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2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transportsystemscatapult-my.sharepoint.com/personal/haris_ballis_ts_catapult_org_uk/Documents/Research/PhD/Models/tripchains_from_ODs/optimisation/analysis/"/>
    </mc:Choice>
  </mc:AlternateContent>
  <xr:revisionPtr revIDLastSave="5" documentId="8_{CE9BBB8D-641F-40FA-A9FE-64439C932254}" xr6:coauthVersionLast="32" xr6:coauthVersionMax="32" xr10:uidLastSave="{6D772A94-1A65-45ED-84AE-6AD8C520C37C}"/>
  <bookViews>
    <workbookView xWindow="0" yWindow="0" windowWidth="28800" windowHeight="12225" xr2:uid="{05D93850-52B9-46C2-BDA9-50DFC1A4FC65}"/>
  </bookViews>
  <sheets>
    <sheet name="Sheet1" sheetId="1" r:id="rId1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2" i="1" l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904" i="1"/>
  <c r="J905" i="1"/>
  <c r="J906" i="1"/>
  <c r="J907" i="1"/>
  <c r="J908" i="1"/>
  <c r="J909" i="1"/>
  <c r="J910" i="1"/>
  <c r="J911" i="1"/>
  <c r="J912" i="1"/>
  <c r="J913" i="1"/>
  <c r="J914" i="1"/>
  <c r="J915" i="1"/>
  <c r="J916" i="1"/>
  <c r="J917" i="1"/>
  <c r="J918" i="1"/>
  <c r="J919" i="1"/>
  <c r="J920" i="1"/>
  <c r="J921" i="1"/>
  <c r="J922" i="1"/>
  <c r="J923" i="1"/>
  <c r="J924" i="1"/>
  <c r="J925" i="1"/>
  <c r="J926" i="1"/>
  <c r="J927" i="1"/>
  <c r="J928" i="1"/>
  <c r="J929" i="1"/>
  <c r="J930" i="1"/>
  <c r="J931" i="1"/>
  <c r="J932" i="1"/>
  <c r="J933" i="1"/>
  <c r="J934" i="1"/>
  <c r="J935" i="1"/>
  <c r="J936" i="1"/>
  <c r="J937" i="1"/>
  <c r="J938" i="1"/>
  <c r="J939" i="1"/>
  <c r="J940" i="1"/>
  <c r="J941" i="1"/>
  <c r="J942" i="1"/>
  <c r="J943" i="1"/>
  <c r="J944" i="1"/>
  <c r="J945" i="1"/>
  <c r="J946" i="1"/>
  <c r="J947" i="1"/>
  <c r="J948" i="1"/>
  <c r="J949" i="1"/>
  <c r="J950" i="1"/>
  <c r="J951" i="1"/>
  <c r="J952" i="1"/>
  <c r="J953" i="1"/>
  <c r="J954" i="1"/>
  <c r="J955" i="1"/>
  <c r="J956" i="1"/>
  <c r="J957" i="1"/>
  <c r="J958" i="1"/>
  <c r="J959" i="1"/>
  <c r="J960" i="1"/>
  <c r="J961" i="1"/>
  <c r="J962" i="1"/>
  <c r="J963" i="1"/>
  <c r="J964" i="1"/>
  <c r="J965" i="1"/>
  <c r="J966" i="1"/>
  <c r="J967" i="1"/>
  <c r="J968" i="1"/>
  <c r="J969" i="1"/>
  <c r="J970" i="1"/>
  <c r="J971" i="1"/>
  <c r="J972" i="1"/>
  <c r="J973" i="1"/>
  <c r="J974" i="1"/>
  <c r="J975" i="1"/>
  <c r="J976" i="1"/>
  <c r="J977" i="1"/>
  <c r="J978" i="1"/>
  <c r="J979" i="1"/>
  <c r="J980" i="1"/>
  <c r="J981" i="1"/>
  <c r="J982" i="1"/>
  <c r="J983" i="1"/>
  <c r="J984" i="1"/>
  <c r="J985" i="1"/>
  <c r="J986" i="1"/>
  <c r="J987" i="1"/>
  <c r="J988" i="1"/>
  <c r="J989" i="1"/>
  <c r="J990" i="1"/>
  <c r="J991" i="1"/>
  <c r="J992" i="1"/>
  <c r="J993" i="1"/>
  <c r="J994" i="1"/>
  <c r="J995" i="1"/>
  <c r="J996" i="1"/>
  <c r="J997" i="1"/>
  <c r="J998" i="1"/>
  <c r="J999" i="1"/>
  <c r="J1000" i="1"/>
  <c r="J1001" i="1"/>
  <c r="J1002" i="1"/>
  <c r="J1003" i="1"/>
  <c r="J1004" i="1"/>
  <c r="J1005" i="1"/>
  <c r="J1006" i="1"/>
  <c r="J1007" i="1"/>
  <c r="J1008" i="1"/>
  <c r="J1009" i="1"/>
  <c r="J1010" i="1"/>
  <c r="J1011" i="1"/>
  <c r="J1012" i="1"/>
  <c r="J1013" i="1"/>
  <c r="J1014" i="1"/>
  <c r="J1015" i="1"/>
  <c r="J1016" i="1"/>
  <c r="J1017" i="1"/>
  <c r="J1018" i="1"/>
  <c r="J1019" i="1"/>
  <c r="J1020" i="1"/>
  <c r="J1021" i="1"/>
  <c r="J1022" i="1"/>
  <c r="J1023" i="1"/>
  <c r="J1024" i="1"/>
  <c r="J1025" i="1"/>
  <c r="J1026" i="1"/>
  <c r="J1027" i="1"/>
  <c r="J1028" i="1"/>
  <c r="J1029" i="1"/>
  <c r="J1030" i="1"/>
  <c r="J1031" i="1"/>
  <c r="J1032" i="1"/>
  <c r="J1033" i="1"/>
  <c r="J1034" i="1"/>
  <c r="J1035" i="1"/>
  <c r="J1036" i="1"/>
  <c r="J1037" i="1"/>
  <c r="J1038" i="1"/>
  <c r="J1039" i="1"/>
  <c r="J1040" i="1"/>
  <c r="J1041" i="1"/>
  <c r="J1042" i="1"/>
  <c r="J1043" i="1"/>
  <c r="J1044" i="1"/>
  <c r="J1045" i="1"/>
  <c r="J1046" i="1"/>
  <c r="J1047" i="1"/>
  <c r="J1048" i="1"/>
  <c r="J1049" i="1"/>
  <c r="J1050" i="1"/>
  <c r="J1051" i="1"/>
  <c r="J1052" i="1"/>
  <c r="J1053" i="1"/>
  <c r="J1054" i="1"/>
  <c r="J1055" i="1"/>
  <c r="J1056" i="1"/>
  <c r="J1057" i="1"/>
  <c r="J1058" i="1"/>
  <c r="J1059" i="1"/>
  <c r="J1060" i="1"/>
  <c r="J1061" i="1"/>
  <c r="J1062" i="1"/>
  <c r="J1063" i="1"/>
  <c r="J1064" i="1"/>
  <c r="J1065" i="1"/>
  <c r="J1066" i="1"/>
  <c r="J1067" i="1"/>
  <c r="J1068" i="1"/>
  <c r="J1069" i="1"/>
  <c r="J1070" i="1"/>
  <c r="J1071" i="1"/>
  <c r="J1072" i="1"/>
  <c r="J1073" i="1"/>
  <c r="J1074" i="1"/>
  <c r="J1075" i="1"/>
  <c r="J1076" i="1"/>
  <c r="J1077" i="1"/>
  <c r="J1078" i="1"/>
  <c r="J1079" i="1"/>
  <c r="J1080" i="1"/>
  <c r="J1081" i="1"/>
  <c r="J1082" i="1"/>
  <c r="J1083" i="1"/>
  <c r="J1084" i="1"/>
  <c r="J1085" i="1"/>
  <c r="J1086" i="1"/>
  <c r="J1087" i="1"/>
  <c r="J1088" i="1"/>
  <c r="J1089" i="1"/>
  <c r="J1090" i="1"/>
  <c r="J1091" i="1"/>
  <c r="J1092" i="1"/>
  <c r="J1093" i="1"/>
  <c r="J1094" i="1"/>
  <c r="J1095" i="1"/>
  <c r="J1096" i="1"/>
  <c r="J1097" i="1"/>
  <c r="J1098" i="1"/>
  <c r="J1099" i="1"/>
  <c r="J1100" i="1"/>
  <c r="J1101" i="1"/>
  <c r="J1102" i="1"/>
  <c r="J1103" i="1"/>
  <c r="J1104" i="1"/>
  <c r="J1105" i="1"/>
  <c r="J1106" i="1"/>
  <c r="J1107" i="1"/>
  <c r="J1108" i="1"/>
  <c r="J1109" i="1"/>
  <c r="J1110" i="1"/>
  <c r="J1111" i="1"/>
  <c r="J1112" i="1"/>
  <c r="J1113" i="1"/>
  <c r="J1114" i="1"/>
  <c r="J1115" i="1"/>
  <c r="J1116" i="1"/>
  <c r="J1117" i="1"/>
  <c r="J1118" i="1"/>
  <c r="J1119" i="1"/>
  <c r="J1120" i="1"/>
  <c r="J1121" i="1"/>
  <c r="J1122" i="1"/>
  <c r="J1123" i="1"/>
  <c r="J1124" i="1"/>
  <c r="J1125" i="1"/>
  <c r="J1126" i="1"/>
  <c r="J1127" i="1"/>
  <c r="J1128" i="1"/>
  <c r="J1129" i="1"/>
  <c r="J1130" i="1"/>
  <c r="J1131" i="1"/>
  <c r="J1132" i="1"/>
  <c r="J1133" i="1"/>
  <c r="J1134" i="1"/>
  <c r="J1135" i="1"/>
  <c r="J1136" i="1"/>
  <c r="J1137" i="1"/>
  <c r="J1138" i="1"/>
  <c r="J1139" i="1"/>
  <c r="J1140" i="1"/>
  <c r="J1141" i="1"/>
  <c r="J1142" i="1"/>
  <c r="J1143" i="1"/>
  <c r="J1144" i="1"/>
  <c r="J1145" i="1"/>
  <c r="J1146" i="1"/>
  <c r="J1147" i="1"/>
  <c r="J1148" i="1"/>
  <c r="J1149" i="1"/>
  <c r="J1150" i="1"/>
  <c r="J1151" i="1"/>
  <c r="J1152" i="1"/>
  <c r="J1153" i="1"/>
  <c r="J1154" i="1"/>
  <c r="J1155" i="1"/>
  <c r="J1156" i="1"/>
  <c r="J1157" i="1"/>
  <c r="J1158" i="1"/>
  <c r="J1159" i="1"/>
  <c r="J1160" i="1"/>
  <c r="J1161" i="1"/>
  <c r="J1162" i="1"/>
  <c r="J1163" i="1"/>
  <c r="J1164" i="1"/>
  <c r="J1165" i="1"/>
  <c r="J1166" i="1"/>
  <c r="J1167" i="1"/>
  <c r="J1168" i="1"/>
  <c r="J1169" i="1"/>
  <c r="J1170" i="1"/>
  <c r="J1171" i="1"/>
  <c r="J1172" i="1"/>
  <c r="J1173" i="1"/>
  <c r="J1174" i="1"/>
  <c r="J1175" i="1"/>
  <c r="J1176" i="1"/>
  <c r="J1177" i="1"/>
  <c r="J1178" i="1"/>
  <c r="J1179" i="1"/>
  <c r="J1180" i="1"/>
  <c r="J1181" i="1"/>
  <c r="J1182" i="1"/>
  <c r="J1183" i="1"/>
  <c r="J1184" i="1"/>
  <c r="J1185" i="1"/>
  <c r="J1186" i="1"/>
  <c r="J1187" i="1"/>
  <c r="J1188" i="1"/>
  <c r="J1189" i="1"/>
  <c r="J1190" i="1"/>
  <c r="J1191" i="1"/>
  <c r="J1192" i="1"/>
  <c r="J1193" i="1"/>
  <c r="J1194" i="1"/>
  <c r="J1195" i="1"/>
  <c r="J1196" i="1"/>
  <c r="J1197" i="1"/>
  <c r="J1198" i="1"/>
  <c r="J1199" i="1"/>
  <c r="J1200" i="1"/>
  <c r="J1201" i="1"/>
  <c r="J1202" i="1"/>
  <c r="J1203" i="1"/>
  <c r="J1204" i="1"/>
  <c r="J1205" i="1"/>
  <c r="J1206" i="1"/>
  <c r="J1207" i="1"/>
  <c r="J1208" i="1"/>
  <c r="J1209" i="1"/>
  <c r="J1210" i="1"/>
  <c r="J1211" i="1"/>
  <c r="J1212" i="1"/>
  <c r="J1213" i="1"/>
  <c r="J1214" i="1"/>
  <c r="J1215" i="1"/>
  <c r="J1216" i="1"/>
  <c r="J1217" i="1"/>
  <c r="J1218" i="1"/>
  <c r="J1219" i="1"/>
  <c r="J1220" i="1"/>
  <c r="J1221" i="1"/>
  <c r="J1222" i="1"/>
  <c r="J1223" i="1"/>
  <c r="J1224" i="1"/>
  <c r="J1225" i="1"/>
  <c r="J1226" i="1"/>
  <c r="J1227" i="1"/>
  <c r="J1228" i="1"/>
  <c r="J1229" i="1"/>
  <c r="J1230" i="1"/>
  <c r="J1231" i="1"/>
  <c r="J1232" i="1"/>
  <c r="J1233" i="1"/>
  <c r="J1234" i="1"/>
  <c r="J1235" i="1"/>
  <c r="J1236" i="1"/>
  <c r="J1237" i="1"/>
  <c r="J1238" i="1"/>
  <c r="J1239" i="1"/>
  <c r="J1240" i="1"/>
  <c r="J1241" i="1"/>
  <c r="J1242" i="1"/>
  <c r="J1243" i="1"/>
  <c r="J1244" i="1"/>
  <c r="J1245" i="1"/>
  <c r="J1246" i="1"/>
  <c r="J1247" i="1"/>
  <c r="J1248" i="1"/>
  <c r="J1249" i="1"/>
  <c r="J1250" i="1"/>
  <c r="J1251" i="1"/>
  <c r="J1252" i="1"/>
  <c r="J1253" i="1"/>
  <c r="J1254" i="1"/>
  <c r="J1255" i="1"/>
  <c r="J1256" i="1"/>
  <c r="J1257" i="1"/>
  <c r="J1258" i="1"/>
  <c r="J1259" i="1"/>
  <c r="J1260" i="1"/>
  <c r="J1261" i="1"/>
  <c r="J1262" i="1"/>
  <c r="J1263" i="1"/>
  <c r="J1264" i="1"/>
  <c r="J1265" i="1"/>
  <c r="J1266" i="1"/>
  <c r="J1267" i="1"/>
  <c r="J1268" i="1"/>
  <c r="J1269" i="1"/>
  <c r="J1270" i="1"/>
  <c r="J1271" i="1"/>
  <c r="J1272" i="1"/>
  <c r="J1273" i="1"/>
  <c r="J1274" i="1"/>
  <c r="J1275" i="1"/>
  <c r="J1276" i="1"/>
  <c r="J1277" i="1"/>
  <c r="J1278" i="1"/>
  <c r="J1279" i="1"/>
  <c r="J1280" i="1"/>
  <c r="J1281" i="1"/>
  <c r="J1282" i="1"/>
  <c r="J1283" i="1"/>
  <c r="J1284" i="1"/>
  <c r="J1285" i="1"/>
  <c r="J1286" i="1"/>
  <c r="J1287" i="1"/>
  <c r="J1288" i="1"/>
  <c r="J1289" i="1"/>
  <c r="J1290" i="1"/>
  <c r="J1291" i="1"/>
  <c r="J1292" i="1"/>
  <c r="J1293" i="1"/>
  <c r="J1294" i="1"/>
  <c r="J1295" i="1"/>
  <c r="J1296" i="1"/>
  <c r="J1297" i="1"/>
  <c r="J1298" i="1"/>
  <c r="J1299" i="1"/>
  <c r="J1300" i="1"/>
  <c r="J1301" i="1"/>
  <c r="J1302" i="1"/>
  <c r="J1303" i="1"/>
  <c r="J1304" i="1"/>
  <c r="J1305" i="1"/>
  <c r="J1306" i="1"/>
  <c r="J1307" i="1"/>
  <c r="J1308" i="1"/>
  <c r="J1309" i="1"/>
  <c r="J1310" i="1"/>
  <c r="J1311" i="1"/>
  <c r="J1312" i="1"/>
  <c r="J1313" i="1"/>
  <c r="J1314" i="1"/>
  <c r="J1315" i="1"/>
  <c r="J1316" i="1"/>
  <c r="J1317" i="1"/>
  <c r="J1318" i="1"/>
  <c r="J1319" i="1"/>
  <c r="J1320" i="1"/>
  <c r="J1321" i="1"/>
  <c r="J1322" i="1"/>
  <c r="J1323" i="1"/>
  <c r="J1324" i="1"/>
  <c r="J1325" i="1"/>
  <c r="J1326" i="1"/>
  <c r="J1327" i="1"/>
  <c r="J1328" i="1"/>
  <c r="J1329" i="1"/>
  <c r="J1330" i="1"/>
  <c r="J1331" i="1"/>
  <c r="J1332" i="1"/>
  <c r="J1333" i="1"/>
  <c r="J1334" i="1"/>
  <c r="J1335" i="1"/>
  <c r="J1336" i="1"/>
  <c r="J1337" i="1"/>
  <c r="J1338" i="1"/>
  <c r="J1339" i="1"/>
  <c r="J1340" i="1"/>
  <c r="J1341" i="1"/>
  <c r="J1342" i="1"/>
  <c r="J1343" i="1"/>
  <c r="J1344" i="1"/>
  <c r="J1345" i="1"/>
  <c r="J1346" i="1"/>
  <c r="J1347" i="1"/>
  <c r="J1348" i="1"/>
  <c r="J1349" i="1"/>
  <c r="J1350" i="1"/>
  <c r="J1351" i="1"/>
  <c r="J1352" i="1"/>
  <c r="J1353" i="1"/>
  <c r="J1354" i="1"/>
  <c r="J1355" i="1"/>
  <c r="J1356" i="1"/>
  <c r="J1357" i="1"/>
  <c r="J1358" i="1"/>
  <c r="J1359" i="1"/>
  <c r="J1360" i="1"/>
  <c r="J1361" i="1"/>
  <c r="J1362" i="1"/>
  <c r="J1363" i="1"/>
  <c r="J1364" i="1"/>
  <c r="J1365" i="1"/>
  <c r="J1366" i="1"/>
  <c r="J1367" i="1"/>
  <c r="J1368" i="1"/>
  <c r="J1369" i="1"/>
  <c r="J1370" i="1"/>
  <c r="J1371" i="1"/>
  <c r="J1372" i="1"/>
  <c r="J1373" i="1"/>
  <c r="J1374" i="1"/>
  <c r="J1375" i="1"/>
  <c r="J1376" i="1"/>
  <c r="J1377" i="1"/>
  <c r="J1378" i="1"/>
  <c r="J1379" i="1"/>
  <c r="J1380" i="1"/>
  <c r="J1381" i="1"/>
  <c r="J1382" i="1"/>
  <c r="J1383" i="1"/>
  <c r="J1384" i="1"/>
  <c r="J1385" i="1"/>
  <c r="J1386" i="1"/>
  <c r="J1387" i="1"/>
  <c r="J1388" i="1"/>
  <c r="J1389" i="1"/>
  <c r="J1390" i="1"/>
  <c r="J1391" i="1"/>
  <c r="J1392" i="1"/>
  <c r="J1393" i="1"/>
  <c r="J1394" i="1"/>
  <c r="J1395" i="1"/>
  <c r="J1396" i="1"/>
  <c r="J1397" i="1"/>
  <c r="J1398" i="1"/>
  <c r="J1399" i="1"/>
  <c r="J1400" i="1"/>
  <c r="J1401" i="1"/>
  <c r="J1402" i="1"/>
  <c r="J1403" i="1"/>
  <c r="J1404" i="1"/>
  <c r="J1405" i="1"/>
  <c r="J1406" i="1"/>
  <c r="J1407" i="1"/>
  <c r="J1408" i="1"/>
  <c r="J1409" i="1"/>
  <c r="J1410" i="1"/>
  <c r="J1411" i="1"/>
  <c r="J1412" i="1"/>
  <c r="J1413" i="1"/>
  <c r="J1414" i="1"/>
  <c r="J1415" i="1"/>
  <c r="J1416" i="1"/>
  <c r="J1417" i="1"/>
  <c r="J1418" i="1"/>
  <c r="J1419" i="1"/>
  <c r="J1420" i="1"/>
  <c r="J1421" i="1"/>
  <c r="J1422" i="1"/>
  <c r="J1423" i="1"/>
  <c r="J1424" i="1"/>
  <c r="J1425" i="1"/>
  <c r="J1426" i="1"/>
  <c r="J1427" i="1"/>
  <c r="J1428" i="1"/>
  <c r="J1429" i="1"/>
  <c r="J1430" i="1"/>
  <c r="J1431" i="1"/>
  <c r="J1432" i="1"/>
  <c r="J1433" i="1"/>
  <c r="J1434" i="1"/>
  <c r="J1435" i="1"/>
  <c r="J1436" i="1"/>
  <c r="J1437" i="1"/>
  <c r="J1438" i="1"/>
  <c r="J1439" i="1"/>
  <c r="J1440" i="1"/>
  <c r="J1441" i="1"/>
  <c r="J1442" i="1"/>
  <c r="J1443" i="1"/>
  <c r="J1444" i="1"/>
  <c r="J1445" i="1"/>
  <c r="J1446" i="1"/>
  <c r="J1447" i="1"/>
  <c r="J1448" i="1"/>
  <c r="J1449" i="1"/>
  <c r="J1450" i="1"/>
  <c r="J1451" i="1"/>
  <c r="J1452" i="1"/>
  <c r="J1453" i="1"/>
  <c r="J1454" i="1"/>
  <c r="J1455" i="1"/>
  <c r="J1456" i="1"/>
  <c r="J1457" i="1"/>
  <c r="J1458" i="1"/>
  <c r="J1459" i="1"/>
  <c r="J1460" i="1"/>
  <c r="J1461" i="1"/>
  <c r="J1462" i="1"/>
  <c r="J1463" i="1"/>
  <c r="J1464" i="1"/>
  <c r="J1465" i="1"/>
  <c r="J1466" i="1"/>
  <c r="J1467" i="1"/>
  <c r="J1468" i="1"/>
  <c r="J1469" i="1"/>
  <c r="J1470" i="1"/>
  <c r="J1471" i="1"/>
  <c r="J1472" i="1"/>
  <c r="J1473" i="1"/>
  <c r="J1474" i="1"/>
  <c r="J1475" i="1"/>
  <c r="J1476" i="1"/>
  <c r="J1477" i="1"/>
  <c r="J1478" i="1"/>
  <c r="J1479" i="1"/>
  <c r="J1480" i="1"/>
  <c r="J1481" i="1"/>
  <c r="J1482" i="1"/>
  <c r="J1483" i="1"/>
  <c r="J1484" i="1"/>
  <c r="J1485" i="1"/>
  <c r="J1486" i="1"/>
  <c r="J1487" i="1"/>
  <c r="J1488" i="1"/>
  <c r="J1489" i="1"/>
  <c r="J1490" i="1"/>
  <c r="J1491" i="1"/>
  <c r="J1492" i="1"/>
  <c r="J1493" i="1"/>
  <c r="J1494" i="1"/>
  <c r="J1495" i="1"/>
  <c r="J1496" i="1"/>
  <c r="J1497" i="1"/>
  <c r="J1498" i="1"/>
  <c r="J1499" i="1"/>
  <c r="J1500" i="1"/>
  <c r="J1501" i="1"/>
  <c r="J1502" i="1"/>
  <c r="J1503" i="1"/>
  <c r="J1504" i="1"/>
  <c r="J1505" i="1"/>
  <c r="J1506" i="1"/>
  <c r="J1507" i="1"/>
  <c r="J1508" i="1"/>
  <c r="J1509" i="1"/>
  <c r="J1510" i="1"/>
  <c r="J1511" i="1"/>
  <c r="J1512" i="1"/>
  <c r="J1513" i="1"/>
  <c r="J1514" i="1"/>
  <c r="J1515" i="1"/>
  <c r="J1516" i="1"/>
  <c r="J1517" i="1"/>
  <c r="J1518" i="1"/>
  <c r="J1519" i="1"/>
  <c r="J1520" i="1"/>
  <c r="J1521" i="1"/>
  <c r="J1522" i="1"/>
  <c r="J1523" i="1"/>
  <c r="J1524" i="1"/>
  <c r="J1525" i="1"/>
  <c r="J1526" i="1"/>
  <c r="J1527" i="1"/>
  <c r="J1528" i="1"/>
  <c r="J1529" i="1"/>
  <c r="J1530" i="1"/>
  <c r="J1531" i="1"/>
  <c r="J1532" i="1"/>
  <c r="J1533" i="1"/>
  <c r="J1534" i="1"/>
  <c r="J1535" i="1"/>
  <c r="J1536" i="1"/>
  <c r="J1537" i="1"/>
  <c r="J1538" i="1"/>
  <c r="J1539" i="1"/>
  <c r="J1540" i="1"/>
  <c r="J1541" i="1"/>
  <c r="J1542" i="1"/>
  <c r="J1543" i="1"/>
  <c r="J1544" i="1"/>
  <c r="J1545" i="1"/>
  <c r="J1546" i="1"/>
  <c r="J1547" i="1"/>
  <c r="J1548" i="1"/>
  <c r="J1549" i="1"/>
  <c r="J1550" i="1"/>
  <c r="J1551" i="1"/>
  <c r="J1552" i="1"/>
  <c r="J1553" i="1"/>
  <c r="J1554" i="1"/>
  <c r="J1555" i="1"/>
  <c r="J1556" i="1"/>
  <c r="J1557" i="1"/>
  <c r="J1558" i="1"/>
  <c r="J1559" i="1"/>
  <c r="J1560" i="1"/>
  <c r="J1561" i="1"/>
  <c r="J1562" i="1"/>
  <c r="J1563" i="1"/>
  <c r="J1564" i="1"/>
  <c r="J1565" i="1"/>
  <c r="J1566" i="1"/>
  <c r="J1567" i="1"/>
  <c r="J1568" i="1"/>
  <c r="J1569" i="1"/>
  <c r="J1570" i="1"/>
  <c r="J1571" i="1"/>
  <c r="J1572" i="1"/>
  <c r="J1573" i="1"/>
  <c r="J1574" i="1"/>
  <c r="J1575" i="1"/>
  <c r="J1576" i="1"/>
  <c r="J1577" i="1"/>
  <c r="J1578" i="1"/>
  <c r="J1579" i="1"/>
  <c r="J1580" i="1"/>
  <c r="J1581" i="1"/>
  <c r="J1582" i="1"/>
  <c r="J1583" i="1"/>
  <c r="J1584" i="1"/>
  <c r="J1585" i="1"/>
  <c r="J1586" i="1"/>
  <c r="J1587" i="1"/>
  <c r="J1588" i="1"/>
  <c r="J1589" i="1"/>
  <c r="J1590" i="1"/>
  <c r="J1591" i="1"/>
  <c r="J1592" i="1"/>
  <c r="J1593" i="1"/>
  <c r="J1594" i="1"/>
  <c r="J1595" i="1"/>
  <c r="J1596" i="1"/>
  <c r="J1597" i="1"/>
  <c r="J1598" i="1"/>
  <c r="J1599" i="1"/>
  <c r="J1600" i="1"/>
  <c r="J1601" i="1"/>
  <c r="J1602" i="1"/>
  <c r="J1603" i="1"/>
  <c r="J1604" i="1"/>
  <c r="J1605" i="1"/>
  <c r="J1606" i="1"/>
  <c r="J1607" i="1"/>
  <c r="J1608" i="1"/>
  <c r="J1609" i="1"/>
  <c r="J1610" i="1"/>
  <c r="J1611" i="1"/>
  <c r="J1612" i="1"/>
  <c r="J1613" i="1"/>
  <c r="J1614" i="1"/>
  <c r="J1615" i="1"/>
  <c r="J1616" i="1"/>
  <c r="J1617" i="1"/>
  <c r="J1618" i="1"/>
  <c r="J1619" i="1"/>
  <c r="J1620" i="1"/>
  <c r="J1621" i="1"/>
  <c r="J1622" i="1"/>
  <c r="J1623" i="1"/>
  <c r="J1624" i="1"/>
  <c r="J1625" i="1"/>
  <c r="J1626" i="1"/>
  <c r="J1627" i="1"/>
  <c r="J1628" i="1"/>
  <c r="J1629" i="1"/>
  <c r="J1630" i="1"/>
  <c r="J1631" i="1"/>
  <c r="J1632" i="1"/>
  <c r="J1633" i="1"/>
  <c r="J1634" i="1"/>
  <c r="J1635" i="1"/>
  <c r="J1636" i="1"/>
  <c r="J1637" i="1"/>
  <c r="J1638" i="1"/>
  <c r="J1639" i="1"/>
  <c r="J1640" i="1"/>
  <c r="J1641" i="1"/>
  <c r="J1642" i="1"/>
  <c r="J1643" i="1"/>
  <c r="J1644" i="1"/>
  <c r="J1645" i="1"/>
  <c r="J1646" i="1"/>
  <c r="J1647" i="1"/>
  <c r="J1648" i="1"/>
  <c r="J1649" i="1"/>
  <c r="J1650" i="1"/>
  <c r="J1651" i="1"/>
  <c r="J1652" i="1"/>
  <c r="J1653" i="1"/>
  <c r="J1654" i="1"/>
  <c r="J1655" i="1"/>
  <c r="J1656" i="1"/>
  <c r="J1657" i="1"/>
  <c r="J1658" i="1"/>
  <c r="J1659" i="1"/>
  <c r="J1660" i="1"/>
  <c r="J1661" i="1"/>
  <c r="J1662" i="1"/>
  <c r="J1663" i="1"/>
  <c r="J1664" i="1"/>
  <c r="J1665" i="1"/>
  <c r="J1666" i="1"/>
  <c r="J1667" i="1"/>
  <c r="J1668" i="1"/>
  <c r="J1669" i="1"/>
  <c r="J1670" i="1"/>
  <c r="J1671" i="1"/>
  <c r="J1672" i="1"/>
  <c r="J1673" i="1"/>
  <c r="J1674" i="1"/>
  <c r="J1675" i="1"/>
  <c r="J1676" i="1"/>
  <c r="J1677" i="1"/>
  <c r="J1678" i="1"/>
  <c r="J1679" i="1"/>
  <c r="J1680" i="1"/>
  <c r="J1681" i="1"/>
  <c r="J1682" i="1"/>
  <c r="J1683" i="1"/>
  <c r="J1684" i="1"/>
  <c r="J1685" i="1"/>
  <c r="J1686" i="1"/>
  <c r="J1687" i="1"/>
  <c r="J1688" i="1"/>
  <c r="J1689" i="1"/>
  <c r="J1690" i="1"/>
  <c r="J1691" i="1"/>
  <c r="J1692" i="1"/>
  <c r="J1693" i="1"/>
  <c r="J1694" i="1"/>
  <c r="J1695" i="1"/>
  <c r="J1696" i="1"/>
  <c r="J1697" i="1"/>
  <c r="J1698" i="1"/>
  <c r="J1699" i="1"/>
  <c r="J1700" i="1"/>
  <c r="J1701" i="1"/>
  <c r="J1702" i="1"/>
  <c r="J1703" i="1"/>
  <c r="J1704" i="1"/>
  <c r="J1705" i="1"/>
  <c r="J1706" i="1"/>
  <c r="J1707" i="1"/>
  <c r="J1708" i="1"/>
  <c r="J1709" i="1"/>
  <c r="J1710" i="1"/>
  <c r="J1711" i="1"/>
  <c r="J1712" i="1"/>
  <c r="J1713" i="1"/>
  <c r="J1714" i="1"/>
  <c r="J1715" i="1"/>
  <c r="J1716" i="1"/>
  <c r="J1717" i="1"/>
  <c r="J1718" i="1"/>
  <c r="J1719" i="1"/>
  <c r="J1720" i="1"/>
  <c r="J1721" i="1"/>
  <c r="J1722" i="1"/>
  <c r="J1723" i="1"/>
  <c r="J1724" i="1"/>
  <c r="J1725" i="1"/>
  <c r="J1726" i="1"/>
  <c r="J1727" i="1"/>
  <c r="J1728" i="1"/>
  <c r="J1729" i="1"/>
  <c r="J1730" i="1"/>
  <c r="J1731" i="1"/>
  <c r="J1732" i="1"/>
  <c r="J1733" i="1"/>
  <c r="J1734" i="1"/>
  <c r="J1735" i="1"/>
  <c r="J1736" i="1"/>
  <c r="J1737" i="1"/>
  <c r="J1738" i="1"/>
  <c r="J1739" i="1"/>
  <c r="J1740" i="1"/>
  <c r="J1741" i="1"/>
  <c r="J1742" i="1"/>
  <c r="J1743" i="1"/>
  <c r="J1744" i="1"/>
  <c r="J1745" i="1"/>
  <c r="J1746" i="1"/>
  <c r="J1747" i="1"/>
  <c r="J1748" i="1"/>
  <c r="J1749" i="1"/>
  <c r="J1750" i="1"/>
  <c r="J1751" i="1"/>
  <c r="J1752" i="1"/>
  <c r="J1753" i="1"/>
  <c r="J1754" i="1"/>
  <c r="J1755" i="1"/>
  <c r="J1756" i="1"/>
  <c r="J1757" i="1"/>
  <c r="J1758" i="1"/>
  <c r="J1759" i="1"/>
  <c r="J1760" i="1"/>
  <c r="J1761" i="1"/>
  <c r="J1762" i="1"/>
  <c r="J1763" i="1"/>
  <c r="J1764" i="1"/>
  <c r="J1765" i="1"/>
  <c r="J1766" i="1"/>
  <c r="J1767" i="1"/>
  <c r="J1768" i="1"/>
  <c r="J1769" i="1"/>
  <c r="J1770" i="1"/>
  <c r="J1771" i="1"/>
  <c r="J1772" i="1"/>
  <c r="J1773" i="1"/>
  <c r="J1774" i="1"/>
  <c r="J1775" i="1"/>
  <c r="J1776" i="1"/>
  <c r="J1777" i="1"/>
  <c r="J1778" i="1"/>
  <c r="J1779" i="1"/>
  <c r="J1780" i="1"/>
  <c r="J1781" i="1"/>
  <c r="J1782" i="1"/>
  <c r="J1783" i="1"/>
  <c r="J1784" i="1"/>
  <c r="J1785" i="1"/>
  <c r="J1786" i="1"/>
  <c r="J1787" i="1"/>
  <c r="J1788" i="1"/>
  <c r="J1789" i="1"/>
  <c r="J1790" i="1"/>
  <c r="J1791" i="1"/>
  <c r="J1792" i="1"/>
  <c r="J1793" i="1"/>
  <c r="J1794" i="1"/>
  <c r="J1795" i="1"/>
  <c r="J1796" i="1"/>
  <c r="J1797" i="1"/>
  <c r="J1798" i="1"/>
  <c r="J1799" i="1"/>
  <c r="J1800" i="1"/>
  <c r="J1801" i="1"/>
  <c r="J1802" i="1"/>
  <c r="J1803" i="1"/>
  <c r="J1804" i="1"/>
  <c r="J1805" i="1"/>
  <c r="J1806" i="1"/>
  <c r="J1807" i="1"/>
  <c r="J1808" i="1"/>
  <c r="J1809" i="1"/>
  <c r="J1810" i="1"/>
  <c r="J1811" i="1"/>
  <c r="J1812" i="1"/>
  <c r="J1813" i="1"/>
  <c r="J1814" i="1"/>
  <c r="J1815" i="1"/>
  <c r="J1816" i="1"/>
  <c r="J1817" i="1"/>
  <c r="J1818" i="1"/>
  <c r="J1819" i="1"/>
  <c r="J1820" i="1"/>
  <c r="J1821" i="1"/>
  <c r="J1822" i="1"/>
  <c r="J1823" i="1"/>
  <c r="J1824" i="1"/>
  <c r="J1825" i="1"/>
  <c r="J1826" i="1"/>
  <c r="J1827" i="1"/>
  <c r="J1828" i="1"/>
  <c r="J1829" i="1"/>
  <c r="J1830" i="1"/>
  <c r="J1831" i="1"/>
  <c r="J1832" i="1"/>
  <c r="J1833" i="1"/>
  <c r="J1834" i="1"/>
  <c r="J1835" i="1"/>
  <c r="J1836" i="1"/>
  <c r="J1837" i="1"/>
  <c r="J1838" i="1"/>
  <c r="J1839" i="1"/>
  <c r="J1840" i="1"/>
  <c r="J1841" i="1"/>
  <c r="J1842" i="1"/>
  <c r="J1843" i="1"/>
  <c r="J1844" i="1"/>
  <c r="J1845" i="1"/>
  <c r="J1846" i="1"/>
  <c r="J1847" i="1"/>
  <c r="J1848" i="1"/>
  <c r="J1849" i="1"/>
  <c r="J1850" i="1"/>
  <c r="J1851" i="1"/>
  <c r="J1852" i="1"/>
  <c r="J1853" i="1"/>
  <c r="J1854" i="1"/>
  <c r="J1855" i="1"/>
  <c r="J1856" i="1"/>
  <c r="J1857" i="1"/>
  <c r="J1858" i="1"/>
  <c r="J1859" i="1"/>
  <c r="J1860" i="1"/>
  <c r="J1861" i="1"/>
  <c r="J1862" i="1"/>
  <c r="J1863" i="1"/>
  <c r="J1864" i="1"/>
  <c r="J1865" i="1"/>
  <c r="J1866" i="1"/>
  <c r="J1867" i="1"/>
  <c r="J1868" i="1"/>
  <c r="J1869" i="1"/>
  <c r="J1870" i="1"/>
  <c r="J1871" i="1"/>
  <c r="J1872" i="1"/>
  <c r="J1873" i="1"/>
  <c r="J1874" i="1"/>
  <c r="J1875" i="1"/>
  <c r="J1876" i="1"/>
  <c r="J1877" i="1"/>
  <c r="J1878" i="1"/>
  <c r="J1879" i="1"/>
  <c r="J1880" i="1"/>
  <c r="J1881" i="1"/>
  <c r="J1882" i="1"/>
  <c r="J1883" i="1"/>
  <c r="J1884" i="1"/>
  <c r="J1885" i="1"/>
  <c r="J1886" i="1"/>
  <c r="J1887" i="1"/>
  <c r="J1888" i="1"/>
  <c r="J1889" i="1"/>
  <c r="J1890" i="1"/>
  <c r="J1891" i="1"/>
  <c r="J1892" i="1"/>
  <c r="J1893" i="1"/>
  <c r="J1894" i="1"/>
  <c r="J1895" i="1"/>
  <c r="J1896" i="1"/>
  <c r="J1897" i="1"/>
  <c r="J1898" i="1"/>
  <c r="J1899" i="1"/>
  <c r="J1900" i="1"/>
  <c r="J1901" i="1"/>
  <c r="J1902" i="1"/>
  <c r="J1903" i="1"/>
  <c r="J1904" i="1"/>
  <c r="J1905" i="1"/>
  <c r="J1906" i="1"/>
  <c r="J1907" i="1"/>
  <c r="J1908" i="1"/>
  <c r="J1909" i="1"/>
  <c r="J1910" i="1"/>
  <c r="J1911" i="1"/>
  <c r="J1912" i="1"/>
  <c r="J1913" i="1"/>
  <c r="J1914" i="1"/>
  <c r="J1915" i="1"/>
  <c r="J1916" i="1"/>
  <c r="J1917" i="1"/>
  <c r="J1918" i="1"/>
  <c r="J1919" i="1"/>
  <c r="J1920" i="1"/>
  <c r="J1921" i="1"/>
  <c r="J1922" i="1"/>
  <c r="J1923" i="1"/>
  <c r="J1924" i="1"/>
  <c r="J1925" i="1"/>
  <c r="J1926" i="1"/>
  <c r="J1927" i="1"/>
  <c r="J1928" i="1"/>
  <c r="J1929" i="1"/>
  <c r="J1930" i="1"/>
  <c r="J1931" i="1"/>
  <c r="J1932" i="1"/>
  <c r="J1933" i="1"/>
  <c r="J1934" i="1"/>
  <c r="J1935" i="1"/>
  <c r="J1936" i="1"/>
  <c r="J1937" i="1"/>
  <c r="J1938" i="1"/>
  <c r="J1939" i="1"/>
  <c r="J1940" i="1"/>
  <c r="J1941" i="1"/>
  <c r="J1942" i="1"/>
  <c r="J1943" i="1"/>
  <c r="J1944" i="1"/>
  <c r="J1945" i="1"/>
  <c r="J1946" i="1"/>
  <c r="J1947" i="1"/>
  <c r="J1948" i="1"/>
  <c r="J1949" i="1"/>
  <c r="J1950" i="1"/>
  <c r="J1951" i="1"/>
  <c r="J1952" i="1"/>
  <c r="J1953" i="1"/>
  <c r="J1954" i="1"/>
  <c r="J1955" i="1"/>
  <c r="J1956" i="1"/>
  <c r="J1957" i="1"/>
  <c r="J1958" i="1"/>
  <c r="J1959" i="1"/>
  <c r="J1960" i="1"/>
  <c r="J1961" i="1"/>
  <c r="J1962" i="1"/>
  <c r="J1963" i="1"/>
  <c r="J1964" i="1"/>
  <c r="J1965" i="1"/>
  <c r="J1966" i="1"/>
  <c r="J1967" i="1"/>
  <c r="J1968" i="1"/>
  <c r="J1969" i="1"/>
  <c r="J1970" i="1"/>
  <c r="J1971" i="1"/>
  <c r="J1972" i="1"/>
  <c r="J1973" i="1"/>
  <c r="J1974" i="1"/>
  <c r="J1975" i="1"/>
  <c r="J1976" i="1"/>
  <c r="J1977" i="1"/>
  <c r="J1978" i="1"/>
  <c r="J1979" i="1"/>
  <c r="J1980" i="1"/>
  <c r="J1981" i="1"/>
  <c r="J1982" i="1"/>
  <c r="J1983" i="1"/>
  <c r="J1984" i="1"/>
  <c r="J1985" i="1"/>
  <c r="J1986" i="1"/>
  <c r="J1987" i="1"/>
  <c r="J1988" i="1"/>
  <c r="J1989" i="1"/>
  <c r="J1990" i="1"/>
  <c r="J1991" i="1"/>
  <c r="J1992" i="1"/>
  <c r="J1993" i="1"/>
  <c r="J1994" i="1"/>
  <c r="J1995" i="1"/>
  <c r="J1996" i="1"/>
  <c r="J1997" i="1"/>
  <c r="J1998" i="1"/>
  <c r="J1999" i="1"/>
  <c r="J2000" i="1"/>
  <c r="J2001" i="1"/>
  <c r="J2002" i="1"/>
  <c r="J2003" i="1"/>
  <c r="J2004" i="1"/>
  <c r="J2005" i="1"/>
  <c r="J2006" i="1"/>
  <c r="J2007" i="1"/>
  <c r="J2008" i="1"/>
  <c r="J2009" i="1"/>
  <c r="J2010" i="1"/>
  <c r="J2011" i="1"/>
  <c r="J2012" i="1"/>
  <c r="J2013" i="1"/>
  <c r="J2014" i="1"/>
  <c r="J2015" i="1"/>
  <c r="J2016" i="1"/>
  <c r="J2017" i="1"/>
  <c r="J2018" i="1"/>
  <c r="J2019" i="1"/>
  <c r="J2020" i="1"/>
  <c r="J2021" i="1"/>
  <c r="J2022" i="1"/>
  <c r="J2023" i="1"/>
  <c r="J2024" i="1"/>
  <c r="J2025" i="1"/>
  <c r="J2026" i="1"/>
  <c r="J2027" i="1"/>
  <c r="J2028" i="1"/>
  <c r="J2029" i="1"/>
  <c r="J2030" i="1"/>
  <c r="J2031" i="1"/>
  <c r="J2032" i="1"/>
  <c r="J2033" i="1"/>
  <c r="J2034" i="1"/>
  <c r="J2035" i="1"/>
  <c r="J2036" i="1"/>
  <c r="J2037" i="1"/>
  <c r="J2038" i="1"/>
  <c r="J2039" i="1"/>
  <c r="J2040" i="1"/>
  <c r="J2041" i="1"/>
  <c r="J2042" i="1"/>
  <c r="J2043" i="1"/>
  <c r="J2044" i="1"/>
  <c r="J2045" i="1"/>
  <c r="J2046" i="1"/>
  <c r="J2047" i="1"/>
  <c r="J2048" i="1"/>
  <c r="J2049" i="1"/>
  <c r="J2050" i="1"/>
  <c r="J2051" i="1"/>
  <c r="J2052" i="1"/>
  <c r="J2053" i="1"/>
  <c r="J2054" i="1"/>
  <c r="J2055" i="1"/>
  <c r="J2056" i="1"/>
  <c r="J2057" i="1"/>
  <c r="J2058" i="1"/>
  <c r="J2059" i="1"/>
  <c r="J2060" i="1"/>
  <c r="J2061" i="1"/>
  <c r="J2062" i="1"/>
  <c r="J2063" i="1"/>
  <c r="J2064" i="1"/>
  <c r="J2065" i="1"/>
  <c r="J2066" i="1"/>
  <c r="J2067" i="1"/>
  <c r="J2068" i="1"/>
  <c r="J2069" i="1"/>
  <c r="J2070" i="1"/>
  <c r="J2071" i="1"/>
  <c r="J2072" i="1"/>
  <c r="J2073" i="1"/>
  <c r="J2074" i="1"/>
  <c r="J2075" i="1"/>
  <c r="J2076" i="1"/>
  <c r="J2077" i="1"/>
  <c r="J2078" i="1"/>
  <c r="J2079" i="1"/>
  <c r="J2080" i="1"/>
  <c r="J2081" i="1"/>
  <c r="J2082" i="1"/>
  <c r="J2083" i="1"/>
  <c r="J2084" i="1"/>
  <c r="J2085" i="1"/>
  <c r="J2086" i="1"/>
  <c r="J2087" i="1"/>
  <c r="J2088" i="1"/>
  <c r="J2089" i="1"/>
  <c r="J2090" i="1"/>
  <c r="J2091" i="1"/>
  <c r="J2092" i="1"/>
  <c r="J2093" i="1"/>
  <c r="J2094" i="1"/>
  <c r="J2095" i="1"/>
  <c r="J2096" i="1"/>
  <c r="J2097" i="1"/>
  <c r="J2098" i="1"/>
  <c r="J2099" i="1"/>
  <c r="J2100" i="1"/>
  <c r="J2101" i="1"/>
  <c r="J2102" i="1"/>
  <c r="J2103" i="1"/>
  <c r="J2104" i="1"/>
  <c r="J2105" i="1"/>
  <c r="J2106" i="1"/>
  <c r="J2107" i="1"/>
  <c r="J2108" i="1"/>
  <c r="J2109" i="1"/>
  <c r="J2110" i="1"/>
  <c r="J2111" i="1"/>
  <c r="J2112" i="1"/>
  <c r="J2113" i="1"/>
  <c r="J2114" i="1"/>
  <c r="J2115" i="1"/>
  <c r="J2116" i="1"/>
  <c r="J2117" i="1"/>
  <c r="J2118" i="1"/>
  <c r="J2119" i="1"/>
  <c r="J2120" i="1"/>
  <c r="J2121" i="1"/>
  <c r="J2122" i="1"/>
  <c r="J2123" i="1"/>
  <c r="J2124" i="1"/>
  <c r="J2125" i="1"/>
  <c r="J2126" i="1"/>
  <c r="J2127" i="1"/>
  <c r="J2128" i="1"/>
  <c r="J2129" i="1"/>
  <c r="J2130" i="1"/>
  <c r="J2131" i="1"/>
  <c r="J2132" i="1"/>
  <c r="J2133" i="1"/>
  <c r="J2134" i="1"/>
  <c r="J2135" i="1"/>
  <c r="J2136" i="1"/>
  <c r="J2137" i="1"/>
  <c r="J2138" i="1"/>
  <c r="J2139" i="1"/>
  <c r="J2140" i="1"/>
  <c r="J2141" i="1"/>
  <c r="J2142" i="1"/>
  <c r="J2143" i="1"/>
  <c r="J2144" i="1"/>
  <c r="J2145" i="1"/>
  <c r="J2146" i="1"/>
  <c r="J2147" i="1"/>
  <c r="J2148" i="1"/>
  <c r="J2149" i="1"/>
  <c r="J2150" i="1"/>
  <c r="J2151" i="1"/>
  <c r="J2152" i="1"/>
  <c r="J2153" i="1"/>
  <c r="J2154" i="1"/>
  <c r="J2155" i="1"/>
  <c r="J2156" i="1"/>
  <c r="J2157" i="1"/>
  <c r="J2158" i="1"/>
  <c r="J2159" i="1"/>
  <c r="J2160" i="1"/>
  <c r="J2161" i="1"/>
  <c r="J2162" i="1"/>
  <c r="J2163" i="1"/>
  <c r="J2164" i="1"/>
  <c r="J2165" i="1"/>
  <c r="J2166" i="1"/>
  <c r="J2167" i="1"/>
  <c r="J2168" i="1"/>
  <c r="J2169" i="1"/>
  <c r="J2170" i="1"/>
  <c r="J2171" i="1"/>
  <c r="J2172" i="1"/>
  <c r="J2173" i="1"/>
  <c r="J2174" i="1"/>
  <c r="J2175" i="1"/>
  <c r="J2176" i="1"/>
  <c r="J2177" i="1"/>
  <c r="J2178" i="1"/>
  <c r="J2179" i="1"/>
  <c r="J2180" i="1"/>
  <c r="J2181" i="1"/>
  <c r="J2182" i="1"/>
  <c r="J2183" i="1"/>
  <c r="J2184" i="1"/>
  <c r="J2185" i="1"/>
  <c r="J2186" i="1"/>
  <c r="J2187" i="1"/>
  <c r="J2188" i="1"/>
  <c r="J2189" i="1"/>
  <c r="J2190" i="1"/>
  <c r="J2191" i="1"/>
  <c r="J2192" i="1"/>
  <c r="J2193" i="1"/>
  <c r="J2194" i="1"/>
  <c r="J2195" i="1"/>
  <c r="J2196" i="1"/>
  <c r="J2197" i="1"/>
  <c r="J2198" i="1"/>
  <c r="J2199" i="1"/>
  <c r="J2200" i="1"/>
  <c r="J2201" i="1"/>
  <c r="J2202" i="1"/>
  <c r="J2203" i="1"/>
  <c r="J2204" i="1"/>
  <c r="J2205" i="1"/>
  <c r="J2206" i="1"/>
  <c r="J2207" i="1"/>
  <c r="J2208" i="1"/>
  <c r="J2209" i="1"/>
  <c r="J2210" i="1"/>
  <c r="J2211" i="1"/>
  <c r="J2212" i="1"/>
  <c r="J2213" i="1"/>
  <c r="J2214" i="1"/>
  <c r="J2215" i="1"/>
  <c r="J2216" i="1"/>
  <c r="J2217" i="1"/>
  <c r="J2218" i="1"/>
  <c r="J2219" i="1"/>
  <c r="J2220" i="1"/>
  <c r="J2221" i="1"/>
  <c r="J2222" i="1"/>
  <c r="J2223" i="1"/>
  <c r="J2224" i="1"/>
  <c r="J2225" i="1"/>
  <c r="J2226" i="1"/>
  <c r="J2227" i="1"/>
  <c r="J2228" i="1"/>
  <c r="J2229" i="1"/>
  <c r="J2230" i="1"/>
  <c r="J2231" i="1"/>
  <c r="J2232" i="1"/>
  <c r="J2233" i="1"/>
  <c r="J2234" i="1"/>
  <c r="J2235" i="1"/>
  <c r="J2236" i="1"/>
  <c r="J2237" i="1"/>
  <c r="J2238" i="1"/>
  <c r="J2239" i="1"/>
  <c r="J2240" i="1"/>
  <c r="J2241" i="1"/>
  <c r="J2242" i="1"/>
  <c r="J2243" i="1"/>
  <c r="J2244" i="1"/>
  <c r="J2245" i="1"/>
  <c r="J2246" i="1"/>
  <c r="J2247" i="1"/>
  <c r="J2248" i="1"/>
  <c r="J2249" i="1"/>
  <c r="J2250" i="1"/>
  <c r="J2251" i="1"/>
  <c r="J2252" i="1"/>
  <c r="J2253" i="1"/>
  <c r="J2254" i="1"/>
  <c r="J2255" i="1"/>
  <c r="J2256" i="1"/>
  <c r="J2257" i="1"/>
  <c r="J2258" i="1"/>
  <c r="J2259" i="1"/>
  <c r="J2260" i="1"/>
  <c r="J2261" i="1"/>
  <c r="J2262" i="1"/>
  <c r="J2263" i="1"/>
  <c r="J2264" i="1"/>
  <c r="J2265" i="1"/>
  <c r="J2266" i="1"/>
  <c r="J2267" i="1"/>
  <c r="J2268" i="1"/>
  <c r="J2269" i="1"/>
  <c r="J2270" i="1"/>
  <c r="J2271" i="1"/>
  <c r="J2272" i="1"/>
  <c r="J2273" i="1"/>
  <c r="J2274" i="1"/>
  <c r="J2275" i="1"/>
  <c r="J2276" i="1"/>
  <c r="J2277" i="1"/>
  <c r="J2278" i="1"/>
  <c r="J2279" i="1"/>
  <c r="J2280" i="1"/>
  <c r="J2281" i="1"/>
  <c r="J2282" i="1"/>
  <c r="J2283" i="1"/>
  <c r="J2284" i="1"/>
  <c r="J2285" i="1"/>
  <c r="J2286" i="1"/>
  <c r="J2287" i="1"/>
  <c r="J2288" i="1"/>
  <c r="J2289" i="1"/>
  <c r="J2290" i="1"/>
  <c r="J2291" i="1"/>
  <c r="J2292" i="1"/>
  <c r="J2293" i="1"/>
  <c r="J2294" i="1"/>
  <c r="J2295" i="1"/>
  <c r="J2296" i="1"/>
  <c r="J2297" i="1"/>
  <c r="J2298" i="1"/>
  <c r="J2299" i="1"/>
  <c r="J2300" i="1"/>
  <c r="J2301" i="1"/>
  <c r="J2302" i="1"/>
  <c r="J2303" i="1"/>
  <c r="J2304" i="1"/>
  <c r="J2305" i="1"/>
  <c r="J2306" i="1"/>
  <c r="J2307" i="1"/>
  <c r="J2308" i="1"/>
  <c r="J2309" i="1"/>
  <c r="J2310" i="1"/>
  <c r="J2311" i="1"/>
  <c r="J2312" i="1"/>
  <c r="J2313" i="1"/>
  <c r="J2314" i="1"/>
  <c r="J2315" i="1"/>
  <c r="J2316" i="1"/>
  <c r="J2317" i="1"/>
  <c r="J2318" i="1"/>
  <c r="J2319" i="1"/>
  <c r="J2320" i="1"/>
  <c r="J2321" i="1"/>
  <c r="J2322" i="1"/>
  <c r="J2323" i="1"/>
  <c r="J2324" i="1"/>
  <c r="J2325" i="1"/>
  <c r="J2326" i="1"/>
  <c r="J2327" i="1"/>
  <c r="J2328" i="1"/>
  <c r="J2329" i="1"/>
  <c r="J2330" i="1"/>
  <c r="J2331" i="1"/>
  <c r="J2332" i="1"/>
  <c r="J2333" i="1"/>
  <c r="J2334" i="1"/>
  <c r="J2335" i="1"/>
  <c r="J2336" i="1"/>
  <c r="J2337" i="1"/>
  <c r="J2338" i="1"/>
  <c r="J2339" i="1"/>
  <c r="J2340" i="1"/>
  <c r="J2341" i="1"/>
  <c r="J2342" i="1"/>
  <c r="J2343" i="1"/>
  <c r="J2344" i="1"/>
  <c r="J2345" i="1"/>
  <c r="J2346" i="1"/>
  <c r="J2347" i="1"/>
  <c r="J2348" i="1"/>
  <c r="J2349" i="1"/>
  <c r="J2350" i="1"/>
  <c r="J2351" i="1"/>
  <c r="J2352" i="1"/>
  <c r="J2353" i="1"/>
  <c r="J2354" i="1"/>
  <c r="J2355" i="1"/>
  <c r="J2356" i="1"/>
  <c r="J2357" i="1"/>
  <c r="J2358" i="1"/>
  <c r="J2359" i="1"/>
  <c r="J2360" i="1"/>
  <c r="J2361" i="1"/>
  <c r="J2362" i="1"/>
  <c r="J2363" i="1"/>
  <c r="J2364" i="1"/>
  <c r="J2365" i="1"/>
  <c r="J2366" i="1"/>
  <c r="J2367" i="1"/>
  <c r="J2368" i="1"/>
  <c r="J2369" i="1"/>
  <c r="J2370" i="1"/>
  <c r="J2371" i="1"/>
  <c r="J2372" i="1"/>
  <c r="J2373" i="1"/>
  <c r="J2374" i="1"/>
  <c r="J2375" i="1"/>
  <c r="J2376" i="1"/>
  <c r="J2377" i="1"/>
  <c r="J2378" i="1"/>
  <c r="J2379" i="1"/>
  <c r="J2380" i="1"/>
  <c r="J2381" i="1"/>
  <c r="J2382" i="1"/>
  <c r="J2383" i="1"/>
  <c r="J2384" i="1"/>
  <c r="J2385" i="1"/>
  <c r="J2386" i="1"/>
  <c r="J2387" i="1"/>
  <c r="J2388" i="1"/>
  <c r="J2389" i="1"/>
  <c r="J2390" i="1"/>
  <c r="J2391" i="1"/>
  <c r="J2392" i="1"/>
  <c r="J2393" i="1"/>
  <c r="J2394" i="1"/>
  <c r="J2395" i="1"/>
  <c r="J2396" i="1"/>
  <c r="J2397" i="1"/>
  <c r="J2398" i="1"/>
  <c r="J2399" i="1"/>
  <c r="J2400" i="1"/>
  <c r="J2401" i="1"/>
  <c r="J2402" i="1"/>
  <c r="J2403" i="1"/>
  <c r="J2404" i="1"/>
  <c r="J2405" i="1"/>
  <c r="J2406" i="1"/>
  <c r="J2407" i="1"/>
  <c r="J2408" i="1"/>
  <c r="J2409" i="1"/>
  <c r="J2410" i="1"/>
  <c r="J2411" i="1"/>
  <c r="J2412" i="1"/>
  <c r="J2413" i="1"/>
  <c r="J2414" i="1"/>
  <c r="J2415" i="1"/>
  <c r="J2416" i="1"/>
  <c r="J2417" i="1"/>
  <c r="J2418" i="1"/>
  <c r="J2419" i="1"/>
  <c r="J2420" i="1"/>
  <c r="J2421" i="1"/>
  <c r="J2422" i="1"/>
  <c r="J2423" i="1"/>
  <c r="J2424" i="1"/>
  <c r="J2425" i="1"/>
  <c r="J2426" i="1"/>
  <c r="J2427" i="1"/>
  <c r="J2428" i="1"/>
  <c r="J2429" i="1"/>
  <c r="J2430" i="1"/>
  <c r="J2431" i="1"/>
  <c r="J2432" i="1"/>
  <c r="J2433" i="1"/>
  <c r="J2434" i="1"/>
  <c r="J2435" i="1"/>
  <c r="J2436" i="1"/>
  <c r="J2437" i="1"/>
  <c r="J2438" i="1"/>
  <c r="J2439" i="1"/>
  <c r="J2440" i="1"/>
  <c r="J2441" i="1"/>
  <c r="J2442" i="1"/>
  <c r="J2443" i="1"/>
  <c r="J2444" i="1"/>
  <c r="J2445" i="1"/>
  <c r="J2446" i="1"/>
  <c r="J2447" i="1"/>
  <c r="J2448" i="1"/>
  <c r="J2449" i="1"/>
  <c r="J2450" i="1"/>
  <c r="J2451" i="1"/>
  <c r="J2452" i="1"/>
  <c r="J2453" i="1"/>
  <c r="J2454" i="1"/>
  <c r="J2455" i="1"/>
  <c r="J2456" i="1"/>
  <c r="J2457" i="1"/>
  <c r="J2458" i="1"/>
  <c r="J2459" i="1"/>
  <c r="J2460" i="1"/>
  <c r="J2461" i="1"/>
  <c r="J2462" i="1"/>
  <c r="J2463" i="1"/>
  <c r="J2464" i="1"/>
  <c r="J2465" i="1"/>
  <c r="J2466" i="1"/>
  <c r="J2467" i="1"/>
  <c r="J2468" i="1"/>
  <c r="J2469" i="1"/>
  <c r="J2470" i="1"/>
  <c r="J2471" i="1"/>
  <c r="J2472" i="1"/>
  <c r="J2473" i="1"/>
  <c r="J2474" i="1"/>
  <c r="J2475" i="1"/>
  <c r="J2476" i="1"/>
  <c r="J2477" i="1"/>
  <c r="J2478" i="1"/>
  <c r="J2479" i="1"/>
  <c r="J2480" i="1"/>
  <c r="J2481" i="1"/>
  <c r="J2482" i="1"/>
  <c r="J2483" i="1"/>
  <c r="J2484" i="1"/>
  <c r="J2485" i="1"/>
  <c r="J2486" i="1"/>
  <c r="J2487" i="1"/>
  <c r="J2488" i="1"/>
  <c r="J2489" i="1"/>
  <c r="J2490" i="1"/>
  <c r="J2491" i="1"/>
  <c r="J2492" i="1"/>
  <c r="J2493" i="1"/>
  <c r="J2494" i="1"/>
  <c r="J2495" i="1"/>
  <c r="J2496" i="1"/>
  <c r="J2497" i="1"/>
  <c r="J2498" i="1"/>
  <c r="J2499" i="1"/>
  <c r="J2500" i="1"/>
  <c r="J2501" i="1"/>
  <c r="J2502" i="1"/>
  <c r="J2503" i="1"/>
  <c r="J2504" i="1"/>
  <c r="J2505" i="1"/>
  <c r="J2506" i="1"/>
  <c r="J2507" i="1"/>
  <c r="J2508" i="1"/>
  <c r="J2509" i="1"/>
  <c r="J2510" i="1"/>
  <c r="J2511" i="1"/>
  <c r="J2512" i="1"/>
  <c r="J2513" i="1"/>
  <c r="J2514" i="1"/>
  <c r="J2515" i="1"/>
  <c r="J2516" i="1"/>
  <c r="J2517" i="1"/>
  <c r="J2518" i="1"/>
  <c r="J2519" i="1"/>
  <c r="J2520" i="1"/>
  <c r="J2521" i="1"/>
  <c r="J2522" i="1"/>
  <c r="J2523" i="1"/>
  <c r="J2524" i="1"/>
  <c r="J2525" i="1"/>
  <c r="J2526" i="1"/>
  <c r="J2527" i="1"/>
  <c r="J2528" i="1"/>
  <c r="J2529" i="1"/>
  <c r="J2530" i="1"/>
  <c r="J2531" i="1"/>
  <c r="J2532" i="1"/>
  <c r="J2533" i="1"/>
  <c r="J2534" i="1"/>
  <c r="J2535" i="1"/>
  <c r="J2536" i="1"/>
  <c r="J2537" i="1"/>
  <c r="J2538" i="1"/>
  <c r="J2539" i="1"/>
  <c r="J2540" i="1"/>
  <c r="J2541" i="1"/>
  <c r="J2542" i="1"/>
  <c r="J2543" i="1"/>
  <c r="J2544" i="1"/>
  <c r="J2545" i="1"/>
  <c r="J2546" i="1"/>
  <c r="J2547" i="1"/>
  <c r="J2548" i="1"/>
  <c r="J2549" i="1"/>
  <c r="J2550" i="1"/>
  <c r="J2551" i="1"/>
  <c r="J2552" i="1"/>
  <c r="J2553" i="1"/>
  <c r="J2554" i="1"/>
  <c r="J2555" i="1"/>
  <c r="J2556" i="1"/>
  <c r="J2557" i="1"/>
  <c r="J2558" i="1"/>
  <c r="J2559" i="1"/>
  <c r="J2560" i="1"/>
  <c r="J2561" i="1"/>
  <c r="J2562" i="1"/>
  <c r="J2563" i="1"/>
  <c r="J2564" i="1"/>
  <c r="J2565" i="1"/>
  <c r="J2566" i="1"/>
  <c r="J2567" i="1"/>
  <c r="J2568" i="1"/>
  <c r="J2569" i="1"/>
  <c r="J2570" i="1"/>
  <c r="J2571" i="1"/>
  <c r="J2572" i="1"/>
  <c r="J2573" i="1"/>
  <c r="J2574" i="1"/>
  <c r="J2575" i="1"/>
  <c r="J2576" i="1"/>
  <c r="J2577" i="1"/>
  <c r="J2578" i="1"/>
  <c r="J2579" i="1"/>
  <c r="J2580" i="1"/>
  <c r="J2581" i="1"/>
  <c r="J2582" i="1"/>
  <c r="J2583" i="1"/>
  <c r="J2584" i="1"/>
  <c r="J2585" i="1"/>
  <c r="J2586" i="1"/>
  <c r="J2587" i="1"/>
  <c r="J2588" i="1"/>
  <c r="J2589" i="1"/>
  <c r="J2590" i="1"/>
  <c r="J2591" i="1"/>
  <c r="J2592" i="1"/>
  <c r="J2593" i="1"/>
  <c r="J2594" i="1"/>
  <c r="J2595" i="1"/>
  <c r="J2596" i="1"/>
  <c r="J2597" i="1"/>
  <c r="J2598" i="1"/>
  <c r="J2599" i="1"/>
  <c r="J2600" i="1"/>
  <c r="J2601" i="1"/>
  <c r="J2602" i="1"/>
  <c r="J2603" i="1"/>
  <c r="J2604" i="1"/>
  <c r="J2605" i="1"/>
  <c r="J2606" i="1"/>
  <c r="J2607" i="1"/>
  <c r="J2608" i="1"/>
  <c r="J2609" i="1"/>
  <c r="J2610" i="1"/>
  <c r="J2611" i="1"/>
  <c r="J2612" i="1"/>
  <c r="J2613" i="1"/>
  <c r="J2614" i="1"/>
  <c r="J2615" i="1"/>
  <c r="J2616" i="1"/>
  <c r="J2617" i="1"/>
  <c r="J2618" i="1"/>
  <c r="J2619" i="1"/>
  <c r="J2620" i="1"/>
  <c r="J2621" i="1"/>
  <c r="J2622" i="1"/>
  <c r="J2623" i="1"/>
  <c r="J2624" i="1"/>
  <c r="J2625" i="1"/>
  <c r="J2626" i="1"/>
  <c r="J2627" i="1"/>
  <c r="J2628" i="1"/>
  <c r="J2629" i="1"/>
  <c r="J2630" i="1"/>
  <c r="J2631" i="1"/>
  <c r="J2632" i="1"/>
  <c r="J2633" i="1"/>
  <c r="J2634" i="1"/>
  <c r="J2635" i="1"/>
  <c r="J2636" i="1"/>
  <c r="J2637" i="1"/>
  <c r="J2638" i="1"/>
  <c r="J2639" i="1"/>
  <c r="J2640" i="1"/>
  <c r="J2641" i="1"/>
  <c r="J2642" i="1"/>
  <c r="J2643" i="1"/>
  <c r="J2644" i="1"/>
  <c r="J2645" i="1"/>
  <c r="J2646" i="1"/>
  <c r="J2647" i="1"/>
  <c r="J2648" i="1"/>
  <c r="J2649" i="1"/>
  <c r="J2650" i="1"/>
  <c r="J2651" i="1"/>
  <c r="J2652" i="1"/>
  <c r="J2653" i="1"/>
  <c r="J2654" i="1"/>
  <c r="J2655" i="1"/>
  <c r="J2656" i="1"/>
  <c r="J2657" i="1"/>
  <c r="J2658" i="1"/>
  <c r="J2659" i="1"/>
  <c r="J2660" i="1"/>
  <c r="J2661" i="1"/>
  <c r="J2662" i="1"/>
  <c r="J2663" i="1"/>
  <c r="J2664" i="1"/>
  <c r="J2665" i="1"/>
  <c r="J2666" i="1"/>
  <c r="J2667" i="1"/>
  <c r="J2668" i="1"/>
  <c r="J2669" i="1"/>
  <c r="J2670" i="1"/>
  <c r="J2671" i="1"/>
  <c r="J2672" i="1"/>
  <c r="J2673" i="1"/>
  <c r="J2674" i="1"/>
  <c r="J2675" i="1"/>
  <c r="J2676" i="1"/>
  <c r="J2677" i="1"/>
  <c r="J2678" i="1"/>
  <c r="J2679" i="1"/>
  <c r="J2680" i="1"/>
  <c r="J2681" i="1"/>
  <c r="J2682" i="1"/>
  <c r="J2683" i="1"/>
  <c r="J2684" i="1"/>
  <c r="J2685" i="1"/>
  <c r="J2686" i="1"/>
  <c r="J2687" i="1"/>
  <c r="J2688" i="1"/>
  <c r="J2689" i="1"/>
  <c r="J2690" i="1"/>
  <c r="J2691" i="1"/>
  <c r="J2692" i="1"/>
  <c r="J2693" i="1"/>
  <c r="J2694" i="1"/>
  <c r="J2695" i="1"/>
  <c r="J2696" i="1"/>
  <c r="J2697" i="1"/>
  <c r="J2698" i="1"/>
  <c r="J2699" i="1"/>
  <c r="J2700" i="1"/>
  <c r="J2701" i="1"/>
  <c r="J2702" i="1"/>
  <c r="J2703" i="1"/>
  <c r="J2704" i="1"/>
  <c r="J2705" i="1"/>
  <c r="J2706" i="1"/>
  <c r="J2707" i="1"/>
  <c r="J2708" i="1"/>
  <c r="J2709" i="1"/>
  <c r="J2710" i="1"/>
  <c r="J2711" i="1"/>
  <c r="J2712" i="1"/>
  <c r="J2713" i="1"/>
  <c r="J2714" i="1"/>
  <c r="J2715" i="1"/>
  <c r="J2716" i="1"/>
  <c r="J2717" i="1"/>
  <c r="J2718" i="1"/>
  <c r="J2719" i="1"/>
  <c r="J2720" i="1"/>
  <c r="J2721" i="1"/>
  <c r="J2722" i="1"/>
  <c r="J2723" i="1"/>
  <c r="J2724" i="1"/>
  <c r="J2725" i="1"/>
  <c r="J2726" i="1"/>
  <c r="J2727" i="1"/>
  <c r="J2728" i="1"/>
  <c r="J2729" i="1"/>
  <c r="J2730" i="1"/>
  <c r="J2731" i="1"/>
  <c r="J2732" i="1"/>
  <c r="J2733" i="1"/>
  <c r="J2734" i="1"/>
  <c r="J2735" i="1"/>
  <c r="J2736" i="1"/>
  <c r="J2737" i="1"/>
  <c r="J2738" i="1"/>
  <c r="J2739" i="1"/>
  <c r="J2740" i="1"/>
  <c r="J2741" i="1"/>
  <c r="J2742" i="1"/>
  <c r="J2743" i="1"/>
  <c r="J2744" i="1"/>
  <c r="J2745" i="1"/>
  <c r="J2746" i="1"/>
  <c r="J2747" i="1"/>
  <c r="J2748" i="1"/>
  <c r="J2749" i="1"/>
  <c r="J2750" i="1"/>
  <c r="J2751" i="1"/>
  <c r="J2752" i="1"/>
  <c r="J2753" i="1"/>
  <c r="J2754" i="1"/>
  <c r="J2755" i="1"/>
  <c r="J2756" i="1"/>
  <c r="J2757" i="1"/>
  <c r="J2758" i="1"/>
  <c r="J2759" i="1"/>
  <c r="J2760" i="1"/>
  <c r="J2761" i="1"/>
  <c r="J2762" i="1"/>
  <c r="J2763" i="1"/>
  <c r="J2764" i="1"/>
  <c r="J2765" i="1"/>
  <c r="J2766" i="1"/>
  <c r="J2767" i="1"/>
  <c r="J2768" i="1"/>
  <c r="J2769" i="1"/>
  <c r="J2770" i="1"/>
  <c r="J2771" i="1"/>
  <c r="J2772" i="1"/>
  <c r="J2773" i="1"/>
  <c r="J2774" i="1"/>
  <c r="J2775" i="1"/>
  <c r="J2776" i="1"/>
  <c r="J2777" i="1"/>
  <c r="J2778" i="1"/>
  <c r="J2779" i="1"/>
  <c r="J2780" i="1"/>
  <c r="J2781" i="1"/>
  <c r="J2782" i="1"/>
  <c r="J2783" i="1"/>
  <c r="J2784" i="1"/>
  <c r="J2785" i="1"/>
  <c r="J2786" i="1"/>
  <c r="J2787" i="1"/>
  <c r="J2788" i="1"/>
  <c r="J2789" i="1"/>
  <c r="J2790" i="1"/>
  <c r="J2791" i="1"/>
  <c r="J2792" i="1"/>
  <c r="J2793" i="1"/>
  <c r="J2794" i="1"/>
  <c r="J2795" i="1"/>
  <c r="J2796" i="1"/>
  <c r="J2797" i="1"/>
  <c r="J2798" i="1"/>
  <c r="J2799" i="1"/>
  <c r="J2800" i="1"/>
  <c r="J2801" i="1"/>
  <c r="J2802" i="1"/>
  <c r="J2803" i="1"/>
  <c r="J2804" i="1"/>
  <c r="J2805" i="1"/>
  <c r="J2806" i="1"/>
  <c r="J2807" i="1"/>
  <c r="J2808" i="1"/>
  <c r="J2809" i="1"/>
  <c r="J2810" i="1"/>
  <c r="J2811" i="1"/>
  <c r="J2812" i="1"/>
  <c r="J2813" i="1"/>
  <c r="J2814" i="1"/>
  <c r="J2815" i="1"/>
  <c r="J2816" i="1"/>
  <c r="J2817" i="1"/>
  <c r="J2818" i="1"/>
  <c r="J2819" i="1"/>
  <c r="J2820" i="1"/>
  <c r="J2821" i="1"/>
  <c r="J2822" i="1"/>
  <c r="J2823" i="1"/>
  <c r="J2824" i="1"/>
  <c r="J2825" i="1"/>
  <c r="J2826" i="1"/>
  <c r="J2827" i="1"/>
  <c r="J2828" i="1"/>
  <c r="J2829" i="1"/>
  <c r="J2830" i="1"/>
  <c r="J2831" i="1"/>
  <c r="J2832" i="1"/>
  <c r="J2833" i="1"/>
  <c r="J2834" i="1"/>
  <c r="J2835" i="1"/>
  <c r="J2836" i="1"/>
  <c r="J2837" i="1"/>
  <c r="J2838" i="1"/>
  <c r="J2839" i="1"/>
  <c r="J2840" i="1"/>
  <c r="J2841" i="1"/>
  <c r="J2842" i="1"/>
  <c r="J2843" i="1"/>
  <c r="J2844" i="1"/>
  <c r="J2845" i="1"/>
  <c r="J2846" i="1"/>
  <c r="J2847" i="1"/>
  <c r="J2848" i="1"/>
  <c r="J2849" i="1"/>
  <c r="J2850" i="1"/>
  <c r="J2851" i="1"/>
  <c r="J2852" i="1"/>
  <c r="J2853" i="1"/>
  <c r="J2854" i="1"/>
  <c r="J2855" i="1"/>
  <c r="J2856" i="1"/>
  <c r="J2857" i="1"/>
  <c r="J2858" i="1"/>
  <c r="J2859" i="1"/>
  <c r="J2860" i="1"/>
  <c r="J2861" i="1"/>
  <c r="J2862" i="1"/>
  <c r="J2863" i="1"/>
  <c r="J2864" i="1"/>
  <c r="J2865" i="1"/>
  <c r="J2866" i="1"/>
  <c r="J2867" i="1"/>
  <c r="J2868" i="1"/>
  <c r="J2869" i="1"/>
  <c r="J2870" i="1"/>
  <c r="J2871" i="1"/>
  <c r="J2872" i="1"/>
  <c r="J2873" i="1"/>
  <c r="J2874" i="1"/>
  <c r="J2875" i="1"/>
  <c r="J2876" i="1"/>
  <c r="J2877" i="1"/>
  <c r="J2878" i="1"/>
  <c r="J2879" i="1"/>
  <c r="J2880" i="1"/>
  <c r="J2881" i="1"/>
  <c r="J2882" i="1"/>
  <c r="J2883" i="1"/>
  <c r="J2884" i="1"/>
  <c r="J2885" i="1"/>
  <c r="J2886" i="1"/>
  <c r="J2887" i="1"/>
  <c r="J2888" i="1"/>
  <c r="J2889" i="1"/>
  <c r="J2890" i="1"/>
  <c r="J2891" i="1"/>
  <c r="J2892" i="1"/>
  <c r="J2893" i="1"/>
  <c r="J2894" i="1"/>
  <c r="J2895" i="1"/>
  <c r="J2896" i="1"/>
  <c r="J2897" i="1"/>
  <c r="J2898" i="1"/>
  <c r="J2899" i="1"/>
  <c r="J2900" i="1"/>
  <c r="J2901" i="1"/>
  <c r="J2902" i="1"/>
  <c r="J2903" i="1"/>
  <c r="J2904" i="1"/>
  <c r="J2905" i="1"/>
  <c r="J2906" i="1"/>
  <c r="J2907" i="1"/>
  <c r="J2908" i="1"/>
  <c r="J2909" i="1"/>
  <c r="J2910" i="1"/>
  <c r="J2911" i="1"/>
  <c r="J2912" i="1"/>
  <c r="J2913" i="1"/>
  <c r="J2914" i="1"/>
  <c r="J2915" i="1"/>
  <c r="J2916" i="1"/>
  <c r="J2917" i="1"/>
  <c r="J2918" i="1"/>
  <c r="J2919" i="1"/>
  <c r="J2920" i="1"/>
  <c r="J2921" i="1"/>
  <c r="J2922" i="1"/>
  <c r="J2923" i="1"/>
  <c r="J2924" i="1"/>
  <c r="J2925" i="1"/>
  <c r="J2926" i="1"/>
  <c r="J2927" i="1"/>
  <c r="J2928" i="1"/>
  <c r="J2929" i="1"/>
  <c r="J2930" i="1"/>
  <c r="J2931" i="1"/>
  <c r="J2932" i="1"/>
  <c r="J2933" i="1"/>
  <c r="J2934" i="1"/>
  <c r="J2935" i="1"/>
  <c r="J2936" i="1"/>
  <c r="J2937" i="1"/>
  <c r="J2938" i="1"/>
  <c r="J2939" i="1"/>
  <c r="J2940" i="1"/>
  <c r="J2941" i="1"/>
  <c r="J2942" i="1"/>
  <c r="J2943" i="1"/>
  <c r="J2944" i="1"/>
  <c r="J2945" i="1"/>
  <c r="J2946" i="1"/>
  <c r="J2947" i="1"/>
  <c r="J2948" i="1"/>
  <c r="J2949" i="1"/>
  <c r="J2950" i="1"/>
  <c r="J2951" i="1"/>
  <c r="J2952" i="1"/>
  <c r="J2953" i="1"/>
  <c r="J2954" i="1"/>
  <c r="J2955" i="1"/>
  <c r="J2956" i="1"/>
  <c r="J2957" i="1"/>
  <c r="J2958" i="1"/>
  <c r="J2959" i="1"/>
  <c r="J2960" i="1"/>
  <c r="J2961" i="1"/>
  <c r="J2962" i="1"/>
  <c r="J2963" i="1"/>
  <c r="J2964" i="1"/>
  <c r="J2965" i="1"/>
  <c r="J2966" i="1"/>
  <c r="J2967" i="1"/>
  <c r="J2968" i="1"/>
  <c r="J2969" i="1"/>
  <c r="J2970" i="1"/>
  <c r="J2971" i="1"/>
  <c r="J2972" i="1"/>
  <c r="J2973" i="1"/>
  <c r="J2974" i="1"/>
  <c r="J2975" i="1"/>
  <c r="J2976" i="1"/>
  <c r="J2977" i="1"/>
  <c r="J2978" i="1"/>
  <c r="J2979" i="1"/>
  <c r="J2980" i="1"/>
  <c r="J2981" i="1"/>
  <c r="J2982" i="1"/>
  <c r="J2983" i="1"/>
  <c r="J2984" i="1"/>
  <c r="J2985" i="1"/>
  <c r="J2986" i="1"/>
  <c r="J2987" i="1"/>
  <c r="J2988" i="1"/>
  <c r="J2989" i="1"/>
  <c r="J2990" i="1"/>
  <c r="J2991" i="1"/>
  <c r="J2992" i="1"/>
  <c r="J2993" i="1"/>
  <c r="J2994" i="1"/>
  <c r="J2995" i="1"/>
  <c r="J2996" i="1"/>
  <c r="J2997" i="1"/>
  <c r="J2998" i="1"/>
  <c r="J2999" i="1"/>
  <c r="J3000" i="1"/>
  <c r="J3001" i="1"/>
  <c r="J3002" i="1"/>
  <c r="J3003" i="1"/>
  <c r="J3004" i="1"/>
  <c r="J3005" i="1"/>
  <c r="J3006" i="1"/>
  <c r="J3007" i="1"/>
  <c r="J3008" i="1"/>
  <c r="J3009" i="1"/>
  <c r="J3010" i="1"/>
  <c r="J3011" i="1"/>
  <c r="J3012" i="1"/>
  <c r="J3013" i="1"/>
  <c r="J3014" i="1"/>
  <c r="J3015" i="1"/>
  <c r="J3016" i="1"/>
  <c r="J3017" i="1"/>
  <c r="J3018" i="1"/>
  <c r="J3019" i="1"/>
  <c r="J3020" i="1"/>
  <c r="J3021" i="1"/>
  <c r="J3022" i="1"/>
  <c r="J3023" i="1"/>
  <c r="J3024" i="1"/>
  <c r="J3025" i="1"/>
  <c r="J3026" i="1"/>
  <c r="J3027" i="1"/>
  <c r="J3028" i="1"/>
  <c r="J3029" i="1"/>
  <c r="J3030" i="1"/>
  <c r="J3031" i="1"/>
  <c r="J3032" i="1"/>
  <c r="J3033" i="1"/>
  <c r="J3034" i="1"/>
  <c r="J3035" i="1"/>
  <c r="J3036" i="1"/>
  <c r="J3037" i="1"/>
  <c r="J3038" i="1"/>
  <c r="J3039" i="1"/>
  <c r="J3040" i="1"/>
  <c r="J3041" i="1"/>
  <c r="J3042" i="1"/>
  <c r="J3043" i="1"/>
  <c r="J3044" i="1"/>
  <c r="J3045" i="1"/>
  <c r="J3046" i="1"/>
  <c r="J3047" i="1"/>
  <c r="J3048" i="1"/>
  <c r="J3049" i="1"/>
  <c r="J3050" i="1"/>
  <c r="J3051" i="1"/>
  <c r="J3052" i="1"/>
  <c r="J3053" i="1"/>
  <c r="J3054" i="1"/>
  <c r="J3055" i="1"/>
  <c r="J3056" i="1"/>
  <c r="J3057" i="1"/>
  <c r="J3058" i="1"/>
  <c r="J3059" i="1"/>
  <c r="J3060" i="1"/>
  <c r="J3061" i="1"/>
  <c r="J3062" i="1"/>
  <c r="J3063" i="1"/>
  <c r="J3064" i="1"/>
  <c r="J3065" i="1"/>
  <c r="J3066" i="1"/>
  <c r="J3067" i="1"/>
  <c r="J3068" i="1"/>
  <c r="J3069" i="1"/>
  <c r="J3070" i="1"/>
  <c r="J3071" i="1"/>
  <c r="J3072" i="1"/>
  <c r="J3073" i="1"/>
  <c r="J3074" i="1"/>
  <c r="J3075" i="1"/>
  <c r="J3076" i="1"/>
  <c r="J3077" i="1"/>
  <c r="J3078" i="1"/>
  <c r="J3079" i="1"/>
  <c r="J3080" i="1"/>
  <c r="J3081" i="1"/>
  <c r="J3082" i="1"/>
  <c r="J3083" i="1"/>
  <c r="J3084" i="1"/>
  <c r="J3085" i="1"/>
  <c r="J3086" i="1"/>
  <c r="J3087" i="1"/>
  <c r="J3088" i="1"/>
  <c r="J3089" i="1"/>
  <c r="J3090" i="1"/>
  <c r="J3091" i="1"/>
  <c r="J3092" i="1"/>
  <c r="J3093" i="1"/>
  <c r="J3094" i="1"/>
  <c r="J3095" i="1"/>
  <c r="J3096" i="1"/>
  <c r="J3097" i="1"/>
  <c r="J3098" i="1"/>
  <c r="J3099" i="1"/>
  <c r="J3100" i="1"/>
  <c r="J3101" i="1"/>
  <c r="J3102" i="1"/>
  <c r="J3103" i="1"/>
  <c r="J3104" i="1"/>
  <c r="J3105" i="1"/>
  <c r="J3106" i="1"/>
  <c r="J3107" i="1"/>
  <c r="J3108" i="1"/>
  <c r="J3109" i="1"/>
  <c r="J3110" i="1"/>
  <c r="J3111" i="1"/>
  <c r="J3112" i="1"/>
  <c r="J3113" i="1"/>
  <c r="J3114" i="1"/>
  <c r="J3115" i="1"/>
  <c r="J3116" i="1"/>
  <c r="J3117" i="1"/>
  <c r="J3118" i="1"/>
  <c r="J3119" i="1"/>
  <c r="J3120" i="1"/>
  <c r="J3121" i="1"/>
  <c r="J3122" i="1"/>
  <c r="J3123" i="1"/>
  <c r="J3124" i="1"/>
  <c r="J3125" i="1"/>
  <c r="J3126" i="1"/>
  <c r="J3127" i="1"/>
  <c r="J3128" i="1"/>
  <c r="J3129" i="1"/>
  <c r="J3130" i="1"/>
  <c r="J3131" i="1"/>
  <c r="J3132" i="1"/>
  <c r="J3133" i="1"/>
  <c r="J3134" i="1"/>
  <c r="J3135" i="1"/>
  <c r="J3136" i="1"/>
  <c r="J3137" i="1"/>
  <c r="J3138" i="1"/>
  <c r="J3139" i="1"/>
  <c r="J3140" i="1"/>
  <c r="J3141" i="1"/>
  <c r="J3142" i="1"/>
  <c r="J3143" i="1"/>
  <c r="J3144" i="1"/>
  <c r="J3145" i="1"/>
  <c r="J3146" i="1"/>
  <c r="J3147" i="1"/>
  <c r="J3148" i="1"/>
  <c r="J3149" i="1"/>
  <c r="J3150" i="1"/>
  <c r="J3151" i="1"/>
  <c r="J3152" i="1"/>
  <c r="J3153" i="1"/>
  <c r="J3154" i="1"/>
  <c r="J3155" i="1"/>
  <c r="J3156" i="1"/>
  <c r="J3157" i="1"/>
  <c r="J3158" i="1"/>
  <c r="J3159" i="1"/>
  <c r="J3160" i="1"/>
  <c r="J3161" i="1"/>
  <c r="J3162" i="1"/>
  <c r="J3163" i="1"/>
  <c r="J3164" i="1"/>
  <c r="J3165" i="1"/>
  <c r="J3166" i="1"/>
  <c r="J3167" i="1"/>
  <c r="J3168" i="1"/>
  <c r="J3169" i="1"/>
  <c r="J3170" i="1"/>
  <c r="J3171" i="1"/>
  <c r="J3172" i="1"/>
  <c r="J3173" i="1"/>
  <c r="J3174" i="1"/>
  <c r="J3175" i="1"/>
  <c r="J3176" i="1"/>
  <c r="J3177" i="1"/>
  <c r="J3178" i="1"/>
  <c r="J3179" i="1"/>
  <c r="J3180" i="1"/>
  <c r="J3181" i="1"/>
  <c r="J3182" i="1"/>
  <c r="J3183" i="1"/>
  <c r="J3184" i="1"/>
  <c r="J3185" i="1"/>
  <c r="J3186" i="1"/>
  <c r="J3187" i="1"/>
  <c r="J3188" i="1"/>
  <c r="J3189" i="1"/>
  <c r="J3190" i="1"/>
  <c r="J3191" i="1"/>
  <c r="J3192" i="1"/>
  <c r="J3193" i="1"/>
  <c r="J3194" i="1"/>
  <c r="J3195" i="1"/>
  <c r="J3196" i="1"/>
  <c r="J3197" i="1"/>
  <c r="J3198" i="1"/>
  <c r="J3199" i="1"/>
  <c r="J3200" i="1"/>
  <c r="J3201" i="1"/>
  <c r="J3202" i="1"/>
  <c r="J3203" i="1"/>
  <c r="J3204" i="1"/>
  <c r="J3205" i="1"/>
  <c r="J3206" i="1"/>
  <c r="J3207" i="1"/>
  <c r="J3208" i="1"/>
  <c r="J3209" i="1"/>
  <c r="J3210" i="1"/>
  <c r="J3211" i="1"/>
  <c r="J3212" i="1"/>
  <c r="J3213" i="1"/>
  <c r="J3214" i="1"/>
  <c r="J3215" i="1"/>
  <c r="J3216" i="1"/>
  <c r="J3217" i="1"/>
  <c r="J3218" i="1"/>
  <c r="J3219" i="1"/>
  <c r="J3220" i="1"/>
  <c r="J3221" i="1"/>
  <c r="J3222" i="1"/>
  <c r="J3223" i="1"/>
  <c r="J3224" i="1"/>
  <c r="J3225" i="1"/>
  <c r="J3226" i="1"/>
  <c r="J3227" i="1"/>
  <c r="J3228" i="1"/>
  <c r="J3229" i="1"/>
  <c r="J3230" i="1"/>
  <c r="J3231" i="1"/>
  <c r="J3232" i="1"/>
  <c r="J3233" i="1"/>
  <c r="J3234" i="1"/>
  <c r="J3235" i="1"/>
  <c r="J3236" i="1"/>
  <c r="J3237" i="1"/>
  <c r="J3238" i="1"/>
  <c r="J3239" i="1"/>
  <c r="J3240" i="1"/>
  <c r="J3241" i="1"/>
  <c r="J3242" i="1"/>
  <c r="J3243" i="1"/>
  <c r="J3244" i="1"/>
  <c r="J3245" i="1"/>
  <c r="J3246" i="1"/>
  <c r="J3247" i="1"/>
  <c r="J3248" i="1"/>
  <c r="J3249" i="1"/>
  <c r="J3250" i="1"/>
  <c r="J3251" i="1"/>
  <c r="J3252" i="1"/>
  <c r="J3253" i="1"/>
  <c r="J3254" i="1"/>
  <c r="J3255" i="1"/>
  <c r="J3256" i="1"/>
  <c r="J3257" i="1"/>
  <c r="J3258" i="1"/>
  <c r="J3259" i="1"/>
  <c r="J3260" i="1"/>
  <c r="J3261" i="1"/>
  <c r="J3262" i="1"/>
  <c r="J3263" i="1"/>
  <c r="J3264" i="1"/>
  <c r="J3265" i="1"/>
  <c r="J3266" i="1"/>
  <c r="J3267" i="1"/>
  <c r="J3268" i="1"/>
  <c r="J3269" i="1"/>
  <c r="J3270" i="1"/>
  <c r="J3271" i="1"/>
  <c r="J3272" i="1"/>
  <c r="J3273" i="1"/>
  <c r="J3274" i="1"/>
  <c r="J3275" i="1"/>
  <c r="J3276" i="1"/>
  <c r="J3277" i="1"/>
  <c r="J3278" i="1"/>
  <c r="J3279" i="1"/>
  <c r="J3280" i="1"/>
  <c r="J3281" i="1"/>
  <c r="J3282" i="1"/>
  <c r="J3283" i="1"/>
  <c r="J3284" i="1"/>
  <c r="J3285" i="1"/>
  <c r="J3286" i="1"/>
  <c r="J3287" i="1"/>
  <c r="J3288" i="1"/>
  <c r="J3289" i="1"/>
  <c r="J3290" i="1"/>
  <c r="J3291" i="1"/>
  <c r="J3292" i="1"/>
  <c r="J3293" i="1"/>
  <c r="J3294" i="1"/>
  <c r="J3295" i="1"/>
  <c r="J3296" i="1"/>
  <c r="J3297" i="1"/>
  <c r="J3298" i="1"/>
  <c r="J3299" i="1"/>
  <c r="J3300" i="1"/>
  <c r="J3301" i="1"/>
  <c r="J3302" i="1"/>
  <c r="J3303" i="1"/>
  <c r="J3304" i="1"/>
  <c r="J3305" i="1"/>
  <c r="J3306" i="1"/>
  <c r="J3307" i="1"/>
  <c r="J3308" i="1"/>
  <c r="J3309" i="1"/>
  <c r="J3310" i="1"/>
  <c r="J3311" i="1"/>
  <c r="J3312" i="1"/>
  <c r="J3313" i="1"/>
  <c r="J3314" i="1"/>
  <c r="J3315" i="1"/>
  <c r="J3316" i="1"/>
  <c r="J3317" i="1"/>
  <c r="J3318" i="1"/>
  <c r="J3319" i="1"/>
  <c r="J3320" i="1"/>
  <c r="J3321" i="1"/>
  <c r="J3322" i="1"/>
  <c r="J3323" i="1"/>
  <c r="J3324" i="1"/>
  <c r="J3325" i="1"/>
  <c r="J3326" i="1"/>
  <c r="J3327" i="1"/>
  <c r="J3328" i="1"/>
  <c r="J3329" i="1"/>
  <c r="J3330" i="1"/>
  <c r="J3331" i="1"/>
  <c r="J3332" i="1"/>
  <c r="J3333" i="1"/>
  <c r="J3334" i="1"/>
  <c r="J3335" i="1"/>
  <c r="J3336" i="1"/>
  <c r="J3337" i="1"/>
  <c r="J3338" i="1"/>
  <c r="J3339" i="1"/>
  <c r="J3340" i="1"/>
  <c r="J3341" i="1"/>
  <c r="J3342" i="1"/>
  <c r="J3343" i="1"/>
  <c r="J3344" i="1"/>
  <c r="J3345" i="1"/>
  <c r="J3346" i="1"/>
  <c r="J3347" i="1"/>
  <c r="J3348" i="1"/>
  <c r="J3349" i="1"/>
  <c r="J3350" i="1"/>
  <c r="J3351" i="1"/>
  <c r="J3352" i="1"/>
  <c r="J3353" i="1"/>
  <c r="J3354" i="1"/>
  <c r="J3355" i="1"/>
  <c r="J3356" i="1"/>
  <c r="J3357" i="1"/>
  <c r="J3358" i="1"/>
  <c r="J3359" i="1"/>
  <c r="J3360" i="1"/>
  <c r="J3361" i="1"/>
  <c r="J3362" i="1"/>
  <c r="J3363" i="1"/>
  <c r="J3364" i="1"/>
  <c r="J3365" i="1"/>
  <c r="J3366" i="1"/>
  <c r="J3367" i="1"/>
  <c r="J3368" i="1"/>
  <c r="J3369" i="1"/>
  <c r="J3370" i="1"/>
  <c r="J3371" i="1"/>
  <c r="J3372" i="1"/>
  <c r="J3373" i="1"/>
  <c r="J3374" i="1"/>
  <c r="J3375" i="1"/>
  <c r="J3376" i="1"/>
  <c r="J3377" i="1"/>
  <c r="J3378" i="1"/>
  <c r="J3379" i="1"/>
  <c r="J3380" i="1"/>
  <c r="J3381" i="1"/>
  <c r="J3382" i="1"/>
  <c r="J3383" i="1"/>
  <c r="J3384" i="1"/>
  <c r="J3385" i="1"/>
  <c r="J3386" i="1"/>
  <c r="J3387" i="1"/>
  <c r="J3388" i="1"/>
  <c r="J3389" i="1"/>
  <c r="J3390" i="1"/>
  <c r="J3391" i="1"/>
  <c r="J3392" i="1"/>
  <c r="J3393" i="1"/>
  <c r="J3394" i="1"/>
  <c r="J3395" i="1"/>
  <c r="J3396" i="1"/>
  <c r="J3397" i="1"/>
  <c r="J3398" i="1"/>
  <c r="J3399" i="1"/>
  <c r="J3400" i="1"/>
  <c r="J3401" i="1"/>
  <c r="J3402" i="1"/>
  <c r="J3403" i="1"/>
  <c r="J3404" i="1"/>
  <c r="J3405" i="1"/>
  <c r="J3406" i="1"/>
  <c r="J3407" i="1"/>
  <c r="J3408" i="1"/>
  <c r="J3409" i="1"/>
  <c r="J3410" i="1"/>
  <c r="J3411" i="1"/>
  <c r="J3412" i="1"/>
  <c r="J3413" i="1"/>
  <c r="J3414" i="1"/>
  <c r="J3415" i="1"/>
  <c r="J3416" i="1"/>
  <c r="J3417" i="1"/>
  <c r="J3418" i="1"/>
  <c r="J3419" i="1"/>
  <c r="J3420" i="1"/>
  <c r="J3421" i="1"/>
  <c r="J3422" i="1"/>
  <c r="J3423" i="1"/>
  <c r="J3424" i="1"/>
  <c r="J3425" i="1"/>
  <c r="J3426" i="1"/>
  <c r="J3427" i="1"/>
  <c r="J3428" i="1"/>
  <c r="J3429" i="1"/>
  <c r="J3430" i="1"/>
  <c r="J3431" i="1"/>
  <c r="J3432" i="1"/>
  <c r="J3433" i="1"/>
  <c r="J3434" i="1"/>
  <c r="J3435" i="1"/>
  <c r="J3436" i="1"/>
  <c r="J3437" i="1"/>
  <c r="J3438" i="1"/>
  <c r="J3439" i="1"/>
  <c r="J3440" i="1"/>
  <c r="J3441" i="1"/>
  <c r="J3442" i="1"/>
  <c r="J3443" i="1"/>
  <c r="J3444" i="1"/>
  <c r="J3445" i="1"/>
  <c r="J3446" i="1"/>
  <c r="J3447" i="1"/>
  <c r="J3448" i="1"/>
  <c r="J3449" i="1"/>
  <c r="J3450" i="1"/>
  <c r="J3451" i="1"/>
  <c r="J3452" i="1"/>
  <c r="J3453" i="1"/>
  <c r="J3454" i="1"/>
  <c r="J3455" i="1"/>
  <c r="J3456" i="1"/>
  <c r="J3457" i="1"/>
  <c r="J3458" i="1"/>
  <c r="J3459" i="1"/>
  <c r="J3460" i="1"/>
  <c r="J3461" i="1"/>
  <c r="J3462" i="1"/>
  <c r="J3463" i="1"/>
  <c r="J3464" i="1"/>
  <c r="J3465" i="1"/>
  <c r="J3466" i="1"/>
  <c r="J3467" i="1"/>
  <c r="J3468" i="1"/>
  <c r="J3469" i="1"/>
  <c r="J3470" i="1"/>
  <c r="J3471" i="1"/>
  <c r="J3472" i="1"/>
  <c r="J3473" i="1"/>
  <c r="J3474" i="1"/>
  <c r="J3475" i="1"/>
  <c r="J3476" i="1"/>
  <c r="J3477" i="1"/>
  <c r="J3478" i="1"/>
  <c r="J3479" i="1"/>
  <c r="J3480" i="1"/>
  <c r="J3481" i="1"/>
  <c r="J3482" i="1"/>
  <c r="J3483" i="1"/>
  <c r="J3484" i="1"/>
  <c r="J3485" i="1"/>
  <c r="J3486" i="1"/>
  <c r="J3487" i="1"/>
  <c r="J3488" i="1"/>
  <c r="J3489" i="1"/>
  <c r="J3490" i="1"/>
  <c r="J3491" i="1"/>
  <c r="J3492" i="1"/>
  <c r="J3493" i="1"/>
  <c r="J3494" i="1"/>
  <c r="J3495" i="1"/>
  <c r="J3496" i="1"/>
  <c r="J3497" i="1"/>
  <c r="J3498" i="1"/>
  <c r="J3499" i="1"/>
  <c r="J3500" i="1"/>
  <c r="J3501" i="1"/>
  <c r="J3502" i="1"/>
  <c r="J3503" i="1"/>
  <c r="J3504" i="1"/>
  <c r="J3505" i="1"/>
  <c r="J3506" i="1"/>
  <c r="J3507" i="1"/>
  <c r="J3508" i="1"/>
  <c r="J3509" i="1"/>
  <c r="J3510" i="1"/>
  <c r="J3511" i="1"/>
  <c r="J3512" i="1"/>
  <c r="J3513" i="1"/>
  <c r="J3514" i="1"/>
  <c r="J3515" i="1"/>
  <c r="J3516" i="1"/>
  <c r="J3517" i="1"/>
  <c r="J3518" i="1"/>
  <c r="J3519" i="1"/>
  <c r="J3520" i="1"/>
  <c r="J3521" i="1"/>
  <c r="J3522" i="1"/>
  <c r="J3523" i="1"/>
  <c r="J3524" i="1"/>
  <c r="J3525" i="1"/>
  <c r="J3526" i="1"/>
  <c r="J3527" i="1"/>
  <c r="J3528" i="1"/>
  <c r="J3529" i="1"/>
  <c r="J3530" i="1"/>
  <c r="J3531" i="1"/>
  <c r="J3532" i="1"/>
  <c r="J3533" i="1"/>
  <c r="J3534" i="1"/>
  <c r="J3535" i="1"/>
  <c r="J3536" i="1"/>
  <c r="J3537" i="1"/>
  <c r="J3538" i="1"/>
  <c r="J3539" i="1"/>
  <c r="J3540" i="1"/>
  <c r="J3541" i="1"/>
  <c r="J3542" i="1"/>
  <c r="J3543" i="1"/>
  <c r="J3544" i="1"/>
  <c r="J3545" i="1"/>
  <c r="J3546" i="1"/>
  <c r="J3547" i="1"/>
  <c r="J3548" i="1"/>
  <c r="J3549" i="1"/>
  <c r="J3550" i="1"/>
  <c r="J3551" i="1"/>
  <c r="J3552" i="1"/>
  <c r="J3553" i="1"/>
  <c r="J3554" i="1"/>
  <c r="J3555" i="1"/>
  <c r="J3556" i="1"/>
  <c r="J3557" i="1"/>
  <c r="J3558" i="1"/>
  <c r="J3559" i="1"/>
  <c r="J3560" i="1"/>
  <c r="J3561" i="1"/>
  <c r="J3562" i="1"/>
  <c r="J3563" i="1"/>
  <c r="J3564" i="1"/>
  <c r="J3565" i="1"/>
  <c r="J3566" i="1"/>
  <c r="J3567" i="1"/>
  <c r="J3568" i="1"/>
  <c r="J3569" i="1"/>
  <c r="J3570" i="1"/>
  <c r="J3571" i="1"/>
  <c r="J3572" i="1"/>
  <c r="J3573" i="1"/>
  <c r="J3574" i="1"/>
  <c r="J3575" i="1"/>
  <c r="J3576" i="1"/>
  <c r="J3577" i="1"/>
  <c r="J3578" i="1"/>
  <c r="J3579" i="1"/>
  <c r="J3580" i="1"/>
  <c r="J3581" i="1"/>
  <c r="J3582" i="1"/>
  <c r="J3583" i="1"/>
  <c r="J3584" i="1"/>
  <c r="J3585" i="1"/>
  <c r="J3586" i="1"/>
  <c r="J3587" i="1"/>
  <c r="J3588" i="1"/>
  <c r="J3589" i="1"/>
  <c r="J3590" i="1"/>
  <c r="J3591" i="1"/>
  <c r="J3592" i="1"/>
  <c r="J3593" i="1"/>
  <c r="J3594" i="1"/>
  <c r="J3595" i="1"/>
  <c r="J3596" i="1"/>
  <c r="J3597" i="1"/>
  <c r="J3598" i="1"/>
  <c r="J3599" i="1"/>
  <c r="J3600" i="1"/>
  <c r="J3601" i="1"/>
  <c r="J3602" i="1"/>
  <c r="J3603" i="1"/>
  <c r="J3604" i="1"/>
  <c r="J3605" i="1"/>
  <c r="J3606" i="1"/>
  <c r="J3607" i="1"/>
  <c r="J3608" i="1"/>
  <c r="J3609" i="1"/>
  <c r="J3610" i="1"/>
  <c r="J3611" i="1"/>
  <c r="J3612" i="1"/>
  <c r="J3613" i="1"/>
  <c r="J3614" i="1"/>
  <c r="J3615" i="1"/>
  <c r="J3616" i="1"/>
  <c r="J3617" i="1"/>
  <c r="J3618" i="1"/>
  <c r="J3619" i="1"/>
  <c r="J3620" i="1"/>
  <c r="J3621" i="1"/>
  <c r="J3622" i="1"/>
  <c r="J3623" i="1"/>
  <c r="J3624" i="1"/>
  <c r="J3625" i="1"/>
  <c r="J3626" i="1"/>
  <c r="J3627" i="1"/>
  <c r="J3628" i="1"/>
  <c r="J3629" i="1"/>
  <c r="J3630" i="1"/>
  <c r="J3631" i="1"/>
  <c r="J3632" i="1"/>
  <c r="J3633" i="1"/>
  <c r="J3634" i="1"/>
  <c r="J3635" i="1"/>
  <c r="J3636" i="1"/>
  <c r="J3637" i="1"/>
  <c r="J3638" i="1"/>
  <c r="J3639" i="1"/>
  <c r="J3640" i="1"/>
  <c r="J3641" i="1"/>
  <c r="J3642" i="1"/>
  <c r="J3643" i="1"/>
  <c r="J3644" i="1"/>
  <c r="J3645" i="1"/>
  <c r="J3646" i="1"/>
  <c r="J3647" i="1"/>
  <c r="J3648" i="1"/>
  <c r="J3649" i="1"/>
  <c r="J3650" i="1"/>
  <c r="J3651" i="1"/>
  <c r="J3652" i="1"/>
  <c r="J3653" i="1"/>
  <c r="J3654" i="1"/>
  <c r="J3655" i="1"/>
  <c r="J3656" i="1"/>
  <c r="J3657" i="1"/>
  <c r="J3658" i="1"/>
  <c r="J3659" i="1"/>
  <c r="J3660" i="1"/>
  <c r="J3661" i="1"/>
  <c r="J3662" i="1"/>
  <c r="J3663" i="1"/>
  <c r="J3664" i="1"/>
  <c r="J3665" i="1"/>
  <c r="J3666" i="1"/>
  <c r="J3667" i="1"/>
  <c r="J3668" i="1"/>
  <c r="J3669" i="1"/>
  <c r="J3670" i="1"/>
  <c r="J3671" i="1"/>
  <c r="J3672" i="1"/>
  <c r="J3673" i="1"/>
  <c r="J3674" i="1"/>
  <c r="J3675" i="1"/>
  <c r="J3676" i="1"/>
  <c r="J3677" i="1"/>
  <c r="J3678" i="1"/>
  <c r="J3679" i="1"/>
  <c r="J3680" i="1"/>
  <c r="J3681" i="1"/>
  <c r="J3682" i="1"/>
  <c r="J3683" i="1"/>
  <c r="J3684" i="1"/>
  <c r="J3685" i="1"/>
  <c r="J3686" i="1"/>
  <c r="J3687" i="1"/>
  <c r="J3688" i="1"/>
  <c r="J3689" i="1"/>
  <c r="J3690" i="1"/>
  <c r="J3691" i="1"/>
  <c r="J3692" i="1"/>
  <c r="J3693" i="1"/>
  <c r="J3694" i="1"/>
  <c r="J3695" i="1"/>
  <c r="J3696" i="1"/>
  <c r="J3697" i="1"/>
  <c r="J3698" i="1"/>
  <c r="J3699" i="1"/>
  <c r="J3700" i="1"/>
  <c r="J3701" i="1"/>
  <c r="J3702" i="1"/>
  <c r="J3703" i="1"/>
  <c r="J3704" i="1"/>
  <c r="J3705" i="1"/>
  <c r="J3706" i="1"/>
  <c r="J3707" i="1"/>
  <c r="J3708" i="1"/>
  <c r="J3709" i="1"/>
  <c r="J3710" i="1"/>
  <c r="J3711" i="1"/>
  <c r="J3712" i="1"/>
  <c r="J3713" i="1"/>
  <c r="J3714" i="1"/>
  <c r="J3715" i="1"/>
  <c r="J3716" i="1"/>
  <c r="J3717" i="1"/>
  <c r="J3718" i="1"/>
  <c r="J3719" i="1"/>
  <c r="J3720" i="1"/>
  <c r="J3721" i="1"/>
  <c r="J3722" i="1"/>
  <c r="J3723" i="1"/>
  <c r="J3724" i="1"/>
  <c r="J3725" i="1"/>
  <c r="J3726" i="1"/>
  <c r="J3727" i="1"/>
  <c r="J3728" i="1"/>
  <c r="J3729" i="1"/>
  <c r="J3730" i="1"/>
  <c r="J3731" i="1"/>
  <c r="J3732" i="1"/>
  <c r="J3733" i="1"/>
  <c r="J3734" i="1"/>
  <c r="J3735" i="1"/>
  <c r="J3736" i="1"/>
  <c r="J3737" i="1"/>
  <c r="J3738" i="1"/>
  <c r="J3739" i="1"/>
  <c r="J3740" i="1"/>
  <c r="J3741" i="1"/>
  <c r="J3742" i="1"/>
  <c r="J3743" i="1"/>
  <c r="J3744" i="1"/>
  <c r="J3745" i="1"/>
  <c r="J3746" i="1"/>
  <c r="J3747" i="1"/>
  <c r="J3748" i="1"/>
  <c r="J3749" i="1"/>
  <c r="J3750" i="1"/>
  <c r="J3751" i="1"/>
  <c r="J3752" i="1"/>
  <c r="J3753" i="1"/>
  <c r="J3754" i="1"/>
  <c r="J3755" i="1"/>
  <c r="J3756" i="1"/>
  <c r="J3757" i="1"/>
  <c r="J3758" i="1"/>
  <c r="J3759" i="1"/>
  <c r="J3760" i="1"/>
  <c r="J3761" i="1"/>
  <c r="J3762" i="1"/>
  <c r="J3763" i="1"/>
  <c r="J3764" i="1"/>
  <c r="J3765" i="1"/>
  <c r="J3766" i="1"/>
  <c r="J3767" i="1"/>
  <c r="J3768" i="1"/>
  <c r="J3769" i="1"/>
  <c r="J3770" i="1"/>
  <c r="J3771" i="1"/>
  <c r="J3772" i="1"/>
  <c r="J3773" i="1"/>
  <c r="J3774" i="1"/>
  <c r="J3775" i="1"/>
  <c r="J3776" i="1"/>
  <c r="J3777" i="1"/>
  <c r="J3778" i="1"/>
  <c r="J3779" i="1"/>
  <c r="J3780" i="1"/>
  <c r="J3781" i="1"/>
  <c r="J3782" i="1"/>
  <c r="J3783" i="1"/>
  <c r="J3784" i="1"/>
  <c r="J3785" i="1"/>
  <c r="J3786" i="1"/>
  <c r="J3787" i="1"/>
  <c r="J3788" i="1"/>
  <c r="J3789" i="1"/>
  <c r="J3790" i="1"/>
  <c r="J3791" i="1"/>
  <c r="J3792" i="1"/>
  <c r="J3793" i="1"/>
  <c r="J3794" i="1"/>
  <c r="J3795" i="1"/>
  <c r="J3796" i="1"/>
  <c r="J3797" i="1"/>
  <c r="J3798" i="1"/>
  <c r="J3799" i="1"/>
  <c r="J3800" i="1"/>
  <c r="J3801" i="1"/>
  <c r="J3802" i="1"/>
  <c r="J3803" i="1"/>
  <c r="J3804" i="1"/>
  <c r="J3805" i="1"/>
  <c r="J3806" i="1"/>
  <c r="J3807" i="1"/>
  <c r="J3808" i="1"/>
  <c r="J3809" i="1"/>
  <c r="J3810" i="1"/>
  <c r="J3811" i="1"/>
  <c r="J3812" i="1"/>
  <c r="J3813" i="1"/>
  <c r="J3814" i="1"/>
  <c r="J3815" i="1"/>
  <c r="J3816" i="1"/>
  <c r="J3817" i="1"/>
  <c r="J3818" i="1"/>
  <c r="J3819" i="1"/>
  <c r="J3820" i="1"/>
  <c r="J3821" i="1"/>
  <c r="J3822" i="1"/>
  <c r="J3823" i="1"/>
  <c r="J3824" i="1"/>
  <c r="J3825" i="1"/>
  <c r="J3826" i="1"/>
  <c r="J3827" i="1"/>
  <c r="J3828" i="1"/>
  <c r="J3829" i="1"/>
  <c r="J3830" i="1"/>
  <c r="J3831" i="1"/>
  <c r="J3832" i="1"/>
  <c r="J3833" i="1"/>
  <c r="J3834" i="1"/>
  <c r="J3835" i="1"/>
  <c r="J3836" i="1"/>
  <c r="J3837" i="1"/>
  <c r="J3838" i="1"/>
  <c r="J3839" i="1"/>
  <c r="J3840" i="1"/>
  <c r="J3841" i="1"/>
  <c r="J3842" i="1"/>
  <c r="J3843" i="1"/>
  <c r="J3844" i="1"/>
  <c r="J3845" i="1"/>
  <c r="J3846" i="1"/>
  <c r="J3847" i="1"/>
  <c r="J3848" i="1"/>
  <c r="J3849" i="1"/>
  <c r="J3850" i="1"/>
  <c r="J3851" i="1"/>
  <c r="J3852" i="1"/>
  <c r="J3853" i="1"/>
  <c r="J3854" i="1"/>
  <c r="J3855" i="1"/>
  <c r="J3856" i="1"/>
  <c r="J3857" i="1"/>
  <c r="J3858" i="1"/>
  <c r="J3859" i="1"/>
  <c r="J3860" i="1"/>
  <c r="J3861" i="1"/>
  <c r="J3862" i="1"/>
  <c r="J3863" i="1"/>
  <c r="J3864" i="1"/>
  <c r="J3865" i="1"/>
  <c r="J3866" i="1"/>
  <c r="J3867" i="1"/>
  <c r="J3868" i="1"/>
  <c r="J3869" i="1"/>
  <c r="J3870" i="1"/>
  <c r="J3871" i="1"/>
  <c r="J3872" i="1"/>
  <c r="J3873" i="1"/>
  <c r="J3874" i="1"/>
  <c r="J3875" i="1"/>
  <c r="J3876" i="1"/>
  <c r="J3877" i="1"/>
  <c r="J3878" i="1"/>
  <c r="J3879" i="1"/>
  <c r="J3880" i="1"/>
  <c r="J3881" i="1"/>
  <c r="J3882" i="1"/>
  <c r="J3883" i="1"/>
  <c r="J3884" i="1"/>
  <c r="J3885" i="1"/>
  <c r="J3886" i="1"/>
  <c r="J3887" i="1"/>
  <c r="J3888" i="1"/>
  <c r="J3889" i="1"/>
  <c r="J3890" i="1"/>
  <c r="J3891" i="1"/>
  <c r="J3892" i="1"/>
  <c r="J3893" i="1"/>
  <c r="J3894" i="1"/>
  <c r="J3895" i="1"/>
  <c r="J3896" i="1"/>
  <c r="J3897" i="1"/>
  <c r="J3898" i="1"/>
  <c r="J3899" i="1"/>
  <c r="J3900" i="1"/>
  <c r="J3901" i="1"/>
  <c r="J3902" i="1"/>
  <c r="J3903" i="1"/>
  <c r="J3904" i="1"/>
  <c r="J3905" i="1"/>
  <c r="J3906" i="1"/>
  <c r="J3907" i="1"/>
  <c r="J3908" i="1"/>
  <c r="J3909" i="1"/>
  <c r="J3910" i="1"/>
  <c r="J3911" i="1"/>
  <c r="J3912" i="1"/>
  <c r="J3913" i="1"/>
  <c r="J3914" i="1"/>
  <c r="J3915" i="1"/>
  <c r="J3916" i="1"/>
  <c r="J3917" i="1"/>
  <c r="J3918" i="1"/>
  <c r="J3919" i="1"/>
  <c r="J3920" i="1"/>
  <c r="J3921" i="1"/>
  <c r="J3922" i="1"/>
  <c r="J3923" i="1"/>
  <c r="J3924" i="1"/>
  <c r="J3925" i="1"/>
  <c r="J3926" i="1"/>
  <c r="J3927" i="1"/>
  <c r="J3928" i="1"/>
  <c r="J3929" i="1"/>
  <c r="J3930" i="1"/>
  <c r="J3931" i="1"/>
  <c r="J3932" i="1"/>
  <c r="J3933" i="1"/>
  <c r="J3934" i="1"/>
  <c r="J3935" i="1"/>
  <c r="J3936" i="1"/>
  <c r="J3937" i="1"/>
  <c r="J3938" i="1"/>
  <c r="J3939" i="1"/>
  <c r="J3940" i="1"/>
  <c r="J3941" i="1"/>
  <c r="J3942" i="1"/>
  <c r="J3943" i="1"/>
  <c r="J3944" i="1"/>
  <c r="J3945" i="1"/>
  <c r="J3946" i="1"/>
  <c r="J3947" i="1"/>
  <c r="J3948" i="1"/>
  <c r="J3949" i="1"/>
  <c r="J3950" i="1"/>
  <c r="J3951" i="1"/>
  <c r="J3952" i="1"/>
  <c r="J3953" i="1"/>
  <c r="J3954" i="1"/>
  <c r="J3955" i="1"/>
  <c r="J3956" i="1"/>
  <c r="J3957" i="1"/>
  <c r="J3958" i="1"/>
  <c r="J3959" i="1"/>
  <c r="J3960" i="1"/>
  <c r="J3961" i="1"/>
  <c r="J3962" i="1"/>
  <c r="J3963" i="1"/>
  <c r="J3964" i="1"/>
  <c r="J3965" i="1"/>
  <c r="J3966" i="1"/>
  <c r="J3967" i="1"/>
  <c r="J3968" i="1"/>
  <c r="J3969" i="1"/>
  <c r="J3970" i="1"/>
  <c r="J3971" i="1"/>
  <c r="J3972" i="1"/>
  <c r="J3973" i="1"/>
  <c r="J3974" i="1"/>
  <c r="J3975" i="1"/>
  <c r="J3976" i="1"/>
  <c r="J3977" i="1"/>
  <c r="J3978" i="1"/>
  <c r="J3979" i="1"/>
  <c r="J3980" i="1"/>
  <c r="J3981" i="1"/>
  <c r="J3982" i="1"/>
  <c r="J3983" i="1"/>
  <c r="J3984" i="1"/>
  <c r="J3985" i="1"/>
  <c r="J3986" i="1"/>
  <c r="J3987" i="1"/>
  <c r="J3988" i="1"/>
  <c r="J3989" i="1"/>
  <c r="J3990" i="1"/>
  <c r="J3991" i="1"/>
  <c r="J3992" i="1"/>
  <c r="J3993" i="1"/>
  <c r="J3994" i="1"/>
  <c r="J3995" i="1"/>
  <c r="J3996" i="1"/>
  <c r="J3997" i="1"/>
  <c r="J3998" i="1"/>
  <c r="J3999" i="1"/>
  <c r="J4000" i="1"/>
  <c r="J4001" i="1"/>
  <c r="J4002" i="1"/>
  <c r="J4003" i="1"/>
  <c r="J4004" i="1"/>
  <c r="J4005" i="1"/>
  <c r="J4006" i="1"/>
  <c r="J4007" i="1"/>
  <c r="J4008" i="1"/>
  <c r="J4009" i="1"/>
  <c r="J4010" i="1"/>
  <c r="J4011" i="1"/>
  <c r="J4012" i="1"/>
  <c r="J4013" i="1"/>
  <c r="J4014" i="1"/>
  <c r="J4015" i="1"/>
  <c r="J4016" i="1"/>
  <c r="J4017" i="1"/>
  <c r="J4018" i="1"/>
  <c r="J4019" i="1"/>
  <c r="J4020" i="1"/>
  <c r="J4021" i="1"/>
  <c r="J4022" i="1"/>
  <c r="J4023" i="1"/>
  <c r="J4024" i="1"/>
  <c r="J4025" i="1"/>
  <c r="J4026" i="1"/>
  <c r="J4027" i="1"/>
  <c r="J4028" i="1"/>
  <c r="J4029" i="1"/>
  <c r="J4030" i="1"/>
  <c r="J4031" i="1"/>
  <c r="J4032" i="1"/>
  <c r="J4033" i="1"/>
  <c r="J4034" i="1"/>
  <c r="J4035" i="1"/>
  <c r="J4036" i="1"/>
  <c r="J4037" i="1"/>
  <c r="J4038" i="1"/>
  <c r="J4039" i="1"/>
  <c r="J4040" i="1"/>
  <c r="J4041" i="1"/>
  <c r="J4042" i="1"/>
  <c r="J4043" i="1"/>
  <c r="J4044" i="1"/>
  <c r="J4045" i="1"/>
  <c r="J4046" i="1"/>
  <c r="J4047" i="1"/>
  <c r="J4048" i="1"/>
  <c r="J4049" i="1"/>
  <c r="J4050" i="1"/>
  <c r="J4051" i="1"/>
  <c r="J4052" i="1"/>
  <c r="J4053" i="1"/>
  <c r="J4054" i="1"/>
  <c r="J4055" i="1"/>
  <c r="J4056" i="1"/>
  <c r="J4057" i="1"/>
  <c r="J4058" i="1"/>
  <c r="J4059" i="1"/>
  <c r="J4060" i="1"/>
  <c r="J4061" i="1"/>
  <c r="J4062" i="1"/>
  <c r="J4063" i="1"/>
  <c r="J4064" i="1"/>
  <c r="J4065" i="1"/>
  <c r="J4066" i="1"/>
  <c r="J4067" i="1"/>
  <c r="J4068" i="1"/>
  <c r="J4069" i="1"/>
  <c r="J4070" i="1"/>
  <c r="J4071" i="1"/>
  <c r="J4072" i="1"/>
  <c r="J4073" i="1"/>
  <c r="J4074" i="1"/>
  <c r="J4075" i="1"/>
  <c r="J4076" i="1"/>
  <c r="J4077" i="1"/>
  <c r="J4078" i="1"/>
  <c r="J4079" i="1"/>
  <c r="J4080" i="1"/>
  <c r="J4081" i="1"/>
  <c r="J4082" i="1"/>
  <c r="J4083" i="1"/>
  <c r="J4084" i="1"/>
  <c r="J4085" i="1"/>
  <c r="J4086" i="1"/>
  <c r="J4087" i="1"/>
  <c r="J4088" i="1"/>
  <c r="J4089" i="1"/>
  <c r="J4090" i="1"/>
  <c r="J4091" i="1"/>
  <c r="J4092" i="1"/>
  <c r="J4093" i="1"/>
  <c r="J4094" i="1"/>
  <c r="J4095" i="1"/>
  <c r="J4096" i="1"/>
  <c r="J4097" i="1"/>
  <c r="J4098" i="1"/>
  <c r="J4099" i="1"/>
  <c r="J4100" i="1"/>
  <c r="J4101" i="1"/>
  <c r="J4102" i="1"/>
  <c r="J4103" i="1"/>
  <c r="J4104" i="1"/>
  <c r="J4105" i="1"/>
  <c r="J4106" i="1"/>
  <c r="J4107" i="1"/>
  <c r="J4108" i="1"/>
  <c r="J4109" i="1"/>
  <c r="J4110" i="1"/>
  <c r="J4111" i="1"/>
  <c r="J4112" i="1"/>
  <c r="J4113" i="1"/>
  <c r="J4114" i="1"/>
  <c r="J4115" i="1"/>
  <c r="J4116" i="1"/>
  <c r="J4117" i="1"/>
  <c r="J4118" i="1"/>
  <c r="J4119" i="1"/>
  <c r="J4120" i="1"/>
  <c r="J4121" i="1"/>
  <c r="J4122" i="1"/>
  <c r="J4123" i="1"/>
  <c r="J4124" i="1"/>
  <c r="J4125" i="1"/>
  <c r="J4126" i="1"/>
  <c r="J4127" i="1"/>
  <c r="J4128" i="1"/>
  <c r="J4129" i="1"/>
  <c r="J4130" i="1"/>
  <c r="J4131" i="1"/>
  <c r="J4132" i="1"/>
  <c r="J4133" i="1"/>
  <c r="J4134" i="1"/>
  <c r="J4135" i="1"/>
  <c r="J4136" i="1"/>
  <c r="J4137" i="1"/>
  <c r="J4138" i="1"/>
  <c r="J4139" i="1"/>
  <c r="J4140" i="1"/>
  <c r="J4141" i="1"/>
  <c r="J4142" i="1"/>
  <c r="J4143" i="1"/>
  <c r="J4144" i="1"/>
  <c r="J4145" i="1"/>
  <c r="J4146" i="1"/>
  <c r="J4147" i="1"/>
  <c r="J4148" i="1"/>
  <c r="J4149" i="1"/>
  <c r="J4150" i="1"/>
  <c r="J4151" i="1"/>
  <c r="J4152" i="1"/>
  <c r="J4153" i="1"/>
  <c r="J4154" i="1"/>
  <c r="J4155" i="1"/>
  <c r="J4156" i="1"/>
  <c r="J4157" i="1"/>
  <c r="J4158" i="1"/>
  <c r="J4159" i="1"/>
  <c r="J4160" i="1"/>
  <c r="J4161" i="1"/>
  <c r="J4162" i="1"/>
  <c r="J4163" i="1"/>
  <c r="J4164" i="1"/>
  <c r="J4165" i="1"/>
  <c r="J4166" i="1"/>
  <c r="J4167" i="1"/>
  <c r="J4168" i="1"/>
  <c r="J4169" i="1"/>
  <c r="J4170" i="1"/>
  <c r="J4171" i="1"/>
  <c r="J4172" i="1"/>
  <c r="J4173" i="1"/>
  <c r="J4174" i="1"/>
  <c r="J4175" i="1"/>
  <c r="J4176" i="1"/>
  <c r="J4177" i="1"/>
  <c r="J4178" i="1"/>
  <c r="J4179" i="1"/>
  <c r="J4180" i="1"/>
  <c r="J4181" i="1"/>
  <c r="J4182" i="1"/>
  <c r="J4183" i="1"/>
  <c r="J4184" i="1"/>
  <c r="J4185" i="1"/>
  <c r="J4186" i="1"/>
  <c r="J4187" i="1"/>
  <c r="J4188" i="1"/>
  <c r="J4189" i="1"/>
  <c r="J4190" i="1"/>
  <c r="J4191" i="1"/>
  <c r="J4192" i="1"/>
  <c r="J4193" i="1"/>
  <c r="J4194" i="1"/>
  <c r="J4195" i="1"/>
  <c r="J4196" i="1"/>
  <c r="J4197" i="1"/>
  <c r="J4198" i="1"/>
  <c r="J4199" i="1"/>
  <c r="J4200" i="1"/>
  <c r="J4201" i="1"/>
  <c r="J4202" i="1"/>
  <c r="J4203" i="1"/>
  <c r="J4204" i="1"/>
  <c r="J4205" i="1"/>
  <c r="J4206" i="1"/>
  <c r="J4207" i="1"/>
  <c r="J4208" i="1"/>
  <c r="J4209" i="1"/>
  <c r="J4210" i="1"/>
  <c r="J4211" i="1"/>
  <c r="J4212" i="1"/>
  <c r="J4213" i="1"/>
  <c r="J4214" i="1"/>
  <c r="J4215" i="1"/>
  <c r="J4216" i="1"/>
  <c r="J4217" i="1"/>
  <c r="J4218" i="1"/>
  <c r="J4219" i="1"/>
  <c r="J4220" i="1"/>
  <c r="J4221" i="1"/>
  <c r="J4222" i="1"/>
  <c r="J4223" i="1"/>
  <c r="J4224" i="1"/>
  <c r="J4225" i="1"/>
  <c r="J4226" i="1"/>
  <c r="J4227" i="1"/>
  <c r="J4228" i="1"/>
  <c r="J4229" i="1"/>
  <c r="J4230" i="1"/>
  <c r="J4231" i="1"/>
  <c r="J4232" i="1"/>
  <c r="J4233" i="1"/>
  <c r="J4234" i="1"/>
  <c r="J4235" i="1"/>
  <c r="J4236" i="1"/>
  <c r="J4237" i="1"/>
  <c r="J4238" i="1"/>
  <c r="J4239" i="1"/>
  <c r="J4240" i="1"/>
  <c r="J4241" i="1"/>
  <c r="J4242" i="1"/>
  <c r="J4243" i="1"/>
  <c r="J4244" i="1"/>
  <c r="J4245" i="1"/>
  <c r="J4246" i="1"/>
  <c r="J4247" i="1"/>
  <c r="J4248" i="1"/>
  <c r="J4249" i="1"/>
  <c r="J4250" i="1"/>
  <c r="J4251" i="1"/>
  <c r="J4252" i="1"/>
  <c r="J4253" i="1"/>
  <c r="J4254" i="1"/>
  <c r="J4255" i="1"/>
  <c r="J4256" i="1"/>
  <c r="J4257" i="1"/>
  <c r="J4258" i="1"/>
  <c r="J4259" i="1"/>
  <c r="J4260" i="1"/>
  <c r="J4261" i="1"/>
  <c r="J4262" i="1"/>
  <c r="J4263" i="1"/>
  <c r="J4264" i="1"/>
  <c r="J4265" i="1"/>
  <c r="J4266" i="1"/>
  <c r="J4267" i="1"/>
  <c r="J4268" i="1"/>
  <c r="J4269" i="1"/>
  <c r="J4270" i="1"/>
  <c r="J4271" i="1"/>
  <c r="J4272" i="1"/>
  <c r="J4273" i="1"/>
  <c r="J4274" i="1"/>
  <c r="J4275" i="1"/>
  <c r="J4276" i="1"/>
  <c r="J4277" i="1"/>
  <c r="J4278" i="1"/>
  <c r="J4279" i="1"/>
  <c r="J4280" i="1"/>
  <c r="J4281" i="1"/>
  <c r="J4282" i="1"/>
  <c r="J4283" i="1"/>
  <c r="J4284" i="1"/>
  <c r="J4285" i="1"/>
  <c r="J4286" i="1"/>
  <c r="J4287" i="1"/>
  <c r="J4288" i="1"/>
  <c r="J4289" i="1"/>
  <c r="J4290" i="1"/>
  <c r="J4291" i="1"/>
  <c r="J4292" i="1"/>
  <c r="J4293" i="1"/>
  <c r="J4294" i="1"/>
  <c r="J4295" i="1"/>
  <c r="J4296" i="1"/>
  <c r="J4297" i="1"/>
  <c r="J4298" i="1"/>
  <c r="J4299" i="1"/>
  <c r="J4300" i="1"/>
  <c r="J4301" i="1"/>
  <c r="J4302" i="1"/>
  <c r="J4303" i="1"/>
  <c r="J4304" i="1"/>
  <c r="J4305" i="1"/>
  <c r="J4306" i="1"/>
  <c r="J4307" i="1"/>
  <c r="J4308" i="1"/>
  <c r="J4309" i="1"/>
  <c r="J4310" i="1"/>
  <c r="J4311" i="1"/>
  <c r="J4312" i="1"/>
  <c r="J4313" i="1"/>
  <c r="J4314" i="1"/>
  <c r="J4315" i="1"/>
  <c r="J4316" i="1"/>
  <c r="J4317" i="1"/>
  <c r="J4318" i="1"/>
  <c r="J4319" i="1"/>
  <c r="J4320" i="1"/>
  <c r="J4321" i="1"/>
  <c r="J4322" i="1"/>
  <c r="J4323" i="1"/>
  <c r="J4324" i="1"/>
  <c r="J4325" i="1"/>
  <c r="J4326" i="1"/>
  <c r="J4327" i="1"/>
  <c r="J4328" i="1"/>
  <c r="J4329" i="1"/>
  <c r="J4330" i="1"/>
  <c r="J4331" i="1"/>
  <c r="J4332" i="1"/>
  <c r="J4333" i="1"/>
  <c r="J4334" i="1"/>
  <c r="J4335" i="1"/>
  <c r="J4336" i="1"/>
  <c r="J4337" i="1"/>
  <c r="J4338" i="1"/>
  <c r="J4339" i="1"/>
  <c r="J4340" i="1"/>
  <c r="J4341" i="1"/>
  <c r="J4342" i="1"/>
  <c r="J4343" i="1"/>
  <c r="J4344" i="1"/>
  <c r="J4345" i="1"/>
  <c r="J4346" i="1"/>
  <c r="J4347" i="1"/>
  <c r="J4348" i="1"/>
  <c r="J4349" i="1"/>
  <c r="J4350" i="1"/>
  <c r="J4351" i="1"/>
  <c r="J4352" i="1"/>
  <c r="J4353" i="1"/>
  <c r="J4354" i="1"/>
  <c r="J4355" i="1"/>
  <c r="J4356" i="1"/>
  <c r="J4357" i="1"/>
  <c r="J4358" i="1"/>
  <c r="J4359" i="1"/>
  <c r="J4360" i="1"/>
  <c r="J4361" i="1"/>
  <c r="J4362" i="1"/>
  <c r="J4363" i="1"/>
  <c r="J4364" i="1"/>
  <c r="J4365" i="1"/>
  <c r="J4366" i="1"/>
  <c r="J4367" i="1"/>
  <c r="J4368" i="1"/>
  <c r="J4369" i="1"/>
  <c r="J4370" i="1"/>
  <c r="J4371" i="1"/>
  <c r="J4372" i="1"/>
  <c r="J4373" i="1"/>
  <c r="J4374" i="1"/>
  <c r="J4375" i="1"/>
  <c r="J4376" i="1"/>
  <c r="J4377" i="1"/>
  <c r="J4378" i="1"/>
  <c r="J4379" i="1"/>
  <c r="J4380" i="1"/>
  <c r="J4381" i="1"/>
  <c r="J4382" i="1"/>
  <c r="J4383" i="1"/>
  <c r="J4384" i="1"/>
  <c r="J4385" i="1"/>
  <c r="J4386" i="1"/>
  <c r="J4387" i="1"/>
  <c r="J4388" i="1"/>
  <c r="J4389" i="1"/>
  <c r="J4390" i="1"/>
  <c r="J4391" i="1"/>
  <c r="J4392" i="1"/>
  <c r="J4393" i="1"/>
  <c r="J4394" i="1"/>
  <c r="J4395" i="1"/>
  <c r="J4396" i="1"/>
  <c r="J4397" i="1"/>
  <c r="J4398" i="1"/>
  <c r="J4399" i="1"/>
  <c r="J4400" i="1"/>
  <c r="J4401" i="1"/>
  <c r="J4402" i="1"/>
  <c r="J4403" i="1"/>
  <c r="J4404" i="1"/>
  <c r="J4405" i="1"/>
  <c r="J4406" i="1"/>
  <c r="J4407" i="1"/>
  <c r="J4408" i="1"/>
  <c r="J4409" i="1"/>
  <c r="J4410" i="1"/>
  <c r="J4411" i="1"/>
  <c r="J4412" i="1"/>
  <c r="J4413" i="1"/>
  <c r="J4414" i="1"/>
  <c r="J4415" i="1"/>
  <c r="J4416" i="1"/>
  <c r="J4417" i="1"/>
  <c r="J4418" i="1"/>
  <c r="J4419" i="1"/>
  <c r="J4420" i="1"/>
  <c r="J4421" i="1"/>
  <c r="J4422" i="1"/>
  <c r="J4423" i="1"/>
  <c r="J4424" i="1"/>
  <c r="J4425" i="1"/>
  <c r="J4426" i="1"/>
  <c r="J4427" i="1"/>
  <c r="J4428" i="1"/>
  <c r="J4429" i="1"/>
  <c r="J4430" i="1"/>
  <c r="J4431" i="1"/>
  <c r="J4432" i="1"/>
  <c r="J4433" i="1"/>
  <c r="J4434" i="1"/>
  <c r="J4435" i="1"/>
  <c r="J4436" i="1"/>
  <c r="J4437" i="1"/>
  <c r="J4438" i="1"/>
  <c r="J4439" i="1"/>
  <c r="J4440" i="1"/>
  <c r="J4441" i="1"/>
  <c r="J4442" i="1"/>
  <c r="J4443" i="1"/>
  <c r="J4444" i="1"/>
  <c r="J4445" i="1"/>
  <c r="J4446" i="1"/>
  <c r="J4447" i="1"/>
  <c r="J4448" i="1"/>
  <c r="J4449" i="1"/>
  <c r="J4450" i="1"/>
  <c r="J4451" i="1"/>
  <c r="J4452" i="1"/>
  <c r="J4453" i="1"/>
  <c r="J4454" i="1"/>
  <c r="J4455" i="1"/>
  <c r="J4456" i="1"/>
  <c r="J4457" i="1"/>
  <c r="J4458" i="1"/>
  <c r="J4459" i="1"/>
  <c r="J4460" i="1"/>
  <c r="J4461" i="1"/>
  <c r="J4462" i="1"/>
  <c r="J4463" i="1"/>
  <c r="J4464" i="1"/>
  <c r="J4465" i="1"/>
  <c r="J4466" i="1"/>
  <c r="J4467" i="1"/>
  <c r="J4468" i="1"/>
  <c r="J4469" i="1"/>
  <c r="J4470" i="1"/>
  <c r="J4471" i="1"/>
  <c r="J4472" i="1"/>
  <c r="J4473" i="1"/>
  <c r="J4474" i="1"/>
  <c r="J4475" i="1"/>
  <c r="J4476" i="1"/>
  <c r="J4477" i="1"/>
  <c r="J4478" i="1"/>
  <c r="J4479" i="1"/>
  <c r="J4480" i="1"/>
  <c r="J4481" i="1"/>
  <c r="J4482" i="1"/>
  <c r="J4483" i="1"/>
  <c r="J4484" i="1"/>
  <c r="J4485" i="1"/>
  <c r="J4486" i="1"/>
  <c r="J4487" i="1"/>
  <c r="J4488" i="1"/>
  <c r="J4489" i="1"/>
  <c r="J4490" i="1"/>
  <c r="J4491" i="1"/>
  <c r="J4492" i="1"/>
  <c r="J4493" i="1"/>
  <c r="J4494" i="1"/>
  <c r="J4495" i="1"/>
  <c r="J4496" i="1"/>
  <c r="J4497" i="1"/>
  <c r="J4498" i="1"/>
  <c r="J4499" i="1"/>
  <c r="J4500" i="1"/>
  <c r="J4501" i="1"/>
  <c r="J4502" i="1"/>
  <c r="J4503" i="1"/>
  <c r="J4504" i="1"/>
  <c r="J4505" i="1"/>
  <c r="J4506" i="1"/>
  <c r="J4507" i="1"/>
  <c r="J4508" i="1"/>
  <c r="J4509" i="1"/>
  <c r="J4510" i="1"/>
  <c r="J4511" i="1"/>
  <c r="J4512" i="1"/>
  <c r="J4513" i="1"/>
  <c r="J4514" i="1"/>
  <c r="J4515" i="1"/>
  <c r="J4516" i="1"/>
  <c r="J4517" i="1"/>
  <c r="J4518" i="1"/>
  <c r="J4519" i="1"/>
  <c r="J4520" i="1"/>
  <c r="J4521" i="1"/>
  <c r="J4522" i="1"/>
  <c r="J4523" i="1"/>
  <c r="J4524" i="1"/>
  <c r="J4525" i="1"/>
  <c r="J4526" i="1"/>
  <c r="J4527" i="1"/>
  <c r="J4528" i="1"/>
  <c r="J4529" i="1"/>
  <c r="J4530" i="1"/>
  <c r="J4531" i="1"/>
  <c r="J4532" i="1"/>
  <c r="J4533" i="1"/>
  <c r="J4534" i="1"/>
  <c r="J4535" i="1"/>
  <c r="J4536" i="1"/>
  <c r="J4537" i="1"/>
  <c r="J4538" i="1"/>
  <c r="J4539" i="1"/>
  <c r="J4540" i="1"/>
  <c r="J4541" i="1"/>
  <c r="J4542" i="1"/>
  <c r="J4543" i="1"/>
  <c r="J4544" i="1"/>
  <c r="J4545" i="1"/>
  <c r="J4546" i="1"/>
  <c r="J4547" i="1"/>
  <c r="J4548" i="1"/>
  <c r="J4549" i="1"/>
  <c r="J4550" i="1"/>
  <c r="J4551" i="1"/>
  <c r="J4552" i="1"/>
  <c r="J4553" i="1"/>
  <c r="J4554" i="1"/>
  <c r="J4555" i="1"/>
  <c r="J4556" i="1"/>
  <c r="J4557" i="1"/>
  <c r="J4558" i="1"/>
  <c r="J4559" i="1"/>
  <c r="J4560" i="1"/>
  <c r="J4561" i="1"/>
  <c r="J4562" i="1"/>
  <c r="J4563" i="1"/>
  <c r="J4564" i="1"/>
  <c r="J4565" i="1"/>
  <c r="J4566" i="1"/>
  <c r="J4567" i="1"/>
  <c r="J4568" i="1"/>
  <c r="J4569" i="1"/>
  <c r="J4570" i="1"/>
  <c r="J4571" i="1"/>
  <c r="J4572" i="1"/>
  <c r="J4573" i="1"/>
  <c r="J4574" i="1"/>
  <c r="J4575" i="1"/>
  <c r="J4576" i="1"/>
  <c r="J4577" i="1"/>
  <c r="J4578" i="1"/>
  <c r="J4579" i="1"/>
  <c r="J4580" i="1"/>
  <c r="J4581" i="1"/>
  <c r="J4582" i="1"/>
  <c r="J4583" i="1"/>
  <c r="J4584" i="1"/>
  <c r="J4585" i="1"/>
  <c r="J4586" i="1"/>
  <c r="J4587" i="1"/>
  <c r="J4588" i="1"/>
  <c r="J4589" i="1"/>
  <c r="J4590" i="1"/>
  <c r="J4591" i="1"/>
  <c r="J4592" i="1"/>
  <c r="J4593" i="1"/>
  <c r="J4594" i="1"/>
  <c r="J4595" i="1"/>
  <c r="J4596" i="1"/>
  <c r="J4597" i="1"/>
  <c r="J4598" i="1"/>
  <c r="J4599" i="1"/>
  <c r="J4600" i="1"/>
  <c r="J4601" i="1"/>
  <c r="J4602" i="1"/>
  <c r="J4603" i="1"/>
  <c r="J4604" i="1"/>
  <c r="J4605" i="1"/>
  <c r="J4606" i="1"/>
  <c r="J4607" i="1"/>
  <c r="J4608" i="1"/>
  <c r="J4609" i="1"/>
  <c r="J4610" i="1"/>
  <c r="J4611" i="1"/>
  <c r="J4612" i="1"/>
  <c r="J4613" i="1"/>
  <c r="J4614" i="1"/>
  <c r="J4615" i="1"/>
  <c r="J4616" i="1"/>
  <c r="J4617" i="1"/>
  <c r="J4618" i="1"/>
  <c r="J4619" i="1"/>
  <c r="J4620" i="1"/>
  <c r="J4621" i="1"/>
  <c r="J4622" i="1"/>
  <c r="J4623" i="1"/>
  <c r="J4624" i="1"/>
  <c r="J4625" i="1"/>
  <c r="J4626" i="1"/>
  <c r="J4627" i="1"/>
  <c r="J4628" i="1"/>
  <c r="J4629" i="1"/>
  <c r="J4630" i="1"/>
  <c r="J4631" i="1"/>
  <c r="J4632" i="1"/>
  <c r="J4633" i="1"/>
  <c r="J4634" i="1"/>
  <c r="J4635" i="1"/>
  <c r="J4636" i="1"/>
  <c r="J4637" i="1"/>
  <c r="J4638" i="1"/>
  <c r="J4639" i="1"/>
  <c r="J4640" i="1"/>
  <c r="J4641" i="1"/>
  <c r="J4642" i="1"/>
  <c r="J4643" i="1"/>
  <c r="J4644" i="1"/>
  <c r="J4645" i="1"/>
  <c r="J4646" i="1"/>
  <c r="J4647" i="1"/>
  <c r="J4648" i="1"/>
  <c r="J4649" i="1"/>
  <c r="J4650" i="1"/>
  <c r="J4651" i="1"/>
  <c r="J4652" i="1"/>
  <c r="J4653" i="1"/>
  <c r="J4654" i="1"/>
  <c r="J4655" i="1"/>
  <c r="J4656" i="1"/>
  <c r="J4657" i="1"/>
  <c r="J4658" i="1"/>
  <c r="J4659" i="1"/>
  <c r="J4660" i="1"/>
  <c r="J4661" i="1"/>
  <c r="J4662" i="1"/>
  <c r="J4663" i="1"/>
  <c r="J4664" i="1"/>
  <c r="J4665" i="1"/>
  <c r="J4666" i="1"/>
  <c r="J4667" i="1"/>
  <c r="J4668" i="1"/>
  <c r="J4669" i="1"/>
  <c r="J4670" i="1"/>
  <c r="J4671" i="1"/>
  <c r="J4672" i="1"/>
  <c r="J4673" i="1"/>
  <c r="J4674" i="1"/>
  <c r="J4675" i="1"/>
  <c r="J4676" i="1"/>
  <c r="J4677" i="1"/>
  <c r="J4678" i="1"/>
  <c r="J4679" i="1"/>
  <c r="J4680" i="1"/>
  <c r="J4681" i="1"/>
  <c r="J4682" i="1"/>
  <c r="J4683" i="1"/>
  <c r="J4684" i="1"/>
  <c r="J4685" i="1"/>
  <c r="J4686" i="1"/>
  <c r="J4687" i="1"/>
  <c r="J4688" i="1"/>
  <c r="J4689" i="1"/>
  <c r="J4690" i="1"/>
  <c r="J4691" i="1"/>
  <c r="J4692" i="1"/>
  <c r="J4693" i="1"/>
  <c r="J4694" i="1"/>
  <c r="J4695" i="1"/>
  <c r="J4696" i="1"/>
  <c r="J4697" i="1"/>
  <c r="J4698" i="1"/>
  <c r="J4699" i="1"/>
  <c r="J4700" i="1"/>
  <c r="J4701" i="1"/>
  <c r="J4702" i="1"/>
  <c r="J4703" i="1"/>
  <c r="J4704" i="1"/>
  <c r="J4705" i="1"/>
  <c r="J4706" i="1"/>
  <c r="J4707" i="1"/>
  <c r="J4708" i="1"/>
  <c r="J4709" i="1"/>
  <c r="J4710" i="1"/>
  <c r="J4711" i="1"/>
  <c r="J4712" i="1"/>
  <c r="J4713" i="1"/>
  <c r="J4714" i="1"/>
  <c r="J4715" i="1"/>
  <c r="J4716" i="1"/>
  <c r="J4717" i="1"/>
  <c r="J4718" i="1"/>
  <c r="J4719" i="1"/>
  <c r="J4720" i="1"/>
  <c r="J4721" i="1"/>
  <c r="J4722" i="1"/>
  <c r="J4723" i="1"/>
  <c r="J4724" i="1"/>
  <c r="J4725" i="1"/>
  <c r="J4726" i="1"/>
  <c r="J4727" i="1"/>
  <c r="J4728" i="1"/>
  <c r="J4729" i="1"/>
  <c r="J4730" i="1"/>
  <c r="J4731" i="1"/>
  <c r="J4732" i="1"/>
  <c r="J4733" i="1"/>
  <c r="J4734" i="1"/>
  <c r="J4735" i="1"/>
  <c r="J4736" i="1"/>
  <c r="J4737" i="1"/>
  <c r="J4738" i="1"/>
  <c r="J4739" i="1"/>
  <c r="J4740" i="1"/>
  <c r="J4741" i="1"/>
  <c r="J4742" i="1"/>
  <c r="J4743" i="1"/>
  <c r="J4744" i="1"/>
  <c r="J4745" i="1"/>
  <c r="J4746" i="1"/>
  <c r="J4747" i="1"/>
  <c r="J4748" i="1"/>
  <c r="J4749" i="1"/>
  <c r="J4750" i="1"/>
  <c r="J4751" i="1"/>
  <c r="J4752" i="1"/>
  <c r="J4753" i="1"/>
  <c r="J4754" i="1"/>
  <c r="J4755" i="1"/>
  <c r="J4756" i="1"/>
  <c r="J4757" i="1"/>
  <c r="J4758" i="1"/>
  <c r="J4759" i="1"/>
  <c r="J4760" i="1"/>
  <c r="J4761" i="1"/>
  <c r="J4762" i="1"/>
  <c r="J4763" i="1"/>
  <c r="J4764" i="1"/>
  <c r="J4765" i="1"/>
  <c r="J4766" i="1"/>
  <c r="J4767" i="1"/>
  <c r="J4768" i="1"/>
  <c r="J4769" i="1"/>
  <c r="J4770" i="1"/>
  <c r="J4771" i="1"/>
  <c r="J4772" i="1"/>
  <c r="J4773" i="1"/>
  <c r="J4774" i="1"/>
  <c r="J4775" i="1"/>
  <c r="J4776" i="1"/>
  <c r="J4777" i="1"/>
  <c r="J4778" i="1"/>
  <c r="J4779" i="1"/>
  <c r="J4780" i="1"/>
  <c r="J4781" i="1"/>
  <c r="J4782" i="1"/>
  <c r="J4783" i="1"/>
  <c r="J4784" i="1"/>
  <c r="J4785" i="1"/>
  <c r="J4786" i="1"/>
  <c r="J4787" i="1"/>
  <c r="J4788" i="1"/>
  <c r="J4789" i="1"/>
  <c r="J4790" i="1"/>
  <c r="J4791" i="1"/>
  <c r="J4792" i="1"/>
  <c r="J4793" i="1"/>
  <c r="J4794" i="1"/>
  <c r="J4795" i="1"/>
  <c r="J4796" i="1"/>
  <c r="J4797" i="1"/>
  <c r="J4798" i="1"/>
  <c r="J4799" i="1"/>
  <c r="J4800" i="1"/>
  <c r="J4801" i="1"/>
  <c r="J4802" i="1"/>
  <c r="J4803" i="1"/>
  <c r="J4804" i="1"/>
  <c r="J4805" i="1"/>
  <c r="J4806" i="1"/>
  <c r="J4807" i="1"/>
  <c r="J4808" i="1"/>
  <c r="J4809" i="1"/>
  <c r="J4810" i="1"/>
  <c r="J4811" i="1"/>
  <c r="J4812" i="1"/>
  <c r="J4813" i="1"/>
  <c r="J4814" i="1"/>
  <c r="J4815" i="1"/>
  <c r="J4816" i="1"/>
  <c r="J4817" i="1"/>
  <c r="J4818" i="1"/>
  <c r="J4819" i="1"/>
  <c r="J4820" i="1"/>
  <c r="J4821" i="1"/>
  <c r="J4822" i="1"/>
  <c r="J4823" i="1"/>
  <c r="J4824" i="1"/>
  <c r="J4825" i="1"/>
  <c r="J4826" i="1"/>
  <c r="J4827" i="1"/>
  <c r="J4828" i="1"/>
  <c r="J4829" i="1"/>
  <c r="J4830" i="1"/>
  <c r="J4831" i="1"/>
  <c r="J4832" i="1"/>
  <c r="J4833" i="1"/>
  <c r="J4834" i="1"/>
  <c r="J4835" i="1"/>
  <c r="J4836" i="1"/>
  <c r="J4837" i="1"/>
  <c r="J4838" i="1"/>
  <c r="J4839" i="1"/>
  <c r="J4840" i="1"/>
  <c r="J4841" i="1"/>
  <c r="J4842" i="1"/>
  <c r="J4843" i="1"/>
  <c r="J4844" i="1"/>
  <c r="J4845" i="1"/>
  <c r="J4846" i="1"/>
  <c r="J4847" i="1"/>
  <c r="J4848" i="1"/>
  <c r="J4849" i="1"/>
  <c r="J4850" i="1"/>
  <c r="J4851" i="1"/>
  <c r="J4852" i="1"/>
  <c r="J4853" i="1"/>
  <c r="J4854" i="1"/>
  <c r="J4855" i="1"/>
  <c r="J4856" i="1"/>
  <c r="J4857" i="1"/>
  <c r="J4858" i="1"/>
  <c r="J4859" i="1"/>
  <c r="J4860" i="1"/>
  <c r="J4861" i="1"/>
  <c r="J4862" i="1"/>
  <c r="J4863" i="1"/>
  <c r="J4864" i="1"/>
  <c r="J4865" i="1"/>
  <c r="J4866" i="1"/>
  <c r="J4867" i="1"/>
  <c r="J4868" i="1"/>
  <c r="J4869" i="1"/>
  <c r="J4870" i="1"/>
  <c r="J4871" i="1"/>
  <c r="J4872" i="1"/>
  <c r="J4873" i="1"/>
  <c r="J4874" i="1"/>
  <c r="J4875" i="1"/>
  <c r="J4876" i="1"/>
  <c r="J4877" i="1"/>
  <c r="J4878" i="1"/>
  <c r="J4879" i="1"/>
  <c r="J4880" i="1"/>
  <c r="J4881" i="1"/>
  <c r="J4882" i="1"/>
  <c r="J4883" i="1"/>
  <c r="J4884" i="1"/>
  <c r="J4885" i="1"/>
  <c r="J4886" i="1"/>
  <c r="J4887" i="1"/>
  <c r="J4888" i="1"/>
  <c r="J4889" i="1"/>
  <c r="J4890" i="1"/>
  <c r="J4891" i="1"/>
  <c r="J4892" i="1"/>
  <c r="J4893" i="1"/>
  <c r="J4894" i="1"/>
  <c r="J4895" i="1"/>
  <c r="J4896" i="1"/>
  <c r="J4897" i="1"/>
  <c r="J4898" i="1"/>
  <c r="J4899" i="1"/>
  <c r="J4900" i="1"/>
  <c r="J4901" i="1"/>
  <c r="J4902" i="1"/>
  <c r="J4903" i="1"/>
  <c r="J4904" i="1"/>
  <c r="J4905" i="1"/>
  <c r="J4906" i="1"/>
  <c r="J4907" i="1"/>
  <c r="J4908" i="1"/>
  <c r="J4909" i="1"/>
  <c r="J4910" i="1"/>
  <c r="J4911" i="1"/>
  <c r="J4912" i="1"/>
  <c r="J4913" i="1"/>
  <c r="J4914" i="1"/>
  <c r="J4915" i="1"/>
  <c r="J4916" i="1"/>
  <c r="J4917" i="1"/>
  <c r="J4918" i="1"/>
  <c r="J4919" i="1"/>
  <c r="J4920" i="1"/>
  <c r="J4921" i="1"/>
  <c r="J4922" i="1"/>
  <c r="J4923" i="1"/>
  <c r="J4924" i="1"/>
  <c r="J4925" i="1"/>
  <c r="J4926" i="1"/>
  <c r="J4927" i="1"/>
  <c r="J4928" i="1"/>
  <c r="J4929" i="1"/>
  <c r="J4930" i="1"/>
  <c r="J4931" i="1"/>
  <c r="J4932" i="1"/>
  <c r="J4933" i="1"/>
  <c r="J4934" i="1"/>
  <c r="J4935" i="1"/>
  <c r="J4936" i="1"/>
  <c r="J4937" i="1"/>
  <c r="J4938" i="1"/>
  <c r="J4939" i="1"/>
  <c r="J4940" i="1"/>
  <c r="J4941" i="1"/>
  <c r="J4942" i="1"/>
  <c r="J4943" i="1"/>
  <c r="J4944" i="1"/>
  <c r="J4945" i="1"/>
  <c r="J4946" i="1"/>
  <c r="J4947" i="1"/>
  <c r="J4948" i="1"/>
  <c r="J4949" i="1"/>
  <c r="J4950" i="1"/>
  <c r="J4951" i="1"/>
  <c r="J4952" i="1"/>
  <c r="J4953" i="1"/>
  <c r="J4954" i="1"/>
  <c r="J4955" i="1"/>
  <c r="J4956" i="1"/>
  <c r="J4957" i="1"/>
  <c r="J4958" i="1"/>
  <c r="J4959" i="1"/>
  <c r="J4960" i="1"/>
  <c r="J4961" i="1"/>
  <c r="J4962" i="1"/>
  <c r="J4963" i="1"/>
  <c r="J4964" i="1"/>
  <c r="J4965" i="1"/>
  <c r="J4966" i="1"/>
  <c r="J4967" i="1"/>
  <c r="J4968" i="1"/>
  <c r="J4969" i="1"/>
  <c r="J4970" i="1"/>
  <c r="J4971" i="1"/>
  <c r="J4972" i="1"/>
  <c r="J4973" i="1"/>
  <c r="J4974" i="1"/>
  <c r="J4975" i="1"/>
  <c r="J4976" i="1"/>
  <c r="J4977" i="1"/>
  <c r="J4978" i="1"/>
  <c r="J4979" i="1"/>
  <c r="J4980" i="1"/>
  <c r="J4981" i="1"/>
  <c r="J4982" i="1"/>
  <c r="J4983" i="1"/>
  <c r="J4984" i="1"/>
  <c r="J4985" i="1"/>
  <c r="J4986" i="1"/>
  <c r="J4987" i="1"/>
  <c r="J4988" i="1"/>
  <c r="J4989" i="1"/>
  <c r="J4990" i="1"/>
  <c r="J4991" i="1"/>
  <c r="J4992" i="1"/>
  <c r="J4993" i="1"/>
  <c r="J4994" i="1"/>
  <c r="J4995" i="1"/>
  <c r="J4996" i="1"/>
  <c r="J4997" i="1"/>
  <c r="J4998" i="1"/>
  <c r="J4999" i="1"/>
  <c r="J5000" i="1"/>
  <c r="J5001" i="1"/>
  <c r="J5002" i="1"/>
  <c r="J5003" i="1"/>
  <c r="J5004" i="1"/>
  <c r="J5005" i="1"/>
  <c r="J5006" i="1"/>
  <c r="J5007" i="1"/>
  <c r="J5008" i="1"/>
  <c r="J5009" i="1"/>
  <c r="J5010" i="1"/>
  <c r="J5011" i="1"/>
  <c r="J5012" i="1"/>
  <c r="J5013" i="1"/>
  <c r="J5014" i="1"/>
  <c r="J5015" i="1"/>
  <c r="J5016" i="1"/>
  <c r="J5017" i="1"/>
  <c r="J5018" i="1"/>
  <c r="J5019" i="1"/>
  <c r="J5020" i="1"/>
  <c r="J5021" i="1"/>
  <c r="J5022" i="1"/>
  <c r="J5023" i="1"/>
  <c r="J5024" i="1"/>
  <c r="J5025" i="1"/>
  <c r="J5026" i="1"/>
  <c r="J5027" i="1"/>
  <c r="J5028" i="1"/>
  <c r="J5029" i="1"/>
  <c r="J5030" i="1"/>
  <c r="J5031" i="1"/>
  <c r="J5032" i="1"/>
  <c r="J5033" i="1"/>
  <c r="J5034" i="1"/>
  <c r="J5035" i="1"/>
  <c r="J5036" i="1"/>
  <c r="J5037" i="1"/>
  <c r="J5038" i="1"/>
  <c r="J5039" i="1"/>
  <c r="J5040" i="1"/>
  <c r="J5041" i="1"/>
  <c r="J5042" i="1"/>
  <c r="J5043" i="1"/>
  <c r="J5044" i="1"/>
  <c r="J5045" i="1"/>
  <c r="J5046" i="1"/>
  <c r="J5047" i="1"/>
  <c r="J5048" i="1"/>
  <c r="J5049" i="1"/>
  <c r="J5050" i="1"/>
  <c r="J5051" i="1"/>
  <c r="J5052" i="1"/>
  <c r="J5053" i="1"/>
  <c r="J5054" i="1"/>
  <c r="J5055" i="1"/>
  <c r="J5056" i="1"/>
  <c r="J5057" i="1"/>
  <c r="J5058" i="1"/>
  <c r="J5059" i="1"/>
  <c r="J5060" i="1"/>
  <c r="J5061" i="1"/>
  <c r="J5062" i="1"/>
  <c r="J5063" i="1"/>
  <c r="J5064" i="1"/>
  <c r="J5065" i="1"/>
  <c r="J5066" i="1"/>
  <c r="J5067" i="1"/>
  <c r="J5068" i="1"/>
  <c r="J5069" i="1"/>
  <c r="J5070" i="1"/>
  <c r="J5071" i="1"/>
  <c r="J5072" i="1"/>
  <c r="J5073" i="1"/>
  <c r="J5074" i="1"/>
  <c r="J5075" i="1"/>
  <c r="J5076" i="1"/>
  <c r="J5077" i="1"/>
  <c r="J5078" i="1"/>
  <c r="J5079" i="1"/>
  <c r="J5080" i="1"/>
  <c r="J5081" i="1"/>
  <c r="J5082" i="1"/>
  <c r="J5083" i="1"/>
  <c r="J5084" i="1"/>
  <c r="J5085" i="1"/>
  <c r="J5086" i="1"/>
  <c r="J5087" i="1"/>
  <c r="J5088" i="1"/>
  <c r="J5089" i="1"/>
  <c r="J5090" i="1"/>
  <c r="J5091" i="1"/>
  <c r="J5092" i="1"/>
  <c r="J5093" i="1"/>
  <c r="J5094" i="1"/>
  <c r="J5095" i="1"/>
  <c r="J5096" i="1"/>
  <c r="J5097" i="1"/>
  <c r="J5098" i="1"/>
  <c r="J5099" i="1"/>
  <c r="J5100" i="1"/>
  <c r="J5101" i="1"/>
  <c r="J5102" i="1"/>
  <c r="J5103" i="1"/>
  <c r="J5104" i="1"/>
  <c r="J5105" i="1"/>
  <c r="J5106" i="1"/>
  <c r="J5107" i="1"/>
  <c r="J5108" i="1"/>
  <c r="J5109" i="1"/>
  <c r="J5110" i="1"/>
  <c r="J5111" i="1"/>
  <c r="J5112" i="1"/>
  <c r="J5113" i="1"/>
  <c r="J5114" i="1"/>
  <c r="J5115" i="1"/>
  <c r="J5116" i="1"/>
  <c r="J5117" i="1"/>
  <c r="J5118" i="1"/>
  <c r="J5119" i="1"/>
  <c r="J5120" i="1"/>
  <c r="J5121" i="1"/>
  <c r="J5122" i="1"/>
  <c r="J5123" i="1"/>
  <c r="J5124" i="1"/>
  <c r="J5125" i="1"/>
  <c r="J5126" i="1"/>
  <c r="J5127" i="1"/>
  <c r="J5128" i="1"/>
  <c r="J5129" i="1"/>
  <c r="J5130" i="1"/>
  <c r="J5131" i="1"/>
  <c r="J5132" i="1"/>
  <c r="J5133" i="1"/>
  <c r="J5134" i="1"/>
  <c r="J5135" i="1"/>
  <c r="J5136" i="1"/>
  <c r="J5137" i="1"/>
  <c r="J5138" i="1"/>
  <c r="J5139" i="1"/>
  <c r="J5140" i="1"/>
  <c r="J5141" i="1"/>
  <c r="J5142" i="1"/>
  <c r="J5143" i="1"/>
  <c r="J5144" i="1"/>
  <c r="J5145" i="1"/>
  <c r="J5146" i="1"/>
  <c r="J5147" i="1"/>
  <c r="J5148" i="1"/>
  <c r="J5149" i="1"/>
  <c r="J5150" i="1"/>
  <c r="J5151" i="1"/>
  <c r="J5152" i="1"/>
  <c r="J5153" i="1"/>
  <c r="J5154" i="1"/>
  <c r="J5155" i="1"/>
  <c r="J5156" i="1"/>
  <c r="J5157" i="1"/>
  <c r="J5158" i="1"/>
  <c r="J5159" i="1"/>
  <c r="J5160" i="1"/>
  <c r="J5161" i="1"/>
  <c r="J5162" i="1"/>
  <c r="J5163" i="1"/>
  <c r="J5164" i="1"/>
  <c r="J5165" i="1"/>
  <c r="J5166" i="1"/>
  <c r="J5167" i="1"/>
  <c r="J5168" i="1"/>
  <c r="J5169" i="1"/>
  <c r="J5170" i="1"/>
  <c r="J5171" i="1"/>
  <c r="J5172" i="1"/>
  <c r="J5173" i="1"/>
  <c r="J5174" i="1"/>
  <c r="J5175" i="1"/>
  <c r="J5176" i="1"/>
  <c r="J5177" i="1"/>
  <c r="J5178" i="1"/>
  <c r="J5179" i="1"/>
  <c r="J5180" i="1"/>
  <c r="J5181" i="1"/>
  <c r="J5182" i="1"/>
  <c r="J5183" i="1"/>
  <c r="J5184" i="1"/>
  <c r="J5185" i="1"/>
  <c r="J5186" i="1"/>
  <c r="J5187" i="1"/>
  <c r="J5188" i="1"/>
  <c r="J5189" i="1"/>
  <c r="J5190" i="1"/>
  <c r="J5191" i="1"/>
  <c r="J5192" i="1"/>
  <c r="J5193" i="1"/>
  <c r="J5194" i="1"/>
  <c r="J5195" i="1"/>
  <c r="J5196" i="1"/>
  <c r="J5197" i="1"/>
  <c r="J5198" i="1"/>
  <c r="J5199" i="1"/>
  <c r="J5200" i="1"/>
  <c r="J5201" i="1"/>
  <c r="J5202" i="1"/>
  <c r="J5203" i="1"/>
  <c r="J5204" i="1"/>
  <c r="J5205" i="1"/>
  <c r="J5206" i="1"/>
  <c r="J5207" i="1"/>
  <c r="J5208" i="1"/>
  <c r="J5209" i="1"/>
  <c r="J5210" i="1"/>
  <c r="J5211" i="1"/>
  <c r="J5212" i="1"/>
  <c r="J5213" i="1"/>
  <c r="J5214" i="1"/>
  <c r="J5215" i="1"/>
  <c r="J5216" i="1"/>
  <c r="J5217" i="1"/>
  <c r="J5218" i="1"/>
  <c r="J5219" i="1"/>
  <c r="J5220" i="1"/>
  <c r="J5221" i="1"/>
  <c r="J5222" i="1"/>
  <c r="J5223" i="1"/>
  <c r="J5224" i="1"/>
  <c r="J5225" i="1"/>
  <c r="J5226" i="1"/>
  <c r="J5227" i="1"/>
  <c r="J5228" i="1"/>
  <c r="J5229" i="1"/>
  <c r="J5230" i="1"/>
  <c r="J5231" i="1"/>
  <c r="J5232" i="1"/>
  <c r="J5233" i="1"/>
  <c r="J5234" i="1"/>
  <c r="J5235" i="1"/>
  <c r="J5236" i="1"/>
  <c r="J5237" i="1"/>
  <c r="J5238" i="1"/>
  <c r="J5239" i="1"/>
  <c r="J5240" i="1"/>
  <c r="J5241" i="1"/>
  <c r="J5242" i="1"/>
  <c r="J5243" i="1"/>
  <c r="J5244" i="1"/>
  <c r="J5245" i="1"/>
  <c r="J5246" i="1"/>
  <c r="J5247" i="1"/>
  <c r="J5248" i="1"/>
  <c r="J5249" i="1"/>
  <c r="J5250" i="1"/>
  <c r="J5251" i="1"/>
  <c r="J5252" i="1"/>
  <c r="J5253" i="1"/>
  <c r="J5254" i="1"/>
  <c r="J5255" i="1"/>
  <c r="J5256" i="1"/>
  <c r="J5257" i="1"/>
  <c r="J5258" i="1"/>
  <c r="J5259" i="1"/>
  <c r="J5260" i="1"/>
  <c r="J5261" i="1"/>
  <c r="J5262" i="1"/>
  <c r="J5263" i="1"/>
  <c r="J5264" i="1"/>
  <c r="J5265" i="1"/>
  <c r="J5266" i="1"/>
  <c r="J5267" i="1"/>
  <c r="J5268" i="1"/>
  <c r="J5269" i="1"/>
  <c r="J5270" i="1"/>
  <c r="J5271" i="1"/>
  <c r="J5272" i="1"/>
  <c r="J5273" i="1"/>
  <c r="J5274" i="1"/>
  <c r="J5275" i="1"/>
  <c r="J5276" i="1"/>
  <c r="J5277" i="1"/>
  <c r="J5278" i="1"/>
  <c r="J5279" i="1"/>
  <c r="J5280" i="1"/>
  <c r="J5281" i="1"/>
  <c r="J5282" i="1"/>
  <c r="J5283" i="1"/>
  <c r="J5284" i="1"/>
  <c r="J5285" i="1"/>
  <c r="J5286" i="1"/>
  <c r="J5287" i="1"/>
  <c r="J5288" i="1"/>
  <c r="J5289" i="1"/>
  <c r="J5290" i="1"/>
  <c r="J5291" i="1"/>
  <c r="J5292" i="1"/>
  <c r="J5293" i="1"/>
  <c r="J5294" i="1"/>
  <c r="J5295" i="1"/>
  <c r="J5296" i="1"/>
  <c r="J5297" i="1"/>
  <c r="J5298" i="1"/>
  <c r="J5299" i="1"/>
  <c r="J5300" i="1"/>
  <c r="J5301" i="1"/>
  <c r="J5302" i="1"/>
  <c r="J5303" i="1"/>
  <c r="J5304" i="1"/>
  <c r="J5305" i="1"/>
  <c r="J5306" i="1"/>
  <c r="J5307" i="1"/>
  <c r="J5308" i="1"/>
  <c r="J5309" i="1"/>
  <c r="J5310" i="1"/>
  <c r="J5311" i="1"/>
  <c r="J5312" i="1"/>
  <c r="J5313" i="1"/>
  <c r="J5314" i="1"/>
  <c r="J5315" i="1"/>
  <c r="J5316" i="1"/>
  <c r="J5317" i="1"/>
  <c r="J5318" i="1"/>
  <c r="J5319" i="1"/>
  <c r="J5320" i="1"/>
  <c r="J5321" i="1"/>
  <c r="J5322" i="1"/>
  <c r="J5323" i="1"/>
  <c r="J5324" i="1"/>
  <c r="J5325" i="1"/>
  <c r="J5326" i="1"/>
  <c r="J5327" i="1"/>
  <c r="J5328" i="1"/>
  <c r="J5329" i="1"/>
  <c r="J5330" i="1"/>
  <c r="J5331" i="1"/>
  <c r="J5332" i="1"/>
  <c r="J5333" i="1"/>
  <c r="J5334" i="1"/>
  <c r="J5335" i="1"/>
  <c r="J5336" i="1"/>
  <c r="J5337" i="1"/>
  <c r="J5338" i="1"/>
  <c r="J5339" i="1"/>
  <c r="J5340" i="1"/>
  <c r="J5341" i="1"/>
  <c r="J5342" i="1"/>
  <c r="J5343" i="1"/>
  <c r="J5344" i="1"/>
  <c r="J5345" i="1"/>
  <c r="J5346" i="1"/>
  <c r="J5347" i="1"/>
  <c r="J5348" i="1"/>
  <c r="J5349" i="1"/>
  <c r="J5350" i="1"/>
  <c r="J5351" i="1"/>
  <c r="J5352" i="1"/>
  <c r="J5353" i="1"/>
  <c r="J5354" i="1"/>
  <c r="J5355" i="1"/>
  <c r="J5356" i="1"/>
  <c r="J5357" i="1"/>
  <c r="J5358" i="1"/>
  <c r="J5359" i="1"/>
  <c r="J5360" i="1"/>
  <c r="J5361" i="1"/>
  <c r="J5362" i="1"/>
  <c r="J5363" i="1"/>
  <c r="J5364" i="1"/>
  <c r="J5365" i="1"/>
  <c r="J5366" i="1"/>
  <c r="J5367" i="1"/>
  <c r="J5368" i="1"/>
  <c r="J5369" i="1"/>
  <c r="J5370" i="1"/>
  <c r="J5371" i="1"/>
  <c r="J5372" i="1"/>
  <c r="J5373" i="1"/>
  <c r="J5374" i="1"/>
  <c r="J5375" i="1"/>
  <c r="J5376" i="1"/>
  <c r="J5377" i="1"/>
  <c r="J5378" i="1"/>
  <c r="J5379" i="1"/>
  <c r="J5380" i="1"/>
  <c r="J5381" i="1"/>
  <c r="J5382" i="1"/>
  <c r="J5383" i="1"/>
  <c r="J5384" i="1"/>
  <c r="J5385" i="1"/>
  <c r="J5386" i="1"/>
  <c r="J5387" i="1"/>
  <c r="J5388" i="1"/>
  <c r="J5389" i="1"/>
  <c r="J5390" i="1"/>
  <c r="J5391" i="1"/>
  <c r="J5392" i="1"/>
  <c r="J5393" i="1"/>
  <c r="J5394" i="1"/>
  <c r="J5395" i="1"/>
  <c r="J5396" i="1"/>
  <c r="J5397" i="1"/>
  <c r="J5398" i="1"/>
  <c r="J5399" i="1"/>
  <c r="J5400" i="1"/>
  <c r="J5401" i="1"/>
  <c r="J5402" i="1"/>
  <c r="J5403" i="1"/>
  <c r="J5404" i="1"/>
  <c r="J5405" i="1"/>
  <c r="J5406" i="1"/>
  <c r="J5407" i="1"/>
  <c r="J5408" i="1"/>
  <c r="J5409" i="1"/>
  <c r="J5410" i="1"/>
  <c r="J5411" i="1"/>
  <c r="J5412" i="1"/>
  <c r="J5413" i="1"/>
  <c r="J5414" i="1"/>
  <c r="J5415" i="1"/>
  <c r="J5416" i="1"/>
  <c r="J5417" i="1"/>
  <c r="J5418" i="1"/>
  <c r="J5419" i="1"/>
  <c r="J5420" i="1"/>
  <c r="J5421" i="1"/>
  <c r="J5422" i="1"/>
  <c r="J5423" i="1"/>
  <c r="J5424" i="1"/>
  <c r="J5425" i="1"/>
  <c r="J5426" i="1"/>
  <c r="J5427" i="1"/>
  <c r="J5428" i="1"/>
  <c r="J5429" i="1"/>
  <c r="J5430" i="1"/>
  <c r="J5431" i="1"/>
  <c r="J5432" i="1"/>
  <c r="J5433" i="1"/>
  <c r="J5434" i="1"/>
  <c r="J5435" i="1"/>
  <c r="J5436" i="1"/>
  <c r="J5437" i="1"/>
  <c r="J5438" i="1"/>
  <c r="J5439" i="1"/>
  <c r="J5440" i="1"/>
  <c r="J5441" i="1"/>
  <c r="J5442" i="1"/>
  <c r="J5443" i="1"/>
  <c r="J5444" i="1"/>
  <c r="J5445" i="1"/>
  <c r="J5446" i="1"/>
  <c r="J5447" i="1"/>
  <c r="J5448" i="1"/>
  <c r="J5449" i="1"/>
  <c r="J5450" i="1"/>
  <c r="J5451" i="1"/>
  <c r="J5452" i="1"/>
  <c r="J5453" i="1"/>
  <c r="J5454" i="1"/>
  <c r="J5455" i="1"/>
  <c r="J5456" i="1"/>
  <c r="J5457" i="1"/>
  <c r="J5458" i="1"/>
  <c r="J5459" i="1"/>
  <c r="J5460" i="1"/>
  <c r="J5461" i="1"/>
  <c r="J5462" i="1"/>
  <c r="J5463" i="1"/>
  <c r="J5464" i="1"/>
  <c r="J5465" i="1"/>
  <c r="J5466" i="1"/>
  <c r="J5467" i="1"/>
  <c r="J5468" i="1"/>
  <c r="J5469" i="1"/>
  <c r="J5470" i="1"/>
  <c r="J5471" i="1"/>
  <c r="J5472" i="1"/>
  <c r="J5473" i="1"/>
  <c r="J5474" i="1"/>
  <c r="J5475" i="1"/>
  <c r="J5476" i="1"/>
  <c r="J5477" i="1"/>
  <c r="J5478" i="1"/>
  <c r="J5479" i="1"/>
  <c r="J5480" i="1"/>
  <c r="J5481" i="1"/>
  <c r="J5482" i="1"/>
  <c r="J5483" i="1"/>
  <c r="J5484" i="1"/>
  <c r="J5485" i="1"/>
  <c r="J5486" i="1"/>
  <c r="J5487" i="1"/>
  <c r="J5488" i="1"/>
  <c r="J5489" i="1"/>
  <c r="J5490" i="1"/>
  <c r="J5491" i="1"/>
  <c r="J5492" i="1"/>
  <c r="J5493" i="1"/>
  <c r="J5494" i="1"/>
  <c r="J5495" i="1"/>
  <c r="J5496" i="1"/>
  <c r="J5497" i="1"/>
  <c r="J5498" i="1"/>
  <c r="J5499" i="1"/>
  <c r="J5500" i="1"/>
  <c r="J5501" i="1"/>
  <c r="J5502" i="1"/>
  <c r="J5503" i="1"/>
  <c r="J5504" i="1"/>
  <c r="J5505" i="1"/>
  <c r="J5506" i="1"/>
  <c r="J5507" i="1"/>
  <c r="J5508" i="1"/>
  <c r="J5509" i="1"/>
  <c r="J5510" i="1"/>
  <c r="J5511" i="1"/>
  <c r="J5512" i="1"/>
  <c r="J5513" i="1"/>
  <c r="J5514" i="1"/>
  <c r="J5515" i="1"/>
  <c r="J5516" i="1"/>
  <c r="J5517" i="1"/>
  <c r="J5518" i="1"/>
  <c r="J5519" i="1"/>
  <c r="J5520" i="1"/>
  <c r="J5521" i="1"/>
  <c r="J5522" i="1"/>
  <c r="J5523" i="1"/>
  <c r="J5524" i="1"/>
  <c r="J5525" i="1"/>
  <c r="J5526" i="1"/>
  <c r="J5527" i="1"/>
  <c r="J5528" i="1"/>
  <c r="J5529" i="1"/>
  <c r="J5530" i="1"/>
  <c r="J5531" i="1"/>
  <c r="J5532" i="1"/>
  <c r="J5533" i="1"/>
  <c r="J5534" i="1"/>
  <c r="J5535" i="1"/>
  <c r="J5536" i="1"/>
  <c r="J5537" i="1"/>
  <c r="J5538" i="1"/>
  <c r="J5539" i="1"/>
  <c r="J5540" i="1"/>
  <c r="J5541" i="1"/>
  <c r="J5542" i="1"/>
  <c r="J5543" i="1"/>
  <c r="J5544" i="1"/>
  <c r="J5545" i="1"/>
  <c r="J5546" i="1"/>
  <c r="J5547" i="1"/>
  <c r="J5548" i="1"/>
  <c r="J5549" i="1"/>
  <c r="J5550" i="1"/>
  <c r="J5551" i="1"/>
  <c r="J5552" i="1"/>
  <c r="J5553" i="1"/>
  <c r="J5554" i="1"/>
  <c r="J5555" i="1"/>
  <c r="J5556" i="1"/>
  <c r="J5557" i="1"/>
  <c r="J5558" i="1"/>
  <c r="J5559" i="1"/>
  <c r="J5560" i="1"/>
  <c r="J5561" i="1"/>
  <c r="J5562" i="1"/>
  <c r="J5563" i="1"/>
  <c r="J5564" i="1"/>
  <c r="J5565" i="1"/>
  <c r="J5566" i="1"/>
  <c r="J5567" i="1"/>
  <c r="J5568" i="1"/>
  <c r="J5569" i="1"/>
  <c r="J5570" i="1"/>
  <c r="J5571" i="1"/>
  <c r="J5572" i="1"/>
  <c r="J5573" i="1"/>
  <c r="J5574" i="1"/>
  <c r="J5575" i="1"/>
  <c r="J5576" i="1"/>
  <c r="J5577" i="1"/>
  <c r="J5578" i="1"/>
  <c r="J5579" i="1"/>
  <c r="J5580" i="1"/>
  <c r="J5581" i="1"/>
  <c r="J5582" i="1"/>
  <c r="J5583" i="1"/>
  <c r="J5584" i="1"/>
  <c r="J5585" i="1"/>
  <c r="J5586" i="1"/>
  <c r="J5587" i="1"/>
  <c r="J5588" i="1"/>
  <c r="J5589" i="1"/>
  <c r="J5590" i="1"/>
  <c r="J5591" i="1"/>
  <c r="J5592" i="1"/>
  <c r="J5593" i="1"/>
  <c r="J5594" i="1"/>
  <c r="J5595" i="1"/>
  <c r="J5596" i="1"/>
  <c r="J5597" i="1"/>
  <c r="J5598" i="1"/>
  <c r="J5599" i="1"/>
  <c r="J5600" i="1"/>
  <c r="J5601" i="1"/>
  <c r="J5602" i="1"/>
  <c r="J5603" i="1"/>
  <c r="J5604" i="1"/>
  <c r="J5605" i="1"/>
  <c r="J5606" i="1"/>
  <c r="J5607" i="1"/>
  <c r="J5608" i="1"/>
  <c r="J5609" i="1"/>
  <c r="J5610" i="1"/>
  <c r="J5611" i="1"/>
  <c r="J5612" i="1"/>
  <c r="J5613" i="1"/>
  <c r="J5614" i="1"/>
  <c r="J5615" i="1"/>
  <c r="J5616" i="1"/>
  <c r="J5617" i="1"/>
  <c r="J5618" i="1"/>
  <c r="J5619" i="1"/>
  <c r="J5620" i="1"/>
  <c r="J5621" i="1"/>
  <c r="J5622" i="1"/>
  <c r="J5623" i="1"/>
  <c r="J5624" i="1"/>
  <c r="J5625" i="1"/>
  <c r="J5626" i="1"/>
  <c r="J5627" i="1"/>
  <c r="J5628" i="1"/>
  <c r="J5629" i="1"/>
  <c r="J5630" i="1"/>
  <c r="J5631" i="1"/>
  <c r="J5632" i="1"/>
  <c r="J5633" i="1"/>
  <c r="J5634" i="1"/>
  <c r="J5635" i="1"/>
  <c r="J5636" i="1"/>
  <c r="J5637" i="1"/>
  <c r="J5638" i="1"/>
  <c r="J5639" i="1"/>
  <c r="J5640" i="1"/>
  <c r="J5641" i="1"/>
  <c r="J5642" i="1"/>
  <c r="J5643" i="1"/>
  <c r="J5644" i="1"/>
  <c r="J5645" i="1"/>
  <c r="J5646" i="1"/>
  <c r="J5647" i="1"/>
  <c r="J5648" i="1"/>
  <c r="J5649" i="1"/>
  <c r="J5650" i="1"/>
  <c r="J5651" i="1"/>
  <c r="J5652" i="1"/>
  <c r="J5653" i="1"/>
  <c r="J5654" i="1"/>
  <c r="J5655" i="1"/>
  <c r="J5656" i="1"/>
  <c r="J5657" i="1"/>
  <c r="J5658" i="1"/>
  <c r="J5659" i="1"/>
  <c r="J5660" i="1"/>
  <c r="J5661" i="1"/>
  <c r="J5662" i="1"/>
  <c r="J5663" i="1"/>
  <c r="J5664" i="1"/>
  <c r="J5665" i="1"/>
  <c r="J5666" i="1"/>
  <c r="J5667" i="1"/>
  <c r="J5668" i="1"/>
  <c r="J5669" i="1"/>
  <c r="J5670" i="1"/>
  <c r="J5671" i="1"/>
  <c r="J5672" i="1"/>
  <c r="J5673" i="1"/>
  <c r="J5674" i="1"/>
  <c r="J5675" i="1"/>
  <c r="J5676" i="1"/>
  <c r="J5677" i="1"/>
  <c r="J5678" i="1"/>
  <c r="J5679" i="1"/>
  <c r="J5680" i="1"/>
  <c r="J5681" i="1"/>
  <c r="J5682" i="1"/>
  <c r="J5683" i="1"/>
  <c r="J5684" i="1"/>
  <c r="J5685" i="1"/>
  <c r="J5686" i="1"/>
  <c r="J5687" i="1"/>
  <c r="J5688" i="1"/>
  <c r="J5689" i="1"/>
  <c r="J5690" i="1"/>
  <c r="J5691" i="1"/>
  <c r="J5692" i="1"/>
  <c r="J5693" i="1"/>
  <c r="J5694" i="1"/>
  <c r="J5695" i="1"/>
  <c r="J5696" i="1"/>
  <c r="J5697" i="1"/>
  <c r="J5698" i="1"/>
  <c r="J5699" i="1"/>
  <c r="J5700" i="1"/>
  <c r="J5701" i="1"/>
  <c r="J5702" i="1"/>
  <c r="J5703" i="1"/>
  <c r="J5704" i="1"/>
  <c r="J5705" i="1"/>
  <c r="J5706" i="1"/>
  <c r="J5707" i="1"/>
  <c r="J5708" i="1"/>
  <c r="J5709" i="1"/>
  <c r="J5710" i="1"/>
  <c r="J5711" i="1"/>
  <c r="J5712" i="1"/>
  <c r="J5713" i="1"/>
  <c r="J5714" i="1"/>
  <c r="J5715" i="1"/>
  <c r="J5716" i="1"/>
  <c r="J5717" i="1"/>
  <c r="J5718" i="1"/>
  <c r="J5719" i="1"/>
  <c r="J5720" i="1"/>
  <c r="J5721" i="1"/>
  <c r="J5722" i="1"/>
  <c r="J5723" i="1"/>
  <c r="J5724" i="1"/>
  <c r="J5725" i="1"/>
  <c r="J5726" i="1"/>
  <c r="J5727" i="1"/>
  <c r="J5728" i="1"/>
  <c r="J5729" i="1"/>
  <c r="J5730" i="1"/>
  <c r="J5731" i="1"/>
  <c r="J5732" i="1"/>
  <c r="J5733" i="1"/>
  <c r="J5734" i="1"/>
  <c r="J5735" i="1"/>
  <c r="J5736" i="1"/>
  <c r="J5737" i="1"/>
  <c r="J5738" i="1"/>
  <c r="J5739" i="1"/>
  <c r="J5740" i="1"/>
  <c r="J5741" i="1"/>
  <c r="J5742" i="1"/>
  <c r="J5743" i="1"/>
  <c r="J5744" i="1"/>
  <c r="J5745" i="1"/>
  <c r="J5746" i="1"/>
  <c r="J5747" i="1"/>
  <c r="J5748" i="1"/>
  <c r="J5749" i="1"/>
  <c r="J5750" i="1"/>
  <c r="J5751" i="1"/>
  <c r="J5752" i="1"/>
  <c r="J5753" i="1"/>
  <c r="J5754" i="1"/>
  <c r="J5755" i="1"/>
  <c r="J5756" i="1"/>
  <c r="J5757" i="1"/>
  <c r="J5758" i="1"/>
  <c r="J5759" i="1"/>
  <c r="J5760" i="1"/>
  <c r="J5761" i="1"/>
  <c r="J5762" i="1"/>
  <c r="J5763" i="1"/>
  <c r="J5764" i="1"/>
  <c r="J5765" i="1"/>
  <c r="J5766" i="1"/>
  <c r="J5767" i="1"/>
  <c r="J5768" i="1"/>
  <c r="J5769" i="1"/>
  <c r="J5770" i="1"/>
  <c r="J5771" i="1"/>
  <c r="J5772" i="1"/>
  <c r="J5773" i="1"/>
  <c r="J5774" i="1"/>
  <c r="J5775" i="1"/>
  <c r="J5776" i="1"/>
  <c r="J5777" i="1"/>
  <c r="J5778" i="1"/>
  <c r="J5779" i="1"/>
  <c r="J5780" i="1"/>
  <c r="J5781" i="1"/>
  <c r="J5782" i="1"/>
  <c r="J5783" i="1"/>
  <c r="J5784" i="1"/>
  <c r="J5785" i="1"/>
  <c r="J5786" i="1"/>
  <c r="J5787" i="1"/>
  <c r="J5788" i="1"/>
  <c r="J5789" i="1"/>
  <c r="J5790" i="1"/>
  <c r="J5791" i="1"/>
  <c r="J5792" i="1"/>
  <c r="J5793" i="1"/>
  <c r="J5794" i="1"/>
  <c r="J5795" i="1"/>
  <c r="J5796" i="1"/>
  <c r="J5797" i="1"/>
  <c r="J5798" i="1"/>
  <c r="J5799" i="1"/>
  <c r="J5800" i="1"/>
  <c r="J5801" i="1"/>
  <c r="J5802" i="1"/>
  <c r="J5803" i="1"/>
  <c r="J5804" i="1"/>
  <c r="J5805" i="1"/>
  <c r="J5806" i="1"/>
  <c r="J5807" i="1"/>
  <c r="J5808" i="1"/>
  <c r="J5809" i="1"/>
  <c r="J5810" i="1"/>
  <c r="J5811" i="1"/>
  <c r="J5812" i="1"/>
  <c r="J5813" i="1"/>
  <c r="J5814" i="1"/>
  <c r="J5815" i="1"/>
  <c r="J5816" i="1"/>
  <c r="J5817" i="1"/>
  <c r="J5818" i="1"/>
  <c r="J5819" i="1"/>
  <c r="J5820" i="1"/>
  <c r="J5821" i="1"/>
  <c r="J5822" i="1"/>
  <c r="J5823" i="1"/>
  <c r="J5824" i="1"/>
  <c r="J5825" i="1"/>
  <c r="J5826" i="1"/>
  <c r="J5827" i="1"/>
  <c r="J5828" i="1"/>
  <c r="J5829" i="1"/>
  <c r="J5830" i="1"/>
  <c r="J5831" i="1"/>
  <c r="J5832" i="1"/>
  <c r="J5833" i="1"/>
  <c r="J5834" i="1"/>
  <c r="J5835" i="1"/>
  <c r="J5836" i="1"/>
  <c r="J5837" i="1"/>
  <c r="J5838" i="1"/>
  <c r="J5839" i="1"/>
  <c r="J5840" i="1"/>
  <c r="J5841" i="1"/>
  <c r="J5842" i="1"/>
  <c r="J5843" i="1"/>
  <c r="J5844" i="1"/>
  <c r="J5845" i="1"/>
  <c r="J5846" i="1"/>
  <c r="J5847" i="1"/>
  <c r="J5848" i="1"/>
  <c r="J5849" i="1"/>
  <c r="J5850" i="1"/>
  <c r="J5851" i="1"/>
  <c r="J5852" i="1"/>
  <c r="J5853" i="1"/>
  <c r="J5854" i="1"/>
  <c r="J5855" i="1"/>
  <c r="J5856" i="1"/>
  <c r="J5857" i="1"/>
  <c r="J5858" i="1"/>
  <c r="J5859" i="1"/>
  <c r="J5860" i="1"/>
  <c r="J5861" i="1"/>
  <c r="J5862" i="1"/>
  <c r="J5863" i="1"/>
  <c r="J5864" i="1"/>
  <c r="J5865" i="1"/>
  <c r="J5866" i="1"/>
  <c r="J5867" i="1"/>
  <c r="J5868" i="1"/>
  <c r="J5869" i="1"/>
  <c r="J5870" i="1"/>
  <c r="J5871" i="1"/>
  <c r="J5872" i="1"/>
  <c r="J5873" i="1"/>
  <c r="J5874" i="1"/>
  <c r="J5875" i="1"/>
  <c r="J5876" i="1"/>
  <c r="J5877" i="1"/>
  <c r="J5878" i="1"/>
  <c r="J5879" i="1"/>
  <c r="J5880" i="1"/>
  <c r="J5881" i="1"/>
  <c r="J5882" i="1"/>
  <c r="J5883" i="1"/>
  <c r="J5884" i="1"/>
  <c r="J5885" i="1"/>
  <c r="J5886" i="1"/>
  <c r="J5887" i="1"/>
  <c r="J5888" i="1"/>
  <c r="J5889" i="1"/>
  <c r="J5890" i="1"/>
  <c r="J5891" i="1"/>
  <c r="J5892" i="1"/>
  <c r="J5893" i="1"/>
  <c r="J5894" i="1"/>
  <c r="J5895" i="1"/>
  <c r="J5896" i="1"/>
  <c r="J5897" i="1"/>
  <c r="J5898" i="1"/>
  <c r="J5899" i="1"/>
  <c r="J5900" i="1"/>
  <c r="J5901" i="1"/>
  <c r="J5902" i="1"/>
  <c r="J5903" i="1"/>
  <c r="J5904" i="1"/>
  <c r="J5905" i="1"/>
  <c r="J5906" i="1"/>
  <c r="J5907" i="1"/>
  <c r="J5908" i="1"/>
  <c r="J5909" i="1"/>
  <c r="J5910" i="1"/>
  <c r="J5911" i="1"/>
  <c r="J5912" i="1"/>
  <c r="J5913" i="1"/>
  <c r="J5914" i="1"/>
  <c r="J5915" i="1"/>
  <c r="J5916" i="1"/>
  <c r="J5917" i="1"/>
  <c r="J5918" i="1"/>
  <c r="J5919" i="1"/>
  <c r="J5920" i="1"/>
  <c r="J5921" i="1"/>
  <c r="J5922" i="1"/>
  <c r="J5923" i="1"/>
  <c r="J5924" i="1"/>
  <c r="J5925" i="1"/>
  <c r="J5926" i="1"/>
  <c r="J5927" i="1"/>
  <c r="J5928" i="1"/>
  <c r="J5929" i="1"/>
  <c r="J5930" i="1"/>
  <c r="J5931" i="1"/>
  <c r="J5932" i="1"/>
  <c r="J5933" i="1"/>
  <c r="J5934" i="1"/>
  <c r="J5935" i="1"/>
  <c r="J5936" i="1"/>
  <c r="J5937" i="1"/>
  <c r="J5938" i="1"/>
  <c r="J5939" i="1"/>
  <c r="J5940" i="1"/>
  <c r="J5941" i="1"/>
  <c r="J5942" i="1"/>
  <c r="J5943" i="1"/>
  <c r="J5944" i="1"/>
  <c r="J5945" i="1"/>
  <c r="J5946" i="1"/>
  <c r="J5947" i="1"/>
  <c r="J5948" i="1"/>
  <c r="J5949" i="1"/>
  <c r="J5950" i="1"/>
  <c r="J5951" i="1"/>
  <c r="J5952" i="1"/>
  <c r="J5953" i="1"/>
  <c r="J5954" i="1"/>
  <c r="J5955" i="1"/>
  <c r="J5956" i="1"/>
  <c r="J5957" i="1"/>
  <c r="J5958" i="1"/>
  <c r="J5959" i="1"/>
  <c r="J5960" i="1"/>
  <c r="J5961" i="1"/>
  <c r="J5962" i="1"/>
  <c r="J5963" i="1"/>
  <c r="J5964" i="1"/>
  <c r="J5965" i="1"/>
  <c r="J5966" i="1"/>
  <c r="J5967" i="1"/>
  <c r="J5968" i="1"/>
  <c r="J5969" i="1"/>
  <c r="J5970" i="1"/>
  <c r="J5971" i="1"/>
  <c r="J5972" i="1"/>
  <c r="J5973" i="1"/>
  <c r="J5974" i="1"/>
  <c r="J5975" i="1"/>
  <c r="J5976" i="1"/>
  <c r="J5977" i="1"/>
  <c r="J5978" i="1"/>
  <c r="J5979" i="1"/>
  <c r="J5980" i="1"/>
  <c r="J5981" i="1"/>
  <c r="J5982" i="1"/>
  <c r="J5983" i="1"/>
  <c r="J5984" i="1"/>
  <c r="J5985" i="1"/>
  <c r="J5986" i="1"/>
  <c r="J5987" i="1"/>
  <c r="J5988" i="1"/>
  <c r="J5989" i="1"/>
  <c r="J5990" i="1"/>
  <c r="J5991" i="1"/>
  <c r="J5992" i="1"/>
  <c r="J5993" i="1"/>
  <c r="J5994" i="1"/>
  <c r="J5995" i="1"/>
  <c r="J5996" i="1"/>
  <c r="J5997" i="1"/>
  <c r="J5998" i="1"/>
  <c r="J5999" i="1"/>
  <c r="J6000" i="1"/>
  <c r="J6001" i="1"/>
  <c r="J6002" i="1"/>
  <c r="J6003" i="1"/>
  <c r="J6004" i="1"/>
  <c r="J6005" i="1"/>
  <c r="J6006" i="1"/>
  <c r="J6007" i="1"/>
  <c r="J6008" i="1"/>
  <c r="J6009" i="1"/>
  <c r="J6010" i="1"/>
  <c r="J6011" i="1"/>
  <c r="J6012" i="1"/>
  <c r="J6013" i="1"/>
  <c r="J6014" i="1"/>
  <c r="J6015" i="1"/>
  <c r="J6016" i="1"/>
  <c r="J6017" i="1"/>
  <c r="J6018" i="1"/>
  <c r="J6019" i="1"/>
  <c r="J6020" i="1"/>
  <c r="J6021" i="1"/>
  <c r="J6022" i="1"/>
  <c r="J6023" i="1"/>
  <c r="J6024" i="1"/>
  <c r="J6025" i="1"/>
  <c r="J6026" i="1"/>
  <c r="J6027" i="1"/>
  <c r="J6028" i="1"/>
  <c r="J6029" i="1"/>
  <c r="J6030" i="1"/>
  <c r="J6031" i="1"/>
  <c r="J6032" i="1"/>
  <c r="J6033" i="1"/>
  <c r="J6034" i="1"/>
  <c r="J6035" i="1"/>
  <c r="J6036" i="1"/>
  <c r="J6037" i="1"/>
  <c r="J6038" i="1"/>
  <c r="J6039" i="1"/>
  <c r="J6040" i="1"/>
  <c r="J6041" i="1"/>
  <c r="J6042" i="1"/>
  <c r="J6043" i="1"/>
  <c r="J6044" i="1"/>
  <c r="J6045" i="1"/>
  <c r="J6046" i="1"/>
  <c r="J6047" i="1"/>
  <c r="J6048" i="1"/>
  <c r="J6049" i="1"/>
  <c r="J6050" i="1"/>
  <c r="J6051" i="1"/>
  <c r="J6052" i="1"/>
  <c r="J6053" i="1"/>
  <c r="J6054" i="1"/>
  <c r="J6055" i="1"/>
  <c r="J6056" i="1"/>
  <c r="J6057" i="1"/>
  <c r="J6058" i="1"/>
  <c r="J6059" i="1"/>
  <c r="J6060" i="1"/>
  <c r="J6061" i="1"/>
  <c r="J6062" i="1"/>
  <c r="J6063" i="1"/>
  <c r="J6064" i="1"/>
  <c r="J6065" i="1"/>
  <c r="J6066" i="1"/>
  <c r="J6067" i="1"/>
  <c r="J6068" i="1"/>
  <c r="J6069" i="1"/>
  <c r="J6070" i="1"/>
  <c r="J6071" i="1"/>
  <c r="J6072" i="1"/>
  <c r="J6073" i="1"/>
  <c r="J6074" i="1"/>
  <c r="J6075" i="1"/>
  <c r="J6076" i="1"/>
  <c r="J6077" i="1"/>
  <c r="J6078" i="1"/>
  <c r="J6079" i="1"/>
  <c r="J6080" i="1"/>
  <c r="J6081" i="1"/>
  <c r="J6082" i="1"/>
  <c r="J6083" i="1"/>
  <c r="J6084" i="1"/>
  <c r="J6085" i="1"/>
  <c r="J6086" i="1"/>
  <c r="J6087" i="1"/>
  <c r="J6088" i="1"/>
  <c r="J6089" i="1"/>
  <c r="J6090" i="1"/>
  <c r="J6091" i="1"/>
  <c r="J6092" i="1"/>
  <c r="J6093" i="1"/>
  <c r="J6094" i="1"/>
  <c r="J6095" i="1"/>
  <c r="J6096" i="1"/>
  <c r="J6097" i="1"/>
  <c r="J6098" i="1"/>
  <c r="J6099" i="1"/>
  <c r="J6100" i="1"/>
  <c r="J6101" i="1"/>
  <c r="J6102" i="1"/>
  <c r="J6103" i="1"/>
  <c r="J6104" i="1"/>
  <c r="J6105" i="1"/>
  <c r="J6106" i="1"/>
  <c r="J6107" i="1"/>
  <c r="J6108" i="1"/>
  <c r="J6109" i="1"/>
  <c r="J6110" i="1"/>
  <c r="J6111" i="1"/>
  <c r="J6112" i="1"/>
  <c r="J6113" i="1"/>
  <c r="J6114" i="1"/>
  <c r="J6115" i="1"/>
  <c r="J6116" i="1"/>
  <c r="J6117" i="1"/>
  <c r="J6118" i="1"/>
  <c r="J6119" i="1"/>
  <c r="J6120" i="1"/>
  <c r="J6121" i="1"/>
  <c r="J6122" i="1"/>
  <c r="J6123" i="1"/>
  <c r="J6124" i="1"/>
  <c r="J6125" i="1"/>
  <c r="J6126" i="1"/>
  <c r="J6127" i="1"/>
  <c r="J6128" i="1"/>
  <c r="J6129" i="1"/>
  <c r="J6130" i="1"/>
  <c r="J6131" i="1"/>
  <c r="J6132" i="1"/>
  <c r="J6133" i="1"/>
  <c r="J6134" i="1"/>
  <c r="J6135" i="1"/>
  <c r="J6136" i="1"/>
  <c r="J6137" i="1"/>
  <c r="J6138" i="1"/>
  <c r="J6139" i="1"/>
  <c r="J6140" i="1"/>
  <c r="J6141" i="1"/>
  <c r="J6142" i="1"/>
  <c r="J6143" i="1"/>
  <c r="J6144" i="1"/>
  <c r="J6145" i="1"/>
  <c r="J6146" i="1"/>
  <c r="J6147" i="1"/>
  <c r="J6148" i="1"/>
  <c r="J6149" i="1"/>
  <c r="J6150" i="1"/>
  <c r="J6151" i="1"/>
  <c r="J6152" i="1"/>
  <c r="J6153" i="1"/>
  <c r="J6154" i="1"/>
  <c r="J6155" i="1"/>
  <c r="J6156" i="1"/>
  <c r="J6157" i="1"/>
  <c r="J6158" i="1"/>
  <c r="J6159" i="1"/>
  <c r="J6160" i="1"/>
  <c r="J6161" i="1"/>
  <c r="J6162" i="1"/>
  <c r="J6163" i="1"/>
  <c r="J6164" i="1"/>
  <c r="J6165" i="1"/>
  <c r="J6166" i="1"/>
  <c r="J6167" i="1"/>
  <c r="J6168" i="1"/>
  <c r="J6169" i="1"/>
  <c r="J6170" i="1"/>
  <c r="J6171" i="1"/>
  <c r="J6172" i="1"/>
  <c r="J6173" i="1"/>
  <c r="J6174" i="1"/>
  <c r="J6175" i="1"/>
  <c r="J6176" i="1"/>
  <c r="J6177" i="1"/>
  <c r="J6178" i="1"/>
  <c r="J6179" i="1"/>
  <c r="J6180" i="1"/>
  <c r="J6181" i="1"/>
  <c r="J6182" i="1"/>
  <c r="J6183" i="1"/>
  <c r="J6184" i="1"/>
  <c r="J6185" i="1"/>
  <c r="J6186" i="1"/>
  <c r="J6187" i="1"/>
  <c r="J6188" i="1"/>
  <c r="J6189" i="1"/>
  <c r="J6190" i="1"/>
  <c r="J6191" i="1"/>
  <c r="J6192" i="1"/>
  <c r="J6193" i="1"/>
  <c r="J6194" i="1"/>
  <c r="J6195" i="1"/>
  <c r="J6196" i="1"/>
  <c r="J6197" i="1"/>
  <c r="J6198" i="1"/>
  <c r="J6199" i="1"/>
  <c r="J6200" i="1"/>
  <c r="J6201" i="1"/>
  <c r="J6202" i="1"/>
  <c r="J6203" i="1"/>
  <c r="J6204" i="1"/>
  <c r="J6205" i="1"/>
  <c r="J6206" i="1"/>
  <c r="J6207" i="1"/>
  <c r="J6208" i="1"/>
  <c r="J6209" i="1"/>
  <c r="J6210" i="1"/>
  <c r="J6211" i="1"/>
  <c r="J6212" i="1"/>
  <c r="J6213" i="1"/>
  <c r="J6214" i="1"/>
  <c r="J6215" i="1"/>
  <c r="J6216" i="1"/>
  <c r="J6217" i="1"/>
  <c r="J6218" i="1"/>
  <c r="J6219" i="1"/>
  <c r="J6220" i="1"/>
  <c r="J6221" i="1"/>
  <c r="J6222" i="1"/>
  <c r="J6223" i="1"/>
  <c r="J6224" i="1"/>
  <c r="J6225" i="1"/>
  <c r="J6226" i="1"/>
  <c r="J6227" i="1"/>
  <c r="J6228" i="1"/>
  <c r="J6229" i="1"/>
  <c r="J6230" i="1"/>
  <c r="J6231" i="1"/>
  <c r="J6232" i="1"/>
  <c r="J6233" i="1"/>
  <c r="J6234" i="1"/>
  <c r="J6235" i="1"/>
  <c r="J6236" i="1"/>
  <c r="J6237" i="1"/>
  <c r="J6238" i="1"/>
  <c r="J6239" i="1"/>
  <c r="J6240" i="1"/>
  <c r="J6241" i="1"/>
  <c r="J6242" i="1"/>
  <c r="J6243" i="1"/>
  <c r="J6244" i="1"/>
  <c r="J6245" i="1"/>
  <c r="J6246" i="1"/>
  <c r="J6247" i="1"/>
  <c r="J6248" i="1"/>
  <c r="J6249" i="1"/>
  <c r="J6250" i="1"/>
  <c r="J6251" i="1"/>
  <c r="J6252" i="1"/>
  <c r="J6253" i="1"/>
  <c r="J6254" i="1"/>
  <c r="J6255" i="1"/>
  <c r="J6256" i="1"/>
  <c r="J6257" i="1"/>
  <c r="J6258" i="1"/>
  <c r="J6259" i="1"/>
  <c r="J6260" i="1"/>
  <c r="J6261" i="1"/>
  <c r="J6262" i="1"/>
  <c r="J6263" i="1"/>
  <c r="J6264" i="1"/>
  <c r="J6265" i="1"/>
  <c r="J6266" i="1"/>
  <c r="J6267" i="1"/>
  <c r="J6268" i="1"/>
  <c r="J6269" i="1"/>
  <c r="J6270" i="1"/>
  <c r="J6271" i="1"/>
  <c r="J6272" i="1"/>
  <c r="J6273" i="1"/>
  <c r="J6274" i="1"/>
  <c r="J6275" i="1"/>
  <c r="J6276" i="1"/>
  <c r="J6277" i="1"/>
  <c r="J6278" i="1"/>
  <c r="J6279" i="1"/>
  <c r="J6280" i="1"/>
  <c r="J6281" i="1"/>
  <c r="J6282" i="1"/>
  <c r="J6283" i="1"/>
  <c r="J6284" i="1"/>
  <c r="J6285" i="1"/>
  <c r="J6286" i="1"/>
  <c r="J6287" i="1"/>
  <c r="J6288" i="1"/>
  <c r="J6289" i="1"/>
  <c r="J6290" i="1"/>
  <c r="J6291" i="1"/>
  <c r="J6292" i="1"/>
  <c r="J6293" i="1"/>
  <c r="J6294" i="1"/>
  <c r="J6295" i="1"/>
  <c r="J6296" i="1"/>
  <c r="J6297" i="1"/>
  <c r="J6298" i="1"/>
  <c r="J6299" i="1"/>
  <c r="J6300" i="1"/>
  <c r="J6301" i="1"/>
  <c r="J6302" i="1"/>
  <c r="J6303" i="1"/>
  <c r="J6304" i="1"/>
  <c r="J6305" i="1"/>
  <c r="J6306" i="1"/>
  <c r="J6307" i="1"/>
  <c r="J6308" i="1"/>
  <c r="J6309" i="1"/>
  <c r="J6310" i="1"/>
  <c r="J6311" i="1"/>
  <c r="J6312" i="1"/>
  <c r="J6313" i="1"/>
  <c r="J6314" i="1"/>
  <c r="J6315" i="1"/>
  <c r="J6316" i="1"/>
  <c r="J6317" i="1"/>
  <c r="J6318" i="1"/>
  <c r="J6319" i="1"/>
  <c r="J6320" i="1"/>
  <c r="J6321" i="1"/>
  <c r="J6322" i="1"/>
  <c r="J6323" i="1"/>
  <c r="J6324" i="1"/>
  <c r="J6325" i="1"/>
  <c r="J6326" i="1"/>
  <c r="J6327" i="1"/>
  <c r="J6328" i="1"/>
  <c r="J6329" i="1"/>
  <c r="J6330" i="1"/>
  <c r="J6331" i="1"/>
  <c r="J6332" i="1"/>
  <c r="J6333" i="1"/>
  <c r="J6334" i="1"/>
  <c r="J6335" i="1"/>
  <c r="J6336" i="1"/>
  <c r="J6337" i="1"/>
  <c r="J6338" i="1"/>
  <c r="J6339" i="1"/>
  <c r="J6340" i="1"/>
  <c r="J6341" i="1"/>
  <c r="J6342" i="1"/>
  <c r="J6343" i="1"/>
  <c r="J6344" i="1"/>
  <c r="J6345" i="1"/>
  <c r="J6346" i="1"/>
  <c r="J6347" i="1"/>
  <c r="J6348" i="1"/>
  <c r="J6349" i="1"/>
  <c r="J6350" i="1"/>
  <c r="J6351" i="1"/>
  <c r="J6352" i="1"/>
  <c r="J6353" i="1"/>
  <c r="J6354" i="1"/>
  <c r="J6355" i="1"/>
  <c r="J6356" i="1"/>
  <c r="J6357" i="1"/>
  <c r="J6358" i="1"/>
  <c r="J6359" i="1"/>
  <c r="J6360" i="1"/>
  <c r="J6361" i="1"/>
  <c r="J6362" i="1"/>
  <c r="J6363" i="1"/>
  <c r="J6364" i="1"/>
  <c r="J6365" i="1"/>
  <c r="J6366" i="1"/>
  <c r="J6367" i="1"/>
  <c r="J6368" i="1"/>
  <c r="J6369" i="1"/>
  <c r="J6370" i="1"/>
  <c r="J6371" i="1"/>
  <c r="J6372" i="1"/>
  <c r="J6373" i="1"/>
  <c r="J6374" i="1"/>
  <c r="J6375" i="1"/>
  <c r="J6376" i="1"/>
  <c r="J6377" i="1"/>
  <c r="J6378" i="1"/>
  <c r="J6379" i="1"/>
  <c r="J6380" i="1"/>
  <c r="J6381" i="1"/>
  <c r="J6382" i="1"/>
  <c r="J6383" i="1"/>
  <c r="J6384" i="1"/>
  <c r="J6385" i="1"/>
  <c r="J6386" i="1"/>
  <c r="J6387" i="1"/>
  <c r="J6388" i="1"/>
  <c r="J6389" i="1"/>
  <c r="J6390" i="1"/>
  <c r="J6391" i="1"/>
  <c r="J6392" i="1"/>
  <c r="J6393" i="1"/>
  <c r="J6394" i="1"/>
  <c r="J6395" i="1"/>
  <c r="J6396" i="1"/>
  <c r="J6397" i="1"/>
  <c r="J6398" i="1"/>
  <c r="J6399" i="1"/>
  <c r="J6400" i="1"/>
  <c r="J6401" i="1"/>
  <c r="J6402" i="1"/>
  <c r="J6403" i="1"/>
  <c r="J6404" i="1"/>
  <c r="J6405" i="1"/>
  <c r="J6406" i="1"/>
  <c r="J6407" i="1"/>
  <c r="J6408" i="1"/>
  <c r="J6409" i="1"/>
  <c r="J6410" i="1"/>
  <c r="J6411" i="1"/>
  <c r="J6412" i="1"/>
  <c r="J6413" i="1"/>
  <c r="J6414" i="1"/>
  <c r="J6415" i="1"/>
  <c r="J6416" i="1"/>
  <c r="J6417" i="1"/>
  <c r="J6418" i="1"/>
  <c r="J6419" i="1"/>
  <c r="J6420" i="1"/>
  <c r="J6421" i="1"/>
  <c r="J6422" i="1"/>
  <c r="J6423" i="1"/>
  <c r="J6424" i="1"/>
  <c r="J6425" i="1"/>
  <c r="J6426" i="1"/>
  <c r="J6427" i="1"/>
  <c r="J6428" i="1"/>
  <c r="J6429" i="1"/>
  <c r="J6430" i="1"/>
  <c r="J6431" i="1"/>
  <c r="J6432" i="1"/>
  <c r="J6433" i="1"/>
  <c r="J6434" i="1"/>
  <c r="J6435" i="1"/>
  <c r="J6436" i="1"/>
  <c r="J6437" i="1"/>
  <c r="J6438" i="1"/>
  <c r="J6439" i="1"/>
  <c r="J6440" i="1"/>
  <c r="J6441" i="1"/>
  <c r="J6442" i="1"/>
  <c r="J6443" i="1"/>
  <c r="J6444" i="1"/>
  <c r="J6445" i="1"/>
  <c r="J6446" i="1"/>
  <c r="J6447" i="1"/>
  <c r="J6448" i="1"/>
  <c r="J6449" i="1"/>
  <c r="J6450" i="1"/>
  <c r="J6451" i="1"/>
  <c r="J6452" i="1"/>
  <c r="J6453" i="1"/>
  <c r="J6454" i="1"/>
  <c r="J6455" i="1"/>
  <c r="J6456" i="1"/>
  <c r="J6457" i="1"/>
  <c r="J6458" i="1"/>
  <c r="J6459" i="1"/>
  <c r="J6460" i="1"/>
  <c r="J6461" i="1"/>
  <c r="J6462" i="1"/>
  <c r="J6463" i="1"/>
  <c r="J6464" i="1"/>
  <c r="J6465" i="1"/>
  <c r="J6466" i="1"/>
  <c r="J6467" i="1"/>
  <c r="J6468" i="1"/>
  <c r="J6469" i="1"/>
  <c r="J6470" i="1"/>
  <c r="J6471" i="1"/>
  <c r="J6472" i="1"/>
  <c r="J6473" i="1"/>
  <c r="J6474" i="1"/>
  <c r="J6475" i="1"/>
  <c r="J6476" i="1"/>
  <c r="J6477" i="1"/>
  <c r="J6478" i="1"/>
  <c r="J6479" i="1"/>
  <c r="J6480" i="1"/>
  <c r="J6481" i="1"/>
  <c r="J6482" i="1"/>
  <c r="J6483" i="1"/>
  <c r="J6484" i="1"/>
  <c r="J6485" i="1"/>
  <c r="J6486" i="1"/>
  <c r="J6487" i="1"/>
  <c r="J6488" i="1"/>
  <c r="J6489" i="1"/>
  <c r="J6490" i="1"/>
  <c r="J6491" i="1"/>
  <c r="J6492" i="1"/>
  <c r="J6493" i="1"/>
  <c r="J6494" i="1"/>
  <c r="J6495" i="1"/>
  <c r="J6496" i="1"/>
  <c r="J6497" i="1"/>
  <c r="J6498" i="1"/>
  <c r="J6499" i="1"/>
  <c r="J6500" i="1"/>
  <c r="J6501" i="1"/>
  <c r="J6502" i="1"/>
  <c r="J6503" i="1"/>
  <c r="J6504" i="1"/>
  <c r="J6505" i="1"/>
  <c r="J6506" i="1"/>
  <c r="J6507" i="1"/>
  <c r="J6508" i="1"/>
  <c r="J6509" i="1"/>
  <c r="J6510" i="1"/>
  <c r="J6511" i="1"/>
  <c r="J6512" i="1"/>
  <c r="J6513" i="1"/>
  <c r="J6514" i="1"/>
  <c r="J6515" i="1"/>
  <c r="J6516" i="1"/>
  <c r="J6517" i="1"/>
  <c r="J6518" i="1"/>
  <c r="J6519" i="1"/>
  <c r="J6520" i="1"/>
  <c r="J6521" i="1"/>
  <c r="J6522" i="1"/>
  <c r="J6523" i="1"/>
  <c r="J6524" i="1"/>
  <c r="J6525" i="1"/>
  <c r="J6526" i="1"/>
  <c r="J6527" i="1"/>
  <c r="J6528" i="1"/>
  <c r="J6529" i="1"/>
  <c r="J6530" i="1"/>
  <c r="J6531" i="1"/>
  <c r="J6532" i="1"/>
  <c r="J6533" i="1"/>
  <c r="J6534" i="1"/>
  <c r="J6535" i="1"/>
  <c r="J6536" i="1"/>
  <c r="J6537" i="1"/>
  <c r="J6538" i="1"/>
  <c r="J6539" i="1"/>
  <c r="J6540" i="1"/>
  <c r="J6541" i="1"/>
  <c r="J6542" i="1"/>
  <c r="J6543" i="1"/>
  <c r="J6544" i="1"/>
  <c r="J6545" i="1"/>
  <c r="J6546" i="1"/>
  <c r="J6547" i="1"/>
  <c r="J6548" i="1"/>
  <c r="J6549" i="1"/>
  <c r="J6550" i="1"/>
  <c r="J6551" i="1"/>
  <c r="J6552" i="1"/>
  <c r="J6553" i="1"/>
  <c r="J6554" i="1"/>
  <c r="J6555" i="1"/>
  <c r="J6556" i="1"/>
  <c r="J6557" i="1"/>
  <c r="J6558" i="1"/>
  <c r="J6559" i="1"/>
  <c r="J6560" i="1"/>
  <c r="J6561" i="1"/>
  <c r="J6562" i="1"/>
  <c r="J6563" i="1"/>
  <c r="J6564" i="1"/>
  <c r="J6565" i="1"/>
  <c r="J6566" i="1"/>
  <c r="J6567" i="1"/>
  <c r="J6568" i="1"/>
  <c r="J6569" i="1"/>
  <c r="J6570" i="1"/>
  <c r="J6571" i="1"/>
  <c r="J6572" i="1"/>
  <c r="J6573" i="1"/>
  <c r="J6574" i="1"/>
  <c r="J6575" i="1"/>
  <c r="J6576" i="1"/>
  <c r="J6577" i="1"/>
  <c r="J6578" i="1"/>
  <c r="J6579" i="1"/>
  <c r="J6580" i="1"/>
  <c r="J6581" i="1"/>
  <c r="J6582" i="1"/>
  <c r="J6583" i="1"/>
  <c r="J6584" i="1"/>
  <c r="J6585" i="1"/>
  <c r="J6586" i="1"/>
  <c r="J6587" i="1"/>
  <c r="J6588" i="1"/>
  <c r="J6589" i="1"/>
  <c r="J6590" i="1"/>
  <c r="J6591" i="1"/>
  <c r="J6592" i="1"/>
  <c r="J6593" i="1"/>
  <c r="J6594" i="1"/>
  <c r="J6595" i="1"/>
  <c r="J6596" i="1"/>
  <c r="J6597" i="1"/>
  <c r="J6598" i="1"/>
  <c r="J6599" i="1"/>
  <c r="J6600" i="1"/>
  <c r="J6601" i="1"/>
  <c r="J6602" i="1"/>
  <c r="J6603" i="1"/>
  <c r="J6604" i="1"/>
  <c r="J6605" i="1"/>
  <c r="J6606" i="1"/>
  <c r="J6607" i="1"/>
  <c r="J6608" i="1"/>
  <c r="J6609" i="1"/>
  <c r="J6610" i="1"/>
  <c r="J6611" i="1"/>
  <c r="J6612" i="1"/>
  <c r="J6613" i="1"/>
  <c r="J6614" i="1"/>
  <c r="J6615" i="1"/>
  <c r="J6616" i="1"/>
  <c r="J6617" i="1"/>
  <c r="J6618" i="1"/>
  <c r="J6619" i="1"/>
  <c r="J6620" i="1"/>
  <c r="J6621" i="1"/>
  <c r="J6622" i="1"/>
  <c r="J6623" i="1"/>
  <c r="J6624" i="1"/>
  <c r="J6625" i="1"/>
  <c r="J6626" i="1"/>
  <c r="J6627" i="1"/>
  <c r="J6628" i="1"/>
  <c r="J6629" i="1"/>
  <c r="J6630" i="1"/>
  <c r="J6631" i="1"/>
  <c r="J6632" i="1"/>
  <c r="J6633" i="1"/>
  <c r="J6634" i="1"/>
  <c r="J6635" i="1"/>
  <c r="J6636" i="1"/>
  <c r="J6637" i="1"/>
  <c r="J6638" i="1"/>
  <c r="J6639" i="1"/>
  <c r="J6640" i="1"/>
  <c r="J6641" i="1"/>
  <c r="J6642" i="1"/>
  <c r="J6643" i="1"/>
  <c r="J6644" i="1"/>
  <c r="J6645" i="1"/>
  <c r="J6646" i="1"/>
  <c r="J6647" i="1"/>
  <c r="J6648" i="1"/>
  <c r="J6649" i="1"/>
  <c r="J6650" i="1"/>
  <c r="J6651" i="1"/>
  <c r="J6652" i="1"/>
  <c r="J6653" i="1"/>
  <c r="J6654" i="1"/>
  <c r="J6655" i="1"/>
  <c r="J6656" i="1"/>
  <c r="J6657" i="1"/>
  <c r="J6658" i="1"/>
  <c r="J6659" i="1"/>
  <c r="J6660" i="1"/>
  <c r="J6661" i="1"/>
  <c r="J6662" i="1"/>
  <c r="J6663" i="1"/>
  <c r="J6664" i="1"/>
  <c r="J6665" i="1"/>
  <c r="J6666" i="1"/>
  <c r="J6667" i="1"/>
  <c r="J6668" i="1"/>
  <c r="J6669" i="1"/>
  <c r="J6670" i="1"/>
  <c r="J6671" i="1"/>
  <c r="J6672" i="1"/>
  <c r="J6673" i="1"/>
  <c r="J6674" i="1"/>
  <c r="J6675" i="1"/>
  <c r="J6676" i="1"/>
  <c r="J6677" i="1"/>
  <c r="J6678" i="1"/>
  <c r="J6679" i="1"/>
  <c r="J6680" i="1"/>
  <c r="J6681" i="1"/>
  <c r="J6682" i="1"/>
  <c r="J6683" i="1"/>
  <c r="J6684" i="1"/>
  <c r="J6685" i="1"/>
  <c r="J6686" i="1"/>
  <c r="J6687" i="1"/>
  <c r="J6688" i="1"/>
  <c r="J6689" i="1"/>
  <c r="J6690" i="1"/>
  <c r="J6691" i="1"/>
  <c r="J6692" i="1"/>
  <c r="J6693" i="1"/>
  <c r="J6694" i="1"/>
  <c r="J6695" i="1"/>
  <c r="J6696" i="1"/>
  <c r="J6697" i="1"/>
  <c r="J6698" i="1"/>
  <c r="J6699" i="1"/>
  <c r="J6700" i="1"/>
  <c r="J6701" i="1"/>
  <c r="J6702" i="1"/>
  <c r="J6703" i="1"/>
  <c r="J6704" i="1"/>
  <c r="J6705" i="1"/>
  <c r="J6706" i="1"/>
  <c r="J6707" i="1"/>
  <c r="J6708" i="1"/>
  <c r="J6709" i="1"/>
  <c r="J6710" i="1"/>
  <c r="J6711" i="1"/>
  <c r="J6712" i="1"/>
  <c r="J6713" i="1"/>
  <c r="J6714" i="1"/>
  <c r="J6715" i="1"/>
  <c r="J6716" i="1"/>
  <c r="J6717" i="1"/>
  <c r="J6718" i="1"/>
  <c r="J6719" i="1"/>
  <c r="J6720" i="1"/>
  <c r="J6721" i="1"/>
  <c r="J6722" i="1"/>
  <c r="J6723" i="1"/>
  <c r="J6724" i="1"/>
  <c r="J6725" i="1"/>
  <c r="J6726" i="1"/>
  <c r="J6727" i="1"/>
  <c r="J6728" i="1"/>
  <c r="J6729" i="1"/>
  <c r="J6730" i="1"/>
  <c r="J6731" i="1"/>
  <c r="J6732" i="1"/>
  <c r="J6733" i="1"/>
  <c r="J6734" i="1"/>
  <c r="J6735" i="1"/>
  <c r="J6736" i="1"/>
  <c r="J6737" i="1"/>
  <c r="J6738" i="1"/>
  <c r="J6739" i="1"/>
  <c r="J6740" i="1"/>
  <c r="J6741" i="1"/>
  <c r="J6742" i="1"/>
  <c r="J6743" i="1"/>
  <c r="J6744" i="1"/>
  <c r="J6745" i="1"/>
  <c r="J6746" i="1"/>
  <c r="J6747" i="1"/>
  <c r="J6748" i="1"/>
  <c r="J6749" i="1"/>
  <c r="J6750" i="1"/>
  <c r="J6751" i="1"/>
  <c r="J6752" i="1"/>
  <c r="J6753" i="1"/>
  <c r="J6754" i="1"/>
  <c r="J6755" i="1"/>
  <c r="J6756" i="1"/>
  <c r="J6757" i="1"/>
  <c r="J6758" i="1"/>
  <c r="J6759" i="1"/>
  <c r="J6760" i="1"/>
  <c r="J6761" i="1"/>
  <c r="J6762" i="1"/>
  <c r="J6763" i="1"/>
  <c r="J6764" i="1"/>
  <c r="J6765" i="1"/>
  <c r="J6766" i="1"/>
  <c r="J6767" i="1"/>
  <c r="J6768" i="1"/>
  <c r="J6769" i="1"/>
  <c r="J6770" i="1"/>
  <c r="J6771" i="1"/>
  <c r="J6772" i="1"/>
  <c r="J6773" i="1"/>
  <c r="J6774" i="1"/>
  <c r="J6775" i="1"/>
  <c r="J6776" i="1"/>
  <c r="J6777" i="1"/>
  <c r="J6778" i="1"/>
  <c r="J6779" i="1"/>
  <c r="J6780" i="1"/>
  <c r="J6781" i="1"/>
  <c r="J6782" i="1"/>
  <c r="J6783" i="1"/>
  <c r="J6784" i="1"/>
  <c r="J6785" i="1"/>
  <c r="J6786" i="1"/>
  <c r="J6787" i="1"/>
  <c r="J6788" i="1"/>
  <c r="J6789" i="1"/>
  <c r="J6790" i="1"/>
  <c r="J6791" i="1"/>
  <c r="J6792" i="1"/>
  <c r="J6793" i="1"/>
  <c r="J6794" i="1"/>
  <c r="J6795" i="1"/>
  <c r="J6796" i="1"/>
  <c r="J6797" i="1"/>
  <c r="J6798" i="1"/>
  <c r="J6799" i="1"/>
  <c r="J6800" i="1"/>
  <c r="J6801" i="1"/>
  <c r="J6802" i="1"/>
  <c r="J6803" i="1"/>
  <c r="J6804" i="1"/>
  <c r="J6805" i="1"/>
  <c r="J6806" i="1"/>
  <c r="J6807" i="1"/>
  <c r="J6808" i="1"/>
  <c r="J6809" i="1"/>
  <c r="J6810" i="1"/>
  <c r="J6811" i="1"/>
  <c r="J6812" i="1"/>
  <c r="J6813" i="1"/>
  <c r="J6814" i="1"/>
  <c r="J6815" i="1"/>
  <c r="J6816" i="1"/>
  <c r="J6817" i="1"/>
  <c r="J6818" i="1"/>
  <c r="J6819" i="1"/>
  <c r="J6820" i="1"/>
  <c r="J6821" i="1"/>
  <c r="J6822" i="1"/>
  <c r="J6823" i="1"/>
  <c r="J6824" i="1"/>
  <c r="J6825" i="1"/>
  <c r="J6826" i="1"/>
  <c r="J6827" i="1"/>
  <c r="J6828" i="1"/>
  <c r="J6829" i="1"/>
  <c r="J6830" i="1"/>
  <c r="J6831" i="1"/>
  <c r="J6832" i="1"/>
  <c r="J6833" i="1"/>
  <c r="J6834" i="1"/>
  <c r="J6835" i="1"/>
  <c r="J6836" i="1"/>
  <c r="J6837" i="1"/>
  <c r="J6838" i="1"/>
  <c r="J6839" i="1"/>
  <c r="J6840" i="1"/>
  <c r="J6841" i="1"/>
  <c r="J6842" i="1"/>
  <c r="J6843" i="1"/>
  <c r="J6844" i="1"/>
  <c r="J6845" i="1"/>
  <c r="J6846" i="1"/>
  <c r="J6847" i="1"/>
  <c r="J6848" i="1"/>
  <c r="J6849" i="1"/>
  <c r="J6850" i="1"/>
  <c r="J6851" i="1"/>
  <c r="J6852" i="1"/>
  <c r="J6853" i="1"/>
  <c r="J6854" i="1"/>
  <c r="J6855" i="1"/>
  <c r="J6856" i="1"/>
  <c r="J6857" i="1"/>
  <c r="J6858" i="1"/>
  <c r="J6859" i="1"/>
  <c r="J6860" i="1"/>
  <c r="J6861" i="1"/>
  <c r="J6862" i="1"/>
  <c r="J6863" i="1"/>
  <c r="J6864" i="1"/>
  <c r="J6865" i="1"/>
  <c r="J6866" i="1"/>
  <c r="J6867" i="1"/>
  <c r="J6868" i="1"/>
  <c r="J6869" i="1"/>
  <c r="J6870" i="1"/>
  <c r="J6871" i="1"/>
  <c r="J6872" i="1"/>
  <c r="J6873" i="1"/>
  <c r="J6874" i="1"/>
  <c r="J6875" i="1"/>
  <c r="J6876" i="1"/>
  <c r="J6877" i="1"/>
  <c r="J6878" i="1"/>
  <c r="J6879" i="1"/>
  <c r="J6880" i="1"/>
  <c r="J6881" i="1"/>
  <c r="J6882" i="1"/>
  <c r="J6883" i="1"/>
  <c r="J6884" i="1"/>
  <c r="J6885" i="1"/>
  <c r="J6886" i="1"/>
  <c r="J6887" i="1"/>
  <c r="J6888" i="1"/>
  <c r="J6889" i="1"/>
  <c r="J6890" i="1"/>
  <c r="J6891" i="1"/>
  <c r="J6892" i="1"/>
  <c r="J6893" i="1"/>
  <c r="J6894" i="1"/>
  <c r="J6895" i="1"/>
  <c r="J6896" i="1"/>
  <c r="J6897" i="1"/>
  <c r="J6898" i="1"/>
  <c r="J6899" i="1"/>
  <c r="J6900" i="1"/>
  <c r="J6901" i="1"/>
  <c r="J6902" i="1"/>
  <c r="J6903" i="1"/>
  <c r="J6904" i="1"/>
  <c r="J6905" i="1"/>
  <c r="J6906" i="1"/>
  <c r="J6907" i="1"/>
  <c r="J6908" i="1"/>
  <c r="J6909" i="1"/>
  <c r="J6910" i="1"/>
  <c r="J6911" i="1"/>
  <c r="J6912" i="1"/>
  <c r="J6913" i="1"/>
  <c r="J6914" i="1"/>
  <c r="J6915" i="1"/>
  <c r="J6916" i="1"/>
  <c r="J6917" i="1"/>
  <c r="J6918" i="1"/>
  <c r="J6919" i="1"/>
  <c r="J6920" i="1"/>
  <c r="J6921" i="1"/>
  <c r="J6922" i="1"/>
  <c r="J6923" i="1"/>
  <c r="J6924" i="1"/>
  <c r="J6925" i="1"/>
  <c r="J6926" i="1"/>
  <c r="J6927" i="1"/>
  <c r="J6928" i="1"/>
  <c r="J6929" i="1"/>
  <c r="J6930" i="1"/>
  <c r="J6931" i="1"/>
  <c r="J6932" i="1"/>
  <c r="J6933" i="1"/>
  <c r="J6934" i="1"/>
  <c r="J6935" i="1"/>
  <c r="J6936" i="1"/>
  <c r="J6937" i="1"/>
  <c r="J6938" i="1"/>
  <c r="J6939" i="1"/>
  <c r="J6940" i="1"/>
  <c r="J6941" i="1"/>
  <c r="J6942" i="1"/>
  <c r="J6943" i="1"/>
  <c r="J6944" i="1"/>
  <c r="J6945" i="1"/>
  <c r="J6946" i="1"/>
  <c r="J6947" i="1"/>
  <c r="J6948" i="1"/>
  <c r="J6949" i="1"/>
  <c r="J6950" i="1"/>
  <c r="J6951" i="1"/>
  <c r="J6952" i="1"/>
  <c r="J6953" i="1"/>
  <c r="J6954" i="1"/>
  <c r="J6955" i="1"/>
  <c r="J6956" i="1"/>
  <c r="J6957" i="1"/>
  <c r="J6958" i="1"/>
  <c r="J6959" i="1"/>
  <c r="J6960" i="1"/>
  <c r="J6961" i="1"/>
  <c r="J6962" i="1"/>
  <c r="J6963" i="1"/>
  <c r="J6964" i="1"/>
  <c r="J6965" i="1"/>
  <c r="J6966" i="1"/>
  <c r="J6967" i="1"/>
  <c r="J6968" i="1"/>
  <c r="J6969" i="1"/>
  <c r="J6970" i="1"/>
  <c r="J6971" i="1"/>
  <c r="J6972" i="1"/>
  <c r="J6973" i="1"/>
  <c r="J6974" i="1"/>
  <c r="J6975" i="1"/>
  <c r="J6976" i="1"/>
  <c r="J6977" i="1"/>
  <c r="J6978" i="1"/>
  <c r="J6979" i="1"/>
  <c r="J6980" i="1"/>
  <c r="J6981" i="1"/>
  <c r="J6982" i="1"/>
  <c r="J6983" i="1"/>
  <c r="J6984" i="1"/>
  <c r="J6985" i="1"/>
  <c r="J6986" i="1"/>
  <c r="J6987" i="1"/>
  <c r="J6988" i="1"/>
  <c r="J6989" i="1"/>
  <c r="J6990" i="1"/>
  <c r="J6991" i="1"/>
  <c r="J6992" i="1"/>
  <c r="J6993" i="1"/>
  <c r="J6994" i="1"/>
  <c r="J6995" i="1"/>
  <c r="J6996" i="1"/>
  <c r="J6997" i="1"/>
  <c r="J6998" i="1"/>
  <c r="J6999" i="1"/>
  <c r="J7000" i="1"/>
  <c r="J7001" i="1"/>
  <c r="J7002" i="1"/>
  <c r="J7003" i="1"/>
  <c r="J7004" i="1"/>
  <c r="J7005" i="1"/>
  <c r="J7006" i="1"/>
  <c r="J7007" i="1"/>
  <c r="J7008" i="1"/>
  <c r="J7009" i="1"/>
  <c r="J7010" i="1"/>
  <c r="J7011" i="1"/>
  <c r="J7012" i="1"/>
  <c r="J7013" i="1"/>
  <c r="J7014" i="1"/>
  <c r="J7015" i="1"/>
  <c r="J7016" i="1"/>
  <c r="J7017" i="1"/>
  <c r="J7018" i="1"/>
  <c r="J7019" i="1"/>
  <c r="J7020" i="1"/>
  <c r="J7021" i="1"/>
  <c r="J7022" i="1"/>
  <c r="J7023" i="1"/>
  <c r="J7024" i="1"/>
  <c r="J7025" i="1"/>
  <c r="J7026" i="1"/>
  <c r="J7027" i="1"/>
  <c r="J7028" i="1"/>
  <c r="J7029" i="1"/>
  <c r="J7030" i="1"/>
  <c r="J7031" i="1"/>
  <c r="J7032" i="1"/>
  <c r="J7033" i="1"/>
  <c r="J7034" i="1"/>
  <c r="J7035" i="1"/>
  <c r="J7036" i="1"/>
  <c r="J7037" i="1"/>
  <c r="J7038" i="1"/>
  <c r="J7039" i="1"/>
  <c r="J7040" i="1"/>
  <c r="J7041" i="1"/>
  <c r="J7042" i="1"/>
  <c r="J7043" i="1"/>
  <c r="J7044" i="1"/>
  <c r="J7045" i="1"/>
  <c r="J7046" i="1"/>
  <c r="J7047" i="1"/>
  <c r="J7048" i="1"/>
  <c r="J7049" i="1"/>
  <c r="J7050" i="1"/>
  <c r="J7051" i="1"/>
  <c r="J7052" i="1"/>
  <c r="J7053" i="1"/>
  <c r="J7054" i="1"/>
  <c r="J7055" i="1"/>
  <c r="J7056" i="1"/>
  <c r="J7057" i="1"/>
  <c r="J7058" i="1"/>
  <c r="J7059" i="1"/>
  <c r="J7060" i="1"/>
  <c r="J7061" i="1"/>
  <c r="J7062" i="1"/>
  <c r="J7063" i="1"/>
  <c r="J7064" i="1"/>
  <c r="J7065" i="1"/>
  <c r="J7066" i="1"/>
  <c r="J7067" i="1"/>
  <c r="J7068" i="1"/>
  <c r="J7069" i="1"/>
  <c r="J7070" i="1"/>
  <c r="J7071" i="1"/>
  <c r="J7072" i="1"/>
  <c r="J7073" i="1"/>
  <c r="J7074" i="1"/>
  <c r="J7075" i="1"/>
  <c r="J7076" i="1"/>
  <c r="J7077" i="1"/>
  <c r="J7078" i="1"/>
  <c r="J7079" i="1"/>
  <c r="J7080" i="1"/>
  <c r="J7081" i="1"/>
  <c r="J7082" i="1"/>
  <c r="J7083" i="1"/>
  <c r="J7084" i="1"/>
  <c r="J7085" i="1"/>
  <c r="J7086" i="1"/>
  <c r="J7087" i="1"/>
  <c r="J7088" i="1"/>
  <c r="J7089" i="1"/>
  <c r="J7090" i="1"/>
  <c r="J7091" i="1"/>
  <c r="J7092" i="1"/>
  <c r="J7093" i="1"/>
  <c r="J7094" i="1"/>
  <c r="J7095" i="1"/>
  <c r="J7096" i="1"/>
  <c r="J7097" i="1"/>
  <c r="J7098" i="1"/>
  <c r="J7099" i="1"/>
  <c r="J7100" i="1"/>
  <c r="J7101" i="1"/>
  <c r="J7102" i="1"/>
  <c r="J7103" i="1"/>
  <c r="J7104" i="1"/>
  <c r="J7105" i="1"/>
  <c r="J7106" i="1"/>
  <c r="J7107" i="1"/>
  <c r="J7108" i="1"/>
  <c r="J7109" i="1"/>
  <c r="J7110" i="1"/>
  <c r="J7111" i="1"/>
  <c r="J7112" i="1"/>
  <c r="J7113" i="1"/>
  <c r="J7114" i="1"/>
  <c r="J7115" i="1"/>
  <c r="J7116" i="1"/>
  <c r="J7117" i="1"/>
  <c r="J7118" i="1"/>
  <c r="J7119" i="1"/>
  <c r="J7120" i="1"/>
  <c r="J7121" i="1"/>
  <c r="J7122" i="1"/>
  <c r="J7123" i="1"/>
  <c r="J7124" i="1"/>
  <c r="J7125" i="1"/>
  <c r="J7126" i="1"/>
  <c r="J7127" i="1"/>
  <c r="J7128" i="1"/>
  <c r="J7129" i="1"/>
  <c r="J7130" i="1"/>
  <c r="J7131" i="1"/>
  <c r="J7132" i="1"/>
  <c r="J7133" i="1"/>
  <c r="J7134" i="1"/>
  <c r="J7135" i="1"/>
  <c r="J7136" i="1"/>
  <c r="J7137" i="1"/>
  <c r="J7138" i="1"/>
  <c r="J7139" i="1"/>
  <c r="J7140" i="1"/>
  <c r="J7141" i="1"/>
  <c r="J7142" i="1"/>
  <c r="J7143" i="1"/>
  <c r="J7144" i="1"/>
  <c r="J7145" i="1"/>
  <c r="J7146" i="1"/>
  <c r="J7147" i="1"/>
  <c r="J7148" i="1"/>
  <c r="J7149" i="1"/>
  <c r="J7150" i="1"/>
  <c r="J7151" i="1"/>
  <c r="J7152" i="1"/>
  <c r="J7153" i="1"/>
  <c r="J7154" i="1"/>
  <c r="J7155" i="1"/>
  <c r="J7156" i="1"/>
  <c r="J7157" i="1"/>
  <c r="J7158" i="1"/>
  <c r="J7159" i="1"/>
  <c r="J7160" i="1"/>
  <c r="J7161" i="1"/>
  <c r="J7162" i="1"/>
  <c r="J7163" i="1"/>
  <c r="J7164" i="1"/>
  <c r="J7165" i="1"/>
  <c r="J7166" i="1"/>
  <c r="J7167" i="1"/>
  <c r="J7168" i="1"/>
  <c r="J7169" i="1"/>
  <c r="J7170" i="1"/>
  <c r="J7171" i="1"/>
  <c r="J7172" i="1"/>
  <c r="J7173" i="1"/>
  <c r="J7174" i="1"/>
  <c r="J7175" i="1"/>
  <c r="J7176" i="1"/>
  <c r="J7177" i="1"/>
  <c r="J7178" i="1"/>
  <c r="J7179" i="1"/>
  <c r="J7180" i="1"/>
  <c r="J7181" i="1"/>
  <c r="J7182" i="1"/>
  <c r="J7183" i="1"/>
  <c r="J7184" i="1"/>
  <c r="J7185" i="1"/>
  <c r="J7186" i="1"/>
  <c r="J7187" i="1"/>
  <c r="J7188" i="1"/>
  <c r="J7189" i="1"/>
  <c r="J7190" i="1"/>
  <c r="J7191" i="1"/>
  <c r="J7192" i="1"/>
  <c r="J7193" i="1"/>
  <c r="J7194" i="1"/>
  <c r="J7195" i="1"/>
  <c r="J7196" i="1"/>
  <c r="J7197" i="1"/>
  <c r="J7198" i="1"/>
  <c r="J7199" i="1"/>
  <c r="J7200" i="1"/>
  <c r="J7201" i="1"/>
  <c r="J7202" i="1"/>
  <c r="J7203" i="1"/>
  <c r="J7204" i="1"/>
  <c r="J7205" i="1"/>
  <c r="J7206" i="1"/>
  <c r="J7207" i="1"/>
  <c r="J7208" i="1"/>
  <c r="J7209" i="1"/>
  <c r="J7210" i="1"/>
  <c r="J7211" i="1"/>
  <c r="J7212" i="1"/>
  <c r="J7213" i="1"/>
  <c r="J7214" i="1"/>
  <c r="J7215" i="1"/>
  <c r="J7216" i="1"/>
  <c r="J7217" i="1"/>
  <c r="J7218" i="1"/>
  <c r="J7219" i="1"/>
  <c r="J7220" i="1"/>
  <c r="J7221" i="1"/>
  <c r="J7222" i="1"/>
  <c r="J7223" i="1"/>
  <c r="J7224" i="1"/>
  <c r="J7225" i="1"/>
  <c r="J7226" i="1"/>
  <c r="J7227" i="1"/>
  <c r="J7228" i="1"/>
  <c r="J7229" i="1"/>
  <c r="J7230" i="1"/>
  <c r="J7231" i="1"/>
  <c r="J7232" i="1"/>
  <c r="J7233" i="1"/>
  <c r="J7234" i="1"/>
  <c r="J7235" i="1"/>
  <c r="J7236" i="1"/>
  <c r="J7237" i="1"/>
  <c r="J7238" i="1"/>
  <c r="J7239" i="1"/>
  <c r="J7240" i="1"/>
  <c r="J7241" i="1"/>
  <c r="J7242" i="1"/>
  <c r="J7243" i="1"/>
  <c r="J7244" i="1"/>
  <c r="J7245" i="1"/>
  <c r="J7246" i="1"/>
  <c r="J7247" i="1"/>
  <c r="J7248" i="1"/>
  <c r="J7249" i="1"/>
  <c r="J7250" i="1"/>
  <c r="J7251" i="1"/>
  <c r="J7252" i="1"/>
  <c r="J7253" i="1"/>
  <c r="J7254" i="1"/>
  <c r="J7255" i="1"/>
  <c r="J7256" i="1"/>
  <c r="J7257" i="1"/>
  <c r="J7258" i="1"/>
  <c r="J7259" i="1"/>
  <c r="J7260" i="1"/>
  <c r="J7261" i="1"/>
  <c r="J7262" i="1"/>
  <c r="J7263" i="1"/>
  <c r="J7264" i="1"/>
  <c r="J7265" i="1"/>
  <c r="J7266" i="1"/>
  <c r="J7267" i="1"/>
  <c r="J7268" i="1"/>
  <c r="J7269" i="1"/>
  <c r="J7270" i="1"/>
  <c r="J7271" i="1"/>
  <c r="J7272" i="1"/>
  <c r="J7273" i="1"/>
  <c r="J7274" i="1"/>
  <c r="J7275" i="1"/>
  <c r="J7276" i="1"/>
  <c r="J7277" i="1"/>
  <c r="J7278" i="1"/>
  <c r="J7279" i="1"/>
  <c r="J7280" i="1"/>
  <c r="J7281" i="1"/>
  <c r="J7282" i="1"/>
  <c r="J7283" i="1"/>
  <c r="J7284" i="1"/>
  <c r="J7285" i="1"/>
  <c r="J7286" i="1"/>
  <c r="J7287" i="1"/>
  <c r="J7288" i="1"/>
  <c r="J7289" i="1"/>
  <c r="J7290" i="1"/>
  <c r="J7291" i="1"/>
  <c r="J7292" i="1"/>
  <c r="J7293" i="1"/>
  <c r="J7294" i="1"/>
  <c r="J7295" i="1"/>
  <c r="J7296" i="1"/>
  <c r="J7297" i="1"/>
  <c r="J7298" i="1"/>
  <c r="J7299" i="1"/>
  <c r="J7300" i="1"/>
  <c r="J7301" i="1"/>
  <c r="J7302" i="1"/>
  <c r="J7303" i="1"/>
  <c r="J7304" i="1"/>
  <c r="J7305" i="1"/>
  <c r="J7306" i="1"/>
  <c r="J7307" i="1"/>
  <c r="J7308" i="1"/>
  <c r="J7309" i="1"/>
  <c r="J7310" i="1"/>
  <c r="J7311" i="1"/>
  <c r="J7312" i="1"/>
  <c r="J7313" i="1"/>
  <c r="J7314" i="1"/>
  <c r="J7315" i="1"/>
  <c r="J7316" i="1"/>
  <c r="J7317" i="1"/>
  <c r="J7318" i="1"/>
  <c r="J7319" i="1"/>
  <c r="J7320" i="1"/>
  <c r="J7321" i="1"/>
  <c r="J7322" i="1"/>
  <c r="J7323" i="1"/>
  <c r="J7324" i="1"/>
  <c r="J7325" i="1"/>
  <c r="J7326" i="1"/>
  <c r="J7327" i="1"/>
  <c r="J7328" i="1"/>
  <c r="J7329" i="1"/>
  <c r="J7330" i="1"/>
  <c r="J7331" i="1"/>
  <c r="J7332" i="1"/>
  <c r="J7333" i="1"/>
  <c r="J7334" i="1"/>
  <c r="J7335" i="1"/>
  <c r="J7336" i="1"/>
  <c r="J7337" i="1"/>
  <c r="J7338" i="1"/>
  <c r="J7339" i="1"/>
  <c r="J7340" i="1"/>
  <c r="J7341" i="1"/>
  <c r="J7342" i="1"/>
  <c r="J7343" i="1"/>
  <c r="J7344" i="1"/>
  <c r="J7345" i="1"/>
  <c r="J7346" i="1"/>
  <c r="J7347" i="1"/>
  <c r="J7348" i="1"/>
  <c r="J7349" i="1"/>
  <c r="J7350" i="1"/>
  <c r="J7351" i="1"/>
  <c r="J7352" i="1"/>
  <c r="J7353" i="1"/>
  <c r="J7354" i="1"/>
  <c r="J7355" i="1"/>
  <c r="J7356" i="1"/>
  <c r="J7357" i="1"/>
  <c r="J7358" i="1"/>
  <c r="J7359" i="1"/>
  <c r="J7360" i="1"/>
  <c r="J7361" i="1"/>
  <c r="J7362" i="1"/>
  <c r="J7363" i="1"/>
  <c r="J7364" i="1"/>
  <c r="J7365" i="1"/>
  <c r="J7366" i="1"/>
  <c r="J7367" i="1"/>
  <c r="J7368" i="1"/>
  <c r="J7369" i="1"/>
  <c r="J7370" i="1"/>
  <c r="J7371" i="1"/>
  <c r="J7372" i="1"/>
  <c r="J7373" i="1"/>
  <c r="J7374" i="1"/>
  <c r="J7375" i="1"/>
  <c r="J7376" i="1"/>
  <c r="J7377" i="1"/>
  <c r="J7378" i="1"/>
  <c r="J7379" i="1"/>
  <c r="J7380" i="1"/>
  <c r="J7381" i="1"/>
  <c r="J7382" i="1"/>
  <c r="J7383" i="1"/>
  <c r="J7384" i="1"/>
  <c r="J7385" i="1"/>
  <c r="J7386" i="1"/>
  <c r="J7387" i="1"/>
  <c r="J7388" i="1"/>
  <c r="J7389" i="1"/>
  <c r="J7390" i="1"/>
  <c r="J7391" i="1"/>
  <c r="J7392" i="1"/>
  <c r="J7393" i="1"/>
  <c r="J7394" i="1"/>
  <c r="J7395" i="1"/>
  <c r="J7396" i="1"/>
  <c r="J7397" i="1"/>
  <c r="J7398" i="1"/>
  <c r="J7399" i="1"/>
  <c r="J7400" i="1"/>
  <c r="J7401" i="1"/>
  <c r="J7402" i="1"/>
  <c r="J7403" i="1"/>
  <c r="J7404" i="1"/>
  <c r="J7405" i="1"/>
  <c r="J7406" i="1"/>
  <c r="J7407" i="1"/>
  <c r="J7408" i="1"/>
  <c r="J7409" i="1"/>
  <c r="J7410" i="1"/>
  <c r="J7411" i="1"/>
  <c r="J7412" i="1"/>
  <c r="J7413" i="1"/>
  <c r="J7414" i="1"/>
  <c r="J7415" i="1"/>
  <c r="J7416" i="1"/>
  <c r="J7417" i="1"/>
  <c r="J7418" i="1"/>
  <c r="J7419" i="1"/>
  <c r="J7420" i="1"/>
  <c r="J7421" i="1"/>
  <c r="J7422" i="1"/>
  <c r="J7423" i="1"/>
  <c r="J7424" i="1"/>
  <c r="J7425" i="1"/>
  <c r="J7426" i="1"/>
  <c r="J7427" i="1"/>
  <c r="J7428" i="1"/>
  <c r="J7429" i="1"/>
  <c r="J7430" i="1"/>
  <c r="J7431" i="1"/>
  <c r="J7432" i="1"/>
  <c r="J7433" i="1"/>
  <c r="J7434" i="1"/>
  <c r="J7435" i="1"/>
  <c r="J7436" i="1"/>
  <c r="J7437" i="1"/>
  <c r="J7438" i="1"/>
  <c r="J7439" i="1"/>
  <c r="J7440" i="1"/>
  <c r="J7441" i="1"/>
  <c r="J7442" i="1"/>
  <c r="J7443" i="1"/>
  <c r="J7444" i="1"/>
  <c r="J7445" i="1"/>
  <c r="J7446" i="1"/>
  <c r="J7447" i="1"/>
  <c r="J7448" i="1"/>
  <c r="J7449" i="1"/>
  <c r="J7450" i="1"/>
  <c r="J7451" i="1"/>
  <c r="J7452" i="1"/>
  <c r="J7453" i="1"/>
  <c r="J7454" i="1"/>
  <c r="J7455" i="1"/>
  <c r="J7456" i="1"/>
  <c r="J7457" i="1"/>
  <c r="J7458" i="1"/>
  <c r="J7459" i="1"/>
  <c r="J7460" i="1"/>
  <c r="J7461" i="1"/>
  <c r="J7462" i="1"/>
  <c r="J7463" i="1"/>
  <c r="J7464" i="1"/>
  <c r="J7465" i="1"/>
  <c r="J7466" i="1"/>
  <c r="J7467" i="1"/>
  <c r="J7468" i="1"/>
  <c r="J7469" i="1"/>
  <c r="J7470" i="1"/>
  <c r="J7471" i="1"/>
  <c r="J7472" i="1"/>
  <c r="J7473" i="1"/>
  <c r="J7474" i="1"/>
  <c r="J7475" i="1"/>
  <c r="J7476" i="1"/>
  <c r="J7477" i="1"/>
  <c r="J7478" i="1"/>
  <c r="J7479" i="1"/>
  <c r="J7480" i="1"/>
  <c r="J7481" i="1"/>
  <c r="J7482" i="1"/>
  <c r="J7483" i="1"/>
  <c r="J7484" i="1"/>
  <c r="J7485" i="1"/>
  <c r="J7486" i="1"/>
  <c r="J7487" i="1"/>
  <c r="J7488" i="1"/>
  <c r="J7489" i="1"/>
  <c r="J7490" i="1"/>
  <c r="J7491" i="1"/>
  <c r="J7492" i="1"/>
  <c r="J7493" i="1"/>
  <c r="J7494" i="1"/>
  <c r="J7495" i="1"/>
  <c r="J7496" i="1"/>
  <c r="J7497" i="1"/>
  <c r="J7498" i="1"/>
  <c r="J7499" i="1"/>
  <c r="J7500" i="1"/>
  <c r="J7501" i="1"/>
  <c r="J7502" i="1"/>
  <c r="J7503" i="1"/>
  <c r="J7504" i="1"/>
  <c r="J7505" i="1"/>
  <c r="J7506" i="1"/>
  <c r="J7507" i="1"/>
  <c r="J7508" i="1"/>
  <c r="J7509" i="1"/>
  <c r="J7510" i="1"/>
  <c r="J7511" i="1"/>
  <c r="J7512" i="1"/>
  <c r="J7513" i="1"/>
  <c r="J7514" i="1"/>
  <c r="J7515" i="1"/>
  <c r="J7516" i="1"/>
  <c r="J7517" i="1"/>
  <c r="J7518" i="1"/>
  <c r="J7519" i="1"/>
  <c r="J7520" i="1"/>
  <c r="J7521" i="1"/>
  <c r="J7522" i="1"/>
  <c r="J7523" i="1"/>
  <c r="J7524" i="1"/>
  <c r="J7525" i="1"/>
  <c r="J7526" i="1"/>
  <c r="J7527" i="1"/>
  <c r="J7528" i="1"/>
  <c r="J7529" i="1"/>
  <c r="J7530" i="1"/>
  <c r="J7531" i="1"/>
  <c r="J7532" i="1"/>
  <c r="J7533" i="1"/>
  <c r="J7534" i="1"/>
  <c r="J7535" i="1"/>
  <c r="J7536" i="1"/>
  <c r="J7537" i="1"/>
  <c r="J7538" i="1"/>
  <c r="J7539" i="1"/>
  <c r="J7540" i="1"/>
  <c r="J7541" i="1"/>
  <c r="J7542" i="1"/>
  <c r="J7543" i="1"/>
  <c r="J7544" i="1"/>
  <c r="J7545" i="1"/>
  <c r="J7546" i="1"/>
  <c r="J7547" i="1"/>
  <c r="J7548" i="1"/>
  <c r="J7549" i="1"/>
  <c r="J7550" i="1"/>
  <c r="J7551" i="1"/>
  <c r="J7552" i="1"/>
  <c r="J7553" i="1"/>
  <c r="J7554" i="1"/>
  <c r="J7555" i="1"/>
  <c r="J7556" i="1"/>
  <c r="J7557" i="1"/>
  <c r="J7558" i="1"/>
  <c r="J7559" i="1"/>
  <c r="J7560" i="1"/>
  <c r="J7561" i="1"/>
  <c r="J7562" i="1"/>
  <c r="J7563" i="1"/>
  <c r="J7564" i="1"/>
  <c r="J7565" i="1"/>
  <c r="J7566" i="1"/>
  <c r="J7567" i="1"/>
  <c r="J7568" i="1"/>
  <c r="J7569" i="1"/>
  <c r="J7570" i="1"/>
  <c r="J7571" i="1"/>
  <c r="J7572" i="1"/>
  <c r="J7573" i="1"/>
  <c r="J7574" i="1"/>
  <c r="J7575" i="1"/>
  <c r="J7576" i="1"/>
  <c r="J7577" i="1"/>
  <c r="J7578" i="1"/>
  <c r="J7579" i="1"/>
  <c r="J7580" i="1"/>
  <c r="J7581" i="1"/>
  <c r="J7582" i="1"/>
  <c r="J7583" i="1"/>
  <c r="J7584" i="1"/>
  <c r="J7585" i="1"/>
  <c r="J7586" i="1"/>
  <c r="J7587" i="1"/>
  <c r="J7588" i="1"/>
  <c r="J7589" i="1"/>
  <c r="J7590" i="1"/>
  <c r="J7591" i="1"/>
  <c r="J7592" i="1"/>
  <c r="J7593" i="1"/>
  <c r="J7594" i="1"/>
  <c r="J7595" i="1"/>
  <c r="J7596" i="1"/>
  <c r="J7597" i="1"/>
  <c r="J7598" i="1"/>
  <c r="J7599" i="1"/>
  <c r="J7600" i="1"/>
  <c r="J7601" i="1"/>
  <c r="J7602" i="1"/>
  <c r="J7603" i="1"/>
  <c r="J7604" i="1"/>
  <c r="J7605" i="1"/>
  <c r="J7606" i="1"/>
  <c r="J7607" i="1"/>
  <c r="J7608" i="1"/>
  <c r="J7609" i="1"/>
  <c r="J7610" i="1"/>
  <c r="J7611" i="1"/>
  <c r="J7612" i="1"/>
  <c r="J7613" i="1"/>
  <c r="J7614" i="1"/>
  <c r="J7615" i="1"/>
  <c r="J7616" i="1"/>
  <c r="J7617" i="1"/>
  <c r="J7618" i="1"/>
  <c r="J7619" i="1"/>
  <c r="J7620" i="1"/>
  <c r="J7621" i="1"/>
  <c r="J7622" i="1"/>
  <c r="J7623" i="1"/>
  <c r="J7624" i="1"/>
  <c r="J7625" i="1"/>
  <c r="J7626" i="1"/>
  <c r="J7627" i="1"/>
  <c r="J7628" i="1"/>
  <c r="J7629" i="1"/>
  <c r="J7630" i="1"/>
  <c r="J7631" i="1"/>
  <c r="J7632" i="1"/>
  <c r="J7633" i="1"/>
  <c r="J7634" i="1"/>
  <c r="J7635" i="1"/>
  <c r="J7636" i="1"/>
  <c r="J7637" i="1"/>
  <c r="J7638" i="1"/>
  <c r="J7639" i="1"/>
  <c r="J7640" i="1"/>
  <c r="J7641" i="1"/>
  <c r="J7642" i="1"/>
  <c r="J7643" i="1"/>
  <c r="J7644" i="1"/>
  <c r="J7645" i="1"/>
  <c r="J7646" i="1"/>
  <c r="J7647" i="1"/>
  <c r="J7648" i="1"/>
  <c r="J7649" i="1"/>
  <c r="J7650" i="1"/>
  <c r="J7651" i="1"/>
  <c r="J7652" i="1"/>
  <c r="J7653" i="1"/>
  <c r="J7654" i="1"/>
  <c r="J7655" i="1"/>
  <c r="J7656" i="1"/>
  <c r="J7657" i="1"/>
  <c r="J7658" i="1"/>
  <c r="J7659" i="1"/>
  <c r="J7660" i="1"/>
  <c r="J7661" i="1"/>
  <c r="J7662" i="1"/>
  <c r="J7663" i="1"/>
  <c r="J7664" i="1"/>
  <c r="J7665" i="1"/>
  <c r="J7666" i="1"/>
  <c r="J7667" i="1"/>
  <c r="J7668" i="1"/>
  <c r="J7669" i="1"/>
  <c r="J7670" i="1"/>
  <c r="J7671" i="1"/>
  <c r="J7672" i="1"/>
  <c r="J7673" i="1"/>
  <c r="J7674" i="1"/>
  <c r="J7675" i="1"/>
  <c r="J7676" i="1"/>
  <c r="J7677" i="1"/>
  <c r="J7678" i="1"/>
  <c r="J7679" i="1"/>
  <c r="J7680" i="1"/>
  <c r="J7681" i="1"/>
  <c r="J7682" i="1"/>
  <c r="J7683" i="1"/>
  <c r="J7684" i="1"/>
  <c r="J7685" i="1"/>
  <c r="J7686" i="1"/>
  <c r="J7687" i="1"/>
  <c r="J7688" i="1"/>
  <c r="J7689" i="1"/>
  <c r="J7690" i="1"/>
  <c r="J7691" i="1"/>
  <c r="J7692" i="1"/>
  <c r="J7693" i="1"/>
  <c r="J7694" i="1"/>
  <c r="J7695" i="1"/>
  <c r="J7696" i="1"/>
  <c r="J7697" i="1"/>
  <c r="J7698" i="1"/>
  <c r="J7699" i="1"/>
  <c r="J7700" i="1"/>
  <c r="J7701" i="1"/>
  <c r="J7702" i="1"/>
  <c r="J7703" i="1"/>
  <c r="J7704" i="1"/>
  <c r="J7705" i="1"/>
  <c r="J7706" i="1"/>
  <c r="J7707" i="1"/>
  <c r="J7708" i="1"/>
  <c r="J7709" i="1"/>
  <c r="J7710" i="1"/>
  <c r="J7711" i="1"/>
  <c r="J7712" i="1"/>
  <c r="J7713" i="1"/>
  <c r="J7714" i="1"/>
  <c r="J7715" i="1"/>
  <c r="J7716" i="1"/>
  <c r="J7717" i="1"/>
  <c r="J7718" i="1"/>
  <c r="J7719" i="1"/>
  <c r="J7720" i="1"/>
  <c r="J7721" i="1"/>
  <c r="J7722" i="1"/>
  <c r="J7723" i="1"/>
  <c r="J7724" i="1"/>
  <c r="J7725" i="1"/>
  <c r="J7726" i="1"/>
  <c r="J7727" i="1"/>
  <c r="J7728" i="1"/>
  <c r="J7729" i="1"/>
  <c r="J7730" i="1"/>
  <c r="J7731" i="1"/>
  <c r="J7732" i="1"/>
  <c r="J7733" i="1"/>
  <c r="J7734" i="1"/>
  <c r="J7735" i="1"/>
  <c r="J7736" i="1"/>
  <c r="J7737" i="1"/>
  <c r="J7738" i="1"/>
  <c r="J7739" i="1"/>
  <c r="J7740" i="1"/>
  <c r="J7741" i="1"/>
  <c r="J7742" i="1"/>
  <c r="J7743" i="1"/>
  <c r="J7744" i="1"/>
  <c r="J7745" i="1"/>
  <c r="J7746" i="1"/>
  <c r="J7747" i="1"/>
  <c r="J7748" i="1"/>
  <c r="J7749" i="1"/>
  <c r="J7750" i="1"/>
  <c r="J7751" i="1"/>
  <c r="J7752" i="1"/>
  <c r="J7753" i="1"/>
  <c r="J7754" i="1"/>
  <c r="J7755" i="1"/>
  <c r="J7756" i="1"/>
  <c r="J7757" i="1"/>
  <c r="J7758" i="1"/>
  <c r="J7759" i="1"/>
  <c r="J7760" i="1"/>
  <c r="J7761" i="1"/>
  <c r="J7762" i="1"/>
  <c r="J7763" i="1"/>
  <c r="J7764" i="1"/>
  <c r="J7765" i="1"/>
  <c r="J7766" i="1"/>
  <c r="J7767" i="1"/>
  <c r="J7768" i="1"/>
  <c r="J7769" i="1"/>
  <c r="J7770" i="1"/>
  <c r="J7771" i="1"/>
  <c r="J7772" i="1"/>
  <c r="J7773" i="1"/>
  <c r="J7774" i="1"/>
  <c r="J7775" i="1"/>
  <c r="J7776" i="1"/>
  <c r="J7777" i="1"/>
  <c r="J7778" i="1"/>
  <c r="J7779" i="1"/>
  <c r="J7780" i="1"/>
  <c r="J7781" i="1"/>
  <c r="J7782" i="1"/>
  <c r="J7783" i="1"/>
  <c r="J7784" i="1"/>
  <c r="J7785" i="1"/>
  <c r="J7786" i="1"/>
  <c r="J7787" i="1"/>
  <c r="J7788" i="1"/>
  <c r="J7789" i="1"/>
  <c r="J7790" i="1"/>
  <c r="J7791" i="1"/>
  <c r="J7792" i="1"/>
  <c r="J7793" i="1"/>
  <c r="J7794" i="1"/>
  <c r="J7795" i="1"/>
  <c r="J7796" i="1"/>
  <c r="J7797" i="1"/>
  <c r="J7798" i="1"/>
  <c r="J7799" i="1"/>
  <c r="J7800" i="1"/>
  <c r="J7801" i="1"/>
  <c r="J7802" i="1"/>
  <c r="J7803" i="1"/>
  <c r="J7804" i="1"/>
  <c r="J7805" i="1"/>
  <c r="J7806" i="1"/>
  <c r="J7807" i="1"/>
  <c r="J7808" i="1"/>
  <c r="J7809" i="1"/>
  <c r="J7810" i="1"/>
  <c r="J7811" i="1"/>
  <c r="J7812" i="1"/>
  <c r="J7813" i="1"/>
  <c r="J7814" i="1"/>
  <c r="J7815" i="1"/>
  <c r="J7816" i="1"/>
  <c r="J7817" i="1"/>
  <c r="J7818" i="1"/>
  <c r="J7819" i="1"/>
  <c r="J7820" i="1"/>
  <c r="J7821" i="1"/>
  <c r="J7822" i="1"/>
  <c r="J7823" i="1"/>
  <c r="J7824" i="1"/>
  <c r="J7825" i="1"/>
  <c r="J7826" i="1"/>
  <c r="J7827" i="1"/>
  <c r="J7828" i="1"/>
  <c r="J7829" i="1"/>
  <c r="J7830" i="1"/>
  <c r="J7831" i="1"/>
  <c r="J7832" i="1"/>
  <c r="J7833" i="1"/>
  <c r="J7834" i="1"/>
  <c r="J7835" i="1"/>
  <c r="J7836" i="1"/>
  <c r="J7837" i="1"/>
  <c r="J7838" i="1"/>
  <c r="J7839" i="1"/>
  <c r="J7840" i="1"/>
  <c r="J7841" i="1"/>
  <c r="J7842" i="1"/>
  <c r="J7843" i="1"/>
  <c r="J7844" i="1"/>
  <c r="J7845" i="1"/>
  <c r="J7846" i="1"/>
  <c r="J7847" i="1"/>
  <c r="J7848" i="1"/>
  <c r="J7849" i="1"/>
  <c r="J7850" i="1"/>
  <c r="J7851" i="1"/>
  <c r="J7852" i="1"/>
  <c r="J7853" i="1"/>
  <c r="J7854" i="1"/>
  <c r="J7855" i="1"/>
  <c r="J7856" i="1"/>
  <c r="J7857" i="1"/>
  <c r="J7858" i="1"/>
  <c r="J7859" i="1"/>
  <c r="J7860" i="1"/>
  <c r="J7861" i="1"/>
  <c r="J7862" i="1"/>
  <c r="J7863" i="1"/>
  <c r="J7864" i="1"/>
  <c r="J7865" i="1"/>
  <c r="J7866" i="1"/>
  <c r="J7867" i="1"/>
  <c r="J7868" i="1"/>
  <c r="J7869" i="1"/>
  <c r="J7870" i="1"/>
  <c r="J7871" i="1"/>
  <c r="J7872" i="1"/>
  <c r="J7873" i="1"/>
  <c r="J7874" i="1"/>
  <c r="J7875" i="1"/>
  <c r="J7876" i="1"/>
  <c r="J7877" i="1"/>
  <c r="J7878" i="1"/>
  <c r="J7879" i="1"/>
  <c r="J7880" i="1"/>
  <c r="J7881" i="1"/>
  <c r="J7882" i="1"/>
  <c r="J7883" i="1"/>
  <c r="J7884" i="1"/>
  <c r="J7885" i="1"/>
  <c r="J7886" i="1"/>
  <c r="J7887" i="1"/>
  <c r="J7888" i="1"/>
  <c r="J7889" i="1"/>
  <c r="J7890" i="1"/>
  <c r="J7891" i="1"/>
  <c r="J7892" i="1"/>
  <c r="J7893" i="1"/>
  <c r="J7894" i="1"/>
  <c r="J7895" i="1"/>
  <c r="J7896" i="1"/>
  <c r="J7897" i="1"/>
  <c r="J7898" i="1"/>
  <c r="J7899" i="1"/>
  <c r="J7900" i="1"/>
  <c r="J7901" i="1"/>
  <c r="J7902" i="1"/>
  <c r="J7903" i="1"/>
  <c r="J7904" i="1"/>
  <c r="J7905" i="1"/>
  <c r="J7906" i="1"/>
  <c r="J7907" i="1"/>
  <c r="J7908" i="1"/>
  <c r="J7909" i="1"/>
  <c r="J7910" i="1"/>
  <c r="J7911" i="1"/>
  <c r="J7912" i="1"/>
  <c r="J7913" i="1"/>
  <c r="J7914" i="1"/>
  <c r="J7915" i="1"/>
  <c r="J7916" i="1"/>
  <c r="J7917" i="1"/>
  <c r="J7918" i="1"/>
  <c r="J7919" i="1"/>
  <c r="J7920" i="1"/>
  <c r="J7921" i="1"/>
  <c r="J7922" i="1"/>
  <c r="J7923" i="1"/>
  <c r="J7924" i="1"/>
  <c r="J7925" i="1"/>
  <c r="J7926" i="1"/>
  <c r="J7927" i="1"/>
  <c r="J7928" i="1"/>
  <c r="J7929" i="1"/>
  <c r="J7930" i="1"/>
  <c r="J7931" i="1"/>
  <c r="J7932" i="1"/>
  <c r="J7933" i="1"/>
  <c r="J7934" i="1"/>
  <c r="J7935" i="1"/>
  <c r="J7936" i="1"/>
  <c r="J7937" i="1"/>
  <c r="J7938" i="1"/>
  <c r="J7939" i="1"/>
  <c r="J7940" i="1"/>
  <c r="J7941" i="1"/>
  <c r="J7942" i="1"/>
  <c r="J7943" i="1"/>
  <c r="J7944" i="1"/>
  <c r="J7945" i="1"/>
  <c r="J7946" i="1"/>
  <c r="J7947" i="1"/>
  <c r="J7948" i="1"/>
  <c r="J7949" i="1"/>
  <c r="J7950" i="1"/>
  <c r="J7951" i="1"/>
  <c r="J7952" i="1"/>
  <c r="J7953" i="1"/>
  <c r="J7954" i="1"/>
  <c r="J7955" i="1"/>
  <c r="J7956" i="1"/>
  <c r="J7957" i="1"/>
  <c r="J7958" i="1"/>
  <c r="J7959" i="1"/>
  <c r="J7960" i="1"/>
  <c r="J7961" i="1"/>
  <c r="J7962" i="1"/>
  <c r="J7963" i="1"/>
  <c r="J7964" i="1"/>
  <c r="J7965" i="1"/>
  <c r="J7966" i="1"/>
  <c r="J7967" i="1"/>
  <c r="J7968" i="1"/>
  <c r="J7969" i="1"/>
  <c r="J7970" i="1"/>
  <c r="J7971" i="1"/>
  <c r="J7972" i="1"/>
  <c r="J7973" i="1"/>
  <c r="J7974" i="1"/>
  <c r="J7975" i="1"/>
  <c r="J7976" i="1"/>
  <c r="J7977" i="1"/>
  <c r="J7978" i="1"/>
  <c r="J7979" i="1"/>
  <c r="J7980" i="1"/>
  <c r="J7981" i="1"/>
  <c r="J7982" i="1"/>
  <c r="J7983" i="1"/>
  <c r="J7984" i="1"/>
  <c r="J7985" i="1"/>
  <c r="J7986" i="1"/>
  <c r="J7987" i="1"/>
  <c r="J7988" i="1"/>
  <c r="J7989" i="1"/>
  <c r="J7990" i="1"/>
  <c r="J7991" i="1"/>
  <c r="J7992" i="1"/>
  <c r="J7993" i="1"/>
  <c r="J7994" i="1"/>
  <c r="J7995" i="1"/>
  <c r="J7996" i="1"/>
  <c r="J7997" i="1"/>
  <c r="J7998" i="1"/>
  <c r="J7999" i="1"/>
  <c r="J8000" i="1"/>
  <c r="J8001" i="1"/>
  <c r="J8002" i="1"/>
  <c r="J8003" i="1"/>
  <c r="J8004" i="1"/>
  <c r="J8005" i="1"/>
  <c r="J8006" i="1"/>
  <c r="J8007" i="1"/>
  <c r="J8008" i="1"/>
  <c r="J8009" i="1"/>
  <c r="J8010" i="1"/>
  <c r="J8011" i="1"/>
  <c r="J8012" i="1"/>
  <c r="J8013" i="1"/>
  <c r="J8014" i="1"/>
  <c r="J8015" i="1"/>
  <c r="J8016" i="1"/>
  <c r="J8017" i="1"/>
  <c r="J8018" i="1"/>
  <c r="J8019" i="1"/>
  <c r="J8020" i="1"/>
  <c r="J8021" i="1"/>
  <c r="J8022" i="1"/>
  <c r="J8023" i="1"/>
  <c r="J8024" i="1"/>
  <c r="J8025" i="1"/>
  <c r="J8026" i="1"/>
  <c r="J8027" i="1"/>
  <c r="J8028" i="1"/>
  <c r="J8029" i="1"/>
  <c r="J8030" i="1"/>
  <c r="J8031" i="1"/>
  <c r="J8032" i="1"/>
  <c r="J8033" i="1"/>
  <c r="J8034" i="1"/>
  <c r="J8035" i="1"/>
  <c r="J8036" i="1"/>
  <c r="J8037" i="1"/>
  <c r="J8038" i="1"/>
  <c r="J8039" i="1"/>
  <c r="J8040" i="1"/>
  <c r="J8041" i="1"/>
  <c r="J8042" i="1"/>
  <c r="J8043" i="1"/>
  <c r="J8044" i="1"/>
  <c r="J8045" i="1"/>
  <c r="J8046" i="1"/>
  <c r="J8047" i="1"/>
  <c r="J8048" i="1"/>
  <c r="J8049" i="1"/>
  <c r="J8050" i="1"/>
  <c r="J8051" i="1"/>
  <c r="J8052" i="1"/>
  <c r="J8053" i="1"/>
  <c r="J8054" i="1"/>
  <c r="J8055" i="1"/>
  <c r="J8056" i="1"/>
  <c r="J8057" i="1"/>
  <c r="J8058" i="1"/>
  <c r="J8059" i="1"/>
  <c r="J8060" i="1"/>
  <c r="J8061" i="1"/>
  <c r="J8062" i="1"/>
  <c r="J8063" i="1"/>
  <c r="J8064" i="1"/>
  <c r="J8065" i="1"/>
  <c r="J8066" i="1"/>
  <c r="J8067" i="1"/>
  <c r="J8068" i="1"/>
  <c r="J8069" i="1"/>
  <c r="J8070" i="1"/>
  <c r="J8071" i="1"/>
  <c r="J8072" i="1"/>
  <c r="J8073" i="1"/>
  <c r="J8074" i="1"/>
  <c r="J8075" i="1"/>
  <c r="J8076" i="1"/>
  <c r="J8077" i="1"/>
  <c r="J8078" i="1"/>
  <c r="J8079" i="1"/>
  <c r="J8080" i="1"/>
  <c r="J8081" i="1"/>
  <c r="J8082" i="1"/>
  <c r="J8083" i="1"/>
  <c r="J8084" i="1"/>
  <c r="J8085" i="1"/>
  <c r="J8086" i="1"/>
  <c r="J8087" i="1"/>
  <c r="J8088" i="1"/>
  <c r="J8089" i="1"/>
  <c r="J8090" i="1"/>
  <c r="J8091" i="1"/>
  <c r="J8092" i="1"/>
  <c r="J8093" i="1"/>
  <c r="J8094" i="1"/>
  <c r="J8095" i="1"/>
  <c r="J8096" i="1"/>
  <c r="J8097" i="1"/>
  <c r="J8098" i="1"/>
  <c r="J8099" i="1"/>
  <c r="J8100" i="1"/>
  <c r="J8101" i="1"/>
  <c r="J8102" i="1"/>
  <c r="J8103" i="1"/>
  <c r="J8104" i="1"/>
  <c r="J8105" i="1"/>
  <c r="J8106" i="1"/>
  <c r="J8107" i="1"/>
  <c r="J8108" i="1"/>
  <c r="J8109" i="1"/>
  <c r="J8110" i="1"/>
  <c r="J8111" i="1"/>
  <c r="J8112" i="1"/>
  <c r="J8113" i="1"/>
  <c r="J8114" i="1"/>
  <c r="J8115" i="1"/>
  <c r="J8116" i="1"/>
  <c r="J8117" i="1"/>
  <c r="J8118" i="1"/>
  <c r="J8119" i="1"/>
  <c r="J8120" i="1"/>
  <c r="J8121" i="1"/>
  <c r="J8122" i="1"/>
  <c r="J8123" i="1"/>
  <c r="J8124" i="1"/>
  <c r="J8125" i="1"/>
  <c r="J8126" i="1"/>
  <c r="J8127" i="1"/>
  <c r="J8128" i="1"/>
  <c r="J8129" i="1"/>
  <c r="J8130" i="1"/>
  <c r="J8131" i="1"/>
  <c r="J8132" i="1"/>
  <c r="J8133" i="1"/>
  <c r="J8134" i="1"/>
  <c r="J8135" i="1"/>
  <c r="J8136" i="1"/>
  <c r="J8137" i="1"/>
  <c r="J8138" i="1"/>
  <c r="J8139" i="1"/>
  <c r="J8140" i="1"/>
  <c r="J8141" i="1"/>
  <c r="J8142" i="1"/>
  <c r="J8143" i="1"/>
  <c r="J8144" i="1"/>
  <c r="J8145" i="1"/>
  <c r="J8146" i="1"/>
  <c r="J8147" i="1"/>
  <c r="J8148" i="1"/>
  <c r="J8149" i="1"/>
  <c r="J8150" i="1"/>
  <c r="J8151" i="1"/>
  <c r="J8152" i="1"/>
  <c r="J8153" i="1"/>
  <c r="J8154" i="1"/>
  <c r="J8155" i="1"/>
  <c r="J8156" i="1"/>
  <c r="J8157" i="1"/>
  <c r="J8158" i="1"/>
  <c r="J8159" i="1"/>
  <c r="J8160" i="1"/>
  <c r="J8161" i="1"/>
  <c r="J8162" i="1"/>
  <c r="J8163" i="1"/>
  <c r="J8164" i="1"/>
  <c r="J8165" i="1"/>
  <c r="J8166" i="1"/>
  <c r="J8167" i="1"/>
  <c r="J8168" i="1"/>
  <c r="J8169" i="1"/>
  <c r="J8170" i="1"/>
  <c r="J8171" i="1"/>
  <c r="J8172" i="1"/>
  <c r="J8173" i="1"/>
  <c r="J8174" i="1"/>
  <c r="J8175" i="1"/>
  <c r="J8176" i="1"/>
  <c r="J8177" i="1"/>
  <c r="J8178" i="1"/>
  <c r="J8179" i="1"/>
  <c r="J8180" i="1"/>
  <c r="J8181" i="1"/>
  <c r="J8182" i="1"/>
  <c r="J8183" i="1"/>
  <c r="J8184" i="1"/>
  <c r="J8185" i="1"/>
  <c r="J8186" i="1"/>
  <c r="J8187" i="1"/>
  <c r="J8188" i="1"/>
  <c r="J8189" i="1"/>
  <c r="J8190" i="1"/>
  <c r="J8191" i="1"/>
  <c r="J8192" i="1"/>
  <c r="J8193" i="1"/>
  <c r="J8194" i="1"/>
  <c r="J8195" i="1"/>
  <c r="J8196" i="1"/>
  <c r="J8197" i="1"/>
  <c r="J8198" i="1"/>
  <c r="J8199" i="1"/>
  <c r="J8200" i="1"/>
  <c r="J8201" i="1"/>
  <c r="J8202" i="1"/>
  <c r="J8203" i="1"/>
  <c r="J8204" i="1"/>
  <c r="J8205" i="1"/>
  <c r="J8206" i="1"/>
  <c r="J8207" i="1"/>
  <c r="J8208" i="1"/>
  <c r="J8209" i="1"/>
  <c r="J8210" i="1"/>
  <c r="J8211" i="1"/>
  <c r="J8212" i="1"/>
  <c r="J8213" i="1"/>
  <c r="J8214" i="1"/>
  <c r="J8215" i="1"/>
  <c r="J8216" i="1"/>
  <c r="J8217" i="1"/>
  <c r="J8218" i="1"/>
  <c r="J8219" i="1"/>
  <c r="J8220" i="1"/>
  <c r="J8221" i="1"/>
  <c r="J8222" i="1"/>
  <c r="J8223" i="1"/>
  <c r="J8224" i="1"/>
  <c r="J8225" i="1"/>
  <c r="J8226" i="1"/>
  <c r="J8227" i="1"/>
  <c r="J8228" i="1"/>
  <c r="J8229" i="1"/>
  <c r="J8230" i="1"/>
  <c r="J8231" i="1"/>
  <c r="J8232" i="1"/>
  <c r="J8233" i="1"/>
  <c r="J8234" i="1"/>
  <c r="J8235" i="1"/>
  <c r="J8236" i="1"/>
  <c r="J8237" i="1"/>
  <c r="J8238" i="1"/>
  <c r="J8239" i="1"/>
  <c r="J8240" i="1"/>
  <c r="J8241" i="1"/>
  <c r="J8242" i="1"/>
  <c r="J8243" i="1"/>
  <c r="J8244" i="1"/>
  <c r="J8245" i="1"/>
  <c r="J8246" i="1"/>
  <c r="J8247" i="1"/>
  <c r="J8248" i="1"/>
  <c r="J8249" i="1"/>
  <c r="J8250" i="1"/>
  <c r="J8251" i="1"/>
  <c r="J8252" i="1"/>
  <c r="J8253" i="1"/>
  <c r="J8254" i="1"/>
  <c r="J8255" i="1"/>
  <c r="J8256" i="1"/>
  <c r="J8257" i="1"/>
  <c r="J8258" i="1"/>
  <c r="J8259" i="1"/>
  <c r="J8260" i="1"/>
  <c r="J8261" i="1"/>
  <c r="J8262" i="1"/>
  <c r="J8263" i="1"/>
  <c r="J8264" i="1"/>
  <c r="J8265" i="1"/>
  <c r="J8266" i="1"/>
  <c r="J8267" i="1"/>
  <c r="J8268" i="1"/>
  <c r="J8269" i="1"/>
  <c r="J8270" i="1"/>
  <c r="J8271" i="1"/>
  <c r="J8272" i="1"/>
  <c r="J8273" i="1"/>
  <c r="J8274" i="1"/>
  <c r="J8275" i="1"/>
  <c r="J8276" i="1"/>
  <c r="J8277" i="1"/>
  <c r="J8278" i="1"/>
  <c r="J8279" i="1"/>
  <c r="J8280" i="1"/>
  <c r="J8281" i="1"/>
  <c r="J8282" i="1"/>
  <c r="J8283" i="1"/>
  <c r="J8284" i="1"/>
  <c r="J8285" i="1"/>
  <c r="J8286" i="1"/>
  <c r="J8287" i="1"/>
  <c r="J8288" i="1"/>
  <c r="J8289" i="1"/>
  <c r="J8290" i="1"/>
  <c r="J8291" i="1"/>
  <c r="J8292" i="1"/>
  <c r="J8293" i="1"/>
  <c r="J8294" i="1"/>
  <c r="J8295" i="1"/>
  <c r="J8296" i="1"/>
  <c r="J8297" i="1"/>
  <c r="J8298" i="1"/>
  <c r="J8299" i="1"/>
  <c r="J8300" i="1"/>
  <c r="J8301" i="1"/>
  <c r="J8302" i="1"/>
  <c r="J8303" i="1"/>
  <c r="J8304" i="1"/>
  <c r="J8305" i="1"/>
  <c r="J8306" i="1"/>
  <c r="J8307" i="1"/>
  <c r="J8308" i="1"/>
  <c r="J8309" i="1"/>
  <c r="J8310" i="1"/>
  <c r="J8311" i="1"/>
  <c r="J8312" i="1"/>
  <c r="J8313" i="1"/>
  <c r="J8314" i="1"/>
  <c r="J8315" i="1"/>
  <c r="J8316" i="1"/>
  <c r="J8317" i="1"/>
  <c r="J8318" i="1"/>
  <c r="J8319" i="1"/>
  <c r="J8320" i="1"/>
  <c r="J8321" i="1"/>
  <c r="J8322" i="1"/>
  <c r="J8323" i="1"/>
  <c r="J8324" i="1"/>
  <c r="J8325" i="1"/>
  <c r="J8326" i="1"/>
  <c r="J8327" i="1"/>
  <c r="J8328" i="1"/>
  <c r="J8329" i="1"/>
  <c r="J8330" i="1"/>
  <c r="J8331" i="1"/>
  <c r="J8332" i="1"/>
  <c r="J8333" i="1"/>
  <c r="J8334" i="1"/>
  <c r="J8335" i="1"/>
  <c r="J8336" i="1"/>
  <c r="J8337" i="1"/>
  <c r="J8338" i="1"/>
  <c r="J8339" i="1"/>
  <c r="J8340" i="1"/>
  <c r="J8341" i="1"/>
  <c r="J8342" i="1"/>
  <c r="J8343" i="1"/>
  <c r="J8344" i="1"/>
  <c r="J8345" i="1"/>
  <c r="J8346" i="1"/>
  <c r="J8347" i="1"/>
  <c r="J8348" i="1"/>
  <c r="J8349" i="1"/>
  <c r="J8350" i="1"/>
  <c r="J8351" i="1"/>
  <c r="J8352" i="1"/>
  <c r="J8353" i="1"/>
  <c r="J8354" i="1"/>
  <c r="J8355" i="1"/>
  <c r="J8356" i="1"/>
  <c r="J8357" i="1"/>
  <c r="J8358" i="1"/>
  <c r="J8359" i="1"/>
  <c r="J8360" i="1"/>
  <c r="J8361" i="1"/>
  <c r="J8362" i="1"/>
  <c r="J8363" i="1"/>
  <c r="J8364" i="1"/>
  <c r="J8365" i="1"/>
  <c r="J8366" i="1"/>
  <c r="J8367" i="1"/>
  <c r="J8368" i="1"/>
  <c r="J8369" i="1"/>
  <c r="J8370" i="1"/>
  <c r="J8371" i="1"/>
  <c r="J8372" i="1"/>
  <c r="J8373" i="1"/>
  <c r="J8374" i="1"/>
  <c r="J8375" i="1"/>
  <c r="J8376" i="1"/>
  <c r="J8377" i="1"/>
  <c r="J8378" i="1"/>
  <c r="J8379" i="1"/>
  <c r="J8380" i="1"/>
  <c r="J8381" i="1"/>
  <c r="J8382" i="1"/>
  <c r="J8383" i="1"/>
  <c r="J8384" i="1"/>
  <c r="J8385" i="1"/>
  <c r="J8386" i="1"/>
  <c r="J8387" i="1"/>
  <c r="J8388" i="1"/>
  <c r="J8389" i="1"/>
  <c r="J8390" i="1"/>
  <c r="J8391" i="1"/>
  <c r="J8392" i="1"/>
  <c r="J8393" i="1"/>
  <c r="J8394" i="1"/>
  <c r="J8395" i="1"/>
  <c r="J8396" i="1"/>
  <c r="J8397" i="1"/>
  <c r="J8398" i="1"/>
  <c r="J8399" i="1"/>
  <c r="J8400" i="1"/>
  <c r="J8401" i="1"/>
  <c r="J8402" i="1"/>
  <c r="J8403" i="1"/>
  <c r="J8404" i="1"/>
  <c r="J8405" i="1"/>
  <c r="J8406" i="1"/>
  <c r="J8407" i="1"/>
  <c r="J8408" i="1"/>
  <c r="J8409" i="1"/>
  <c r="J8410" i="1"/>
  <c r="J8411" i="1"/>
  <c r="J8412" i="1"/>
  <c r="J8413" i="1"/>
  <c r="J8414" i="1"/>
  <c r="J8415" i="1"/>
  <c r="J8416" i="1"/>
  <c r="J8417" i="1"/>
  <c r="J8418" i="1"/>
  <c r="J8419" i="1"/>
  <c r="J8420" i="1"/>
  <c r="J8421" i="1"/>
  <c r="J8422" i="1"/>
  <c r="J8423" i="1"/>
  <c r="J8424" i="1"/>
  <c r="J8425" i="1"/>
  <c r="J8426" i="1"/>
  <c r="J8427" i="1"/>
  <c r="J8428" i="1"/>
  <c r="J8429" i="1"/>
  <c r="J8430" i="1"/>
  <c r="J8431" i="1"/>
  <c r="J8432" i="1"/>
  <c r="J8433" i="1"/>
  <c r="J8434" i="1"/>
  <c r="J8435" i="1"/>
  <c r="J8436" i="1"/>
  <c r="J8437" i="1"/>
  <c r="J8438" i="1"/>
  <c r="J8439" i="1"/>
  <c r="J8440" i="1"/>
  <c r="J8441" i="1"/>
  <c r="J8442" i="1"/>
  <c r="J8443" i="1"/>
  <c r="J8444" i="1"/>
  <c r="J8445" i="1"/>
  <c r="J8446" i="1"/>
  <c r="J8447" i="1"/>
  <c r="J8448" i="1"/>
  <c r="J8449" i="1"/>
  <c r="J8450" i="1"/>
  <c r="J8451" i="1"/>
  <c r="J8452" i="1"/>
  <c r="J8453" i="1"/>
  <c r="J8454" i="1"/>
  <c r="J8455" i="1"/>
  <c r="J8456" i="1"/>
  <c r="J8457" i="1"/>
  <c r="J8458" i="1"/>
  <c r="J8459" i="1"/>
  <c r="J8460" i="1"/>
  <c r="J8461" i="1"/>
  <c r="J8462" i="1"/>
  <c r="J8463" i="1"/>
  <c r="J8464" i="1"/>
  <c r="J8465" i="1"/>
  <c r="J8466" i="1"/>
  <c r="J8467" i="1"/>
  <c r="J8468" i="1"/>
  <c r="J8469" i="1"/>
  <c r="J8470" i="1"/>
  <c r="J8471" i="1"/>
  <c r="J8472" i="1"/>
  <c r="J8473" i="1"/>
  <c r="J8474" i="1"/>
  <c r="J8475" i="1"/>
  <c r="J8476" i="1"/>
  <c r="J8477" i="1"/>
  <c r="J8478" i="1"/>
  <c r="J8479" i="1"/>
  <c r="J8480" i="1"/>
  <c r="J8481" i="1"/>
  <c r="J8482" i="1"/>
  <c r="J8483" i="1"/>
  <c r="J8484" i="1"/>
  <c r="J8485" i="1"/>
  <c r="J8486" i="1"/>
  <c r="J8487" i="1"/>
  <c r="J8488" i="1"/>
  <c r="J8489" i="1"/>
  <c r="J8490" i="1"/>
  <c r="J8491" i="1"/>
  <c r="J8492" i="1"/>
  <c r="J8493" i="1"/>
  <c r="J8494" i="1"/>
  <c r="J8495" i="1"/>
  <c r="J8496" i="1"/>
  <c r="J8497" i="1"/>
  <c r="J8498" i="1"/>
  <c r="J8499" i="1"/>
  <c r="J8500" i="1"/>
  <c r="J8501" i="1"/>
  <c r="J8502" i="1"/>
  <c r="J8503" i="1"/>
  <c r="J8504" i="1"/>
  <c r="J8505" i="1"/>
  <c r="J8506" i="1"/>
  <c r="J8507" i="1"/>
  <c r="J8508" i="1"/>
  <c r="J8509" i="1"/>
  <c r="J8510" i="1"/>
  <c r="J8511" i="1"/>
  <c r="J8512" i="1"/>
  <c r="J8513" i="1"/>
  <c r="J8514" i="1"/>
  <c r="J8515" i="1"/>
  <c r="J8516" i="1"/>
  <c r="J8517" i="1"/>
  <c r="J8518" i="1"/>
  <c r="J8519" i="1"/>
  <c r="J8520" i="1"/>
  <c r="J8521" i="1"/>
  <c r="J8522" i="1"/>
  <c r="J8523" i="1"/>
  <c r="J8524" i="1"/>
  <c r="J8525" i="1"/>
  <c r="J8526" i="1"/>
  <c r="J8527" i="1"/>
  <c r="J8528" i="1"/>
  <c r="J8529" i="1"/>
  <c r="J8530" i="1"/>
  <c r="J8531" i="1"/>
  <c r="J8532" i="1"/>
  <c r="J8533" i="1"/>
  <c r="J8534" i="1"/>
  <c r="J8535" i="1"/>
  <c r="J8536" i="1"/>
  <c r="J8537" i="1"/>
  <c r="J8538" i="1"/>
  <c r="J8539" i="1"/>
  <c r="J8540" i="1"/>
  <c r="J8541" i="1"/>
  <c r="J8542" i="1"/>
  <c r="J8543" i="1"/>
  <c r="J8544" i="1"/>
  <c r="J8545" i="1"/>
  <c r="J8546" i="1"/>
  <c r="J8547" i="1"/>
  <c r="J8548" i="1"/>
  <c r="J8549" i="1"/>
  <c r="J8550" i="1"/>
  <c r="J8551" i="1"/>
  <c r="J8552" i="1"/>
  <c r="J8553" i="1"/>
  <c r="J8554" i="1"/>
  <c r="J8555" i="1"/>
  <c r="J8556" i="1"/>
  <c r="J8557" i="1"/>
  <c r="J8558" i="1"/>
  <c r="J8559" i="1"/>
  <c r="J8560" i="1"/>
  <c r="J8561" i="1"/>
  <c r="J8562" i="1"/>
  <c r="J8563" i="1"/>
  <c r="J8564" i="1"/>
  <c r="J8565" i="1"/>
  <c r="J8566" i="1"/>
  <c r="J8567" i="1"/>
  <c r="J8568" i="1"/>
  <c r="J8569" i="1"/>
  <c r="J8570" i="1"/>
  <c r="J8571" i="1"/>
  <c r="J8572" i="1"/>
  <c r="J8573" i="1"/>
  <c r="J8574" i="1"/>
  <c r="J8575" i="1"/>
  <c r="J8576" i="1"/>
  <c r="J8577" i="1"/>
  <c r="J8578" i="1"/>
  <c r="J8579" i="1"/>
  <c r="J8580" i="1"/>
  <c r="J8581" i="1"/>
  <c r="J8582" i="1"/>
  <c r="J8583" i="1"/>
  <c r="J8584" i="1"/>
  <c r="J8585" i="1"/>
  <c r="J8586" i="1"/>
  <c r="J8587" i="1"/>
  <c r="J8588" i="1"/>
  <c r="J8589" i="1"/>
  <c r="J8590" i="1"/>
  <c r="J8591" i="1"/>
  <c r="J8592" i="1"/>
  <c r="J8593" i="1"/>
  <c r="J8594" i="1"/>
  <c r="J8595" i="1"/>
  <c r="J8596" i="1"/>
  <c r="J8597" i="1"/>
  <c r="J8598" i="1"/>
  <c r="J8599" i="1"/>
  <c r="J8600" i="1"/>
  <c r="J8601" i="1"/>
  <c r="J8602" i="1"/>
  <c r="J8603" i="1"/>
  <c r="J8604" i="1"/>
  <c r="J8605" i="1"/>
  <c r="J8606" i="1"/>
  <c r="J8607" i="1"/>
  <c r="J8608" i="1"/>
  <c r="J8609" i="1"/>
  <c r="J8610" i="1"/>
  <c r="J8611" i="1"/>
  <c r="J8612" i="1"/>
  <c r="J8613" i="1"/>
  <c r="J8614" i="1"/>
  <c r="J8615" i="1"/>
  <c r="J8616" i="1"/>
  <c r="J8617" i="1"/>
  <c r="J8618" i="1"/>
  <c r="J8619" i="1"/>
  <c r="J8620" i="1"/>
  <c r="J8621" i="1"/>
  <c r="J8622" i="1"/>
  <c r="J8623" i="1"/>
  <c r="J8624" i="1"/>
  <c r="J8625" i="1"/>
  <c r="J8626" i="1"/>
  <c r="J8627" i="1"/>
  <c r="J8628" i="1"/>
  <c r="J8629" i="1"/>
  <c r="J8630" i="1"/>
  <c r="J8631" i="1"/>
  <c r="J8632" i="1"/>
  <c r="J8633" i="1"/>
  <c r="J8634" i="1"/>
  <c r="J8635" i="1"/>
  <c r="J8636" i="1"/>
  <c r="J8637" i="1"/>
  <c r="J8638" i="1"/>
  <c r="J8639" i="1"/>
  <c r="J8640" i="1"/>
  <c r="J8641" i="1"/>
  <c r="J8642" i="1"/>
  <c r="J8643" i="1"/>
  <c r="J8644" i="1"/>
  <c r="J8645" i="1"/>
  <c r="J8646" i="1"/>
  <c r="J8647" i="1"/>
  <c r="J8648" i="1"/>
  <c r="J8649" i="1"/>
  <c r="J8650" i="1"/>
  <c r="J8651" i="1"/>
  <c r="J8652" i="1"/>
  <c r="J8653" i="1"/>
  <c r="J8654" i="1"/>
  <c r="J8655" i="1"/>
  <c r="J8656" i="1"/>
  <c r="J8657" i="1"/>
  <c r="J8658" i="1"/>
  <c r="J8659" i="1"/>
  <c r="J8660" i="1"/>
  <c r="J8661" i="1"/>
  <c r="J8662" i="1"/>
  <c r="J8663" i="1"/>
  <c r="J8664" i="1"/>
  <c r="J8665" i="1"/>
  <c r="J8666" i="1"/>
  <c r="J8667" i="1"/>
  <c r="J8668" i="1"/>
  <c r="J8669" i="1"/>
  <c r="J8670" i="1"/>
  <c r="J8671" i="1"/>
  <c r="J8672" i="1"/>
  <c r="J8673" i="1"/>
  <c r="J8674" i="1"/>
  <c r="J8675" i="1"/>
  <c r="J8676" i="1"/>
  <c r="J8677" i="1"/>
  <c r="J8678" i="1"/>
  <c r="J8679" i="1"/>
  <c r="J8680" i="1"/>
  <c r="J8681" i="1"/>
  <c r="J8682" i="1"/>
  <c r="J8683" i="1"/>
  <c r="J8684" i="1"/>
  <c r="J8685" i="1"/>
  <c r="J8686" i="1"/>
  <c r="J8687" i="1"/>
  <c r="J8688" i="1"/>
  <c r="J8689" i="1"/>
  <c r="J8690" i="1"/>
  <c r="J8691" i="1"/>
  <c r="J8692" i="1"/>
  <c r="J8693" i="1"/>
  <c r="J8694" i="1"/>
  <c r="J8695" i="1"/>
  <c r="J8696" i="1"/>
  <c r="J8697" i="1"/>
  <c r="J8698" i="1"/>
  <c r="J8699" i="1"/>
  <c r="J8700" i="1"/>
  <c r="J8701" i="1"/>
  <c r="J8702" i="1"/>
  <c r="J8703" i="1"/>
  <c r="J8704" i="1"/>
  <c r="J8705" i="1"/>
  <c r="J8706" i="1"/>
  <c r="J8707" i="1"/>
  <c r="J8708" i="1"/>
  <c r="J8709" i="1"/>
  <c r="J8710" i="1"/>
  <c r="J8711" i="1"/>
  <c r="J8712" i="1"/>
  <c r="J8713" i="1"/>
  <c r="J8714" i="1"/>
  <c r="J8715" i="1"/>
  <c r="J8716" i="1"/>
  <c r="J8717" i="1"/>
  <c r="J8718" i="1"/>
  <c r="J8719" i="1"/>
  <c r="J8720" i="1"/>
  <c r="J8721" i="1"/>
  <c r="J8722" i="1"/>
  <c r="J8723" i="1"/>
  <c r="J8724" i="1"/>
  <c r="J8725" i="1"/>
  <c r="J8726" i="1"/>
  <c r="J8727" i="1"/>
  <c r="J8728" i="1"/>
  <c r="J8729" i="1"/>
  <c r="J8730" i="1"/>
  <c r="J8731" i="1"/>
  <c r="J8732" i="1"/>
  <c r="J8733" i="1"/>
  <c r="J8734" i="1"/>
  <c r="J8735" i="1"/>
  <c r="J8736" i="1"/>
  <c r="J8737" i="1"/>
  <c r="J8738" i="1"/>
  <c r="J8739" i="1"/>
  <c r="J8740" i="1"/>
  <c r="J8741" i="1"/>
  <c r="J8742" i="1"/>
  <c r="J8743" i="1"/>
  <c r="J8744" i="1"/>
  <c r="J8745" i="1"/>
  <c r="J8746" i="1"/>
  <c r="J8747" i="1"/>
  <c r="J8748" i="1"/>
  <c r="J8749" i="1"/>
  <c r="J8750" i="1"/>
  <c r="J8751" i="1"/>
  <c r="J8752" i="1"/>
  <c r="J8753" i="1"/>
  <c r="J8754" i="1"/>
  <c r="J8755" i="1"/>
  <c r="J8756" i="1"/>
  <c r="J8757" i="1"/>
  <c r="J8758" i="1"/>
  <c r="J8759" i="1"/>
  <c r="J8760" i="1"/>
  <c r="J8761" i="1"/>
  <c r="J8762" i="1"/>
  <c r="J8763" i="1"/>
  <c r="J8764" i="1"/>
  <c r="J8765" i="1"/>
  <c r="J8766" i="1"/>
  <c r="J8767" i="1"/>
  <c r="J8768" i="1"/>
  <c r="J8769" i="1"/>
  <c r="J8770" i="1"/>
  <c r="J8771" i="1"/>
  <c r="J8772" i="1"/>
  <c r="J8773" i="1"/>
  <c r="J8774" i="1"/>
  <c r="J8775" i="1"/>
  <c r="J8776" i="1"/>
  <c r="J8777" i="1"/>
  <c r="J8778" i="1"/>
  <c r="J8779" i="1"/>
  <c r="J8780" i="1"/>
  <c r="J8781" i="1"/>
  <c r="J8782" i="1"/>
  <c r="J8783" i="1"/>
  <c r="J8784" i="1"/>
  <c r="J8785" i="1"/>
  <c r="J8786" i="1"/>
  <c r="J8787" i="1"/>
  <c r="J8788" i="1"/>
  <c r="J8789" i="1"/>
  <c r="J8790" i="1"/>
  <c r="J8791" i="1"/>
  <c r="J8792" i="1"/>
  <c r="J8793" i="1"/>
  <c r="J8794" i="1"/>
  <c r="J8795" i="1"/>
  <c r="J8796" i="1"/>
  <c r="J8797" i="1"/>
  <c r="J8798" i="1"/>
  <c r="J8799" i="1"/>
  <c r="J8800" i="1"/>
  <c r="J8801" i="1"/>
  <c r="J8802" i="1"/>
  <c r="J8803" i="1"/>
  <c r="J8804" i="1"/>
  <c r="J8805" i="1"/>
  <c r="J8806" i="1"/>
  <c r="J8807" i="1"/>
  <c r="J8808" i="1"/>
  <c r="J8809" i="1"/>
  <c r="J8810" i="1"/>
  <c r="J8811" i="1"/>
  <c r="J8812" i="1"/>
  <c r="J8813" i="1"/>
  <c r="J8814" i="1"/>
  <c r="J8815" i="1"/>
  <c r="J8816" i="1"/>
  <c r="J8817" i="1"/>
  <c r="J8818" i="1"/>
  <c r="J8819" i="1"/>
  <c r="J8820" i="1"/>
  <c r="J8821" i="1"/>
  <c r="J8822" i="1"/>
  <c r="J8823" i="1"/>
  <c r="J8824" i="1"/>
  <c r="J8825" i="1"/>
  <c r="J8826" i="1"/>
  <c r="J8827" i="1"/>
  <c r="J8828" i="1"/>
  <c r="J8829" i="1"/>
  <c r="J8830" i="1"/>
  <c r="J8831" i="1"/>
  <c r="J8832" i="1"/>
  <c r="J8833" i="1"/>
  <c r="J8834" i="1"/>
  <c r="J8835" i="1"/>
  <c r="J8836" i="1"/>
  <c r="J8837" i="1"/>
  <c r="J8838" i="1"/>
  <c r="J8839" i="1"/>
  <c r="J8840" i="1"/>
  <c r="J8841" i="1"/>
  <c r="J8842" i="1"/>
  <c r="J8843" i="1"/>
  <c r="J8844" i="1"/>
  <c r="J8845" i="1"/>
  <c r="J8846" i="1"/>
  <c r="J8847" i="1"/>
  <c r="J8848" i="1"/>
  <c r="J8849" i="1"/>
  <c r="J8850" i="1"/>
  <c r="J8851" i="1"/>
  <c r="J8852" i="1"/>
  <c r="J8853" i="1"/>
  <c r="J8854" i="1"/>
  <c r="J8855" i="1"/>
  <c r="J8856" i="1"/>
  <c r="J8857" i="1"/>
  <c r="J8858" i="1"/>
  <c r="J8859" i="1"/>
  <c r="J8860" i="1"/>
  <c r="J8861" i="1"/>
  <c r="J8862" i="1"/>
  <c r="J8863" i="1"/>
  <c r="J8864" i="1"/>
  <c r="J8865" i="1"/>
  <c r="J8866" i="1"/>
  <c r="J8867" i="1"/>
  <c r="J8868" i="1"/>
  <c r="J8869" i="1"/>
  <c r="J8870" i="1"/>
  <c r="J8871" i="1"/>
  <c r="J8872" i="1"/>
  <c r="J8873" i="1"/>
  <c r="J8874" i="1"/>
  <c r="J8875" i="1"/>
  <c r="J8876" i="1"/>
  <c r="J8877" i="1"/>
  <c r="J8878" i="1"/>
  <c r="J8879" i="1"/>
  <c r="J8880" i="1"/>
  <c r="J8881" i="1"/>
  <c r="J8882" i="1"/>
  <c r="J8883" i="1"/>
  <c r="J8884" i="1"/>
  <c r="J8885" i="1"/>
  <c r="J8886" i="1"/>
  <c r="J8887" i="1"/>
  <c r="J8888" i="1"/>
  <c r="J8889" i="1"/>
  <c r="J8890" i="1"/>
  <c r="J8891" i="1"/>
  <c r="J8892" i="1"/>
  <c r="J8893" i="1"/>
  <c r="J8894" i="1"/>
  <c r="J8895" i="1"/>
  <c r="J8896" i="1"/>
  <c r="J8897" i="1"/>
  <c r="J8898" i="1"/>
  <c r="J8899" i="1"/>
  <c r="J8900" i="1"/>
  <c r="J8901" i="1"/>
  <c r="J8902" i="1"/>
  <c r="J8903" i="1"/>
  <c r="J8904" i="1"/>
  <c r="J8905" i="1"/>
  <c r="J8906" i="1"/>
  <c r="J8907" i="1"/>
  <c r="J8908" i="1"/>
  <c r="J8909" i="1"/>
  <c r="J8910" i="1"/>
  <c r="J8911" i="1"/>
  <c r="J8912" i="1"/>
  <c r="J8913" i="1"/>
  <c r="J8914" i="1"/>
  <c r="J8915" i="1"/>
  <c r="J8916" i="1"/>
  <c r="J8917" i="1"/>
  <c r="J8918" i="1"/>
  <c r="J8919" i="1"/>
  <c r="J8920" i="1"/>
  <c r="J8921" i="1"/>
  <c r="J8922" i="1"/>
  <c r="J8923" i="1"/>
  <c r="J8924" i="1"/>
  <c r="J8925" i="1"/>
  <c r="J8926" i="1"/>
  <c r="J8927" i="1"/>
  <c r="J8928" i="1"/>
  <c r="J8929" i="1"/>
  <c r="J8930" i="1"/>
  <c r="J8931" i="1"/>
  <c r="J8932" i="1"/>
  <c r="J8933" i="1"/>
  <c r="J8934" i="1"/>
  <c r="J8935" i="1"/>
  <c r="J8936" i="1"/>
  <c r="J8937" i="1"/>
  <c r="J8938" i="1"/>
  <c r="J8939" i="1"/>
  <c r="J8940" i="1"/>
  <c r="J8941" i="1"/>
  <c r="J8942" i="1"/>
  <c r="J8943" i="1"/>
  <c r="J8944" i="1"/>
  <c r="J8945" i="1"/>
  <c r="J8946" i="1"/>
  <c r="J8947" i="1"/>
  <c r="J8948" i="1"/>
  <c r="J8949" i="1"/>
  <c r="J8950" i="1"/>
  <c r="J8951" i="1"/>
  <c r="J8952" i="1"/>
  <c r="J8953" i="1"/>
  <c r="J8954" i="1"/>
  <c r="J8955" i="1"/>
  <c r="J8956" i="1"/>
  <c r="J8957" i="1"/>
  <c r="J8958" i="1"/>
  <c r="J8959" i="1"/>
  <c r="J8960" i="1"/>
  <c r="J8961" i="1"/>
  <c r="J8962" i="1"/>
  <c r="J8963" i="1"/>
  <c r="J8964" i="1"/>
  <c r="J8965" i="1"/>
  <c r="J8966" i="1"/>
  <c r="J8967" i="1"/>
  <c r="J8968" i="1"/>
  <c r="J8969" i="1"/>
  <c r="J8970" i="1"/>
  <c r="J8971" i="1"/>
  <c r="J8972" i="1"/>
  <c r="J8973" i="1"/>
  <c r="J8974" i="1"/>
  <c r="J8975" i="1"/>
  <c r="J8976" i="1"/>
  <c r="J8977" i="1"/>
  <c r="J8978" i="1"/>
  <c r="J8979" i="1"/>
  <c r="J8980" i="1"/>
  <c r="J8981" i="1"/>
  <c r="J8982" i="1"/>
  <c r="J8983" i="1"/>
  <c r="J8984" i="1"/>
  <c r="J8985" i="1"/>
  <c r="J8986" i="1"/>
  <c r="J8987" i="1"/>
  <c r="J8988" i="1"/>
  <c r="J8989" i="1"/>
  <c r="J8990" i="1"/>
  <c r="J8991" i="1"/>
  <c r="J8992" i="1"/>
  <c r="J8993" i="1"/>
  <c r="J8994" i="1"/>
  <c r="J8995" i="1"/>
  <c r="J8996" i="1"/>
  <c r="J8997" i="1"/>
  <c r="J8998" i="1"/>
  <c r="J8999" i="1"/>
  <c r="J9000" i="1"/>
  <c r="J9001" i="1"/>
  <c r="J9002" i="1"/>
  <c r="J9003" i="1"/>
  <c r="J9004" i="1"/>
  <c r="J9005" i="1"/>
  <c r="J9006" i="1"/>
  <c r="J9007" i="1"/>
  <c r="J9008" i="1"/>
  <c r="J9009" i="1"/>
  <c r="J9010" i="1"/>
  <c r="J9011" i="1"/>
  <c r="J9012" i="1"/>
  <c r="J9013" i="1"/>
  <c r="J9014" i="1"/>
  <c r="J9015" i="1"/>
  <c r="J9016" i="1"/>
  <c r="J9017" i="1"/>
  <c r="J9018" i="1"/>
  <c r="J9019" i="1"/>
  <c r="J9020" i="1"/>
  <c r="J9021" i="1"/>
  <c r="J9022" i="1"/>
  <c r="J9023" i="1"/>
  <c r="J9024" i="1"/>
  <c r="J9025" i="1"/>
  <c r="J9026" i="1"/>
  <c r="J9027" i="1"/>
  <c r="J9028" i="1"/>
  <c r="J9029" i="1"/>
  <c r="J9030" i="1"/>
  <c r="J9031" i="1"/>
  <c r="J9032" i="1"/>
  <c r="J9033" i="1"/>
  <c r="J9034" i="1"/>
  <c r="J9035" i="1"/>
  <c r="J9036" i="1"/>
  <c r="J9037" i="1"/>
  <c r="J9038" i="1"/>
  <c r="J9039" i="1"/>
  <c r="J9040" i="1"/>
  <c r="J9041" i="1"/>
  <c r="J9042" i="1"/>
  <c r="J9043" i="1"/>
  <c r="J9044" i="1"/>
  <c r="J9045" i="1"/>
  <c r="J9046" i="1"/>
  <c r="J9047" i="1"/>
  <c r="J9048" i="1"/>
  <c r="J9049" i="1"/>
  <c r="J9050" i="1"/>
  <c r="J9051" i="1"/>
  <c r="J9052" i="1"/>
  <c r="J9053" i="1"/>
  <c r="J9054" i="1"/>
  <c r="J9055" i="1"/>
  <c r="J9056" i="1"/>
  <c r="J9057" i="1"/>
  <c r="J9058" i="1"/>
  <c r="J9059" i="1"/>
  <c r="J9060" i="1"/>
  <c r="J9061" i="1"/>
  <c r="J9062" i="1"/>
  <c r="J9063" i="1"/>
  <c r="J9064" i="1"/>
  <c r="J9065" i="1"/>
  <c r="J9066" i="1"/>
  <c r="J9067" i="1"/>
  <c r="J9068" i="1"/>
  <c r="J9069" i="1"/>
  <c r="J9070" i="1"/>
  <c r="J9071" i="1"/>
  <c r="J9072" i="1"/>
  <c r="J9073" i="1"/>
  <c r="J9074" i="1"/>
  <c r="J9075" i="1"/>
  <c r="J9076" i="1"/>
  <c r="J9077" i="1"/>
  <c r="J9078" i="1"/>
  <c r="J9079" i="1"/>
  <c r="J9080" i="1"/>
  <c r="J9081" i="1"/>
  <c r="J9082" i="1"/>
  <c r="J9083" i="1"/>
  <c r="J9084" i="1"/>
  <c r="J9085" i="1"/>
  <c r="J9086" i="1"/>
  <c r="J9087" i="1"/>
  <c r="J9088" i="1"/>
  <c r="J9089" i="1"/>
  <c r="J9090" i="1"/>
  <c r="J9091" i="1"/>
  <c r="J9092" i="1"/>
  <c r="J9093" i="1"/>
  <c r="J9094" i="1"/>
  <c r="J9095" i="1"/>
  <c r="J9096" i="1"/>
  <c r="J9097" i="1"/>
  <c r="J9098" i="1"/>
  <c r="J9099" i="1"/>
  <c r="J9100" i="1"/>
  <c r="J9101" i="1"/>
  <c r="J9102" i="1"/>
  <c r="J9103" i="1"/>
  <c r="J9104" i="1"/>
  <c r="J9105" i="1"/>
  <c r="J9106" i="1"/>
  <c r="J9107" i="1"/>
  <c r="J9108" i="1"/>
  <c r="J9109" i="1"/>
  <c r="J9110" i="1"/>
  <c r="J9111" i="1"/>
  <c r="J9112" i="1"/>
  <c r="J9113" i="1"/>
  <c r="J9114" i="1"/>
  <c r="J9115" i="1"/>
  <c r="J9116" i="1"/>
  <c r="J9117" i="1"/>
  <c r="J9118" i="1"/>
  <c r="J9119" i="1"/>
  <c r="J9120" i="1"/>
  <c r="J9121" i="1"/>
  <c r="J9122" i="1"/>
  <c r="J9123" i="1"/>
  <c r="J9124" i="1"/>
  <c r="J9125" i="1"/>
  <c r="J9126" i="1"/>
  <c r="J9127" i="1"/>
  <c r="J9128" i="1"/>
  <c r="J9129" i="1"/>
  <c r="J9130" i="1"/>
  <c r="J9131" i="1"/>
  <c r="J9132" i="1"/>
  <c r="J9133" i="1"/>
  <c r="J9134" i="1"/>
  <c r="J9135" i="1"/>
  <c r="J9136" i="1"/>
  <c r="J9137" i="1"/>
  <c r="J9138" i="1"/>
  <c r="J9139" i="1"/>
  <c r="J9140" i="1"/>
  <c r="J9141" i="1"/>
  <c r="J9142" i="1"/>
  <c r="J9143" i="1"/>
  <c r="J9144" i="1"/>
  <c r="J9145" i="1"/>
  <c r="J9146" i="1"/>
  <c r="J9147" i="1"/>
  <c r="J9148" i="1"/>
  <c r="J9149" i="1"/>
  <c r="J9150" i="1"/>
  <c r="J9151" i="1"/>
  <c r="J9152" i="1"/>
  <c r="J9153" i="1"/>
  <c r="J9154" i="1"/>
  <c r="J9155" i="1"/>
  <c r="J9156" i="1"/>
  <c r="J9157" i="1"/>
  <c r="J9158" i="1"/>
  <c r="J9159" i="1"/>
  <c r="J9160" i="1"/>
  <c r="J9161" i="1"/>
  <c r="J9162" i="1"/>
  <c r="J9163" i="1"/>
  <c r="J9164" i="1"/>
  <c r="J9165" i="1"/>
  <c r="J9166" i="1"/>
  <c r="J9167" i="1"/>
  <c r="J9168" i="1"/>
  <c r="J9169" i="1"/>
  <c r="J9170" i="1"/>
  <c r="J9171" i="1"/>
  <c r="J9172" i="1"/>
  <c r="J9173" i="1"/>
  <c r="J9174" i="1"/>
  <c r="J9175" i="1"/>
  <c r="J9176" i="1"/>
  <c r="J9177" i="1"/>
  <c r="J9178" i="1"/>
  <c r="J9179" i="1"/>
  <c r="J9180" i="1"/>
  <c r="J9181" i="1"/>
  <c r="J9182" i="1"/>
  <c r="J9183" i="1"/>
  <c r="J9184" i="1"/>
  <c r="J9185" i="1"/>
  <c r="J9186" i="1"/>
  <c r="J9187" i="1"/>
  <c r="J9188" i="1"/>
  <c r="J9189" i="1"/>
  <c r="J9190" i="1"/>
  <c r="J9191" i="1"/>
  <c r="J9192" i="1"/>
  <c r="J9193" i="1"/>
  <c r="J9194" i="1"/>
  <c r="J9195" i="1"/>
  <c r="J9196" i="1"/>
  <c r="J9197" i="1"/>
  <c r="J9198" i="1"/>
  <c r="J9199" i="1"/>
  <c r="J9200" i="1"/>
  <c r="J9201" i="1"/>
  <c r="J9202" i="1"/>
  <c r="J9203" i="1"/>
  <c r="J9204" i="1"/>
  <c r="J9205" i="1"/>
  <c r="J9206" i="1"/>
  <c r="J9207" i="1"/>
  <c r="J9208" i="1"/>
  <c r="J9209" i="1"/>
  <c r="J9210" i="1"/>
  <c r="J9211" i="1"/>
  <c r="J9212" i="1"/>
  <c r="J9213" i="1"/>
  <c r="J9214" i="1"/>
  <c r="J9215" i="1"/>
  <c r="J9216" i="1"/>
  <c r="J9217" i="1"/>
  <c r="J9218" i="1"/>
  <c r="J9219" i="1"/>
  <c r="J9220" i="1"/>
  <c r="J9221" i="1"/>
  <c r="J9222" i="1"/>
  <c r="J9223" i="1"/>
  <c r="J9224" i="1"/>
  <c r="J9225" i="1"/>
  <c r="J9226" i="1"/>
  <c r="J9227" i="1"/>
  <c r="J9228" i="1"/>
  <c r="J9229" i="1"/>
  <c r="J9230" i="1"/>
  <c r="J9231" i="1"/>
  <c r="J9232" i="1"/>
  <c r="J9233" i="1"/>
  <c r="J9234" i="1"/>
  <c r="J9235" i="1"/>
  <c r="J9236" i="1"/>
  <c r="J9237" i="1"/>
  <c r="J9238" i="1"/>
  <c r="J9239" i="1"/>
  <c r="J9240" i="1"/>
  <c r="J9241" i="1"/>
  <c r="J9242" i="1"/>
  <c r="J9243" i="1"/>
  <c r="J9244" i="1"/>
  <c r="J9245" i="1"/>
  <c r="J9246" i="1"/>
  <c r="J9247" i="1"/>
  <c r="J9248" i="1"/>
  <c r="J9249" i="1"/>
  <c r="J9250" i="1"/>
  <c r="J9251" i="1"/>
  <c r="J9252" i="1"/>
  <c r="J9253" i="1"/>
  <c r="J9254" i="1"/>
  <c r="J9255" i="1"/>
  <c r="J9256" i="1"/>
  <c r="J9257" i="1"/>
  <c r="J9258" i="1"/>
  <c r="J9259" i="1"/>
  <c r="J9260" i="1"/>
  <c r="J9261" i="1"/>
  <c r="J9262" i="1"/>
  <c r="J9263" i="1"/>
  <c r="J9264" i="1"/>
  <c r="J9265" i="1"/>
  <c r="J9266" i="1"/>
  <c r="J9267" i="1"/>
  <c r="J9268" i="1"/>
  <c r="J9269" i="1"/>
  <c r="J9270" i="1"/>
  <c r="J9271" i="1"/>
  <c r="J9272" i="1"/>
  <c r="J9273" i="1"/>
  <c r="J9274" i="1"/>
  <c r="J9275" i="1"/>
  <c r="J9276" i="1"/>
  <c r="J9277" i="1"/>
  <c r="J9278" i="1"/>
  <c r="J9279" i="1"/>
  <c r="J9280" i="1"/>
  <c r="J9281" i="1"/>
  <c r="J9282" i="1"/>
  <c r="J9283" i="1"/>
  <c r="J9284" i="1"/>
  <c r="J9285" i="1"/>
  <c r="J9286" i="1"/>
  <c r="J9287" i="1"/>
  <c r="J9288" i="1"/>
  <c r="J9289" i="1"/>
  <c r="J9290" i="1"/>
  <c r="J9291" i="1"/>
  <c r="J9292" i="1"/>
  <c r="J9293" i="1"/>
  <c r="J9294" i="1"/>
  <c r="J9295" i="1"/>
  <c r="J9296" i="1"/>
  <c r="J9297" i="1"/>
  <c r="J9298" i="1"/>
  <c r="J9299" i="1"/>
  <c r="J9300" i="1"/>
  <c r="J9301" i="1"/>
  <c r="J9302" i="1"/>
  <c r="J9303" i="1"/>
  <c r="J9304" i="1"/>
  <c r="J9305" i="1"/>
  <c r="J9306" i="1"/>
  <c r="J9307" i="1"/>
  <c r="J9308" i="1"/>
  <c r="J9309" i="1"/>
  <c r="J9310" i="1"/>
  <c r="J9311" i="1"/>
  <c r="J9312" i="1"/>
  <c r="J9313" i="1"/>
  <c r="J9314" i="1"/>
  <c r="J9315" i="1"/>
  <c r="J9316" i="1"/>
  <c r="J9317" i="1"/>
  <c r="J9318" i="1"/>
  <c r="J9319" i="1"/>
  <c r="J9320" i="1"/>
  <c r="J9321" i="1"/>
  <c r="J9322" i="1"/>
  <c r="J9323" i="1"/>
  <c r="J9324" i="1"/>
  <c r="J9325" i="1"/>
  <c r="J9326" i="1"/>
  <c r="J9327" i="1"/>
  <c r="J9328" i="1"/>
  <c r="J9329" i="1"/>
  <c r="J9330" i="1"/>
  <c r="J9331" i="1"/>
  <c r="J9332" i="1"/>
  <c r="J9333" i="1"/>
  <c r="J9334" i="1"/>
  <c r="J9335" i="1"/>
  <c r="J9336" i="1"/>
  <c r="J9337" i="1"/>
  <c r="J9338" i="1"/>
  <c r="J9339" i="1"/>
  <c r="J9340" i="1"/>
  <c r="J9341" i="1"/>
  <c r="J9342" i="1"/>
  <c r="J9343" i="1"/>
  <c r="J9344" i="1"/>
  <c r="J9345" i="1"/>
  <c r="J9346" i="1"/>
  <c r="J9347" i="1"/>
  <c r="J9348" i="1"/>
  <c r="J9349" i="1"/>
  <c r="J9350" i="1"/>
  <c r="J9351" i="1"/>
  <c r="J9352" i="1"/>
  <c r="J9353" i="1"/>
  <c r="J9354" i="1"/>
  <c r="J9355" i="1"/>
  <c r="J9356" i="1"/>
  <c r="J9357" i="1"/>
  <c r="J9358" i="1"/>
  <c r="J9359" i="1"/>
  <c r="J9360" i="1"/>
  <c r="J9361" i="1"/>
  <c r="J9362" i="1"/>
  <c r="J9363" i="1"/>
  <c r="J9364" i="1"/>
  <c r="J9365" i="1"/>
  <c r="J9366" i="1"/>
  <c r="J9367" i="1"/>
  <c r="J9368" i="1"/>
  <c r="J9369" i="1"/>
  <c r="J9370" i="1"/>
  <c r="J9371" i="1"/>
  <c r="J9372" i="1"/>
  <c r="J9373" i="1"/>
  <c r="J9374" i="1"/>
  <c r="J9375" i="1"/>
  <c r="J9376" i="1"/>
  <c r="J9377" i="1"/>
  <c r="J9378" i="1"/>
  <c r="J9379" i="1"/>
  <c r="J9380" i="1"/>
  <c r="J9381" i="1"/>
  <c r="J9382" i="1"/>
  <c r="J9383" i="1"/>
  <c r="J9384" i="1"/>
  <c r="J9385" i="1"/>
  <c r="J9386" i="1"/>
  <c r="J9387" i="1"/>
  <c r="J9388" i="1"/>
  <c r="J9389" i="1"/>
  <c r="J9390" i="1"/>
  <c r="J9391" i="1"/>
  <c r="J9392" i="1"/>
  <c r="J9393" i="1"/>
  <c r="J9394" i="1"/>
  <c r="J9395" i="1"/>
  <c r="J9396" i="1"/>
  <c r="J9397" i="1"/>
  <c r="J9398" i="1"/>
  <c r="J9399" i="1"/>
  <c r="J9400" i="1"/>
  <c r="J9401" i="1"/>
  <c r="J9402" i="1"/>
  <c r="J9403" i="1"/>
  <c r="J9404" i="1"/>
  <c r="J9405" i="1"/>
  <c r="J9406" i="1"/>
  <c r="J9407" i="1"/>
  <c r="J9408" i="1"/>
  <c r="J9409" i="1"/>
  <c r="J9410" i="1"/>
  <c r="J9411" i="1"/>
  <c r="J9412" i="1"/>
  <c r="J9413" i="1"/>
  <c r="J9414" i="1"/>
  <c r="J9415" i="1"/>
  <c r="J9416" i="1"/>
  <c r="J9417" i="1"/>
  <c r="J9418" i="1"/>
  <c r="J9419" i="1"/>
  <c r="J9420" i="1"/>
  <c r="J9421" i="1"/>
  <c r="J9422" i="1"/>
  <c r="J9423" i="1"/>
  <c r="J9424" i="1"/>
  <c r="J9425" i="1"/>
  <c r="J9426" i="1"/>
  <c r="J9427" i="1"/>
  <c r="J9428" i="1"/>
  <c r="J9429" i="1"/>
  <c r="J9430" i="1"/>
  <c r="J9431" i="1"/>
  <c r="J9432" i="1"/>
  <c r="J9433" i="1"/>
  <c r="J9434" i="1"/>
  <c r="J9435" i="1"/>
  <c r="J9436" i="1"/>
  <c r="J9437" i="1"/>
  <c r="J9438" i="1"/>
  <c r="J9439" i="1"/>
  <c r="J9440" i="1"/>
  <c r="J9441" i="1"/>
  <c r="J9442" i="1"/>
  <c r="J9443" i="1"/>
  <c r="J9444" i="1"/>
  <c r="J9445" i="1"/>
  <c r="J9446" i="1"/>
  <c r="J9447" i="1"/>
  <c r="J9448" i="1"/>
  <c r="J9449" i="1"/>
  <c r="J9450" i="1"/>
  <c r="J9451" i="1"/>
  <c r="J9452" i="1"/>
  <c r="J9453" i="1"/>
  <c r="J9454" i="1"/>
  <c r="J9455" i="1"/>
  <c r="J9456" i="1"/>
  <c r="J9457" i="1"/>
  <c r="J9458" i="1"/>
  <c r="J9459" i="1"/>
  <c r="J9460" i="1"/>
  <c r="J9461" i="1"/>
  <c r="J9462" i="1"/>
  <c r="J9463" i="1"/>
  <c r="J9464" i="1"/>
  <c r="J9465" i="1"/>
  <c r="J9466" i="1"/>
  <c r="J9467" i="1"/>
  <c r="J9468" i="1"/>
  <c r="J9469" i="1"/>
  <c r="J9470" i="1"/>
  <c r="J9471" i="1"/>
  <c r="J9472" i="1"/>
  <c r="J9473" i="1"/>
  <c r="J9474" i="1"/>
  <c r="J9475" i="1"/>
  <c r="J9476" i="1"/>
  <c r="J9477" i="1"/>
  <c r="J9478" i="1"/>
  <c r="J9479" i="1"/>
  <c r="J9480" i="1"/>
  <c r="J9481" i="1"/>
  <c r="J9482" i="1"/>
  <c r="J9483" i="1"/>
  <c r="J9484" i="1"/>
  <c r="J9485" i="1"/>
  <c r="J9486" i="1"/>
  <c r="J9487" i="1"/>
  <c r="J9488" i="1"/>
  <c r="J9489" i="1"/>
  <c r="J9490" i="1"/>
  <c r="J9491" i="1"/>
  <c r="J9492" i="1"/>
  <c r="J9493" i="1"/>
  <c r="J9494" i="1"/>
  <c r="J9495" i="1"/>
  <c r="J9496" i="1"/>
  <c r="J9497" i="1"/>
  <c r="J9498" i="1"/>
  <c r="J9499" i="1"/>
  <c r="J9500" i="1"/>
  <c r="J9501" i="1"/>
  <c r="J9502" i="1"/>
  <c r="J9503" i="1"/>
  <c r="J9504" i="1"/>
  <c r="J9505" i="1"/>
  <c r="J9506" i="1"/>
  <c r="J9507" i="1"/>
  <c r="J9508" i="1"/>
  <c r="J9509" i="1"/>
  <c r="J9510" i="1"/>
  <c r="J9511" i="1"/>
  <c r="J9512" i="1"/>
  <c r="J9513" i="1"/>
  <c r="J9514" i="1"/>
  <c r="J9515" i="1"/>
  <c r="J9516" i="1"/>
  <c r="J9517" i="1"/>
  <c r="J9518" i="1"/>
  <c r="J9519" i="1"/>
  <c r="J9520" i="1"/>
  <c r="J9521" i="1"/>
  <c r="J9522" i="1"/>
  <c r="J9523" i="1"/>
  <c r="J9524" i="1"/>
  <c r="J9525" i="1"/>
  <c r="J9526" i="1"/>
  <c r="J9527" i="1"/>
  <c r="J9528" i="1"/>
  <c r="J9529" i="1"/>
  <c r="J9530" i="1"/>
  <c r="J9531" i="1"/>
  <c r="J9532" i="1"/>
  <c r="J9533" i="1"/>
  <c r="J9534" i="1"/>
  <c r="J9535" i="1"/>
  <c r="J9536" i="1"/>
  <c r="J9537" i="1"/>
  <c r="J9538" i="1"/>
  <c r="J9539" i="1"/>
  <c r="J9540" i="1"/>
  <c r="J9541" i="1"/>
  <c r="J9542" i="1"/>
  <c r="J9543" i="1"/>
  <c r="J9544" i="1"/>
  <c r="J9545" i="1"/>
  <c r="J9546" i="1"/>
  <c r="J9547" i="1"/>
  <c r="J9548" i="1"/>
  <c r="J9549" i="1"/>
  <c r="J9550" i="1"/>
  <c r="J9551" i="1"/>
  <c r="J9552" i="1"/>
  <c r="J9553" i="1"/>
  <c r="J9554" i="1"/>
  <c r="J9555" i="1"/>
  <c r="J9556" i="1"/>
  <c r="J9557" i="1"/>
  <c r="J9558" i="1"/>
  <c r="J9559" i="1"/>
  <c r="J9560" i="1"/>
  <c r="J9561" i="1"/>
  <c r="J9562" i="1"/>
  <c r="J9563" i="1"/>
  <c r="J9564" i="1"/>
  <c r="J9565" i="1"/>
  <c r="J9566" i="1"/>
  <c r="J9567" i="1"/>
  <c r="J9568" i="1"/>
  <c r="J9569" i="1"/>
  <c r="J9570" i="1"/>
  <c r="J9571" i="1"/>
  <c r="J9572" i="1"/>
  <c r="J9573" i="1"/>
  <c r="J9574" i="1"/>
  <c r="J9575" i="1"/>
  <c r="J9576" i="1"/>
  <c r="J9577" i="1"/>
  <c r="J9578" i="1"/>
  <c r="J9579" i="1"/>
  <c r="J9580" i="1"/>
  <c r="J9581" i="1"/>
  <c r="J9582" i="1"/>
  <c r="J9583" i="1"/>
  <c r="J9584" i="1"/>
  <c r="J9585" i="1"/>
  <c r="J9586" i="1"/>
  <c r="J9587" i="1"/>
  <c r="J9588" i="1"/>
  <c r="J9589" i="1"/>
  <c r="J9590" i="1"/>
  <c r="J9591" i="1"/>
  <c r="J9592" i="1"/>
  <c r="J9593" i="1"/>
  <c r="J9594" i="1"/>
  <c r="J9595" i="1"/>
  <c r="J9596" i="1"/>
  <c r="J9597" i="1"/>
  <c r="J9598" i="1"/>
  <c r="J9599" i="1"/>
  <c r="J9600" i="1"/>
  <c r="J9601" i="1"/>
  <c r="J9602" i="1"/>
  <c r="J9603" i="1"/>
  <c r="J9604" i="1"/>
  <c r="J9605" i="1"/>
  <c r="J9606" i="1"/>
  <c r="J9607" i="1"/>
  <c r="J9608" i="1"/>
  <c r="J9609" i="1"/>
  <c r="J9610" i="1"/>
  <c r="J9611" i="1"/>
  <c r="J9612" i="1"/>
  <c r="J9613" i="1"/>
  <c r="J9614" i="1"/>
  <c r="J9615" i="1"/>
  <c r="J9616" i="1"/>
  <c r="J9617" i="1"/>
  <c r="J9618" i="1"/>
  <c r="J9619" i="1"/>
  <c r="J9620" i="1"/>
  <c r="J9621" i="1"/>
  <c r="J9622" i="1"/>
  <c r="J9623" i="1"/>
  <c r="J9624" i="1"/>
  <c r="J9625" i="1"/>
  <c r="J9626" i="1"/>
  <c r="J9627" i="1"/>
  <c r="J9628" i="1"/>
  <c r="J9629" i="1"/>
  <c r="J9630" i="1"/>
  <c r="J9631" i="1"/>
  <c r="J9632" i="1"/>
  <c r="J9633" i="1"/>
  <c r="J9634" i="1"/>
  <c r="J9635" i="1"/>
  <c r="J9636" i="1"/>
  <c r="J9637" i="1"/>
  <c r="J9638" i="1"/>
  <c r="J9639" i="1"/>
  <c r="J9640" i="1"/>
  <c r="J9641" i="1"/>
  <c r="J9642" i="1"/>
  <c r="J9643" i="1"/>
  <c r="J9644" i="1"/>
  <c r="J9645" i="1"/>
  <c r="J9646" i="1"/>
  <c r="J9647" i="1"/>
  <c r="J9648" i="1"/>
  <c r="J9649" i="1"/>
  <c r="J9650" i="1"/>
  <c r="J9651" i="1"/>
  <c r="J9652" i="1"/>
  <c r="J9653" i="1"/>
  <c r="J9654" i="1"/>
  <c r="J9655" i="1"/>
  <c r="J9656" i="1"/>
  <c r="J9657" i="1"/>
  <c r="J9658" i="1"/>
  <c r="J9659" i="1"/>
  <c r="J9660" i="1"/>
  <c r="J9661" i="1"/>
  <c r="J9662" i="1"/>
  <c r="J9663" i="1"/>
  <c r="J9664" i="1"/>
  <c r="J9665" i="1"/>
  <c r="J9666" i="1"/>
  <c r="J9667" i="1"/>
  <c r="J9668" i="1"/>
  <c r="J9669" i="1"/>
  <c r="J9670" i="1"/>
  <c r="J9671" i="1"/>
  <c r="J9672" i="1"/>
  <c r="J9673" i="1"/>
  <c r="J9674" i="1"/>
  <c r="J9675" i="1"/>
  <c r="J9676" i="1"/>
  <c r="J9677" i="1"/>
  <c r="J9678" i="1"/>
  <c r="J9679" i="1"/>
  <c r="J9680" i="1"/>
  <c r="J9681" i="1"/>
  <c r="J9682" i="1"/>
  <c r="J9683" i="1"/>
  <c r="J9684" i="1"/>
  <c r="J9685" i="1"/>
  <c r="J9686" i="1"/>
  <c r="J9687" i="1"/>
  <c r="J9688" i="1"/>
  <c r="J9689" i="1"/>
  <c r="J9690" i="1"/>
  <c r="J9691" i="1"/>
  <c r="J9692" i="1"/>
  <c r="J9693" i="1"/>
  <c r="J9694" i="1"/>
  <c r="J9695" i="1"/>
  <c r="J9696" i="1"/>
  <c r="J9697" i="1"/>
  <c r="J9698" i="1"/>
  <c r="J9699" i="1"/>
  <c r="J9700" i="1"/>
  <c r="J9701" i="1"/>
  <c r="J9702" i="1"/>
  <c r="J9703" i="1"/>
  <c r="J9704" i="1"/>
  <c r="J9705" i="1"/>
  <c r="J9706" i="1"/>
  <c r="J9707" i="1"/>
  <c r="J9708" i="1"/>
  <c r="J9709" i="1"/>
  <c r="J9710" i="1"/>
  <c r="J9711" i="1"/>
  <c r="J9712" i="1"/>
  <c r="J9713" i="1"/>
  <c r="J9714" i="1"/>
  <c r="J9715" i="1"/>
  <c r="J9716" i="1"/>
  <c r="J9717" i="1"/>
  <c r="J9718" i="1"/>
  <c r="J9719" i="1"/>
  <c r="J9720" i="1"/>
  <c r="J9721" i="1"/>
  <c r="J9722" i="1"/>
  <c r="J9723" i="1"/>
  <c r="J9724" i="1"/>
  <c r="J9725" i="1"/>
  <c r="J9726" i="1"/>
  <c r="J9727" i="1"/>
  <c r="J9728" i="1"/>
  <c r="J9729" i="1"/>
  <c r="J9730" i="1"/>
  <c r="J9731" i="1"/>
  <c r="J9732" i="1"/>
  <c r="J9733" i="1"/>
  <c r="J9734" i="1"/>
  <c r="J9735" i="1"/>
  <c r="J9736" i="1"/>
  <c r="J9737" i="1"/>
  <c r="J9738" i="1"/>
  <c r="J9739" i="1"/>
  <c r="J9740" i="1"/>
  <c r="J9741" i="1"/>
  <c r="J9742" i="1"/>
  <c r="J9743" i="1"/>
  <c r="J9744" i="1"/>
  <c r="J9745" i="1"/>
  <c r="J9746" i="1"/>
  <c r="J9747" i="1"/>
  <c r="J9748" i="1"/>
  <c r="J9749" i="1"/>
  <c r="J9750" i="1"/>
  <c r="J9751" i="1"/>
  <c r="J9752" i="1"/>
  <c r="J9753" i="1"/>
  <c r="J9754" i="1"/>
  <c r="J9755" i="1"/>
  <c r="J9756" i="1"/>
  <c r="J9757" i="1"/>
  <c r="J9758" i="1"/>
  <c r="J9759" i="1"/>
  <c r="J9760" i="1"/>
  <c r="J9761" i="1"/>
  <c r="J9762" i="1"/>
  <c r="J9763" i="1"/>
  <c r="J9764" i="1"/>
  <c r="J9765" i="1"/>
  <c r="J9766" i="1"/>
  <c r="J9767" i="1"/>
  <c r="J9768" i="1"/>
  <c r="J9769" i="1"/>
  <c r="J9770" i="1"/>
  <c r="J9771" i="1"/>
  <c r="J9772" i="1"/>
  <c r="J9773" i="1"/>
  <c r="J9774" i="1"/>
  <c r="J9775" i="1"/>
  <c r="J9776" i="1"/>
  <c r="J9777" i="1"/>
  <c r="J9778" i="1"/>
  <c r="J9779" i="1"/>
  <c r="J9780" i="1"/>
  <c r="J9781" i="1"/>
  <c r="J9782" i="1"/>
  <c r="J9783" i="1"/>
  <c r="J9784" i="1"/>
  <c r="J9785" i="1"/>
  <c r="J9786" i="1"/>
  <c r="J9787" i="1"/>
  <c r="J9788" i="1"/>
  <c r="J9789" i="1"/>
  <c r="J9790" i="1"/>
  <c r="J9791" i="1"/>
  <c r="J9792" i="1"/>
  <c r="J9793" i="1"/>
  <c r="J9794" i="1"/>
  <c r="J9795" i="1"/>
  <c r="J9796" i="1"/>
  <c r="J9797" i="1"/>
  <c r="J9798" i="1"/>
  <c r="J9799" i="1"/>
  <c r="J9800" i="1"/>
  <c r="J9801" i="1"/>
  <c r="J9802" i="1"/>
  <c r="J9803" i="1"/>
  <c r="J9804" i="1"/>
  <c r="J9805" i="1"/>
  <c r="J9806" i="1"/>
  <c r="J9807" i="1"/>
  <c r="J9808" i="1"/>
  <c r="J9809" i="1"/>
  <c r="J9810" i="1"/>
  <c r="J9811" i="1"/>
  <c r="J9812" i="1"/>
  <c r="J9813" i="1"/>
  <c r="J9814" i="1"/>
  <c r="J9815" i="1"/>
  <c r="J9816" i="1"/>
  <c r="J9817" i="1"/>
  <c r="J9818" i="1"/>
  <c r="J9819" i="1"/>
  <c r="J9820" i="1"/>
  <c r="J9821" i="1"/>
  <c r="J9822" i="1"/>
  <c r="J9823" i="1"/>
  <c r="J9824" i="1"/>
  <c r="J9825" i="1"/>
  <c r="J9826" i="1"/>
  <c r="J9827" i="1"/>
  <c r="J9828" i="1"/>
  <c r="J9829" i="1"/>
  <c r="J9830" i="1"/>
  <c r="J9831" i="1"/>
  <c r="J9832" i="1"/>
  <c r="J9833" i="1"/>
  <c r="J9834" i="1"/>
  <c r="J9835" i="1"/>
  <c r="J9836" i="1"/>
  <c r="J9837" i="1"/>
  <c r="J9838" i="1"/>
  <c r="J9839" i="1"/>
  <c r="J9840" i="1"/>
  <c r="J9841" i="1"/>
  <c r="J9842" i="1"/>
  <c r="J9843" i="1"/>
  <c r="J9844" i="1"/>
  <c r="J9845" i="1"/>
  <c r="J9846" i="1"/>
  <c r="J9847" i="1"/>
  <c r="J9848" i="1"/>
  <c r="J9849" i="1"/>
  <c r="J9850" i="1"/>
  <c r="J9851" i="1"/>
  <c r="J9852" i="1"/>
  <c r="J9853" i="1"/>
  <c r="J9854" i="1"/>
  <c r="J9855" i="1"/>
  <c r="J9856" i="1"/>
  <c r="J9857" i="1"/>
  <c r="J9858" i="1"/>
  <c r="J9859" i="1"/>
  <c r="J9860" i="1"/>
  <c r="J9861" i="1"/>
  <c r="J9862" i="1"/>
  <c r="J9863" i="1"/>
  <c r="J9864" i="1"/>
  <c r="J9865" i="1"/>
  <c r="J9866" i="1"/>
  <c r="J9867" i="1"/>
  <c r="J9868" i="1"/>
  <c r="J9869" i="1"/>
  <c r="J9870" i="1"/>
  <c r="J9871" i="1"/>
  <c r="J9872" i="1"/>
  <c r="J9873" i="1"/>
  <c r="J9874" i="1"/>
  <c r="J9875" i="1"/>
  <c r="J9876" i="1"/>
  <c r="J9877" i="1"/>
  <c r="J9878" i="1"/>
  <c r="J9879" i="1"/>
  <c r="J9880" i="1"/>
  <c r="J9881" i="1"/>
  <c r="J9882" i="1"/>
  <c r="J9883" i="1"/>
  <c r="J9884" i="1"/>
  <c r="J9885" i="1"/>
  <c r="J9886" i="1"/>
  <c r="J9887" i="1"/>
  <c r="J9888" i="1"/>
  <c r="J9889" i="1"/>
  <c r="J9890" i="1"/>
  <c r="J9891" i="1"/>
  <c r="J9892" i="1"/>
  <c r="J9893" i="1"/>
  <c r="J9894" i="1"/>
  <c r="J9895" i="1"/>
  <c r="J9896" i="1"/>
  <c r="J9897" i="1"/>
  <c r="J9898" i="1"/>
  <c r="J9899" i="1"/>
  <c r="J9900" i="1"/>
  <c r="J9901" i="1"/>
  <c r="J9902" i="1"/>
  <c r="J9903" i="1"/>
  <c r="J9904" i="1"/>
  <c r="J9905" i="1"/>
  <c r="J9906" i="1"/>
  <c r="J9907" i="1"/>
  <c r="J9908" i="1"/>
  <c r="J9909" i="1"/>
  <c r="J9910" i="1"/>
  <c r="J9911" i="1"/>
  <c r="J9912" i="1"/>
  <c r="J9913" i="1"/>
  <c r="J9914" i="1"/>
  <c r="J9915" i="1"/>
  <c r="J9916" i="1"/>
  <c r="J9917" i="1"/>
  <c r="J9918" i="1"/>
  <c r="J9919" i="1"/>
  <c r="J9920" i="1"/>
  <c r="J9921" i="1"/>
  <c r="J9922" i="1"/>
  <c r="J9923" i="1"/>
  <c r="J9924" i="1"/>
  <c r="J9925" i="1"/>
  <c r="J9926" i="1"/>
  <c r="J9927" i="1"/>
  <c r="J9928" i="1"/>
  <c r="J9929" i="1"/>
  <c r="J9930" i="1"/>
  <c r="J9931" i="1"/>
  <c r="J9932" i="1"/>
  <c r="J9933" i="1"/>
  <c r="J9934" i="1"/>
  <c r="J9935" i="1"/>
  <c r="J9936" i="1"/>
  <c r="J9937" i="1"/>
  <c r="J9938" i="1"/>
  <c r="J9939" i="1"/>
  <c r="J9940" i="1"/>
  <c r="J9941" i="1"/>
  <c r="J9942" i="1"/>
  <c r="J9943" i="1"/>
  <c r="J9944" i="1"/>
  <c r="J9945" i="1"/>
  <c r="J9946" i="1"/>
  <c r="J9947" i="1"/>
  <c r="J9948" i="1"/>
  <c r="J9949" i="1"/>
  <c r="J9950" i="1"/>
  <c r="J9951" i="1"/>
  <c r="J9952" i="1"/>
  <c r="J9953" i="1"/>
  <c r="J9954" i="1"/>
  <c r="J9955" i="1"/>
  <c r="J9956" i="1"/>
  <c r="J9957" i="1"/>
  <c r="J9958" i="1"/>
  <c r="J9959" i="1"/>
  <c r="J9960" i="1"/>
  <c r="J9961" i="1"/>
  <c r="J9962" i="1"/>
  <c r="J9963" i="1"/>
  <c r="J9964" i="1"/>
  <c r="J9965" i="1"/>
  <c r="J9966" i="1"/>
  <c r="J9967" i="1"/>
  <c r="J9968" i="1"/>
  <c r="J9969" i="1"/>
  <c r="J9970" i="1"/>
  <c r="J9971" i="1"/>
  <c r="J9972" i="1"/>
  <c r="J9973" i="1"/>
  <c r="J9974" i="1"/>
  <c r="J9975" i="1"/>
  <c r="J9976" i="1"/>
  <c r="J9977" i="1"/>
  <c r="J9978" i="1"/>
  <c r="J9979" i="1"/>
  <c r="J9980" i="1"/>
  <c r="J9981" i="1"/>
  <c r="J9982" i="1"/>
  <c r="J9983" i="1"/>
  <c r="J9984" i="1"/>
  <c r="J9985" i="1"/>
  <c r="J9986" i="1"/>
  <c r="J9987" i="1"/>
  <c r="J9988" i="1"/>
  <c r="J9989" i="1"/>
  <c r="J9990" i="1"/>
  <c r="J9991" i="1"/>
  <c r="J9992" i="1"/>
  <c r="J9993" i="1"/>
  <c r="J9994" i="1"/>
  <c r="J9995" i="1"/>
  <c r="J9996" i="1"/>
  <c r="J9997" i="1"/>
  <c r="J9998" i="1"/>
  <c r="J9999" i="1"/>
  <c r="J10000" i="1"/>
  <c r="J10001" i="1"/>
  <c r="J10002" i="1"/>
  <c r="J10003" i="1"/>
  <c r="J10004" i="1"/>
  <c r="J10005" i="1"/>
  <c r="J10006" i="1"/>
  <c r="J10007" i="1"/>
  <c r="J10008" i="1"/>
  <c r="J10009" i="1"/>
  <c r="J10010" i="1"/>
  <c r="J10011" i="1"/>
  <c r="J10012" i="1"/>
  <c r="J10013" i="1"/>
  <c r="J10014" i="1"/>
  <c r="J10015" i="1"/>
  <c r="J10016" i="1"/>
  <c r="J10017" i="1"/>
  <c r="J10018" i="1"/>
  <c r="J10019" i="1"/>
  <c r="J10020" i="1"/>
  <c r="J10021" i="1"/>
  <c r="J10022" i="1"/>
  <c r="J10023" i="1"/>
  <c r="J10024" i="1"/>
  <c r="J10025" i="1"/>
  <c r="J10026" i="1"/>
  <c r="J10027" i="1"/>
  <c r="J10028" i="1"/>
  <c r="J10029" i="1"/>
  <c r="J10030" i="1"/>
  <c r="J10031" i="1"/>
  <c r="J10032" i="1"/>
  <c r="J10033" i="1"/>
  <c r="J10034" i="1"/>
  <c r="J10035" i="1"/>
  <c r="J10036" i="1"/>
  <c r="J10037" i="1"/>
  <c r="J10038" i="1"/>
  <c r="J10039" i="1"/>
  <c r="J10040" i="1"/>
  <c r="J10041" i="1"/>
  <c r="J10042" i="1"/>
  <c r="J10043" i="1"/>
  <c r="J10044" i="1"/>
  <c r="J10045" i="1"/>
  <c r="J10046" i="1"/>
  <c r="J10047" i="1"/>
  <c r="J10048" i="1"/>
  <c r="J10049" i="1"/>
  <c r="J10050" i="1"/>
  <c r="J10051" i="1"/>
  <c r="J10052" i="1"/>
  <c r="J10053" i="1"/>
  <c r="J10054" i="1"/>
  <c r="J10055" i="1"/>
  <c r="J10056" i="1"/>
  <c r="J10057" i="1"/>
  <c r="J10058" i="1"/>
  <c r="J10059" i="1"/>
  <c r="J10060" i="1"/>
  <c r="J10061" i="1"/>
  <c r="J10062" i="1"/>
  <c r="J10063" i="1"/>
  <c r="J10064" i="1"/>
  <c r="J10065" i="1"/>
  <c r="J10066" i="1"/>
  <c r="J10067" i="1"/>
  <c r="J10068" i="1"/>
  <c r="J10069" i="1"/>
  <c r="J10070" i="1"/>
  <c r="J10071" i="1"/>
  <c r="J10072" i="1"/>
  <c r="J10073" i="1"/>
  <c r="J10074" i="1"/>
  <c r="J10075" i="1"/>
  <c r="J10076" i="1"/>
  <c r="J10077" i="1"/>
  <c r="J10078" i="1"/>
  <c r="J10079" i="1"/>
  <c r="J10080" i="1"/>
  <c r="J10081" i="1"/>
  <c r="J10082" i="1"/>
  <c r="J10083" i="1"/>
  <c r="J10084" i="1"/>
  <c r="J10085" i="1"/>
  <c r="J10086" i="1"/>
  <c r="J10087" i="1"/>
  <c r="J10088" i="1"/>
  <c r="J10089" i="1"/>
  <c r="J10090" i="1"/>
  <c r="J10091" i="1"/>
  <c r="J10092" i="1"/>
  <c r="J10093" i="1"/>
  <c r="J10094" i="1"/>
  <c r="J10095" i="1"/>
  <c r="J10096" i="1"/>
  <c r="J10097" i="1"/>
  <c r="J10098" i="1"/>
  <c r="J10099" i="1"/>
  <c r="J10100" i="1"/>
  <c r="J10101" i="1"/>
  <c r="J10102" i="1"/>
  <c r="J10103" i="1"/>
  <c r="J10104" i="1"/>
  <c r="J10105" i="1"/>
  <c r="J10106" i="1"/>
  <c r="J10107" i="1"/>
  <c r="J10108" i="1"/>
  <c r="J10109" i="1"/>
  <c r="J10110" i="1"/>
  <c r="J10111" i="1"/>
  <c r="J10112" i="1"/>
  <c r="J10113" i="1"/>
  <c r="J10114" i="1"/>
  <c r="J10115" i="1"/>
  <c r="J10116" i="1"/>
  <c r="J10117" i="1"/>
  <c r="J10118" i="1"/>
  <c r="J10119" i="1"/>
  <c r="J10120" i="1"/>
  <c r="J10121" i="1"/>
  <c r="J10122" i="1"/>
  <c r="J10123" i="1"/>
  <c r="J10124" i="1"/>
  <c r="J10125" i="1"/>
  <c r="J10126" i="1"/>
  <c r="J10127" i="1"/>
  <c r="J10128" i="1"/>
  <c r="J10129" i="1"/>
  <c r="J10130" i="1"/>
  <c r="J10131" i="1"/>
  <c r="J10132" i="1"/>
  <c r="J10133" i="1"/>
  <c r="J10134" i="1"/>
  <c r="J10135" i="1"/>
  <c r="J10136" i="1"/>
  <c r="J10137" i="1"/>
  <c r="J10138" i="1"/>
  <c r="J10139" i="1"/>
  <c r="J10140" i="1"/>
  <c r="J10141" i="1"/>
  <c r="J10142" i="1"/>
  <c r="J10143" i="1"/>
  <c r="J10144" i="1"/>
  <c r="J10145" i="1"/>
  <c r="J10146" i="1"/>
  <c r="J10147" i="1"/>
  <c r="J10148" i="1"/>
  <c r="J10149" i="1"/>
  <c r="J10150" i="1"/>
  <c r="J10151" i="1"/>
  <c r="J10152" i="1"/>
  <c r="J10153" i="1"/>
  <c r="J10154" i="1"/>
  <c r="J10155" i="1"/>
  <c r="J10156" i="1"/>
  <c r="J10157" i="1"/>
  <c r="J10158" i="1"/>
  <c r="J10159" i="1"/>
  <c r="J10160" i="1"/>
  <c r="J10161" i="1"/>
  <c r="J10162" i="1"/>
  <c r="J10163" i="1"/>
  <c r="J10164" i="1"/>
  <c r="J10165" i="1"/>
  <c r="J10166" i="1"/>
  <c r="J10167" i="1"/>
  <c r="J10168" i="1"/>
  <c r="J10169" i="1"/>
  <c r="J10170" i="1"/>
  <c r="J10171" i="1"/>
  <c r="J10172" i="1"/>
  <c r="J10173" i="1"/>
  <c r="J10174" i="1"/>
  <c r="J10175" i="1"/>
  <c r="J10176" i="1"/>
  <c r="J10177" i="1"/>
  <c r="J10178" i="1"/>
  <c r="J10179" i="1"/>
  <c r="J10180" i="1"/>
  <c r="J10181" i="1"/>
  <c r="J10182" i="1"/>
  <c r="J10183" i="1"/>
  <c r="J10184" i="1"/>
  <c r="J10185" i="1"/>
  <c r="J10186" i="1"/>
  <c r="J10187" i="1"/>
  <c r="J10188" i="1"/>
  <c r="J10189" i="1"/>
  <c r="J10190" i="1"/>
  <c r="J10191" i="1"/>
  <c r="J10192" i="1"/>
  <c r="J10193" i="1"/>
  <c r="J10194" i="1"/>
  <c r="J10195" i="1"/>
  <c r="J10196" i="1"/>
  <c r="J10197" i="1"/>
  <c r="J10198" i="1"/>
  <c r="J10199" i="1"/>
  <c r="J10200" i="1"/>
  <c r="J10201" i="1"/>
  <c r="J10202" i="1"/>
  <c r="J10203" i="1"/>
  <c r="J10204" i="1"/>
  <c r="J10205" i="1"/>
  <c r="J10206" i="1"/>
  <c r="J10207" i="1"/>
  <c r="J10208" i="1"/>
  <c r="J10209" i="1"/>
  <c r="J10210" i="1"/>
  <c r="J10211" i="1"/>
  <c r="J10212" i="1"/>
  <c r="J10213" i="1"/>
  <c r="J10214" i="1"/>
  <c r="J10215" i="1"/>
  <c r="J10216" i="1"/>
  <c r="J10217" i="1"/>
  <c r="J10218" i="1"/>
  <c r="J10219" i="1"/>
  <c r="J10220" i="1"/>
  <c r="J10221" i="1"/>
  <c r="J10222" i="1"/>
  <c r="J10223" i="1"/>
  <c r="J10224" i="1"/>
  <c r="J10225" i="1"/>
  <c r="J10226" i="1"/>
  <c r="J10227" i="1"/>
  <c r="J10228" i="1"/>
  <c r="J10229" i="1"/>
  <c r="J10230" i="1"/>
  <c r="J10231" i="1"/>
  <c r="J10232" i="1"/>
  <c r="J10233" i="1"/>
  <c r="J10234" i="1"/>
  <c r="J10235" i="1"/>
  <c r="J10236" i="1"/>
  <c r="J10237" i="1"/>
  <c r="J10238" i="1"/>
  <c r="J10239" i="1"/>
  <c r="J10240" i="1"/>
  <c r="J10241" i="1"/>
  <c r="J10242" i="1"/>
  <c r="J10243" i="1"/>
  <c r="J10244" i="1"/>
  <c r="J10245" i="1"/>
  <c r="J10246" i="1"/>
  <c r="J10247" i="1"/>
  <c r="J10248" i="1"/>
  <c r="J10249" i="1"/>
  <c r="J10250" i="1"/>
  <c r="J10251" i="1"/>
  <c r="J10252" i="1"/>
  <c r="J10253" i="1"/>
  <c r="J10254" i="1"/>
  <c r="J10255" i="1"/>
  <c r="J10256" i="1"/>
  <c r="J10257" i="1"/>
  <c r="J10258" i="1"/>
  <c r="J10259" i="1"/>
  <c r="J10260" i="1"/>
  <c r="J10261" i="1"/>
  <c r="J10262" i="1"/>
  <c r="J10263" i="1"/>
  <c r="J10264" i="1"/>
  <c r="J10265" i="1"/>
  <c r="J10266" i="1"/>
  <c r="J10267" i="1"/>
  <c r="J10268" i="1"/>
  <c r="J10269" i="1"/>
  <c r="J10270" i="1"/>
  <c r="J10271" i="1"/>
  <c r="J10272" i="1"/>
  <c r="J10273" i="1"/>
  <c r="J10274" i="1"/>
  <c r="J10275" i="1"/>
  <c r="J10276" i="1"/>
  <c r="J10277" i="1"/>
  <c r="J10278" i="1"/>
  <c r="J10279" i="1"/>
  <c r="J10280" i="1"/>
  <c r="J10281" i="1"/>
  <c r="J10282" i="1"/>
  <c r="J10283" i="1"/>
  <c r="J10284" i="1"/>
  <c r="J10285" i="1"/>
  <c r="J10286" i="1"/>
  <c r="J10287" i="1"/>
  <c r="J10288" i="1"/>
  <c r="J10289" i="1"/>
  <c r="J10290" i="1"/>
  <c r="J10291" i="1"/>
  <c r="J10292" i="1"/>
  <c r="J10293" i="1"/>
  <c r="J10294" i="1"/>
  <c r="J10295" i="1"/>
  <c r="J10296" i="1"/>
  <c r="J10297" i="1"/>
  <c r="J10298" i="1"/>
  <c r="J10299" i="1"/>
  <c r="J10300" i="1"/>
  <c r="J10301" i="1"/>
  <c r="J10302" i="1"/>
  <c r="J10303" i="1"/>
  <c r="J10304" i="1"/>
  <c r="J10305" i="1"/>
  <c r="J10306" i="1"/>
  <c r="J10307" i="1"/>
  <c r="J10308" i="1"/>
  <c r="J10309" i="1"/>
  <c r="J10310" i="1"/>
  <c r="J10311" i="1"/>
  <c r="J10312" i="1"/>
  <c r="J10313" i="1"/>
  <c r="J10314" i="1"/>
  <c r="J10315" i="1"/>
  <c r="J10316" i="1"/>
  <c r="J10317" i="1"/>
  <c r="J10318" i="1"/>
  <c r="J10319" i="1"/>
  <c r="J10320" i="1"/>
  <c r="J10321" i="1"/>
  <c r="J10322" i="1"/>
  <c r="J10323" i="1"/>
  <c r="J10324" i="1"/>
  <c r="J10325" i="1"/>
  <c r="J10326" i="1"/>
  <c r="J10327" i="1"/>
  <c r="J10328" i="1"/>
  <c r="J10329" i="1"/>
  <c r="J10330" i="1"/>
  <c r="J10331" i="1"/>
  <c r="J10332" i="1"/>
  <c r="J10333" i="1"/>
  <c r="J10334" i="1"/>
  <c r="J10335" i="1"/>
  <c r="J10336" i="1"/>
  <c r="J10337" i="1"/>
  <c r="J10338" i="1"/>
  <c r="J10339" i="1"/>
  <c r="J10340" i="1"/>
  <c r="J10341" i="1"/>
  <c r="J10342" i="1"/>
  <c r="J10343" i="1"/>
  <c r="J10344" i="1"/>
  <c r="J10345" i="1"/>
  <c r="J10346" i="1"/>
  <c r="J10347" i="1"/>
  <c r="J10348" i="1"/>
  <c r="J10349" i="1"/>
  <c r="J10350" i="1"/>
  <c r="J10351" i="1"/>
  <c r="J10352" i="1"/>
  <c r="J10353" i="1"/>
  <c r="J10354" i="1"/>
  <c r="J10355" i="1"/>
  <c r="J10356" i="1"/>
  <c r="J10357" i="1"/>
  <c r="J10358" i="1"/>
  <c r="J10359" i="1"/>
  <c r="J10360" i="1"/>
  <c r="J10361" i="1"/>
  <c r="J10362" i="1"/>
  <c r="J10363" i="1"/>
  <c r="J10364" i="1"/>
  <c r="J10365" i="1"/>
  <c r="J10366" i="1"/>
  <c r="J10367" i="1"/>
  <c r="J10368" i="1"/>
  <c r="J10369" i="1"/>
  <c r="J10370" i="1"/>
  <c r="J10371" i="1"/>
  <c r="J10372" i="1"/>
  <c r="J10373" i="1"/>
  <c r="J10374" i="1"/>
  <c r="J10375" i="1"/>
  <c r="J10376" i="1"/>
  <c r="J10377" i="1"/>
  <c r="J10378" i="1"/>
  <c r="J10379" i="1"/>
  <c r="J10380" i="1"/>
  <c r="J10381" i="1"/>
  <c r="J10382" i="1"/>
  <c r="J10383" i="1"/>
  <c r="J10384" i="1"/>
  <c r="J10385" i="1"/>
  <c r="J10386" i="1"/>
  <c r="J10387" i="1"/>
  <c r="J10388" i="1"/>
  <c r="J10389" i="1"/>
  <c r="J10390" i="1"/>
  <c r="J10391" i="1"/>
  <c r="J10392" i="1"/>
  <c r="J10393" i="1"/>
  <c r="J10394" i="1"/>
  <c r="J10395" i="1"/>
  <c r="J10396" i="1"/>
  <c r="J10397" i="1"/>
  <c r="J10398" i="1"/>
  <c r="J10399" i="1"/>
  <c r="J10400" i="1"/>
  <c r="J10401" i="1"/>
  <c r="J10402" i="1"/>
  <c r="J10403" i="1"/>
  <c r="J10404" i="1"/>
  <c r="J10405" i="1"/>
  <c r="J10406" i="1"/>
  <c r="J10407" i="1"/>
  <c r="J10408" i="1"/>
  <c r="J10409" i="1"/>
  <c r="J10410" i="1"/>
  <c r="J10411" i="1"/>
  <c r="J10412" i="1"/>
  <c r="J10413" i="1"/>
  <c r="J10414" i="1"/>
  <c r="J10415" i="1"/>
  <c r="J10416" i="1"/>
  <c r="J10417" i="1"/>
  <c r="J10418" i="1"/>
  <c r="J10419" i="1"/>
  <c r="J10420" i="1"/>
  <c r="J10421" i="1"/>
  <c r="J10422" i="1"/>
  <c r="J10423" i="1"/>
  <c r="J10424" i="1"/>
  <c r="J10425" i="1"/>
  <c r="J10426" i="1"/>
  <c r="J10427" i="1"/>
  <c r="J10428" i="1"/>
  <c r="J10429" i="1"/>
  <c r="J10430" i="1"/>
  <c r="J10431" i="1"/>
  <c r="J10432" i="1"/>
  <c r="J10433" i="1"/>
  <c r="J10434" i="1"/>
  <c r="J10435" i="1"/>
  <c r="J10436" i="1"/>
  <c r="J10437" i="1"/>
  <c r="J10438" i="1"/>
  <c r="J10439" i="1"/>
  <c r="J10440" i="1"/>
  <c r="J10441" i="1"/>
  <c r="J10442" i="1"/>
  <c r="J10443" i="1"/>
  <c r="J10444" i="1"/>
  <c r="J10445" i="1"/>
  <c r="J10446" i="1"/>
  <c r="J10447" i="1"/>
  <c r="J10448" i="1"/>
  <c r="J10449" i="1"/>
  <c r="J10450" i="1"/>
  <c r="J10451" i="1"/>
  <c r="J10452" i="1"/>
  <c r="J10453" i="1"/>
  <c r="J10454" i="1"/>
  <c r="J10455" i="1"/>
  <c r="J10456" i="1"/>
  <c r="J10457" i="1"/>
  <c r="J10458" i="1"/>
  <c r="J10459" i="1"/>
  <c r="J10460" i="1"/>
  <c r="J10461" i="1"/>
  <c r="J10462" i="1"/>
  <c r="J10463" i="1"/>
  <c r="J10464" i="1"/>
  <c r="J10465" i="1"/>
  <c r="J10466" i="1"/>
  <c r="J10467" i="1"/>
  <c r="J10468" i="1"/>
  <c r="J10469" i="1"/>
  <c r="J10470" i="1"/>
  <c r="J10471" i="1"/>
  <c r="J10472" i="1"/>
  <c r="J10473" i="1"/>
  <c r="J10474" i="1"/>
  <c r="J10475" i="1"/>
  <c r="J10476" i="1"/>
  <c r="J10477" i="1"/>
  <c r="J10478" i="1"/>
  <c r="J10479" i="1"/>
  <c r="J10480" i="1"/>
  <c r="J10481" i="1"/>
  <c r="J10482" i="1"/>
  <c r="J10483" i="1"/>
  <c r="J10484" i="1"/>
  <c r="J10485" i="1"/>
  <c r="J10486" i="1"/>
  <c r="J10487" i="1"/>
  <c r="J10488" i="1"/>
  <c r="J10489" i="1"/>
  <c r="J10490" i="1"/>
  <c r="J10491" i="1"/>
  <c r="J10492" i="1"/>
  <c r="J10493" i="1"/>
  <c r="J10494" i="1"/>
  <c r="J10495" i="1"/>
  <c r="J10496" i="1"/>
  <c r="J10497" i="1"/>
  <c r="J10498" i="1"/>
  <c r="J10499" i="1"/>
  <c r="J10500" i="1"/>
  <c r="J10501" i="1"/>
  <c r="J10502" i="1"/>
  <c r="J10503" i="1"/>
  <c r="J10504" i="1"/>
  <c r="J10505" i="1"/>
  <c r="J10506" i="1"/>
  <c r="J10507" i="1"/>
  <c r="J10508" i="1"/>
  <c r="J10509" i="1"/>
  <c r="J10510" i="1"/>
  <c r="J10511" i="1"/>
  <c r="J10512" i="1"/>
  <c r="J10513" i="1"/>
  <c r="J10514" i="1"/>
  <c r="J10515" i="1"/>
  <c r="J10516" i="1"/>
  <c r="J10517" i="1"/>
  <c r="J10518" i="1"/>
  <c r="J10519" i="1"/>
  <c r="J10520" i="1"/>
  <c r="J10521" i="1"/>
  <c r="J10522" i="1"/>
  <c r="J10523" i="1"/>
  <c r="J10524" i="1"/>
  <c r="J10525" i="1"/>
  <c r="J10526" i="1"/>
  <c r="J10527" i="1"/>
  <c r="J10528" i="1"/>
  <c r="J10529" i="1"/>
  <c r="J10530" i="1"/>
  <c r="J10531" i="1"/>
  <c r="J10532" i="1"/>
  <c r="J10533" i="1"/>
  <c r="J10534" i="1"/>
  <c r="J10535" i="1"/>
  <c r="J10536" i="1"/>
  <c r="J10537" i="1"/>
  <c r="J10538" i="1"/>
  <c r="J10539" i="1"/>
  <c r="J10540" i="1"/>
  <c r="J10541" i="1"/>
  <c r="J10542" i="1"/>
  <c r="J10543" i="1"/>
  <c r="J10544" i="1"/>
  <c r="J10545" i="1"/>
  <c r="J10546" i="1"/>
  <c r="J10547" i="1"/>
  <c r="J10548" i="1"/>
  <c r="J10549" i="1"/>
  <c r="J10550" i="1"/>
  <c r="J10551" i="1"/>
  <c r="J10552" i="1"/>
  <c r="J10553" i="1"/>
  <c r="J10554" i="1"/>
  <c r="J10555" i="1"/>
  <c r="J10556" i="1"/>
  <c r="J10557" i="1"/>
  <c r="J10558" i="1"/>
  <c r="J10559" i="1"/>
  <c r="J10560" i="1"/>
  <c r="J10561" i="1"/>
  <c r="J10562" i="1"/>
  <c r="J10563" i="1"/>
  <c r="J10564" i="1"/>
  <c r="J10565" i="1"/>
  <c r="J10566" i="1"/>
  <c r="J10567" i="1"/>
  <c r="J10568" i="1"/>
  <c r="J10569" i="1"/>
  <c r="J10570" i="1"/>
  <c r="J10571" i="1"/>
  <c r="J10572" i="1"/>
  <c r="J10573" i="1"/>
  <c r="J10574" i="1"/>
  <c r="J10575" i="1"/>
  <c r="J10576" i="1"/>
  <c r="J10577" i="1"/>
  <c r="J10578" i="1"/>
  <c r="J10579" i="1"/>
  <c r="J10580" i="1"/>
  <c r="J10581" i="1"/>
  <c r="J10582" i="1"/>
  <c r="J10583" i="1"/>
  <c r="J10584" i="1"/>
  <c r="J10585" i="1"/>
  <c r="J10586" i="1"/>
  <c r="J10587" i="1"/>
  <c r="J10588" i="1"/>
  <c r="J10589" i="1"/>
  <c r="J10590" i="1"/>
  <c r="J10591" i="1"/>
  <c r="J10592" i="1"/>
  <c r="J10593" i="1"/>
  <c r="J10594" i="1"/>
  <c r="J10595" i="1"/>
  <c r="J10596" i="1"/>
  <c r="J10597" i="1"/>
  <c r="J10598" i="1"/>
  <c r="J10599" i="1"/>
  <c r="J10600" i="1"/>
  <c r="J10601" i="1"/>
  <c r="J10602" i="1"/>
  <c r="J10603" i="1"/>
  <c r="J10604" i="1"/>
  <c r="J10605" i="1"/>
  <c r="J10606" i="1"/>
  <c r="J10607" i="1"/>
  <c r="J10608" i="1"/>
  <c r="J10609" i="1"/>
  <c r="J10610" i="1"/>
  <c r="J10611" i="1"/>
  <c r="J10612" i="1"/>
  <c r="J10613" i="1"/>
  <c r="J10614" i="1"/>
  <c r="J10615" i="1"/>
  <c r="J10616" i="1"/>
  <c r="J10617" i="1"/>
  <c r="J10618" i="1"/>
  <c r="J10619" i="1"/>
  <c r="J10620" i="1"/>
  <c r="J10621" i="1"/>
  <c r="J10622" i="1"/>
  <c r="J10623" i="1"/>
  <c r="J10624" i="1"/>
  <c r="J10625" i="1"/>
  <c r="J10626" i="1"/>
  <c r="J10627" i="1"/>
  <c r="J10628" i="1"/>
  <c r="J10629" i="1"/>
  <c r="J10630" i="1"/>
  <c r="J10631" i="1"/>
  <c r="J10632" i="1"/>
  <c r="J10633" i="1"/>
  <c r="J10634" i="1"/>
  <c r="J10635" i="1"/>
  <c r="J10636" i="1"/>
  <c r="J10637" i="1"/>
  <c r="J10638" i="1"/>
  <c r="J10639" i="1"/>
  <c r="J10640" i="1"/>
  <c r="J10641" i="1"/>
  <c r="J10642" i="1"/>
  <c r="J10643" i="1"/>
  <c r="J10644" i="1"/>
  <c r="J10645" i="1"/>
  <c r="J10646" i="1"/>
  <c r="J10647" i="1"/>
  <c r="J10648" i="1"/>
  <c r="J10649" i="1"/>
  <c r="J10650" i="1"/>
  <c r="J10651" i="1"/>
  <c r="J10652" i="1"/>
  <c r="J10653" i="1"/>
  <c r="J10654" i="1"/>
  <c r="J10655" i="1"/>
  <c r="J10656" i="1"/>
  <c r="J10657" i="1"/>
  <c r="J10658" i="1"/>
  <c r="J10659" i="1"/>
  <c r="J10660" i="1"/>
  <c r="J10661" i="1"/>
  <c r="J10662" i="1"/>
  <c r="J10663" i="1"/>
  <c r="J10664" i="1"/>
  <c r="J10665" i="1"/>
  <c r="J10666" i="1"/>
  <c r="J10667" i="1"/>
  <c r="J10668" i="1"/>
  <c r="J10669" i="1"/>
  <c r="J10670" i="1"/>
  <c r="J10671" i="1"/>
  <c r="J10672" i="1"/>
  <c r="J10673" i="1"/>
  <c r="J10674" i="1"/>
  <c r="J10675" i="1"/>
  <c r="J10676" i="1"/>
  <c r="J10677" i="1"/>
  <c r="J10678" i="1"/>
  <c r="J10679" i="1"/>
  <c r="J10680" i="1"/>
  <c r="J10681" i="1"/>
  <c r="J10682" i="1"/>
  <c r="J10683" i="1"/>
  <c r="J10684" i="1"/>
  <c r="J10685" i="1"/>
  <c r="J10686" i="1"/>
  <c r="J10687" i="1"/>
  <c r="J10688" i="1"/>
  <c r="J10689" i="1"/>
  <c r="J10690" i="1"/>
  <c r="J10691" i="1"/>
  <c r="J10692" i="1"/>
  <c r="J10693" i="1"/>
  <c r="J10694" i="1"/>
  <c r="J10695" i="1"/>
  <c r="J10696" i="1"/>
  <c r="J10697" i="1"/>
  <c r="J10698" i="1"/>
  <c r="J10699" i="1"/>
  <c r="J10700" i="1"/>
  <c r="J10701" i="1"/>
  <c r="J10702" i="1"/>
  <c r="J10703" i="1"/>
  <c r="J10704" i="1"/>
  <c r="J10705" i="1"/>
  <c r="J10706" i="1"/>
  <c r="J10707" i="1"/>
  <c r="J10708" i="1"/>
  <c r="J10709" i="1"/>
  <c r="J10710" i="1"/>
  <c r="J10711" i="1"/>
  <c r="J10712" i="1"/>
  <c r="J10713" i="1"/>
  <c r="J10714" i="1"/>
  <c r="J10715" i="1"/>
  <c r="J10716" i="1"/>
  <c r="J10717" i="1"/>
  <c r="J10718" i="1"/>
  <c r="J10719" i="1"/>
  <c r="J10720" i="1"/>
  <c r="J10721" i="1"/>
  <c r="J10722" i="1"/>
  <c r="J10723" i="1"/>
  <c r="J10724" i="1"/>
  <c r="J10725" i="1"/>
  <c r="J10726" i="1"/>
  <c r="J10727" i="1"/>
  <c r="J10728" i="1"/>
  <c r="J10729" i="1"/>
  <c r="J10730" i="1"/>
  <c r="J10731" i="1"/>
  <c r="J10732" i="1"/>
  <c r="J10733" i="1"/>
  <c r="J10734" i="1"/>
  <c r="J10735" i="1"/>
  <c r="J10736" i="1"/>
  <c r="J10737" i="1"/>
  <c r="J10738" i="1"/>
  <c r="J10739" i="1"/>
  <c r="J10740" i="1"/>
  <c r="J10741" i="1"/>
  <c r="J10742" i="1"/>
  <c r="J10743" i="1"/>
  <c r="J10744" i="1"/>
  <c r="J10745" i="1"/>
  <c r="J10746" i="1"/>
  <c r="J10747" i="1"/>
  <c r="J10748" i="1"/>
  <c r="J10749" i="1"/>
  <c r="J10750" i="1"/>
  <c r="J10751" i="1"/>
  <c r="J10752" i="1"/>
  <c r="J10753" i="1"/>
  <c r="J10754" i="1"/>
  <c r="J10755" i="1"/>
  <c r="J10756" i="1"/>
  <c r="J10757" i="1"/>
  <c r="J10758" i="1"/>
  <c r="J10759" i="1"/>
  <c r="J10760" i="1"/>
  <c r="J10761" i="1"/>
  <c r="J10762" i="1"/>
  <c r="J10763" i="1"/>
  <c r="J10764" i="1"/>
  <c r="J10765" i="1"/>
  <c r="J10766" i="1"/>
  <c r="J10767" i="1"/>
  <c r="J10768" i="1"/>
  <c r="J10769" i="1"/>
  <c r="J10770" i="1"/>
  <c r="J10771" i="1"/>
  <c r="J10772" i="1"/>
  <c r="J10773" i="1"/>
  <c r="J10774" i="1"/>
  <c r="J10775" i="1"/>
  <c r="J10776" i="1"/>
  <c r="J10777" i="1"/>
  <c r="J10778" i="1"/>
  <c r="J10779" i="1"/>
  <c r="J10780" i="1"/>
  <c r="J10781" i="1"/>
  <c r="J10782" i="1"/>
  <c r="J10783" i="1"/>
  <c r="J10784" i="1"/>
  <c r="J10785" i="1"/>
  <c r="J10786" i="1"/>
  <c r="J10787" i="1"/>
  <c r="J10788" i="1"/>
  <c r="J10789" i="1"/>
  <c r="J10790" i="1"/>
  <c r="J10791" i="1"/>
  <c r="J10792" i="1"/>
  <c r="J10793" i="1"/>
  <c r="J10794" i="1"/>
  <c r="J10795" i="1"/>
  <c r="J10796" i="1"/>
  <c r="J10797" i="1"/>
  <c r="J10798" i="1"/>
  <c r="J10799" i="1"/>
  <c r="J10800" i="1"/>
  <c r="J10801" i="1"/>
  <c r="J10802" i="1"/>
  <c r="J10803" i="1"/>
  <c r="J10804" i="1"/>
  <c r="J10805" i="1"/>
  <c r="J10806" i="1"/>
  <c r="J10807" i="1"/>
  <c r="J10808" i="1"/>
  <c r="J10809" i="1"/>
  <c r="J10810" i="1"/>
  <c r="J10811" i="1"/>
  <c r="J10812" i="1"/>
  <c r="J10813" i="1"/>
  <c r="J10814" i="1"/>
  <c r="J10815" i="1"/>
  <c r="J10816" i="1"/>
  <c r="J10817" i="1"/>
  <c r="J10818" i="1"/>
  <c r="J10819" i="1"/>
  <c r="J10820" i="1"/>
  <c r="J10821" i="1"/>
  <c r="J10822" i="1"/>
  <c r="J10823" i="1"/>
  <c r="J10824" i="1"/>
  <c r="J10825" i="1"/>
  <c r="J10826" i="1"/>
  <c r="J10827" i="1"/>
  <c r="J10828" i="1"/>
  <c r="J10829" i="1"/>
  <c r="J10830" i="1"/>
  <c r="J10831" i="1"/>
  <c r="J10832" i="1"/>
  <c r="J10833" i="1"/>
  <c r="J10834" i="1"/>
  <c r="J10835" i="1"/>
  <c r="J10836" i="1"/>
  <c r="J10837" i="1"/>
  <c r="J10838" i="1"/>
  <c r="J10839" i="1"/>
  <c r="J10840" i="1"/>
  <c r="J10841" i="1"/>
  <c r="J10842" i="1"/>
  <c r="J10843" i="1"/>
  <c r="J10844" i="1"/>
  <c r="J10845" i="1"/>
  <c r="J10846" i="1"/>
  <c r="J10847" i="1"/>
  <c r="J10848" i="1"/>
  <c r="J10849" i="1"/>
  <c r="J10850" i="1"/>
  <c r="J10851" i="1"/>
  <c r="J10852" i="1"/>
  <c r="J10853" i="1"/>
  <c r="J10854" i="1"/>
  <c r="J10855" i="1"/>
  <c r="J10856" i="1"/>
  <c r="J10857" i="1"/>
  <c r="J10858" i="1"/>
  <c r="J10859" i="1"/>
  <c r="J10860" i="1"/>
  <c r="J10861" i="1"/>
  <c r="J10862" i="1"/>
  <c r="J10863" i="1"/>
  <c r="J10864" i="1"/>
  <c r="J10865" i="1"/>
  <c r="J10866" i="1"/>
  <c r="J10867" i="1"/>
  <c r="J10868" i="1"/>
  <c r="J10869" i="1"/>
  <c r="J10870" i="1"/>
  <c r="J10871" i="1"/>
  <c r="J10872" i="1"/>
  <c r="J10873" i="1"/>
  <c r="J10874" i="1"/>
  <c r="J10875" i="1"/>
  <c r="J10876" i="1"/>
  <c r="J10877" i="1"/>
  <c r="J10878" i="1"/>
  <c r="J10879" i="1"/>
  <c r="J10880" i="1"/>
  <c r="J10881" i="1"/>
  <c r="J10882" i="1"/>
  <c r="J10883" i="1"/>
  <c r="J10884" i="1"/>
  <c r="J10885" i="1"/>
  <c r="J10886" i="1"/>
  <c r="J10887" i="1"/>
  <c r="J10888" i="1"/>
  <c r="J10889" i="1"/>
  <c r="J10890" i="1"/>
  <c r="J10891" i="1"/>
  <c r="J10892" i="1"/>
  <c r="J10893" i="1"/>
  <c r="J10894" i="1"/>
  <c r="J10895" i="1"/>
  <c r="J10896" i="1"/>
  <c r="J10897" i="1"/>
  <c r="J10898" i="1"/>
  <c r="J10899" i="1"/>
  <c r="J10900" i="1"/>
  <c r="J10901" i="1"/>
  <c r="J10902" i="1"/>
  <c r="J10903" i="1"/>
  <c r="J10904" i="1"/>
  <c r="J10905" i="1"/>
  <c r="J10906" i="1"/>
  <c r="J10907" i="1"/>
  <c r="J10908" i="1"/>
  <c r="J10909" i="1"/>
  <c r="J10910" i="1"/>
  <c r="J10911" i="1"/>
  <c r="J10912" i="1"/>
  <c r="J10913" i="1"/>
  <c r="J10914" i="1"/>
  <c r="J10915" i="1"/>
  <c r="J10916" i="1"/>
  <c r="J10917" i="1"/>
  <c r="J10918" i="1"/>
  <c r="J10919" i="1"/>
  <c r="J10920" i="1"/>
  <c r="J10921" i="1"/>
  <c r="J10922" i="1"/>
  <c r="J10923" i="1"/>
  <c r="J10924" i="1"/>
  <c r="J10925" i="1"/>
  <c r="J10926" i="1"/>
  <c r="J10927" i="1"/>
  <c r="J10928" i="1"/>
  <c r="J10929" i="1"/>
  <c r="J10930" i="1"/>
  <c r="J10931" i="1"/>
  <c r="J10932" i="1"/>
  <c r="J10933" i="1"/>
  <c r="J10934" i="1"/>
  <c r="J10935" i="1"/>
  <c r="J10936" i="1"/>
  <c r="J10937" i="1"/>
  <c r="J10938" i="1"/>
  <c r="J10939" i="1"/>
  <c r="J10940" i="1"/>
  <c r="J10941" i="1"/>
  <c r="J10942" i="1"/>
  <c r="J10943" i="1"/>
  <c r="J10944" i="1"/>
  <c r="J10945" i="1"/>
  <c r="J10946" i="1"/>
  <c r="J10947" i="1"/>
  <c r="J10948" i="1"/>
  <c r="J10949" i="1"/>
  <c r="J10950" i="1"/>
  <c r="J10951" i="1"/>
  <c r="J10952" i="1"/>
  <c r="J10953" i="1"/>
  <c r="J10954" i="1"/>
  <c r="J10955" i="1"/>
  <c r="J10956" i="1"/>
  <c r="J10957" i="1"/>
  <c r="J10958" i="1"/>
  <c r="J10959" i="1"/>
  <c r="J10960" i="1"/>
  <c r="J10961" i="1"/>
  <c r="J10962" i="1"/>
  <c r="J10963" i="1"/>
  <c r="J10964" i="1"/>
  <c r="J10965" i="1"/>
  <c r="J10966" i="1"/>
  <c r="J10967" i="1"/>
  <c r="J10968" i="1"/>
  <c r="J10969" i="1"/>
  <c r="J10970" i="1"/>
  <c r="J10971" i="1"/>
  <c r="J10972" i="1"/>
  <c r="J10973" i="1"/>
  <c r="J10974" i="1"/>
  <c r="J10975" i="1"/>
  <c r="J10976" i="1"/>
  <c r="J10977" i="1"/>
  <c r="J10978" i="1"/>
  <c r="J10979" i="1"/>
  <c r="J10980" i="1"/>
  <c r="J10981" i="1"/>
  <c r="J10982" i="1"/>
  <c r="J10983" i="1"/>
  <c r="J10984" i="1"/>
  <c r="J10985" i="1"/>
  <c r="J10986" i="1"/>
  <c r="J10987" i="1"/>
  <c r="J10988" i="1"/>
  <c r="J10989" i="1"/>
  <c r="J10990" i="1"/>
  <c r="J10991" i="1"/>
  <c r="J10992" i="1"/>
  <c r="J10993" i="1"/>
  <c r="J10994" i="1"/>
  <c r="J10995" i="1"/>
  <c r="J10996" i="1"/>
  <c r="J10997" i="1"/>
  <c r="J10998" i="1"/>
  <c r="J10999" i="1"/>
  <c r="J11000" i="1"/>
  <c r="J11001" i="1"/>
  <c r="J11002" i="1"/>
  <c r="J11003" i="1"/>
  <c r="J11004" i="1"/>
  <c r="J11005" i="1"/>
  <c r="J11006" i="1"/>
  <c r="J11007" i="1"/>
  <c r="J11008" i="1"/>
  <c r="J11009" i="1"/>
  <c r="J11010" i="1"/>
  <c r="J11011" i="1"/>
  <c r="J11012" i="1"/>
  <c r="J11013" i="1"/>
  <c r="J11014" i="1"/>
  <c r="J11015" i="1"/>
  <c r="J11016" i="1"/>
  <c r="J11017" i="1"/>
  <c r="J11018" i="1"/>
  <c r="J11019" i="1"/>
  <c r="J11020" i="1"/>
  <c r="J11021" i="1"/>
  <c r="J11022" i="1"/>
  <c r="J11023" i="1"/>
  <c r="J11024" i="1"/>
  <c r="J11025" i="1"/>
  <c r="J11026" i="1"/>
  <c r="J11027" i="1"/>
  <c r="J11028" i="1"/>
  <c r="J11029" i="1"/>
  <c r="J11030" i="1"/>
  <c r="J11031" i="1"/>
  <c r="J11032" i="1"/>
  <c r="J11033" i="1"/>
  <c r="J11034" i="1"/>
  <c r="J11035" i="1"/>
  <c r="J11036" i="1"/>
  <c r="J11037" i="1"/>
  <c r="J11038" i="1"/>
  <c r="J11039" i="1"/>
  <c r="J11040" i="1"/>
  <c r="J11041" i="1"/>
  <c r="J11042" i="1"/>
  <c r="J11043" i="1"/>
  <c r="J11044" i="1"/>
  <c r="J11045" i="1"/>
  <c r="J11046" i="1"/>
  <c r="J11047" i="1"/>
  <c r="J11048" i="1"/>
  <c r="J11049" i="1"/>
  <c r="J11050" i="1"/>
  <c r="J11051" i="1"/>
  <c r="J11052" i="1"/>
  <c r="J11053" i="1"/>
  <c r="J11054" i="1"/>
  <c r="J11055" i="1"/>
  <c r="J11056" i="1"/>
  <c r="J11057" i="1"/>
  <c r="J11058" i="1"/>
  <c r="J11059" i="1"/>
  <c r="J11060" i="1"/>
  <c r="J11061" i="1"/>
  <c r="J11062" i="1"/>
  <c r="J11063" i="1"/>
  <c r="J11064" i="1"/>
  <c r="J11065" i="1"/>
  <c r="J11066" i="1"/>
  <c r="J11067" i="1"/>
  <c r="J11068" i="1"/>
  <c r="J11069" i="1"/>
  <c r="J11070" i="1"/>
  <c r="J11071" i="1"/>
  <c r="J11072" i="1"/>
  <c r="J11073" i="1"/>
  <c r="J11074" i="1"/>
  <c r="J11075" i="1"/>
  <c r="J11076" i="1"/>
  <c r="J11077" i="1"/>
  <c r="J11078" i="1"/>
  <c r="J11079" i="1"/>
  <c r="J11080" i="1"/>
  <c r="J11081" i="1"/>
  <c r="J11082" i="1"/>
  <c r="J11083" i="1"/>
  <c r="J11084" i="1"/>
  <c r="J11085" i="1"/>
  <c r="J11086" i="1"/>
  <c r="J11087" i="1"/>
  <c r="J11088" i="1"/>
  <c r="J11089" i="1"/>
  <c r="J11090" i="1"/>
  <c r="J11091" i="1"/>
  <c r="J11092" i="1"/>
  <c r="J11093" i="1"/>
  <c r="J11094" i="1"/>
  <c r="J11095" i="1"/>
  <c r="J11096" i="1"/>
  <c r="J11097" i="1"/>
  <c r="J11098" i="1"/>
  <c r="J11099" i="1"/>
  <c r="J11100" i="1"/>
  <c r="J11101" i="1"/>
  <c r="J11102" i="1"/>
  <c r="J11103" i="1"/>
  <c r="J11104" i="1"/>
  <c r="J11105" i="1"/>
  <c r="J11106" i="1"/>
  <c r="J11107" i="1"/>
  <c r="J11108" i="1"/>
  <c r="J11109" i="1"/>
  <c r="J11110" i="1"/>
  <c r="J11111" i="1"/>
  <c r="J11112" i="1"/>
  <c r="J11113" i="1"/>
  <c r="J11114" i="1"/>
  <c r="J11115" i="1"/>
  <c r="J11116" i="1"/>
  <c r="J11117" i="1"/>
  <c r="J11118" i="1"/>
  <c r="J11119" i="1"/>
  <c r="J11120" i="1"/>
  <c r="J11121" i="1"/>
  <c r="J11122" i="1"/>
  <c r="J11123" i="1"/>
  <c r="J11124" i="1"/>
  <c r="J11125" i="1"/>
  <c r="J11126" i="1"/>
  <c r="J11127" i="1"/>
  <c r="J11128" i="1"/>
  <c r="J11129" i="1"/>
  <c r="J11130" i="1"/>
  <c r="J11131" i="1"/>
  <c r="J11132" i="1"/>
  <c r="J11133" i="1"/>
  <c r="J11134" i="1"/>
  <c r="J11135" i="1"/>
  <c r="J11136" i="1"/>
  <c r="J11137" i="1"/>
  <c r="J11138" i="1"/>
  <c r="J11139" i="1"/>
  <c r="J11140" i="1"/>
  <c r="J11141" i="1"/>
  <c r="J11142" i="1"/>
  <c r="J11143" i="1"/>
  <c r="J11144" i="1"/>
  <c r="J11145" i="1"/>
  <c r="J11146" i="1"/>
  <c r="J11147" i="1"/>
  <c r="J11148" i="1"/>
  <c r="J11149" i="1"/>
  <c r="J11150" i="1"/>
  <c r="J11151" i="1"/>
  <c r="J11152" i="1"/>
  <c r="J11153" i="1"/>
  <c r="J11154" i="1"/>
  <c r="J11155" i="1"/>
  <c r="J11156" i="1"/>
  <c r="J11157" i="1"/>
  <c r="J11158" i="1"/>
  <c r="J11159" i="1"/>
  <c r="J11160" i="1"/>
  <c r="J11161" i="1"/>
  <c r="J11162" i="1"/>
  <c r="J11163" i="1"/>
  <c r="J11164" i="1"/>
  <c r="J11165" i="1"/>
  <c r="J11166" i="1"/>
  <c r="J11167" i="1"/>
  <c r="J11168" i="1"/>
  <c r="J11169" i="1"/>
  <c r="J11170" i="1"/>
  <c r="J11171" i="1"/>
  <c r="J11172" i="1"/>
  <c r="J11173" i="1"/>
  <c r="J11174" i="1"/>
  <c r="J11175" i="1"/>
  <c r="J11176" i="1"/>
  <c r="J11177" i="1"/>
  <c r="J11178" i="1"/>
  <c r="J11179" i="1"/>
  <c r="J11180" i="1"/>
  <c r="J11181" i="1"/>
  <c r="J11182" i="1"/>
  <c r="J11183" i="1"/>
  <c r="J11184" i="1"/>
  <c r="J11185" i="1"/>
  <c r="J11186" i="1"/>
  <c r="J11187" i="1"/>
  <c r="J11188" i="1"/>
  <c r="J11189" i="1"/>
  <c r="J11190" i="1"/>
  <c r="J11191" i="1"/>
  <c r="J11192" i="1"/>
  <c r="J11193" i="1"/>
  <c r="J11194" i="1"/>
  <c r="J11195" i="1"/>
  <c r="J11196" i="1"/>
  <c r="J11197" i="1"/>
  <c r="J11198" i="1"/>
  <c r="J11199" i="1"/>
  <c r="J11200" i="1"/>
  <c r="J11201" i="1"/>
  <c r="J11202" i="1"/>
  <c r="J11203" i="1"/>
  <c r="J11204" i="1"/>
  <c r="J11205" i="1"/>
  <c r="J11206" i="1"/>
  <c r="J11207" i="1"/>
  <c r="J11208" i="1"/>
  <c r="J11209" i="1"/>
  <c r="J11210" i="1"/>
  <c r="J11211" i="1"/>
  <c r="J11212" i="1"/>
  <c r="J11213" i="1"/>
  <c r="J11214" i="1"/>
  <c r="J11215" i="1"/>
  <c r="J11216" i="1"/>
  <c r="J11217" i="1"/>
  <c r="J11218" i="1"/>
  <c r="J11219" i="1"/>
  <c r="J11220" i="1"/>
  <c r="J11221" i="1"/>
  <c r="J11222" i="1"/>
  <c r="J11223" i="1"/>
  <c r="J11224" i="1"/>
  <c r="J11225" i="1"/>
  <c r="J11226" i="1"/>
  <c r="J11227" i="1"/>
  <c r="J11228" i="1"/>
  <c r="J11229" i="1"/>
  <c r="J11230" i="1"/>
  <c r="J11231" i="1"/>
  <c r="J11232" i="1"/>
  <c r="J11233" i="1"/>
  <c r="J11234" i="1"/>
  <c r="J11235" i="1"/>
  <c r="J11236" i="1"/>
  <c r="J11237" i="1"/>
  <c r="J11238" i="1"/>
  <c r="J11239" i="1"/>
  <c r="J11240" i="1"/>
  <c r="J11241" i="1"/>
  <c r="J11242" i="1"/>
  <c r="J11243" i="1"/>
  <c r="J11244" i="1"/>
  <c r="J11245" i="1"/>
  <c r="J11246" i="1"/>
  <c r="J11247" i="1"/>
  <c r="J11248" i="1"/>
  <c r="J11249" i="1"/>
  <c r="J11250" i="1"/>
  <c r="J11251" i="1"/>
  <c r="J11252" i="1"/>
  <c r="J11253" i="1"/>
  <c r="J11254" i="1"/>
  <c r="J11255" i="1"/>
  <c r="J11256" i="1"/>
  <c r="J11257" i="1"/>
  <c r="J11258" i="1"/>
  <c r="J11259" i="1"/>
  <c r="J11260" i="1"/>
  <c r="J11261" i="1"/>
  <c r="J11262" i="1"/>
  <c r="J11263" i="1"/>
  <c r="J11264" i="1"/>
  <c r="J11265" i="1"/>
  <c r="J11266" i="1"/>
  <c r="J11267" i="1"/>
  <c r="J11268" i="1"/>
  <c r="J11269" i="1"/>
  <c r="J11270" i="1"/>
  <c r="J11271" i="1"/>
  <c r="J11272" i="1"/>
  <c r="J11273" i="1"/>
  <c r="J11274" i="1"/>
  <c r="J11275" i="1"/>
  <c r="J11276" i="1"/>
  <c r="J11277" i="1"/>
  <c r="J11278" i="1"/>
  <c r="J11279" i="1"/>
  <c r="J11280" i="1"/>
  <c r="J11281" i="1"/>
  <c r="J11282" i="1"/>
  <c r="J11283" i="1"/>
  <c r="J11284" i="1"/>
  <c r="J11285" i="1"/>
  <c r="J11286" i="1"/>
  <c r="J11287" i="1"/>
  <c r="J11288" i="1"/>
  <c r="J11289" i="1"/>
  <c r="J11290" i="1"/>
  <c r="J11291" i="1"/>
  <c r="J11292" i="1"/>
  <c r="J11293" i="1"/>
  <c r="J11294" i="1"/>
  <c r="J11295" i="1"/>
  <c r="J11296" i="1"/>
  <c r="J11297" i="1"/>
  <c r="J11298" i="1"/>
  <c r="J11299" i="1"/>
  <c r="J11300" i="1"/>
  <c r="J11301" i="1"/>
  <c r="J11302" i="1"/>
  <c r="J11303" i="1"/>
  <c r="J11304" i="1"/>
  <c r="J11305" i="1"/>
  <c r="J11306" i="1"/>
  <c r="J11307" i="1"/>
  <c r="J11308" i="1"/>
  <c r="J11309" i="1"/>
  <c r="J11310" i="1"/>
  <c r="J11311" i="1"/>
  <c r="J11312" i="1"/>
  <c r="J11313" i="1"/>
  <c r="J11314" i="1"/>
  <c r="J11315" i="1"/>
  <c r="J11316" i="1"/>
  <c r="J11317" i="1"/>
  <c r="J11318" i="1"/>
  <c r="J11319" i="1"/>
  <c r="J11320" i="1"/>
  <c r="J11321" i="1"/>
  <c r="J11322" i="1"/>
  <c r="J11323" i="1"/>
  <c r="J11324" i="1"/>
  <c r="J11325" i="1"/>
  <c r="J11326" i="1"/>
  <c r="J11327" i="1"/>
  <c r="J11328" i="1"/>
  <c r="J11329" i="1"/>
  <c r="J11330" i="1"/>
  <c r="J11331" i="1"/>
  <c r="J11332" i="1"/>
  <c r="J11333" i="1"/>
  <c r="J11334" i="1"/>
  <c r="J11335" i="1"/>
  <c r="J11336" i="1"/>
  <c r="J11337" i="1"/>
  <c r="J11338" i="1"/>
  <c r="J11339" i="1"/>
  <c r="J11340" i="1"/>
  <c r="J11341" i="1"/>
  <c r="J11342" i="1"/>
  <c r="J11343" i="1"/>
  <c r="J11344" i="1"/>
  <c r="J11345" i="1"/>
  <c r="J11346" i="1"/>
  <c r="J11347" i="1"/>
  <c r="J11348" i="1"/>
  <c r="J11349" i="1"/>
  <c r="J11350" i="1"/>
  <c r="J11351" i="1"/>
  <c r="J11352" i="1"/>
  <c r="J11353" i="1"/>
  <c r="J11354" i="1"/>
  <c r="J11355" i="1"/>
  <c r="J11356" i="1"/>
  <c r="J11357" i="1"/>
  <c r="J11358" i="1"/>
  <c r="J11359" i="1"/>
  <c r="J11360" i="1"/>
  <c r="J11361" i="1"/>
  <c r="J11362" i="1"/>
  <c r="J11363" i="1"/>
  <c r="J11364" i="1"/>
  <c r="J11365" i="1"/>
  <c r="J11366" i="1"/>
  <c r="J11367" i="1"/>
  <c r="J11368" i="1"/>
  <c r="J11369" i="1"/>
  <c r="J11370" i="1"/>
  <c r="J11371" i="1"/>
  <c r="J11372" i="1"/>
  <c r="J11373" i="1"/>
  <c r="J11374" i="1"/>
  <c r="J11375" i="1"/>
  <c r="J11376" i="1"/>
  <c r="J11377" i="1"/>
  <c r="J11378" i="1"/>
  <c r="J11379" i="1"/>
  <c r="J11380" i="1"/>
  <c r="J11381" i="1"/>
  <c r="J11382" i="1"/>
  <c r="J11383" i="1"/>
  <c r="J11384" i="1"/>
  <c r="J11385" i="1"/>
  <c r="J11386" i="1"/>
  <c r="J11387" i="1"/>
  <c r="J11388" i="1"/>
  <c r="J11389" i="1"/>
  <c r="J11390" i="1"/>
  <c r="J11391" i="1"/>
  <c r="J11392" i="1"/>
  <c r="J11393" i="1"/>
  <c r="J11394" i="1"/>
  <c r="J11395" i="1"/>
  <c r="J11396" i="1"/>
  <c r="J11397" i="1"/>
  <c r="J11398" i="1"/>
  <c r="J11399" i="1"/>
  <c r="J11400" i="1"/>
  <c r="J11401" i="1"/>
  <c r="J11402" i="1"/>
  <c r="J11403" i="1"/>
  <c r="J11404" i="1"/>
  <c r="J11405" i="1"/>
  <c r="J11406" i="1"/>
  <c r="J11407" i="1"/>
  <c r="J11408" i="1"/>
  <c r="J11409" i="1"/>
  <c r="J11410" i="1"/>
  <c r="J11411" i="1"/>
  <c r="J11412" i="1"/>
  <c r="J11413" i="1"/>
  <c r="J11414" i="1"/>
  <c r="J11415" i="1"/>
  <c r="J11416" i="1"/>
  <c r="J11417" i="1"/>
  <c r="J11418" i="1"/>
  <c r="J11419" i="1"/>
  <c r="J11420" i="1"/>
  <c r="J11421" i="1"/>
  <c r="J11422" i="1"/>
  <c r="J11423" i="1"/>
  <c r="J11424" i="1"/>
  <c r="J11425" i="1"/>
  <c r="J11426" i="1"/>
  <c r="J11427" i="1"/>
  <c r="J11428" i="1"/>
  <c r="J11429" i="1"/>
  <c r="J11430" i="1"/>
  <c r="J11431" i="1"/>
  <c r="J11432" i="1"/>
  <c r="J11433" i="1"/>
  <c r="J11434" i="1"/>
  <c r="J11435" i="1"/>
  <c r="J11436" i="1"/>
  <c r="J11437" i="1"/>
  <c r="J11438" i="1"/>
  <c r="J11439" i="1"/>
  <c r="J11440" i="1"/>
  <c r="J11441" i="1"/>
  <c r="J11442" i="1"/>
  <c r="J11443" i="1"/>
  <c r="J11444" i="1"/>
  <c r="J11445" i="1"/>
  <c r="J11446" i="1"/>
  <c r="J11447" i="1"/>
  <c r="J11448" i="1"/>
  <c r="J11449" i="1"/>
  <c r="J11450" i="1"/>
  <c r="J11451" i="1"/>
  <c r="J11452" i="1"/>
  <c r="J11453" i="1"/>
  <c r="J11454" i="1"/>
  <c r="J11455" i="1"/>
  <c r="J11456" i="1"/>
  <c r="J11457" i="1"/>
  <c r="J11458" i="1"/>
  <c r="J11459" i="1"/>
  <c r="J11460" i="1"/>
  <c r="J11461" i="1"/>
  <c r="J11462" i="1"/>
  <c r="J11463" i="1"/>
  <c r="J11464" i="1"/>
  <c r="J11465" i="1"/>
  <c r="J11466" i="1"/>
  <c r="J11467" i="1"/>
  <c r="J11468" i="1"/>
  <c r="J11469" i="1"/>
  <c r="J11470" i="1"/>
  <c r="J11471" i="1"/>
  <c r="J11472" i="1"/>
  <c r="J11473" i="1"/>
  <c r="J11474" i="1"/>
  <c r="J11475" i="1"/>
  <c r="J11476" i="1"/>
  <c r="J11477" i="1"/>
  <c r="J11478" i="1"/>
  <c r="J11479" i="1"/>
  <c r="J11480" i="1"/>
  <c r="J11481" i="1"/>
  <c r="J11482" i="1"/>
  <c r="J11483" i="1"/>
  <c r="J11484" i="1"/>
  <c r="J11485" i="1"/>
  <c r="J11486" i="1"/>
  <c r="J11487" i="1"/>
  <c r="J11488" i="1"/>
  <c r="J11489" i="1"/>
  <c r="J11490" i="1"/>
  <c r="J11491" i="1"/>
  <c r="J11492" i="1"/>
  <c r="J11493" i="1"/>
  <c r="J11494" i="1"/>
  <c r="J11495" i="1"/>
  <c r="J11496" i="1"/>
  <c r="J11497" i="1"/>
  <c r="J11498" i="1"/>
  <c r="J11499" i="1"/>
  <c r="J11500" i="1"/>
  <c r="J11501" i="1"/>
  <c r="J11502" i="1"/>
  <c r="J11503" i="1"/>
  <c r="J11504" i="1"/>
  <c r="J11505" i="1"/>
  <c r="J11506" i="1"/>
  <c r="J11507" i="1"/>
  <c r="J11508" i="1"/>
  <c r="J11509" i="1"/>
  <c r="J11510" i="1"/>
  <c r="J11511" i="1"/>
  <c r="J11512" i="1"/>
  <c r="J11513" i="1"/>
  <c r="J11514" i="1"/>
  <c r="J11515" i="1"/>
  <c r="J11516" i="1"/>
  <c r="J11517" i="1"/>
  <c r="J11518" i="1"/>
  <c r="J11519" i="1"/>
  <c r="J11520" i="1"/>
  <c r="J11521" i="1"/>
  <c r="J11522" i="1"/>
  <c r="J11523" i="1"/>
  <c r="J11524" i="1"/>
  <c r="J11525" i="1"/>
  <c r="J11526" i="1"/>
  <c r="J11527" i="1"/>
  <c r="J11528" i="1"/>
  <c r="J11529" i="1"/>
  <c r="J11530" i="1"/>
  <c r="J11531" i="1"/>
  <c r="J11532" i="1"/>
  <c r="J11533" i="1"/>
  <c r="J11534" i="1"/>
  <c r="J11535" i="1"/>
  <c r="J11536" i="1"/>
  <c r="J11537" i="1"/>
  <c r="J11538" i="1"/>
  <c r="J11539" i="1"/>
  <c r="J11540" i="1"/>
  <c r="J11541" i="1"/>
  <c r="J11542" i="1"/>
  <c r="J11543" i="1"/>
  <c r="J11544" i="1"/>
  <c r="J11545" i="1"/>
  <c r="J11546" i="1"/>
  <c r="J11547" i="1"/>
  <c r="J11548" i="1"/>
  <c r="J11549" i="1"/>
  <c r="J11550" i="1"/>
  <c r="J11551" i="1"/>
  <c r="J11552" i="1"/>
  <c r="J11553" i="1"/>
  <c r="J11554" i="1"/>
  <c r="J11555" i="1"/>
  <c r="J11556" i="1"/>
  <c r="J11557" i="1"/>
  <c r="J11558" i="1"/>
  <c r="J11559" i="1"/>
  <c r="J11560" i="1"/>
  <c r="J11561" i="1"/>
  <c r="J11562" i="1"/>
  <c r="J11563" i="1"/>
  <c r="J11564" i="1"/>
  <c r="J11565" i="1"/>
  <c r="J11566" i="1"/>
  <c r="J11567" i="1"/>
  <c r="J11568" i="1"/>
  <c r="J11569" i="1"/>
  <c r="J11570" i="1"/>
  <c r="J11571" i="1"/>
  <c r="J11572" i="1"/>
  <c r="J11573" i="1"/>
  <c r="J11574" i="1"/>
  <c r="J11575" i="1"/>
  <c r="J11576" i="1"/>
  <c r="J11577" i="1"/>
  <c r="J11578" i="1"/>
  <c r="J11579" i="1"/>
  <c r="J11580" i="1"/>
  <c r="J11581" i="1"/>
  <c r="J11582" i="1"/>
  <c r="J11583" i="1"/>
  <c r="J11584" i="1"/>
  <c r="J11585" i="1"/>
  <c r="J11586" i="1"/>
  <c r="J11587" i="1"/>
  <c r="J11588" i="1"/>
  <c r="J11589" i="1"/>
  <c r="J11590" i="1"/>
  <c r="J11591" i="1"/>
  <c r="J11592" i="1"/>
  <c r="J11593" i="1"/>
  <c r="J11594" i="1"/>
  <c r="J11595" i="1"/>
  <c r="J11596" i="1"/>
  <c r="J11597" i="1"/>
  <c r="J11598" i="1"/>
  <c r="J11599" i="1"/>
  <c r="J11600" i="1"/>
  <c r="J11601" i="1"/>
  <c r="J11602" i="1"/>
  <c r="J11603" i="1"/>
  <c r="J11604" i="1"/>
  <c r="J11605" i="1"/>
  <c r="J11606" i="1"/>
  <c r="J11607" i="1"/>
  <c r="J11608" i="1"/>
  <c r="J11609" i="1"/>
  <c r="J11610" i="1"/>
  <c r="J11611" i="1"/>
  <c r="J11612" i="1"/>
  <c r="J11613" i="1"/>
  <c r="J11614" i="1"/>
  <c r="J11615" i="1"/>
  <c r="J11616" i="1"/>
  <c r="J11617" i="1"/>
  <c r="J11618" i="1"/>
  <c r="J11619" i="1"/>
  <c r="J11620" i="1"/>
  <c r="J11621" i="1"/>
  <c r="J11622" i="1"/>
  <c r="J11623" i="1"/>
  <c r="J11624" i="1"/>
  <c r="J11625" i="1"/>
  <c r="J11626" i="1"/>
  <c r="J11627" i="1"/>
  <c r="J11628" i="1"/>
  <c r="J11629" i="1"/>
  <c r="J11630" i="1"/>
  <c r="J11631" i="1"/>
  <c r="J11632" i="1"/>
  <c r="J11633" i="1"/>
  <c r="J11634" i="1"/>
  <c r="J11635" i="1"/>
  <c r="J11636" i="1"/>
  <c r="J11637" i="1"/>
  <c r="J11638" i="1"/>
  <c r="J11639" i="1"/>
  <c r="J11640" i="1"/>
  <c r="J11641" i="1"/>
  <c r="J11642" i="1"/>
  <c r="J11643" i="1"/>
  <c r="J11644" i="1"/>
  <c r="J11645" i="1"/>
  <c r="J11646" i="1"/>
  <c r="J11647" i="1"/>
  <c r="J11648" i="1"/>
  <c r="J11649" i="1"/>
  <c r="J11650" i="1"/>
  <c r="J11651" i="1"/>
  <c r="J11652" i="1"/>
  <c r="J11653" i="1"/>
  <c r="J11654" i="1"/>
  <c r="J11655" i="1"/>
  <c r="J11656" i="1"/>
  <c r="J11657" i="1"/>
  <c r="J11658" i="1"/>
  <c r="J11659" i="1"/>
  <c r="J11660" i="1"/>
  <c r="J11661" i="1"/>
  <c r="J11662" i="1"/>
  <c r="J11663" i="1"/>
  <c r="J11664" i="1"/>
  <c r="J11665" i="1"/>
  <c r="J11666" i="1"/>
  <c r="J11667" i="1"/>
  <c r="J11668" i="1"/>
  <c r="J11669" i="1"/>
  <c r="J11670" i="1"/>
  <c r="J11671" i="1"/>
  <c r="J11672" i="1"/>
  <c r="J11673" i="1"/>
  <c r="J11674" i="1"/>
  <c r="J11675" i="1"/>
  <c r="J11676" i="1"/>
  <c r="J11677" i="1"/>
  <c r="J11678" i="1"/>
  <c r="J11679" i="1"/>
  <c r="J11680" i="1"/>
  <c r="J11681" i="1"/>
  <c r="J11682" i="1"/>
  <c r="J11683" i="1"/>
  <c r="J11684" i="1"/>
  <c r="J11685" i="1"/>
  <c r="J11686" i="1"/>
  <c r="J11687" i="1"/>
  <c r="J11688" i="1"/>
  <c r="J11689" i="1"/>
  <c r="J11690" i="1"/>
  <c r="J11691" i="1"/>
  <c r="J11692" i="1"/>
  <c r="J11693" i="1"/>
  <c r="J11694" i="1"/>
  <c r="J11695" i="1"/>
  <c r="J11696" i="1"/>
  <c r="J11697" i="1"/>
  <c r="J11698" i="1"/>
  <c r="J11699" i="1"/>
  <c r="J11700" i="1"/>
  <c r="J11701" i="1"/>
  <c r="J11702" i="1"/>
  <c r="J11703" i="1"/>
  <c r="J11704" i="1"/>
  <c r="J11705" i="1"/>
  <c r="J11706" i="1"/>
  <c r="J11707" i="1"/>
  <c r="J11708" i="1"/>
  <c r="J11709" i="1"/>
  <c r="J11710" i="1"/>
  <c r="J11711" i="1"/>
  <c r="J11712" i="1"/>
  <c r="J11713" i="1"/>
  <c r="J11714" i="1"/>
  <c r="J11715" i="1"/>
  <c r="J11716" i="1"/>
  <c r="J11717" i="1"/>
  <c r="J11718" i="1"/>
  <c r="J11719" i="1"/>
  <c r="J11720" i="1"/>
  <c r="J11721" i="1"/>
  <c r="J11722" i="1"/>
  <c r="J11723" i="1"/>
  <c r="J11724" i="1"/>
  <c r="J11725" i="1"/>
  <c r="J11726" i="1"/>
  <c r="J11727" i="1"/>
  <c r="J11728" i="1"/>
  <c r="J11729" i="1"/>
  <c r="J11730" i="1"/>
  <c r="J11731" i="1"/>
  <c r="J11732" i="1"/>
  <c r="J11733" i="1"/>
  <c r="J11734" i="1"/>
  <c r="J11735" i="1"/>
  <c r="J11736" i="1"/>
  <c r="J11737" i="1"/>
  <c r="J11738" i="1"/>
  <c r="J11739" i="1"/>
  <c r="J11740" i="1"/>
  <c r="J11741" i="1"/>
  <c r="J11742" i="1"/>
  <c r="J11743" i="1"/>
  <c r="J11744" i="1"/>
  <c r="J11745" i="1"/>
  <c r="J11746" i="1"/>
  <c r="J11747" i="1"/>
  <c r="J11748" i="1"/>
  <c r="J11749" i="1"/>
  <c r="J11750" i="1"/>
  <c r="J11751" i="1"/>
  <c r="J11752" i="1"/>
  <c r="J11753" i="1"/>
  <c r="J11754" i="1"/>
  <c r="J11755" i="1"/>
  <c r="J11756" i="1"/>
  <c r="J11757" i="1"/>
  <c r="J11758" i="1"/>
  <c r="J11759" i="1"/>
  <c r="J11760" i="1"/>
  <c r="J11761" i="1"/>
  <c r="J11762" i="1"/>
  <c r="J11763" i="1"/>
  <c r="J11764" i="1"/>
  <c r="J11765" i="1"/>
  <c r="J11766" i="1"/>
  <c r="J11767" i="1"/>
  <c r="J11768" i="1"/>
  <c r="J11769" i="1"/>
  <c r="J11770" i="1"/>
  <c r="J11771" i="1"/>
  <c r="J11772" i="1"/>
  <c r="J11773" i="1"/>
  <c r="J11774" i="1"/>
  <c r="J11775" i="1"/>
  <c r="J11776" i="1"/>
  <c r="J11777" i="1"/>
  <c r="J11778" i="1"/>
  <c r="J11779" i="1"/>
  <c r="J11780" i="1"/>
  <c r="J11781" i="1"/>
  <c r="J11782" i="1"/>
  <c r="J11783" i="1"/>
  <c r="J11784" i="1"/>
  <c r="J11785" i="1"/>
  <c r="J11786" i="1"/>
  <c r="J11787" i="1"/>
  <c r="J11788" i="1"/>
  <c r="J11789" i="1"/>
  <c r="J11790" i="1"/>
  <c r="J11791" i="1"/>
  <c r="J11792" i="1"/>
  <c r="J11793" i="1"/>
  <c r="J11794" i="1"/>
  <c r="J11795" i="1"/>
  <c r="J11796" i="1"/>
  <c r="J11797" i="1"/>
  <c r="J11798" i="1"/>
  <c r="J11799" i="1"/>
  <c r="J11800" i="1"/>
  <c r="J11801" i="1"/>
  <c r="J11802" i="1"/>
  <c r="J11803" i="1"/>
  <c r="J11804" i="1"/>
  <c r="J11805" i="1"/>
  <c r="J11806" i="1"/>
  <c r="J11807" i="1"/>
  <c r="J11808" i="1"/>
  <c r="J11809" i="1"/>
  <c r="J11810" i="1"/>
  <c r="J11811" i="1"/>
  <c r="J11812" i="1"/>
  <c r="J11813" i="1"/>
  <c r="J11814" i="1"/>
  <c r="J11815" i="1"/>
  <c r="J11816" i="1"/>
  <c r="J11817" i="1"/>
  <c r="J11818" i="1"/>
  <c r="J11819" i="1"/>
  <c r="J11820" i="1"/>
  <c r="J11821" i="1"/>
  <c r="J11822" i="1"/>
  <c r="J11823" i="1"/>
  <c r="J11824" i="1"/>
  <c r="J11825" i="1"/>
  <c r="J11826" i="1"/>
  <c r="J11827" i="1"/>
  <c r="J11828" i="1"/>
  <c r="J11829" i="1"/>
  <c r="J11830" i="1"/>
  <c r="J11831" i="1"/>
  <c r="J11832" i="1"/>
  <c r="J11833" i="1"/>
  <c r="J11834" i="1"/>
  <c r="J11835" i="1"/>
  <c r="J11836" i="1"/>
  <c r="J11837" i="1"/>
  <c r="J11838" i="1"/>
  <c r="J11839" i="1"/>
  <c r="J11840" i="1"/>
  <c r="J11841" i="1"/>
  <c r="J11842" i="1"/>
  <c r="J11843" i="1"/>
  <c r="J11844" i="1"/>
  <c r="J11845" i="1"/>
  <c r="J11846" i="1"/>
  <c r="J11847" i="1"/>
  <c r="J11848" i="1"/>
  <c r="J11849" i="1"/>
  <c r="J11850" i="1"/>
  <c r="J11851" i="1"/>
  <c r="J11852" i="1"/>
  <c r="J11853" i="1"/>
  <c r="J11854" i="1"/>
  <c r="J11855" i="1"/>
  <c r="J11856" i="1"/>
  <c r="J11857" i="1"/>
  <c r="J11858" i="1"/>
  <c r="J11859" i="1"/>
  <c r="J11860" i="1"/>
  <c r="J11861" i="1"/>
  <c r="J11862" i="1"/>
  <c r="J11863" i="1"/>
  <c r="J11864" i="1"/>
  <c r="J11865" i="1"/>
  <c r="J11866" i="1"/>
  <c r="J11867" i="1"/>
  <c r="J11868" i="1"/>
  <c r="J11869" i="1"/>
  <c r="J11870" i="1"/>
  <c r="J11871" i="1"/>
  <c r="J11872" i="1"/>
  <c r="J11873" i="1"/>
  <c r="J11874" i="1"/>
  <c r="J11875" i="1"/>
  <c r="J11876" i="1"/>
  <c r="J11877" i="1"/>
  <c r="J11878" i="1"/>
  <c r="J11879" i="1"/>
  <c r="J11880" i="1"/>
  <c r="J11881" i="1"/>
  <c r="J11882" i="1"/>
  <c r="J11883" i="1"/>
  <c r="J11884" i="1"/>
  <c r="J11885" i="1"/>
  <c r="J11886" i="1"/>
  <c r="J11887" i="1"/>
  <c r="J11888" i="1"/>
  <c r="J11889" i="1"/>
  <c r="J11890" i="1"/>
  <c r="J11891" i="1"/>
  <c r="J11892" i="1"/>
  <c r="J11893" i="1"/>
  <c r="J11894" i="1"/>
  <c r="J11895" i="1"/>
  <c r="J11896" i="1"/>
  <c r="J11897" i="1"/>
  <c r="J11898" i="1"/>
  <c r="J11899" i="1"/>
  <c r="J11900" i="1"/>
  <c r="J11901" i="1"/>
  <c r="J11902" i="1"/>
  <c r="J11903" i="1"/>
  <c r="J11904" i="1"/>
  <c r="J11905" i="1"/>
  <c r="J11906" i="1"/>
  <c r="J11907" i="1"/>
  <c r="J11908" i="1"/>
  <c r="J11909" i="1"/>
  <c r="J11910" i="1"/>
  <c r="J11911" i="1"/>
  <c r="J11912" i="1"/>
  <c r="J11913" i="1"/>
  <c r="J11914" i="1"/>
  <c r="J11915" i="1"/>
  <c r="J11916" i="1"/>
  <c r="J11917" i="1"/>
  <c r="J11918" i="1"/>
  <c r="J11919" i="1"/>
  <c r="J11920" i="1"/>
  <c r="J11921" i="1"/>
  <c r="J11922" i="1"/>
  <c r="J11923" i="1"/>
  <c r="J11924" i="1"/>
  <c r="J11925" i="1"/>
  <c r="J11926" i="1"/>
  <c r="J11927" i="1"/>
  <c r="J11928" i="1"/>
  <c r="J11929" i="1"/>
  <c r="J11930" i="1"/>
  <c r="J11931" i="1"/>
  <c r="J11932" i="1"/>
  <c r="J11933" i="1"/>
  <c r="J11934" i="1"/>
  <c r="J11935" i="1"/>
  <c r="J11936" i="1"/>
  <c r="J11937" i="1"/>
  <c r="J11938" i="1"/>
  <c r="J11939" i="1"/>
  <c r="J11940" i="1"/>
  <c r="J11941" i="1"/>
  <c r="J11942" i="1"/>
  <c r="J11943" i="1"/>
  <c r="J11944" i="1"/>
  <c r="J11945" i="1"/>
  <c r="J11946" i="1"/>
  <c r="J11947" i="1"/>
  <c r="J11948" i="1"/>
  <c r="J11949" i="1"/>
  <c r="J11950" i="1"/>
  <c r="J11951" i="1"/>
  <c r="J11952" i="1"/>
  <c r="J11953" i="1"/>
  <c r="J11954" i="1"/>
  <c r="J11955" i="1"/>
  <c r="J11956" i="1"/>
  <c r="J11957" i="1"/>
  <c r="J11958" i="1"/>
  <c r="J11959" i="1"/>
  <c r="J11960" i="1"/>
  <c r="J11961" i="1"/>
  <c r="J11962" i="1"/>
  <c r="J11963" i="1"/>
  <c r="J11964" i="1"/>
  <c r="J11965" i="1"/>
  <c r="J11966" i="1"/>
  <c r="J11967" i="1"/>
  <c r="J11968" i="1"/>
  <c r="J11969" i="1"/>
  <c r="J11970" i="1"/>
  <c r="J11971" i="1"/>
  <c r="J11972" i="1"/>
  <c r="J11973" i="1"/>
  <c r="J11974" i="1"/>
  <c r="J11975" i="1"/>
  <c r="J11976" i="1"/>
  <c r="J11977" i="1"/>
  <c r="J11978" i="1"/>
  <c r="J11979" i="1"/>
  <c r="J11980" i="1"/>
  <c r="J11981" i="1"/>
  <c r="J11982" i="1"/>
  <c r="J11983" i="1"/>
  <c r="J11984" i="1"/>
  <c r="J11985" i="1"/>
  <c r="J11986" i="1"/>
  <c r="J11987" i="1"/>
  <c r="J11988" i="1"/>
  <c r="J11989" i="1"/>
  <c r="J11990" i="1"/>
  <c r="J11991" i="1"/>
  <c r="J11992" i="1"/>
  <c r="J11993" i="1"/>
  <c r="J11994" i="1"/>
  <c r="J11995" i="1"/>
  <c r="J11996" i="1"/>
  <c r="J11997" i="1"/>
  <c r="J11998" i="1"/>
  <c r="J11999" i="1"/>
  <c r="J12000" i="1"/>
  <c r="J12001" i="1"/>
  <c r="J12002" i="1"/>
  <c r="J12003" i="1"/>
  <c r="J12004" i="1"/>
  <c r="J12005" i="1"/>
  <c r="J12006" i="1"/>
  <c r="J12007" i="1"/>
  <c r="J12008" i="1"/>
  <c r="J12009" i="1"/>
  <c r="J12010" i="1"/>
  <c r="J12011" i="1"/>
  <c r="J12012" i="1"/>
  <c r="J12013" i="1"/>
  <c r="J12014" i="1"/>
  <c r="J12015" i="1"/>
  <c r="J12016" i="1"/>
  <c r="J12017" i="1"/>
  <c r="J12018" i="1"/>
  <c r="J12019" i="1"/>
  <c r="J12020" i="1"/>
  <c r="J12021" i="1"/>
  <c r="J12022" i="1"/>
  <c r="J12023" i="1"/>
  <c r="J12024" i="1"/>
  <c r="J12025" i="1"/>
  <c r="J12026" i="1"/>
  <c r="J12027" i="1"/>
  <c r="J12028" i="1"/>
  <c r="J12029" i="1"/>
  <c r="J12030" i="1"/>
  <c r="J12031" i="1"/>
  <c r="J12032" i="1"/>
  <c r="J12033" i="1"/>
  <c r="J12034" i="1"/>
  <c r="J12035" i="1"/>
  <c r="J12036" i="1"/>
  <c r="J12037" i="1"/>
  <c r="J12038" i="1"/>
  <c r="J12039" i="1"/>
  <c r="J12040" i="1"/>
  <c r="J12041" i="1"/>
  <c r="J12042" i="1"/>
  <c r="J12043" i="1"/>
  <c r="J12044" i="1"/>
  <c r="J12045" i="1"/>
  <c r="J12046" i="1"/>
  <c r="J12047" i="1"/>
  <c r="J12048" i="1"/>
  <c r="J12049" i="1"/>
  <c r="J12050" i="1"/>
  <c r="J12051" i="1"/>
  <c r="J12052" i="1"/>
  <c r="J12053" i="1"/>
  <c r="J12054" i="1"/>
  <c r="J12055" i="1"/>
  <c r="J12056" i="1"/>
  <c r="J12057" i="1"/>
  <c r="J12058" i="1"/>
  <c r="J12059" i="1"/>
  <c r="J12060" i="1"/>
  <c r="J12061" i="1"/>
  <c r="J12062" i="1"/>
  <c r="J12063" i="1"/>
  <c r="J12064" i="1"/>
  <c r="J12065" i="1"/>
  <c r="J12066" i="1"/>
  <c r="J12067" i="1"/>
  <c r="J12068" i="1"/>
  <c r="J12069" i="1"/>
  <c r="J12070" i="1"/>
  <c r="J12071" i="1"/>
  <c r="J12072" i="1"/>
  <c r="J12073" i="1"/>
  <c r="J12074" i="1"/>
  <c r="J12075" i="1"/>
  <c r="J12076" i="1"/>
  <c r="J12077" i="1"/>
  <c r="J12078" i="1"/>
  <c r="J12079" i="1"/>
  <c r="J12080" i="1"/>
  <c r="J12081" i="1"/>
  <c r="J12082" i="1"/>
  <c r="J12083" i="1"/>
  <c r="J12084" i="1"/>
  <c r="J12085" i="1"/>
  <c r="J12086" i="1"/>
  <c r="J12087" i="1"/>
  <c r="J12088" i="1"/>
  <c r="J12089" i="1"/>
  <c r="J12090" i="1"/>
  <c r="J12091" i="1"/>
  <c r="J12092" i="1"/>
  <c r="J12093" i="1"/>
  <c r="J12094" i="1"/>
  <c r="J12095" i="1"/>
  <c r="J12096" i="1"/>
  <c r="J12097" i="1"/>
  <c r="J12098" i="1"/>
  <c r="J12099" i="1"/>
  <c r="J12100" i="1"/>
  <c r="J12101" i="1"/>
  <c r="J12102" i="1"/>
  <c r="J12103" i="1"/>
  <c r="J12104" i="1"/>
  <c r="J12105" i="1"/>
  <c r="J12106" i="1"/>
  <c r="J12107" i="1"/>
  <c r="J12108" i="1"/>
  <c r="J12109" i="1"/>
  <c r="J12110" i="1"/>
  <c r="J12111" i="1"/>
  <c r="J12112" i="1"/>
  <c r="J12113" i="1"/>
  <c r="J12114" i="1"/>
  <c r="J12115" i="1"/>
  <c r="J12116" i="1"/>
  <c r="J12117" i="1"/>
  <c r="J12118" i="1"/>
  <c r="J12119" i="1"/>
  <c r="J12120" i="1"/>
  <c r="J12121" i="1"/>
  <c r="J12122" i="1"/>
  <c r="J12123" i="1"/>
  <c r="J12124" i="1"/>
  <c r="J12125" i="1"/>
  <c r="J12126" i="1"/>
  <c r="J12127" i="1"/>
  <c r="J12128" i="1"/>
  <c r="J12129" i="1"/>
  <c r="J12130" i="1"/>
  <c r="J12131" i="1"/>
  <c r="J12132" i="1"/>
  <c r="J12133" i="1"/>
  <c r="J12134" i="1"/>
  <c r="J12135" i="1"/>
  <c r="J12136" i="1"/>
  <c r="J12137" i="1"/>
  <c r="J12138" i="1"/>
  <c r="J12139" i="1"/>
  <c r="J12140" i="1"/>
  <c r="J12141" i="1"/>
  <c r="J12142" i="1"/>
  <c r="J12143" i="1"/>
  <c r="J12144" i="1"/>
  <c r="J12145" i="1"/>
  <c r="J12146" i="1"/>
  <c r="J12147" i="1"/>
  <c r="J12148" i="1"/>
  <c r="J12149" i="1"/>
  <c r="J12150" i="1"/>
  <c r="J12151" i="1"/>
  <c r="J12152" i="1"/>
  <c r="J12153" i="1"/>
  <c r="J12154" i="1"/>
  <c r="J12155" i="1"/>
  <c r="J12156" i="1"/>
  <c r="J12157" i="1"/>
  <c r="J12158" i="1"/>
  <c r="J12159" i="1"/>
  <c r="J12160" i="1"/>
  <c r="J12161" i="1"/>
  <c r="J12162" i="1"/>
  <c r="J12163" i="1"/>
  <c r="J12164" i="1"/>
  <c r="J12165" i="1"/>
  <c r="J12166" i="1"/>
  <c r="J12167" i="1"/>
  <c r="J12168" i="1"/>
  <c r="J12169" i="1"/>
  <c r="J12170" i="1"/>
  <c r="J12171" i="1"/>
  <c r="J12172" i="1"/>
  <c r="J12173" i="1"/>
  <c r="J12174" i="1"/>
  <c r="J12175" i="1"/>
  <c r="J12176" i="1"/>
  <c r="J12177" i="1"/>
  <c r="J12178" i="1"/>
  <c r="J12179" i="1"/>
  <c r="J12180" i="1"/>
  <c r="J12181" i="1"/>
  <c r="J12182" i="1"/>
  <c r="J12183" i="1"/>
  <c r="J12184" i="1"/>
  <c r="J12185" i="1"/>
  <c r="J12186" i="1"/>
  <c r="J12187" i="1"/>
  <c r="J12188" i="1"/>
  <c r="J12189" i="1"/>
  <c r="J12190" i="1"/>
  <c r="J12191" i="1"/>
  <c r="J12192" i="1"/>
  <c r="J12193" i="1"/>
  <c r="J12194" i="1"/>
  <c r="J12195" i="1"/>
  <c r="J12196" i="1"/>
  <c r="J12197" i="1"/>
  <c r="J12198" i="1"/>
  <c r="J12199" i="1"/>
  <c r="J12200" i="1"/>
  <c r="J12201" i="1"/>
  <c r="J12202" i="1"/>
  <c r="J12203" i="1"/>
  <c r="J12204" i="1"/>
  <c r="J12205" i="1"/>
  <c r="J12206" i="1"/>
  <c r="J12207" i="1"/>
  <c r="J12208" i="1"/>
  <c r="J12209" i="1"/>
  <c r="J12210" i="1"/>
  <c r="J12211" i="1"/>
  <c r="J12212" i="1"/>
  <c r="J12213" i="1"/>
  <c r="J12214" i="1"/>
  <c r="J12215" i="1"/>
  <c r="J12216" i="1"/>
  <c r="J12217" i="1"/>
  <c r="J12218" i="1"/>
  <c r="J12219" i="1"/>
  <c r="J12220" i="1"/>
  <c r="J12221" i="1"/>
  <c r="J12222" i="1"/>
  <c r="J12223" i="1"/>
  <c r="J12224" i="1"/>
  <c r="J12225" i="1"/>
  <c r="J12226" i="1"/>
  <c r="J12227" i="1"/>
  <c r="J12228" i="1"/>
  <c r="J12229" i="1"/>
  <c r="J12230" i="1"/>
  <c r="J12231" i="1"/>
  <c r="J12232" i="1"/>
  <c r="J12233" i="1"/>
  <c r="J12234" i="1"/>
  <c r="J12235" i="1"/>
  <c r="J12236" i="1"/>
  <c r="J12237" i="1"/>
  <c r="J12238" i="1"/>
  <c r="J12239" i="1"/>
  <c r="J12240" i="1"/>
  <c r="J12241" i="1"/>
  <c r="J12242" i="1"/>
  <c r="J12243" i="1"/>
  <c r="J12244" i="1"/>
  <c r="J12245" i="1"/>
  <c r="J12246" i="1"/>
  <c r="J12247" i="1"/>
  <c r="J12248" i="1"/>
  <c r="J12249" i="1"/>
  <c r="J12250" i="1"/>
  <c r="J12251" i="1"/>
  <c r="J12252" i="1"/>
  <c r="J12253" i="1"/>
  <c r="J12254" i="1"/>
  <c r="J12255" i="1"/>
  <c r="J12256" i="1"/>
  <c r="J12257" i="1"/>
  <c r="J12258" i="1"/>
  <c r="J12259" i="1"/>
  <c r="J12260" i="1"/>
  <c r="J12261" i="1"/>
  <c r="J12262" i="1"/>
  <c r="J12263" i="1"/>
  <c r="J12264" i="1"/>
  <c r="J12265" i="1"/>
  <c r="J12266" i="1"/>
  <c r="J12267" i="1"/>
  <c r="J12268" i="1"/>
  <c r="J12269" i="1"/>
  <c r="J12270" i="1"/>
  <c r="J12271" i="1"/>
  <c r="J12272" i="1"/>
  <c r="J12273" i="1"/>
  <c r="J12274" i="1"/>
  <c r="J12275" i="1"/>
  <c r="J12276" i="1"/>
  <c r="J12277" i="1"/>
  <c r="J12278" i="1"/>
  <c r="J12279" i="1"/>
  <c r="J12280" i="1"/>
  <c r="J12281" i="1"/>
  <c r="J12282" i="1"/>
  <c r="J12283" i="1"/>
  <c r="J12284" i="1"/>
  <c r="J12285" i="1"/>
  <c r="J12286" i="1"/>
  <c r="J12287" i="1"/>
  <c r="J12288" i="1"/>
  <c r="J12289" i="1"/>
  <c r="J12290" i="1"/>
  <c r="J12291" i="1"/>
  <c r="J12292" i="1"/>
  <c r="J12293" i="1"/>
  <c r="J12294" i="1"/>
  <c r="J12295" i="1"/>
  <c r="J12296" i="1"/>
  <c r="J12297" i="1"/>
  <c r="J12298" i="1"/>
  <c r="J12299" i="1"/>
  <c r="J12300" i="1"/>
  <c r="J12301" i="1"/>
  <c r="J12302" i="1"/>
  <c r="J12303" i="1"/>
  <c r="J12304" i="1"/>
  <c r="J12305" i="1"/>
  <c r="J12306" i="1"/>
  <c r="J12307" i="1"/>
  <c r="J12308" i="1"/>
  <c r="J12309" i="1"/>
  <c r="J12310" i="1"/>
  <c r="J12311" i="1"/>
  <c r="J12312" i="1"/>
  <c r="J12313" i="1"/>
  <c r="J12314" i="1"/>
  <c r="J12315" i="1"/>
  <c r="J12316" i="1"/>
  <c r="J12317" i="1"/>
  <c r="J12318" i="1"/>
  <c r="J12319" i="1"/>
  <c r="J12320" i="1"/>
  <c r="J12321" i="1"/>
  <c r="J12322" i="1"/>
  <c r="J12323" i="1"/>
  <c r="J12324" i="1"/>
  <c r="J12325" i="1"/>
  <c r="J12326" i="1"/>
  <c r="J12327" i="1"/>
  <c r="J12328" i="1"/>
  <c r="J12329" i="1"/>
  <c r="J12330" i="1"/>
  <c r="J12331" i="1"/>
  <c r="J12332" i="1"/>
  <c r="J12333" i="1"/>
  <c r="J12334" i="1"/>
  <c r="J12335" i="1"/>
  <c r="J12336" i="1"/>
  <c r="J12337" i="1"/>
  <c r="J12338" i="1"/>
  <c r="J12339" i="1"/>
  <c r="J12340" i="1"/>
  <c r="J12341" i="1"/>
  <c r="J12342" i="1"/>
  <c r="J12343" i="1"/>
  <c r="J12344" i="1"/>
  <c r="J12345" i="1"/>
  <c r="J12346" i="1"/>
  <c r="J12347" i="1"/>
  <c r="J12348" i="1"/>
  <c r="J12349" i="1"/>
  <c r="J12350" i="1"/>
  <c r="J12351" i="1"/>
  <c r="J12352" i="1"/>
  <c r="J12353" i="1"/>
  <c r="J12354" i="1"/>
  <c r="J12355" i="1"/>
  <c r="J12356" i="1"/>
  <c r="J12357" i="1"/>
  <c r="J12358" i="1"/>
  <c r="J12359" i="1"/>
  <c r="J12360" i="1"/>
  <c r="J12361" i="1"/>
  <c r="J12362" i="1"/>
  <c r="J12363" i="1"/>
  <c r="J12364" i="1"/>
  <c r="J12365" i="1"/>
  <c r="J12366" i="1"/>
  <c r="J12367" i="1"/>
  <c r="J12368" i="1"/>
  <c r="J12369" i="1"/>
  <c r="J12370" i="1"/>
  <c r="J12371" i="1"/>
  <c r="J12372" i="1"/>
  <c r="J12373" i="1"/>
  <c r="J12374" i="1"/>
  <c r="J12375" i="1"/>
  <c r="J12376" i="1"/>
  <c r="J12377" i="1"/>
  <c r="J12378" i="1"/>
  <c r="J12379" i="1"/>
  <c r="J12380" i="1"/>
  <c r="J12381" i="1"/>
  <c r="J12382" i="1"/>
  <c r="J12383" i="1"/>
  <c r="J12384" i="1"/>
  <c r="J12385" i="1"/>
  <c r="J12386" i="1"/>
  <c r="J12387" i="1"/>
  <c r="J12388" i="1"/>
  <c r="J12389" i="1"/>
  <c r="J12390" i="1"/>
  <c r="J12391" i="1"/>
  <c r="J12392" i="1"/>
  <c r="J12393" i="1"/>
  <c r="J12394" i="1"/>
  <c r="J12395" i="1"/>
  <c r="J12396" i="1"/>
  <c r="J12397" i="1"/>
  <c r="J12398" i="1"/>
  <c r="J12399" i="1"/>
  <c r="J12400" i="1"/>
  <c r="J12401" i="1"/>
  <c r="J12402" i="1"/>
  <c r="J12403" i="1"/>
  <c r="J12404" i="1"/>
  <c r="J12405" i="1"/>
  <c r="J12406" i="1"/>
  <c r="J12407" i="1"/>
  <c r="J12408" i="1"/>
  <c r="J12409" i="1"/>
  <c r="J12410" i="1"/>
  <c r="J12411" i="1"/>
  <c r="J12412" i="1"/>
  <c r="J12413" i="1"/>
  <c r="J12414" i="1"/>
  <c r="J12415" i="1"/>
  <c r="J12416" i="1"/>
  <c r="J12417" i="1"/>
  <c r="J12418" i="1"/>
  <c r="J12419" i="1"/>
  <c r="J12420" i="1"/>
  <c r="J12421" i="1"/>
  <c r="J12422" i="1"/>
  <c r="J12423" i="1"/>
  <c r="J12424" i="1"/>
  <c r="J12425" i="1"/>
  <c r="J12426" i="1"/>
  <c r="J12427" i="1"/>
  <c r="J12428" i="1"/>
  <c r="J12429" i="1"/>
  <c r="J12430" i="1"/>
  <c r="J12431" i="1"/>
  <c r="J12432" i="1"/>
  <c r="J12433" i="1"/>
  <c r="J12434" i="1"/>
  <c r="J12435" i="1"/>
  <c r="J12436" i="1"/>
  <c r="J12437" i="1"/>
  <c r="J12438" i="1"/>
  <c r="J12439" i="1"/>
  <c r="J12440" i="1"/>
  <c r="J12441" i="1"/>
  <c r="J12442" i="1"/>
  <c r="J12443" i="1"/>
  <c r="J12444" i="1"/>
  <c r="J12445" i="1"/>
  <c r="J12446" i="1"/>
  <c r="J12447" i="1"/>
  <c r="J12448" i="1"/>
  <c r="J12449" i="1"/>
  <c r="J12450" i="1"/>
  <c r="J12451" i="1"/>
  <c r="J12452" i="1"/>
  <c r="J12453" i="1"/>
  <c r="J12454" i="1"/>
  <c r="J12455" i="1"/>
  <c r="J12456" i="1"/>
  <c r="J12457" i="1"/>
  <c r="J12458" i="1"/>
  <c r="J12459" i="1"/>
  <c r="J12460" i="1"/>
  <c r="J12461" i="1"/>
  <c r="J12462" i="1"/>
  <c r="J12463" i="1"/>
  <c r="J12464" i="1"/>
  <c r="J12465" i="1"/>
  <c r="J12466" i="1"/>
  <c r="J12467" i="1"/>
  <c r="J12468" i="1"/>
  <c r="J12469" i="1"/>
  <c r="J12470" i="1"/>
  <c r="J12471" i="1"/>
  <c r="J12472" i="1"/>
  <c r="J12473" i="1"/>
  <c r="J12474" i="1"/>
  <c r="J12475" i="1"/>
  <c r="J12476" i="1"/>
  <c r="J12477" i="1"/>
  <c r="J12478" i="1"/>
  <c r="J12479" i="1"/>
  <c r="J12480" i="1"/>
  <c r="J12481" i="1"/>
  <c r="J12482" i="1"/>
  <c r="J12483" i="1"/>
  <c r="J12484" i="1"/>
  <c r="J12485" i="1"/>
  <c r="J12486" i="1"/>
  <c r="J12487" i="1"/>
  <c r="J12488" i="1"/>
  <c r="J12489" i="1"/>
  <c r="J12490" i="1"/>
  <c r="J12491" i="1"/>
  <c r="J12492" i="1"/>
  <c r="J12493" i="1"/>
  <c r="J12494" i="1"/>
  <c r="J12495" i="1"/>
  <c r="J12496" i="1"/>
  <c r="J12497" i="1"/>
  <c r="J12498" i="1"/>
  <c r="J12499" i="1"/>
  <c r="J12500" i="1"/>
  <c r="J12501" i="1"/>
  <c r="J12502" i="1"/>
  <c r="J12503" i="1"/>
  <c r="J12504" i="1"/>
  <c r="J12505" i="1"/>
  <c r="J12506" i="1"/>
  <c r="J12507" i="1"/>
  <c r="J12508" i="1"/>
  <c r="J12509" i="1"/>
  <c r="J12510" i="1"/>
  <c r="J12511" i="1"/>
  <c r="J12512" i="1"/>
  <c r="J12513" i="1"/>
  <c r="J12514" i="1"/>
  <c r="J12515" i="1"/>
  <c r="J12516" i="1"/>
  <c r="J12517" i="1"/>
  <c r="J12518" i="1"/>
  <c r="J12519" i="1"/>
  <c r="J12520" i="1"/>
  <c r="J12521" i="1"/>
  <c r="J12522" i="1"/>
  <c r="J12523" i="1"/>
  <c r="J12524" i="1"/>
  <c r="J12525" i="1"/>
  <c r="J12526" i="1"/>
  <c r="J12527" i="1"/>
  <c r="J12528" i="1"/>
  <c r="J12529" i="1"/>
  <c r="J12530" i="1"/>
  <c r="J12531" i="1"/>
  <c r="J12532" i="1"/>
  <c r="J12533" i="1"/>
  <c r="J12534" i="1"/>
  <c r="J12535" i="1"/>
  <c r="J12536" i="1"/>
  <c r="J12537" i="1"/>
  <c r="J12538" i="1"/>
  <c r="J12539" i="1"/>
  <c r="J12540" i="1"/>
  <c r="J12541" i="1"/>
  <c r="J12542" i="1"/>
  <c r="J12543" i="1"/>
  <c r="J12544" i="1"/>
  <c r="J12545" i="1"/>
  <c r="J12546" i="1"/>
  <c r="J12547" i="1"/>
  <c r="J12548" i="1"/>
  <c r="J12549" i="1"/>
  <c r="J12550" i="1"/>
  <c r="J12551" i="1"/>
  <c r="J12552" i="1"/>
  <c r="J12553" i="1"/>
  <c r="J12554" i="1"/>
  <c r="J12555" i="1"/>
  <c r="J12556" i="1"/>
  <c r="J12557" i="1"/>
  <c r="J12558" i="1"/>
  <c r="J12559" i="1"/>
  <c r="J12560" i="1"/>
  <c r="J12561" i="1"/>
  <c r="J12562" i="1"/>
  <c r="J12563" i="1"/>
  <c r="J12564" i="1"/>
  <c r="J12565" i="1"/>
  <c r="J12566" i="1"/>
  <c r="J12567" i="1"/>
  <c r="J12568" i="1"/>
  <c r="J12569" i="1"/>
  <c r="J12570" i="1"/>
  <c r="J12571" i="1"/>
  <c r="J12572" i="1"/>
  <c r="J12573" i="1"/>
  <c r="J12574" i="1"/>
  <c r="J12575" i="1"/>
  <c r="J12576" i="1"/>
  <c r="J12577" i="1"/>
  <c r="J12578" i="1"/>
  <c r="J12579" i="1"/>
  <c r="J12580" i="1"/>
  <c r="J12581" i="1"/>
  <c r="J12582" i="1"/>
  <c r="J12583" i="1"/>
  <c r="J12584" i="1"/>
  <c r="J12585" i="1"/>
  <c r="J12586" i="1"/>
  <c r="J12587" i="1"/>
  <c r="J12588" i="1"/>
  <c r="J12589" i="1"/>
  <c r="J12590" i="1"/>
  <c r="J12591" i="1"/>
  <c r="J12592" i="1"/>
  <c r="J12593" i="1"/>
  <c r="J12594" i="1"/>
  <c r="J12595" i="1"/>
  <c r="J12596" i="1"/>
  <c r="J12597" i="1"/>
  <c r="J12598" i="1"/>
  <c r="J12599" i="1"/>
  <c r="J12600" i="1"/>
  <c r="J12601" i="1"/>
  <c r="J12602" i="1"/>
  <c r="J12603" i="1"/>
  <c r="J12604" i="1"/>
  <c r="J12605" i="1"/>
  <c r="J12606" i="1"/>
  <c r="J12607" i="1"/>
  <c r="J12608" i="1"/>
  <c r="J12609" i="1"/>
  <c r="J12610" i="1"/>
  <c r="J12611" i="1"/>
  <c r="J12612" i="1"/>
  <c r="J12613" i="1"/>
  <c r="J12614" i="1"/>
  <c r="J12615" i="1"/>
  <c r="J12616" i="1"/>
  <c r="J12617" i="1"/>
  <c r="J12618" i="1"/>
  <c r="J12619" i="1"/>
  <c r="J12620" i="1"/>
  <c r="J12621" i="1"/>
  <c r="J12622" i="1"/>
  <c r="J12623" i="1"/>
  <c r="J12624" i="1"/>
  <c r="J12625" i="1"/>
  <c r="J12626" i="1"/>
  <c r="J12627" i="1"/>
  <c r="J12628" i="1"/>
  <c r="J12629" i="1"/>
  <c r="J12630" i="1"/>
  <c r="J12631" i="1"/>
  <c r="J12632" i="1"/>
  <c r="J12633" i="1"/>
  <c r="J12634" i="1"/>
  <c r="J12635" i="1"/>
  <c r="J12636" i="1"/>
  <c r="J12637" i="1"/>
  <c r="J12638" i="1"/>
  <c r="J12639" i="1"/>
  <c r="J12640" i="1"/>
  <c r="J12641" i="1"/>
  <c r="J12642" i="1"/>
  <c r="J12643" i="1"/>
  <c r="J12644" i="1"/>
  <c r="J12645" i="1"/>
  <c r="J12646" i="1"/>
  <c r="J12647" i="1"/>
  <c r="J12648" i="1"/>
  <c r="J12649" i="1"/>
  <c r="J12650" i="1"/>
  <c r="J12651" i="1"/>
  <c r="J12652" i="1"/>
  <c r="J12653" i="1"/>
  <c r="J12654" i="1"/>
  <c r="J12655" i="1"/>
  <c r="J12656" i="1"/>
  <c r="J12657" i="1"/>
  <c r="J12658" i="1"/>
  <c r="J12659" i="1"/>
  <c r="J12660" i="1"/>
  <c r="J12661" i="1"/>
  <c r="J12662" i="1"/>
  <c r="J12663" i="1"/>
  <c r="J12664" i="1"/>
  <c r="J12665" i="1"/>
  <c r="J12666" i="1"/>
  <c r="J12667" i="1"/>
  <c r="J12668" i="1"/>
  <c r="J12669" i="1"/>
  <c r="J12670" i="1"/>
  <c r="J12671" i="1"/>
  <c r="J12672" i="1"/>
  <c r="J12673" i="1"/>
  <c r="J12674" i="1"/>
  <c r="J12675" i="1"/>
  <c r="J12676" i="1"/>
  <c r="J12677" i="1"/>
  <c r="J12678" i="1"/>
  <c r="J12679" i="1"/>
  <c r="J12680" i="1"/>
  <c r="J12681" i="1"/>
  <c r="J12682" i="1"/>
  <c r="J12683" i="1"/>
  <c r="J12684" i="1"/>
  <c r="J12685" i="1"/>
  <c r="J12686" i="1"/>
  <c r="J12687" i="1"/>
  <c r="J12688" i="1"/>
  <c r="J12689" i="1"/>
  <c r="J12690" i="1"/>
  <c r="J12691" i="1"/>
  <c r="J12692" i="1"/>
  <c r="J12693" i="1"/>
  <c r="J12694" i="1"/>
  <c r="J12695" i="1"/>
  <c r="J12696" i="1"/>
  <c r="J12697" i="1"/>
  <c r="J12698" i="1"/>
  <c r="J12699" i="1"/>
  <c r="J12700" i="1"/>
  <c r="J12701" i="1"/>
  <c r="J12702" i="1"/>
  <c r="J12703" i="1"/>
  <c r="J12704" i="1"/>
  <c r="J12705" i="1"/>
  <c r="J12706" i="1"/>
  <c r="J12707" i="1"/>
  <c r="J12708" i="1"/>
  <c r="J12709" i="1"/>
  <c r="J12710" i="1"/>
  <c r="J12711" i="1"/>
  <c r="J12712" i="1"/>
  <c r="J12713" i="1"/>
  <c r="J12714" i="1"/>
  <c r="J12715" i="1"/>
  <c r="J12716" i="1"/>
  <c r="J12717" i="1"/>
  <c r="J12718" i="1"/>
  <c r="J12719" i="1"/>
  <c r="J12720" i="1"/>
  <c r="J12721" i="1"/>
  <c r="J12722" i="1"/>
  <c r="J12723" i="1"/>
  <c r="J12724" i="1"/>
  <c r="J12725" i="1"/>
  <c r="J12726" i="1"/>
  <c r="J12727" i="1"/>
  <c r="J12728" i="1"/>
  <c r="J12729" i="1"/>
  <c r="J12730" i="1"/>
  <c r="J12731" i="1"/>
  <c r="J12732" i="1"/>
  <c r="J12733" i="1"/>
  <c r="J12734" i="1"/>
  <c r="J12735" i="1"/>
  <c r="J12736" i="1"/>
  <c r="J12737" i="1"/>
  <c r="J12738" i="1"/>
  <c r="J12739" i="1"/>
  <c r="J12740" i="1"/>
  <c r="J12741" i="1"/>
  <c r="J12742" i="1"/>
  <c r="J12743" i="1"/>
  <c r="J12744" i="1"/>
  <c r="J12745" i="1"/>
  <c r="J12746" i="1"/>
  <c r="J12747" i="1"/>
  <c r="J12748" i="1"/>
  <c r="J12749" i="1"/>
  <c r="J12750" i="1"/>
  <c r="J12751" i="1"/>
  <c r="J12752" i="1"/>
  <c r="J12753" i="1"/>
  <c r="J12754" i="1"/>
  <c r="J12755" i="1"/>
  <c r="J12756" i="1"/>
  <c r="J12757" i="1"/>
  <c r="J12758" i="1"/>
  <c r="J12759" i="1"/>
  <c r="J12760" i="1"/>
  <c r="J12761" i="1"/>
  <c r="J12762" i="1"/>
  <c r="J12763" i="1"/>
  <c r="J12764" i="1"/>
  <c r="J12765" i="1"/>
  <c r="J12766" i="1"/>
  <c r="J12767" i="1"/>
  <c r="J12768" i="1"/>
  <c r="J12769" i="1"/>
  <c r="J12770" i="1"/>
  <c r="J12771" i="1"/>
  <c r="J12772" i="1"/>
  <c r="J12773" i="1"/>
  <c r="J12774" i="1"/>
  <c r="J12775" i="1"/>
  <c r="J12776" i="1"/>
  <c r="J12777" i="1"/>
  <c r="J12778" i="1"/>
  <c r="J12779" i="1"/>
  <c r="J12780" i="1"/>
  <c r="J12781" i="1"/>
  <c r="J12782" i="1"/>
  <c r="J12783" i="1"/>
  <c r="J12784" i="1"/>
  <c r="J12785" i="1"/>
  <c r="J12786" i="1"/>
  <c r="J12787" i="1"/>
  <c r="J12788" i="1"/>
  <c r="J12789" i="1"/>
  <c r="J12790" i="1"/>
  <c r="J12791" i="1"/>
  <c r="J12792" i="1"/>
  <c r="J12793" i="1"/>
  <c r="J12794" i="1"/>
  <c r="J12795" i="1"/>
  <c r="J12796" i="1"/>
  <c r="J12797" i="1"/>
  <c r="J12798" i="1"/>
  <c r="J12799" i="1"/>
  <c r="J12800" i="1"/>
  <c r="J12801" i="1"/>
  <c r="J12802" i="1"/>
  <c r="J12803" i="1"/>
  <c r="J12804" i="1"/>
  <c r="J12805" i="1"/>
  <c r="J12806" i="1"/>
  <c r="J12807" i="1"/>
  <c r="J12808" i="1"/>
  <c r="J12809" i="1"/>
  <c r="J12810" i="1"/>
  <c r="J12811" i="1"/>
  <c r="J12812" i="1"/>
  <c r="J12813" i="1"/>
  <c r="J12814" i="1"/>
  <c r="J12815" i="1"/>
  <c r="J12816" i="1"/>
  <c r="J12817" i="1"/>
  <c r="J12818" i="1"/>
  <c r="J12819" i="1"/>
  <c r="J12820" i="1"/>
  <c r="J12821" i="1"/>
  <c r="J12822" i="1"/>
  <c r="J12823" i="1"/>
  <c r="J12824" i="1"/>
  <c r="J12825" i="1"/>
  <c r="J12826" i="1"/>
  <c r="J12827" i="1"/>
  <c r="J12828" i="1"/>
  <c r="J12829" i="1"/>
  <c r="J12830" i="1"/>
  <c r="J12831" i="1"/>
  <c r="J12832" i="1"/>
  <c r="J12833" i="1"/>
  <c r="J12834" i="1"/>
  <c r="J12835" i="1"/>
  <c r="J12836" i="1"/>
  <c r="J12837" i="1"/>
  <c r="J12838" i="1"/>
  <c r="J12839" i="1"/>
  <c r="J12840" i="1"/>
  <c r="J12841" i="1"/>
  <c r="J12842" i="1"/>
  <c r="J12843" i="1"/>
  <c r="J12844" i="1"/>
  <c r="J12845" i="1"/>
  <c r="J12846" i="1"/>
  <c r="J12847" i="1"/>
  <c r="J12848" i="1"/>
  <c r="J12849" i="1"/>
  <c r="J12850" i="1"/>
  <c r="J12851" i="1"/>
  <c r="J12852" i="1"/>
  <c r="J12853" i="1"/>
  <c r="J12854" i="1"/>
  <c r="J12855" i="1"/>
  <c r="J12856" i="1"/>
  <c r="J12857" i="1"/>
  <c r="J12858" i="1"/>
  <c r="J12859" i="1"/>
  <c r="J12860" i="1"/>
  <c r="J12861" i="1"/>
  <c r="J12862" i="1"/>
  <c r="J12863" i="1"/>
  <c r="J12864" i="1"/>
  <c r="J12865" i="1"/>
  <c r="J12866" i="1"/>
  <c r="J12867" i="1"/>
  <c r="J12868" i="1"/>
  <c r="J12869" i="1"/>
  <c r="J12870" i="1"/>
  <c r="J12871" i="1"/>
  <c r="J12872" i="1"/>
  <c r="J12873" i="1"/>
  <c r="J12874" i="1"/>
  <c r="J12875" i="1"/>
  <c r="J12876" i="1"/>
  <c r="J12877" i="1"/>
  <c r="J12878" i="1"/>
  <c r="J12879" i="1"/>
  <c r="J12880" i="1"/>
  <c r="J12881" i="1"/>
  <c r="J12882" i="1"/>
  <c r="J12883" i="1"/>
  <c r="J12884" i="1"/>
  <c r="J12885" i="1"/>
  <c r="J12886" i="1"/>
  <c r="J12887" i="1"/>
  <c r="J12888" i="1"/>
  <c r="J12889" i="1"/>
  <c r="J12890" i="1"/>
  <c r="J12891" i="1"/>
  <c r="J12892" i="1"/>
  <c r="J12893" i="1"/>
  <c r="J12894" i="1"/>
  <c r="J12895" i="1"/>
  <c r="J12896" i="1"/>
  <c r="J12897" i="1"/>
  <c r="J12898" i="1"/>
  <c r="J12899" i="1"/>
  <c r="J12900" i="1"/>
  <c r="J12901" i="1"/>
  <c r="J12902" i="1"/>
  <c r="J12903" i="1"/>
  <c r="J12904" i="1"/>
  <c r="J12905" i="1"/>
  <c r="J12906" i="1"/>
  <c r="J12907" i="1"/>
  <c r="J12908" i="1"/>
  <c r="J12909" i="1"/>
  <c r="J12910" i="1"/>
  <c r="J12911" i="1"/>
  <c r="J12912" i="1"/>
  <c r="J12913" i="1"/>
  <c r="J12914" i="1"/>
  <c r="J12915" i="1"/>
  <c r="J12916" i="1"/>
  <c r="J12917" i="1"/>
  <c r="J12918" i="1"/>
  <c r="J12919" i="1"/>
  <c r="J12920" i="1"/>
  <c r="J12921" i="1"/>
  <c r="J12922" i="1"/>
  <c r="J12923" i="1"/>
  <c r="J12924" i="1"/>
  <c r="J12925" i="1"/>
  <c r="J12926" i="1"/>
  <c r="J12927" i="1"/>
  <c r="J12928" i="1"/>
  <c r="J12929" i="1"/>
  <c r="J12930" i="1"/>
  <c r="J12931" i="1"/>
  <c r="J12932" i="1"/>
  <c r="J12933" i="1"/>
  <c r="J12934" i="1"/>
  <c r="J12935" i="1"/>
  <c r="J12936" i="1"/>
  <c r="J12937" i="1"/>
  <c r="J12938" i="1"/>
  <c r="J12939" i="1"/>
  <c r="J12940" i="1"/>
  <c r="J12941" i="1"/>
  <c r="J12942" i="1"/>
  <c r="J12943" i="1"/>
  <c r="J12944" i="1"/>
  <c r="J12945" i="1"/>
  <c r="J12946" i="1"/>
  <c r="J12947" i="1"/>
  <c r="J12948" i="1"/>
  <c r="J12949" i="1"/>
  <c r="J12950" i="1"/>
  <c r="J12951" i="1"/>
  <c r="J12952" i="1"/>
  <c r="J12953" i="1"/>
  <c r="J12954" i="1"/>
  <c r="J12955" i="1"/>
  <c r="J12956" i="1"/>
  <c r="J12957" i="1"/>
  <c r="J12958" i="1"/>
  <c r="J12959" i="1"/>
  <c r="J12960" i="1"/>
  <c r="J12961" i="1"/>
  <c r="J12962" i="1"/>
  <c r="J12963" i="1"/>
  <c r="J12964" i="1"/>
  <c r="J12965" i="1"/>
  <c r="J12966" i="1"/>
  <c r="J12967" i="1"/>
  <c r="J12968" i="1"/>
  <c r="J12969" i="1"/>
  <c r="J12970" i="1"/>
  <c r="J12971" i="1"/>
  <c r="J12972" i="1"/>
  <c r="J12973" i="1"/>
  <c r="J12974" i="1"/>
  <c r="J12975" i="1"/>
  <c r="J12976" i="1"/>
  <c r="J12977" i="1"/>
  <c r="J12978" i="1"/>
  <c r="J12979" i="1"/>
  <c r="J12980" i="1"/>
  <c r="J12981" i="1"/>
  <c r="J12982" i="1"/>
  <c r="J12983" i="1"/>
  <c r="J12984" i="1"/>
  <c r="J12985" i="1"/>
  <c r="J12986" i="1"/>
  <c r="J12987" i="1"/>
  <c r="J12988" i="1"/>
  <c r="J12989" i="1"/>
  <c r="J12990" i="1"/>
  <c r="J12991" i="1"/>
  <c r="J12992" i="1"/>
  <c r="J12993" i="1"/>
  <c r="J12994" i="1"/>
  <c r="J12995" i="1"/>
  <c r="J12996" i="1"/>
  <c r="J12997" i="1"/>
  <c r="J12998" i="1"/>
  <c r="J12999" i="1"/>
  <c r="J13000" i="1"/>
  <c r="J13001" i="1"/>
  <c r="J13002" i="1"/>
  <c r="J13003" i="1"/>
  <c r="J13004" i="1"/>
  <c r="J13005" i="1"/>
  <c r="J13006" i="1"/>
  <c r="J13007" i="1"/>
  <c r="J13008" i="1"/>
  <c r="J13009" i="1"/>
  <c r="J13010" i="1"/>
  <c r="J13011" i="1"/>
  <c r="J13012" i="1"/>
  <c r="J13013" i="1"/>
  <c r="J13014" i="1"/>
  <c r="J13015" i="1"/>
  <c r="J13016" i="1"/>
  <c r="J13017" i="1"/>
  <c r="J13018" i="1"/>
  <c r="J13019" i="1"/>
  <c r="J13020" i="1"/>
  <c r="J13021" i="1"/>
  <c r="J13022" i="1"/>
  <c r="J13023" i="1"/>
  <c r="J13024" i="1"/>
  <c r="J13025" i="1"/>
  <c r="J13026" i="1"/>
  <c r="J13027" i="1"/>
  <c r="J13028" i="1"/>
  <c r="J13029" i="1"/>
  <c r="J13030" i="1"/>
  <c r="J13031" i="1"/>
  <c r="J13032" i="1"/>
  <c r="J13033" i="1"/>
  <c r="J13034" i="1"/>
  <c r="J13035" i="1"/>
  <c r="J13036" i="1"/>
  <c r="J13037" i="1"/>
  <c r="J13038" i="1"/>
  <c r="J13039" i="1"/>
  <c r="J13040" i="1"/>
  <c r="J13041" i="1"/>
  <c r="J13042" i="1"/>
  <c r="J13043" i="1"/>
  <c r="J13044" i="1"/>
  <c r="J13045" i="1"/>
  <c r="J13046" i="1"/>
  <c r="J13047" i="1"/>
  <c r="J13048" i="1"/>
  <c r="J13049" i="1"/>
  <c r="J13050" i="1"/>
  <c r="J13051" i="1"/>
  <c r="J13052" i="1"/>
  <c r="J13053" i="1"/>
  <c r="J13054" i="1"/>
  <c r="J13055" i="1"/>
  <c r="J13056" i="1"/>
  <c r="J13057" i="1"/>
  <c r="J13058" i="1"/>
  <c r="J13059" i="1"/>
  <c r="J13060" i="1"/>
  <c r="J13061" i="1"/>
  <c r="J13062" i="1"/>
  <c r="J13063" i="1"/>
  <c r="J13064" i="1"/>
  <c r="J13065" i="1"/>
  <c r="J13066" i="1"/>
  <c r="J13067" i="1"/>
  <c r="J13068" i="1"/>
  <c r="J13069" i="1"/>
  <c r="J13070" i="1"/>
  <c r="J13071" i="1"/>
  <c r="J13072" i="1"/>
  <c r="J13073" i="1"/>
  <c r="J13074" i="1"/>
  <c r="J13075" i="1"/>
  <c r="J13076" i="1"/>
  <c r="J13077" i="1"/>
  <c r="J13078" i="1"/>
  <c r="J13079" i="1"/>
  <c r="J13080" i="1"/>
  <c r="J13081" i="1"/>
  <c r="J13082" i="1"/>
  <c r="J13083" i="1"/>
  <c r="J13084" i="1"/>
  <c r="J13085" i="1"/>
  <c r="J13086" i="1"/>
  <c r="J13087" i="1"/>
  <c r="J13088" i="1"/>
  <c r="J13089" i="1"/>
  <c r="J13090" i="1"/>
  <c r="J13091" i="1"/>
  <c r="J13092" i="1"/>
  <c r="J13093" i="1"/>
  <c r="J13094" i="1"/>
  <c r="J13095" i="1"/>
  <c r="J13096" i="1"/>
  <c r="J13097" i="1"/>
  <c r="J13098" i="1"/>
  <c r="J13099" i="1"/>
  <c r="J13100" i="1"/>
  <c r="J13101" i="1"/>
  <c r="J13102" i="1"/>
  <c r="J13103" i="1"/>
  <c r="J13104" i="1"/>
  <c r="J13105" i="1"/>
  <c r="J13106" i="1"/>
  <c r="J13107" i="1"/>
  <c r="J13108" i="1"/>
  <c r="J13109" i="1"/>
  <c r="J13110" i="1"/>
  <c r="J13111" i="1"/>
  <c r="J13112" i="1"/>
  <c r="J13113" i="1"/>
  <c r="J13114" i="1"/>
  <c r="J13115" i="1"/>
  <c r="J13116" i="1"/>
  <c r="J13117" i="1"/>
  <c r="J13118" i="1"/>
  <c r="J13119" i="1"/>
  <c r="J13120" i="1"/>
  <c r="J13121" i="1"/>
  <c r="J13122" i="1"/>
  <c r="J13123" i="1"/>
  <c r="J13124" i="1"/>
  <c r="J13125" i="1"/>
  <c r="J13126" i="1"/>
  <c r="J13127" i="1"/>
  <c r="J13128" i="1"/>
  <c r="J13129" i="1"/>
  <c r="J13130" i="1"/>
  <c r="J13131" i="1"/>
  <c r="J13132" i="1"/>
  <c r="J13133" i="1"/>
  <c r="J13134" i="1"/>
  <c r="J13135" i="1"/>
  <c r="J13136" i="1"/>
  <c r="J13137" i="1"/>
  <c r="J13138" i="1"/>
  <c r="J13139" i="1"/>
  <c r="J13140" i="1"/>
  <c r="J13141" i="1"/>
  <c r="J13142" i="1"/>
  <c r="J13143" i="1"/>
  <c r="J13144" i="1"/>
  <c r="J13145" i="1"/>
  <c r="J13146" i="1"/>
  <c r="J13147" i="1"/>
  <c r="J13148" i="1"/>
  <c r="J13149" i="1"/>
  <c r="J13150" i="1"/>
  <c r="J13151" i="1"/>
  <c r="J13152" i="1"/>
  <c r="J13153" i="1"/>
  <c r="J13154" i="1"/>
  <c r="J13155" i="1"/>
  <c r="J13156" i="1"/>
  <c r="J13157" i="1"/>
  <c r="J13158" i="1"/>
  <c r="J13159" i="1"/>
  <c r="J13160" i="1"/>
  <c r="J13161" i="1"/>
  <c r="J13162" i="1"/>
  <c r="J13163" i="1"/>
  <c r="J13164" i="1"/>
  <c r="J13165" i="1"/>
  <c r="J13166" i="1"/>
  <c r="J13167" i="1"/>
  <c r="J13168" i="1"/>
  <c r="J13169" i="1"/>
  <c r="J13170" i="1"/>
  <c r="J13171" i="1"/>
  <c r="J13172" i="1"/>
  <c r="J13173" i="1"/>
  <c r="J13174" i="1"/>
  <c r="J13175" i="1"/>
  <c r="J13176" i="1"/>
  <c r="J13177" i="1"/>
  <c r="J13178" i="1"/>
  <c r="J13179" i="1"/>
  <c r="J13180" i="1"/>
  <c r="J13181" i="1"/>
  <c r="J13182" i="1"/>
  <c r="J13183" i="1"/>
  <c r="J13184" i="1"/>
  <c r="J13185" i="1"/>
  <c r="J13186" i="1"/>
  <c r="J13187" i="1"/>
  <c r="J13188" i="1"/>
  <c r="J13189" i="1"/>
  <c r="J13190" i="1"/>
  <c r="J13191" i="1"/>
  <c r="J13192" i="1"/>
  <c r="J13193" i="1"/>
  <c r="J13194" i="1"/>
  <c r="J13195" i="1"/>
  <c r="J13196" i="1"/>
  <c r="J13197" i="1"/>
  <c r="J13198" i="1"/>
  <c r="J13199" i="1"/>
  <c r="J13200" i="1"/>
  <c r="J13201" i="1"/>
  <c r="J13202" i="1"/>
  <c r="J13203" i="1"/>
  <c r="J13204" i="1"/>
  <c r="J13205" i="1"/>
  <c r="J13206" i="1"/>
  <c r="J13207" i="1"/>
  <c r="J13208" i="1"/>
  <c r="J13209" i="1"/>
  <c r="J13210" i="1"/>
  <c r="J13211" i="1"/>
  <c r="J13212" i="1"/>
  <c r="J13213" i="1"/>
  <c r="J13214" i="1"/>
  <c r="J13215" i="1"/>
  <c r="J13216" i="1"/>
  <c r="J13217" i="1"/>
  <c r="J13218" i="1"/>
  <c r="J13219" i="1"/>
  <c r="J13220" i="1"/>
  <c r="J13221" i="1"/>
  <c r="J13222" i="1"/>
  <c r="J13223" i="1"/>
  <c r="J13224" i="1"/>
  <c r="J13225" i="1"/>
  <c r="J13226" i="1"/>
  <c r="J13227" i="1"/>
  <c r="J13228" i="1"/>
  <c r="J13229" i="1"/>
  <c r="J13230" i="1"/>
  <c r="J13231" i="1"/>
  <c r="J13232" i="1"/>
  <c r="J13233" i="1"/>
  <c r="J13234" i="1"/>
  <c r="J13235" i="1"/>
  <c r="J13236" i="1"/>
  <c r="J13237" i="1"/>
  <c r="J13238" i="1"/>
  <c r="J13239" i="1"/>
  <c r="J13240" i="1"/>
  <c r="J13241" i="1"/>
  <c r="J13242" i="1"/>
  <c r="J13243" i="1"/>
  <c r="J13244" i="1"/>
  <c r="J13245" i="1"/>
  <c r="J13246" i="1"/>
  <c r="J13247" i="1"/>
  <c r="J13248" i="1"/>
  <c r="J13249" i="1"/>
  <c r="J13250" i="1"/>
  <c r="J13251" i="1"/>
  <c r="J13252" i="1"/>
  <c r="J13253" i="1"/>
  <c r="J13254" i="1"/>
  <c r="J13255" i="1"/>
  <c r="J13256" i="1"/>
  <c r="J13257" i="1"/>
  <c r="J13258" i="1"/>
  <c r="J13259" i="1"/>
  <c r="J13260" i="1"/>
  <c r="J13261" i="1"/>
  <c r="J13262" i="1"/>
  <c r="J13263" i="1"/>
  <c r="J13264" i="1"/>
  <c r="J13265" i="1"/>
  <c r="J13266" i="1"/>
  <c r="J13267" i="1"/>
  <c r="J13268" i="1"/>
  <c r="J13269" i="1"/>
  <c r="J13270" i="1"/>
  <c r="J13271" i="1"/>
  <c r="J13272" i="1"/>
  <c r="J13273" i="1"/>
  <c r="J13274" i="1"/>
  <c r="J13275" i="1"/>
  <c r="J13276" i="1"/>
  <c r="J13277" i="1"/>
  <c r="J13278" i="1"/>
  <c r="J13279" i="1"/>
  <c r="J13280" i="1"/>
  <c r="J13281" i="1"/>
  <c r="J13282" i="1"/>
  <c r="J13283" i="1"/>
  <c r="J13284" i="1"/>
  <c r="J13285" i="1"/>
  <c r="J13286" i="1"/>
  <c r="J13287" i="1"/>
  <c r="J13288" i="1"/>
  <c r="J13289" i="1"/>
  <c r="J13290" i="1"/>
  <c r="J13291" i="1"/>
  <c r="J13292" i="1"/>
  <c r="J13293" i="1"/>
  <c r="J13294" i="1"/>
  <c r="J13295" i="1"/>
  <c r="J13296" i="1"/>
  <c r="J13297" i="1"/>
  <c r="J13298" i="1"/>
  <c r="J13299" i="1"/>
  <c r="J13300" i="1"/>
  <c r="J13301" i="1"/>
  <c r="J13302" i="1"/>
  <c r="J13303" i="1"/>
  <c r="J13304" i="1"/>
  <c r="J13305" i="1"/>
  <c r="J13306" i="1"/>
  <c r="J13307" i="1"/>
  <c r="J13308" i="1"/>
  <c r="J13309" i="1"/>
  <c r="J13310" i="1"/>
  <c r="J13311" i="1"/>
  <c r="J13312" i="1"/>
  <c r="J13313" i="1"/>
  <c r="J13314" i="1"/>
  <c r="J13315" i="1"/>
  <c r="J13316" i="1"/>
  <c r="J13317" i="1"/>
  <c r="J13318" i="1"/>
  <c r="J13319" i="1"/>
  <c r="J13320" i="1"/>
  <c r="J13321" i="1"/>
  <c r="J13322" i="1"/>
  <c r="J13323" i="1"/>
  <c r="J13324" i="1"/>
  <c r="J13325" i="1"/>
  <c r="J13326" i="1"/>
  <c r="J13327" i="1"/>
  <c r="J13328" i="1"/>
  <c r="J13329" i="1"/>
  <c r="J13330" i="1"/>
  <c r="J13331" i="1"/>
  <c r="J13332" i="1"/>
  <c r="J13333" i="1"/>
  <c r="J13334" i="1"/>
  <c r="J13335" i="1"/>
  <c r="J13336" i="1"/>
  <c r="J13337" i="1"/>
  <c r="J13338" i="1"/>
  <c r="J13339" i="1"/>
  <c r="J13340" i="1"/>
  <c r="J13341" i="1"/>
  <c r="J13342" i="1"/>
  <c r="J13343" i="1"/>
  <c r="J13344" i="1"/>
  <c r="J13345" i="1"/>
  <c r="J13346" i="1"/>
  <c r="J13347" i="1"/>
  <c r="J13348" i="1"/>
  <c r="J13349" i="1"/>
  <c r="J13350" i="1"/>
  <c r="J13351" i="1"/>
  <c r="J13352" i="1"/>
  <c r="J13353" i="1"/>
  <c r="J13354" i="1"/>
  <c r="J13355" i="1"/>
  <c r="J13356" i="1"/>
  <c r="J13357" i="1"/>
  <c r="J13358" i="1"/>
  <c r="J13359" i="1"/>
  <c r="J13360" i="1"/>
  <c r="J13361" i="1"/>
  <c r="J13362" i="1"/>
  <c r="J13363" i="1"/>
  <c r="J13364" i="1"/>
  <c r="J13365" i="1"/>
  <c r="J13366" i="1"/>
  <c r="J13367" i="1"/>
  <c r="J13368" i="1"/>
  <c r="J13369" i="1"/>
  <c r="J13370" i="1"/>
  <c r="J13371" i="1"/>
  <c r="J13372" i="1"/>
  <c r="J13373" i="1"/>
  <c r="J13374" i="1"/>
  <c r="J13375" i="1"/>
  <c r="J13376" i="1"/>
  <c r="J13377" i="1"/>
  <c r="J13378" i="1"/>
  <c r="J13379" i="1"/>
  <c r="J13380" i="1"/>
  <c r="J13381" i="1"/>
  <c r="J13382" i="1"/>
  <c r="J13383" i="1"/>
  <c r="J13384" i="1"/>
  <c r="J13385" i="1"/>
  <c r="J13386" i="1"/>
  <c r="J13387" i="1"/>
  <c r="J13388" i="1"/>
  <c r="J13389" i="1"/>
  <c r="J13390" i="1"/>
  <c r="J13391" i="1"/>
  <c r="J13392" i="1"/>
  <c r="J13393" i="1"/>
  <c r="J13394" i="1"/>
  <c r="J13395" i="1"/>
  <c r="J13396" i="1"/>
  <c r="J13397" i="1"/>
  <c r="J13398" i="1"/>
  <c r="J13399" i="1"/>
  <c r="J13400" i="1"/>
  <c r="J13401" i="1"/>
  <c r="J13402" i="1"/>
  <c r="J13403" i="1"/>
  <c r="J13404" i="1"/>
  <c r="J13405" i="1"/>
  <c r="J13406" i="1"/>
  <c r="J13407" i="1"/>
  <c r="J13408" i="1"/>
  <c r="J13409" i="1"/>
  <c r="J13410" i="1"/>
  <c r="J13411" i="1"/>
  <c r="J13412" i="1"/>
  <c r="J13413" i="1"/>
  <c r="J13414" i="1"/>
  <c r="J13415" i="1"/>
  <c r="J13416" i="1"/>
  <c r="J13417" i="1"/>
  <c r="J13418" i="1"/>
  <c r="J13419" i="1"/>
  <c r="J13420" i="1"/>
  <c r="J13421" i="1"/>
  <c r="J13422" i="1"/>
  <c r="J13423" i="1"/>
  <c r="J13424" i="1"/>
  <c r="J13425" i="1"/>
  <c r="J13426" i="1"/>
  <c r="J13427" i="1"/>
  <c r="J13428" i="1"/>
  <c r="J13429" i="1"/>
  <c r="J13430" i="1"/>
  <c r="J13431" i="1"/>
  <c r="J13432" i="1"/>
  <c r="J13433" i="1"/>
  <c r="J13434" i="1"/>
  <c r="J13435" i="1"/>
  <c r="J13436" i="1"/>
  <c r="J13437" i="1"/>
  <c r="J13438" i="1"/>
  <c r="J13439" i="1"/>
  <c r="J13440" i="1"/>
  <c r="J13441" i="1"/>
  <c r="J13442" i="1"/>
  <c r="J13443" i="1"/>
  <c r="J13444" i="1"/>
  <c r="J13445" i="1"/>
  <c r="J13446" i="1"/>
  <c r="J13447" i="1"/>
  <c r="J13448" i="1"/>
  <c r="J13449" i="1"/>
  <c r="J13450" i="1"/>
  <c r="J13451" i="1"/>
  <c r="J13452" i="1"/>
  <c r="J13453" i="1"/>
  <c r="J13454" i="1"/>
  <c r="J13455" i="1"/>
  <c r="J13456" i="1"/>
  <c r="J13457" i="1"/>
  <c r="J13458" i="1"/>
  <c r="J13459" i="1"/>
  <c r="J13460" i="1"/>
  <c r="J13461" i="1"/>
  <c r="J13462" i="1"/>
  <c r="J13463" i="1"/>
  <c r="J13464" i="1"/>
  <c r="J13465" i="1"/>
  <c r="J13466" i="1"/>
  <c r="J13467" i="1"/>
  <c r="J13468" i="1"/>
  <c r="J13469" i="1"/>
  <c r="J13470" i="1"/>
  <c r="J13471" i="1"/>
  <c r="J13472" i="1"/>
  <c r="J13473" i="1"/>
  <c r="J13474" i="1"/>
  <c r="J13475" i="1"/>
  <c r="J13476" i="1"/>
  <c r="J13477" i="1"/>
  <c r="J13478" i="1"/>
  <c r="J13479" i="1"/>
  <c r="J13480" i="1"/>
  <c r="J13481" i="1"/>
  <c r="J13482" i="1"/>
  <c r="J13483" i="1"/>
  <c r="J13484" i="1"/>
  <c r="J13485" i="1"/>
  <c r="J13486" i="1"/>
  <c r="J13487" i="1"/>
  <c r="J13488" i="1"/>
  <c r="J13489" i="1"/>
  <c r="J13490" i="1"/>
  <c r="J13491" i="1"/>
  <c r="J13492" i="1"/>
  <c r="J13493" i="1"/>
  <c r="J13494" i="1"/>
  <c r="J13495" i="1"/>
  <c r="J13496" i="1"/>
  <c r="J13497" i="1"/>
  <c r="J13498" i="1"/>
  <c r="J13499" i="1"/>
  <c r="J13500" i="1"/>
  <c r="J13501" i="1"/>
  <c r="J13502" i="1"/>
  <c r="J13503" i="1"/>
  <c r="J13504" i="1"/>
  <c r="J13505" i="1"/>
  <c r="J13506" i="1"/>
  <c r="J13507" i="1"/>
  <c r="J13508" i="1"/>
  <c r="J13509" i="1"/>
  <c r="J13510" i="1"/>
  <c r="J13511" i="1"/>
  <c r="J13512" i="1"/>
  <c r="J13513" i="1"/>
  <c r="J13514" i="1"/>
  <c r="J13515" i="1"/>
  <c r="J13516" i="1"/>
  <c r="J13517" i="1"/>
  <c r="J13518" i="1"/>
  <c r="J13519" i="1"/>
  <c r="J13520" i="1"/>
  <c r="J13521" i="1"/>
  <c r="J13522" i="1"/>
  <c r="J13523" i="1"/>
  <c r="J13524" i="1"/>
  <c r="J13525" i="1"/>
  <c r="J13526" i="1"/>
  <c r="J13527" i="1"/>
  <c r="J13528" i="1"/>
  <c r="J13529" i="1"/>
  <c r="J13530" i="1"/>
  <c r="J13531" i="1"/>
  <c r="J13532" i="1"/>
  <c r="J13533" i="1"/>
  <c r="J13534" i="1"/>
  <c r="J13535" i="1"/>
  <c r="J13536" i="1"/>
  <c r="J13537" i="1"/>
  <c r="J13538" i="1"/>
  <c r="J13539" i="1"/>
  <c r="J13540" i="1"/>
  <c r="J13541" i="1"/>
  <c r="J13542" i="1"/>
  <c r="J13543" i="1"/>
  <c r="J13544" i="1"/>
  <c r="J13545" i="1"/>
  <c r="J13546" i="1"/>
  <c r="J13547" i="1"/>
  <c r="J13548" i="1"/>
  <c r="J13549" i="1"/>
  <c r="J13550" i="1"/>
  <c r="J13551" i="1"/>
  <c r="J13552" i="1"/>
  <c r="J13553" i="1"/>
  <c r="J13554" i="1"/>
  <c r="J13555" i="1"/>
  <c r="J13556" i="1"/>
  <c r="J13557" i="1"/>
  <c r="J13558" i="1"/>
  <c r="J13559" i="1"/>
  <c r="J13560" i="1"/>
  <c r="J13561" i="1"/>
  <c r="J13562" i="1"/>
  <c r="J13563" i="1"/>
  <c r="J13564" i="1"/>
  <c r="J13565" i="1"/>
  <c r="J13566" i="1"/>
  <c r="J13567" i="1"/>
  <c r="J13568" i="1"/>
  <c r="J13569" i="1"/>
  <c r="J13570" i="1"/>
  <c r="J13571" i="1"/>
  <c r="J13572" i="1"/>
  <c r="J13573" i="1"/>
  <c r="J13574" i="1"/>
  <c r="J13575" i="1"/>
  <c r="J13576" i="1"/>
  <c r="J13577" i="1"/>
  <c r="J13578" i="1"/>
  <c r="J13579" i="1"/>
  <c r="J13580" i="1"/>
  <c r="J13581" i="1"/>
  <c r="J13582" i="1"/>
  <c r="J13583" i="1"/>
  <c r="J13584" i="1"/>
  <c r="J13585" i="1"/>
  <c r="J13586" i="1"/>
  <c r="J13587" i="1"/>
  <c r="J13588" i="1"/>
  <c r="J13589" i="1"/>
  <c r="J13590" i="1"/>
  <c r="J13591" i="1"/>
  <c r="J13592" i="1"/>
  <c r="J13593" i="1"/>
  <c r="J13594" i="1"/>
  <c r="J13595" i="1"/>
  <c r="J13596" i="1"/>
  <c r="J13597" i="1"/>
  <c r="J13598" i="1"/>
  <c r="J13599" i="1"/>
  <c r="J13600" i="1"/>
  <c r="J13601" i="1"/>
  <c r="J13602" i="1"/>
  <c r="J13603" i="1"/>
  <c r="J13604" i="1"/>
  <c r="J13605" i="1"/>
  <c r="J13606" i="1"/>
  <c r="J13607" i="1"/>
  <c r="J13608" i="1"/>
  <c r="J13609" i="1"/>
  <c r="J13610" i="1"/>
  <c r="J13611" i="1"/>
  <c r="J13612" i="1"/>
  <c r="J13613" i="1"/>
  <c r="J13614" i="1"/>
  <c r="J13615" i="1"/>
  <c r="J13616" i="1"/>
  <c r="J13617" i="1"/>
  <c r="J13618" i="1"/>
  <c r="J13619" i="1"/>
  <c r="J13620" i="1"/>
  <c r="J13621" i="1"/>
  <c r="J13622" i="1"/>
  <c r="J13623" i="1"/>
  <c r="J13624" i="1"/>
  <c r="J13625" i="1"/>
  <c r="J13626" i="1"/>
  <c r="J13627" i="1"/>
  <c r="J13628" i="1"/>
  <c r="J13629" i="1"/>
  <c r="J13630" i="1"/>
  <c r="J13631" i="1"/>
  <c r="J13632" i="1"/>
  <c r="J13633" i="1"/>
  <c r="J13634" i="1"/>
  <c r="J13635" i="1"/>
  <c r="J13636" i="1"/>
  <c r="J13637" i="1"/>
  <c r="J13638" i="1"/>
  <c r="J13639" i="1"/>
  <c r="J13640" i="1"/>
  <c r="J13641" i="1"/>
  <c r="J13642" i="1"/>
  <c r="J13643" i="1"/>
  <c r="J13644" i="1"/>
  <c r="J13645" i="1"/>
  <c r="J13646" i="1"/>
  <c r="J13647" i="1"/>
  <c r="J13648" i="1"/>
  <c r="J13649" i="1"/>
  <c r="J13650" i="1"/>
  <c r="J13651" i="1"/>
  <c r="J13652" i="1"/>
  <c r="J13653" i="1"/>
  <c r="J13654" i="1"/>
  <c r="J13655" i="1"/>
  <c r="J13656" i="1"/>
  <c r="J13657" i="1"/>
  <c r="J13658" i="1"/>
  <c r="J13659" i="1"/>
  <c r="J13660" i="1"/>
  <c r="J13661" i="1"/>
  <c r="J13662" i="1"/>
  <c r="J13663" i="1"/>
  <c r="J13664" i="1"/>
  <c r="J13665" i="1"/>
  <c r="J13666" i="1"/>
  <c r="J13667" i="1"/>
  <c r="J13668" i="1"/>
  <c r="J13669" i="1"/>
  <c r="J13670" i="1"/>
  <c r="J13671" i="1"/>
  <c r="J13672" i="1"/>
  <c r="J13673" i="1"/>
  <c r="J13674" i="1"/>
  <c r="J13675" i="1"/>
  <c r="J13676" i="1"/>
  <c r="J13677" i="1"/>
  <c r="J13678" i="1"/>
  <c r="J13679" i="1"/>
  <c r="J13680" i="1"/>
  <c r="J13681" i="1"/>
  <c r="J13682" i="1"/>
  <c r="J13683" i="1"/>
  <c r="J13684" i="1"/>
  <c r="J13685" i="1"/>
  <c r="J13686" i="1"/>
  <c r="J13687" i="1"/>
  <c r="J13688" i="1"/>
  <c r="J13689" i="1"/>
  <c r="J13690" i="1"/>
  <c r="J13691" i="1"/>
  <c r="J13692" i="1"/>
  <c r="J13693" i="1"/>
  <c r="J13694" i="1"/>
  <c r="J13695" i="1"/>
  <c r="J13696" i="1"/>
  <c r="J13697" i="1"/>
  <c r="J13698" i="1"/>
  <c r="J13699" i="1"/>
  <c r="J13700" i="1"/>
  <c r="J13701" i="1"/>
  <c r="J13702" i="1"/>
  <c r="J13703" i="1"/>
  <c r="J13704" i="1"/>
  <c r="J13705" i="1"/>
  <c r="J13706" i="1"/>
  <c r="J13707" i="1"/>
  <c r="J13708" i="1"/>
  <c r="J13709" i="1"/>
  <c r="J13710" i="1"/>
  <c r="J13711" i="1"/>
  <c r="J13712" i="1"/>
  <c r="J13713" i="1"/>
  <c r="J13714" i="1"/>
  <c r="J13715" i="1"/>
  <c r="J13716" i="1"/>
  <c r="J13717" i="1"/>
  <c r="J13718" i="1"/>
  <c r="J13719" i="1"/>
  <c r="J13720" i="1"/>
  <c r="J13721" i="1"/>
  <c r="J13722" i="1"/>
  <c r="J13723" i="1"/>
  <c r="J13724" i="1"/>
  <c r="J13725" i="1"/>
  <c r="J13726" i="1"/>
  <c r="J13727" i="1"/>
  <c r="J13728" i="1"/>
  <c r="J13729" i="1"/>
  <c r="J13730" i="1"/>
  <c r="J13731" i="1"/>
  <c r="J13732" i="1"/>
  <c r="J13733" i="1"/>
  <c r="J13734" i="1"/>
  <c r="J13735" i="1"/>
  <c r="J13736" i="1"/>
  <c r="J13737" i="1"/>
  <c r="J13738" i="1"/>
  <c r="J13739" i="1"/>
  <c r="J13740" i="1"/>
  <c r="J13741" i="1"/>
  <c r="J13742" i="1"/>
  <c r="J13743" i="1"/>
  <c r="J13744" i="1"/>
  <c r="J13745" i="1"/>
  <c r="J13746" i="1"/>
  <c r="J13747" i="1"/>
  <c r="J13748" i="1"/>
  <c r="J13749" i="1"/>
  <c r="J13750" i="1"/>
  <c r="J13751" i="1"/>
  <c r="J13752" i="1"/>
  <c r="J13753" i="1"/>
  <c r="J13754" i="1"/>
  <c r="J13755" i="1"/>
  <c r="J13756" i="1"/>
  <c r="J13757" i="1"/>
  <c r="J13758" i="1"/>
  <c r="J13759" i="1"/>
  <c r="J13760" i="1"/>
  <c r="J13761" i="1"/>
  <c r="J13762" i="1"/>
  <c r="J13763" i="1"/>
  <c r="J13764" i="1"/>
  <c r="J13765" i="1"/>
  <c r="J13766" i="1"/>
  <c r="J13767" i="1"/>
  <c r="J13768" i="1"/>
  <c r="J13769" i="1"/>
  <c r="J13770" i="1"/>
  <c r="J13771" i="1"/>
  <c r="J13772" i="1"/>
  <c r="J13773" i="1"/>
  <c r="J13774" i="1"/>
  <c r="J13775" i="1"/>
  <c r="J13776" i="1"/>
  <c r="J13777" i="1"/>
  <c r="J13778" i="1"/>
  <c r="J13779" i="1"/>
  <c r="J13780" i="1"/>
  <c r="J13781" i="1"/>
  <c r="J13782" i="1"/>
  <c r="J13783" i="1"/>
  <c r="J13784" i="1"/>
  <c r="J13785" i="1"/>
  <c r="J13786" i="1"/>
  <c r="J13787" i="1"/>
  <c r="J13788" i="1"/>
  <c r="J13789" i="1"/>
  <c r="J13790" i="1"/>
  <c r="J13791" i="1"/>
  <c r="J13792" i="1"/>
  <c r="J13793" i="1"/>
  <c r="J13794" i="1"/>
  <c r="J13795" i="1"/>
  <c r="J13796" i="1"/>
  <c r="J13797" i="1"/>
  <c r="J13798" i="1"/>
  <c r="J13799" i="1"/>
  <c r="J13800" i="1"/>
  <c r="J13801" i="1"/>
  <c r="J13802" i="1"/>
  <c r="J13803" i="1"/>
  <c r="J13804" i="1"/>
  <c r="J13805" i="1"/>
  <c r="J13806" i="1"/>
  <c r="J13807" i="1"/>
  <c r="J13808" i="1"/>
  <c r="J13809" i="1"/>
  <c r="J13810" i="1"/>
  <c r="J13811" i="1"/>
  <c r="J13812" i="1"/>
  <c r="J13813" i="1"/>
  <c r="J13814" i="1"/>
  <c r="J13815" i="1"/>
  <c r="J13816" i="1"/>
  <c r="J13817" i="1"/>
  <c r="J13818" i="1"/>
  <c r="J13819" i="1"/>
  <c r="J13820" i="1"/>
  <c r="J13821" i="1"/>
  <c r="J13822" i="1"/>
  <c r="J13823" i="1"/>
  <c r="J13824" i="1"/>
  <c r="J13825" i="1"/>
  <c r="J13826" i="1"/>
  <c r="J13827" i="1"/>
  <c r="J13828" i="1"/>
  <c r="J13829" i="1"/>
  <c r="J13830" i="1"/>
  <c r="J13831" i="1"/>
  <c r="J13832" i="1"/>
  <c r="J13833" i="1"/>
  <c r="J13834" i="1"/>
  <c r="J13835" i="1"/>
  <c r="J13836" i="1"/>
  <c r="J13837" i="1"/>
  <c r="J13838" i="1"/>
  <c r="J13839" i="1"/>
  <c r="J13840" i="1"/>
  <c r="J13841" i="1"/>
  <c r="J13842" i="1"/>
  <c r="J13843" i="1"/>
  <c r="J13844" i="1"/>
  <c r="J13845" i="1"/>
  <c r="J13846" i="1"/>
  <c r="J13847" i="1"/>
  <c r="J13848" i="1"/>
  <c r="J13849" i="1"/>
  <c r="J13850" i="1"/>
  <c r="J13851" i="1"/>
  <c r="J13852" i="1"/>
  <c r="J13853" i="1"/>
  <c r="J13854" i="1"/>
  <c r="J13855" i="1"/>
  <c r="J13856" i="1"/>
  <c r="J13857" i="1"/>
  <c r="J13858" i="1"/>
  <c r="J13859" i="1"/>
  <c r="J13860" i="1"/>
  <c r="J13861" i="1"/>
  <c r="J13862" i="1"/>
  <c r="J13863" i="1"/>
  <c r="J13864" i="1"/>
  <c r="J13865" i="1"/>
  <c r="J13866" i="1"/>
  <c r="J13867" i="1"/>
  <c r="J13868" i="1"/>
  <c r="J13869" i="1"/>
  <c r="J13870" i="1"/>
  <c r="J13871" i="1"/>
  <c r="J13872" i="1"/>
  <c r="J13873" i="1"/>
  <c r="J13874" i="1"/>
  <c r="J13875" i="1"/>
  <c r="J13876" i="1"/>
  <c r="J13877" i="1"/>
  <c r="J13878" i="1"/>
  <c r="J13879" i="1"/>
  <c r="J13880" i="1"/>
  <c r="J13881" i="1"/>
  <c r="J13882" i="1"/>
  <c r="J13883" i="1"/>
  <c r="J13884" i="1"/>
  <c r="J13885" i="1"/>
  <c r="J13886" i="1"/>
  <c r="J13887" i="1"/>
  <c r="J13888" i="1"/>
  <c r="J13889" i="1"/>
  <c r="J13890" i="1"/>
  <c r="J13891" i="1"/>
  <c r="J13892" i="1"/>
  <c r="J13893" i="1"/>
  <c r="J13894" i="1"/>
  <c r="J13895" i="1"/>
  <c r="J13896" i="1"/>
  <c r="J13897" i="1"/>
  <c r="J13898" i="1"/>
  <c r="J13899" i="1"/>
  <c r="J13900" i="1"/>
  <c r="J13901" i="1"/>
  <c r="J13902" i="1"/>
  <c r="J13903" i="1"/>
  <c r="J13904" i="1"/>
  <c r="J13905" i="1"/>
  <c r="J13906" i="1"/>
  <c r="J13907" i="1"/>
  <c r="J13908" i="1"/>
  <c r="J13909" i="1"/>
  <c r="J13910" i="1"/>
  <c r="J13911" i="1"/>
  <c r="J13912" i="1"/>
  <c r="J13913" i="1"/>
  <c r="J13914" i="1"/>
  <c r="J13915" i="1"/>
  <c r="J13916" i="1"/>
  <c r="J13917" i="1"/>
  <c r="J13918" i="1"/>
  <c r="J13919" i="1"/>
  <c r="J13920" i="1"/>
  <c r="J13921" i="1"/>
  <c r="J13922" i="1"/>
  <c r="J13923" i="1"/>
  <c r="J13924" i="1"/>
  <c r="J13925" i="1"/>
  <c r="J13926" i="1"/>
  <c r="J13927" i="1"/>
  <c r="J13928" i="1"/>
  <c r="J13929" i="1"/>
  <c r="J13930" i="1"/>
  <c r="J13931" i="1"/>
  <c r="J13932" i="1"/>
  <c r="J13933" i="1"/>
  <c r="J13934" i="1"/>
  <c r="J13935" i="1"/>
  <c r="J13936" i="1"/>
  <c r="J13937" i="1"/>
  <c r="J13938" i="1"/>
  <c r="J13939" i="1"/>
  <c r="J13940" i="1"/>
  <c r="J13941" i="1"/>
  <c r="J13942" i="1"/>
  <c r="J13943" i="1"/>
  <c r="J13944" i="1"/>
  <c r="J13945" i="1"/>
  <c r="J13946" i="1"/>
  <c r="J13947" i="1"/>
  <c r="J13948" i="1"/>
  <c r="J13949" i="1"/>
  <c r="J13950" i="1"/>
  <c r="J13951" i="1"/>
  <c r="J13952" i="1"/>
  <c r="J13953" i="1"/>
  <c r="J13954" i="1"/>
  <c r="J13955" i="1"/>
  <c r="J13956" i="1"/>
  <c r="J13957" i="1"/>
  <c r="J13958" i="1"/>
  <c r="J13959" i="1"/>
  <c r="J13960" i="1"/>
  <c r="J13961" i="1"/>
  <c r="J13962" i="1"/>
  <c r="J13963" i="1"/>
  <c r="J13964" i="1"/>
  <c r="J13965" i="1"/>
  <c r="J13966" i="1"/>
  <c r="J13967" i="1"/>
  <c r="J13968" i="1"/>
  <c r="J13969" i="1"/>
  <c r="J13970" i="1"/>
  <c r="J13971" i="1"/>
  <c r="J13972" i="1"/>
  <c r="J13973" i="1"/>
  <c r="J13974" i="1"/>
  <c r="J13975" i="1"/>
  <c r="J13976" i="1"/>
  <c r="J13977" i="1"/>
  <c r="J13978" i="1"/>
  <c r="J13979" i="1"/>
  <c r="J13980" i="1"/>
  <c r="J13981" i="1"/>
  <c r="J13982" i="1"/>
  <c r="J13983" i="1"/>
  <c r="J13984" i="1"/>
  <c r="J13985" i="1"/>
  <c r="J13986" i="1"/>
  <c r="J13987" i="1"/>
  <c r="J13988" i="1"/>
  <c r="J13989" i="1"/>
  <c r="J13990" i="1"/>
  <c r="J13991" i="1"/>
  <c r="J13992" i="1"/>
  <c r="J13993" i="1"/>
  <c r="J13994" i="1"/>
  <c r="J13995" i="1"/>
  <c r="J13996" i="1"/>
  <c r="J13997" i="1"/>
  <c r="J13998" i="1"/>
  <c r="J13999" i="1"/>
  <c r="J14000" i="1"/>
  <c r="J14001" i="1"/>
  <c r="J14002" i="1"/>
  <c r="J14003" i="1"/>
  <c r="J14004" i="1"/>
  <c r="J14005" i="1"/>
  <c r="J14006" i="1"/>
  <c r="J14007" i="1"/>
  <c r="J14008" i="1"/>
  <c r="J14009" i="1"/>
  <c r="J14010" i="1"/>
  <c r="J14011" i="1"/>
  <c r="J14012" i="1"/>
  <c r="J14013" i="1"/>
  <c r="J14014" i="1"/>
  <c r="J14015" i="1"/>
  <c r="J14016" i="1"/>
  <c r="J14017" i="1"/>
  <c r="J14018" i="1"/>
  <c r="J14019" i="1"/>
  <c r="J14020" i="1"/>
  <c r="J14021" i="1"/>
  <c r="J14022" i="1"/>
  <c r="J14023" i="1"/>
  <c r="J14024" i="1"/>
  <c r="J14025" i="1"/>
  <c r="J14026" i="1"/>
  <c r="J14027" i="1"/>
  <c r="J14028" i="1"/>
  <c r="J14029" i="1"/>
  <c r="J14030" i="1"/>
  <c r="J14031" i="1"/>
  <c r="J14032" i="1"/>
  <c r="J14033" i="1"/>
  <c r="J14034" i="1"/>
  <c r="J14035" i="1"/>
  <c r="J14036" i="1"/>
  <c r="J14037" i="1"/>
  <c r="J14038" i="1"/>
  <c r="J14039" i="1"/>
  <c r="J14040" i="1"/>
  <c r="J14041" i="1"/>
  <c r="J14042" i="1"/>
  <c r="J14043" i="1"/>
  <c r="J14044" i="1"/>
  <c r="J14045" i="1"/>
  <c r="J14046" i="1"/>
  <c r="J14047" i="1"/>
  <c r="J14048" i="1"/>
  <c r="J14049" i="1"/>
  <c r="J14050" i="1"/>
  <c r="J14051" i="1"/>
  <c r="J14052" i="1"/>
  <c r="J14053" i="1"/>
  <c r="J14054" i="1"/>
  <c r="J14055" i="1"/>
  <c r="J14056" i="1"/>
  <c r="J14057" i="1"/>
  <c r="J14058" i="1"/>
  <c r="J14059" i="1"/>
  <c r="J14060" i="1"/>
  <c r="J14061" i="1"/>
  <c r="J14062" i="1"/>
  <c r="J14063" i="1"/>
  <c r="J14064" i="1"/>
  <c r="J14065" i="1"/>
  <c r="J14066" i="1"/>
  <c r="J14067" i="1"/>
  <c r="J14068" i="1"/>
  <c r="J14069" i="1"/>
  <c r="J14070" i="1"/>
  <c r="J14071" i="1"/>
  <c r="J14072" i="1"/>
  <c r="J14073" i="1"/>
  <c r="J14074" i="1"/>
  <c r="J14075" i="1"/>
  <c r="J14076" i="1"/>
  <c r="J14077" i="1"/>
  <c r="J14078" i="1"/>
  <c r="J14079" i="1"/>
  <c r="J14080" i="1"/>
  <c r="J14081" i="1"/>
  <c r="J14082" i="1"/>
  <c r="J14083" i="1"/>
  <c r="J14084" i="1"/>
  <c r="J14085" i="1"/>
  <c r="J14086" i="1"/>
  <c r="J14087" i="1"/>
  <c r="J14088" i="1"/>
  <c r="J14089" i="1"/>
  <c r="J14090" i="1"/>
  <c r="J14091" i="1"/>
  <c r="J14092" i="1"/>
  <c r="J14093" i="1"/>
  <c r="J14094" i="1"/>
  <c r="J14095" i="1"/>
  <c r="J14096" i="1"/>
  <c r="J14097" i="1"/>
  <c r="J14098" i="1"/>
  <c r="J14099" i="1"/>
  <c r="J14100" i="1"/>
  <c r="J14101" i="1"/>
  <c r="J14102" i="1"/>
  <c r="J14103" i="1"/>
  <c r="J14104" i="1"/>
  <c r="J14105" i="1"/>
  <c r="J14106" i="1"/>
  <c r="J14107" i="1"/>
  <c r="J14108" i="1"/>
  <c r="J14109" i="1"/>
  <c r="J14110" i="1"/>
  <c r="J14111" i="1"/>
  <c r="J14112" i="1"/>
  <c r="J14113" i="1"/>
  <c r="J14114" i="1"/>
  <c r="J14115" i="1"/>
  <c r="J14116" i="1"/>
  <c r="J14117" i="1"/>
  <c r="J14118" i="1"/>
  <c r="J14119" i="1"/>
  <c r="J14120" i="1"/>
  <c r="J14121" i="1"/>
  <c r="J14122" i="1"/>
  <c r="J14123" i="1"/>
  <c r="J14124" i="1"/>
  <c r="J14125" i="1"/>
  <c r="J14126" i="1"/>
  <c r="J14127" i="1"/>
  <c r="J14128" i="1"/>
  <c r="J14129" i="1"/>
  <c r="J14130" i="1"/>
  <c r="J14131" i="1"/>
  <c r="J14132" i="1"/>
  <c r="J14133" i="1"/>
  <c r="J14134" i="1"/>
  <c r="J14135" i="1"/>
  <c r="J14136" i="1"/>
  <c r="J14137" i="1"/>
  <c r="J14138" i="1"/>
  <c r="J14139" i="1"/>
  <c r="J14140" i="1"/>
  <c r="J14141" i="1"/>
  <c r="J14142" i="1"/>
  <c r="J14143" i="1"/>
  <c r="J14144" i="1"/>
  <c r="J14145" i="1"/>
  <c r="J14146" i="1"/>
  <c r="J14147" i="1"/>
  <c r="J14148" i="1"/>
  <c r="J14149" i="1"/>
  <c r="J14150" i="1"/>
  <c r="J14151" i="1"/>
  <c r="J14152" i="1"/>
  <c r="J14153" i="1"/>
  <c r="J14154" i="1"/>
  <c r="J14155" i="1"/>
  <c r="J14156" i="1"/>
  <c r="J14157" i="1"/>
  <c r="J14158" i="1"/>
  <c r="J14159" i="1"/>
  <c r="J14160" i="1"/>
  <c r="J14161" i="1"/>
  <c r="J14162" i="1"/>
  <c r="J14163" i="1"/>
  <c r="J14164" i="1"/>
  <c r="J14165" i="1"/>
  <c r="J14166" i="1"/>
  <c r="J14167" i="1"/>
  <c r="J14168" i="1"/>
  <c r="J14169" i="1"/>
  <c r="J14170" i="1"/>
  <c r="J14171" i="1"/>
  <c r="J14172" i="1"/>
  <c r="J14173" i="1"/>
  <c r="J14174" i="1"/>
  <c r="J14175" i="1"/>
  <c r="J14176" i="1"/>
  <c r="J14177" i="1"/>
  <c r="J14178" i="1"/>
  <c r="J14179" i="1"/>
  <c r="J14180" i="1"/>
  <c r="J14181" i="1"/>
  <c r="J14182" i="1"/>
  <c r="J14183" i="1"/>
  <c r="J14184" i="1"/>
  <c r="J14185" i="1"/>
  <c r="J14186" i="1"/>
  <c r="J14187" i="1"/>
  <c r="J14188" i="1"/>
  <c r="J14189" i="1"/>
  <c r="J14190" i="1"/>
  <c r="J14191" i="1"/>
  <c r="J14192" i="1"/>
  <c r="J14193" i="1"/>
  <c r="J14194" i="1"/>
  <c r="J14195" i="1"/>
  <c r="J14196" i="1"/>
  <c r="J14197" i="1"/>
  <c r="J14198" i="1"/>
  <c r="J14199" i="1"/>
  <c r="J14200" i="1"/>
  <c r="J14201" i="1"/>
  <c r="J14202" i="1"/>
  <c r="J14203" i="1"/>
  <c r="J14204" i="1"/>
  <c r="J14205" i="1"/>
  <c r="J14206" i="1"/>
  <c r="J14207" i="1"/>
  <c r="J14208" i="1"/>
  <c r="J14209" i="1"/>
  <c r="J14210" i="1"/>
  <c r="J14211" i="1"/>
  <c r="J14212" i="1"/>
  <c r="J14213" i="1"/>
  <c r="J14214" i="1"/>
  <c r="J14215" i="1"/>
  <c r="J14216" i="1"/>
  <c r="J14217" i="1"/>
  <c r="J14218" i="1"/>
  <c r="J14219" i="1"/>
  <c r="J14220" i="1"/>
  <c r="J14221" i="1"/>
  <c r="J14222" i="1"/>
  <c r="J14223" i="1"/>
  <c r="J14224" i="1"/>
  <c r="J14225" i="1"/>
  <c r="J14226" i="1"/>
  <c r="J14227" i="1"/>
  <c r="J14228" i="1"/>
  <c r="J14229" i="1"/>
  <c r="J14230" i="1"/>
  <c r="J14231" i="1"/>
  <c r="J14232" i="1"/>
  <c r="J14233" i="1"/>
  <c r="J14234" i="1"/>
  <c r="J14235" i="1"/>
  <c r="J14236" i="1"/>
  <c r="J14237" i="1"/>
  <c r="J14238" i="1"/>
  <c r="J14239" i="1"/>
  <c r="J14240" i="1"/>
  <c r="J14241" i="1"/>
  <c r="J14242" i="1"/>
  <c r="J14243" i="1"/>
  <c r="J14244" i="1"/>
  <c r="J14245" i="1"/>
  <c r="J14246" i="1"/>
  <c r="J14247" i="1"/>
  <c r="J14248" i="1"/>
  <c r="J14249" i="1"/>
  <c r="J14250" i="1"/>
  <c r="J14251" i="1"/>
  <c r="J14252" i="1"/>
  <c r="J14253" i="1"/>
  <c r="J14254" i="1"/>
  <c r="J14255" i="1"/>
  <c r="J14256" i="1"/>
  <c r="J14257" i="1"/>
  <c r="J14258" i="1"/>
  <c r="J14259" i="1"/>
  <c r="J14260" i="1"/>
  <c r="J14261" i="1"/>
  <c r="J14262" i="1"/>
  <c r="J14263" i="1"/>
  <c r="J14264" i="1"/>
  <c r="J14265" i="1"/>
  <c r="J14266" i="1"/>
  <c r="J14267" i="1"/>
  <c r="J14268" i="1"/>
  <c r="J14269" i="1"/>
  <c r="J14270" i="1"/>
  <c r="J14271" i="1"/>
  <c r="J14272" i="1"/>
  <c r="J14273" i="1"/>
  <c r="J14274" i="1"/>
  <c r="J14275" i="1"/>
  <c r="J14276" i="1"/>
  <c r="J14277" i="1"/>
  <c r="J14278" i="1"/>
  <c r="J14279" i="1"/>
  <c r="J14280" i="1"/>
  <c r="J14281" i="1"/>
  <c r="J14282" i="1"/>
  <c r="J14283" i="1"/>
  <c r="J14284" i="1"/>
  <c r="J14285" i="1"/>
  <c r="J14286" i="1"/>
  <c r="J14287" i="1"/>
  <c r="J14288" i="1"/>
  <c r="J14289" i="1"/>
  <c r="J14290" i="1"/>
  <c r="J14291" i="1"/>
  <c r="J14292" i="1"/>
  <c r="J14293" i="1"/>
  <c r="J14294" i="1"/>
  <c r="J14295" i="1"/>
  <c r="J14296" i="1"/>
  <c r="J14297" i="1"/>
  <c r="J14298" i="1"/>
  <c r="J14299" i="1"/>
  <c r="J14300" i="1"/>
  <c r="J14301" i="1"/>
  <c r="J14302" i="1"/>
  <c r="J14303" i="1"/>
  <c r="J14304" i="1"/>
  <c r="J14305" i="1"/>
  <c r="J14306" i="1"/>
  <c r="J14307" i="1"/>
  <c r="J14308" i="1"/>
  <c r="J14309" i="1"/>
  <c r="J14310" i="1"/>
  <c r="J14311" i="1"/>
  <c r="J14312" i="1"/>
  <c r="J14313" i="1"/>
  <c r="J14314" i="1"/>
  <c r="J14315" i="1"/>
  <c r="J14316" i="1"/>
  <c r="J14317" i="1"/>
  <c r="J14318" i="1"/>
  <c r="J14319" i="1"/>
  <c r="J14320" i="1"/>
  <c r="J14321" i="1"/>
  <c r="J14322" i="1"/>
  <c r="J14323" i="1"/>
  <c r="J14324" i="1"/>
  <c r="J14325" i="1"/>
  <c r="J14326" i="1"/>
  <c r="J14327" i="1"/>
  <c r="J14328" i="1"/>
  <c r="J14329" i="1"/>
  <c r="J14330" i="1"/>
  <c r="J14331" i="1"/>
  <c r="J14332" i="1"/>
  <c r="J14333" i="1"/>
  <c r="J14334" i="1"/>
  <c r="J14335" i="1"/>
  <c r="J14336" i="1"/>
  <c r="J14337" i="1"/>
  <c r="J14338" i="1"/>
  <c r="J14339" i="1"/>
  <c r="J14340" i="1"/>
  <c r="J14341" i="1"/>
  <c r="J14342" i="1"/>
  <c r="J14343" i="1"/>
  <c r="J14344" i="1"/>
  <c r="J14345" i="1"/>
  <c r="J14346" i="1"/>
  <c r="J14347" i="1"/>
  <c r="J14348" i="1"/>
  <c r="J14349" i="1"/>
  <c r="J14350" i="1"/>
  <c r="J14351" i="1"/>
  <c r="J14352" i="1"/>
  <c r="J14353" i="1"/>
  <c r="J14354" i="1"/>
  <c r="J14355" i="1"/>
  <c r="J14356" i="1"/>
  <c r="J14357" i="1"/>
  <c r="J14358" i="1"/>
  <c r="J14359" i="1"/>
  <c r="J14360" i="1"/>
  <c r="J14361" i="1"/>
  <c r="J14362" i="1"/>
  <c r="J14363" i="1"/>
  <c r="J14364" i="1"/>
  <c r="J14365" i="1"/>
  <c r="J14366" i="1"/>
  <c r="J14367" i="1"/>
  <c r="J14368" i="1"/>
  <c r="J14369" i="1"/>
  <c r="J14370" i="1"/>
  <c r="J14371" i="1"/>
  <c r="J14372" i="1"/>
  <c r="J14373" i="1"/>
  <c r="J14374" i="1"/>
  <c r="J14375" i="1"/>
  <c r="J14376" i="1"/>
  <c r="J14377" i="1"/>
  <c r="J14378" i="1"/>
  <c r="J14379" i="1"/>
  <c r="J14380" i="1"/>
  <c r="J14381" i="1"/>
  <c r="J14382" i="1"/>
  <c r="J14383" i="1"/>
  <c r="J14384" i="1"/>
  <c r="J14385" i="1"/>
  <c r="J14386" i="1"/>
  <c r="J14387" i="1"/>
  <c r="J14388" i="1"/>
  <c r="J14389" i="1"/>
  <c r="J14390" i="1"/>
  <c r="J14391" i="1"/>
  <c r="J14392" i="1"/>
  <c r="J14393" i="1"/>
  <c r="J14394" i="1"/>
  <c r="J14395" i="1"/>
  <c r="J14396" i="1"/>
  <c r="J14397" i="1"/>
  <c r="J14398" i="1"/>
  <c r="J14399" i="1"/>
  <c r="J14400" i="1"/>
  <c r="J14401" i="1"/>
  <c r="J14402" i="1"/>
  <c r="J14403" i="1"/>
  <c r="J14404" i="1"/>
  <c r="J14405" i="1"/>
  <c r="J14406" i="1"/>
  <c r="J14407" i="1"/>
  <c r="J14408" i="1"/>
  <c r="J14409" i="1"/>
  <c r="J14410" i="1"/>
  <c r="J14411" i="1"/>
  <c r="J14412" i="1"/>
  <c r="J14413" i="1"/>
  <c r="J14414" i="1"/>
  <c r="J14415" i="1"/>
  <c r="J14416" i="1"/>
  <c r="J14417" i="1"/>
  <c r="J14418" i="1"/>
  <c r="J14419" i="1"/>
  <c r="J14420" i="1"/>
  <c r="J14421" i="1"/>
  <c r="J14422" i="1"/>
  <c r="J14423" i="1"/>
  <c r="J14424" i="1"/>
  <c r="J14425" i="1"/>
  <c r="J14426" i="1"/>
  <c r="J14427" i="1"/>
  <c r="J14428" i="1"/>
  <c r="J14429" i="1"/>
  <c r="J14430" i="1"/>
  <c r="J14431" i="1"/>
  <c r="J14432" i="1"/>
  <c r="J14433" i="1"/>
  <c r="J14434" i="1"/>
  <c r="J14435" i="1"/>
  <c r="J14436" i="1"/>
  <c r="J14437" i="1"/>
  <c r="J14438" i="1"/>
  <c r="J14439" i="1"/>
  <c r="J14440" i="1"/>
  <c r="J14441" i="1"/>
  <c r="J14442" i="1"/>
  <c r="J14443" i="1"/>
  <c r="J14444" i="1"/>
  <c r="J14445" i="1"/>
  <c r="J14446" i="1"/>
  <c r="J14447" i="1"/>
  <c r="J14448" i="1"/>
  <c r="J14449" i="1"/>
  <c r="J14450" i="1"/>
  <c r="J14451" i="1"/>
  <c r="J14452" i="1"/>
  <c r="J14453" i="1"/>
  <c r="J14454" i="1"/>
  <c r="J14455" i="1"/>
  <c r="J14456" i="1"/>
  <c r="J14457" i="1"/>
  <c r="J14458" i="1"/>
  <c r="J14459" i="1"/>
  <c r="J14460" i="1"/>
  <c r="J14461" i="1"/>
  <c r="J14462" i="1"/>
  <c r="J14463" i="1"/>
  <c r="J14464" i="1"/>
  <c r="J14465" i="1"/>
  <c r="J14466" i="1"/>
  <c r="J14467" i="1"/>
  <c r="J14468" i="1"/>
  <c r="J14469" i="1"/>
  <c r="J14470" i="1"/>
  <c r="J14471" i="1"/>
  <c r="J14472" i="1"/>
  <c r="J14473" i="1"/>
  <c r="J14474" i="1"/>
  <c r="J14475" i="1"/>
  <c r="J14476" i="1"/>
  <c r="J14477" i="1"/>
  <c r="J14478" i="1"/>
  <c r="J14479" i="1"/>
  <c r="J14480" i="1"/>
  <c r="J14481" i="1"/>
  <c r="J14482" i="1"/>
  <c r="J14483" i="1"/>
  <c r="J14484" i="1"/>
  <c r="J14485" i="1"/>
  <c r="J14486" i="1"/>
  <c r="J14487" i="1"/>
  <c r="J14488" i="1"/>
  <c r="J14489" i="1"/>
  <c r="J14490" i="1"/>
  <c r="J14491" i="1"/>
  <c r="J14492" i="1"/>
  <c r="J14493" i="1"/>
  <c r="J14494" i="1"/>
  <c r="J14495" i="1"/>
  <c r="J14496" i="1"/>
  <c r="J14497" i="1"/>
  <c r="J14498" i="1"/>
  <c r="J14499" i="1"/>
  <c r="J14500" i="1"/>
  <c r="J14501" i="1"/>
  <c r="J14502" i="1"/>
  <c r="J14503" i="1"/>
  <c r="J14504" i="1"/>
  <c r="J14505" i="1"/>
  <c r="J14506" i="1"/>
  <c r="J14507" i="1"/>
  <c r="J14508" i="1"/>
  <c r="J14509" i="1"/>
  <c r="J14510" i="1"/>
  <c r="J14511" i="1"/>
  <c r="J14512" i="1"/>
  <c r="J14513" i="1"/>
  <c r="J14514" i="1"/>
  <c r="J14515" i="1"/>
  <c r="J14516" i="1"/>
  <c r="J14517" i="1"/>
  <c r="J14518" i="1"/>
  <c r="J14519" i="1"/>
  <c r="J14520" i="1"/>
  <c r="J14521" i="1"/>
  <c r="J14522" i="1"/>
  <c r="J14523" i="1"/>
  <c r="J14524" i="1"/>
  <c r="J14525" i="1"/>
  <c r="J14526" i="1"/>
  <c r="J14527" i="1"/>
  <c r="J14528" i="1"/>
  <c r="J14529" i="1"/>
  <c r="J14530" i="1"/>
  <c r="J14531" i="1"/>
  <c r="J14532" i="1"/>
  <c r="J14533" i="1"/>
  <c r="J14534" i="1"/>
  <c r="J14535" i="1"/>
  <c r="J14536" i="1"/>
  <c r="J14537" i="1"/>
  <c r="J14538" i="1"/>
  <c r="J14539" i="1"/>
  <c r="J14540" i="1"/>
  <c r="J14541" i="1"/>
  <c r="J14542" i="1"/>
  <c r="J14543" i="1"/>
  <c r="J14544" i="1"/>
  <c r="J14545" i="1"/>
  <c r="J14546" i="1"/>
  <c r="J14547" i="1"/>
  <c r="J14548" i="1"/>
  <c r="J14549" i="1"/>
  <c r="J14550" i="1"/>
  <c r="J14551" i="1"/>
  <c r="J14552" i="1"/>
  <c r="J14553" i="1"/>
  <c r="J14554" i="1"/>
  <c r="J14555" i="1"/>
  <c r="J14556" i="1"/>
  <c r="J14557" i="1"/>
  <c r="J14558" i="1"/>
  <c r="J14559" i="1"/>
  <c r="J14560" i="1"/>
  <c r="J14561" i="1"/>
  <c r="J14562" i="1"/>
  <c r="J14563" i="1"/>
  <c r="J14564" i="1"/>
  <c r="J14565" i="1"/>
  <c r="J14566" i="1"/>
  <c r="J14567" i="1"/>
  <c r="J14568" i="1"/>
  <c r="J14569" i="1"/>
  <c r="J14570" i="1"/>
  <c r="J14571" i="1"/>
  <c r="J14572" i="1"/>
  <c r="J14573" i="1"/>
  <c r="J14574" i="1"/>
  <c r="J14575" i="1"/>
  <c r="J14576" i="1"/>
  <c r="J14577" i="1"/>
  <c r="J14578" i="1"/>
  <c r="J14579" i="1"/>
  <c r="J14580" i="1"/>
  <c r="J14581" i="1"/>
  <c r="J14582" i="1"/>
  <c r="J14583" i="1"/>
  <c r="J14584" i="1"/>
  <c r="J14585" i="1"/>
  <c r="J14586" i="1"/>
  <c r="J14587" i="1"/>
  <c r="J14588" i="1"/>
  <c r="J14589" i="1"/>
  <c r="J14590" i="1"/>
  <c r="J14591" i="1"/>
  <c r="J14592" i="1"/>
  <c r="J14593" i="1"/>
  <c r="J14594" i="1"/>
  <c r="J14595" i="1"/>
  <c r="J14596" i="1"/>
  <c r="J14597" i="1"/>
  <c r="J14598" i="1"/>
  <c r="J14599" i="1"/>
  <c r="J14600" i="1"/>
  <c r="J14601" i="1"/>
  <c r="J14602" i="1"/>
  <c r="J14603" i="1"/>
  <c r="J14604" i="1"/>
  <c r="J14605" i="1"/>
  <c r="J14606" i="1"/>
  <c r="J14607" i="1"/>
  <c r="J14608" i="1"/>
  <c r="J14609" i="1"/>
  <c r="J14610" i="1"/>
  <c r="J14611" i="1"/>
  <c r="J14612" i="1"/>
  <c r="J14613" i="1"/>
  <c r="J14614" i="1"/>
  <c r="J14615" i="1"/>
  <c r="J14616" i="1"/>
  <c r="J14617" i="1"/>
  <c r="J14618" i="1"/>
  <c r="J14619" i="1"/>
  <c r="J14620" i="1"/>
  <c r="J14621" i="1"/>
  <c r="J14622" i="1"/>
  <c r="J14623" i="1"/>
  <c r="J14624" i="1"/>
  <c r="J14625" i="1"/>
  <c r="J14626" i="1"/>
  <c r="J14627" i="1"/>
  <c r="J14628" i="1"/>
  <c r="J14629" i="1"/>
  <c r="J14630" i="1"/>
  <c r="J14631" i="1"/>
  <c r="J14632" i="1"/>
  <c r="J14633" i="1"/>
  <c r="J14634" i="1"/>
  <c r="J14635" i="1"/>
  <c r="J14636" i="1"/>
  <c r="J14637" i="1"/>
  <c r="J14638" i="1"/>
  <c r="J14639" i="1"/>
  <c r="J14640" i="1"/>
  <c r="J14641" i="1"/>
  <c r="J14642" i="1"/>
  <c r="J14643" i="1"/>
  <c r="J14644" i="1"/>
  <c r="J14645" i="1"/>
  <c r="J14646" i="1"/>
  <c r="J14647" i="1"/>
  <c r="J14648" i="1"/>
  <c r="J14649" i="1"/>
  <c r="J14650" i="1"/>
  <c r="J14651" i="1"/>
  <c r="J14652" i="1"/>
  <c r="J14653" i="1"/>
  <c r="J14654" i="1"/>
  <c r="J14655" i="1"/>
  <c r="J14656" i="1"/>
  <c r="J14657" i="1"/>
  <c r="J14658" i="1"/>
  <c r="J14659" i="1"/>
  <c r="J14660" i="1"/>
  <c r="J14661" i="1"/>
  <c r="J14662" i="1"/>
  <c r="J14663" i="1"/>
  <c r="J14664" i="1"/>
  <c r="J14665" i="1"/>
  <c r="J14666" i="1"/>
  <c r="J14667" i="1"/>
  <c r="J14668" i="1"/>
  <c r="J14669" i="1"/>
  <c r="J14670" i="1"/>
  <c r="J14671" i="1"/>
  <c r="J14672" i="1"/>
  <c r="J14673" i="1"/>
  <c r="J14674" i="1"/>
  <c r="J14675" i="1"/>
  <c r="J14676" i="1"/>
  <c r="J14677" i="1"/>
  <c r="J14678" i="1"/>
  <c r="J14679" i="1"/>
  <c r="J14680" i="1"/>
  <c r="J14681" i="1"/>
  <c r="J14682" i="1"/>
  <c r="J14683" i="1"/>
  <c r="J14684" i="1"/>
  <c r="J14685" i="1"/>
  <c r="J14686" i="1"/>
  <c r="J14687" i="1"/>
  <c r="J14688" i="1"/>
  <c r="J14689" i="1"/>
  <c r="J14690" i="1"/>
  <c r="J14691" i="1"/>
  <c r="J14692" i="1"/>
  <c r="J14693" i="1"/>
  <c r="J14694" i="1"/>
  <c r="J14695" i="1"/>
  <c r="J14696" i="1"/>
  <c r="J14697" i="1"/>
  <c r="J14698" i="1"/>
  <c r="J14699" i="1"/>
  <c r="J14700" i="1"/>
  <c r="J14701" i="1"/>
  <c r="J14702" i="1"/>
  <c r="J14703" i="1"/>
  <c r="J14704" i="1"/>
  <c r="J14705" i="1"/>
  <c r="J14706" i="1"/>
  <c r="J14707" i="1"/>
  <c r="J14708" i="1"/>
  <c r="J14709" i="1"/>
  <c r="J14710" i="1"/>
  <c r="J14711" i="1"/>
  <c r="J14712" i="1"/>
  <c r="J14713" i="1"/>
  <c r="J14714" i="1"/>
  <c r="J14715" i="1"/>
  <c r="J14716" i="1"/>
  <c r="J14717" i="1"/>
  <c r="J14718" i="1"/>
  <c r="J14719" i="1"/>
  <c r="J14720" i="1"/>
  <c r="J14721" i="1"/>
  <c r="J14722" i="1"/>
  <c r="J14723" i="1"/>
  <c r="J14724" i="1"/>
  <c r="J14725" i="1"/>
  <c r="J14726" i="1"/>
  <c r="J14727" i="1"/>
  <c r="J14728" i="1"/>
  <c r="J14729" i="1"/>
  <c r="J14730" i="1"/>
  <c r="J14731" i="1"/>
  <c r="J14732" i="1"/>
  <c r="J14733" i="1"/>
  <c r="J14734" i="1"/>
  <c r="J14735" i="1"/>
  <c r="J14736" i="1"/>
  <c r="J14737" i="1"/>
  <c r="J14738" i="1"/>
  <c r="J14739" i="1"/>
  <c r="J14740" i="1"/>
  <c r="J14741" i="1"/>
  <c r="J14742" i="1"/>
  <c r="J14743" i="1"/>
  <c r="J14744" i="1"/>
  <c r="J14745" i="1"/>
  <c r="J14746" i="1"/>
  <c r="J14747" i="1"/>
  <c r="J14748" i="1"/>
  <c r="J14749" i="1"/>
  <c r="J14750" i="1"/>
  <c r="J14751" i="1"/>
  <c r="J14752" i="1"/>
  <c r="J14753" i="1"/>
  <c r="J14754" i="1"/>
  <c r="J14755" i="1"/>
  <c r="J14756" i="1"/>
  <c r="J14757" i="1"/>
  <c r="J14758" i="1"/>
  <c r="J14759" i="1"/>
  <c r="J14760" i="1"/>
  <c r="J14761" i="1"/>
  <c r="J14762" i="1"/>
  <c r="J14763" i="1"/>
  <c r="J14764" i="1"/>
  <c r="J14765" i="1"/>
  <c r="J14766" i="1"/>
  <c r="J14767" i="1"/>
  <c r="J14768" i="1"/>
  <c r="J14769" i="1"/>
  <c r="J14770" i="1"/>
  <c r="J14771" i="1"/>
  <c r="J14772" i="1"/>
  <c r="J14773" i="1"/>
  <c r="J14774" i="1"/>
  <c r="J14775" i="1"/>
  <c r="J14776" i="1"/>
  <c r="J14777" i="1"/>
  <c r="J14778" i="1"/>
  <c r="J14779" i="1"/>
  <c r="J14780" i="1"/>
  <c r="J14781" i="1"/>
  <c r="J14782" i="1"/>
  <c r="J14783" i="1"/>
  <c r="J14784" i="1"/>
  <c r="J14785" i="1"/>
  <c r="J14786" i="1"/>
  <c r="J14787" i="1"/>
  <c r="J14788" i="1"/>
  <c r="J14789" i="1"/>
  <c r="J14790" i="1"/>
  <c r="J14791" i="1"/>
  <c r="J14792" i="1"/>
  <c r="J14793" i="1"/>
  <c r="J14794" i="1"/>
  <c r="J14795" i="1"/>
  <c r="J14796" i="1"/>
  <c r="J14797" i="1"/>
  <c r="J14798" i="1"/>
  <c r="J14799" i="1"/>
  <c r="J14800" i="1"/>
  <c r="J14801" i="1"/>
  <c r="J14802" i="1"/>
  <c r="J14803" i="1"/>
  <c r="J14804" i="1"/>
  <c r="J14805" i="1"/>
  <c r="J14806" i="1"/>
  <c r="J14807" i="1"/>
  <c r="J14808" i="1"/>
  <c r="J14809" i="1"/>
  <c r="J14810" i="1"/>
  <c r="J14811" i="1"/>
  <c r="J14812" i="1"/>
  <c r="J14813" i="1"/>
  <c r="J14814" i="1"/>
  <c r="J14815" i="1"/>
  <c r="J14816" i="1"/>
  <c r="J14817" i="1"/>
  <c r="J14818" i="1"/>
  <c r="J14819" i="1"/>
  <c r="J14820" i="1"/>
  <c r="J14821" i="1"/>
  <c r="J14822" i="1"/>
  <c r="J14823" i="1"/>
  <c r="J14824" i="1"/>
  <c r="J14825" i="1"/>
  <c r="J14826" i="1"/>
  <c r="J14827" i="1"/>
  <c r="J14828" i="1"/>
  <c r="J14829" i="1"/>
  <c r="J14830" i="1"/>
  <c r="J14831" i="1"/>
  <c r="J14832" i="1"/>
  <c r="J14833" i="1"/>
  <c r="J14834" i="1"/>
  <c r="J14835" i="1"/>
  <c r="J14836" i="1"/>
  <c r="J14837" i="1"/>
  <c r="J14838" i="1"/>
  <c r="J14839" i="1"/>
  <c r="J14840" i="1"/>
  <c r="J14841" i="1"/>
  <c r="J14842" i="1"/>
  <c r="J14843" i="1"/>
  <c r="J14844" i="1"/>
  <c r="J14845" i="1"/>
  <c r="J14846" i="1"/>
  <c r="J14847" i="1"/>
  <c r="J14848" i="1"/>
  <c r="J14849" i="1"/>
  <c r="J14850" i="1"/>
  <c r="J14851" i="1"/>
  <c r="J14852" i="1"/>
  <c r="J14853" i="1"/>
  <c r="J14854" i="1"/>
  <c r="J14855" i="1"/>
  <c r="J14856" i="1"/>
  <c r="J14857" i="1"/>
  <c r="J14858" i="1"/>
  <c r="J14859" i="1"/>
  <c r="J14860" i="1"/>
  <c r="J14861" i="1"/>
  <c r="J14862" i="1"/>
  <c r="J14863" i="1"/>
  <c r="J14864" i="1"/>
  <c r="J14865" i="1"/>
  <c r="J14866" i="1"/>
  <c r="J14867" i="1"/>
  <c r="J14868" i="1"/>
  <c r="J14869" i="1"/>
  <c r="J14870" i="1"/>
  <c r="J14871" i="1"/>
  <c r="J14872" i="1"/>
  <c r="J14873" i="1"/>
  <c r="J14874" i="1"/>
  <c r="J14875" i="1"/>
  <c r="J14876" i="1"/>
  <c r="J14877" i="1"/>
  <c r="J14878" i="1"/>
  <c r="J14879" i="1"/>
  <c r="J14880" i="1"/>
  <c r="J14881" i="1"/>
  <c r="J14882" i="1"/>
  <c r="J14883" i="1"/>
  <c r="J14884" i="1"/>
  <c r="J14885" i="1"/>
  <c r="J14886" i="1"/>
  <c r="J14887" i="1"/>
  <c r="J14888" i="1"/>
  <c r="J14889" i="1"/>
  <c r="J14890" i="1"/>
  <c r="J14891" i="1"/>
  <c r="J14892" i="1"/>
  <c r="J14893" i="1"/>
  <c r="J14894" i="1"/>
  <c r="J14895" i="1"/>
  <c r="J14896" i="1"/>
  <c r="J14897" i="1"/>
  <c r="J14898" i="1"/>
  <c r="J14899" i="1"/>
  <c r="J14900" i="1"/>
  <c r="J14901" i="1"/>
  <c r="J14902" i="1"/>
  <c r="J14903" i="1"/>
  <c r="J14904" i="1"/>
  <c r="J14905" i="1"/>
  <c r="J14906" i="1"/>
  <c r="J14907" i="1"/>
  <c r="J14908" i="1"/>
  <c r="J14909" i="1"/>
  <c r="J14910" i="1"/>
  <c r="J14911" i="1"/>
  <c r="J14912" i="1"/>
  <c r="J14913" i="1"/>
  <c r="J14914" i="1"/>
  <c r="J14915" i="1"/>
  <c r="J14916" i="1"/>
  <c r="J14917" i="1"/>
  <c r="J14918" i="1"/>
  <c r="J14919" i="1"/>
  <c r="J14920" i="1"/>
  <c r="J14921" i="1"/>
  <c r="J14922" i="1"/>
  <c r="J14923" i="1"/>
  <c r="J14924" i="1"/>
  <c r="J14925" i="1"/>
  <c r="J14926" i="1"/>
  <c r="J14927" i="1"/>
  <c r="J14928" i="1"/>
  <c r="J14929" i="1"/>
  <c r="J14930" i="1"/>
  <c r="J14931" i="1"/>
  <c r="J14932" i="1"/>
  <c r="J14933" i="1"/>
  <c r="J14934" i="1"/>
  <c r="J14935" i="1"/>
  <c r="J14936" i="1"/>
  <c r="J14937" i="1"/>
  <c r="J14938" i="1"/>
  <c r="J14939" i="1"/>
  <c r="J14940" i="1"/>
  <c r="J14941" i="1"/>
  <c r="J14942" i="1"/>
  <c r="J14943" i="1"/>
  <c r="J14944" i="1"/>
  <c r="J14945" i="1"/>
  <c r="J14946" i="1"/>
  <c r="J14947" i="1"/>
  <c r="J14948" i="1"/>
  <c r="J14949" i="1"/>
  <c r="J14950" i="1"/>
  <c r="J14951" i="1"/>
  <c r="J14952" i="1"/>
  <c r="J14953" i="1"/>
  <c r="J14954" i="1"/>
  <c r="J14955" i="1"/>
  <c r="J14956" i="1"/>
  <c r="J14957" i="1"/>
  <c r="J14958" i="1"/>
  <c r="J14959" i="1"/>
  <c r="J14960" i="1"/>
  <c r="J14961" i="1"/>
  <c r="J14962" i="1"/>
  <c r="J14963" i="1"/>
  <c r="J14964" i="1"/>
  <c r="J14965" i="1"/>
  <c r="J14966" i="1"/>
  <c r="J14967" i="1"/>
  <c r="J14968" i="1"/>
  <c r="J14969" i="1"/>
  <c r="J14970" i="1"/>
  <c r="J14971" i="1"/>
  <c r="J14972" i="1"/>
  <c r="J14973" i="1"/>
  <c r="J14974" i="1"/>
  <c r="J14975" i="1"/>
  <c r="J14976" i="1"/>
  <c r="J14977" i="1"/>
  <c r="J14978" i="1"/>
  <c r="J14979" i="1"/>
  <c r="J14980" i="1"/>
  <c r="J14981" i="1"/>
  <c r="J14982" i="1"/>
  <c r="J14983" i="1"/>
  <c r="J14984" i="1"/>
  <c r="J14985" i="1"/>
  <c r="J14986" i="1"/>
  <c r="J14987" i="1"/>
  <c r="J14988" i="1"/>
  <c r="J14989" i="1"/>
  <c r="J14990" i="1"/>
  <c r="J14991" i="1"/>
  <c r="J14992" i="1"/>
  <c r="J14993" i="1"/>
  <c r="J14994" i="1"/>
  <c r="J14995" i="1"/>
  <c r="J14996" i="1"/>
  <c r="J14997" i="1"/>
  <c r="J14998" i="1"/>
  <c r="J14999" i="1"/>
  <c r="J15000" i="1"/>
  <c r="J15001" i="1"/>
  <c r="J15002" i="1"/>
  <c r="J15003" i="1"/>
  <c r="J15004" i="1"/>
  <c r="J15005" i="1"/>
  <c r="J15006" i="1"/>
  <c r="J15007" i="1"/>
  <c r="J15008" i="1"/>
  <c r="J15009" i="1"/>
  <c r="J15010" i="1"/>
  <c r="J15011" i="1"/>
  <c r="J15012" i="1"/>
  <c r="J15013" i="1"/>
  <c r="J15014" i="1"/>
  <c r="J15015" i="1"/>
  <c r="J15016" i="1"/>
  <c r="J15017" i="1"/>
  <c r="J15018" i="1"/>
  <c r="J15019" i="1"/>
  <c r="J15020" i="1"/>
  <c r="J15021" i="1"/>
  <c r="J15022" i="1"/>
  <c r="J15023" i="1"/>
  <c r="J15024" i="1"/>
  <c r="J15025" i="1"/>
  <c r="J15026" i="1"/>
  <c r="J15027" i="1"/>
  <c r="J15028" i="1"/>
  <c r="J15029" i="1"/>
  <c r="J15030" i="1"/>
  <c r="J15031" i="1"/>
  <c r="J15032" i="1"/>
  <c r="J15033" i="1"/>
  <c r="J15034" i="1"/>
  <c r="J15035" i="1"/>
  <c r="J15036" i="1"/>
  <c r="J15037" i="1"/>
  <c r="J15038" i="1"/>
  <c r="J15039" i="1"/>
  <c r="J15040" i="1"/>
  <c r="J15041" i="1"/>
  <c r="J15042" i="1"/>
  <c r="J15043" i="1"/>
  <c r="J15044" i="1"/>
  <c r="J15045" i="1"/>
  <c r="J15046" i="1"/>
  <c r="J15047" i="1"/>
  <c r="J15048" i="1"/>
  <c r="J15049" i="1"/>
  <c r="J15050" i="1"/>
  <c r="J15051" i="1"/>
  <c r="J15052" i="1"/>
  <c r="J15053" i="1"/>
  <c r="J15054" i="1"/>
  <c r="J15055" i="1"/>
  <c r="J15056" i="1"/>
  <c r="J15057" i="1"/>
  <c r="J15058" i="1"/>
  <c r="J15059" i="1"/>
  <c r="J15060" i="1"/>
  <c r="J15061" i="1"/>
  <c r="J15062" i="1"/>
  <c r="J15063" i="1"/>
  <c r="J15064" i="1"/>
  <c r="J15065" i="1"/>
  <c r="J15066" i="1"/>
  <c r="J15067" i="1"/>
  <c r="J15068" i="1"/>
  <c r="J15069" i="1"/>
  <c r="J15070" i="1"/>
  <c r="J15071" i="1"/>
  <c r="J15072" i="1"/>
  <c r="J15073" i="1"/>
  <c r="J15074" i="1"/>
  <c r="J15075" i="1"/>
  <c r="J15076" i="1"/>
  <c r="J15077" i="1"/>
  <c r="J15078" i="1"/>
  <c r="J15079" i="1"/>
  <c r="J15080" i="1"/>
  <c r="J15081" i="1"/>
  <c r="J15082" i="1"/>
  <c r="J15083" i="1"/>
  <c r="J15084" i="1"/>
  <c r="J15085" i="1"/>
  <c r="J15086" i="1"/>
  <c r="J15087" i="1"/>
  <c r="J15088" i="1"/>
  <c r="J15089" i="1"/>
  <c r="J15090" i="1"/>
  <c r="J15091" i="1"/>
  <c r="J15092" i="1"/>
  <c r="J15093" i="1"/>
  <c r="J15094" i="1"/>
  <c r="J15095" i="1"/>
  <c r="J15096" i="1"/>
  <c r="J15097" i="1"/>
  <c r="J15098" i="1"/>
  <c r="J15099" i="1"/>
  <c r="J15100" i="1"/>
  <c r="J15101" i="1"/>
  <c r="J15102" i="1"/>
  <c r="J15103" i="1"/>
  <c r="J15104" i="1"/>
  <c r="J15105" i="1"/>
  <c r="J15106" i="1"/>
  <c r="J15107" i="1"/>
  <c r="J15108" i="1"/>
  <c r="J15109" i="1"/>
  <c r="J15110" i="1"/>
  <c r="J15111" i="1"/>
  <c r="J15112" i="1"/>
  <c r="J15113" i="1"/>
  <c r="J15114" i="1"/>
  <c r="J15115" i="1"/>
  <c r="J15116" i="1"/>
  <c r="J15117" i="1"/>
  <c r="J15118" i="1"/>
  <c r="J15119" i="1"/>
  <c r="J15120" i="1"/>
  <c r="J15121" i="1"/>
  <c r="J15122" i="1"/>
  <c r="J15123" i="1"/>
  <c r="J15124" i="1"/>
  <c r="J15125" i="1"/>
  <c r="J15126" i="1"/>
  <c r="J15127" i="1"/>
  <c r="J15128" i="1"/>
  <c r="J15129" i="1"/>
  <c r="J15130" i="1"/>
  <c r="J15131" i="1"/>
  <c r="J15132" i="1"/>
  <c r="J15133" i="1"/>
  <c r="J15134" i="1"/>
  <c r="J15135" i="1"/>
  <c r="J15136" i="1"/>
  <c r="J15137" i="1"/>
  <c r="J15138" i="1"/>
  <c r="J15139" i="1"/>
  <c r="J15140" i="1"/>
  <c r="J15141" i="1"/>
  <c r="J15142" i="1"/>
  <c r="J15143" i="1"/>
  <c r="J15144" i="1"/>
  <c r="J15145" i="1"/>
  <c r="J15146" i="1"/>
  <c r="J15147" i="1"/>
  <c r="J15148" i="1"/>
  <c r="J15149" i="1"/>
  <c r="J15150" i="1"/>
  <c r="J15151" i="1"/>
  <c r="J15152" i="1"/>
  <c r="J15153" i="1"/>
  <c r="J15154" i="1"/>
  <c r="J15155" i="1"/>
  <c r="J15156" i="1"/>
  <c r="J15157" i="1"/>
  <c r="J15158" i="1"/>
  <c r="J15159" i="1"/>
  <c r="J15160" i="1"/>
  <c r="J15161" i="1"/>
  <c r="J15162" i="1"/>
  <c r="J15163" i="1"/>
  <c r="J15164" i="1"/>
  <c r="J15165" i="1"/>
  <c r="J15166" i="1"/>
  <c r="J15167" i="1"/>
  <c r="J15168" i="1"/>
  <c r="J15169" i="1"/>
  <c r="J15170" i="1"/>
  <c r="J15171" i="1"/>
  <c r="J15172" i="1"/>
  <c r="J15173" i="1"/>
  <c r="J15174" i="1"/>
  <c r="J15175" i="1"/>
  <c r="J15176" i="1"/>
  <c r="J15177" i="1"/>
  <c r="J15178" i="1"/>
  <c r="J15179" i="1"/>
  <c r="J15180" i="1"/>
  <c r="J15181" i="1"/>
  <c r="J15182" i="1"/>
  <c r="J15183" i="1"/>
  <c r="J15184" i="1"/>
  <c r="J15185" i="1"/>
  <c r="J15186" i="1"/>
  <c r="J15187" i="1"/>
  <c r="J15188" i="1"/>
  <c r="J15189" i="1"/>
  <c r="J15190" i="1"/>
  <c r="J15191" i="1"/>
  <c r="J15192" i="1"/>
  <c r="J15193" i="1"/>
  <c r="J15194" i="1"/>
  <c r="J15195" i="1"/>
  <c r="J15196" i="1"/>
  <c r="J15197" i="1"/>
  <c r="J15198" i="1"/>
  <c r="J15199" i="1"/>
  <c r="J15200" i="1"/>
  <c r="J15201" i="1"/>
  <c r="J15202" i="1"/>
  <c r="J15203" i="1"/>
  <c r="J15204" i="1"/>
  <c r="J15205" i="1"/>
  <c r="J15206" i="1"/>
  <c r="J15207" i="1"/>
  <c r="J15208" i="1"/>
  <c r="J15209" i="1"/>
  <c r="J15210" i="1"/>
  <c r="J15211" i="1"/>
  <c r="J15212" i="1"/>
  <c r="J15213" i="1"/>
  <c r="J15214" i="1"/>
  <c r="J15215" i="1"/>
  <c r="J15216" i="1"/>
  <c r="J15217" i="1"/>
  <c r="J15218" i="1"/>
  <c r="J15219" i="1"/>
  <c r="J15220" i="1"/>
  <c r="J15221" i="1"/>
  <c r="J15222" i="1"/>
  <c r="J15223" i="1"/>
  <c r="J15224" i="1"/>
  <c r="J15225" i="1"/>
  <c r="J15226" i="1"/>
  <c r="J15227" i="1"/>
  <c r="J15228" i="1"/>
  <c r="J15229" i="1"/>
  <c r="J15230" i="1"/>
  <c r="J15231" i="1"/>
  <c r="J15232" i="1"/>
  <c r="J15233" i="1"/>
  <c r="J15234" i="1"/>
  <c r="J15235" i="1"/>
  <c r="J15236" i="1"/>
  <c r="J15237" i="1"/>
  <c r="J15238" i="1"/>
  <c r="J15239" i="1"/>
  <c r="J15240" i="1"/>
  <c r="J15241" i="1"/>
  <c r="J15242" i="1"/>
  <c r="J15243" i="1"/>
  <c r="J15244" i="1"/>
  <c r="J15245" i="1"/>
  <c r="J15246" i="1"/>
  <c r="J15247" i="1"/>
  <c r="J15248" i="1"/>
  <c r="J15249" i="1"/>
  <c r="J15250" i="1"/>
  <c r="J15251" i="1"/>
  <c r="J15252" i="1"/>
  <c r="J15253" i="1"/>
  <c r="J15254" i="1"/>
  <c r="J15255" i="1"/>
  <c r="J15256" i="1"/>
  <c r="J15257" i="1"/>
  <c r="J15258" i="1"/>
  <c r="J15259" i="1"/>
  <c r="J15260" i="1"/>
  <c r="J15261" i="1"/>
  <c r="J15262" i="1"/>
  <c r="J15263" i="1"/>
  <c r="J15264" i="1"/>
  <c r="J15265" i="1"/>
  <c r="J15266" i="1"/>
  <c r="J15267" i="1"/>
  <c r="J15268" i="1"/>
  <c r="J15269" i="1"/>
  <c r="J15270" i="1"/>
  <c r="J15271" i="1"/>
  <c r="J15272" i="1"/>
  <c r="J15273" i="1"/>
  <c r="J15274" i="1"/>
  <c r="J15275" i="1"/>
  <c r="J15276" i="1"/>
  <c r="J15277" i="1"/>
  <c r="J15278" i="1"/>
  <c r="J15279" i="1"/>
  <c r="J15280" i="1"/>
  <c r="J15281" i="1"/>
  <c r="J15282" i="1"/>
  <c r="J15283" i="1"/>
  <c r="J15284" i="1"/>
  <c r="J15285" i="1"/>
  <c r="J15286" i="1"/>
  <c r="J15287" i="1"/>
  <c r="J15288" i="1"/>
  <c r="J15289" i="1"/>
  <c r="J15290" i="1"/>
  <c r="J15291" i="1"/>
  <c r="J15292" i="1"/>
  <c r="J15293" i="1"/>
  <c r="J15294" i="1"/>
  <c r="J15295" i="1"/>
  <c r="J15296" i="1"/>
  <c r="J15297" i="1"/>
  <c r="J15298" i="1"/>
  <c r="J15299" i="1"/>
  <c r="J15300" i="1"/>
  <c r="J15301" i="1"/>
  <c r="J15302" i="1"/>
  <c r="J15303" i="1"/>
  <c r="J15304" i="1"/>
  <c r="J15305" i="1"/>
  <c r="J15306" i="1"/>
  <c r="J15307" i="1"/>
  <c r="J15308" i="1"/>
  <c r="J15309" i="1"/>
  <c r="J15310" i="1"/>
  <c r="J15311" i="1"/>
  <c r="J15312" i="1"/>
  <c r="J15313" i="1"/>
  <c r="J15314" i="1"/>
  <c r="J15315" i="1"/>
  <c r="J15316" i="1"/>
  <c r="J15317" i="1"/>
  <c r="J15318" i="1"/>
  <c r="J15319" i="1"/>
  <c r="J15320" i="1"/>
  <c r="J15321" i="1"/>
  <c r="J15322" i="1"/>
  <c r="J15323" i="1"/>
  <c r="J15324" i="1"/>
  <c r="J15325" i="1"/>
  <c r="J15326" i="1"/>
  <c r="J15327" i="1"/>
  <c r="J15328" i="1"/>
  <c r="J15329" i="1"/>
  <c r="J15330" i="1"/>
  <c r="J15331" i="1"/>
  <c r="J15332" i="1"/>
  <c r="J15333" i="1"/>
  <c r="J15334" i="1"/>
  <c r="J15335" i="1"/>
  <c r="J15336" i="1"/>
  <c r="J15337" i="1"/>
  <c r="J15338" i="1"/>
  <c r="J15339" i="1"/>
  <c r="J15340" i="1"/>
  <c r="J15341" i="1"/>
  <c r="J15342" i="1"/>
  <c r="J15343" i="1"/>
  <c r="J15344" i="1"/>
  <c r="J15345" i="1"/>
  <c r="J15346" i="1"/>
  <c r="J15347" i="1"/>
  <c r="J15348" i="1"/>
  <c r="J15349" i="1"/>
  <c r="J15350" i="1"/>
  <c r="J15351" i="1"/>
  <c r="J15352" i="1"/>
  <c r="J15353" i="1"/>
  <c r="J15354" i="1"/>
  <c r="J15355" i="1"/>
  <c r="J15356" i="1"/>
  <c r="J15357" i="1"/>
  <c r="J15358" i="1"/>
  <c r="J15359" i="1"/>
  <c r="J15360" i="1"/>
  <c r="J15361" i="1"/>
  <c r="J15362" i="1"/>
  <c r="J15363" i="1"/>
  <c r="J15364" i="1"/>
  <c r="J15365" i="1"/>
  <c r="J15366" i="1"/>
  <c r="J15367" i="1"/>
  <c r="J15368" i="1"/>
  <c r="J15369" i="1"/>
  <c r="J15370" i="1"/>
  <c r="J15371" i="1"/>
  <c r="J15372" i="1"/>
  <c r="J15373" i="1"/>
  <c r="J15374" i="1"/>
  <c r="J15375" i="1"/>
  <c r="J15376" i="1"/>
  <c r="J15377" i="1"/>
  <c r="J15378" i="1"/>
  <c r="J15379" i="1"/>
  <c r="J15380" i="1"/>
  <c r="J15381" i="1"/>
  <c r="J15382" i="1"/>
  <c r="J15383" i="1"/>
  <c r="J15384" i="1"/>
  <c r="J15385" i="1"/>
  <c r="J15386" i="1"/>
  <c r="J15387" i="1"/>
  <c r="J15388" i="1"/>
  <c r="J15389" i="1"/>
  <c r="J15390" i="1"/>
  <c r="J15391" i="1"/>
  <c r="J15392" i="1"/>
  <c r="J15393" i="1"/>
  <c r="J15394" i="1"/>
  <c r="J15395" i="1"/>
  <c r="J15396" i="1"/>
  <c r="J15397" i="1"/>
  <c r="J15398" i="1"/>
  <c r="J15399" i="1"/>
  <c r="J15400" i="1"/>
  <c r="J15401" i="1"/>
  <c r="J15402" i="1"/>
  <c r="J15403" i="1"/>
  <c r="J15404" i="1"/>
  <c r="J15405" i="1"/>
  <c r="J15406" i="1"/>
  <c r="J15407" i="1"/>
  <c r="J15408" i="1"/>
  <c r="J15409" i="1"/>
  <c r="J15410" i="1"/>
  <c r="J15411" i="1"/>
  <c r="J15412" i="1"/>
  <c r="J15413" i="1"/>
  <c r="J15414" i="1"/>
  <c r="J15415" i="1"/>
  <c r="J15416" i="1"/>
  <c r="J15417" i="1"/>
  <c r="J15418" i="1"/>
  <c r="J15419" i="1"/>
  <c r="J15420" i="1"/>
  <c r="J15421" i="1"/>
  <c r="J15422" i="1"/>
  <c r="J15423" i="1"/>
  <c r="J15424" i="1"/>
  <c r="J15425" i="1"/>
  <c r="J15426" i="1"/>
  <c r="J15427" i="1"/>
  <c r="J15428" i="1"/>
  <c r="J15429" i="1"/>
  <c r="J15430" i="1"/>
  <c r="J15431" i="1"/>
  <c r="J15432" i="1"/>
  <c r="J15433" i="1"/>
  <c r="J15434" i="1"/>
  <c r="J15435" i="1"/>
  <c r="J15436" i="1"/>
  <c r="J15437" i="1"/>
  <c r="J15438" i="1"/>
  <c r="J15439" i="1"/>
  <c r="J15440" i="1"/>
  <c r="J15441" i="1"/>
  <c r="J15442" i="1"/>
  <c r="J15443" i="1"/>
  <c r="J15444" i="1"/>
  <c r="J15445" i="1"/>
  <c r="J15446" i="1"/>
  <c r="J15447" i="1"/>
  <c r="J15448" i="1"/>
  <c r="J15449" i="1"/>
  <c r="J15450" i="1"/>
  <c r="J15451" i="1"/>
  <c r="J15452" i="1"/>
  <c r="J15453" i="1"/>
  <c r="J15454" i="1"/>
  <c r="J15455" i="1"/>
  <c r="J15456" i="1"/>
  <c r="J15457" i="1"/>
  <c r="J15458" i="1"/>
  <c r="J15459" i="1"/>
  <c r="J15460" i="1"/>
  <c r="J15461" i="1"/>
  <c r="J15462" i="1"/>
  <c r="J15463" i="1"/>
  <c r="J15464" i="1"/>
  <c r="J15465" i="1"/>
  <c r="J15466" i="1"/>
  <c r="J15467" i="1"/>
  <c r="J15468" i="1"/>
  <c r="J15469" i="1"/>
  <c r="J15470" i="1"/>
  <c r="J15471" i="1"/>
  <c r="J15472" i="1"/>
  <c r="J15473" i="1"/>
  <c r="J15474" i="1"/>
  <c r="J15475" i="1"/>
  <c r="J15476" i="1"/>
  <c r="J15477" i="1"/>
  <c r="J15478" i="1"/>
  <c r="J15479" i="1"/>
  <c r="J15480" i="1"/>
  <c r="J15481" i="1"/>
  <c r="J15482" i="1"/>
  <c r="J15483" i="1"/>
  <c r="J15484" i="1"/>
  <c r="J15485" i="1"/>
  <c r="J15486" i="1"/>
  <c r="J15487" i="1"/>
  <c r="J15488" i="1"/>
  <c r="J15489" i="1"/>
  <c r="J15490" i="1"/>
  <c r="J15491" i="1"/>
  <c r="J15492" i="1"/>
  <c r="J15493" i="1"/>
  <c r="J15494" i="1"/>
  <c r="J15495" i="1"/>
  <c r="J15496" i="1"/>
  <c r="J15497" i="1"/>
  <c r="J15498" i="1"/>
  <c r="J15499" i="1"/>
  <c r="J15500" i="1"/>
  <c r="J15501" i="1"/>
  <c r="J15502" i="1"/>
  <c r="J15503" i="1"/>
  <c r="J15504" i="1"/>
  <c r="J15505" i="1"/>
  <c r="J15506" i="1"/>
  <c r="J15507" i="1"/>
  <c r="J15508" i="1"/>
  <c r="J15509" i="1"/>
  <c r="J15510" i="1"/>
  <c r="J15511" i="1"/>
  <c r="J15512" i="1"/>
  <c r="J15513" i="1"/>
  <c r="J15514" i="1"/>
  <c r="J15515" i="1"/>
  <c r="J15516" i="1"/>
  <c r="J15517" i="1"/>
  <c r="J15518" i="1"/>
  <c r="J15519" i="1"/>
  <c r="J15520" i="1"/>
  <c r="J15521" i="1"/>
  <c r="J15522" i="1"/>
  <c r="J15523" i="1"/>
  <c r="J15524" i="1"/>
  <c r="J15525" i="1"/>
  <c r="J15526" i="1"/>
  <c r="J15527" i="1"/>
  <c r="J15528" i="1"/>
  <c r="J15529" i="1"/>
  <c r="J15530" i="1"/>
  <c r="J15531" i="1"/>
  <c r="J15532" i="1"/>
  <c r="J15533" i="1"/>
  <c r="J15534" i="1"/>
  <c r="J15535" i="1"/>
  <c r="J15536" i="1"/>
  <c r="J15537" i="1"/>
  <c r="J15538" i="1"/>
  <c r="J15539" i="1"/>
  <c r="J15540" i="1"/>
  <c r="J15541" i="1"/>
  <c r="J15542" i="1"/>
  <c r="J15543" i="1"/>
  <c r="J15544" i="1"/>
  <c r="J15545" i="1"/>
  <c r="J15546" i="1"/>
  <c r="J15547" i="1"/>
  <c r="J15548" i="1"/>
  <c r="J15549" i="1"/>
  <c r="J15550" i="1"/>
  <c r="J15551" i="1"/>
  <c r="J15552" i="1"/>
  <c r="J15553" i="1"/>
  <c r="J15554" i="1"/>
  <c r="J15555" i="1"/>
  <c r="J15556" i="1"/>
  <c r="J15557" i="1"/>
  <c r="J15558" i="1"/>
  <c r="J15559" i="1"/>
  <c r="J15560" i="1"/>
  <c r="J15561" i="1"/>
  <c r="J15562" i="1"/>
  <c r="J15563" i="1"/>
  <c r="J15564" i="1"/>
  <c r="J15565" i="1"/>
  <c r="J15566" i="1"/>
  <c r="J15567" i="1"/>
  <c r="J15568" i="1"/>
  <c r="J15569" i="1"/>
  <c r="J15570" i="1"/>
  <c r="J15571" i="1"/>
  <c r="J15572" i="1"/>
  <c r="J15573" i="1"/>
  <c r="J15574" i="1"/>
  <c r="J15575" i="1"/>
  <c r="J15576" i="1"/>
  <c r="J15577" i="1"/>
  <c r="J15578" i="1"/>
  <c r="J15579" i="1"/>
  <c r="J15580" i="1"/>
  <c r="J15581" i="1"/>
  <c r="J15582" i="1"/>
  <c r="J15583" i="1"/>
  <c r="J15584" i="1"/>
  <c r="J15585" i="1"/>
  <c r="J15586" i="1"/>
  <c r="J15587" i="1"/>
  <c r="J15588" i="1"/>
  <c r="J15589" i="1"/>
  <c r="J15590" i="1"/>
  <c r="J15591" i="1"/>
  <c r="J15592" i="1"/>
  <c r="J15593" i="1"/>
  <c r="J15594" i="1"/>
  <c r="J15595" i="1"/>
  <c r="J15596" i="1"/>
  <c r="J15597" i="1"/>
  <c r="J15598" i="1"/>
  <c r="J15599" i="1"/>
  <c r="J15600" i="1"/>
  <c r="J15601" i="1"/>
  <c r="J15602" i="1"/>
  <c r="J15603" i="1"/>
  <c r="J15604" i="1"/>
  <c r="J15605" i="1"/>
  <c r="J15606" i="1"/>
  <c r="J15607" i="1"/>
  <c r="J15608" i="1"/>
  <c r="J15609" i="1"/>
  <c r="J15610" i="1"/>
  <c r="J15611" i="1"/>
  <c r="J15612" i="1"/>
  <c r="J15613" i="1"/>
  <c r="J15614" i="1"/>
  <c r="J15615" i="1"/>
  <c r="J15616" i="1"/>
  <c r="J15617" i="1"/>
  <c r="J15618" i="1"/>
  <c r="J15619" i="1"/>
  <c r="J15620" i="1"/>
  <c r="J15621" i="1"/>
  <c r="J15622" i="1"/>
  <c r="J15623" i="1"/>
  <c r="J15624" i="1"/>
  <c r="J15625" i="1"/>
  <c r="J15626" i="1"/>
  <c r="J15627" i="1"/>
  <c r="J15628" i="1"/>
  <c r="J15629" i="1"/>
  <c r="J15630" i="1"/>
  <c r="J15631" i="1"/>
  <c r="J15632" i="1"/>
  <c r="J15633" i="1"/>
  <c r="J15634" i="1"/>
  <c r="J15635" i="1"/>
  <c r="J15636" i="1"/>
  <c r="J15637" i="1"/>
  <c r="J15638" i="1"/>
  <c r="J15639" i="1"/>
  <c r="J15640" i="1"/>
  <c r="J15641" i="1"/>
  <c r="J15642" i="1"/>
  <c r="J15643" i="1"/>
  <c r="J15644" i="1"/>
  <c r="J15645" i="1"/>
  <c r="J15646" i="1"/>
  <c r="J15647" i="1"/>
  <c r="J15648" i="1"/>
  <c r="J15649" i="1"/>
  <c r="J15650" i="1"/>
  <c r="J15651" i="1"/>
  <c r="J15652" i="1"/>
  <c r="J15653" i="1"/>
  <c r="J15654" i="1"/>
  <c r="J15655" i="1"/>
  <c r="J15656" i="1"/>
  <c r="J15657" i="1"/>
  <c r="J15658" i="1"/>
  <c r="J15659" i="1"/>
  <c r="J15660" i="1"/>
  <c r="J15661" i="1"/>
  <c r="J15662" i="1"/>
  <c r="J15663" i="1"/>
  <c r="J15664" i="1"/>
  <c r="J15665" i="1"/>
  <c r="J15666" i="1"/>
  <c r="J15667" i="1"/>
  <c r="J15668" i="1"/>
  <c r="J15669" i="1"/>
  <c r="J15670" i="1"/>
  <c r="J15671" i="1"/>
  <c r="J15672" i="1"/>
  <c r="J15673" i="1"/>
  <c r="J15674" i="1"/>
  <c r="J15675" i="1"/>
  <c r="J15676" i="1"/>
  <c r="J15677" i="1"/>
  <c r="J15678" i="1"/>
  <c r="J15679" i="1"/>
  <c r="J15680" i="1"/>
  <c r="J15681" i="1"/>
  <c r="J15682" i="1"/>
  <c r="J15683" i="1"/>
  <c r="J15684" i="1"/>
  <c r="J15685" i="1"/>
  <c r="J15686" i="1"/>
  <c r="J15687" i="1"/>
  <c r="J15688" i="1"/>
  <c r="J15689" i="1"/>
  <c r="J15690" i="1"/>
  <c r="J15691" i="1"/>
  <c r="J15692" i="1"/>
  <c r="J15693" i="1"/>
  <c r="J15694" i="1"/>
  <c r="J15695" i="1"/>
  <c r="J15696" i="1"/>
  <c r="J15697" i="1"/>
  <c r="J15698" i="1"/>
  <c r="J15699" i="1"/>
  <c r="J15700" i="1"/>
  <c r="J15701" i="1"/>
  <c r="J15702" i="1"/>
  <c r="J15703" i="1"/>
  <c r="J15704" i="1"/>
  <c r="J15705" i="1"/>
  <c r="J15706" i="1"/>
  <c r="J15707" i="1"/>
  <c r="J15708" i="1"/>
  <c r="J15709" i="1"/>
  <c r="J15710" i="1"/>
  <c r="J15711" i="1"/>
  <c r="J15712" i="1"/>
  <c r="J15713" i="1"/>
  <c r="J15714" i="1"/>
  <c r="J15715" i="1"/>
  <c r="J15716" i="1"/>
  <c r="J15717" i="1"/>
  <c r="J15718" i="1"/>
  <c r="J15719" i="1"/>
  <c r="J15720" i="1"/>
  <c r="J15721" i="1"/>
  <c r="J15722" i="1"/>
  <c r="J15723" i="1"/>
  <c r="J15724" i="1"/>
  <c r="J15725" i="1"/>
  <c r="J15726" i="1"/>
  <c r="J15727" i="1"/>
  <c r="J15728" i="1"/>
  <c r="J15729" i="1"/>
  <c r="J15730" i="1"/>
  <c r="J15731" i="1"/>
  <c r="J15732" i="1"/>
  <c r="J15733" i="1"/>
  <c r="J15734" i="1"/>
  <c r="J15735" i="1"/>
  <c r="J15736" i="1"/>
  <c r="J15737" i="1"/>
  <c r="J15738" i="1"/>
  <c r="J15739" i="1"/>
  <c r="J15740" i="1"/>
  <c r="J15741" i="1"/>
  <c r="J15742" i="1"/>
  <c r="J15743" i="1"/>
  <c r="J15744" i="1"/>
  <c r="J15745" i="1"/>
  <c r="J15746" i="1"/>
  <c r="J15747" i="1"/>
  <c r="J15748" i="1"/>
  <c r="J15749" i="1"/>
  <c r="J15750" i="1"/>
  <c r="J15751" i="1"/>
  <c r="J15752" i="1"/>
  <c r="J15753" i="1"/>
  <c r="J15754" i="1"/>
  <c r="J15755" i="1"/>
  <c r="J15756" i="1"/>
  <c r="J15757" i="1"/>
  <c r="J15758" i="1"/>
  <c r="J15759" i="1"/>
  <c r="J15760" i="1"/>
  <c r="J15761" i="1"/>
  <c r="J15762" i="1"/>
  <c r="J15763" i="1"/>
  <c r="J15764" i="1"/>
  <c r="J15765" i="1"/>
  <c r="J15766" i="1"/>
  <c r="J15767" i="1"/>
  <c r="J15768" i="1"/>
  <c r="J15769" i="1"/>
  <c r="J15770" i="1"/>
  <c r="J15771" i="1"/>
  <c r="J15772" i="1"/>
  <c r="J15773" i="1"/>
  <c r="J15774" i="1"/>
  <c r="J15775" i="1"/>
  <c r="J15776" i="1"/>
  <c r="J15777" i="1"/>
  <c r="J15778" i="1"/>
  <c r="J15779" i="1"/>
  <c r="J15780" i="1"/>
  <c r="J15781" i="1"/>
  <c r="J15782" i="1"/>
  <c r="J15783" i="1"/>
  <c r="J15784" i="1"/>
  <c r="J15785" i="1"/>
  <c r="J15786" i="1"/>
  <c r="J15787" i="1"/>
  <c r="J15788" i="1"/>
  <c r="J15789" i="1"/>
  <c r="J15790" i="1"/>
  <c r="J15791" i="1"/>
  <c r="J15792" i="1"/>
  <c r="J15793" i="1"/>
  <c r="J15794" i="1"/>
  <c r="J15795" i="1"/>
  <c r="J15796" i="1"/>
  <c r="J15797" i="1"/>
  <c r="J15798" i="1"/>
  <c r="J15799" i="1"/>
  <c r="J15800" i="1"/>
  <c r="J15801" i="1"/>
  <c r="J15802" i="1"/>
  <c r="J15803" i="1"/>
  <c r="J15804" i="1"/>
  <c r="J15805" i="1"/>
  <c r="J15806" i="1"/>
  <c r="J15807" i="1"/>
  <c r="J15808" i="1"/>
  <c r="J15809" i="1"/>
  <c r="J15810" i="1"/>
  <c r="J15811" i="1"/>
  <c r="J15812" i="1"/>
  <c r="J15813" i="1"/>
  <c r="J15814" i="1"/>
  <c r="J15815" i="1"/>
  <c r="J15816" i="1"/>
  <c r="J15817" i="1"/>
  <c r="J15818" i="1"/>
  <c r="J15819" i="1"/>
  <c r="J15820" i="1"/>
  <c r="J15821" i="1"/>
  <c r="J15822" i="1"/>
  <c r="J15823" i="1"/>
  <c r="J15824" i="1"/>
  <c r="J15825" i="1"/>
  <c r="J15826" i="1"/>
  <c r="J15827" i="1"/>
  <c r="J15828" i="1"/>
  <c r="J15829" i="1"/>
  <c r="J15830" i="1"/>
  <c r="J15831" i="1"/>
  <c r="J15832" i="1"/>
  <c r="J15833" i="1"/>
  <c r="J15834" i="1"/>
  <c r="J15835" i="1"/>
  <c r="J15836" i="1"/>
  <c r="J15837" i="1"/>
  <c r="J15838" i="1"/>
  <c r="J15839" i="1"/>
  <c r="J15840" i="1"/>
  <c r="J15841" i="1"/>
  <c r="J15842" i="1"/>
  <c r="J15843" i="1"/>
  <c r="J15844" i="1"/>
  <c r="J15845" i="1"/>
  <c r="J15846" i="1"/>
  <c r="J15847" i="1"/>
  <c r="J15848" i="1"/>
  <c r="J15849" i="1"/>
  <c r="J15850" i="1"/>
  <c r="J15851" i="1"/>
  <c r="J15852" i="1"/>
  <c r="J15853" i="1"/>
  <c r="J15854" i="1"/>
  <c r="J15855" i="1"/>
  <c r="J15856" i="1"/>
  <c r="J15857" i="1"/>
  <c r="J15858" i="1"/>
  <c r="J15859" i="1"/>
  <c r="J15860" i="1"/>
  <c r="J15861" i="1"/>
  <c r="J15862" i="1"/>
  <c r="J15863" i="1"/>
  <c r="J15864" i="1"/>
  <c r="J15865" i="1"/>
  <c r="J15866" i="1"/>
  <c r="J15867" i="1"/>
  <c r="J15868" i="1"/>
  <c r="J15869" i="1"/>
  <c r="J15870" i="1"/>
  <c r="J15871" i="1"/>
  <c r="J15872" i="1"/>
  <c r="J15873" i="1"/>
  <c r="J15874" i="1"/>
  <c r="J15875" i="1"/>
  <c r="J15876" i="1"/>
  <c r="J15877" i="1"/>
  <c r="J15878" i="1"/>
  <c r="J15879" i="1"/>
  <c r="J15880" i="1"/>
  <c r="J15881" i="1"/>
  <c r="J15882" i="1"/>
  <c r="J15883" i="1"/>
  <c r="J15884" i="1"/>
  <c r="J15885" i="1"/>
  <c r="J15886" i="1"/>
  <c r="J15887" i="1"/>
  <c r="J15888" i="1"/>
  <c r="J15889" i="1"/>
  <c r="J15890" i="1"/>
  <c r="J15891" i="1"/>
  <c r="J15892" i="1"/>
  <c r="J15893" i="1"/>
  <c r="J15894" i="1"/>
  <c r="J15895" i="1"/>
  <c r="J15896" i="1"/>
  <c r="J15897" i="1"/>
  <c r="J15898" i="1"/>
  <c r="J15899" i="1"/>
  <c r="J15900" i="1"/>
  <c r="J15901" i="1"/>
  <c r="J15902" i="1"/>
  <c r="J15903" i="1"/>
  <c r="J15904" i="1"/>
  <c r="J15905" i="1"/>
  <c r="J15906" i="1"/>
  <c r="J15907" i="1"/>
  <c r="J15908" i="1"/>
  <c r="J15909" i="1"/>
  <c r="J15910" i="1"/>
  <c r="J15911" i="1"/>
  <c r="J15912" i="1"/>
  <c r="J15913" i="1"/>
  <c r="J15914" i="1"/>
  <c r="J15915" i="1"/>
  <c r="J15916" i="1"/>
  <c r="J15917" i="1"/>
  <c r="J15918" i="1"/>
  <c r="J15919" i="1"/>
  <c r="J15920" i="1"/>
  <c r="J15921" i="1"/>
  <c r="J15922" i="1"/>
  <c r="J15923" i="1"/>
  <c r="J15924" i="1"/>
  <c r="J15925" i="1"/>
  <c r="J15926" i="1"/>
  <c r="J15927" i="1"/>
  <c r="J15928" i="1"/>
  <c r="J15929" i="1"/>
  <c r="J15930" i="1"/>
  <c r="J15931" i="1"/>
  <c r="J15932" i="1"/>
  <c r="J15933" i="1"/>
  <c r="J15934" i="1"/>
  <c r="J15935" i="1"/>
  <c r="J15936" i="1"/>
  <c r="J15937" i="1"/>
  <c r="J15938" i="1"/>
  <c r="J15939" i="1"/>
  <c r="J15940" i="1"/>
  <c r="J15941" i="1"/>
  <c r="J15942" i="1"/>
  <c r="J15943" i="1"/>
  <c r="J15944" i="1"/>
  <c r="J15945" i="1"/>
  <c r="J15946" i="1"/>
  <c r="J15947" i="1"/>
  <c r="J15948" i="1"/>
  <c r="J15949" i="1"/>
  <c r="J15950" i="1"/>
  <c r="J15951" i="1"/>
  <c r="J15952" i="1"/>
  <c r="J15953" i="1"/>
  <c r="J15954" i="1"/>
  <c r="J15955" i="1"/>
  <c r="J15956" i="1"/>
  <c r="J15957" i="1"/>
  <c r="J15958" i="1"/>
  <c r="J15959" i="1"/>
  <c r="J15960" i="1"/>
  <c r="J15961" i="1"/>
  <c r="J15962" i="1"/>
  <c r="J15963" i="1"/>
  <c r="J15964" i="1"/>
  <c r="J15965" i="1"/>
  <c r="J15966" i="1"/>
  <c r="J15967" i="1"/>
  <c r="J15968" i="1"/>
  <c r="J15969" i="1"/>
  <c r="J15970" i="1"/>
  <c r="J15971" i="1"/>
  <c r="J15972" i="1"/>
  <c r="J15973" i="1"/>
  <c r="J15974" i="1"/>
  <c r="J15975" i="1"/>
  <c r="J15976" i="1"/>
  <c r="J15977" i="1"/>
  <c r="J15978" i="1"/>
  <c r="J15979" i="1"/>
  <c r="J15980" i="1"/>
  <c r="J15981" i="1"/>
  <c r="J15982" i="1"/>
  <c r="J15983" i="1"/>
  <c r="J15984" i="1"/>
  <c r="J15985" i="1"/>
  <c r="J15986" i="1"/>
  <c r="J15987" i="1"/>
  <c r="J15988" i="1"/>
  <c r="J15989" i="1"/>
  <c r="J15990" i="1"/>
  <c r="J15991" i="1"/>
  <c r="J15992" i="1"/>
  <c r="J15993" i="1"/>
  <c r="J15994" i="1"/>
  <c r="J15995" i="1"/>
  <c r="J15996" i="1"/>
  <c r="J15997" i="1"/>
  <c r="J15998" i="1"/>
  <c r="J15999" i="1"/>
  <c r="J16000" i="1"/>
  <c r="J16001" i="1"/>
  <c r="J16002" i="1"/>
  <c r="J16003" i="1"/>
  <c r="J16004" i="1"/>
  <c r="J16005" i="1"/>
  <c r="J16006" i="1"/>
  <c r="J16007" i="1"/>
  <c r="J16008" i="1"/>
  <c r="J16009" i="1"/>
  <c r="J16010" i="1"/>
  <c r="J16011" i="1"/>
  <c r="J16012" i="1"/>
  <c r="J16013" i="1"/>
  <c r="J16014" i="1"/>
  <c r="J16015" i="1"/>
  <c r="J16016" i="1"/>
  <c r="J16017" i="1"/>
  <c r="J16018" i="1"/>
  <c r="J16019" i="1"/>
  <c r="J16020" i="1"/>
  <c r="J16021" i="1"/>
  <c r="J16022" i="1"/>
  <c r="J16023" i="1"/>
  <c r="J16024" i="1"/>
  <c r="J16025" i="1"/>
  <c r="J16026" i="1"/>
  <c r="J16027" i="1"/>
  <c r="J16028" i="1"/>
  <c r="J16029" i="1"/>
  <c r="J16030" i="1"/>
  <c r="J16031" i="1"/>
  <c r="J16032" i="1"/>
  <c r="J16033" i="1"/>
  <c r="J16034" i="1"/>
  <c r="J16035" i="1"/>
  <c r="J16036" i="1"/>
  <c r="J16037" i="1"/>
  <c r="J16038" i="1"/>
  <c r="J16039" i="1"/>
  <c r="J16040" i="1"/>
  <c r="J16041" i="1"/>
  <c r="J16042" i="1"/>
  <c r="J16043" i="1"/>
  <c r="J16044" i="1"/>
  <c r="J16045" i="1"/>
  <c r="J16046" i="1"/>
  <c r="J16047" i="1"/>
  <c r="J16048" i="1"/>
  <c r="J16049" i="1"/>
  <c r="J16050" i="1"/>
  <c r="J16051" i="1"/>
  <c r="J16052" i="1"/>
  <c r="J16053" i="1"/>
  <c r="J16054" i="1"/>
  <c r="J16055" i="1"/>
  <c r="J16056" i="1"/>
  <c r="J16057" i="1"/>
  <c r="J16058" i="1"/>
  <c r="J16059" i="1"/>
  <c r="J16060" i="1"/>
  <c r="J16061" i="1"/>
  <c r="J16062" i="1"/>
  <c r="J16063" i="1"/>
  <c r="J16064" i="1"/>
  <c r="J16065" i="1"/>
  <c r="J16066" i="1"/>
  <c r="J16067" i="1"/>
  <c r="J16068" i="1"/>
  <c r="J16069" i="1"/>
  <c r="J16070" i="1"/>
  <c r="J16071" i="1"/>
  <c r="J16072" i="1"/>
  <c r="J16073" i="1"/>
  <c r="J16074" i="1"/>
  <c r="J16075" i="1"/>
  <c r="J16076" i="1"/>
  <c r="J16077" i="1"/>
  <c r="J16078" i="1"/>
  <c r="J16079" i="1"/>
  <c r="J16080" i="1"/>
  <c r="J16081" i="1"/>
  <c r="J16082" i="1"/>
  <c r="J16083" i="1"/>
  <c r="J16084" i="1"/>
  <c r="J16085" i="1"/>
  <c r="J16086" i="1"/>
  <c r="J16087" i="1"/>
  <c r="J16088" i="1"/>
  <c r="J16089" i="1"/>
  <c r="J16090" i="1"/>
  <c r="J16091" i="1"/>
  <c r="J16092" i="1"/>
  <c r="J16093" i="1"/>
  <c r="J16094" i="1"/>
  <c r="J16095" i="1"/>
  <c r="J16096" i="1"/>
  <c r="J16097" i="1"/>
  <c r="J16098" i="1"/>
  <c r="J16099" i="1"/>
  <c r="J16100" i="1"/>
  <c r="J16101" i="1"/>
  <c r="J16102" i="1"/>
  <c r="J16103" i="1"/>
  <c r="J16104" i="1"/>
  <c r="J16105" i="1"/>
  <c r="J16106" i="1"/>
  <c r="J16107" i="1"/>
  <c r="J16108" i="1"/>
  <c r="J16109" i="1"/>
  <c r="J16110" i="1"/>
  <c r="J16111" i="1"/>
  <c r="J16112" i="1"/>
  <c r="J16113" i="1"/>
  <c r="J16114" i="1"/>
  <c r="J16115" i="1"/>
  <c r="J16116" i="1"/>
  <c r="J16117" i="1"/>
  <c r="J16118" i="1"/>
  <c r="J16119" i="1"/>
  <c r="J16120" i="1"/>
  <c r="J16121" i="1"/>
  <c r="J16122" i="1"/>
  <c r="J16123" i="1"/>
  <c r="J16124" i="1"/>
  <c r="J16125" i="1"/>
  <c r="J16126" i="1"/>
  <c r="J16127" i="1"/>
  <c r="J16128" i="1"/>
  <c r="J16129" i="1"/>
  <c r="J16130" i="1"/>
  <c r="J16131" i="1"/>
  <c r="J16132" i="1"/>
  <c r="J16133" i="1"/>
  <c r="J16134" i="1"/>
  <c r="J16135" i="1"/>
  <c r="J16136" i="1"/>
  <c r="J16137" i="1"/>
  <c r="J16138" i="1"/>
  <c r="J16139" i="1"/>
  <c r="J16140" i="1"/>
  <c r="J16141" i="1"/>
  <c r="J16142" i="1"/>
  <c r="J16143" i="1"/>
  <c r="J16144" i="1"/>
  <c r="J16145" i="1"/>
  <c r="J16146" i="1"/>
  <c r="J16147" i="1"/>
  <c r="J16148" i="1"/>
  <c r="J16149" i="1"/>
  <c r="J16150" i="1"/>
  <c r="J16151" i="1"/>
  <c r="J16152" i="1"/>
  <c r="J16153" i="1"/>
  <c r="J16154" i="1"/>
  <c r="J16155" i="1"/>
  <c r="J16156" i="1"/>
  <c r="J16157" i="1"/>
  <c r="J16158" i="1"/>
  <c r="J16159" i="1"/>
  <c r="J16160" i="1"/>
  <c r="J16161" i="1"/>
  <c r="J16162" i="1"/>
  <c r="J16163" i="1"/>
  <c r="J16164" i="1"/>
  <c r="J16165" i="1"/>
  <c r="J16166" i="1"/>
  <c r="J16167" i="1"/>
  <c r="J16168" i="1"/>
  <c r="J16169" i="1"/>
  <c r="J16170" i="1"/>
  <c r="J16171" i="1"/>
  <c r="J16172" i="1"/>
  <c r="J16173" i="1"/>
  <c r="J16174" i="1"/>
  <c r="J16175" i="1"/>
  <c r="J16176" i="1"/>
  <c r="J16177" i="1"/>
  <c r="J16178" i="1"/>
  <c r="J16179" i="1"/>
  <c r="J16180" i="1"/>
  <c r="J16181" i="1"/>
  <c r="J16182" i="1"/>
  <c r="J16183" i="1"/>
  <c r="J16184" i="1"/>
  <c r="J16185" i="1"/>
  <c r="J16186" i="1"/>
  <c r="J16187" i="1"/>
  <c r="J16188" i="1"/>
  <c r="J16189" i="1"/>
  <c r="J16190" i="1"/>
  <c r="J16191" i="1"/>
  <c r="J16192" i="1"/>
  <c r="J16193" i="1"/>
  <c r="J16194" i="1"/>
  <c r="J16195" i="1"/>
  <c r="J16196" i="1"/>
  <c r="J16197" i="1"/>
  <c r="J16198" i="1"/>
  <c r="J16199" i="1"/>
  <c r="J16200" i="1"/>
  <c r="J16201" i="1"/>
  <c r="J16202" i="1"/>
  <c r="J16203" i="1"/>
  <c r="J16204" i="1"/>
  <c r="J16205" i="1"/>
  <c r="J16206" i="1"/>
  <c r="J16207" i="1"/>
  <c r="J16208" i="1"/>
  <c r="J16209" i="1"/>
  <c r="J16210" i="1"/>
  <c r="J16211" i="1"/>
  <c r="J16212" i="1"/>
  <c r="J16213" i="1"/>
  <c r="J16214" i="1"/>
  <c r="J16215" i="1"/>
  <c r="J16216" i="1"/>
  <c r="J16217" i="1"/>
  <c r="J16218" i="1"/>
  <c r="J16219" i="1"/>
  <c r="J16220" i="1"/>
  <c r="J16221" i="1"/>
  <c r="J16222" i="1"/>
  <c r="J16223" i="1"/>
  <c r="J16224" i="1"/>
  <c r="J16225" i="1"/>
  <c r="J16226" i="1"/>
  <c r="J16227" i="1"/>
  <c r="J16228" i="1"/>
  <c r="J16229" i="1"/>
  <c r="J16230" i="1"/>
  <c r="J16231" i="1"/>
  <c r="J16232" i="1"/>
  <c r="J16233" i="1"/>
  <c r="J16234" i="1"/>
  <c r="J16235" i="1"/>
  <c r="J16236" i="1"/>
  <c r="J16237" i="1"/>
  <c r="J16238" i="1"/>
  <c r="J16239" i="1"/>
  <c r="J16240" i="1"/>
  <c r="J16241" i="1"/>
  <c r="J16242" i="1"/>
  <c r="J16243" i="1"/>
  <c r="J16244" i="1"/>
  <c r="J16245" i="1"/>
  <c r="J16246" i="1"/>
  <c r="J16247" i="1"/>
  <c r="J16248" i="1"/>
  <c r="J16249" i="1"/>
  <c r="J16250" i="1"/>
  <c r="J16251" i="1"/>
  <c r="J16252" i="1"/>
  <c r="J16253" i="1"/>
  <c r="J16254" i="1"/>
  <c r="J16255" i="1"/>
  <c r="J16256" i="1"/>
  <c r="J16257" i="1"/>
  <c r="J16258" i="1"/>
  <c r="J16259" i="1"/>
  <c r="J16260" i="1"/>
  <c r="J16261" i="1"/>
  <c r="J16262" i="1"/>
  <c r="J16263" i="1"/>
  <c r="J16264" i="1"/>
  <c r="J16265" i="1"/>
  <c r="J16266" i="1"/>
  <c r="J16267" i="1"/>
  <c r="J16268" i="1"/>
  <c r="J16269" i="1"/>
  <c r="J16270" i="1"/>
  <c r="J16271" i="1"/>
  <c r="J16272" i="1"/>
  <c r="J16273" i="1"/>
  <c r="J16274" i="1"/>
  <c r="J16275" i="1"/>
  <c r="J16276" i="1"/>
  <c r="J16277" i="1"/>
  <c r="J16278" i="1"/>
  <c r="J16279" i="1"/>
  <c r="J16280" i="1"/>
  <c r="J16281" i="1"/>
  <c r="J16282" i="1"/>
  <c r="J16283" i="1"/>
  <c r="J16284" i="1"/>
  <c r="J16285" i="1"/>
  <c r="J16286" i="1"/>
  <c r="J16287" i="1"/>
  <c r="J16288" i="1"/>
  <c r="J16289" i="1"/>
  <c r="J16290" i="1"/>
  <c r="J16291" i="1"/>
  <c r="J16292" i="1"/>
  <c r="J16293" i="1"/>
  <c r="J16294" i="1"/>
  <c r="J16295" i="1"/>
  <c r="J16296" i="1"/>
  <c r="J16297" i="1"/>
  <c r="J16298" i="1"/>
  <c r="J16299" i="1"/>
  <c r="J16300" i="1"/>
  <c r="J16301" i="1"/>
  <c r="J16302" i="1"/>
  <c r="J16303" i="1"/>
  <c r="J16304" i="1"/>
  <c r="J16305" i="1"/>
  <c r="J16306" i="1"/>
  <c r="J16307" i="1"/>
  <c r="J16308" i="1"/>
  <c r="J16309" i="1"/>
  <c r="J16310" i="1"/>
  <c r="J16311" i="1"/>
  <c r="J16312" i="1"/>
  <c r="J16313" i="1"/>
  <c r="J16314" i="1"/>
  <c r="J16315" i="1"/>
  <c r="J16316" i="1"/>
  <c r="J16317" i="1"/>
  <c r="J16318" i="1"/>
  <c r="J16319" i="1"/>
  <c r="J16320" i="1"/>
  <c r="J16321" i="1"/>
  <c r="J16322" i="1"/>
  <c r="J16323" i="1"/>
  <c r="J16324" i="1"/>
  <c r="J16325" i="1"/>
  <c r="J16326" i="1"/>
  <c r="J16327" i="1"/>
  <c r="J16328" i="1"/>
  <c r="J16329" i="1"/>
  <c r="J16330" i="1"/>
  <c r="J16331" i="1"/>
  <c r="J16332" i="1"/>
  <c r="J16333" i="1"/>
  <c r="J16334" i="1"/>
  <c r="J16335" i="1"/>
  <c r="J16336" i="1"/>
  <c r="J16337" i="1"/>
  <c r="J16338" i="1"/>
  <c r="J16339" i="1"/>
  <c r="J16340" i="1"/>
  <c r="J16341" i="1"/>
  <c r="J16342" i="1"/>
  <c r="J16343" i="1"/>
  <c r="J16344" i="1"/>
  <c r="J16345" i="1"/>
  <c r="J16346" i="1"/>
  <c r="J16347" i="1"/>
  <c r="J16348" i="1"/>
  <c r="J16349" i="1"/>
  <c r="J16350" i="1"/>
  <c r="J16351" i="1"/>
  <c r="J16352" i="1"/>
  <c r="J16353" i="1"/>
  <c r="J16354" i="1"/>
  <c r="J16355" i="1"/>
  <c r="J16356" i="1"/>
  <c r="J16357" i="1"/>
  <c r="J16358" i="1"/>
  <c r="J16359" i="1"/>
  <c r="J16360" i="1"/>
  <c r="J16361" i="1"/>
  <c r="J16362" i="1"/>
  <c r="J16363" i="1"/>
  <c r="J16364" i="1"/>
  <c r="J16365" i="1"/>
  <c r="J16366" i="1"/>
  <c r="J16367" i="1"/>
  <c r="J16368" i="1"/>
  <c r="J16369" i="1"/>
  <c r="J16370" i="1"/>
  <c r="J16371" i="1"/>
  <c r="J16372" i="1"/>
  <c r="J16373" i="1"/>
  <c r="J16374" i="1"/>
  <c r="J16375" i="1"/>
  <c r="J16376" i="1"/>
  <c r="J16377" i="1"/>
  <c r="J16378" i="1"/>
  <c r="J16379" i="1"/>
  <c r="J16380" i="1"/>
  <c r="J16381" i="1"/>
  <c r="J16382" i="1"/>
  <c r="J16383" i="1"/>
  <c r="J16384" i="1"/>
  <c r="J16385" i="1"/>
  <c r="J16386" i="1"/>
  <c r="J16387" i="1"/>
  <c r="J16388" i="1"/>
  <c r="J16389" i="1"/>
  <c r="J16390" i="1"/>
  <c r="J16391" i="1"/>
  <c r="J16392" i="1"/>
  <c r="J16393" i="1"/>
  <c r="J16394" i="1"/>
  <c r="J16395" i="1"/>
  <c r="J16396" i="1"/>
  <c r="J16397" i="1"/>
  <c r="J16398" i="1"/>
  <c r="J16399" i="1"/>
  <c r="J16400" i="1"/>
  <c r="J16401" i="1"/>
  <c r="J16402" i="1"/>
  <c r="J16403" i="1"/>
  <c r="J16404" i="1"/>
  <c r="J16405" i="1"/>
  <c r="J16406" i="1"/>
  <c r="J16407" i="1"/>
  <c r="J16408" i="1"/>
  <c r="J16409" i="1"/>
  <c r="J16410" i="1"/>
  <c r="J16411" i="1"/>
  <c r="J16412" i="1"/>
  <c r="J16413" i="1"/>
  <c r="J16414" i="1"/>
  <c r="J16415" i="1"/>
  <c r="J16416" i="1"/>
  <c r="J16417" i="1"/>
  <c r="J16418" i="1"/>
  <c r="J16419" i="1"/>
  <c r="J16420" i="1"/>
  <c r="J16421" i="1"/>
  <c r="J16422" i="1"/>
  <c r="J16423" i="1"/>
  <c r="J16424" i="1"/>
  <c r="J16425" i="1"/>
  <c r="J16426" i="1"/>
  <c r="J16427" i="1"/>
  <c r="J16428" i="1"/>
  <c r="J16429" i="1"/>
  <c r="J16430" i="1"/>
  <c r="J16431" i="1"/>
  <c r="J16432" i="1"/>
  <c r="J16433" i="1"/>
  <c r="J16434" i="1"/>
  <c r="J16435" i="1"/>
  <c r="J16436" i="1"/>
  <c r="J16437" i="1"/>
  <c r="J16438" i="1"/>
  <c r="J16439" i="1"/>
  <c r="J16440" i="1"/>
  <c r="J16441" i="1"/>
  <c r="J16442" i="1"/>
  <c r="J16443" i="1"/>
  <c r="J16444" i="1"/>
  <c r="J16445" i="1"/>
  <c r="J16446" i="1"/>
  <c r="J16447" i="1"/>
  <c r="J16448" i="1"/>
  <c r="J16449" i="1"/>
  <c r="J16450" i="1"/>
  <c r="J16451" i="1"/>
  <c r="J16452" i="1"/>
  <c r="J16453" i="1"/>
  <c r="J16454" i="1"/>
  <c r="J16455" i="1"/>
  <c r="J16456" i="1"/>
  <c r="J16457" i="1"/>
  <c r="J16458" i="1"/>
  <c r="J16459" i="1"/>
  <c r="J16460" i="1"/>
  <c r="J16461" i="1"/>
  <c r="J16462" i="1"/>
  <c r="J16463" i="1"/>
  <c r="J16464" i="1"/>
  <c r="J16465" i="1"/>
  <c r="J16466" i="1"/>
  <c r="J16467" i="1"/>
  <c r="J16468" i="1"/>
  <c r="J16469" i="1"/>
  <c r="J16470" i="1"/>
  <c r="J16471" i="1"/>
  <c r="J16472" i="1"/>
  <c r="J16473" i="1"/>
  <c r="J16474" i="1"/>
  <c r="J16475" i="1"/>
  <c r="J16476" i="1"/>
  <c r="J16477" i="1"/>
  <c r="J16478" i="1"/>
  <c r="J16479" i="1"/>
  <c r="J16480" i="1"/>
  <c r="J16481" i="1"/>
  <c r="J16482" i="1"/>
  <c r="J16483" i="1"/>
  <c r="J16484" i="1"/>
  <c r="J16485" i="1"/>
  <c r="J16486" i="1"/>
  <c r="J16487" i="1"/>
  <c r="J16488" i="1"/>
  <c r="J16489" i="1"/>
  <c r="J16490" i="1"/>
  <c r="J16491" i="1"/>
  <c r="J16492" i="1"/>
  <c r="J16493" i="1"/>
  <c r="J16494" i="1"/>
  <c r="J16495" i="1"/>
  <c r="J16496" i="1"/>
  <c r="J16497" i="1"/>
  <c r="J16498" i="1"/>
  <c r="J16499" i="1"/>
  <c r="J16500" i="1"/>
  <c r="J16501" i="1"/>
  <c r="J16502" i="1"/>
  <c r="J16503" i="1"/>
  <c r="J16504" i="1"/>
  <c r="J16505" i="1"/>
  <c r="J16506" i="1"/>
  <c r="J16507" i="1"/>
  <c r="J16508" i="1"/>
  <c r="J16509" i="1"/>
  <c r="J16510" i="1"/>
  <c r="J16511" i="1"/>
  <c r="J16512" i="1"/>
  <c r="J16513" i="1"/>
  <c r="J16514" i="1"/>
  <c r="J16515" i="1"/>
  <c r="J16516" i="1"/>
  <c r="J16517" i="1"/>
  <c r="J16518" i="1"/>
  <c r="J16519" i="1"/>
  <c r="J16520" i="1"/>
  <c r="J16521" i="1"/>
  <c r="J16522" i="1"/>
  <c r="J16523" i="1"/>
  <c r="J16524" i="1"/>
  <c r="J16525" i="1"/>
  <c r="J16526" i="1"/>
  <c r="J16527" i="1"/>
  <c r="J16528" i="1"/>
  <c r="J16529" i="1"/>
  <c r="J16530" i="1"/>
  <c r="J16531" i="1"/>
  <c r="J16532" i="1"/>
  <c r="J16533" i="1"/>
  <c r="J16534" i="1"/>
  <c r="J16535" i="1"/>
  <c r="J16536" i="1"/>
  <c r="J16537" i="1"/>
  <c r="J16538" i="1"/>
  <c r="J16539" i="1"/>
  <c r="J16540" i="1"/>
  <c r="J16541" i="1"/>
  <c r="J16542" i="1"/>
  <c r="J16543" i="1"/>
  <c r="J16544" i="1"/>
  <c r="J16545" i="1"/>
  <c r="J16546" i="1"/>
  <c r="J16547" i="1"/>
  <c r="J16548" i="1"/>
  <c r="J16549" i="1"/>
  <c r="J16550" i="1"/>
  <c r="J16551" i="1"/>
  <c r="J16552" i="1"/>
  <c r="J16553" i="1"/>
  <c r="J16554" i="1"/>
  <c r="J16555" i="1"/>
  <c r="J16556" i="1"/>
  <c r="J16557" i="1"/>
  <c r="J16558" i="1"/>
  <c r="J16559" i="1"/>
  <c r="J16560" i="1"/>
  <c r="J16561" i="1"/>
  <c r="J16562" i="1"/>
  <c r="J16563" i="1"/>
  <c r="J16564" i="1"/>
  <c r="J16565" i="1"/>
  <c r="J16566" i="1"/>
  <c r="J16567" i="1"/>
  <c r="J16568" i="1"/>
  <c r="J16569" i="1"/>
  <c r="J16570" i="1"/>
  <c r="J16571" i="1"/>
  <c r="J16572" i="1"/>
  <c r="J16573" i="1"/>
  <c r="J16574" i="1"/>
  <c r="J16575" i="1"/>
  <c r="J16576" i="1"/>
  <c r="J16577" i="1"/>
  <c r="J16578" i="1"/>
  <c r="J16579" i="1"/>
  <c r="J16580" i="1"/>
  <c r="J16581" i="1"/>
  <c r="J16582" i="1"/>
  <c r="J16583" i="1"/>
  <c r="J16584" i="1"/>
  <c r="J16585" i="1"/>
  <c r="J16586" i="1"/>
  <c r="J16587" i="1"/>
  <c r="J16588" i="1"/>
  <c r="J16589" i="1"/>
  <c r="J16590" i="1"/>
  <c r="J16591" i="1"/>
  <c r="J16592" i="1"/>
  <c r="J16593" i="1"/>
  <c r="J16594" i="1"/>
  <c r="J16595" i="1"/>
  <c r="J16596" i="1"/>
  <c r="J16597" i="1"/>
  <c r="J16598" i="1"/>
  <c r="J16599" i="1"/>
  <c r="J16600" i="1"/>
  <c r="J16601" i="1"/>
  <c r="J16602" i="1"/>
  <c r="J16603" i="1"/>
  <c r="J16604" i="1"/>
  <c r="J16605" i="1"/>
  <c r="J16606" i="1"/>
  <c r="J16607" i="1"/>
  <c r="J16608" i="1"/>
  <c r="J16609" i="1"/>
  <c r="J16610" i="1"/>
  <c r="J16611" i="1"/>
  <c r="J16612" i="1"/>
  <c r="J16613" i="1"/>
  <c r="J16614" i="1"/>
  <c r="J16615" i="1"/>
  <c r="J16616" i="1"/>
  <c r="J16617" i="1"/>
  <c r="J16618" i="1"/>
  <c r="J16619" i="1"/>
  <c r="J16620" i="1"/>
  <c r="J16621" i="1"/>
  <c r="J16622" i="1"/>
  <c r="J16623" i="1"/>
  <c r="J16624" i="1"/>
  <c r="J16625" i="1"/>
  <c r="J16626" i="1"/>
  <c r="J16627" i="1"/>
  <c r="J16628" i="1"/>
  <c r="J16629" i="1"/>
  <c r="J16630" i="1"/>
  <c r="J16631" i="1"/>
  <c r="J16632" i="1"/>
  <c r="J16633" i="1"/>
  <c r="J16634" i="1"/>
  <c r="J16635" i="1"/>
  <c r="J16636" i="1"/>
  <c r="J16637" i="1"/>
  <c r="J16638" i="1"/>
  <c r="J16639" i="1"/>
  <c r="J16640" i="1"/>
  <c r="J16641" i="1"/>
  <c r="J16642" i="1"/>
  <c r="J16643" i="1"/>
  <c r="J16644" i="1"/>
  <c r="J16645" i="1"/>
  <c r="J16646" i="1"/>
  <c r="J16647" i="1"/>
  <c r="J16648" i="1"/>
  <c r="J16649" i="1"/>
  <c r="J16650" i="1"/>
  <c r="J16651" i="1"/>
  <c r="J16652" i="1"/>
  <c r="J16653" i="1"/>
  <c r="J16654" i="1"/>
  <c r="J16655" i="1"/>
  <c r="J16656" i="1"/>
  <c r="J16657" i="1"/>
  <c r="J16658" i="1"/>
  <c r="J16659" i="1"/>
  <c r="J16660" i="1"/>
  <c r="J16661" i="1"/>
  <c r="J16662" i="1"/>
  <c r="J16663" i="1"/>
  <c r="J16664" i="1"/>
  <c r="J16665" i="1"/>
  <c r="J16666" i="1"/>
  <c r="J16667" i="1"/>
  <c r="J16668" i="1"/>
  <c r="J16669" i="1"/>
  <c r="J16670" i="1"/>
  <c r="J16671" i="1"/>
  <c r="J16672" i="1"/>
  <c r="J16673" i="1"/>
  <c r="J16674" i="1"/>
  <c r="J16675" i="1"/>
  <c r="J16676" i="1"/>
  <c r="J16677" i="1"/>
  <c r="J16678" i="1"/>
  <c r="J16679" i="1"/>
  <c r="J16680" i="1"/>
  <c r="J16681" i="1"/>
  <c r="J16682" i="1"/>
  <c r="J16683" i="1"/>
  <c r="J16684" i="1"/>
  <c r="J16685" i="1"/>
  <c r="J16686" i="1"/>
  <c r="J16687" i="1"/>
  <c r="J16688" i="1"/>
  <c r="J16689" i="1"/>
  <c r="J16690" i="1"/>
  <c r="J16691" i="1"/>
  <c r="J16692" i="1"/>
  <c r="J16693" i="1"/>
  <c r="J16694" i="1"/>
  <c r="J16695" i="1"/>
  <c r="J16696" i="1"/>
  <c r="J16697" i="1"/>
  <c r="J16698" i="1"/>
  <c r="J16699" i="1"/>
  <c r="J16700" i="1"/>
  <c r="J16701" i="1"/>
  <c r="J16702" i="1"/>
  <c r="J16703" i="1"/>
  <c r="J16704" i="1"/>
  <c r="J16705" i="1"/>
  <c r="J16706" i="1"/>
  <c r="J16707" i="1"/>
  <c r="J16708" i="1"/>
  <c r="J16709" i="1"/>
  <c r="J16710" i="1"/>
  <c r="J16711" i="1"/>
  <c r="J16712" i="1"/>
  <c r="J16713" i="1"/>
  <c r="J16714" i="1"/>
  <c r="J16715" i="1"/>
  <c r="J16716" i="1"/>
  <c r="J16717" i="1"/>
  <c r="J16718" i="1"/>
  <c r="J16719" i="1"/>
  <c r="J16720" i="1"/>
  <c r="J16721" i="1"/>
  <c r="J16722" i="1"/>
  <c r="J16723" i="1"/>
  <c r="J16724" i="1"/>
  <c r="J16725" i="1"/>
  <c r="J16726" i="1"/>
  <c r="J16727" i="1"/>
  <c r="J16728" i="1"/>
  <c r="J16729" i="1"/>
  <c r="J16730" i="1"/>
  <c r="J16731" i="1"/>
  <c r="J16732" i="1"/>
  <c r="J16733" i="1"/>
  <c r="J16734" i="1"/>
  <c r="J16735" i="1"/>
  <c r="J16736" i="1"/>
  <c r="J16737" i="1"/>
  <c r="J16738" i="1"/>
  <c r="J16739" i="1"/>
  <c r="J16740" i="1"/>
  <c r="J16741" i="1"/>
  <c r="J16742" i="1"/>
  <c r="J16743" i="1"/>
  <c r="J16744" i="1"/>
  <c r="J16745" i="1"/>
  <c r="J16746" i="1"/>
  <c r="J16747" i="1"/>
  <c r="J16748" i="1"/>
  <c r="J16749" i="1"/>
  <c r="J16750" i="1"/>
  <c r="J16751" i="1"/>
  <c r="J16752" i="1"/>
  <c r="J16753" i="1"/>
  <c r="J16754" i="1"/>
  <c r="J16755" i="1"/>
  <c r="J16756" i="1"/>
  <c r="J16757" i="1"/>
  <c r="J16758" i="1"/>
  <c r="J16759" i="1"/>
  <c r="J16760" i="1"/>
  <c r="J16761" i="1"/>
  <c r="J16762" i="1"/>
  <c r="J16763" i="1"/>
  <c r="J16764" i="1"/>
  <c r="J16765" i="1"/>
  <c r="J16766" i="1"/>
  <c r="J16767" i="1"/>
  <c r="J16768" i="1"/>
  <c r="J16769" i="1"/>
  <c r="J16770" i="1"/>
  <c r="J16771" i="1"/>
  <c r="J16772" i="1"/>
  <c r="J16773" i="1"/>
  <c r="J16774" i="1"/>
  <c r="J16775" i="1"/>
  <c r="J16776" i="1"/>
  <c r="J16777" i="1"/>
  <c r="J16778" i="1"/>
  <c r="J16779" i="1"/>
  <c r="J16780" i="1"/>
  <c r="J16781" i="1"/>
  <c r="J16782" i="1"/>
  <c r="J16783" i="1"/>
  <c r="J16784" i="1"/>
  <c r="J16785" i="1"/>
  <c r="J16786" i="1"/>
  <c r="J16787" i="1"/>
  <c r="J16788" i="1"/>
  <c r="J16789" i="1"/>
  <c r="J16790" i="1"/>
  <c r="J16791" i="1"/>
  <c r="J16792" i="1"/>
  <c r="J16793" i="1"/>
  <c r="J16794" i="1"/>
  <c r="J16795" i="1"/>
  <c r="J16796" i="1"/>
  <c r="J16797" i="1"/>
  <c r="J16798" i="1"/>
  <c r="J16799" i="1"/>
  <c r="J16800" i="1"/>
  <c r="J16801" i="1"/>
  <c r="J16802" i="1"/>
  <c r="J16803" i="1"/>
  <c r="J16804" i="1"/>
  <c r="J16805" i="1"/>
  <c r="J16806" i="1"/>
  <c r="J16807" i="1"/>
  <c r="J16808" i="1"/>
  <c r="J16809" i="1"/>
  <c r="J16810" i="1"/>
  <c r="J16811" i="1"/>
  <c r="J16812" i="1"/>
  <c r="J16813" i="1"/>
  <c r="J16814" i="1"/>
  <c r="J16815" i="1"/>
  <c r="J16816" i="1"/>
  <c r="J16817" i="1"/>
  <c r="J16818" i="1"/>
  <c r="J16819" i="1"/>
  <c r="J16820" i="1"/>
  <c r="J16821" i="1"/>
  <c r="J16822" i="1"/>
  <c r="J16823" i="1"/>
  <c r="J16824" i="1"/>
  <c r="J16825" i="1"/>
  <c r="J16826" i="1"/>
  <c r="J16827" i="1"/>
  <c r="J16828" i="1"/>
  <c r="J16829" i="1"/>
  <c r="J16830" i="1"/>
  <c r="J16831" i="1"/>
  <c r="J16832" i="1"/>
  <c r="J16833" i="1"/>
  <c r="J16834" i="1"/>
  <c r="J16835" i="1"/>
  <c r="J16836" i="1"/>
  <c r="J16837" i="1"/>
  <c r="J16838" i="1"/>
  <c r="J16839" i="1"/>
  <c r="J16840" i="1"/>
  <c r="J16841" i="1"/>
  <c r="J16842" i="1"/>
  <c r="J16843" i="1"/>
  <c r="J16844" i="1"/>
  <c r="J16845" i="1"/>
  <c r="J16846" i="1"/>
  <c r="J16847" i="1"/>
  <c r="J16848" i="1"/>
  <c r="J16849" i="1"/>
  <c r="J16850" i="1"/>
  <c r="J16851" i="1"/>
  <c r="J16852" i="1"/>
  <c r="J16853" i="1"/>
  <c r="J16854" i="1"/>
  <c r="J16855" i="1"/>
  <c r="J16856" i="1"/>
  <c r="J16857" i="1"/>
  <c r="J16858" i="1"/>
  <c r="J16859" i="1"/>
  <c r="J16860" i="1"/>
  <c r="J16861" i="1"/>
  <c r="J16862" i="1"/>
  <c r="J16863" i="1"/>
  <c r="J16864" i="1"/>
  <c r="J16865" i="1"/>
  <c r="J16866" i="1"/>
  <c r="J16867" i="1"/>
  <c r="J16868" i="1"/>
  <c r="J16869" i="1"/>
  <c r="J16870" i="1"/>
  <c r="J16871" i="1"/>
  <c r="J16872" i="1"/>
  <c r="J16873" i="1"/>
  <c r="J16874" i="1"/>
  <c r="J16875" i="1"/>
  <c r="J16876" i="1"/>
  <c r="J16877" i="1"/>
  <c r="J16878" i="1"/>
  <c r="J16879" i="1"/>
  <c r="J16880" i="1"/>
  <c r="J16881" i="1"/>
  <c r="J16882" i="1"/>
  <c r="J16883" i="1"/>
  <c r="J16884" i="1"/>
  <c r="J16885" i="1"/>
  <c r="J16886" i="1"/>
  <c r="J16887" i="1"/>
  <c r="J16888" i="1"/>
  <c r="J16889" i="1"/>
  <c r="J16890" i="1"/>
  <c r="J16891" i="1"/>
  <c r="J16892" i="1"/>
  <c r="J16893" i="1"/>
  <c r="J16894" i="1"/>
  <c r="J16895" i="1"/>
  <c r="J16896" i="1"/>
  <c r="J16897" i="1"/>
  <c r="J16898" i="1"/>
  <c r="J16899" i="1"/>
  <c r="J16900" i="1"/>
  <c r="J16901" i="1"/>
  <c r="J16902" i="1"/>
  <c r="J16903" i="1"/>
  <c r="J16904" i="1"/>
  <c r="J16905" i="1"/>
  <c r="J16906" i="1"/>
  <c r="J16907" i="1"/>
  <c r="J16908" i="1"/>
  <c r="J16909" i="1"/>
  <c r="J16910" i="1"/>
  <c r="J16911" i="1"/>
  <c r="J16912" i="1"/>
  <c r="J16913" i="1"/>
  <c r="J16914" i="1"/>
  <c r="J16915" i="1"/>
  <c r="J16916" i="1"/>
  <c r="J16917" i="1"/>
  <c r="J16918" i="1"/>
  <c r="J16919" i="1"/>
  <c r="J16920" i="1"/>
  <c r="J16921" i="1"/>
  <c r="J16922" i="1"/>
  <c r="J16923" i="1"/>
  <c r="J16924" i="1"/>
  <c r="J16925" i="1"/>
  <c r="J16926" i="1"/>
  <c r="J16927" i="1"/>
  <c r="J16928" i="1"/>
  <c r="J16929" i="1"/>
  <c r="J16930" i="1"/>
  <c r="J16931" i="1"/>
  <c r="J16932" i="1"/>
  <c r="J16933" i="1"/>
  <c r="J16934" i="1"/>
  <c r="J16935" i="1"/>
  <c r="J16936" i="1"/>
  <c r="J16937" i="1"/>
  <c r="J16938" i="1"/>
  <c r="J16939" i="1"/>
  <c r="J16940" i="1"/>
  <c r="J16941" i="1"/>
  <c r="J16942" i="1"/>
  <c r="J16943" i="1"/>
  <c r="J16944" i="1"/>
  <c r="J16945" i="1"/>
  <c r="J16946" i="1"/>
  <c r="J16947" i="1"/>
  <c r="J16948" i="1"/>
  <c r="J16949" i="1"/>
  <c r="J16950" i="1"/>
  <c r="J16951" i="1"/>
  <c r="J16952" i="1"/>
  <c r="J16953" i="1"/>
  <c r="J16954" i="1"/>
  <c r="J16955" i="1"/>
  <c r="J16956" i="1"/>
  <c r="J16957" i="1"/>
  <c r="J16958" i="1"/>
  <c r="J16959" i="1"/>
  <c r="J16960" i="1"/>
  <c r="J16961" i="1"/>
  <c r="J16962" i="1"/>
  <c r="J16963" i="1"/>
  <c r="J16964" i="1"/>
  <c r="J16965" i="1"/>
  <c r="J16966" i="1"/>
  <c r="J16967" i="1"/>
  <c r="J16968" i="1"/>
  <c r="J16969" i="1"/>
  <c r="J16970" i="1"/>
  <c r="J16971" i="1"/>
  <c r="J16972" i="1"/>
  <c r="J16973" i="1"/>
  <c r="J16974" i="1"/>
  <c r="J16975" i="1"/>
  <c r="J16976" i="1"/>
  <c r="J16977" i="1"/>
  <c r="J16978" i="1"/>
  <c r="J16979" i="1"/>
  <c r="J16980" i="1"/>
  <c r="J16981" i="1"/>
  <c r="J16982" i="1"/>
  <c r="J16983" i="1"/>
  <c r="J16984" i="1"/>
  <c r="J16985" i="1"/>
  <c r="J16986" i="1"/>
  <c r="J16987" i="1"/>
  <c r="J16988" i="1"/>
  <c r="J16989" i="1"/>
  <c r="J16990" i="1"/>
  <c r="J16991" i="1"/>
  <c r="J16992" i="1"/>
  <c r="J16993" i="1"/>
  <c r="J16994" i="1"/>
  <c r="J16995" i="1"/>
  <c r="J16996" i="1"/>
  <c r="J16997" i="1"/>
  <c r="J16998" i="1"/>
  <c r="J16999" i="1"/>
  <c r="J17000" i="1"/>
  <c r="J17001" i="1"/>
  <c r="J17002" i="1"/>
  <c r="J17003" i="1"/>
  <c r="J17004" i="1"/>
  <c r="J17005" i="1"/>
  <c r="J17006" i="1"/>
  <c r="J17007" i="1"/>
  <c r="J17008" i="1"/>
  <c r="J17009" i="1"/>
  <c r="J17010" i="1"/>
  <c r="J17011" i="1"/>
  <c r="J17012" i="1"/>
  <c r="J17013" i="1"/>
  <c r="J17014" i="1"/>
  <c r="J17015" i="1"/>
  <c r="J17016" i="1"/>
  <c r="J17017" i="1"/>
  <c r="J17018" i="1"/>
  <c r="J17019" i="1"/>
  <c r="J17020" i="1"/>
  <c r="J17021" i="1"/>
  <c r="J17022" i="1"/>
  <c r="J17023" i="1"/>
  <c r="J17024" i="1"/>
  <c r="J17025" i="1"/>
  <c r="J17026" i="1"/>
  <c r="J17027" i="1"/>
  <c r="J17028" i="1"/>
  <c r="J17029" i="1"/>
  <c r="J17030" i="1"/>
  <c r="J17031" i="1"/>
  <c r="J17032" i="1"/>
  <c r="J17033" i="1"/>
  <c r="J17034" i="1"/>
  <c r="J17035" i="1"/>
  <c r="J17036" i="1"/>
  <c r="J17037" i="1"/>
  <c r="J17038" i="1"/>
  <c r="J17039" i="1"/>
  <c r="J17040" i="1"/>
  <c r="J17041" i="1"/>
  <c r="J17042" i="1"/>
  <c r="J17043" i="1"/>
  <c r="J17044" i="1"/>
  <c r="J17045" i="1"/>
  <c r="J17046" i="1"/>
  <c r="J17047" i="1"/>
  <c r="J17048" i="1"/>
  <c r="J17049" i="1"/>
  <c r="J17050" i="1"/>
  <c r="J17051" i="1"/>
  <c r="J17052" i="1"/>
  <c r="J17053" i="1"/>
  <c r="J17054" i="1"/>
  <c r="J17055" i="1"/>
  <c r="J17056" i="1"/>
  <c r="J17057" i="1"/>
  <c r="J17058" i="1"/>
  <c r="J17059" i="1"/>
  <c r="J17060" i="1"/>
  <c r="J17061" i="1"/>
  <c r="J17062" i="1"/>
  <c r="J17063" i="1"/>
  <c r="J17064" i="1"/>
  <c r="J17065" i="1"/>
  <c r="J17066" i="1"/>
  <c r="J17067" i="1"/>
  <c r="J17068" i="1"/>
  <c r="J17069" i="1"/>
  <c r="J17070" i="1"/>
  <c r="J17071" i="1"/>
  <c r="J17072" i="1"/>
  <c r="J17073" i="1"/>
  <c r="J17074" i="1"/>
  <c r="J17075" i="1"/>
  <c r="J17076" i="1"/>
  <c r="J17077" i="1"/>
  <c r="J17078" i="1"/>
  <c r="J17079" i="1"/>
  <c r="J17080" i="1"/>
  <c r="J17081" i="1"/>
  <c r="J17082" i="1"/>
  <c r="J17083" i="1"/>
  <c r="J17084" i="1"/>
  <c r="J17085" i="1"/>
  <c r="J17086" i="1"/>
  <c r="J17087" i="1"/>
  <c r="J17088" i="1"/>
  <c r="J17089" i="1"/>
  <c r="J17090" i="1"/>
  <c r="J17091" i="1"/>
  <c r="J17092" i="1"/>
  <c r="J17093" i="1"/>
  <c r="J17094" i="1"/>
  <c r="J17095" i="1"/>
  <c r="J17096" i="1"/>
  <c r="J17097" i="1"/>
  <c r="J17098" i="1"/>
  <c r="J17099" i="1"/>
  <c r="J17100" i="1"/>
  <c r="J17101" i="1"/>
  <c r="J17102" i="1"/>
  <c r="J17103" i="1"/>
  <c r="J17104" i="1"/>
  <c r="J17105" i="1"/>
  <c r="J17106" i="1"/>
  <c r="J17107" i="1"/>
  <c r="J17108" i="1"/>
  <c r="J17109" i="1"/>
  <c r="J17110" i="1"/>
  <c r="J17111" i="1"/>
  <c r="J17112" i="1"/>
  <c r="J17113" i="1"/>
  <c r="J17114" i="1"/>
  <c r="J17115" i="1"/>
  <c r="J17116" i="1"/>
  <c r="J17117" i="1"/>
  <c r="J17118" i="1"/>
  <c r="J17119" i="1"/>
  <c r="J17120" i="1"/>
  <c r="J17121" i="1"/>
  <c r="J17122" i="1"/>
  <c r="J17123" i="1"/>
  <c r="J17124" i="1"/>
  <c r="J17125" i="1"/>
  <c r="J17126" i="1"/>
  <c r="J17127" i="1"/>
  <c r="J17128" i="1"/>
  <c r="J17129" i="1"/>
  <c r="J17130" i="1"/>
  <c r="J17131" i="1"/>
  <c r="J17132" i="1"/>
  <c r="J17133" i="1"/>
  <c r="J17134" i="1"/>
  <c r="J17135" i="1"/>
  <c r="J17136" i="1"/>
  <c r="J17137" i="1"/>
  <c r="J17138" i="1"/>
  <c r="J17139" i="1"/>
  <c r="J17140" i="1"/>
  <c r="J17141" i="1"/>
  <c r="J17142" i="1"/>
  <c r="J17143" i="1"/>
  <c r="J17144" i="1"/>
  <c r="J17145" i="1"/>
  <c r="J17146" i="1"/>
  <c r="J17147" i="1"/>
  <c r="J17148" i="1"/>
  <c r="J17149" i="1"/>
  <c r="J17150" i="1"/>
  <c r="J17151" i="1"/>
  <c r="J17152" i="1"/>
  <c r="J17153" i="1"/>
  <c r="J17154" i="1"/>
  <c r="J17155" i="1"/>
  <c r="J17156" i="1"/>
  <c r="J17157" i="1"/>
  <c r="J17158" i="1"/>
  <c r="J17159" i="1"/>
  <c r="J17160" i="1"/>
  <c r="J17161" i="1"/>
  <c r="J17162" i="1"/>
  <c r="J17163" i="1"/>
  <c r="J17164" i="1"/>
  <c r="J17165" i="1"/>
  <c r="J17166" i="1"/>
  <c r="J17167" i="1"/>
  <c r="J17168" i="1"/>
  <c r="J17169" i="1"/>
  <c r="J17170" i="1"/>
  <c r="J17171" i="1"/>
  <c r="J17172" i="1"/>
  <c r="J17173" i="1"/>
  <c r="J17174" i="1"/>
  <c r="J17175" i="1"/>
  <c r="J17176" i="1"/>
  <c r="J17177" i="1"/>
  <c r="J17178" i="1"/>
  <c r="J17179" i="1"/>
  <c r="J17180" i="1"/>
  <c r="J17181" i="1"/>
  <c r="J17182" i="1"/>
  <c r="J17183" i="1"/>
  <c r="J17184" i="1"/>
  <c r="J17185" i="1"/>
  <c r="J17186" i="1"/>
  <c r="J17187" i="1"/>
  <c r="J17188" i="1"/>
  <c r="J17189" i="1"/>
  <c r="J17190" i="1"/>
  <c r="J17191" i="1"/>
  <c r="J17192" i="1"/>
  <c r="J17193" i="1"/>
  <c r="J17194" i="1"/>
  <c r="J17195" i="1"/>
  <c r="J17196" i="1"/>
  <c r="J17197" i="1"/>
  <c r="J17198" i="1"/>
  <c r="J17199" i="1"/>
  <c r="J17200" i="1"/>
  <c r="J17201" i="1"/>
  <c r="J17202" i="1"/>
  <c r="J17203" i="1"/>
  <c r="J17204" i="1"/>
  <c r="J17205" i="1"/>
  <c r="J17206" i="1"/>
  <c r="J17207" i="1"/>
  <c r="J17208" i="1"/>
  <c r="J17209" i="1"/>
  <c r="J17210" i="1"/>
  <c r="J17211" i="1"/>
  <c r="J17212" i="1"/>
  <c r="J17213" i="1"/>
  <c r="J17214" i="1"/>
  <c r="J17215" i="1"/>
  <c r="J17216" i="1"/>
  <c r="J17217" i="1"/>
  <c r="J17218" i="1"/>
  <c r="J17219" i="1"/>
  <c r="J17220" i="1"/>
  <c r="J17221" i="1"/>
  <c r="J17222" i="1"/>
  <c r="J17223" i="1"/>
  <c r="J17224" i="1"/>
  <c r="J17225" i="1"/>
  <c r="J17226" i="1"/>
  <c r="J17227" i="1"/>
  <c r="J17228" i="1"/>
  <c r="J17229" i="1"/>
  <c r="J17230" i="1"/>
  <c r="J17231" i="1"/>
  <c r="J17232" i="1"/>
  <c r="J17233" i="1"/>
  <c r="J17234" i="1"/>
  <c r="J17235" i="1"/>
  <c r="J17236" i="1"/>
  <c r="J17237" i="1"/>
  <c r="J17238" i="1"/>
  <c r="J17239" i="1"/>
  <c r="J17240" i="1"/>
  <c r="J17241" i="1"/>
  <c r="J17242" i="1"/>
  <c r="J17243" i="1"/>
  <c r="J17244" i="1"/>
  <c r="J17245" i="1"/>
  <c r="J17246" i="1"/>
  <c r="J17247" i="1"/>
  <c r="J17248" i="1"/>
  <c r="J17249" i="1"/>
  <c r="J17250" i="1"/>
  <c r="J17251" i="1"/>
  <c r="J17252" i="1"/>
  <c r="J17253" i="1"/>
  <c r="J17254" i="1"/>
  <c r="J17255" i="1"/>
  <c r="J17256" i="1"/>
  <c r="J17257" i="1"/>
  <c r="J17258" i="1"/>
  <c r="J17259" i="1"/>
  <c r="J17260" i="1"/>
  <c r="J17261" i="1"/>
  <c r="J17262" i="1"/>
  <c r="J17263" i="1"/>
  <c r="J17264" i="1"/>
  <c r="J17265" i="1"/>
  <c r="J17266" i="1"/>
  <c r="J17267" i="1"/>
  <c r="J17268" i="1"/>
  <c r="J17269" i="1"/>
  <c r="J17270" i="1"/>
  <c r="J17271" i="1"/>
  <c r="J17272" i="1"/>
  <c r="J17273" i="1"/>
  <c r="J17274" i="1"/>
  <c r="J17275" i="1"/>
  <c r="J17276" i="1"/>
  <c r="J17277" i="1"/>
  <c r="J17278" i="1"/>
  <c r="J17279" i="1"/>
  <c r="J17280" i="1"/>
  <c r="J17281" i="1"/>
  <c r="J17282" i="1"/>
  <c r="J17283" i="1"/>
  <c r="J17284" i="1"/>
  <c r="J17285" i="1"/>
  <c r="J17286" i="1"/>
  <c r="J17287" i="1"/>
  <c r="J17288" i="1"/>
  <c r="J17289" i="1"/>
  <c r="J17290" i="1"/>
  <c r="J17291" i="1"/>
  <c r="J17292" i="1"/>
  <c r="J17293" i="1"/>
  <c r="J17294" i="1"/>
  <c r="J17295" i="1"/>
  <c r="J17296" i="1"/>
  <c r="J17297" i="1"/>
  <c r="J17298" i="1"/>
  <c r="J17299" i="1"/>
  <c r="J17300" i="1"/>
  <c r="J17301" i="1"/>
  <c r="J17302" i="1"/>
  <c r="J17303" i="1"/>
  <c r="J17304" i="1"/>
  <c r="J17305" i="1"/>
  <c r="J17306" i="1"/>
  <c r="J17307" i="1"/>
  <c r="J17308" i="1"/>
  <c r="J17309" i="1"/>
  <c r="J17310" i="1"/>
  <c r="J17311" i="1"/>
  <c r="J17312" i="1"/>
  <c r="J17313" i="1"/>
  <c r="J17314" i="1"/>
  <c r="J17315" i="1"/>
  <c r="J17316" i="1"/>
  <c r="J17317" i="1"/>
  <c r="J17318" i="1"/>
  <c r="J17319" i="1"/>
  <c r="J17320" i="1"/>
  <c r="J17321" i="1"/>
  <c r="J17322" i="1"/>
  <c r="J17323" i="1"/>
  <c r="J17324" i="1"/>
  <c r="J17325" i="1"/>
  <c r="J17326" i="1"/>
  <c r="J17327" i="1"/>
  <c r="J17328" i="1"/>
  <c r="J17329" i="1"/>
  <c r="J17330" i="1"/>
  <c r="J17331" i="1"/>
  <c r="J17332" i="1"/>
  <c r="J17333" i="1"/>
  <c r="J17334" i="1"/>
  <c r="J17335" i="1"/>
  <c r="J17336" i="1"/>
  <c r="J17337" i="1"/>
  <c r="J17338" i="1"/>
  <c r="J17339" i="1"/>
  <c r="J17340" i="1"/>
  <c r="J17341" i="1"/>
  <c r="J17342" i="1"/>
  <c r="J17343" i="1"/>
  <c r="J17344" i="1"/>
  <c r="J17345" i="1"/>
  <c r="J17346" i="1"/>
  <c r="J17347" i="1"/>
  <c r="J17348" i="1"/>
  <c r="J17349" i="1"/>
  <c r="J17350" i="1"/>
  <c r="J17351" i="1"/>
  <c r="J17352" i="1"/>
  <c r="J17353" i="1"/>
  <c r="J17354" i="1"/>
  <c r="J17355" i="1"/>
  <c r="J17356" i="1"/>
  <c r="J17357" i="1"/>
  <c r="J17358" i="1"/>
  <c r="J17359" i="1"/>
  <c r="J17360" i="1"/>
  <c r="J17361" i="1"/>
  <c r="J17362" i="1"/>
  <c r="J17363" i="1"/>
  <c r="J17364" i="1"/>
  <c r="J17365" i="1"/>
  <c r="J17366" i="1"/>
  <c r="J17367" i="1"/>
  <c r="J17368" i="1"/>
  <c r="J17369" i="1"/>
  <c r="J17370" i="1"/>
  <c r="J17371" i="1"/>
  <c r="J17372" i="1"/>
  <c r="J17373" i="1"/>
  <c r="J17374" i="1"/>
  <c r="J17375" i="1"/>
  <c r="J17376" i="1"/>
  <c r="J17377" i="1"/>
  <c r="J17378" i="1"/>
  <c r="J17379" i="1"/>
  <c r="J17380" i="1"/>
  <c r="J17381" i="1"/>
  <c r="J17382" i="1"/>
  <c r="J17383" i="1"/>
  <c r="J17384" i="1"/>
  <c r="J17385" i="1"/>
  <c r="J17386" i="1"/>
  <c r="J17387" i="1"/>
  <c r="J17388" i="1"/>
  <c r="J17389" i="1"/>
  <c r="J17390" i="1"/>
  <c r="J17391" i="1"/>
  <c r="J17392" i="1"/>
  <c r="J17393" i="1"/>
  <c r="J17394" i="1"/>
  <c r="J17395" i="1"/>
  <c r="J17396" i="1"/>
  <c r="J17397" i="1"/>
  <c r="J17398" i="1"/>
  <c r="J17399" i="1"/>
  <c r="J17400" i="1"/>
  <c r="J17401" i="1"/>
  <c r="J17402" i="1"/>
  <c r="J17403" i="1"/>
  <c r="J17404" i="1"/>
  <c r="J17405" i="1"/>
  <c r="J17406" i="1"/>
  <c r="J17407" i="1"/>
  <c r="J17408" i="1"/>
  <c r="J17409" i="1"/>
  <c r="J17410" i="1"/>
  <c r="J17411" i="1"/>
  <c r="J17412" i="1"/>
  <c r="J17413" i="1"/>
  <c r="J17414" i="1"/>
  <c r="J17415" i="1"/>
  <c r="J17416" i="1"/>
  <c r="J17417" i="1"/>
  <c r="J17418" i="1"/>
  <c r="J17419" i="1"/>
  <c r="J17420" i="1"/>
  <c r="J17421" i="1"/>
  <c r="J17422" i="1"/>
  <c r="J17423" i="1"/>
  <c r="J17424" i="1"/>
  <c r="J17425" i="1"/>
  <c r="J17426" i="1"/>
  <c r="J17427" i="1"/>
  <c r="J17428" i="1"/>
  <c r="J17429" i="1"/>
  <c r="J17430" i="1"/>
  <c r="J17431" i="1"/>
  <c r="J17432" i="1"/>
  <c r="J17433" i="1"/>
  <c r="J17434" i="1"/>
  <c r="J17435" i="1"/>
  <c r="J17436" i="1"/>
  <c r="J17437" i="1"/>
  <c r="J17438" i="1"/>
  <c r="J17439" i="1"/>
  <c r="J17440" i="1"/>
  <c r="J17441" i="1"/>
  <c r="J17442" i="1"/>
  <c r="J17443" i="1"/>
  <c r="J17444" i="1"/>
  <c r="J17445" i="1"/>
  <c r="J17446" i="1"/>
  <c r="J17447" i="1"/>
  <c r="J17448" i="1"/>
  <c r="J17449" i="1"/>
  <c r="J17450" i="1"/>
  <c r="J17451" i="1"/>
  <c r="J17452" i="1"/>
  <c r="J17453" i="1"/>
  <c r="J17454" i="1"/>
  <c r="J17455" i="1"/>
  <c r="J17456" i="1"/>
  <c r="J17457" i="1"/>
  <c r="J17458" i="1"/>
  <c r="J17459" i="1"/>
  <c r="J17460" i="1"/>
  <c r="J17461" i="1"/>
  <c r="J17462" i="1"/>
  <c r="J17463" i="1"/>
  <c r="J17464" i="1"/>
  <c r="J17465" i="1"/>
  <c r="J17466" i="1"/>
  <c r="J17467" i="1"/>
  <c r="J17468" i="1"/>
  <c r="J17469" i="1"/>
  <c r="J17470" i="1"/>
  <c r="J17471" i="1"/>
  <c r="J17472" i="1"/>
  <c r="J17473" i="1"/>
  <c r="J17474" i="1"/>
  <c r="J17475" i="1"/>
  <c r="J17476" i="1"/>
  <c r="J17477" i="1"/>
  <c r="J17478" i="1"/>
  <c r="J17479" i="1"/>
  <c r="J17480" i="1"/>
  <c r="J17481" i="1"/>
  <c r="J17482" i="1"/>
  <c r="J17483" i="1"/>
  <c r="J17484" i="1"/>
  <c r="J17485" i="1"/>
  <c r="J17486" i="1"/>
  <c r="J17487" i="1"/>
  <c r="J17488" i="1"/>
  <c r="J17489" i="1"/>
  <c r="J17490" i="1"/>
  <c r="J17491" i="1"/>
  <c r="J17492" i="1"/>
  <c r="J17493" i="1"/>
  <c r="J17494" i="1"/>
  <c r="J17495" i="1"/>
  <c r="J17496" i="1"/>
  <c r="J17497" i="1"/>
  <c r="J17498" i="1"/>
  <c r="J17499" i="1"/>
  <c r="J17500" i="1"/>
  <c r="J17501" i="1"/>
  <c r="J17502" i="1"/>
  <c r="J17503" i="1"/>
  <c r="J17504" i="1"/>
  <c r="J17505" i="1"/>
  <c r="J17506" i="1"/>
  <c r="J17507" i="1"/>
  <c r="J17508" i="1"/>
  <c r="J17509" i="1"/>
  <c r="J17510" i="1"/>
  <c r="J17511" i="1"/>
  <c r="J17512" i="1"/>
  <c r="J17513" i="1"/>
  <c r="J17514" i="1"/>
  <c r="J17515" i="1"/>
  <c r="J17516" i="1"/>
  <c r="J17517" i="1"/>
  <c r="J17518" i="1"/>
  <c r="J17519" i="1"/>
  <c r="J17520" i="1"/>
  <c r="J17521" i="1"/>
  <c r="J17522" i="1"/>
  <c r="J17523" i="1"/>
  <c r="J17524" i="1"/>
  <c r="J17525" i="1"/>
  <c r="J17526" i="1"/>
  <c r="J17527" i="1"/>
  <c r="J17528" i="1"/>
  <c r="J17529" i="1"/>
  <c r="J17530" i="1"/>
  <c r="J17531" i="1"/>
  <c r="J17532" i="1"/>
  <c r="J17533" i="1"/>
  <c r="J17534" i="1"/>
  <c r="J17535" i="1"/>
  <c r="J17536" i="1"/>
  <c r="J17537" i="1"/>
  <c r="J17538" i="1"/>
  <c r="J17539" i="1"/>
  <c r="J17540" i="1"/>
  <c r="J17541" i="1"/>
  <c r="J17542" i="1"/>
  <c r="J17543" i="1"/>
  <c r="J17544" i="1"/>
  <c r="J17545" i="1"/>
  <c r="J17546" i="1"/>
  <c r="J17547" i="1"/>
  <c r="J17548" i="1"/>
  <c r="J17549" i="1"/>
  <c r="J17550" i="1"/>
  <c r="J17551" i="1"/>
  <c r="J17552" i="1"/>
  <c r="J17553" i="1"/>
  <c r="J17554" i="1"/>
  <c r="J17555" i="1"/>
  <c r="J17556" i="1"/>
  <c r="J17557" i="1"/>
  <c r="J17558" i="1"/>
  <c r="J17559" i="1"/>
  <c r="J17560" i="1"/>
  <c r="J17561" i="1"/>
  <c r="J17562" i="1"/>
  <c r="J17563" i="1"/>
  <c r="J17564" i="1"/>
  <c r="J17565" i="1"/>
  <c r="J17566" i="1"/>
  <c r="J17567" i="1"/>
  <c r="J17568" i="1"/>
  <c r="J17569" i="1"/>
  <c r="J17570" i="1"/>
  <c r="J17571" i="1"/>
  <c r="J17572" i="1"/>
  <c r="J17573" i="1"/>
  <c r="J17574" i="1"/>
  <c r="J17575" i="1"/>
  <c r="J17576" i="1"/>
  <c r="J17577" i="1"/>
  <c r="J17578" i="1"/>
  <c r="J17579" i="1"/>
  <c r="J17580" i="1"/>
  <c r="J17581" i="1"/>
  <c r="J17582" i="1"/>
  <c r="J17583" i="1"/>
  <c r="J17584" i="1"/>
  <c r="J17585" i="1"/>
  <c r="J17586" i="1"/>
  <c r="J17587" i="1"/>
  <c r="J17588" i="1"/>
  <c r="J17589" i="1"/>
  <c r="J17590" i="1"/>
  <c r="J17591" i="1"/>
  <c r="J17592" i="1"/>
  <c r="J17593" i="1"/>
  <c r="J17594" i="1"/>
  <c r="J17595" i="1"/>
  <c r="J17596" i="1"/>
  <c r="J17597" i="1"/>
  <c r="J17598" i="1"/>
  <c r="J17599" i="1"/>
  <c r="J17600" i="1"/>
  <c r="J17601" i="1"/>
  <c r="J17602" i="1"/>
  <c r="J17603" i="1"/>
  <c r="J17604" i="1"/>
  <c r="J17605" i="1"/>
  <c r="J17606" i="1"/>
  <c r="J17607" i="1"/>
  <c r="J17608" i="1"/>
  <c r="J17609" i="1"/>
  <c r="J17610" i="1"/>
  <c r="J17611" i="1"/>
  <c r="J17612" i="1"/>
  <c r="J17613" i="1"/>
  <c r="J17614" i="1"/>
  <c r="J17615" i="1"/>
  <c r="J17616" i="1"/>
  <c r="J17617" i="1"/>
  <c r="J17618" i="1"/>
  <c r="J17619" i="1"/>
  <c r="J17620" i="1"/>
  <c r="J17621" i="1"/>
  <c r="J17622" i="1"/>
  <c r="J17623" i="1"/>
  <c r="J17624" i="1"/>
  <c r="J17625" i="1"/>
  <c r="J17626" i="1"/>
  <c r="J17627" i="1"/>
  <c r="J17628" i="1"/>
  <c r="J17629" i="1"/>
  <c r="J17630" i="1"/>
  <c r="J17631" i="1"/>
  <c r="J17632" i="1"/>
  <c r="J17633" i="1"/>
  <c r="J17634" i="1"/>
  <c r="J17635" i="1"/>
  <c r="J17636" i="1"/>
  <c r="J17637" i="1"/>
  <c r="J17638" i="1"/>
  <c r="J17639" i="1"/>
  <c r="J17640" i="1"/>
  <c r="J17641" i="1"/>
  <c r="J17642" i="1"/>
  <c r="J17643" i="1"/>
  <c r="J17644" i="1"/>
  <c r="J17645" i="1"/>
  <c r="J17646" i="1"/>
  <c r="J17647" i="1"/>
  <c r="J17648" i="1"/>
  <c r="J17649" i="1"/>
  <c r="J17650" i="1"/>
  <c r="J17651" i="1"/>
  <c r="J17652" i="1"/>
  <c r="J17653" i="1"/>
  <c r="J17654" i="1"/>
  <c r="J17655" i="1"/>
  <c r="J17656" i="1"/>
  <c r="J17657" i="1"/>
  <c r="J17658" i="1"/>
  <c r="J17659" i="1"/>
  <c r="J17660" i="1"/>
  <c r="J17661" i="1"/>
  <c r="J17662" i="1"/>
  <c r="J17663" i="1"/>
  <c r="J17664" i="1"/>
  <c r="J17665" i="1"/>
  <c r="J17666" i="1"/>
  <c r="J17667" i="1"/>
  <c r="J17668" i="1"/>
  <c r="J17669" i="1"/>
  <c r="J17670" i="1"/>
  <c r="J17671" i="1"/>
  <c r="J17672" i="1"/>
  <c r="J17673" i="1"/>
  <c r="J17674" i="1"/>
  <c r="J17675" i="1"/>
  <c r="J17676" i="1"/>
  <c r="J17677" i="1"/>
  <c r="J17678" i="1"/>
  <c r="J17679" i="1"/>
  <c r="J17680" i="1"/>
  <c r="J17681" i="1"/>
  <c r="J17682" i="1"/>
  <c r="J17683" i="1"/>
  <c r="J17684" i="1"/>
  <c r="J17685" i="1"/>
  <c r="J17686" i="1"/>
  <c r="J17687" i="1"/>
  <c r="J17688" i="1"/>
  <c r="J17689" i="1"/>
  <c r="J17690" i="1"/>
  <c r="J17691" i="1"/>
  <c r="J17692" i="1"/>
  <c r="J17693" i="1"/>
  <c r="J17694" i="1"/>
  <c r="J17695" i="1"/>
  <c r="J17696" i="1"/>
  <c r="J17697" i="1"/>
  <c r="J17698" i="1"/>
  <c r="J17699" i="1"/>
  <c r="J17700" i="1"/>
  <c r="J17701" i="1"/>
  <c r="J17702" i="1"/>
  <c r="J17703" i="1"/>
  <c r="J17704" i="1"/>
  <c r="J17705" i="1"/>
  <c r="J17706" i="1"/>
  <c r="J17707" i="1"/>
  <c r="J17708" i="1"/>
  <c r="J17709" i="1"/>
  <c r="J17710" i="1"/>
  <c r="J17711" i="1"/>
  <c r="J17712" i="1"/>
  <c r="J17713" i="1"/>
  <c r="J17714" i="1"/>
  <c r="J17715" i="1"/>
  <c r="J17716" i="1"/>
  <c r="J17717" i="1"/>
  <c r="J17718" i="1"/>
  <c r="J17719" i="1"/>
  <c r="J17720" i="1"/>
  <c r="J17721" i="1"/>
  <c r="J17722" i="1"/>
  <c r="J17723" i="1"/>
  <c r="J17724" i="1"/>
  <c r="J17725" i="1"/>
  <c r="J17726" i="1"/>
  <c r="J17727" i="1"/>
  <c r="J17728" i="1"/>
  <c r="J17729" i="1"/>
  <c r="J17730" i="1"/>
  <c r="J17731" i="1"/>
  <c r="J17732" i="1"/>
  <c r="J17733" i="1"/>
  <c r="J17734" i="1"/>
  <c r="J17735" i="1"/>
  <c r="J17736" i="1"/>
  <c r="J17737" i="1"/>
  <c r="J17738" i="1"/>
  <c r="J17739" i="1"/>
  <c r="J17740" i="1"/>
  <c r="J17741" i="1"/>
  <c r="J17742" i="1"/>
  <c r="J17743" i="1"/>
  <c r="J17744" i="1"/>
  <c r="J17745" i="1"/>
  <c r="J17746" i="1"/>
  <c r="J17747" i="1"/>
  <c r="J17748" i="1"/>
  <c r="J17749" i="1"/>
  <c r="J17750" i="1"/>
  <c r="J17751" i="1"/>
  <c r="J17752" i="1"/>
  <c r="J17753" i="1"/>
  <c r="J17754" i="1"/>
  <c r="J17755" i="1"/>
  <c r="J17756" i="1"/>
  <c r="J17757" i="1"/>
  <c r="J17758" i="1"/>
  <c r="J17759" i="1"/>
  <c r="J17760" i="1"/>
  <c r="J17761" i="1"/>
  <c r="J17762" i="1"/>
  <c r="J17763" i="1"/>
  <c r="J17764" i="1"/>
  <c r="J17765" i="1"/>
  <c r="J17766" i="1"/>
  <c r="J17767" i="1"/>
  <c r="J17768" i="1"/>
  <c r="J17769" i="1"/>
  <c r="J17770" i="1"/>
  <c r="J17771" i="1"/>
  <c r="J17772" i="1"/>
  <c r="J17773" i="1"/>
  <c r="J17774" i="1"/>
  <c r="J17775" i="1"/>
  <c r="J17776" i="1"/>
  <c r="J17777" i="1"/>
  <c r="J17778" i="1"/>
  <c r="J17779" i="1"/>
  <c r="J17780" i="1"/>
  <c r="J17781" i="1"/>
  <c r="J17782" i="1"/>
  <c r="J17783" i="1"/>
  <c r="J17784" i="1"/>
  <c r="J17785" i="1"/>
  <c r="J17786" i="1"/>
  <c r="J17787" i="1"/>
  <c r="J17788" i="1"/>
  <c r="J17789" i="1"/>
  <c r="J17790" i="1"/>
  <c r="J17791" i="1"/>
  <c r="J17792" i="1"/>
  <c r="J17793" i="1"/>
  <c r="J17794" i="1"/>
  <c r="J17795" i="1"/>
  <c r="J17796" i="1"/>
  <c r="J17797" i="1"/>
  <c r="J17798" i="1"/>
  <c r="J17799" i="1"/>
  <c r="J17800" i="1"/>
  <c r="J17801" i="1"/>
  <c r="J17802" i="1"/>
  <c r="J17803" i="1"/>
  <c r="J17804" i="1"/>
  <c r="J17805" i="1"/>
  <c r="J17806" i="1"/>
  <c r="J17807" i="1"/>
  <c r="J17808" i="1"/>
  <c r="J17809" i="1"/>
  <c r="J17810" i="1"/>
  <c r="J17811" i="1"/>
  <c r="J17812" i="1"/>
  <c r="J17813" i="1"/>
  <c r="J17814" i="1"/>
  <c r="J17815" i="1"/>
  <c r="J17816" i="1"/>
  <c r="J17817" i="1"/>
  <c r="J17818" i="1"/>
  <c r="J17819" i="1"/>
  <c r="J17820" i="1"/>
  <c r="J17821" i="1"/>
  <c r="J17822" i="1"/>
  <c r="J17823" i="1"/>
  <c r="J17824" i="1"/>
  <c r="J17825" i="1"/>
  <c r="J17826" i="1"/>
  <c r="J17827" i="1"/>
  <c r="J17828" i="1"/>
  <c r="J17829" i="1"/>
  <c r="J17830" i="1"/>
  <c r="J17831" i="1"/>
  <c r="J17832" i="1"/>
  <c r="J17833" i="1"/>
  <c r="J17834" i="1"/>
  <c r="J17835" i="1"/>
  <c r="J17836" i="1"/>
  <c r="J17837" i="1"/>
  <c r="J17838" i="1"/>
  <c r="J17839" i="1"/>
  <c r="J17840" i="1"/>
  <c r="J17841" i="1"/>
  <c r="J17842" i="1"/>
  <c r="J17843" i="1"/>
  <c r="J17844" i="1"/>
  <c r="J17845" i="1"/>
  <c r="J17846" i="1"/>
  <c r="J17847" i="1"/>
  <c r="J17848" i="1"/>
  <c r="J17849" i="1"/>
  <c r="J17850" i="1"/>
  <c r="J17851" i="1"/>
  <c r="J17852" i="1"/>
  <c r="J17853" i="1"/>
  <c r="J17854" i="1"/>
  <c r="J17855" i="1"/>
  <c r="J17856" i="1"/>
  <c r="J17857" i="1"/>
  <c r="J17858" i="1"/>
  <c r="J17859" i="1"/>
  <c r="J17860" i="1"/>
  <c r="J17861" i="1"/>
  <c r="J17862" i="1"/>
  <c r="J17863" i="1"/>
  <c r="J17864" i="1"/>
  <c r="J17865" i="1"/>
  <c r="J17866" i="1"/>
  <c r="J17867" i="1"/>
  <c r="J17868" i="1"/>
  <c r="J17869" i="1"/>
  <c r="J17870" i="1"/>
  <c r="J17871" i="1"/>
  <c r="J17872" i="1"/>
  <c r="J17873" i="1"/>
  <c r="J17874" i="1"/>
  <c r="J17875" i="1"/>
  <c r="J17876" i="1"/>
  <c r="J17877" i="1"/>
  <c r="J17878" i="1"/>
  <c r="J17879" i="1"/>
  <c r="J17880" i="1"/>
  <c r="J17881" i="1"/>
  <c r="J17882" i="1"/>
  <c r="J17883" i="1"/>
  <c r="J17884" i="1"/>
  <c r="J17885" i="1"/>
  <c r="J17886" i="1"/>
  <c r="J17887" i="1"/>
  <c r="J17888" i="1"/>
  <c r="J17889" i="1"/>
  <c r="J17890" i="1"/>
  <c r="J17891" i="1"/>
  <c r="J17892" i="1"/>
  <c r="J17893" i="1"/>
  <c r="J17894" i="1"/>
  <c r="J17895" i="1"/>
  <c r="J17896" i="1"/>
  <c r="J17897" i="1"/>
  <c r="J17898" i="1"/>
  <c r="J17899" i="1"/>
  <c r="J17900" i="1"/>
  <c r="J17901" i="1"/>
  <c r="J17902" i="1"/>
  <c r="J17903" i="1"/>
  <c r="J17904" i="1"/>
  <c r="J17905" i="1"/>
  <c r="J17906" i="1"/>
  <c r="J17907" i="1"/>
  <c r="J17908" i="1"/>
  <c r="J17909" i="1"/>
  <c r="J17910" i="1"/>
  <c r="J17911" i="1"/>
  <c r="J17912" i="1"/>
  <c r="J17913" i="1"/>
  <c r="J17914" i="1"/>
  <c r="J17915" i="1"/>
  <c r="J17916" i="1"/>
  <c r="J17917" i="1"/>
  <c r="J17918" i="1"/>
  <c r="J17919" i="1"/>
  <c r="J17920" i="1"/>
  <c r="J17921" i="1"/>
  <c r="J17922" i="1"/>
  <c r="J17923" i="1"/>
  <c r="J17924" i="1"/>
  <c r="J17925" i="1"/>
  <c r="J17926" i="1"/>
  <c r="J17927" i="1"/>
  <c r="J17928" i="1"/>
  <c r="J17929" i="1"/>
  <c r="J17930" i="1"/>
  <c r="J17931" i="1"/>
  <c r="J17932" i="1"/>
  <c r="J17933" i="1"/>
  <c r="J17934" i="1"/>
  <c r="J17935" i="1"/>
  <c r="J17936" i="1"/>
  <c r="J17937" i="1"/>
  <c r="J17938" i="1"/>
  <c r="J17939" i="1"/>
  <c r="J17940" i="1"/>
  <c r="J17941" i="1"/>
  <c r="J17942" i="1"/>
  <c r="J17943" i="1"/>
  <c r="J17944" i="1"/>
  <c r="J17945" i="1"/>
  <c r="J17946" i="1"/>
  <c r="J17947" i="1"/>
  <c r="J17948" i="1"/>
  <c r="J17949" i="1"/>
  <c r="J17950" i="1"/>
  <c r="J17951" i="1"/>
  <c r="J17952" i="1"/>
  <c r="J17953" i="1"/>
  <c r="J17954" i="1"/>
  <c r="J17955" i="1"/>
  <c r="J17956" i="1"/>
  <c r="J17957" i="1"/>
  <c r="J17958" i="1"/>
  <c r="J17959" i="1"/>
  <c r="J17960" i="1"/>
  <c r="J17961" i="1"/>
  <c r="J17962" i="1"/>
  <c r="J17963" i="1"/>
  <c r="J17964" i="1"/>
  <c r="J17965" i="1"/>
  <c r="J17966" i="1"/>
  <c r="J17967" i="1"/>
  <c r="J17968" i="1"/>
  <c r="J17969" i="1"/>
  <c r="J17970" i="1"/>
  <c r="J17971" i="1"/>
  <c r="J17972" i="1"/>
  <c r="J17973" i="1"/>
  <c r="J17974" i="1"/>
  <c r="J17975" i="1"/>
  <c r="J17976" i="1"/>
  <c r="J17977" i="1"/>
  <c r="J17978" i="1"/>
  <c r="J17979" i="1"/>
  <c r="J17980" i="1"/>
  <c r="J17981" i="1"/>
  <c r="J17982" i="1"/>
  <c r="J17983" i="1"/>
  <c r="J17984" i="1"/>
  <c r="J17985" i="1"/>
  <c r="J17986" i="1"/>
  <c r="J17987" i="1"/>
  <c r="J17988" i="1"/>
  <c r="J17989" i="1"/>
  <c r="J17990" i="1"/>
  <c r="J17991" i="1"/>
  <c r="J17992" i="1"/>
  <c r="J17993" i="1"/>
  <c r="J17994" i="1"/>
  <c r="J17995" i="1"/>
  <c r="J17996" i="1"/>
  <c r="J17997" i="1"/>
  <c r="J17998" i="1"/>
  <c r="J17999" i="1"/>
  <c r="J18000" i="1"/>
  <c r="J18001" i="1"/>
  <c r="J18002" i="1"/>
  <c r="J18003" i="1"/>
  <c r="J18004" i="1"/>
  <c r="J18005" i="1"/>
  <c r="J18006" i="1"/>
  <c r="J18007" i="1"/>
  <c r="J18008" i="1"/>
  <c r="J18009" i="1"/>
  <c r="J18010" i="1"/>
  <c r="J18011" i="1"/>
  <c r="J18012" i="1"/>
  <c r="J18013" i="1"/>
  <c r="J18014" i="1"/>
  <c r="J18015" i="1"/>
  <c r="J18016" i="1"/>
  <c r="J18017" i="1"/>
  <c r="J18018" i="1"/>
  <c r="J18019" i="1"/>
  <c r="J18020" i="1"/>
  <c r="J18021" i="1"/>
  <c r="J18022" i="1"/>
  <c r="J18023" i="1"/>
  <c r="J18024" i="1"/>
  <c r="J18025" i="1"/>
  <c r="J18026" i="1"/>
  <c r="J18027" i="1"/>
  <c r="J18028" i="1"/>
  <c r="J18029" i="1"/>
  <c r="J18030" i="1"/>
  <c r="J18031" i="1"/>
  <c r="J18032" i="1"/>
  <c r="J18033" i="1"/>
  <c r="J18034" i="1"/>
  <c r="J18035" i="1"/>
  <c r="J18036" i="1"/>
  <c r="J18037" i="1"/>
  <c r="J18038" i="1"/>
  <c r="J18039" i="1"/>
  <c r="J18040" i="1"/>
  <c r="J18041" i="1"/>
  <c r="J18042" i="1"/>
  <c r="J18043" i="1"/>
  <c r="J18044" i="1"/>
  <c r="J18045" i="1"/>
  <c r="J18046" i="1"/>
  <c r="J18047" i="1"/>
  <c r="J18048" i="1"/>
  <c r="J18049" i="1"/>
  <c r="J18050" i="1"/>
  <c r="J18051" i="1"/>
  <c r="J18052" i="1"/>
  <c r="J18053" i="1"/>
  <c r="J18054" i="1"/>
  <c r="J18055" i="1"/>
  <c r="J18056" i="1"/>
  <c r="J18057" i="1"/>
  <c r="J18058" i="1"/>
  <c r="J18059" i="1"/>
  <c r="J18060" i="1"/>
  <c r="J18061" i="1"/>
  <c r="J18062" i="1"/>
  <c r="J18063" i="1"/>
  <c r="J18064" i="1"/>
  <c r="J18065" i="1"/>
  <c r="J18066" i="1"/>
  <c r="J18067" i="1"/>
  <c r="J18068" i="1"/>
  <c r="J18069" i="1"/>
  <c r="J18070" i="1"/>
  <c r="J18071" i="1"/>
  <c r="J18072" i="1"/>
  <c r="J18073" i="1"/>
  <c r="J18074" i="1"/>
  <c r="J18075" i="1"/>
  <c r="J18076" i="1"/>
  <c r="J18077" i="1"/>
  <c r="J18078" i="1"/>
  <c r="J18079" i="1"/>
  <c r="J18080" i="1"/>
  <c r="J18081" i="1"/>
  <c r="J18082" i="1"/>
  <c r="J18083" i="1"/>
  <c r="J18084" i="1"/>
  <c r="J18085" i="1"/>
  <c r="J18086" i="1"/>
  <c r="J18087" i="1"/>
  <c r="J18088" i="1"/>
  <c r="J18089" i="1"/>
  <c r="J18090" i="1"/>
  <c r="J18091" i="1"/>
  <c r="J18092" i="1"/>
  <c r="J18093" i="1"/>
  <c r="J18094" i="1"/>
  <c r="J18095" i="1"/>
  <c r="J18096" i="1"/>
  <c r="J18097" i="1"/>
  <c r="J18098" i="1"/>
  <c r="J18099" i="1"/>
  <c r="J18100" i="1"/>
  <c r="J18101" i="1"/>
  <c r="J18102" i="1"/>
  <c r="J18103" i="1"/>
  <c r="J18104" i="1"/>
  <c r="J18105" i="1"/>
  <c r="J18106" i="1"/>
  <c r="J18107" i="1"/>
  <c r="J18108" i="1"/>
  <c r="J18109" i="1"/>
  <c r="J18110" i="1"/>
  <c r="J18111" i="1"/>
  <c r="J18112" i="1"/>
  <c r="J18113" i="1"/>
  <c r="J18114" i="1"/>
  <c r="J18115" i="1"/>
  <c r="J18116" i="1"/>
  <c r="J18117" i="1"/>
  <c r="J18118" i="1"/>
  <c r="J18119" i="1"/>
  <c r="J18120" i="1"/>
  <c r="J18121" i="1"/>
  <c r="J18122" i="1"/>
  <c r="J18123" i="1"/>
  <c r="J18124" i="1"/>
  <c r="J18125" i="1"/>
  <c r="J18126" i="1"/>
  <c r="J18127" i="1"/>
  <c r="J18128" i="1"/>
  <c r="J18129" i="1"/>
  <c r="J18130" i="1"/>
  <c r="J18131" i="1"/>
  <c r="J18132" i="1"/>
  <c r="J18133" i="1"/>
  <c r="J18134" i="1"/>
  <c r="J18135" i="1"/>
  <c r="J18136" i="1"/>
  <c r="J18137" i="1"/>
  <c r="J18138" i="1"/>
  <c r="J18139" i="1"/>
  <c r="J18140" i="1"/>
  <c r="J18141" i="1"/>
  <c r="J18142" i="1"/>
  <c r="J18143" i="1"/>
  <c r="J18144" i="1"/>
  <c r="J18145" i="1"/>
  <c r="J18146" i="1"/>
  <c r="J18147" i="1"/>
  <c r="J18148" i="1"/>
  <c r="J18149" i="1"/>
  <c r="J18150" i="1"/>
  <c r="J18151" i="1"/>
  <c r="J18152" i="1"/>
  <c r="J18153" i="1"/>
  <c r="J18154" i="1"/>
  <c r="J18155" i="1"/>
  <c r="J18156" i="1"/>
  <c r="J18157" i="1"/>
  <c r="J18158" i="1"/>
  <c r="J18159" i="1"/>
  <c r="J18160" i="1"/>
  <c r="J18161" i="1"/>
  <c r="J18162" i="1"/>
  <c r="J18163" i="1"/>
  <c r="J18164" i="1"/>
  <c r="J18165" i="1"/>
  <c r="J18166" i="1"/>
  <c r="J18167" i="1"/>
  <c r="J18168" i="1"/>
  <c r="J18169" i="1"/>
  <c r="J18170" i="1"/>
  <c r="J18171" i="1"/>
  <c r="J18172" i="1"/>
  <c r="J18173" i="1"/>
  <c r="J18174" i="1"/>
  <c r="J18175" i="1"/>
  <c r="J18176" i="1"/>
  <c r="J18177" i="1"/>
  <c r="J18178" i="1"/>
  <c r="J18179" i="1"/>
  <c r="J18180" i="1"/>
  <c r="J18181" i="1"/>
  <c r="J18182" i="1"/>
  <c r="J18183" i="1"/>
  <c r="J18184" i="1"/>
  <c r="J18185" i="1"/>
  <c r="J18186" i="1"/>
  <c r="J18187" i="1"/>
  <c r="J18188" i="1"/>
  <c r="J18189" i="1"/>
  <c r="J18190" i="1"/>
  <c r="J18191" i="1"/>
  <c r="J18192" i="1"/>
  <c r="J18193" i="1"/>
  <c r="J18194" i="1"/>
  <c r="J18195" i="1"/>
  <c r="J18196" i="1"/>
  <c r="J18197" i="1"/>
  <c r="J18198" i="1"/>
  <c r="J18199" i="1"/>
  <c r="J18200" i="1"/>
  <c r="J18201" i="1"/>
  <c r="J18202" i="1"/>
  <c r="J18203" i="1"/>
  <c r="J18204" i="1"/>
  <c r="J18205" i="1"/>
  <c r="J18206" i="1"/>
  <c r="J18207" i="1"/>
  <c r="J18208" i="1"/>
  <c r="J18209" i="1"/>
  <c r="J18210" i="1"/>
  <c r="J18211" i="1"/>
  <c r="J18212" i="1"/>
  <c r="J18213" i="1"/>
  <c r="J18214" i="1"/>
  <c r="J18215" i="1"/>
  <c r="J18216" i="1"/>
  <c r="J18217" i="1"/>
  <c r="J18218" i="1"/>
  <c r="J18219" i="1"/>
  <c r="J18220" i="1"/>
  <c r="J18221" i="1"/>
  <c r="J18222" i="1"/>
  <c r="J18223" i="1"/>
  <c r="J18224" i="1"/>
  <c r="J18225" i="1"/>
  <c r="J18226" i="1"/>
  <c r="J18227" i="1"/>
  <c r="J18228" i="1"/>
  <c r="J18229" i="1"/>
  <c r="J18230" i="1"/>
  <c r="J18231" i="1"/>
  <c r="J18232" i="1"/>
  <c r="J18233" i="1"/>
  <c r="J18234" i="1"/>
  <c r="J18235" i="1"/>
  <c r="J18236" i="1"/>
  <c r="J18237" i="1"/>
  <c r="J18238" i="1"/>
  <c r="J18239" i="1"/>
  <c r="J18240" i="1"/>
  <c r="J18241" i="1"/>
  <c r="J18242" i="1"/>
  <c r="J18243" i="1"/>
  <c r="J18244" i="1"/>
  <c r="J18245" i="1"/>
  <c r="J18246" i="1"/>
  <c r="J18247" i="1"/>
  <c r="J18248" i="1"/>
  <c r="J18249" i="1"/>
  <c r="J18250" i="1"/>
  <c r="J18251" i="1"/>
  <c r="J18252" i="1"/>
  <c r="J18253" i="1"/>
  <c r="J18254" i="1"/>
  <c r="J18255" i="1"/>
  <c r="J18256" i="1"/>
  <c r="J18257" i="1"/>
  <c r="J18258" i="1"/>
  <c r="J18259" i="1"/>
  <c r="J18260" i="1"/>
  <c r="J18261" i="1"/>
  <c r="J18262" i="1"/>
  <c r="J18263" i="1"/>
  <c r="J18264" i="1"/>
  <c r="J18265" i="1"/>
  <c r="J18266" i="1"/>
  <c r="J18267" i="1"/>
  <c r="J18268" i="1"/>
  <c r="J18269" i="1"/>
  <c r="J18270" i="1"/>
  <c r="J18271" i="1"/>
  <c r="J18272" i="1"/>
  <c r="J18273" i="1"/>
  <c r="J18274" i="1"/>
  <c r="J18275" i="1"/>
  <c r="J18276" i="1"/>
  <c r="J18277" i="1"/>
  <c r="J18278" i="1"/>
  <c r="J18279" i="1"/>
  <c r="J18280" i="1"/>
  <c r="J18281" i="1"/>
  <c r="J18282" i="1"/>
  <c r="J18283" i="1"/>
  <c r="J18284" i="1"/>
  <c r="J18285" i="1"/>
  <c r="J18286" i="1"/>
  <c r="J18287" i="1"/>
  <c r="J18288" i="1"/>
  <c r="J18289" i="1"/>
  <c r="J18290" i="1"/>
  <c r="J18291" i="1"/>
  <c r="J18292" i="1"/>
  <c r="J18293" i="1"/>
  <c r="J18294" i="1"/>
  <c r="J18295" i="1"/>
  <c r="J18296" i="1"/>
  <c r="J18297" i="1"/>
  <c r="J18298" i="1"/>
  <c r="J18299" i="1"/>
  <c r="J18300" i="1"/>
  <c r="J18301" i="1"/>
  <c r="J18302" i="1"/>
  <c r="J18303" i="1"/>
  <c r="J18304" i="1"/>
  <c r="J18305" i="1"/>
  <c r="J18306" i="1"/>
  <c r="J18307" i="1"/>
  <c r="J18308" i="1"/>
  <c r="J18309" i="1"/>
  <c r="J18310" i="1"/>
  <c r="J18311" i="1"/>
  <c r="J18312" i="1"/>
  <c r="J18313" i="1"/>
  <c r="J18314" i="1"/>
  <c r="J18315" i="1"/>
  <c r="J18316" i="1"/>
  <c r="J18317" i="1"/>
  <c r="J18318" i="1"/>
  <c r="J18319" i="1"/>
  <c r="J18320" i="1"/>
  <c r="J18321" i="1"/>
  <c r="J18322" i="1"/>
  <c r="J18323" i="1"/>
  <c r="J18324" i="1"/>
  <c r="J18325" i="1"/>
  <c r="J18326" i="1"/>
  <c r="J18327" i="1"/>
  <c r="J18328" i="1"/>
  <c r="J18329" i="1"/>
  <c r="J18330" i="1"/>
  <c r="J18331" i="1"/>
  <c r="J18332" i="1"/>
  <c r="J18333" i="1"/>
  <c r="J18334" i="1"/>
  <c r="J18335" i="1"/>
  <c r="J18336" i="1"/>
  <c r="J18337" i="1"/>
  <c r="J18338" i="1"/>
  <c r="J18339" i="1"/>
  <c r="J18340" i="1"/>
  <c r="J18341" i="1"/>
  <c r="J18342" i="1"/>
  <c r="J18343" i="1"/>
  <c r="J18344" i="1"/>
  <c r="J18345" i="1"/>
  <c r="J18346" i="1"/>
  <c r="J18347" i="1"/>
  <c r="J18348" i="1"/>
  <c r="J18349" i="1"/>
  <c r="J18350" i="1"/>
  <c r="J18351" i="1"/>
  <c r="J18352" i="1"/>
  <c r="J18353" i="1"/>
  <c r="J18354" i="1"/>
  <c r="J18355" i="1"/>
  <c r="J18356" i="1"/>
  <c r="J18357" i="1"/>
  <c r="J18358" i="1"/>
  <c r="J18359" i="1"/>
  <c r="J18360" i="1"/>
  <c r="J18361" i="1"/>
  <c r="J18362" i="1"/>
  <c r="J18363" i="1"/>
  <c r="J18364" i="1"/>
  <c r="J18365" i="1"/>
  <c r="J18366" i="1"/>
  <c r="J18367" i="1"/>
  <c r="J18368" i="1"/>
  <c r="J18369" i="1"/>
  <c r="J18370" i="1"/>
  <c r="J18371" i="1"/>
  <c r="J18372" i="1"/>
  <c r="J18373" i="1"/>
  <c r="J18374" i="1"/>
  <c r="J18375" i="1"/>
  <c r="J18376" i="1"/>
  <c r="J18377" i="1"/>
  <c r="J18378" i="1"/>
  <c r="J18379" i="1"/>
  <c r="J18380" i="1"/>
  <c r="J18381" i="1"/>
  <c r="J18382" i="1"/>
  <c r="J18383" i="1"/>
  <c r="J18384" i="1"/>
  <c r="J18385" i="1"/>
  <c r="J18386" i="1"/>
  <c r="J18387" i="1"/>
  <c r="J18388" i="1"/>
  <c r="J18389" i="1"/>
  <c r="J18390" i="1"/>
  <c r="J18391" i="1"/>
  <c r="J18392" i="1"/>
  <c r="J18393" i="1"/>
  <c r="J18394" i="1"/>
  <c r="J18395" i="1"/>
  <c r="J18396" i="1"/>
  <c r="J18397" i="1"/>
  <c r="J18398" i="1"/>
  <c r="J18399" i="1"/>
  <c r="J18400" i="1"/>
  <c r="J18401" i="1"/>
  <c r="J18402" i="1"/>
  <c r="J18403" i="1"/>
  <c r="J18404" i="1"/>
  <c r="J18405" i="1"/>
  <c r="J18406" i="1"/>
  <c r="J18407" i="1"/>
  <c r="J18408" i="1"/>
  <c r="J18409" i="1"/>
  <c r="J18410" i="1"/>
  <c r="J18411" i="1"/>
  <c r="J18412" i="1"/>
  <c r="J18413" i="1"/>
  <c r="J18414" i="1"/>
  <c r="J18415" i="1"/>
  <c r="J18416" i="1"/>
  <c r="J18417" i="1"/>
  <c r="J18418" i="1"/>
  <c r="J18419" i="1"/>
  <c r="J18420" i="1"/>
  <c r="J18421" i="1"/>
  <c r="J18422" i="1"/>
  <c r="J18423" i="1"/>
  <c r="J18424" i="1"/>
  <c r="J18425" i="1"/>
  <c r="J18426" i="1"/>
  <c r="J18427" i="1"/>
  <c r="J18428" i="1"/>
  <c r="J18429" i="1"/>
  <c r="J18430" i="1"/>
  <c r="J18431" i="1"/>
  <c r="J18432" i="1"/>
  <c r="J18433" i="1"/>
  <c r="J18434" i="1"/>
  <c r="J18435" i="1"/>
  <c r="J18436" i="1"/>
  <c r="J18437" i="1"/>
  <c r="J18438" i="1"/>
  <c r="J18439" i="1"/>
  <c r="J18440" i="1"/>
  <c r="J18441" i="1"/>
  <c r="J18442" i="1"/>
  <c r="J18443" i="1"/>
  <c r="J18444" i="1"/>
  <c r="J18445" i="1"/>
  <c r="J18446" i="1"/>
  <c r="J18447" i="1"/>
  <c r="J18448" i="1"/>
  <c r="J18449" i="1"/>
  <c r="J18450" i="1"/>
  <c r="J18451" i="1"/>
  <c r="J18452" i="1"/>
  <c r="J18453" i="1"/>
  <c r="J18454" i="1"/>
  <c r="J18455" i="1"/>
  <c r="J18456" i="1"/>
  <c r="J18457" i="1"/>
  <c r="J18458" i="1"/>
  <c r="J18459" i="1"/>
  <c r="J18460" i="1"/>
  <c r="J18461" i="1"/>
  <c r="J18462" i="1"/>
  <c r="J18463" i="1"/>
  <c r="J18464" i="1"/>
  <c r="J18465" i="1"/>
  <c r="J18466" i="1"/>
  <c r="J18467" i="1"/>
  <c r="J18468" i="1"/>
  <c r="J18469" i="1"/>
  <c r="J18470" i="1"/>
  <c r="J18471" i="1"/>
  <c r="J18472" i="1"/>
  <c r="J18473" i="1"/>
  <c r="J18474" i="1"/>
  <c r="J18475" i="1"/>
  <c r="J18476" i="1"/>
  <c r="J18477" i="1"/>
  <c r="J18478" i="1"/>
  <c r="J18479" i="1"/>
  <c r="J18480" i="1"/>
  <c r="J18481" i="1"/>
  <c r="J18482" i="1"/>
  <c r="J18483" i="1"/>
  <c r="J18484" i="1"/>
  <c r="J18485" i="1"/>
  <c r="J18486" i="1"/>
  <c r="J18487" i="1"/>
  <c r="J18488" i="1"/>
  <c r="J18489" i="1"/>
  <c r="J18490" i="1"/>
  <c r="J18491" i="1"/>
  <c r="J18492" i="1"/>
  <c r="J18493" i="1"/>
  <c r="J18494" i="1"/>
  <c r="J18495" i="1"/>
  <c r="J18496" i="1"/>
  <c r="J18497" i="1"/>
  <c r="J18498" i="1"/>
  <c r="J18499" i="1"/>
  <c r="J18500" i="1"/>
  <c r="J18501" i="1"/>
  <c r="J18502" i="1"/>
  <c r="J18503" i="1"/>
  <c r="J18504" i="1"/>
  <c r="J18505" i="1"/>
  <c r="J18506" i="1"/>
  <c r="J18507" i="1"/>
  <c r="J18508" i="1"/>
  <c r="J18509" i="1"/>
  <c r="J18510" i="1"/>
  <c r="J18511" i="1"/>
  <c r="J18512" i="1"/>
  <c r="J18513" i="1"/>
  <c r="J18514" i="1"/>
  <c r="J18515" i="1"/>
  <c r="J18516" i="1"/>
  <c r="J18517" i="1"/>
  <c r="J18518" i="1"/>
  <c r="J18519" i="1"/>
  <c r="J18520" i="1"/>
  <c r="J18521" i="1"/>
  <c r="J18522" i="1"/>
  <c r="J18523" i="1"/>
  <c r="J18524" i="1"/>
  <c r="J18525" i="1"/>
  <c r="J18526" i="1"/>
  <c r="J18527" i="1"/>
  <c r="J18528" i="1"/>
  <c r="J18529" i="1"/>
  <c r="J18530" i="1"/>
  <c r="J18531" i="1"/>
  <c r="J18532" i="1"/>
  <c r="J18533" i="1"/>
  <c r="J18534" i="1"/>
  <c r="J18535" i="1"/>
  <c r="J18536" i="1"/>
  <c r="J18537" i="1"/>
  <c r="J18538" i="1"/>
  <c r="J18539" i="1"/>
  <c r="J18540" i="1"/>
  <c r="J18541" i="1"/>
  <c r="J18542" i="1"/>
  <c r="J18543" i="1"/>
  <c r="J18544" i="1"/>
  <c r="J18545" i="1"/>
  <c r="J18546" i="1"/>
  <c r="J18547" i="1"/>
  <c r="J18548" i="1"/>
  <c r="J18549" i="1"/>
  <c r="J18550" i="1"/>
  <c r="J18551" i="1"/>
  <c r="J18552" i="1"/>
  <c r="J18553" i="1"/>
  <c r="J18554" i="1"/>
  <c r="J18555" i="1"/>
  <c r="J18556" i="1"/>
  <c r="J18557" i="1"/>
  <c r="J18558" i="1"/>
  <c r="J18559" i="1"/>
  <c r="J18560" i="1"/>
  <c r="J18561" i="1"/>
  <c r="J18562" i="1"/>
  <c r="J18563" i="1"/>
  <c r="J18564" i="1"/>
  <c r="J18565" i="1"/>
  <c r="J18566" i="1"/>
  <c r="J18567" i="1"/>
  <c r="J18568" i="1"/>
  <c r="J18569" i="1"/>
  <c r="J18570" i="1"/>
  <c r="J18571" i="1"/>
  <c r="J18572" i="1"/>
  <c r="J18573" i="1"/>
  <c r="J18574" i="1"/>
  <c r="J18575" i="1"/>
  <c r="J18576" i="1"/>
  <c r="J18577" i="1"/>
  <c r="J18578" i="1"/>
  <c r="J18579" i="1"/>
  <c r="J18580" i="1"/>
  <c r="J18581" i="1"/>
  <c r="J18582" i="1"/>
  <c r="J18583" i="1"/>
  <c r="J18584" i="1"/>
  <c r="J18585" i="1"/>
  <c r="J18586" i="1"/>
  <c r="J18587" i="1"/>
  <c r="J18588" i="1"/>
  <c r="J18589" i="1"/>
  <c r="J18590" i="1"/>
  <c r="J18591" i="1"/>
  <c r="J18592" i="1"/>
  <c r="J18593" i="1"/>
  <c r="J18594" i="1"/>
  <c r="J18595" i="1"/>
  <c r="J18596" i="1"/>
  <c r="J18597" i="1"/>
  <c r="J18598" i="1"/>
  <c r="J18599" i="1"/>
  <c r="J18600" i="1"/>
  <c r="J18601" i="1"/>
  <c r="J18602" i="1"/>
  <c r="J18603" i="1"/>
  <c r="J18604" i="1"/>
  <c r="J18605" i="1"/>
  <c r="J18606" i="1"/>
  <c r="J18607" i="1"/>
  <c r="J18608" i="1"/>
  <c r="J18609" i="1"/>
  <c r="J18610" i="1"/>
  <c r="J18611" i="1"/>
  <c r="J18612" i="1"/>
  <c r="J18613" i="1"/>
  <c r="J18614" i="1"/>
  <c r="J18615" i="1"/>
  <c r="J18616" i="1"/>
  <c r="J18617" i="1"/>
  <c r="J18618" i="1"/>
  <c r="J18619" i="1"/>
  <c r="J18620" i="1"/>
  <c r="J18621" i="1"/>
  <c r="J18622" i="1"/>
  <c r="J18623" i="1"/>
  <c r="J18624" i="1"/>
  <c r="J18625" i="1"/>
  <c r="J18626" i="1"/>
  <c r="J18627" i="1"/>
  <c r="J18628" i="1"/>
  <c r="J18629" i="1"/>
  <c r="J18630" i="1"/>
  <c r="J18631" i="1"/>
  <c r="J18632" i="1"/>
  <c r="J18633" i="1"/>
  <c r="J18634" i="1"/>
  <c r="J18635" i="1"/>
  <c r="J18636" i="1"/>
  <c r="J18637" i="1"/>
  <c r="J18638" i="1"/>
  <c r="J18639" i="1"/>
  <c r="J18640" i="1"/>
  <c r="J18641" i="1"/>
  <c r="J18642" i="1"/>
  <c r="J18643" i="1"/>
  <c r="J18644" i="1"/>
  <c r="J18645" i="1"/>
  <c r="J18646" i="1"/>
  <c r="J18647" i="1"/>
  <c r="J18648" i="1"/>
  <c r="J18649" i="1"/>
  <c r="J18650" i="1"/>
  <c r="J18651" i="1"/>
  <c r="J18652" i="1"/>
  <c r="J18653" i="1"/>
  <c r="J18654" i="1"/>
  <c r="J18655" i="1"/>
  <c r="J18656" i="1"/>
  <c r="J18657" i="1"/>
  <c r="J18658" i="1"/>
  <c r="J18659" i="1"/>
  <c r="J18660" i="1"/>
  <c r="J18661" i="1"/>
  <c r="J18662" i="1"/>
  <c r="J18663" i="1"/>
  <c r="J18664" i="1"/>
  <c r="J18665" i="1"/>
  <c r="J18666" i="1"/>
  <c r="J18667" i="1"/>
  <c r="J18668" i="1"/>
  <c r="J18669" i="1"/>
  <c r="J18670" i="1"/>
  <c r="J18671" i="1"/>
  <c r="J18672" i="1"/>
  <c r="J18673" i="1"/>
  <c r="J18674" i="1"/>
  <c r="J18675" i="1"/>
  <c r="J18676" i="1"/>
  <c r="J18677" i="1"/>
  <c r="J18678" i="1"/>
  <c r="J18679" i="1"/>
  <c r="J18680" i="1"/>
  <c r="J18681" i="1"/>
  <c r="J18682" i="1"/>
  <c r="J18683" i="1"/>
  <c r="J18684" i="1"/>
  <c r="J18685" i="1"/>
  <c r="J18686" i="1"/>
  <c r="J18687" i="1"/>
  <c r="J18688" i="1"/>
  <c r="J18689" i="1"/>
  <c r="J18690" i="1"/>
  <c r="J18691" i="1"/>
  <c r="J18692" i="1"/>
  <c r="J18693" i="1"/>
  <c r="J18694" i="1"/>
  <c r="J18695" i="1"/>
  <c r="J18696" i="1"/>
  <c r="J18697" i="1"/>
  <c r="J18698" i="1"/>
  <c r="J18699" i="1"/>
  <c r="J18700" i="1"/>
  <c r="J18701" i="1"/>
  <c r="J18702" i="1"/>
  <c r="J18703" i="1"/>
  <c r="J18704" i="1"/>
  <c r="J18705" i="1"/>
  <c r="J18706" i="1"/>
  <c r="J18707" i="1"/>
  <c r="J18708" i="1"/>
  <c r="J18709" i="1"/>
  <c r="J18710" i="1"/>
  <c r="J18711" i="1"/>
  <c r="J18712" i="1"/>
  <c r="J18713" i="1"/>
  <c r="J18714" i="1"/>
  <c r="J18715" i="1"/>
  <c r="J18716" i="1"/>
  <c r="J18717" i="1"/>
  <c r="J18718" i="1"/>
  <c r="J18719" i="1"/>
  <c r="J18720" i="1"/>
  <c r="J18721" i="1"/>
  <c r="J18722" i="1"/>
  <c r="J18723" i="1"/>
  <c r="J18724" i="1"/>
  <c r="J18725" i="1"/>
  <c r="J18726" i="1"/>
  <c r="J18727" i="1"/>
  <c r="J18728" i="1"/>
  <c r="J18729" i="1"/>
  <c r="J18730" i="1"/>
  <c r="J18731" i="1"/>
  <c r="J18732" i="1"/>
  <c r="J18733" i="1"/>
  <c r="J18734" i="1"/>
  <c r="J18735" i="1"/>
  <c r="J18736" i="1"/>
  <c r="J18737" i="1"/>
  <c r="J18738" i="1"/>
  <c r="J18739" i="1"/>
  <c r="J18740" i="1"/>
  <c r="J18741" i="1"/>
  <c r="J18742" i="1"/>
  <c r="J18743" i="1"/>
  <c r="J18744" i="1"/>
  <c r="J18745" i="1"/>
  <c r="J18746" i="1"/>
  <c r="J18747" i="1"/>
  <c r="J18748" i="1"/>
  <c r="J18749" i="1"/>
  <c r="J18750" i="1"/>
  <c r="J18751" i="1"/>
  <c r="J18752" i="1"/>
  <c r="J18753" i="1"/>
  <c r="J18754" i="1"/>
  <c r="J18755" i="1"/>
  <c r="J18756" i="1"/>
  <c r="J18757" i="1"/>
  <c r="J18758" i="1"/>
  <c r="J18759" i="1"/>
  <c r="J18760" i="1"/>
  <c r="J18761" i="1"/>
  <c r="J18762" i="1"/>
  <c r="J18763" i="1"/>
  <c r="J18764" i="1"/>
  <c r="J18765" i="1"/>
  <c r="J18766" i="1"/>
  <c r="J18767" i="1"/>
  <c r="J18768" i="1"/>
  <c r="J18769" i="1"/>
  <c r="J18770" i="1"/>
  <c r="J18771" i="1"/>
  <c r="J18772" i="1"/>
  <c r="J18773" i="1"/>
  <c r="J18774" i="1"/>
  <c r="J18775" i="1"/>
  <c r="J18776" i="1"/>
  <c r="J18777" i="1"/>
  <c r="J18778" i="1"/>
  <c r="J18779" i="1"/>
  <c r="J18780" i="1"/>
  <c r="J18781" i="1"/>
  <c r="J18782" i="1"/>
  <c r="J18783" i="1"/>
  <c r="J18784" i="1"/>
  <c r="J18785" i="1"/>
  <c r="J18786" i="1"/>
  <c r="J18787" i="1"/>
  <c r="J18788" i="1"/>
  <c r="J18789" i="1"/>
  <c r="J18790" i="1"/>
  <c r="J18791" i="1"/>
  <c r="J18792" i="1"/>
  <c r="J18793" i="1"/>
  <c r="J18794" i="1"/>
  <c r="J18795" i="1"/>
  <c r="J18796" i="1"/>
  <c r="J18797" i="1"/>
  <c r="J18798" i="1"/>
  <c r="J18799" i="1"/>
  <c r="J18800" i="1"/>
  <c r="J18801" i="1"/>
  <c r="J18802" i="1"/>
  <c r="J18803" i="1"/>
  <c r="J18804" i="1"/>
  <c r="J18805" i="1"/>
  <c r="J18806" i="1"/>
  <c r="J18807" i="1"/>
  <c r="J18808" i="1"/>
  <c r="J18809" i="1"/>
  <c r="J18810" i="1"/>
  <c r="J18811" i="1"/>
  <c r="J18812" i="1"/>
  <c r="J18813" i="1"/>
  <c r="J18814" i="1"/>
  <c r="J18815" i="1"/>
  <c r="J18816" i="1"/>
  <c r="J18817" i="1"/>
  <c r="J18818" i="1"/>
  <c r="J18819" i="1"/>
  <c r="J18820" i="1"/>
  <c r="J18821" i="1"/>
  <c r="J18822" i="1"/>
  <c r="J18823" i="1"/>
  <c r="J18824" i="1"/>
  <c r="J18825" i="1"/>
  <c r="J18826" i="1"/>
  <c r="J18827" i="1"/>
  <c r="J18828" i="1"/>
  <c r="J18829" i="1"/>
  <c r="J18830" i="1"/>
  <c r="J18831" i="1"/>
  <c r="J18832" i="1"/>
  <c r="J18833" i="1"/>
  <c r="J18834" i="1"/>
  <c r="J18835" i="1"/>
  <c r="J18836" i="1"/>
  <c r="J18837" i="1"/>
  <c r="J18838" i="1"/>
  <c r="J18839" i="1"/>
  <c r="J18840" i="1"/>
  <c r="J18841" i="1"/>
  <c r="J18842" i="1"/>
  <c r="J18843" i="1"/>
  <c r="J18844" i="1"/>
  <c r="J18845" i="1"/>
  <c r="J18846" i="1"/>
  <c r="J18847" i="1"/>
  <c r="J18848" i="1"/>
  <c r="J18849" i="1"/>
  <c r="J18850" i="1"/>
  <c r="J18851" i="1"/>
  <c r="J18852" i="1"/>
  <c r="J18853" i="1"/>
  <c r="J18854" i="1"/>
  <c r="J18855" i="1"/>
  <c r="J18856" i="1"/>
  <c r="J18857" i="1"/>
  <c r="J18858" i="1"/>
  <c r="J18859" i="1"/>
  <c r="J18860" i="1"/>
  <c r="J18861" i="1"/>
  <c r="J18862" i="1"/>
  <c r="J18863" i="1"/>
  <c r="J18864" i="1"/>
  <c r="J18865" i="1"/>
  <c r="J18866" i="1"/>
  <c r="J18867" i="1"/>
  <c r="J18868" i="1"/>
  <c r="J18869" i="1"/>
  <c r="J18870" i="1"/>
  <c r="J18871" i="1"/>
  <c r="J18872" i="1"/>
  <c r="J18873" i="1"/>
  <c r="J18874" i="1"/>
  <c r="J18875" i="1"/>
  <c r="J18876" i="1"/>
  <c r="J18877" i="1"/>
  <c r="J18878" i="1"/>
  <c r="J18879" i="1"/>
  <c r="J18880" i="1"/>
  <c r="J18881" i="1"/>
  <c r="J18882" i="1"/>
  <c r="J18883" i="1"/>
  <c r="J18884" i="1"/>
  <c r="J18885" i="1"/>
  <c r="J18886" i="1"/>
  <c r="J18887" i="1"/>
  <c r="J18888" i="1"/>
  <c r="J18889" i="1"/>
  <c r="J18890" i="1"/>
  <c r="J18891" i="1"/>
  <c r="J18892" i="1"/>
  <c r="J18893" i="1"/>
  <c r="J18894" i="1"/>
  <c r="J18895" i="1"/>
  <c r="J18896" i="1"/>
  <c r="J18897" i="1"/>
  <c r="J18898" i="1"/>
  <c r="J18899" i="1"/>
  <c r="J18900" i="1"/>
  <c r="J18901" i="1"/>
  <c r="J18902" i="1"/>
  <c r="J18903" i="1"/>
  <c r="J18904" i="1"/>
  <c r="J18905" i="1"/>
  <c r="J18906" i="1"/>
  <c r="J18907" i="1"/>
  <c r="J18908" i="1"/>
  <c r="J18909" i="1"/>
  <c r="J18910" i="1"/>
  <c r="J18911" i="1"/>
  <c r="J18912" i="1"/>
  <c r="J18913" i="1"/>
  <c r="J18914" i="1"/>
  <c r="J18915" i="1"/>
  <c r="J18916" i="1"/>
  <c r="J18917" i="1"/>
  <c r="J18918" i="1"/>
  <c r="J18919" i="1"/>
  <c r="J18920" i="1"/>
  <c r="J18921" i="1"/>
  <c r="J18922" i="1"/>
  <c r="J18923" i="1"/>
  <c r="J18924" i="1"/>
  <c r="J18925" i="1"/>
  <c r="J18926" i="1"/>
  <c r="J18927" i="1"/>
  <c r="J18928" i="1"/>
  <c r="J18929" i="1"/>
  <c r="J18930" i="1"/>
  <c r="J18931" i="1"/>
  <c r="J18932" i="1"/>
  <c r="J18933" i="1"/>
  <c r="J18934" i="1"/>
  <c r="J18935" i="1"/>
  <c r="J18936" i="1"/>
  <c r="J18937" i="1"/>
  <c r="J18938" i="1"/>
  <c r="J18939" i="1"/>
  <c r="J18940" i="1"/>
  <c r="J18941" i="1"/>
  <c r="J18942" i="1"/>
  <c r="J18943" i="1"/>
  <c r="J18944" i="1"/>
  <c r="J18945" i="1"/>
  <c r="J18946" i="1"/>
  <c r="J18947" i="1"/>
  <c r="J18948" i="1"/>
  <c r="J18949" i="1"/>
  <c r="J18950" i="1"/>
  <c r="J18951" i="1"/>
  <c r="J18952" i="1"/>
  <c r="J18953" i="1"/>
  <c r="J18954" i="1"/>
  <c r="J18955" i="1"/>
  <c r="J18956" i="1"/>
  <c r="J18957" i="1"/>
  <c r="J18958" i="1"/>
  <c r="J18959" i="1"/>
  <c r="J18960" i="1"/>
  <c r="J18961" i="1"/>
  <c r="J18962" i="1"/>
  <c r="J18963" i="1"/>
  <c r="J18964" i="1"/>
  <c r="J18965" i="1"/>
  <c r="J18966" i="1"/>
  <c r="J18967" i="1"/>
  <c r="J18968" i="1"/>
  <c r="J18969" i="1"/>
  <c r="J18970" i="1"/>
  <c r="J18971" i="1"/>
  <c r="J18972" i="1"/>
  <c r="J18973" i="1"/>
  <c r="J18974" i="1"/>
  <c r="J18975" i="1"/>
  <c r="J18976" i="1"/>
  <c r="J18977" i="1"/>
  <c r="J18978" i="1"/>
  <c r="J18979" i="1"/>
  <c r="J18980" i="1"/>
  <c r="J18981" i="1"/>
  <c r="J18982" i="1"/>
  <c r="J18983" i="1"/>
  <c r="J18984" i="1"/>
  <c r="J18985" i="1"/>
  <c r="J18986" i="1"/>
  <c r="J18987" i="1"/>
  <c r="J18988" i="1"/>
  <c r="J18989" i="1"/>
  <c r="J18990" i="1"/>
  <c r="J18991" i="1"/>
  <c r="J18992" i="1"/>
  <c r="J18993" i="1"/>
  <c r="J18994" i="1"/>
  <c r="J18995" i="1"/>
  <c r="J18996" i="1"/>
  <c r="J18997" i="1"/>
  <c r="J18998" i="1"/>
  <c r="J18999" i="1"/>
  <c r="J19000" i="1"/>
  <c r="J19001" i="1"/>
  <c r="J19002" i="1"/>
  <c r="J19003" i="1"/>
  <c r="J19004" i="1"/>
  <c r="J19005" i="1"/>
  <c r="J19006" i="1"/>
  <c r="J19007" i="1"/>
  <c r="J19008" i="1"/>
  <c r="J19009" i="1"/>
  <c r="J19010" i="1"/>
  <c r="J19011" i="1"/>
  <c r="J19012" i="1"/>
  <c r="J19013" i="1"/>
  <c r="J19014" i="1"/>
  <c r="J19015" i="1"/>
  <c r="J19016" i="1"/>
  <c r="J19017" i="1"/>
  <c r="J19018" i="1"/>
  <c r="J19019" i="1"/>
  <c r="J19020" i="1"/>
  <c r="J19021" i="1"/>
  <c r="J19022" i="1"/>
  <c r="J19023" i="1"/>
  <c r="J19024" i="1"/>
  <c r="J19025" i="1"/>
  <c r="J19026" i="1"/>
  <c r="J19027" i="1"/>
  <c r="J19028" i="1"/>
  <c r="J19029" i="1"/>
  <c r="J19030" i="1"/>
  <c r="J19031" i="1"/>
  <c r="J19032" i="1"/>
  <c r="J19033" i="1"/>
  <c r="J19034" i="1"/>
  <c r="J19035" i="1"/>
  <c r="J19036" i="1"/>
  <c r="J19037" i="1"/>
  <c r="J19038" i="1"/>
  <c r="J19039" i="1"/>
  <c r="J19040" i="1"/>
  <c r="J19041" i="1"/>
  <c r="J19042" i="1"/>
  <c r="J19043" i="1"/>
  <c r="J19044" i="1"/>
  <c r="J19045" i="1"/>
  <c r="J19046" i="1"/>
  <c r="J19047" i="1"/>
  <c r="J19048" i="1"/>
  <c r="J19049" i="1"/>
  <c r="J19050" i="1"/>
  <c r="J19051" i="1"/>
  <c r="J19052" i="1"/>
  <c r="J19053" i="1"/>
  <c r="J19054" i="1"/>
  <c r="J19055" i="1"/>
  <c r="J19056" i="1"/>
  <c r="J19057" i="1"/>
  <c r="J19058" i="1"/>
  <c r="J19059" i="1"/>
  <c r="J19060" i="1"/>
  <c r="J19061" i="1"/>
  <c r="J19062" i="1"/>
  <c r="J19063" i="1"/>
  <c r="J19064" i="1"/>
  <c r="J19065" i="1"/>
  <c r="J19066" i="1"/>
  <c r="J19067" i="1"/>
  <c r="J19068" i="1"/>
  <c r="J19069" i="1"/>
  <c r="J19070" i="1"/>
  <c r="J19071" i="1"/>
  <c r="J19072" i="1"/>
  <c r="J19073" i="1"/>
  <c r="J19074" i="1"/>
  <c r="J19075" i="1"/>
  <c r="J19076" i="1"/>
  <c r="J19077" i="1"/>
  <c r="J19078" i="1"/>
  <c r="J19079" i="1"/>
  <c r="J19080" i="1"/>
  <c r="J19081" i="1"/>
  <c r="J19082" i="1"/>
  <c r="J19083" i="1"/>
  <c r="J19084" i="1"/>
  <c r="J19085" i="1"/>
  <c r="J19086" i="1"/>
  <c r="J19087" i="1"/>
  <c r="J19088" i="1"/>
  <c r="J19089" i="1"/>
  <c r="J19090" i="1"/>
  <c r="J19091" i="1"/>
  <c r="J19092" i="1"/>
  <c r="J19093" i="1"/>
  <c r="J19094" i="1"/>
  <c r="J19095" i="1"/>
  <c r="J19096" i="1"/>
  <c r="J19097" i="1"/>
  <c r="J19098" i="1"/>
  <c r="J19099" i="1"/>
  <c r="J19100" i="1"/>
  <c r="J19101" i="1"/>
  <c r="J19102" i="1"/>
  <c r="J19103" i="1"/>
  <c r="J19104" i="1"/>
  <c r="J19105" i="1"/>
  <c r="J19106" i="1"/>
  <c r="J19107" i="1"/>
  <c r="J19108" i="1"/>
  <c r="J19109" i="1"/>
  <c r="J19110" i="1"/>
  <c r="J19111" i="1"/>
  <c r="J19112" i="1"/>
  <c r="J19113" i="1"/>
  <c r="J19114" i="1"/>
  <c r="J19115" i="1"/>
  <c r="J19116" i="1"/>
  <c r="J19117" i="1"/>
  <c r="J19118" i="1"/>
  <c r="J19119" i="1"/>
  <c r="J19120" i="1"/>
  <c r="J19121" i="1"/>
  <c r="J19122" i="1"/>
  <c r="J19123" i="1"/>
  <c r="J19124" i="1"/>
  <c r="J19125" i="1"/>
  <c r="J19126" i="1"/>
  <c r="J19127" i="1"/>
  <c r="J19128" i="1"/>
  <c r="J19129" i="1"/>
  <c r="J19130" i="1"/>
  <c r="J19131" i="1"/>
  <c r="J19132" i="1"/>
  <c r="J19133" i="1"/>
  <c r="J19134" i="1"/>
  <c r="J19135" i="1"/>
  <c r="J19136" i="1"/>
  <c r="J19137" i="1"/>
  <c r="J19138" i="1"/>
  <c r="J19139" i="1"/>
  <c r="J19140" i="1"/>
  <c r="J19141" i="1"/>
  <c r="J19142" i="1"/>
  <c r="J19143" i="1"/>
  <c r="J19144" i="1"/>
  <c r="J19145" i="1"/>
  <c r="J19146" i="1"/>
  <c r="J19147" i="1"/>
  <c r="J19148" i="1"/>
  <c r="J19149" i="1"/>
  <c r="J19150" i="1"/>
  <c r="J19151" i="1"/>
  <c r="J19152" i="1"/>
  <c r="J19153" i="1"/>
  <c r="J19154" i="1"/>
  <c r="J19155" i="1"/>
  <c r="J19156" i="1"/>
  <c r="J19157" i="1"/>
  <c r="J19158" i="1"/>
  <c r="J19159" i="1"/>
  <c r="J19160" i="1"/>
  <c r="J19161" i="1"/>
  <c r="J19162" i="1"/>
  <c r="J19163" i="1"/>
  <c r="J19164" i="1"/>
  <c r="J19165" i="1"/>
  <c r="J19166" i="1"/>
  <c r="J19167" i="1"/>
  <c r="J19168" i="1"/>
  <c r="J19169" i="1"/>
  <c r="J19170" i="1"/>
  <c r="J19171" i="1"/>
  <c r="J19172" i="1"/>
  <c r="J19173" i="1"/>
  <c r="J19174" i="1"/>
  <c r="J19175" i="1"/>
  <c r="J19176" i="1"/>
  <c r="J19177" i="1"/>
  <c r="J19178" i="1"/>
  <c r="J19179" i="1"/>
  <c r="J19180" i="1"/>
  <c r="J19181" i="1"/>
  <c r="J19182" i="1"/>
  <c r="J19183" i="1"/>
  <c r="J19184" i="1"/>
  <c r="J19185" i="1"/>
  <c r="J19186" i="1"/>
  <c r="J19187" i="1"/>
  <c r="J19188" i="1"/>
  <c r="J19189" i="1"/>
  <c r="J19190" i="1"/>
  <c r="J19191" i="1"/>
  <c r="J19192" i="1"/>
  <c r="J19193" i="1"/>
  <c r="J19194" i="1"/>
  <c r="J19195" i="1"/>
  <c r="J19196" i="1"/>
  <c r="J19197" i="1"/>
  <c r="J19198" i="1"/>
  <c r="J19199" i="1"/>
  <c r="J19200" i="1"/>
  <c r="J19201" i="1"/>
  <c r="J19202" i="1"/>
  <c r="J19203" i="1"/>
  <c r="J19204" i="1"/>
  <c r="J19205" i="1"/>
  <c r="J19206" i="1"/>
  <c r="J19207" i="1"/>
  <c r="J19208" i="1"/>
  <c r="J19209" i="1"/>
  <c r="J19210" i="1"/>
  <c r="J19211" i="1"/>
  <c r="J19212" i="1"/>
  <c r="J19213" i="1"/>
  <c r="J19214" i="1"/>
  <c r="J19215" i="1"/>
  <c r="J19216" i="1"/>
  <c r="J19217" i="1"/>
  <c r="J19218" i="1"/>
  <c r="J19219" i="1"/>
  <c r="J19220" i="1"/>
  <c r="J19221" i="1"/>
  <c r="J19222" i="1"/>
  <c r="J19223" i="1"/>
  <c r="J19224" i="1"/>
  <c r="J19225" i="1"/>
  <c r="J19226" i="1"/>
  <c r="J19227" i="1"/>
  <c r="J19228" i="1"/>
  <c r="J19229" i="1"/>
  <c r="J19230" i="1"/>
  <c r="J19231" i="1"/>
  <c r="J19232" i="1"/>
  <c r="J19233" i="1"/>
  <c r="J19234" i="1"/>
  <c r="J19235" i="1"/>
  <c r="J19236" i="1"/>
  <c r="J19237" i="1"/>
  <c r="J19238" i="1"/>
  <c r="J19239" i="1"/>
  <c r="J19240" i="1"/>
  <c r="J19241" i="1"/>
  <c r="J19242" i="1"/>
  <c r="J19243" i="1"/>
  <c r="J19244" i="1"/>
  <c r="J19245" i="1"/>
  <c r="J19246" i="1"/>
  <c r="J19247" i="1"/>
  <c r="J19248" i="1"/>
  <c r="J19249" i="1"/>
  <c r="J19250" i="1"/>
  <c r="J19251" i="1"/>
  <c r="J19252" i="1"/>
  <c r="J19253" i="1"/>
  <c r="J19254" i="1"/>
  <c r="J19255" i="1"/>
  <c r="J19256" i="1"/>
  <c r="J19257" i="1"/>
  <c r="J19258" i="1"/>
  <c r="J19259" i="1"/>
  <c r="J19260" i="1"/>
  <c r="J19261" i="1"/>
  <c r="J19262" i="1"/>
  <c r="J19263" i="1"/>
  <c r="J19264" i="1"/>
  <c r="J19265" i="1"/>
  <c r="J19266" i="1"/>
  <c r="J19267" i="1"/>
  <c r="J19268" i="1"/>
  <c r="J19269" i="1"/>
  <c r="J19270" i="1"/>
  <c r="J19271" i="1"/>
  <c r="J19272" i="1"/>
  <c r="J19273" i="1"/>
  <c r="J19274" i="1"/>
  <c r="J19275" i="1"/>
  <c r="J19276" i="1"/>
  <c r="J19277" i="1"/>
  <c r="J19278" i="1"/>
  <c r="J19279" i="1"/>
  <c r="J19280" i="1"/>
  <c r="J19281" i="1"/>
  <c r="J19282" i="1"/>
  <c r="J19283" i="1"/>
  <c r="J19284" i="1"/>
  <c r="J19285" i="1"/>
  <c r="J19286" i="1"/>
  <c r="J19287" i="1"/>
  <c r="J19288" i="1"/>
  <c r="J19289" i="1"/>
  <c r="J19290" i="1"/>
  <c r="J19291" i="1"/>
  <c r="J19292" i="1"/>
  <c r="J19293" i="1"/>
  <c r="J19294" i="1"/>
  <c r="J19295" i="1"/>
  <c r="J19296" i="1"/>
  <c r="J19297" i="1"/>
  <c r="J19298" i="1"/>
  <c r="J19299" i="1"/>
  <c r="J19300" i="1"/>
  <c r="J19301" i="1"/>
  <c r="J19302" i="1"/>
  <c r="J19303" i="1"/>
  <c r="J19304" i="1"/>
  <c r="J19305" i="1"/>
  <c r="J19306" i="1"/>
  <c r="J19307" i="1"/>
  <c r="J19308" i="1"/>
  <c r="J19309" i="1"/>
  <c r="J19310" i="1"/>
  <c r="J19311" i="1"/>
  <c r="J19312" i="1"/>
  <c r="J19313" i="1"/>
  <c r="J19314" i="1"/>
  <c r="J19315" i="1"/>
  <c r="J19316" i="1"/>
  <c r="J19317" i="1"/>
  <c r="J19318" i="1"/>
  <c r="J19319" i="1"/>
  <c r="J19320" i="1"/>
  <c r="J19321" i="1"/>
  <c r="J19322" i="1"/>
  <c r="J19323" i="1"/>
  <c r="J19324" i="1"/>
  <c r="J19325" i="1"/>
  <c r="J19326" i="1"/>
  <c r="J19327" i="1"/>
  <c r="J19328" i="1"/>
  <c r="J19329" i="1"/>
  <c r="J19330" i="1"/>
  <c r="J19331" i="1"/>
  <c r="J19332" i="1"/>
  <c r="J19333" i="1"/>
  <c r="J19334" i="1"/>
  <c r="J19335" i="1"/>
  <c r="J19336" i="1"/>
  <c r="J19337" i="1"/>
  <c r="J19338" i="1"/>
  <c r="J19339" i="1"/>
  <c r="J19340" i="1"/>
  <c r="J19341" i="1"/>
  <c r="J19342" i="1"/>
  <c r="J19343" i="1"/>
  <c r="J19344" i="1"/>
  <c r="J19345" i="1"/>
  <c r="J19346" i="1"/>
  <c r="J19347" i="1"/>
  <c r="J19348" i="1"/>
  <c r="J19349" i="1"/>
  <c r="J19350" i="1"/>
  <c r="J19351" i="1"/>
  <c r="J19352" i="1"/>
  <c r="J19353" i="1"/>
  <c r="J19354" i="1"/>
  <c r="J19355" i="1"/>
  <c r="J19356" i="1"/>
  <c r="J19357" i="1"/>
  <c r="J19358" i="1"/>
  <c r="J19359" i="1"/>
  <c r="J19360" i="1"/>
  <c r="J19361" i="1"/>
  <c r="J19362" i="1"/>
  <c r="J19363" i="1"/>
  <c r="J19364" i="1"/>
  <c r="J19365" i="1"/>
  <c r="J19366" i="1"/>
  <c r="J19367" i="1"/>
  <c r="J19368" i="1"/>
  <c r="J19369" i="1"/>
  <c r="J19370" i="1"/>
  <c r="J19371" i="1"/>
  <c r="J19372" i="1"/>
  <c r="J19373" i="1"/>
  <c r="J19374" i="1"/>
  <c r="J19375" i="1"/>
  <c r="J19376" i="1"/>
  <c r="J19377" i="1"/>
  <c r="J19378" i="1"/>
  <c r="J19379" i="1"/>
  <c r="J19380" i="1"/>
  <c r="J19381" i="1"/>
  <c r="J19382" i="1"/>
  <c r="J19383" i="1"/>
  <c r="J19384" i="1"/>
  <c r="J19385" i="1"/>
  <c r="J19386" i="1"/>
  <c r="J19387" i="1"/>
  <c r="J19388" i="1"/>
  <c r="J19389" i="1"/>
  <c r="J19390" i="1"/>
  <c r="J19391" i="1"/>
  <c r="J19392" i="1"/>
  <c r="J19393" i="1"/>
  <c r="J19394" i="1"/>
  <c r="J19395" i="1"/>
  <c r="J19396" i="1"/>
  <c r="J19397" i="1"/>
  <c r="J19398" i="1"/>
  <c r="J19399" i="1"/>
  <c r="J19400" i="1"/>
  <c r="J19401" i="1"/>
  <c r="J19402" i="1"/>
  <c r="J19403" i="1"/>
  <c r="J19404" i="1"/>
  <c r="J19405" i="1"/>
  <c r="J19406" i="1"/>
  <c r="J19407" i="1"/>
  <c r="J19408" i="1"/>
  <c r="J19409" i="1"/>
  <c r="J19410" i="1"/>
  <c r="J19411" i="1"/>
  <c r="J19412" i="1"/>
  <c r="J19413" i="1"/>
  <c r="J19414" i="1"/>
  <c r="J19415" i="1"/>
  <c r="J19416" i="1"/>
  <c r="J19417" i="1"/>
  <c r="J19418" i="1"/>
  <c r="J19419" i="1"/>
  <c r="J19420" i="1"/>
  <c r="J19421" i="1"/>
  <c r="J19422" i="1"/>
  <c r="J19423" i="1"/>
  <c r="J19424" i="1"/>
  <c r="J19425" i="1"/>
  <c r="J19426" i="1"/>
  <c r="J19427" i="1"/>
  <c r="J19428" i="1"/>
  <c r="J19429" i="1"/>
  <c r="J19430" i="1"/>
  <c r="J19431" i="1"/>
  <c r="J19432" i="1"/>
  <c r="J19433" i="1"/>
  <c r="J19434" i="1"/>
  <c r="J19435" i="1"/>
  <c r="J19436" i="1"/>
  <c r="J19437" i="1"/>
  <c r="J19438" i="1"/>
  <c r="J19439" i="1"/>
  <c r="J19440" i="1"/>
  <c r="J19441" i="1"/>
  <c r="J19442" i="1"/>
  <c r="J19443" i="1"/>
  <c r="J19444" i="1"/>
  <c r="J19445" i="1"/>
  <c r="J19446" i="1"/>
  <c r="J19447" i="1"/>
  <c r="J19448" i="1"/>
  <c r="J19449" i="1"/>
  <c r="J19450" i="1"/>
  <c r="J19451" i="1"/>
  <c r="J19452" i="1"/>
  <c r="J19453" i="1"/>
  <c r="J19454" i="1"/>
  <c r="J19455" i="1"/>
  <c r="J19456" i="1"/>
  <c r="J19457" i="1"/>
  <c r="J19458" i="1"/>
  <c r="J19459" i="1"/>
  <c r="J19460" i="1"/>
  <c r="J19461" i="1"/>
  <c r="J19462" i="1"/>
  <c r="J19463" i="1"/>
  <c r="J19464" i="1"/>
  <c r="J19465" i="1"/>
  <c r="J19466" i="1"/>
  <c r="J19467" i="1"/>
  <c r="J19468" i="1"/>
  <c r="J19469" i="1"/>
  <c r="J19470" i="1"/>
  <c r="J19471" i="1"/>
  <c r="J19472" i="1"/>
  <c r="J19473" i="1"/>
  <c r="J19474" i="1"/>
  <c r="J19475" i="1"/>
  <c r="J19476" i="1"/>
  <c r="J19477" i="1"/>
  <c r="J19478" i="1"/>
  <c r="J19479" i="1"/>
  <c r="J19480" i="1"/>
  <c r="J19481" i="1"/>
  <c r="J19482" i="1"/>
  <c r="J19483" i="1"/>
  <c r="J19484" i="1"/>
  <c r="J19485" i="1"/>
  <c r="J19486" i="1"/>
  <c r="J19487" i="1"/>
  <c r="J19488" i="1"/>
  <c r="J19489" i="1"/>
  <c r="J19490" i="1"/>
  <c r="J19491" i="1"/>
  <c r="J19492" i="1"/>
  <c r="J19493" i="1"/>
  <c r="J19494" i="1"/>
  <c r="J19495" i="1"/>
  <c r="J19496" i="1"/>
  <c r="J19497" i="1"/>
  <c r="J19498" i="1"/>
  <c r="J19499" i="1"/>
  <c r="J19500" i="1"/>
  <c r="J19501" i="1"/>
  <c r="J19502" i="1"/>
  <c r="J19503" i="1"/>
  <c r="J19504" i="1"/>
  <c r="J19505" i="1"/>
  <c r="J19506" i="1"/>
  <c r="J19507" i="1"/>
  <c r="J19508" i="1"/>
  <c r="J19509" i="1"/>
  <c r="J19510" i="1"/>
  <c r="J19511" i="1"/>
  <c r="J19512" i="1"/>
  <c r="J19513" i="1"/>
  <c r="J19514" i="1"/>
  <c r="J19515" i="1"/>
  <c r="J19516" i="1"/>
  <c r="J19517" i="1"/>
  <c r="J19518" i="1"/>
  <c r="J19519" i="1"/>
  <c r="J19520" i="1"/>
  <c r="J19521" i="1"/>
  <c r="J19522" i="1"/>
  <c r="J19523" i="1"/>
  <c r="J19524" i="1"/>
  <c r="J19525" i="1"/>
  <c r="J19526" i="1"/>
  <c r="J19527" i="1"/>
  <c r="J19528" i="1"/>
  <c r="J19529" i="1"/>
  <c r="J19530" i="1"/>
  <c r="J19531" i="1"/>
  <c r="J19532" i="1"/>
  <c r="J19533" i="1"/>
  <c r="J19534" i="1"/>
  <c r="J19535" i="1"/>
  <c r="J19536" i="1"/>
  <c r="J19537" i="1"/>
  <c r="J19538" i="1"/>
  <c r="J19539" i="1"/>
  <c r="J19540" i="1"/>
  <c r="J19541" i="1"/>
  <c r="J19542" i="1"/>
  <c r="J19543" i="1"/>
  <c r="J19544" i="1"/>
  <c r="J19545" i="1"/>
  <c r="J19546" i="1"/>
  <c r="J19547" i="1"/>
  <c r="J19548" i="1"/>
  <c r="J19549" i="1"/>
  <c r="J19550" i="1"/>
  <c r="J19551" i="1"/>
  <c r="J19552" i="1"/>
  <c r="J19553" i="1"/>
  <c r="J19554" i="1"/>
  <c r="J19555" i="1"/>
  <c r="J19556" i="1"/>
  <c r="J19557" i="1"/>
  <c r="J19558" i="1"/>
  <c r="J19559" i="1"/>
  <c r="J19560" i="1"/>
  <c r="J19561" i="1"/>
  <c r="J19562" i="1"/>
  <c r="J19563" i="1"/>
  <c r="J19564" i="1"/>
  <c r="J19565" i="1"/>
  <c r="J19566" i="1"/>
  <c r="J19567" i="1"/>
  <c r="J19568" i="1"/>
  <c r="J19569" i="1"/>
  <c r="J19570" i="1"/>
  <c r="J19571" i="1"/>
  <c r="J19572" i="1"/>
  <c r="J19573" i="1"/>
  <c r="J19574" i="1"/>
  <c r="J19575" i="1"/>
  <c r="J19576" i="1"/>
  <c r="J19577" i="1"/>
  <c r="J19578" i="1"/>
  <c r="J19579" i="1"/>
  <c r="J19580" i="1"/>
  <c r="J19581" i="1"/>
  <c r="J19582" i="1"/>
  <c r="J19583" i="1"/>
  <c r="J19584" i="1"/>
  <c r="J19585" i="1"/>
  <c r="J19586" i="1"/>
  <c r="J19587" i="1"/>
  <c r="J19588" i="1"/>
  <c r="J19589" i="1"/>
  <c r="J19590" i="1"/>
  <c r="J19591" i="1"/>
  <c r="J19592" i="1"/>
  <c r="J19593" i="1"/>
  <c r="J19594" i="1"/>
  <c r="J19595" i="1"/>
  <c r="J19596" i="1"/>
  <c r="J19597" i="1"/>
  <c r="J19598" i="1"/>
  <c r="J19599" i="1"/>
  <c r="J19600" i="1"/>
  <c r="J19601" i="1"/>
  <c r="J19602" i="1"/>
  <c r="J19603" i="1"/>
  <c r="J19604" i="1"/>
  <c r="J19605" i="1"/>
  <c r="J19606" i="1"/>
  <c r="J19607" i="1"/>
  <c r="J19608" i="1"/>
  <c r="J19609" i="1"/>
  <c r="J19610" i="1"/>
  <c r="J19611" i="1"/>
  <c r="J19612" i="1"/>
  <c r="J19613" i="1"/>
  <c r="J19614" i="1"/>
  <c r="J19615" i="1"/>
  <c r="J19616" i="1"/>
  <c r="J19617" i="1"/>
  <c r="J19618" i="1"/>
  <c r="J19619" i="1"/>
  <c r="J19620" i="1"/>
  <c r="J19621" i="1"/>
  <c r="J19622" i="1"/>
  <c r="J19623" i="1"/>
  <c r="J19624" i="1"/>
  <c r="J19625" i="1"/>
  <c r="J19626" i="1"/>
  <c r="J19627" i="1"/>
  <c r="J19628" i="1"/>
  <c r="J19629" i="1"/>
  <c r="J19630" i="1"/>
  <c r="J19631" i="1"/>
  <c r="J19632" i="1"/>
  <c r="J19633" i="1"/>
  <c r="J19634" i="1"/>
  <c r="J19635" i="1"/>
  <c r="J19636" i="1"/>
  <c r="J19637" i="1"/>
  <c r="J19638" i="1"/>
  <c r="J19639" i="1"/>
  <c r="J19640" i="1"/>
  <c r="J19641" i="1"/>
  <c r="J19642" i="1"/>
  <c r="J19643" i="1"/>
  <c r="J19644" i="1"/>
  <c r="J19645" i="1"/>
  <c r="J19646" i="1"/>
  <c r="J19647" i="1"/>
  <c r="J19648" i="1"/>
  <c r="J19649" i="1"/>
  <c r="J19650" i="1"/>
  <c r="J19651" i="1"/>
  <c r="J19652" i="1"/>
  <c r="J19653" i="1"/>
  <c r="J19654" i="1"/>
  <c r="J19655" i="1"/>
  <c r="J19656" i="1"/>
  <c r="J19657" i="1"/>
  <c r="J19658" i="1"/>
  <c r="J19659" i="1"/>
  <c r="J19660" i="1"/>
  <c r="J19661" i="1"/>
  <c r="J19662" i="1"/>
  <c r="J19663" i="1"/>
  <c r="J19664" i="1"/>
  <c r="J19665" i="1"/>
  <c r="J19666" i="1"/>
  <c r="J19667" i="1"/>
  <c r="J19668" i="1"/>
  <c r="J19669" i="1"/>
  <c r="J19670" i="1"/>
  <c r="J19671" i="1"/>
  <c r="J19672" i="1"/>
  <c r="J19673" i="1"/>
  <c r="J19674" i="1"/>
  <c r="J19675" i="1"/>
  <c r="J19676" i="1"/>
  <c r="J19677" i="1"/>
  <c r="J19678" i="1"/>
  <c r="J19679" i="1"/>
  <c r="J19680" i="1"/>
  <c r="J19681" i="1"/>
  <c r="J19682" i="1"/>
  <c r="J19683" i="1"/>
  <c r="J19684" i="1"/>
  <c r="J19685" i="1"/>
  <c r="J19686" i="1"/>
  <c r="J19687" i="1"/>
  <c r="J19688" i="1"/>
  <c r="J19689" i="1"/>
  <c r="J19690" i="1"/>
  <c r="J19691" i="1"/>
  <c r="J19692" i="1"/>
  <c r="J19693" i="1"/>
  <c r="J19694" i="1"/>
  <c r="J19695" i="1"/>
  <c r="J19696" i="1"/>
  <c r="J19697" i="1"/>
  <c r="J19698" i="1"/>
  <c r="J19699" i="1"/>
  <c r="J19700" i="1"/>
  <c r="J19701" i="1"/>
  <c r="J19702" i="1"/>
  <c r="J19703" i="1"/>
  <c r="J19704" i="1"/>
  <c r="J19705" i="1"/>
  <c r="J19706" i="1"/>
  <c r="J19707" i="1"/>
  <c r="J19708" i="1"/>
  <c r="J19709" i="1"/>
  <c r="J19710" i="1"/>
  <c r="J19711" i="1"/>
  <c r="J19712" i="1"/>
  <c r="J19713" i="1"/>
  <c r="J19714" i="1"/>
  <c r="J19715" i="1"/>
  <c r="J19716" i="1"/>
  <c r="J19717" i="1"/>
  <c r="J19718" i="1"/>
  <c r="J19719" i="1"/>
  <c r="J19720" i="1"/>
  <c r="J19721" i="1"/>
  <c r="J19722" i="1"/>
  <c r="J19723" i="1"/>
  <c r="J19724" i="1"/>
  <c r="J19725" i="1"/>
  <c r="J19726" i="1"/>
  <c r="J19727" i="1"/>
  <c r="J19728" i="1"/>
  <c r="J19729" i="1"/>
  <c r="J19730" i="1"/>
  <c r="J19731" i="1"/>
  <c r="J19732" i="1"/>
  <c r="J19733" i="1"/>
  <c r="J19734" i="1"/>
  <c r="J19735" i="1"/>
  <c r="J19736" i="1"/>
  <c r="J19737" i="1"/>
  <c r="J19738" i="1"/>
  <c r="J19739" i="1"/>
  <c r="J19740" i="1"/>
  <c r="J19741" i="1"/>
  <c r="J19742" i="1"/>
  <c r="J19743" i="1"/>
  <c r="J19744" i="1"/>
  <c r="J19745" i="1"/>
  <c r="J19746" i="1"/>
  <c r="J19747" i="1"/>
  <c r="J19748" i="1"/>
  <c r="J19749" i="1"/>
  <c r="J19750" i="1"/>
  <c r="J19751" i="1"/>
  <c r="J19752" i="1"/>
  <c r="J19753" i="1"/>
  <c r="J19754" i="1"/>
  <c r="J19755" i="1"/>
  <c r="J19756" i="1"/>
  <c r="J19757" i="1"/>
  <c r="J19758" i="1"/>
  <c r="J19759" i="1"/>
  <c r="J19760" i="1"/>
  <c r="J19761" i="1"/>
  <c r="J19762" i="1"/>
  <c r="J19763" i="1"/>
  <c r="J19764" i="1"/>
  <c r="J19765" i="1"/>
  <c r="J19766" i="1"/>
  <c r="J19767" i="1"/>
  <c r="J19768" i="1"/>
  <c r="J19769" i="1"/>
  <c r="J19770" i="1"/>
  <c r="J19771" i="1"/>
  <c r="J19772" i="1"/>
  <c r="J19773" i="1"/>
  <c r="J19774" i="1"/>
  <c r="J19775" i="1"/>
  <c r="J19776" i="1"/>
  <c r="J19777" i="1"/>
  <c r="J19778" i="1"/>
  <c r="J19779" i="1"/>
  <c r="J19780" i="1"/>
  <c r="J19781" i="1"/>
  <c r="J19782" i="1"/>
  <c r="J19783" i="1"/>
  <c r="J19784" i="1"/>
  <c r="J19785" i="1"/>
  <c r="J19786" i="1"/>
  <c r="J19787" i="1"/>
  <c r="J19788" i="1"/>
  <c r="J19789" i="1"/>
  <c r="J19790" i="1"/>
  <c r="J19791" i="1"/>
  <c r="J19792" i="1"/>
  <c r="J19793" i="1"/>
  <c r="J19794" i="1"/>
  <c r="J19795" i="1"/>
  <c r="J19796" i="1"/>
  <c r="J19797" i="1"/>
  <c r="J19798" i="1"/>
  <c r="J19799" i="1"/>
  <c r="J19800" i="1"/>
  <c r="J19801" i="1"/>
  <c r="J19802" i="1"/>
  <c r="J19803" i="1"/>
  <c r="J19804" i="1"/>
  <c r="J19805" i="1"/>
  <c r="J19806" i="1"/>
  <c r="J19807" i="1"/>
  <c r="J19808" i="1"/>
  <c r="J19809" i="1"/>
  <c r="J19810" i="1"/>
  <c r="J19811" i="1"/>
  <c r="J19812" i="1"/>
  <c r="J19813" i="1"/>
  <c r="J19814" i="1"/>
  <c r="J19815" i="1"/>
  <c r="J19816" i="1"/>
  <c r="J19817" i="1"/>
  <c r="J19818" i="1"/>
  <c r="J19819" i="1"/>
  <c r="J19820" i="1"/>
  <c r="J19821" i="1"/>
  <c r="J19822" i="1"/>
  <c r="J19823" i="1"/>
  <c r="J19824" i="1"/>
  <c r="J19825" i="1"/>
  <c r="J19826" i="1"/>
  <c r="J19827" i="1"/>
  <c r="J19828" i="1"/>
  <c r="J19829" i="1"/>
  <c r="J19830" i="1"/>
  <c r="J19831" i="1"/>
  <c r="J19832" i="1"/>
  <c r="J19833" i="1"/>
  <c r="J19834" i="1"/>
  <c r="J19835" i="1"/>
  <c r="J19836" i="1"/>
  <c r="J19837" i="1"/>
  <c r="J19838" i="1"/>
  <c r="J19839" i="1"/>
  <c r="J19840" i="1"/>
  <c r="J19841" i="1"/>
  <c r="J19842" i="1"/>
  <c r="J19843" i="1"/>
  <c r="J19844" i="1"/>
  <c r="J19845" i="1"/>
  <c r="J19846" i="1"/>
  <c r="J19847" i="1"/>
  <c r="J19848" i="1"/>
  <c r="J19849" i="1"/>
  <c r="J19850" i="1"/>
  <c r="J19851" i="1"/>
  <c r="J19852" i="1"/>
  <c r="J19853" i="1"/>
  <c r="J19854" i="1"/>
  <c r="J19855" i="1"/>
  <c r="J19856" i="1"/>
  <c r="J19857" i="1"/>
  <c r="J19858" i="1"/>
  <c r="J19859" i="1"/>
  <c r="J19860" i="1"/>
  <c r="J19861" i="1"/>
  <c r="J19862" i="1"/>
  <c r="J19863" i="1"/>
  <c r="J19864" i="1"/>
  <c r="J19865" i="1"/>
  <c r="J19866" i="1"/>
  <c r="J19867" i="1"/>
  <c r="J19868" i="1"/>
  <c r="J19869" i="1"/>
  <c r="J19870" i="1"/>
  <c r="J19871" i="1"/>
  <c r="J19872" i="1"/>
  <c r="J19873" i="1"/>
  <c r="J19874" i="1"/>
  <c r="J19875" i="1"/>
  <c r="J19876" i="1"/>
  <c r="J19877" i="1"/>
  <c r="J19878" i="1"/>
  <c r="J19879" i="1"/>
  <c r="J19880" i="1"/>
  <c r="J19881" i="1"/>
  <c r="J19882" i="1"/>
  <c r="J19883" i="1"/>
  <c r="J19884" i="1"/>
  <c r="J19885" i="1"/>
  <c r="J19886" i="1"/>
  <c r="J19887" i="1"/>
  <c r="J19888" i="1"/>
  <c r="J19889" i="1"/>
  <c r="J19890" i="1"/>
  <c r="J19891" i="1"/>
  <c r="J19892" i="1"/>
  <c r="J19893" i="1"/>
  <c r="J19894" i="1"/>
  <c r="J19895" i="1"/>
  <c r="J19896" i="1"/>
  <c r="J19897" i="1"/>
  <c r="J19898" i="1"/>
  <c r="J19899" i="1"/>
  <c r="J19900" i="1"/>
  <c r="J19901" i="1"/>
  <c r="J19902" i="1"/>
  <c r="J19903" i="1"/>
  <c r="J19904" i="1"/>
  <c r="J19905" i="1"/>
  <c r="J19906" i="1"/>
  <c r="J19907" i="1"/>
  <c r="J19908" i="1"/>
  <c r="J19909" i="1"/>
  <c r="J19910" i="1"/>
  <c r="J19911" i="1"/>
  <c r="J19912" i="1"/>
  <c r="J19913" i="1"/>
  <c r="J19914" i="1"/>
  <c r="J19915" i="1"/>
  <c r="J19916" i="1"/>
  <c r="J19917" i="1"/>
  <c r="J19918" i="1"/>
  <c r="J19919" i="1"/>
  <c r="J19920" i="1"/>
  <c r="J19921" i="1"/>
  <c r="J19922" i="1"/>
  <c r="J19923" i="1"/>
  <c r="J19924" i="1"/>
  <c r="J19925" i="1"/>
  <c r="J19926" i="1"/>
  <c r="J19927" i="1"/>
  <c r="J19928" i="1"/>
  <c r="J19929" i="1"/>
  <c r="J19930" i="1"/>
  <c r="J19931" i="1"/>
  <c r="J19932" i="1"/>
  <c r="J19933" i="1"/>
  <c r="J19934" i="1"/>
  <c r="J19935" i="1"/>
  <c r="J19936" i="1"/>
  <c r="J19937" i="1"/>
  <c r="J19938" i="1"/>
  <c r="J19939" i="1"/>
  <c r="J19940" i="1"/>
  <c r="J19941" i="1"/>
  <c r="J19942" i="1"/>
  <c r="J19943" i="1"/>
  <c r="J19944" i="1"/>
  <c r="J19945" i="1"/>
  <c r="J19946" i="1"/>
  <c r="J19947" i="1"/>
  <c r="J19948" i="1"/>
  <c r="J19949" i="1"/>
  <c r="J19950" i="1"/>
  <c r="J19951" i="1"/>
  <c r="J19952" i="1"/>
  <c r="J19953" i="1"/>
  <c r="J19954" i="1"/>
  <c r="J19955" i="1"/>
  <c r="J19956" i="1"/>
  <c r="J19957" i="1"/>
  <c r="J19958" i="1"/>
  <c r="J19959" i="1"/>
  <c r="J19960" i="1"/>
  <c r="J19961" i="1"/>
  <c r="J19962" i="1"/>
  <c r="J19963" i="1"/>
  <c r="J19964" i="1"/>
  <c r="J19965" i="1"/>
  <c r="J19966" i="1"/>
  <c r="J19967" i="1"/>
  <c r="J19968" i="1"/>
  <c r="J19969" i="1"/>
  <c r="J19970" i="1"/>
  <c r="J19971" i="1"/>
  <c r="J19972" i="1"/>
  <c r="J19973" i="1"/>
  <c r="J19974" i="1"/>
  <c r="J19975" i="1"/>
  <c r="J19976" i="1"/>
  <c r="J19977" i="1"/>
  <c r="J19978" i="1"/>
  <c r="J19979" i="1"/>
  <c r="J19980" i="1"/>
  <c r="J19981" i="1"/>
  <c r="J19982" i="1"/>
  <c r="J19983" i="1"/>
  <c r="J19984" i="1"/>
  <c r="J19985" i="1"/>
  <c r="J19986" i="1"/>
  <c r="J19987" i="1"/>
  <c r="J19988" i="1"/>
  <c r="J19989" i="1"/>
  <c r="J19990" i="1"/>
  <c r="J19991" i="1"/>
  <c r="J19992" i="1"/>
  <c r="J19993" i="1"/>
  <c r="J19994" i="1"/>
  <c r="J19995" i="1"/>
  <c r="J19996" i="1"/>
  <c r="J19997" i="1"/>
  <c r="J19998" i="1"/>
  <c r="J19999" i="1"/>
  <c r="J20000" i="1"/>
  <c r="J20001" i="1"/>
  <c r="J20002" i="1"/>
  <c r="J20003" i="1"/>
  <c r="J20004" i="1"/>
  <c r="J20005" i="1"/>
  <c r="J20006" i="1"/>
  <c r="J20007" i="1"/>
  <c r="J20008" i="1"/>
  <c r="J20009" i="1"/>
  <c r="J20010" i="1"/>
  <c r="J20011" i="1"/>
  <c r="J20012" i="1"/>
  <c r="J20013" i="1"/>
  <c r="J20014" i="1"/>
  <c r="J20015" i="1"/>
  <c r="J20016" i="1"/>
  <c r="J20017" i="1"/>
  <c r="J20018" i="1"/>
  <c r="J20019" i="1"/>
  <c r="J20020" i="1"/>
  <c r="J20021" i="1"/>
  <c r="J20022" i="1"/>
  <c r="J20023" i="1"/>
  <c r="J20024" i="1"/>
  <c r="J20025" i="1"/>
  <c r="J20026" i="1"/>
  <c r="J20027" i="1"/>
  <c r="J20028" i="1"/>
  <c r="J20029" i="1"/>
  <c r="J20030" i="1"/>
  <c r="J20031" i="1"/>
  <c r="J20032" i="1"/>
  <c r="J20033" i="1"/>
  <c r="J20034" i="1"/>
  <c r="J20035" i="1"/>
  <c r="J20036" i="1"/>
  <c r="J20037" i="1"/>
  <c r="J20038" i="1"/>
  <c r="J20039" i="1"/>
  <c r="J20040" i="1"/>
  <c r="J20041" i="1"/>
  <c r="J20042" i="1"/>
  <c r="J20043" i="1"/>
  <c r="J20044" i="1"/>
  <c r="J20045" i="1"/>
  <c r="J20046" i="1"/>
  <c r="J20047" i="1"/>
  <c r="J20048" i="1"/>
  <c r="J20049" i="1"/>
  <c r="J20050" i="1"/>
  <c r="J20051" i="1"/>
  <c r="J20052" i="1"/>
  <c r="J20053" i="1"/>
  <c r="J20054" i="1"/>
  <c r="J20055" i="1"/>
  <c r="J20056" i="1"/>
  <c r="J20057" i="1"/>
  <c r="J20058" i="1"/>
  <c r="J20059" i="1"/>
  <c r="J20060" i="1"/>
  <c r="J20061" i="1"/>
  <c r="J20062" i="1"/>
  <c r="J20063" i="1"/>
  <c r="J20064" i="1"/>
  <c r="J20065" i="1"/>
  <c r="J20066" i="1"/>
  <c r="J20067" i="1"/>
  <c r="J20068" i="1"/>
  <c r="J20069" i="1"/>
  <c r="J20070" i="1"/>
  <c r="J20071" i="1"/>
  <c r="J20072" i="1"/>
  <c r="J20073" i="1"/>
  <c r="J20074" i="1"/>
  <c r="J20075" i="1"/>
  <c r="J20076" i="1"/>
  <c r="J20077" i="1"/>
  <c r="J20078" i="1"/>
  <c r="J20079" i="1"/>
  <c r="J20080" i="1"/>
  <c r="J20081" i="1"/>
  <c r="J20082" i="1"/>
  <c r="J20083" i="1"/>
  <c r="J20084" i="1"/>
  <c r="J20085" i="1"/>
  <c r="J20086" i="1"/>
  <c r="J20087" i="1"/>
  <c r="J20088" i="1"/>
  <c r="J20089" i="1"/>
  <c r="J20090" i="1"/>
  <c r="J20091" i="1"/>
  <c r="J20092" i="1"/>
  <c r="J20093" i="1"/>
  <c r="J20094" i="1"/>
  <c r="J20095" i="1"/>
  <c r="J20096" i="1"/>
  <c r="J20097" i="1"/>
  <c r="J20098" i="1"/>
  <c r="J20099" i="1"/>
  <c r="J20100" i="1"/>
  <c r="J20101" i="1"/>
  <c r="J20102" i="1"/>
  <c r="J20103" i="1"/>
  <c r="J20104" i="1"/>
  <c r="J20105" i="1"/>
  <c r="J20106" i="1"/>
  <c r="J20107" i="1"/>
  <c r="J20108" i="1"/>
  <c r="J20109" i="1"/>
  <c r="J20110" i="1"/>
  <c r="J20111" i="1"/>
  <c r="J20112" i="1"/>
  <c r="J20113" i="1"/>
  <c r="J20114" i="1"/>
  <c r="J20115" i="1"/>
  <c r="J20116" i="1"/>
  <c r="J20117" i="1"/>
  <c r="J20118" i="1"/>
  <c r="J20119" i="1"/>
  <c r="J20120" i="1"/>
  <c r="J20121" i="1"/>
  <c r="J20122" i="1"/>
  <c r="J20123" i="1"/>
  <c r="J20124" i="1"/>
  <c r="J20125" i="1"/>
  <c r="J20126" i="1"/>
  <c r="J20127" i="1"/>
  <c r="J20128" i="1"/>
  <c r="J20129" i="1"/>
  <c r="J20130" i="1"/>
  <c r="J20131" i="1"/>
  <c r="J20132" i="1"/>
  <c r="J20133" i="1"/>
  <c r="J20134" i="1"/>
  <c r="J20135" i="1"/>
  <c r="J20136" i="1"/>
  <c r="J20137" i="1"/>
  <c r="J20138" i="1"/>
  <c r="J20139" i="1"/>
  <c r="J20140" i="1"/>
  <c r="J20141" i="1"/>
  <c r="J20142" i="1"/>
  <c r="J20143" i="1"/>
  <c r="J20144" i="1"/>
  <c r="J20145" i="1"/>
  <c r="J20146" i="1"/>
  <c r="J20147" i="1"/>
  <c r="J20148" i="1"/>
  <c r="J20149" i="1"/>
  <c r="J20150" i="1"/>
  <c r="J20151" i="1"/>
  <c r="J20152" i="1"/>
  <c r="J20153" i="1"/>
  <c r="J20154" i="1"/>
  <c r="J20155" i="1"/>
  <c r="J20156" i="1"/>
  <c r="J20157" i="1"/>
  <c r="J20158" i="1"/>
  <c r="J20159" i="1"/>
  <c r="J20160" i="1"/>
  <c r="J20161" i="1"/>
  <c r="J20162" i="1"/>
  <c r="J20163" i="1"/>
  <c r="J20164" i="1"/>
  <c r="J20165" i="1"/>
  <c r="J20166" i="1"/>
  <c r="J20167" i="1"/>
  <c r="J20168" i="1"/>
  <c r="J20169" i="1"/>
  <c r="J20170" i="1"/>
  <c r="J20171" i="1"/>
  <c r="J20172" i="1"/>
  <c r="J20173" i="1"/>
  <c r="J20174" i="1"/>
  <c r="J20175" i="1"/>
  <c r="J20176" i="1"/>
  <c r="J20177" i="1"/>
  <c r="J20178" i="1"/>
  <c r="J20179" i="1"/>
  <c r="J20180" i="1"/>
  <c r="J20181" i="1"/>
  <c r="J20182" i="1"/>
  <c r="J20183" i="1"/>
  <c r="J20184" i="1"/>
  <c r="J20185" i="1"/>
  <c r="J20186" i="1"/>
  <c r="J20187" i="1"/>
  <c r="J20188" i="1"/>
  <c r="J20189" i="1"/>
  <c r="J20190" i="1"/>
  <c r="J20191" i="1"/>
  <c r="J20192" i="1"/>
  <c r="J20193" i="1"/>
  <c r="J20194" i="1"/>
  <c r="J20195" i="1"/>
  <c r="J20196" i="1"/>
  <c r="J20197" i="1"/>
  <c r="J20198" i="1"/>
  <c r="J20199" i="1"/>
  <c r="J20200" i="1"/>
  <c r="J20201" i="1"/>
  <c r="J20202" i="1"/>
  <c r="J20203" i="1"/>
  <c r="J20204" i="1"/>
  <c r="J20205" i="1"/>
  <c r="J20206" i="1"/>
  <c r="J20207" i="1"/>
  <c r="J20208" i="1"/>
  <c r="J20209" i="1"/>
  <c r="J20210" i="1"/>
  <c r="J20211" i="1"/>
  <c r="J20212" i="1"/>
  <c r="J20213" i="1"/>
  <c r="J20214" i="1"/>
  <c r="J20215" i="1"/>
  <c r="J20216" i="1"/>
  <c r="J20217" i="1"/>
  <c r="J20218" i="1"/>
  <c r="J20219" i="1"/>
  <c r="J20220" i="1"/>
  <c r="J20221" i="1"/>
  <c r="J20222" i="1"/>
  <c r="J20223" i="1"/>
  <c r="J20224" i="1"/>
  <c r="J20225" i="1"/>
  <c r="J20226" i="1"/>
  <c r="J20227" i="1"/>
  <c r="J20228" i="1"/>
  <c r="J20229" i="1"/>
  <c r="J20230" i="1"/>
  <c r="J20231" i="1"/>
  <c r="J20232" i="1"/>
  <c r="J20233" i="1"/>
  <c r="J20234" i="1"/>
  <c r="J20235" i="1"/>
  <c r="J20236" i="1"/>
  <c r="J20237" i="1"/>
  <c r="J20238" i="1"/>
  <c r="J20239" i="1"/>
  <c r="J20240" i="1"/>
  <c r="J20241" i="1"/>
  <c r="J20242" i="1"/>
  <c r="J20243" i="1"/>
  <c r="J20244" i="1"/>
  <c r="J20245" i="1"/>
  <c r="J20246" i="1"/>
  <c r="J20247" i="1"/>
  <c r="J20248" i="1"/>
  <c r="J20249" i="1"/>
  <c r="J20250" i="1"/>
  <c r="J20251" i="1"/>
  <c r="J20252" i="1"/>
  <c r="J20253" i="1"/>
  <c r="J20254" i="1"/>
  <c r="J20255" i="1"/>
  <c r="J20256" i="1"/>
  <c r="J20257" i="1"/>
  <c r="J20258" i="1"/>
  <c r="J20259" i="1"/>
  <c r="J20260" i="1"/>
  <c r="J20261" i="1"/>
  <c r="J20262" i="1"/>
  <c r="J20263" i="1"/>
  <c r="J20264" i="1"/>
  <c r="J20265" i="1"/>
  <c r="J20266" i="1"/>
  <c r="J20267" i="1"/>
  <c r="J20268" i="1"/>
  <c r="J20269" i="1"/>
  <c r="J20270" i="1"/>
  <c r="J20271" i="1"/>
  <c r="J20272" i="1"/>
  <c r="J20273" i="1"/>
  <c r="J20274" i="1"/>
  <c r="J20275" i="1"/>
  <c r="J20276" i="1"/>
  <c r="J20277" i="1"/>
  <c r="J20278" i="1"/>
  <c r="J20279" i="1"/>
  <c r="J20280" i="1"/>
  <c r="J20281" i="1"/>
  <c r="J20282" i="1"/>
  <c r="J20283" i="1"/>
  <c r="J20284" i="1"/>
  <c r="J20285" i="1"/>
  <c r="J20286" i="1"/>
  <c r="J20287" i="1"/>
  <c r="J20288" i="1"/>
  <c r="J20289" i="1"/>
  <c r="J20290" i="1"/>
  <c r="J20291" i="1"/>
  <c r="J20292" i="1"/>
  <c r="J20293" i="1"/>
  <c r="J20294" i="1"/>
  <c r="J20295" i="1"/>
  <c r="J20296" i="1"/>
  <c r="J20297" i="1"/>
  <c r="J20298" i="1"/>
  <c r="J20299" i="1"/>
  <c r="J20300" i="1"/>
  <c r="J20301" i="1"/>
  <c r="J20302" i="1"/>
  <c r="J20303" i="1"/>
  <c r="J20304" i="1"/>
  <c r="J20305" i="1"/>
  <c r="J20306" i="1"/>
  <c r="J20307" i="1"/>
  <c r="J20308" i="1"/>
  <c r="J20309" i="1"/>
  <c r="J20310" i="1"/>
  <c r="J20311" i="1"/>
  <c r="J20312" i="1"/>
  <c r="J20313" i="1"/>
  <c r="J20314" i="1"/>
  <c r="J20315" i="1"/>
  <c r="J20316" i="1"/>
  <c r="J20317" i="1"/>
  <c r="J20318" i="1"/>
  <c r="J20319" i="1"/>
  <c r="J20320" i="1"/>
  <c r="J20321" i="1"/>
  <c r="J20322" i="1"/>
  <c r="J20323" i="1"/>
  <c r="J20324" i="1"/>
  <c r="J20325" i="1"/>
  <c r="J20326" i="1"/>
  <c r="J20327" i="1"/>
  <c r="J20328" i="1"/>
  <c r="J20329" i="1"/>
  <c r="J20330" i="1"/>
  <c r="J20331" i="1"/>
  <c r="J20332" i="1"/>
  <c r="J20333" i="1"/>
  <c r="J20334" i="1"/>
  <c r="J20335" i="1"/>
  <c r="J20336" i="1"/>
  <c r="J20337" i="1"/>
  <c r="J20338" i="1"/>
  <c r="J20339" i="1"/>
  <c r="J20340" i="1"/>
  <c r="J20341" i="1"/>
  <c r="J20342" i="1"/>
  <c r="J20343" i="1"/>
  <c r="J20344" i="1"/>
  <c r="J20345" i="1"/>
  <c r="J20346" i="1"/>
  <c r="J20347" i="1"/>
  <c r="J20348" i="1"/>
  <c r="J20349" i="1"/>
  <c r="J20350" i="1"/>
  <c r="J20351" i="1"/>
  <c r="J20352" i="1"/>
  <c r="J20353" i="1"/>
  <c r="J20354" i="1"/>
  <c r="J20355" i="1"/>
  <c r="J20356" i="1"/>
  <c r="J20357" i="1"/>
  <c r="J20358" i="1"/>
  <c r="J20359" i="1"/>
  <c r="J20360" i="1"/>
  <c r="J20361" i="1"/>
  <c r="J20362" i="1"/>
  <c r="J20363" i="1"/>
  <c r="J20364" i="1"/>
  <c r="J20365" i="1"/>
  <c r="J20366" i="1"/>
  <c r="J20367" i="1"/>
  <c r="J20368" i="1"/>
  <c r="J20369" i="1"/>
  <c r="J20370" i="1"/>
  <c r="J20371" i="1"/>
  <c r="J20372" i="1"/>
  <c r="J20373" i="1"/>
  <c r="J20374" i="1"/>
  <c r="J20375" i="1"/>
  <c r="J20376" i="1"/>
  <c r="J20377" i="1"/>
  <c r="J20378" i="1"/>
  <c r="J20379" i="1"/>
  <c r="J20380" i="1"/>
  <c r="J20381" i="1"/>
  <c r="J20382" i="1"/>
  <c r="J20383" i="1"/>
  <c r="J20384" i="1"/>
  <c r="J20385" i="1"/>
  <c r="J20386" i="1"/>
  <c r="J20387" i="1"/>
  <c r="J20388" i="1"/>
  <c r="J20389" i="1"/>
  <c r="J20390" i="1"/>
  <c r="J20391" i="1"/>
  <c r="J20392" i="1"/>
  <c r="J20393" i="1"/>
  <c r="J20394" i="1"/>
  <c r="J20395" i="1"/>
  <c r="J20396" i="1"/>
  <c r="J20397" i="1"/>
  <c r="J20398" i="1"/>
  <c r="J20399" i="1"/>
  <c r="J20400" i="1"/>
  <c r="J20401" i="1"/>
  <c r="J20402" i="1"/>
  <c r="J20403" i="1"/>
  <c r="J20404" i="1"/>
  <c r="J20405" i="1"/>
  <c r="J20406" i="1"/>
  <c r="J20407" i="1"/>
  <c r="J20408" i="1"/>
  <c r="J20409" i="1"/>
  <c r="J20410" i="1"/>
  <c r="J20411" i="1"/>
  <c r="J20412" i="1"/>
  <c r="J20413" i="1"/>
  <c r="J20414" i="1"/>
  <c r="J20415" i="1"/>
  <c r="J20416" i="1"/>
  <c r="J20417" i="1"/>
  <c r="J20418" i="1"/>
  <c r="J20419" i="1"/>
  <c r="J20420" i="1"/>
  <c r="J20421" i="1"/>
  <c r="J20422" i="1"/>
  <c r="J20423" i="1"/>
  <c r="J20424" i="1"/>
  <c r="J20425" i="1"/>
  <c r="J20426" i="1"/>
  <c r="J20427" i="1"/>
  <c r="J20428" i="1"/>
  <c r="J20429" i="1"/>
  <c r="J20430" i="1"/>
  <c r="J20431" i="1"/>
  <c r="J20432" i="1"/>
  <c r="J20433" i="1"/>
  <c r="J20434" i="1"/>
  <c r="J20435" i="1"/>
  <c r="J20436" i="1"/>
  <c r="J20437" i="1"/>
  <c r="J20438" i="1"/>
  <c r="J20439" i="1"/>
  <c r="J20440" i="1"/>
  <c r="J20441" i="1"/>
  <c r="J20442" i="1"/>
  <c r="J20443" i="1"/>
  <c r="J20444" i="1"/>
  <c r="J20445" i="1"/>
  <c r="J20446" i="1"/>
  <c r="J20447" i="1"/>
  <c r="J20448" i="1"/>
  <c r="J20449" i="1"/>
  <c r="J20450" i="1"/>
  <c r="J20451" i="1"/>
  <c r="J20452" i="1"/>
  <c r="J20453" i="1"/>
  <c r="J20454" i="1"/>
  <c r="J20455" i="1"/>
  <c r="J20456" i="1"/>
  <c r="J20457" i="1"/>
  <c r="J20458" i="1"/>
  <c r="J20459" i="1"/>
  <c r="J20460" i="1"/>
  <c r="J20461" i="1"/>
  <c r="J20462" i="1"/>
  <c r="J20463" i="1"/>
  <c r="J20464" i="1"/>
  <c r="J20465" i="1"/>
  <c r="J20466" i="1"/>
  <c r="J20467" i="1"/>
  <c r="J20468" i="1"/>
  <c r="J20469" i="1"/>
  <c r="J20470" i="1"/>
  <c r="J20471" i="1"/>
  <c r="J20472" i="1"/>
  <c r="J20473" i="1"/>
  <c r="J20474" i="1"/>
  <c r="J20475" i="1"/>
  <c r="J20476" i="1"/>
  <c r="J20477" i="1"/>
  <c r="J20478" i="1"/>
  <c r="J20479" i="1"/>
  <c r="J20480" i="1"/>
  <c r="J20481" i="1"/>
  <c r="J20482" i="1"/>
  <c r="J20483" i="1"/>
  <c r="J20484" i="1"/>
  <c r="J20485" i="1"/>
  <c r="J20486" i="1"/>
  <c r="J20487" i="1"/>
  <c r="J20488" i="1"/>
  <c r="J20489" i="1"/>
  <c r="J20490" i="1"/>
  <c r="J20491" i="1"/>
  <c r="J20492" i="1"/>
  <c r="J20493" i="1"/>
  <c r="J20494" i="1"/>
  <c r="J20495" i="1"/>
  <c r="J20496" i="1"/>
  <c r="J20497" i="1"/>
  <c r="J20498" i="1"/>
  <c r="J20499" i="1"/>
  <c r="J20500" i="1"/>
  <c r="J20501" i="1"/>
  <c r="J20502" i="1"/>
  <c r="J20503" i="1"/>
  <c r="J20504" i="1"/>
  <c r="J20505" i="1"/>
  <c r="J20506" i="1"/>
  <c r="J20507" i="1"/>
  <c r="J20508" i="1"/>
  <c r="J20509" i="1"/>
  <c r="J20510" i="1"/>
  <c r="J20511" i="1"/>
  <c r="J20512" i="1"/>
  <c r="J20513" i="1"/>
  <c r="J20514" i="1"/>
  <c r="J20515" i="1"/>
  <c r="J20516" i="1"/>
  <c r="J20517" i="1"/>
  <c r="J20518" i="1"/>
  <c r="J20519" i="1"/>
  <c r="J20520" i="1"/>
  <c r="J20521" i="1"/>
  <c r="J20522" i="1"/>
  <c r="J20523" i="1"/>
  <c r="J20524" i="1"/>
  <c r="J20525" i="1"/>
  <c r="J20526" i="1"/>
  <c r="J20527" i="1"/>
  <c r="J20528" i="1"/>
  <c r="J20529" i="1"/>
  <c r="J20530" i="1"/>
  <c r="J20531" i="1"/>
  <c r="J20532" i="1"/>
  <c r="J20533" i="1"/>
  <c r="J20534" i="1"/>
  <c r="J20535" i="1"/>
  <c r="J20536" i="1"/>
  <c r="J20537" i="1"/>
  <c r="J20538" i="1"/>
  <c r="J20539" i="1"/>
  <c r="J20540" i="1"/>
  <c r="J20541" i="1"/>
  <c r="J20542" i="1"/>
  <c r="J20543" i="1"/>
  <c r="J20544" i="1"/>
  <c r="J20545" i="1"/>
  <c r="J20546" i="1"/>
  <c r="J20547" i="1"/>
  <c r="J20548" i="1"/>
  <c r="J20549" i="1"/>
  <c r="J20550" i="1"/>
  <c r="J20551" i="1"/>
  <c r="J20552" i="1"/>
  <c r="J20553" i="1"/>
  <c r="J20554" i="1"/>
  <c r="J20555" i="1"/>
  <c r="J20556" i="1"/>
  <c r="J20557" i="1"/>
  <c r="J20558" i="1"/>
  <c r="J20559" i="1"/>
  <c r="J20560" i="1"/>
  <c r="J20561" i="1"/>
  <c r="J20562" i="1"/>
  <c r="J20563" i="1"/>
  <c r="J20564" i="1"/>
  <c r="J20565" i="1"/>
  <c r="J20566" i="1"/>
  <c r="J20567" i="1"/>
  <c r="J20568" i="1"/>
  <c r="J20569" i="1"/>
  <c r="J20570" i="1"/>
  <c r="J20571" i="1"/>
  <c r="J20572" i="1"/>
  <c r="J20573" i="1"/>
  <c r="J20574" i="1"/>
  <c r="J20575" i="1"/>
  <c r="J20576" i="1"/>
  <c r="J20577" i="1"/>
  <c r="J20578" i="1"/>
  <c r="J20579" i="1"/>
  <c r="J20580" i="1"/>
  <c r="J20581" i="1"/>
  <c r="J20582" i="1"/>
  <c r="J20583" i="1"/>
  <c r="J20584" i="1"/>
  <c r="J20585" i="1"/>
  <c r="J20586" i="1"/>
  <c r="J20587" i="1"/>
  <c r="J20588" i="1"/>
  <c r="J20589" i="1"/>
  <c r="J20590" i="1"/>
  <c r="J20591" i="1"/>
  <c r="J20592" i="1"/>
  <c r="J20593" i="1"/>
  <c r="J20594" i="1"/>
  <c r="J20595" i="1"/>
  <c r="J20596" i="1"/>
  <c r="J20597" i="1"/>
  <c r="J20598" i="1"/>
  <c r="J20599" i="1"/>
  <c r="J20600" i="1"/>
  <c r="J20601" i="1"/>
  <c r="J20602" i="1"/>
  <c r="J20603" i="1"/>
  <c r="J20604" i="1"/>
  <c r="J20605" i="1"/>
  <c r="J20606" i="1"/>
  <c r="J20607" i="1"/>
  <c r="J20608" i="1"/>
  <c r="J20609" i="1"/>
  <c r="J20610" i="1"/>
  <c r="J20611" i="1"/>
  <c r="J20612" i="1"/>
  <c r="J20613" i="1"/>
  <c r="J20614" i="1"/>
  <c r="J20615" i="1"/>
  <c r="J20616" i="1"/>
  <c r="J20617" i="1"/>
  <c r="J20618" i="1"/>
  <c r="J20619" i="1"/>
  <c r="J20620" i="1"/>
  <c r="J20621" i="1"/>
  <c r="J20622" i="1"/>
  <c r="J20623" i="1"/>
  <c r="J20624" i="1"/>
  <c r="J20625" i="1"/>
  <c r="J20626" i="1"/>
  <c r="J20627" i="1"/>
  <c r="J20628" i="1"/>
  <c r="J20629" i="1"/>
  <c r="J20630" i="1"/>
  <c r="J20631" i="1"/>
  <c r="J20632" i="1"/>
  <c r="J20633" i="1"/>
  <c r="J20634" i="1"/>
  <c r="J20635" i="1"/>
  <c r="J20636" i="1"/>
  <c r="J20637" i="1"/>
  <c r="J20638" i="1"/>
  <c r="J20639" i="1"/>
  <c r="J20640" i="1"/>
  <c r="J20641" i="1"/>
  <c r="J20642" i="1"/>
  <c r="J20643" i="1"/>
  <c r="J20644" i="1"/>
  <c r="J20645" i="1"/>
  <c r="J20646" i="1"/>
  <c r="J20647" i="1"/>
  <c r="J20648" i="1"/>
  <c r="J20649" i="1"/>
  <c r="J20650" i="1"/>
  <c r="J20651" i="1"/>
  <c r="J20652" i="1"/>
  <c r="J20653" i="1"/>
  <c r="J20654" i="1"/>
  <c r="J20655" i="1"/>
  <c r="J20656" i="1"/>
  <c r="J20657" i="1"/>
  <c r="J20658" i="1"/>
  <c r="J20659" i="1"/>
  <c r="J20660" i="1"/>
  <c r="J20661" i="1"/>
  <c r="J20662" i="1"/>
  <c r="J20663" i="1"/>
  <c r="J20664" i="1"/>
  <c r="J20665" i="1"/>
  <c r="J20666" i="1"/>
  <c r="J20667" i="1"/>
  <c r="J20668" i="1"/>
  <c r="J20669" i="1"/>
  <c r="J20670" i="1"/>
  <c r="J20671" i="1"/>
  <c r="J20672" i="1"/>
  <c r="J20673" i="1"/>
  <c r="J20674" i="1"/>
  <c r="J20675" i="1"/>
  <c r="J20676" i="1"/>
  <c r="J20677" i="1"/>
  <c r="J20678" i="1"/>
  <c r="J20679" i="1"/>
  <c r="J20680" i="1"/>
  <c r="J20681" i="1"/>
  <c r="J20682" i="1"/>
  <c r="J20683" i="1"/>
  <c r="J20684" i="1"/>
  <c r="J20685" i="1"/>
  <c r="J20686" i="1"/>
  <c r="J20687" i="1"/>
  <c r="J20688" i="1"/>
  <c r="J20689" i="1"/>
  <c r="J20690" i="1"/>
  <c r="J20691" i="1"/>
  <c r="J20692" i="1"/>
  <c r="J20693" i="1"/>
  <c r="J20694" i="1"/>
  <c r="J20695" i="1"/>
  <c r="J20696" i="1"/>
  <c r="J20697" i="1"/>
  <c r="J20698" i="1"/>
  <c r="J20699" i="1"/>
  <c r="J20700" i="1"/>
  <c r="J20701" i="1"/>
  <c r="J20702" i="1"/>
  <c r="J20703" i="1"/>
  <c r="J20704" i="1"/>
  <c r="J20705" i="1"/>
  <c r="J20706" i="1"/>
  <c r="J20707" i="1"/>
  <c r="J20708" i="1"/>
  <c r="J20709" i="1"/>
  <c r="J20710" i="1"/>
  <c r="J20711" i="1"/>
  <c r="J20712" i="1"/>
  <c r="J20713" i="1"/>
  <c r="J20714" i="1"/>
  <c r="J20715" i="1"/>
  <c r="J20716" i="1"/>
  <c r="J20717" i="1"/>
  <c r="J20718" i="1"/>
  <c r="J20719" i="1"/>
  <c r="J20720" i="1"/>
  <c r="J20721" i="1"/>
  <c r="J20722" i="1"/>
  <c r="J20723" i="1"/>
  <c r="J20724" i="1"/>
  <c r="J20725" i="1"/>
  <c r="J20726" i="1"/>
  <c r="J20727" i="1"/>
  <c r="J20728" i="1"/>
  <c r="J20729" i="1"/>
  <c r="J20730" i="1"/>
  <c r="J20731" i="1"/>
  <c r="J20732" i="1"/>
  <c r="J20733" i="1"/>
  <c r="J20734" i="1"/>
  <c r="J20735" i="1"/>
  <c r="J20736" i="1"/>
  <c r="J20737" i="1"/>
  <c r="J20738" i="1"/>
  <c r="J20739" i="1"/>
  <c r="J20740" i="1"/>
  <c r="J20741" i="1"/>
  <c r="J20742" i="1"/>
  <c r="J20743" i="1"/>
  <c r="J20744" i="1"/>
  <c r="J20745" i="1"/>
  <c r="J20746" i="1"/>
  <c r="J20747" i="1"/>
  <c r="J20748" i="1"/>
  <c r="J20749" i="1"/>
  <c r="J20750" i="1"/>
  <c r="J20751" i="1"/>
  <c r="J20752" i="1"/>
  <c r="J20753" i="1"/>
  <c r="J20754" i="1"/>
  <c r="J20755" i="1"/>
  <c r="J20756" i="1"/>
  <c r="J20757" i="1"/>
  <c r="J20758" i="1"/>
  <c r="J20759" i="1"/>
  <c r="J20760" i="1"/>
  <c r="J20761" i="1"/>
  <c r="J20762" i="1"/>
  <c r="J20763" i="1"/>
  <c r="J20764" i="1"/>
  <c r="J20765" i="1"/>
  <c r="J20766" i="1"/>
  <c r="J20767" i="1"/>
  <c r="J20768" i="1"/>
  <c r="J20769" i="1"/>
  <c r="J20770" i="1"/>
  <c r="J20771" i="1"/>
  <c r="J20772" i="1"/>
  <c r="J20773" i="1"/>
  <c r="J20774" i="1"/>
  <c r="J20775" i="1"/>
  <c r="J20776" i="1"/>
  <c r="J20777" i="1"/>
  <c r="J20778" i="1"/>
  <c r="J20779" i="1"/>
  <c r="J20780" i="1"/>
  <c r="J20781" i="1"/>
  <c r="J20782" i="1"/>
  <c r="J20783" i="1"/>
  <c r="J20784" i="1"/>
  <c r="J20785" i="1"/>
  <c r="J20786" i="1"/>
  <c r="J20787" i="1"/>
  <c r="J20788" i="1"/>
  <c r="J20789" i="1"/>
  <c r="J20790" i="1"/>
  <c r="J20791" i="1"/>
  <c r="J20792" i="1"/>
  <c r="J20793" i="1"/>
  <c r="J20794" i="1"/>
  <c r="J20795" i="1"/>
  <c r="J20796" i="1"/>
  <c r="J20797" i="1"/>
  <c r="J20798" i="1"/>
  <c r="J20799" i="1"/>
  <c r="J20800" i="1"/>
  <c r="J20801" i="1"/>
  <c r="J20802" i="1"/>
  <c r="J20803" i="1"/>
  <c r="J20804" i="1"/>
  <c r="J20805" i="1"/>
  <c r="J20806" i="1"/>
  <c r="J20807" i="1"/>
  <c r="J20808" i="1"/>
  <c r="J20809" i="1"/>
  <c r="J20810" i="1"/>
  <c r="J20811" i="1"/>
  <c r="J20812" i="1"/>
  <c r="J20813" i="1"/>
  <c r="J20814" i="1"/>
  <c r="J20815" i="1"/>
  <c r="J20816" i="1"/>
  <c r="J20817" i="1"/>
  <c r="J20818" i="1"/>
  <c r="J20819" i="1"/>
  <c r="J20820" i="1"/>
  <c r="J20821" i="1"/>
  <c r="J20822" i="1"/>
  <c r="J20823" i="1"/>
  <c r="J20824" i="1"/>
  <c r="J20825" i="1"/>
  <c r="J20826" i="1"/>
  <c r="J20827" i="1"/>
  <c r="J20828" i="1"/>
  <c r="J20829" i="1"/>
  <c r="J20830" i="1"/>
  <c r="J20831" i="1"/>
  <c r="J20832" i="1"/>
  <c r="J20833" i="1"/>
  <c r="J20834" i="1"/>
  <c r="J20835" i="1"/>
  <c r="J20836" i="1"/>
  <c r="J20837" i="1"/>
  <c r="J20838" i="1"/>
  <c r="J20839" i="1"/>
  <c r="J20840" i="1"/>
  <c r="J20841" i="1"/>
  <c r="J20842" i="1"/>
  <c r="J20843" i="1"/>
  <c r="J20844" i="1"/>
  <c r="J20845" i="1"/>
  <c r="J20846" i="1"/>
  <c r="J20847" i="1"/>
  <c r="J20848" i="1"/>
  <c r="J20849" i="1"/>
  <c r="J20850" i="1"/>
  <c r="J20851" i="1"/>
  <c r="J20852" i="1"/>
  <c r="J20853" i="1"/>
  <c r="J20854" i="1"/>
  <c r="J20855" i="1"/>
  <c r="J20856" i="1"/>
  <c r="J20857" i="1"/>
  <c r="J20858" i="1"/>
  <c r="J20859" i="1"/>
  <c r="J20860" i="1"/>
  <c r="J20861" i="1"/>
  <c r="J20862" i="1"/>
  <c r="J20863" i="1"/>
  <c r="J20864" i="1"/>
  <c r="J20865" i="1"/>
  <c r="J20866" i="1"/>
  <c r="J20867" i="1"/>
  <c r="J20868" i="1"/>
  <c r="J20869" i="1"/>
  <c r="J20870" i="1"/>
  <c r="J20871" i="1"/>
  <c r="J20872" i="1"/>
  <c r="J20873" i="1"/>
  <c r="J20874" i="1"/>
  <c r="J20875" i="1"/>
  <c r="J20876" i="1"/>
  <c r="J20877" i="1"/>
  <c r="J20878" i="1"/>
  <c r="J20879" i="1"/>
  <c r="J20880" i="1"/>
  <c r="J20881" i="1"/>
  <c r="J20882" i="1"/>
  <c r="J20883" i="1"/>
  <c r="J20884" i="1"/>
  <c r="J20885" i="1"/>
  <c r="J20886" i="1"/>
  <c r="J20887" i="1"/>
  <c r="J20888" i="1"/>
  <c r="J20889" i="1"/>
  <c r="J20890" i="1"/>
  <c r="J20891" i="1"/>
  <c r="J20892" i="1"/>
  <c r="J20893" i="1"/>
  <c r="J20894" i="1"/>
  <c r="J20895" i="1"/>
  <c r="J20896" i="1"/>
  <c r="J20897" i="1"/>
  <c r="J20898" i="1"/>
  <c r="J20899" i="1"/>
  <c r="J20900" i="1"/>
  <c r="J20901" i="1"/>
  <c r="J20902" i="1"/>
  <c r="J20903" i="1"/>
  <c r="J20904" i="1"/>
  <c r="J20905" i="1"/>
  <c r="J20906" i="1"/>
  <c r="J20907" i="1"/>
  <c r="J20908" i="1"/>
  <c r="J20909" i="1"/>
  <c r="J20910" i="1"/>
  <c r="J20911" i="1"/>
  <c r="J20912" i="1"/>
  <c r="J20913" i="1"/>
  <c r="J20914" i="1"/>
  <c r="J20915" i="1"/>
  <c r="J20916" i="1"/>
  <c r="J20917" i="1"/>
  <c r="J20918" i="1"/>
  <c r="J20919" i="1"/>
  <c r="J20920" i="1"/>
  <c r="J20921" i="1"/>
  <c r="J20922" i="1"/>
  <c r="J20923" i="1"/>
  <c r="J20924" i="1"/>
  <c r="J20925" i="1"/>
  <c r="J20926" i="1"/>
  <c r="J20927" i="1"/>
  <c r="J20928" i="1"/>
  <c r="J20929" i="1"/>
  <c r="J20930" i="1"/>
  <c r="J20931" i="1"/>
  <c r="J20932" i="1"/>
  <c r="J20933" i="1"/>
  <c r="J20934" i="1"/>
  <c r="J20935" i="1"/>
  <c r="J20936" i="1"/>
  <c r="J20937" i="1"/>
  <c r="J20938" i="1"/>
  <c r="J20939" i="1"/>
  <c r="J20940" i="1"/>
  <c r="J20941" i="1"/>
  <c r="J20942" i="1"/>
  <c r="J20943" i="1"/>
  <c r="J20944" i="1"/>
  <c r="J20945" i="1"/>
  <c r="J20946" i="1"/>
  <c r="J20947" i="1"/>
  <c r="J20948" i="1"/>
  <c r="J20949" i="1"/>
  <c r="J20950" i="1"/>
  <c r="J20951" i="1"/>
  <c r="J20952" i="1"/>
  <c r="J20953" i="1"/>
  <c r="J20954" i="1"/>
  <c r="J20955" i="1"/>
  <c r="J20956" i="1"/>
  <c r="J20957" i="1"/>
  <c r="J20958" i="1"/>
  <c r="J20959" i="1"/>
  <c r="J20960" i="1"/>
  <c r="J20961" i="1"/>
  <c r="J20962" i="1"/>
  <c r="J20963" i="1"/>
  <c r="J20964" i="1"/>
  <c r="J20965" i="1"/>
  <c r="J20966" i="1"/>
  <c r="J20967" i="1"/>
  <c r="J20968" i="1"/>
  <c r="J20969" i="1"/>
  <c r="J20970" i="1"/>
  <c r="J20971" i="1"/>
  <c r="J20972" i="1"/>
  <c r="J20973" i="1"/>
  <c r="J20974" i="1"/>
  <c r="J20975" i="1"/>
  <c r="J20976" i="1"/>
  <c r="J20977" i="1"/>
  <c r="J20978" i="1"/>
  <c r="J20979" i="1"/>
  <c r="J20980" i="1"/>
  <c r="J20981" i="1"/>
  <c r="J20982" i="1"/>
  <c r="J20983" i="1"/>
  <c r="J20984" i="1"/>
  <c r="J20985" i="1"/>
  <c r="J20986" i="1"/>
  <c r="J20987" i="1"/>
  <c r="J20988" i="1"/>
  <c r="J20989" i="1"/>
  <c r="J20990" i="1"/>
  <c r="J20991" i="1"/>
  <c r="J20992" i="1"/>
  <c r="J20993" i="1"/>
  <c r="J20994" i="1"/>
  <c r="J20995" i="1"/>
  <c r="J20996" i="1"/>
  <c r="J20997" i="1"/>
  <c r="J20998" i="1"/>
  <c r="J20999" i="1"/>
  <c r="J21000" i="1"/>
  <c r="J21001" i="1"/>
  <c r="J21002" i="1"/>
  <c r="J21003" i="1"/>
  <c r="J21004" i="1"/>
  <c r="J21005" i="1"/>
  <c r="J21006" i="1"/>
  <c r="J21007" i="1"/>
  <c r="J21008" i="1"/>
  <c r="J21009" i="1"/>
  <c r="J21010" i="1"/>
  <c r="J21011" i="1"/>
  <c r="J21012" i="1"/>
  <c r="J21013" i="1"/>
  <c r="J21014" i="1"/>
  <c r="J21015" i="1"/>
  <c r="J21016" i="1"/>
  <c r="J21017" i="1"/>
  <c r="J21018" i="1"/>
  <c r="J21019" i="1"/>
  <c r="J21020" i="1"/>
  <c r="J21021" i="1"/>
  <c r="J21022" i="1"/>
  <c r="J21023" i="1"/>
  <c r="J21024" i="1"/>
  <c r="J21025" i="1"/>
  <c r="J21026" i="1"/>
  <c r="J21027" i="1"/>
  <c r="J21028" i="1"/>
  <c r="J21029" i="1"/>
  <c r="J21030" i="1"/>
  <c r="J21031" i="1"/>
  <c r="J21032" i="1"/>
  <c r="J21033" i="1"/>
  <c r="J21034" i="1"/>
  <c r="J21035" i="1"/>
  <c r="J21036" i="1"/>
  <c r="J21037" i="1"/>
  <c r="J21038" i="1"/>
  <c r="J21039" i="1"/>
  <c r="J21040" i="1"/>
  <c r="J21041" i="1"/>
  <c r="J21042" i="1"/>
  <c r="J21043" i="1"/>
  <c r="J21044" i="1"/>
  <c r="J21045" i="1"/>
  <c r="J21046" i="1"/>
  <c r="J21047" i="1"/>
  <c r="J21048" i="1"/>
  <c r="J21049" i="1"/>
  <c r="J21050" i="1"/>
  <c r="J21051" i="1"/>
  <c r="J21052" i="1"/>
  <c r="J21053" i="1"/>
  <c r="J21054" i="1"/>
  <c r="J21055" i="1"/>
  <c r="J21056" i="1"/>
  <c r="J21057" i="1"/>
  <c r="J21058" i="1"/>
  <c r="J21059" i="1"/>
  <c r="J21060" i="1"/>
  <c r="J21061" i="1"/>
  <c r="J21062" i="1"/>
  <c r="J21063" i="1"/>
  <c r="J21064" i="1"/>
  <c r="J21065" i="1"/>
  <c r="J21066" i="1"/>
  <c r="J21067" i="1"/>
  <c r="J21068" i="1"/>
  <c r="J21069" i="1"/>
  <c r="J21070" i="1"/>
  <c r="J21071" i="1"/>
  <c r="J21072" i="1"/>
  <c r="J21073" i="1"/>
  <c r="J21074" i="1"/>
  <c r="J21075" i="1"/>
  <c r="J21076" i="1"/>
  <c r="J21077" i="1"/>
  <c r="J21078" i="1"/>
  <c r="J21079" i="1"/>
  <c r="J21080" i="1"/>
  <c r="J21081" i="1"/>
  <c r="J21082" i="1"/>
  <c r="J21083" i="1"/>
  <c r="J21084" i="1"/>
  <c r="J21085" i="1"/>
  <c r="J21086" i="1"/>
  <c r="J21087" i="1"/>
  <c r="J21088" i="1"/>
  <c r="J21089" i="1"/>
  <c r="J21090" i="1"/>
  <c r="J21091" i="1"/>
  <c r="J21092" i="1"/>
  <c r="J21093" i="1"/>
  <c r="J21094" i="1"/>
  <c r="J21095" i="1"/>
  <c r="J21096" i="1"/>
  <c r="J21097" i="1"/>
  <c r="J21098" i="1"/>
  <c r="J21099" i="1"/>
  <c r="J21100" i="1"/>
  <c r="J21101" i="1"/>
  <c r="J21102" i="1"/>
  <c r="J21103" i="1"/>
  <c r="J21104" i="1"/>
  <c r="J21105" i="1"/>
  <c r="J21106" i="1"/>
  <c r="J21107" i="1"/>
  <c r="J21108" i="1"/>
  <c r="J21109" i="1"/>
  <c r="J21110" i="1"/>
  <c r="J21111" i="1"/>
  <c r="J21112" i="1"/>
  <c r="J21113" i="1"/>
  <c r="J21114" i="1"/>
  <c r="J21115" i="1"/>
  <c r="J21116" i="1"/>
  <c r="J21117" i="1"/>
  <c r="J21118" i="1"/>
  <c r="J21119" i="1"/>
  <c r="J21120" i="1"/>
  <c r="J21121" i="1"/>
  <c r="J21122" i="1"/>
  <c r="J21123" i="1"/>
  <c r="J21124" i="1"/>
  <c r="J21125" i="1"/>
  <c r="J21126" i="1"/>
  <c r="J21127" i="1"/>
  <c r="J21128" i="1"/>
  <c r="J21129" i="1"/>
  <c r="J21130" i="1"/>
  <c r="J21131" i="1"/>
  <c r="J21132" i="1"/>
  <c r="J21133" i="1"/>
  <c r="J21134" i="1"/>
  <c r="J21135" i="1"/>
  <c r="J21136" i="1"/>
  <c r="J21137" i="1"/>
  <c r="J21138" i="1"/>
  <c r="J21139" i="1"/>
  <c r="J21140" i="1"/>
  <c r="J21141" i="1"/>
  <c r="J21142" i="1"/>
  <c r="J21143" i="1"/>
  <c r="J21144" i="1"/>
  <c r="J21145" i="1"/>
  <c r="J21146" i="1"/>
  <c r="J21147" i="1"/>
  <c r="J21148" i="1"/>
  <c r="J21149" i="1"/>
  <c r="J21150" i="1"/>
  <c r="J21151" i="1"/>
  <c r="J21152" i="1"/>
  <c r="J21153" i="1"/>
  <c r="J21154" i="1"/>
  <c r="J21155" i="1"/>
  <c r="J21156" i="1"/>
  <c r="J21157" i="1"/>
  <c r="J21158" i="1"/>
  <c r="J21159" i="1"/>
  <c r="J21160" i="1"/>
  <c r="J21161" i="1"/>
  <c r="J21162" i="1"/>
  <c r="J21163" i="1"/>
  <c r="J21164" i="1"/>
  <c r="J21165" i="1"/>
  <c r="J21166" i="1"/>
  <c r="J21167" i="1"/>
  <c r="J21168" i="1"/>
  <c r="J21169" i="1"/>
  <c r="J21170" i="1"/>
  <c r="J21171" i="1"/>
  <c r="J21172" i="1"/>
  <c r="J21173" i="1"/>
  <c r="J21174" i="1"/>
  <c r="J21175" i="1"/>
  <c r="J21176" i="1"/>
  <c r="J21177" i="1"/>
  <c r="J21178" i="1"/>
  <c r="J21179" i="1"/>
  <c r="J21180" i="1"/>
  <c r="J21181" i="1"/>
  <c r="J21182" i="1"/>
  <c r="J21183" i="1"/>
  <c r="J21184" i="1"/>
  <c r="J21185" i="1"/>
  <c r="J21186" i="1"/>
  <c r="J21187" i="1"/>
  <c r="J21188" i="1"/>
  <c r="J21189" i="1"/>
  <c r="J21190" i="1"/>
  <c r="J21191" i="1"/>
  <c r="J21192" i="1"/>
  <c r="J21193" i="1"/>
  <c r="J21194" i="1"/>
  <c r="J21195" i="1"/>
  <c r="J21196" i="1"/>
  <c r="J21197" i="1"/>
  <c r="J21198" i="1"/>
  <c r="J21199" i="1"/>
  <c r="J21200" i="1"/>
  <c r="J21201" i="1"/>
  <c r="J21202" i="1"/>
  <c r="J21203" i="1"/>
  <c r="J21204" i="1"/>
  <c r="J21205" i="1"/>
  <c r="J21206" i="1"/>
  <c r="J21207" i="1"/>
  <c r="J21208" i="1"/>
  <c r="J21209" i="1"/>
  <c r="J21210" i="1"/>
  <c r="J21211" i="1"/>
  <c r="J21212" i="1"/>
  <c r="J21213" i="1"/>
  <c r="J21214" i="1"/>
  <c r="J21215" i="1"/>
  <c r="J21216" i="1"/>
  <c r="J21217" i="1"/>
  <c r="J21218" i="1"/>
  <c r="J21219" i="1"/>
  <c r="J21220" i="1"/>
  <c r="J21221" i="1"/>
  <c r="J21222" i="1"/>
  <c r="J21223" i="1"/>
  <c r="J21224" i="1"/>
  <c r="J21225" i="1"/>
  <c r="J21226" i="1"/>
  <c r="J21227" i="1"/>
  <c r="J21228" i="1"/>
  <c r="J21229" i="1"/>
  <c r="J21230" i="1"/>
  <c r="J21231" i="1"/>
  <c r="J21232" i="1"/>
  <c r="J21233" i="1"/>
  <c r="J21234" i="1"/>
  <c r="J21235" i="1"/>
  <c r="J21236" i="1"/>
  <c r="J21237" i="1"/>
  <c r="J21238" i="1"/>
  <c r="J21239" i="1"/>
  <c r="J21240" i="1"/>
  <c r="J21241" i="1"/>
  <c r="J21242" i="1"/>
  <c r="J21243" i="1"/>
  <c r="J21244" i="1"/>
  <c r="J21245" i="1"/>
  <c r="J21246" i="1"/>
  <c r="J21247" i="1"/>
  <c r="J21248" i="1"/>
  <c r="J21249" i="1"/>
  <c r="J21250" i="1"/>
  <c r="J21251" i="1"/>
  <c r="J21252" i="1"/>
  <c r="J21253" i="1"/>
  <c r="J21254" i="1"/>
  <c r="J21255" i="1"/>
  <c r="J21256" i="1"/>
  <c r="J21257" i="1"/>
  <c r="J21258" i="1"/>
  <c r="J21259" i="1"/>
  <c r="J21260" i="1"/>
  <c r="J21261" i="1"/>
  <c r="J21262" i="1"/>
  <c r="J21263" i="1"/>
  <c r="J21264" i="1"/>
  <c r="J21265" i="1"/>
  <c r="J21266" i="1"/>
  <c r="J21267" i="1"/>
  <c r="J21268" i="1"/>
  <c r="J21269" i="1"/>
  <c r="J21270" i="1"/>
  <c r="J21271" i="1"/>
  <c r="J21272" i="1"/>
  <c r="J21273" i="1"/>
  <c r="J21274" i="1"/>
  <c r="J21275" i="1"/>
  <c r="J21276" i="1"/>
  <c r="J21277" i="1"/>
  <c r="J21278" i="1"/>
  <c r="J21279" i="1"/>
  <c r="J21280" i="1"/>
  <c r="J21281" i="1"/>
  <c r="J21282" i="1"/>
  <c r="J21283" i="1"/>
  <c r="J21284" i="1"/>
  <c r="J21285" i="1"/>
  <c r="J21286" i="1"/>
  <c r="J21287" i="1"/>
  <c r="J21288" i="1"/>
  <c r="J21289" i="1"/>
  <c r="J21290" i="1"/>
  <c r="J21291" i="1"/>
  <c r="J21292" i="1"/>
  <c r="J21293" i="1"/>
  <c r="J21294" i="1"/>
  <c r="J21295" i="1"/>
  <c r="J21296" i="1"/>
  <c r="J21297" i="1"/>
  <c r="J21298" i="1"/>
  <c r="J21299" i="1"/>
  <c r="J21300" i="1"/>
  <c r="J21301" i="1"/>
  <c r="J21302" i="1"/>
  <c r="J21303" i="1"/>
  <c r="J21304" i="1"/>
  <c r="J21305" i="1"/>
  <c r="J21306" i="1"/>
  <c r="J21307" i="1"/>
  <c r="J21308" i="1"/>
  <c r="J21309" i="1"/>
  <c r="J21310" i="1"/>
  <c r="J21311" i="1"/>
  <c r="J21312" i="1"/>
  <c r="J21313" i="1"/>
  <c r="J21314" i="1"/>
  <c r="J21315" i="1"/>
  <c r="J21316" i="1"/>
  <c r="J21317" i="1"/>
  <c r="J21318" i="1"/>
  <c r="J21319" i="1"/>
  <c r="J21320" i="1"/>
  <c r="J21321" i="1"/>
  <c r="J21322" i="1"/>
  <c r="J21323" i="1"/>
  <c r="J21324" i="1"/>
  <c r="J21325" i="1"/>
  <c r="J21326" i="1"/>
  <c r="J21327" i="1"/>
  <c r="J21328" i="1"/>
  <c r="J21329" i="1"/>
  <c r="J21330" i="1"/>
  <c r="J21331" i="1"/>
  <c r="J21332" i="1"/>
  <c r="J21333" i="1"/>
  <c r="J21334" i="1"/>
  <c r="J21335" i="1"/>
  <c r="J21336" i="1"/>
  <c r="J21337" i="1"/>
  <c r="J21338" i="1"/>
  <c r="J21339" i="1"/>
  <c r="J21340" i="1"/>
  <c r="J21341" i="1"/>
  <c r="J21342" i="1"/>
  <c r="J21343" i="1"/>
  <c r="J21344" i="1"/>
  <c r="J21345" i="1"/>
  <c r="J21346" i="1"/>
  <c r="J21347" i="1"/>
  <c r="J21348" i="1"/>
  <c r="J21349" i="1"/>
  <c r="J21350" i="1"/>
  <c r="J21351" i="1"/>
  <c r="J21352" i="1"/>
  <c r="J21353" i="1"/>
  <c r="J21354" i="1"/>
  <c r="J21355" i="1"/>
  <c r="J21356" i="1"/>
  <c r="J21357" i="1"/>
  <c r="J21358" i="1"/>
  <c r="J21359" i="1"/>
  <c r="J21360" i="1"/>
  <c r="J21361" i="1"/>
  <c r="J21362" i="1"/>
  <c r="J21363" i="1"/>
  <c r="J21364" i="1"/>
  <c r="J21365" i="1"/>
  <c r="J21366" i="1"/>
  <c r="J21367" i="1"/>
  <c r="J21368" i="1"/>
  <c r="J21369" i="1"/>
  <c r="J21370" i="1"/>
  <c r="J21371" i="1"/>
  <c r="J21372" i="1"/>
  <c r="J21373" i="1"/>
  <c r="J21374" i="1"/>
  <c r="J21375" i="1"/>
  <c r="J21376" i="1"/>
  <c r="J21377" i="1"/>
  <c r="J21378" i="1"/>
  <c r="J21379" i="1"/>
  <c r="J21380" i="1"/>
  <c r="J21381" i="1"/>
  <c r="J21382" i="1"/>
  <c r="J21383" i="1"/>
  <c r="J21384" i="1"/>
  <c r="J21385" i="1"/>
  <c r="J21386" i="1"/>
  <c r="J21387" i="1"/>
  <c r="J21388" i="1"/>
  <c r="J21389" i="1"/>
  <c r="J21390" i="1"/>
  <c r="J21391" i="1"/>
  <c r="J21392" i="1"/>
  <c r="J21393" i="1"/>
  <c r="J21394" i="1"/>
  <c r="J21395" i="1"/>
  <c r="J21396" i="1"/>
  <c r="J21397" i="1"/>
  <c r="J21398" i="1"/>
  <c r="J21399" i="1"/>
  <c r="J21400" i="1"/>
  <c r="J21401" i="1"/>
  <c r="J21402" i="1"/>
  <c r="J21403" i="1"/>
  <c r="J21404" i="1"/>
  <c r="J21405" i="1"/>
  <c r="J21406" i="1"/>
  <c r="J21407" i="1"/>
  <c r="J21408" i="1"/>
  <c r="J21409" i="1"/>
  <c r="J21410" i="1"/>
  <c r="J21411" i="1"/>
  <c r="J21412" i="1"/>
  <c r="J21413" i="1"/>
  <c r="J21414" i="1"/>
  <c r="J21415" i="1"/>
  <c r="J21416" i="1"/>
  <c r="J21417" i="1"/>
  <c r="J21418" i="1"/>
  <c r="J21419" i="1"/>
  <c r="J21420" i="1"/>
  <c r="J21421" i="1"/>
  <c r="J21422" i="1"/>
  <c r="J21423" i="1"/>
  <c r="J21424" i="1"/>
  <c r="J21425" i="1"/>
  <c r="J21426" i="1"/>
  <c r="J21427" i="1"/>
  <c r="J21428" i="1"/>
  <c r="J21429" i="1"/>
  <c r="J21430" i="1"/>
  <c r="J21431" i="1"/>
  <c r="J21432" i="1"/>
  <c r="J21433" i="1"/>
  <c r="J21434" i="1"/>
  <c r="J21435" i="1"/>
  <c r="J21436" i="1"/>
  <c r="J21437" i="1"/>
  <c r="J21438" i="1"/>
  <c r="J21439" i="1"/>
  <c r="J21440" i="1"/>
  <c r="J21441" i="1"/>
  <c r="J21442" i="1"/>
  <c r="J21443" i="1"/>
  <c r="J21444" i="1"/>
  <c r="J21445" i="1"/>
  <c r="J21446" i="1"/>
  <c r="J21447" i="1"/>
  <c r="J21448" i="1"/>
  <c r="J21449" i="1"/>
  <c r="J21450" i="1"/>
  <c r="J21451" i="1"/>
  <c r="J21452" i="1"/>
  <c r="J21453" i="1"/>
  <c r="J21454" i="1"/>
  <c r="J21455" i="1"/>
  <c r="J21456" i="1"/>
  <c r="J21457" i="1"/>
  <c r="J21458" i="1"/>
  <c r="J21459" i="1"/>
  <c r="J21460" i="1"/>
  <c r="J21461" i="1"/>
  <c r="J21462" i="1"/>
  <c r="J21463" i="1"/>
  <c r="J21464" i="1"/>
  <c r="J21465" i="1"/>
  <c r="J21466" i="1"/>
  <c r="J21467" i="1"/>
  <c r="J21468" i="1"/>
  <c r="J21469" i="1"/>
  <c r="J21470" i="1"/>
  <c r="J21471" i="1"/>
  <c r="J21472" i="1"/>
  <c r="J21473" i="1"/>
  <c r="J21474" i="1"/>
  <c r="J21475" i="1"/>
  <c r="J21476" i="1"/>
  <c r="J21477" i="1"/>
  <c r="J21478" i="1"/>
  <c r="J21479" i="1"/>
  <c r="J21480" i="1"/>
  <c r="J21481" i="1"/>
  <c r="J21482" i="1"/>
  <c r="J21483" i="1"/>
  <c r="J21484" i="1"/>
  <c r="J21485" i="1"/>
  <c r="J21486" i="1"/>
  <c r="J21487" i="1"/>
  <c r="J21488" i="1"/>
  <c r="J21489" i="1"/>
  <c r="J21490" i="1"/>
  <c r="J21491" i="1"/>
  <c r="J21492" i="1"/>
  <c r="J21493" i="1"/>
  <c r="J21494" i="1"/>
  <c r="J21495" i="1"/>
  <c r="J21496" i="1"/>
  <c r="J21497" i="1"/>
  <c r="J21498" i="1"/>
  <c r="J21499" i="1"/>
  <c r="J21500" i="1"/>
  <c r="J21501" i="1"/>
  <c r="J21502" i="1"/>
  <c r="J21503" i="1"/>
  <c r="J21504" i="1"/>
  <c r="J21505" i="1"/>
  <c r="J21506" i="1"/>
  <c r="J21507" i="1"/>
  <c r="J21508" i="1"/>
  <c r="J21509" i="1"/>
  <c r="J21510" i="1"/>
  <c r="J21511" i="1"/>
  <c r="J21512" i="1"/>
  <c r="J21513" i="1"/>
  <c r="J21514" i="1"/>
  <c r="J21515" i="1"/>
  <c r="J21516" i="1"/>
  <c r="J21517" i="1"/>
  <c r="J21518" i="1"/>
  <c r="J21519" i="1"/>
  <c r="J21520" i="1"/>
  <c r="J21521" i="1"/>
  <c r="J21522" i="1"/>
  <c r="J21523" i="1"/>
  <c r="J21524" i="1"/>
  <c r="J21525" i="1"/>
  <c r="J21526" i="1"/>
  <c r="J21527" i="1"/>
  <c r="J21528" i="1"/>
  <c r="J21529" i="1"/>
  <c r="J21530" i="1"/>
  <c r="J21531" i="1"/>
  <c r="J21532" i="1"/>
  <c r="J21533" i="1"/>
  <c r="J21534" i="1"/>
  <c r="J21535" i="1"/>
  <c r="J21536" i="1"/>
  <c r="J21537" i="1"/>
  <c r="J21538" i="1"/>
  <c r="J21539" i="1"/>
  <c r="J21540" i="1"/>
  <c r="J21541" i="1"/>
  <c r="J21542" i="1"/>
  <c r="J21543" i="1"/>
  <c r="J21544" i="1"/>
  <c r="J21545" i="1"/>
  <c r="J21546" i="1"/>
  <c r="J21547" i="1"/>
  <c r="J21548" i="1"/>
  <c r="J21549" i="1"/>
  <c r="J21550" i="1"/>
  <c r="J21551" i="1"/>
  <c r="J21552" i="1"/>
  <c r="J21553" i="1"/>
  <c r="J21554" i="1"/>
  <c r="J21555" i="1"/>
  <c r="J21556" i="1"/>
  <c r="J21557" i="1"/>
  <c r="J21558" i="1"/>
  <c r="J21559" i="1"/>
  <c r="J21560" i="1"/>
  <c r="J21561" i="1"/>
  <c r="J21562" i="1"/>
  <c r="J21563" i="1"/>
  <c r="J21564" i="1"/>
  <c r="J21565" i="1"/>
  <c r="J21566" i="1"/>
  <c r="J21567" i="1"/>
  <c r="J21568" i="1"/>
  <c r="J21569" i="1"/>
  <c r="J21570" i="1"/>
  <c r="J21571" i="1"/>
  <c r="J21572" i="1"/>
  <c r="J21573" i="1"/>
  <c r="J21574" i="1"/>
  <c r="J21575" i="1"/>
  <c r="J21576" i="1"/>
  <c r="J21577" i="1"/>
  <c r="J21578" i="1"/>
  <c r="J21579" i="1"/>
  <c r="J21580" i="1"/>
  <c r="J21581" i="1"/>
  <c r="J21582" i="1"/>
  <c r="J21583" i="1"/>
  <c r="J21584" i="1"/>
  <c r="J21585" i="1"/>
  <c r="J21586" i="1"/>
  <c r="J21587" i="1"/>
  <c r="J21588" i="1"/>
  <c r="J21589" i="1"/>
  <c r="J21590" i="1"/>
  <c r="J21591" i="1"/>
  <c r="J21592" i="1"/>
  <c r="J21593" i="1"/>
  <c r="J21594" i="1"/>
  <c r="J21595" i="1"/>
  <c r="J21596" i="1"/>
  <c r="J21597" i="1"/>
  <c r="J21598" i="1"/>
  <c r="J21599" i="1"/>
  <c r="J21600" i="1"/>
  <c r="J21601" i="1"/>
  <c r="J21602" i="1"/>
  <c r="J21603" i="1"/>
  <c r="J21604" i="1"/>
  <c r="J21605" i="1"/>
  <c r="J21606" i="1"/>
  <c r="J21607" i="1"/>
  <c r="J21608" i="1"/>
  <c r="J21609" i="1"/>
  <c r="J21610" i="1"/>
  <c r="J21611" i="1"/>
  <c r="J21612" i="1"/>
  <c r="J21613" i="1"/>
  <c r="J21614" i="1"/>
  <c r="J21615" i="1"/>
  <c r="J21616" i="1"/>
  <c r="J21617" i="1"/>
  <c r="J21618" i="1"/>
  <c r="J21619" i="1"/>
  <c r="J21620" i="1"/>
  <c r="J21621" i="1"/>
  <c r="J21622" i="1"/>
  <c r="J21623" i="1"/>
  <c r="J21624" i="1"/>
  <c r="J21625" i="1"/>
  <c r="J21626" i="1"/>
  <c r="J21627" i="1"/>
  <c r="J21628" i="1"/>
  <c r="J21629" i="1"/>
  <c r="J21630" i="1"/>
  <c r="J21631" i="1"/>
  <c r="J21632" i="1"/>
  <c r="J21633" i="1"/>
  <c r="J21634" i="1"/>
  <c r="J21635" i="1"/>
  <c r="J21636" i="1"/>
  <c r="J21637" i="1"/>
  <c r="J21638" i="1"/>
  <c r="J21639" i="1"/>
  <c r="J21640" i="1"/>
  <c r="J21641" i="1"/>
  <c r="J21642" i="1"/>
  <c r="J21643" i="1"/>
  <c r="J21644" i="1"/>
  <c r="J21645" i="1"/>
  <c r="J21646" i="1"/>
  <c r="J21647" i="1"/>
  <c r="J21648" i="1"/>
  <c r="J21649" i="1"/>
  <c r="J21650" i="1"/>
  <c r="J21651" i="1"/>
  <c r="J21652" i="1"/>
  <c r="J21653" i="1"/>
  <c r="J21654" i="1"/>
  <c r="J21655" i="1"/>
  <c r="J21656" i="1"/>
  <c r="J21657" i="1"/>
  <c r="J21658" i="1"/>
  <c r="J21659" i="1"/>
  <c r="J21660" i="1"/>
  <c r="J21661" i="1"/>
  <c r="J21662" i="1"/>
  <c r="J21663" i="1"/>
  <c r="J21664" i="1"/>
  <c r="J21665" i="1"/>
  <c r="J21666" i="1"/>
  <c r="J21667" i="1"/>
  <c r="J21668" i="1"/>
  <c r="J21669" i="1"/>
  <c r="J21670" i="1"/>
  <c r="J21671" i="1"/>
  <c r="J21672" i="1"/>
  <c r="J21673" i="1"/>
  <c r="J21674" i="1"/>
  <c r="J21675" i="1"/>
  <c r="J21676" i="1"/>
  <c r="J21677" i="1"/>
  <c r="J21678" i="1"/>
  <c r="J21679" i="1"/>
  <c r="J21680" i="1"/>
  <c r="J21681" i="1"/>
  <c r="J21682" i="1"/>
  <c r="J21683" i="1"/>
  <c r="J21684" i="1"/>
  <c r="J21685" i="1"/>
  <c r="J21686" i="1"/>
  <c r="J21687" i="1"/>
  <c r="J21688" i="1"/>
  <c r="J21689" i="1"/>
  <c r="J21690" i="1"/>
  <c r="J21691" i="1"/>
  <c r="J21692" i="1"/>
  <c r="J21693" i="1"/>
  <c r="J21694" i="1"/>
  <c r="J21695" i="1"/>
  <c r="J21696" i="1"/>
  <c r="J21697" i="1"/>
  <c r="J21698" i="1"/>
  <c r="J21699" i="1"/>
  <c r="J21700" i="1"/>
  <c r="J21701" i="1"/>
  <c r="J21702" i="1"/>
  <c r="J21703" i="1"/>
  <c r="J21704" i="1"/>
  <c r="J21705" i="1"/>
  <c r="J21706" i="1"/>
  <c r="J21707" i="1"/>
  <c r="J21708" i="1"/>
  <c r="J21709" i="1"/>
  <c r="J21710" i="1"/>
  <c r="J21711" i="1"/>
  <c r="J21712" i="1"/>
  <c r="J21713" i="1"/>
  <c r="J21714" i="1"/>
  <c r="J21715" i="1"/>
  <c r="J21716" i="1"/>
  <c r="J21717" i="1"/>
  <c r="J21718" i="1"/>
  <c r="J21719" i="1"/>
  <c r="J21720" i="1"/>
  <c r="J21721" i="1"/>
  <c r="J21722" i="1"/>
  <c r="J21723" i="1"/>
  <c r="J21724" i="1"/>
  <c r="J21725" i="1"/>
  <c r="J21726" i="1"/>
  <c r="J21727" i="1"/>
  <c r="J21728" i="1"/>
  <c r="J21729" i="1"/>
  <c r="J21730" i="1"/>
  <c r="J21731" i="1"/>
  <c r="J21732" i="1"/>
  <c r="J21733" i="1"/>
  <c r="J21734" i="1"/>
  <c r="J21735" i="1"/>
  <c r="J21736" i="1"/>
  <c r="J21737" i="1"/>
  <c r="J21738" i="1"/>
  <c r="J21739" i="1"/>
  <c r="J21740" i="1"/>
  <c r="J21741" i="1"/>
  <c r="J21742" i="1"/>
  <c r="J21743" i="1"/>
  <c r="J21744" i="1"/>
  <c r="J21745" i="1"/>
  <c r="J21746" i="1"/>
  <c r="J21747" i="1"/>
  <c r="J21748" i="1"/>
  <c r="J21749" i="1"/>
  <c r="J21750" i="1"/>
  <c r="J21751" i="1"/>
  <c r="J21752" i="1"/>
  <c r="J21753" i="1"/>
  <c r="J21754" i="1"/>
  <c r="J21755" i="1"/>
  <c r="J21756" i="1"/>
  <c r="J21757" i="1"/>
  <c r="J21758" i="1"/>
  <c r="J21759" i="1"/>
  <c r="J21760" i="1"/>
  <c r="J21761" i="1"/>
  <c r="J21762" i="1"/>
  <c r="J21763" i="1"/>
  <c r="J21764" i="1"/>
  <c r="J21765" i="1"/>
  <c r="J21766" i="1"/>
  <c r="J21767" i="1"/>
  <c r="J21768" i="1"/>
  <c r="J21769" i="1"/>
  <c r="J21770" i="1"/>
  <c r="J21771" i="1"/>
  <c r="J21772" i="1"/>
  <c r="J21773" i="1"/>
  <c r="J21774" i="1"/>
  <c r="J21775" i="1"/>
  <c r="J21776" i="1"/>
  <c r="J21777" i="1"/>
  <c r="J21778" i="1"/>
  <c r="J21779" i="1"/>
  <c r="J21780" i="1"/>
  <c r="J21781" i="1"/>
  <c r="J21782" i="1"/>
  <c r="J21783" i="1"/>
  <c r="J21784" i="1"/>
  <c r="J21785" i="1"/>
  <c r="J21786" i="1"/>
  <c r="J21787" i="1"/>
  <c r="J21788" i="1"/>
  <c r="J21789" i="1"/>
  <c r="J21790" i="1"/>
  <c r="J21791" i="1"/>
  <c r="J21792" i="1"/>
  <c r="J21793" i="1"/>
  <c r="J21794" i="1"/>
  <c r="J21795" i="1"/>
  <c r="J21796" i="1"/>
  <c r="J21797" i="1"/>
  <c r="J21798" i="1"/>
  <c r="J21799" i="1"/>
  <c r="J21800" i="1"/>
  <c r="J21801" i="1"/>
  <c r="J21802" i="1"/>
  <c r="J21803" i="1"/>
  <c r="J21804" i="1"/>
  <c r="J21805" i="1"/>
  <c r="J21806" i="1"/>
  <c r="J21807" i="1"/>
  <c r="J21808" i="1"/>
  <c r="J21809" i="1"/>
  <c r="J21810" i="1"/>
  <c r="J21811" i="1"/>
  <c r="J21812" i="1"/>
  <c r="J21813" i="1"/>
  <c r="J21814" i="1"/>
  <c r="J21815" i="1"/>
  <c r="J21816" i="1"/>
  <c r="J21817" i="1"/>
  <c r="J21818" i="1"/>
  <c r="J21819" i="1"/>
  <c r="J21820" i="1"/>
  <c r="J21821" i="1"/>
  <c r="J21822" i="1"/>
  <c r="J21823" i="1"/>
  <c r="J21824" i="1"/>
  <c r="J21825" i="1"/>
  <c r="J21826" i="1"/>
  <c r="J21827" i="1"/>
  <c r="J21828" i="1"/>
  <c r="J21829" i="1"/>
  <c r="J21830" i="1"/>
  <c r="J21831" i="1"/>
  <c r="J21832" i="1"/>
  <c r="J21833" i="1"/>
  <c r="J21834" i="1"/>
  <c r="J21835" i="1"/>
  <c r="J21836" i="1"/>
  <c r="J21837" i="1"/>
  <c r="J21838" i="1"/>
  <c r="J21839" i="1"/>
  <c r="J21840" i="1"/>
  <c r="J21841" i="1"/>
  <c r="J21842" i="1"/>
  <c r="J21843" i="1"/>
  <c r="J21844" i="1"/>
  <c r="J21845" i="1"/>
  <c r="J21846" i="1"/>
  <c r="J21847" i="1"/>
  <c r="J21848" i="1"/>
  <c r="J21849" i="1"/>
  <c r="J21850" i="1"/>
  <c r="J21851" i="1"/>
  <c r="J21852" i="1"/>
  <c r="J21853" i="1"/>
  <c r="J21854" i="1"/>
  <c r="J21855" i="1"/>
  <c r="J21856" i="1"/>
  <c r="J21857" i="1"/>
  <c r="J21858" i="1"/>
  <c r="J21859" i="1"/>
  <c r="J21860" i="1"/>
  <c r="J21861" i="1"/>
  <c r="J21862" i="1"/>
  <c r="J21863" i="1"/>
  <c r="J21864" i="1"/>
  <c r="J21865" i="1"/>
  <c r="J21866" i="1"/>
  <c r="J21867" i="1"/>
  <c r="J21868" i="1"/>
  <c r="J21869" i="1"/>
  <c r="J21870" i="1"/>
  <c r="J21871" i="1"/>
  <c r="J21872" i="1"/>
  <c r="J21873" i="1"/>
  <c r="J21874" i="1"/>
  <c r="J21875" i="1"/>
  <c r="J21876" i="1"/>
  <c r="J21877" i="1"/>
  <c r="J21878" i="1"/>
  <c r="J21879" i="1"/>
  <c r="J21880" i="1"/>
  <c r="J21881" i="1"/>
  <c r="J21882" i="1"/>
  <c r="J21883" i="1"/>
  <c r="J21884" i="1"/>
  <c r="J21885" i="1"/>
  <c r="J21886" i="1"/>
  <c r="J21887" i="1"/>
  <c r="J21888" i="1"/>
  <c r="J21889" i="1"/>
  <c r="J21890" i="1"/>
  <c r="J21891" i="1"/>
  <c r="J21892" i="1"/>
  <c r="J21893" i="1"/>
  <c r="J21894" i="1"/>
  <c r="J21895" i="1"/>
  <c r="J21896" i="1"/>
  <c r="J21897" i="1"/>
  <c r="J21898" i="1"/>
  <c r="J21899" i="1"/>
  <c r="J21900" i="1"/>
  <c r="J21901" i="1"/>
  <c r="J21902" i="1"/>
  <c r="J21903" i="1"/>
  <c r="J21904" i="1"/>
  <c r="J21905" i="1"/>
  <c r="J21906" i="1"/>
  <c r="J21907" i="1"/>
  <c r="J21908" i="1"/>
  <c r="J21909" i="1"/>
  <c r="J21910" i="1"/>
  <c r="J21911" i="1"/>
  <c r="J21912" i="1"/>
  <c r="J21913" i="1"/>
  <c r="J21914" i="1"/>
  <c r="J21915" i="1"/>
  <c r="J21916" i="1"/>
  <c r="J21917" i="1"/>
  <c r="J21918" i="1"/>
  <c r="J21919" i="1"/>
  <c r="J21920" i="1"/>
  <c r="J21921" i="1"/>
  <c r="J21922" i="1"/>
  <c r="J21923" i="1"/>
  <c r="J21924" i="1"/>
  <c r="J21925" i="1"/>
  <c r="J21926" i="1"/>
  <c r="J21927" i="1"/>
  <c r="J21928" i="1"/>
  <c r="J21929" i="1"/>
  <c r="J21930" i="1"/>
  <c r="J21931" i="1"/>
  <c r="J21932" i="1"/>
  <c r="J21933" i="1"/>
  <c r="J21934" i="1"/>
  <c r="J21935" i="1"/>
  <c r="J21936" i="1"/>
  <c r="J21937" i="1"/>
  <c r="J21938" i="1"/>
  <c r="J21939" i="1"/>
  <c r="J21940" i="1"/>
  <c r="J21941" i="1"/>
  <c r="J21942" i="1"/>
  <c r="J21943" i="1"/>
  <c r="J21944" i="1"/>
  <c r="J21945" i="1"/>
  <c r="J21946" i="1"/>
  <c r="J21947" i="1"/>
  <c r="J21948" i="1"/>
  <c r="J21949" i="1"/>
  <c r="J21950" i="1"/>
  <c r="J21951" i="1"/>
  <c r="J21952" i="1"/>
  <c r="J21953" i="1"/>
  <c r="J21954" i="1"/>
  <c r="J21955" i="1"/>
  <c r="J21956" i="1"/>
  <c r="J21957" i="1"/>
  <c r="J21958" i="1"/>
  <c r="J21959" i="1"/>
  <c r="J21960" i="1"/>
  <c r="J21961" i="1"/>
  <c r="J21962" i="1"/>
  <c r="J21963" i="1"/>
  <c r="J21964" i="1"/>
  <c r="J21965" i="1"/>
  <c r="J21966" i="1"/>
  <c r="J21967" i="1"/>
  <c r="J21968" i="1"/>
  <c r="J21969" i="1"/>
  <c r="J21970" i="1"/>
  <c r="J21971" i="1"/>
  <c r="J21972" i="1"/>
  <c r="J21973" i="1"/>
  <c r="J21974" i="1"/>
  <c r="J21975" i="1"/>
  <c r="J21976" i="1"/>
  <c r="J21977" i="1"/>
  <c r="J21978" i="1"/>
  <c r="J21979" i="1"/>
  <c r="J21980" i="1"/>
  <c r="J21981" i="1"/>
  <c r="J21982" i="1"/>
  <c r="J21983" i="1"/>
  <c r="J21984" i="1"/>
  <c r="J21985" i="1"/>
  <c r="J21986" i="1"/>
  <c r="J21987" i="1"/>
  <c r="J21988" i="1"/>
  <c r="J21989" i="1"/>
  <c r="J21990" i="1"/>
  <c r="J21991" i="1"/>
  <c r="J21992" i="1"/>
  <c r="J21993" i="1"/>
  <c r="J21994" i="1"/>
  <c r="J21995" i="1"/>
  <c r="J21996" i="1"/>
  <c r="J21997" i="1"/>
  <c r="J21998" i="1"/>
  <c r="J21999" i="1"/>
  <c r="J22000" i="1"/>
  <c r="J22001" i="1"/>
  <c r="J22002" i="1"/>
  <c r="J22003" i="1"/>
  <c r="J22004" i="1"/>
  <c r="J22005" i="1"/>
  <c r="J22006" i="1"/>
  <c r="J22007" i="1"/>
  <c r="J22008" i="1"/>
  <c r="J22009" i="1"/>
  <c r="J22010" i="1"/>
  <c r="J22011" i="1"/>
  <c r="J22012" i="1"/>
  <c r="J22013" i="1"/>
  <c r="J22014" i="1"/>
  <c r="J22015" i="1"/>
  <c r="J22016" i="1"/>
  <c r="J22017" i="1"/>
  <c r="J22018" i="1"/>
  <c r="J22019" i="1"/>
  <c r="J22020" i="1"/>
  <c r="J22021" i="1"/>
  <c r="J22022" i="1"/>
  <c r="J22023" i="1"/>
  <c r="J22024" i="1"/>
  <c r="J22025" i="1"/>
  <c r="J22026" i="1"/>
  <c r="J22027" i="1"/>
  <c r="J22028" i="1"/>
  <c r="J22029" i="1"/>
  <c r="J22030" i="1"/>
  <c r="J22031" i="1"/>
  <c r="J22032" i="1"/>
  <c r="J22033" i="1"/>
  <c r="J22034" i="1"/>
  <c r="J22035" i="1"/>
  <c r="J22036" i="1"/>
  <c r="J22037" i="1"/>
  <c r="J22038" i="1"/>
  <c r="J22039" i="1"/>
  <c r="J22040" i="1"/>
  <c r="J22041" i="1"/>
  <c r="J22042" i="1"/>
  <c r="J22043" i="1"/>
  <c r="J22044" i="1"/>
  <c r="J22045" i="1"/>
  <c r="J22046" i="1"/>
  <c r="J22047" i="1"/>
  <c r="J22048" i="1"/>
  <c r="J22049" i="1"/>
  <c r="J22050" i="1"/>
  <c r="J22051" i="1"/>
  <c r="J22052" i="1"/>
  <c r="J22053" i="1"/>
  <c r="J22054" i="1"/>
  <c r="J22055" i="1"/>
  <c r="J22056" i="1"/>
  <c r="J22057" i="1"/>
  <c r="J22058" i="1"/>
  <c r="J22059" i="1"/>
  <c r="J22060" i="1"/>
  <c r="J22061" i="1"/>
  <c r="J22062" i="1"/>
  <c r="J22063" i="1"/>
  <c r="J22064" i="1"/>
  <c r="J22065" i="1"/>
  <c r="J22066" i="1"/>
  <c r="J22067" i="1"/>
  <c r="J22068" i="1"/>
  <c r="J22069" i="1"/>
  <c r="J22070" i="1"/>
  <c r="J22071" i="1"/>
  <c r="J22072" i="1"/>
  <c r="J22073" i="1"/>
  <c r="J22074" i="1"/>
  <c r="J22075" i="1"/>
  <c r="J22076" i="1"/>
  <c r="J22077" i="1"/>
  <c r="J22078" i="1"/>
  <c r="J22079" i="1"/>
  <c r="J22080" i="1"/>
  <c r="J22081" i="1"/>
  <c r="J22082" i="1"/>
  <c r="J22083" i="1"/>
  <c r="J22084" i="1"/>
  <c r="J22085" i="1"/>
  <c r="J22086" i="1"/>
  <c r="J22087" i="1"/>
  <c r="J22088" i="1"/>
  <c r="J22089" i="1"/>
  <c r="J22090" i="1"/>
  <c r="J22091" i="1"/>
  <c r="J22092" i="1"/>
  <c r="J22093" i="1"/>
  <c r="J22094" i="1"/>
  <c r="J22095" i="1"/>
  <c r="J22096" i="1"/>
  <c r="J22097" i="1"/>
  <c r="J22098" i="1"/>
  <c r="J22099" i="1"/>
  <c r="J22100" i="1"/>
  <c r="J22101" i="1"/>
  <c r="J22102" i="1"/>
  <c r="J22103" i="1"/>
  <c r="J22104" i="1"/>
  <c r="J22105" i="1"/>
  <c r="J22106" i="1"/>
  <c r="J22107" i="1"/>
  <c r="J22108" i="1"/>
  <c r="J22109" i="1"/>
  <c r="J22110" i="1"/>
  <c r="J22111" i="1"/>
  <c r="J22112" i="1"/>
  <c r="J22113" i="1"/>
  <c r="J22114" i="1"/>
  <c r="J22115" i="1"/>
  <c r="J22116" i="1"/>
  <c r="J22117" i="1"/>
  <c r="J22118" i="1"/>
  <c r="J22119" i="1"/>
  <c r="J22120" i="1"/>
  <c r="J22121" i="1"/>
  <c r="J22122" i="1"/>
  <c r="J22123" i="1"/>
  <c r="J22124" i="1"/>
  <c r="J22125" i="1"/>
  <c r="J22126" i="1"/>
  <c r="J22127" i="1"/>
  <c r="J22128" i="1"/>
  <c r="J22129" i="1"/>
  <c r="J22130" i="1"/>
  <c r="J22131" i="1"/>
  <c r="J22132" i="1"/>
  <c r="J22133" i="1"/>
  <c r="J22134" i="1"/>
  <c r="J22135" i="1"/>
  <c r="J22136" i="1"/>
  <c r="J22137" i="1"/>
  <c r="J22138" i="1"/>
  <c r="J22139" i="1"/>
  <c r="J22140" i="1"/>
  <c r="J22141" i="1"/>
  <c r="J22142" i="1"/>
  <c r="J22143" i="1"/>
  <c r="J22144" i="1"/>
  <c r="J22145" i="1"/>
  <c r="J22146" i="1"/>
  <c r="J22147" i="1"/>
  <c r="J22148" i="1"/>
  <c r="J22149" i="1"/>
  <c r="J22150" i="1"/>
  <c r="J22151" i="1"/>
  <c r="J22152" i="1"/>
  <c r="J22153" i="1"/>
  <c r="J22154" i="1"/>
  <c r="J22155" i="1"/>
  <c r="J22156" i="1"/>
  <c r="J22157" i="1"/>
  <c r="J22158" i="1"/>
  <c r="J22159" i="1"/>
  <c r="J22160" i="1"/>
  <c r="J22161" i="1"/>
  <c r="J22162" i="1"/>
  <c r="J22163" i="1"/>
  <c r="J22164" i="1"/>
  <c r="J22165" i="1"/>
  <c r="J22166" i="1"/>
  <c r="J22167" i="1"/>
  <c r="J22168" i="1"/>
  <c r="J22169" i="1"/>
  <c r="J22170" i="1"/>
  <c r="J22171" i="1"/>
  <c r="J22172" i="1"/>
  <c r="J22173" i="1"/>
  <c r="J22174" i="1"/>
  <c r="J22175" i="1"/>
  <c r="J22176" i="1"/>
  <c r="J22177" i="1"/>
  <c r="J22178" i="1"/>
  <c r="J22179" i="1"/>
  <c r="J22180" i="1"/>
  <c r="J22181" i="1"/>
  <c r="J22182" i="1"/>
  <c r="J22183" i="1"/>
  <c r="J22184" i="1"/>
  <c r="J22185" i="1"/>
  <c r="J22186" i="1"/>
  <c r="J22187" i="1"/>
  <c r="J22188" i="1"/>
  <c r="J22189" i="1"/>
  <c r="J22190" i="1"/>
  <c r="J22191" i="1"/>
  <c r="J22192" i="1"/>
  <c r="J22193" i="1"/>
  <c r="J22194" i="1"/>
  <c r="J22195" i="1"/>
  <c r="J22196" i="1"/>
  <c r="J22197" i="1"/>
  <c r="J22198" i="1"/>
  <c r="J22199" i="1"/>
  <c r="J22200" i="1"/>
  <c r="J22201" i="1"/>
  <c r="J22202" i="1"/>
  <c r="J22203" i="1"/>
  <c r="J22204" i="1"/>
  <c r="J22205" i="1"/>
  <c r="J22206" i="1"/>
  <c r="J22207" i="1"/>
  <c r="J22208" i="1"/>
  <c r="J22209" i="1"/>
  <c r="J22210" i="1"/>
  <c r="J22211" i="1"/>
  <c r="J22212" i="1"/>
  <c r="J22213" i="1"/>
  <c r="J22214" i="1"/>
  <c r="J22215" i="1"/>
  <c r="J22216" i="1"/>
  <c r="J22217" i="1"/>
  <c r="J22218" i="1"/>
  <c r="J22219" i="1"/>
  <c r="J22220" i="1"/>
  <c r="J22221" i="1"/>
  <c r="J22222" i="1"/>
  <c r="J22223" i="1"/>
  <c r="J22224" i="1"/>
  <c r="J22225" i="1"/>
  <c r="J22226" i="1"/>
  <c r="J22227" i="1"/>
  <c r="J22228" i="1"/>
  <c r="J22229" i="1"/>
  <c r="J22230" i="1"/>
  <c r="J22231" i="1"/>
  <c r="J22232" i="1"/>
  <c r="J22233" i="1"/>
  <c r="J22234" i="1"/>
  <c r="J22235" i="1"/>
  <c r="J22236" i="1"/>
  <c r="J22237" i="1"/>
  <c r="J22238" i="1"/>
  <c r="J22239" i="1"/>
  <c r="J22240" i="1"/>
  <c r="J22241" i="1"/>
  <c r="J22242" i="1"/>
  <c r="J22243" i="1"/>
  <c r="J22244" i="1"/>
  <c r="J22245" i="1"/>
  <c r="J22246" i="1"/>
  <c r="J22247" i="1"/>
  <c r="J22248" i="1"/>
  <c r="J22249" i="1"/>
  <c r="J22250" i="1"/>
  <c r="J22251" i="1"/>
  <c r="J22252" i="1"/>
  <c r="J22253" i="1"/>
  <c r="J22254" i="1"/>
  <c r="J22255" i="1"/>
  <c r="J22256" i="1"/>
  <c r="J22257" i="1"/>
  <c r="J22258" i="1"/>
  <c r="J22259" i="1"/>
  <c r="J22260" i="1"/>
  <c r="J22261" i="1"/>
  <c r="J22262" i="1"/>
  <c r="J22263" i="1"/>
  <c r="J22264" i="1"/>
  <c r="J22265" i="1"/>
  <c r="J22266" i="1"/>
  <c r="J22267" i="1"/>
  <c r="J22268" i="1"/>
  <c r="J22269" i="1"/>
  <c r="J22270" i="1"/>
  <c r="J22271" i="1"/>
  <c r="J22272" i="1"/>
  <c r="J22273" i="1"/>
  <c r="J22274" i="1"/>
  <c r="J22275" i="1"/>
  <c r="J22276" i="1"/>
  <c r="J22277" i="1"/>
  <c r="J22278" i="1"/>
  <c r="J22279" i="1"/>
  <c r="J22280" i="1"/>
  <c r="J22281" i="1"/>
  <c r="J22282" i="1"/>
  <c r="J22283" i="1"/>
  <c r="J22284" i="1"/>
  <c r="J22285" i="1"/>
  <c r="J22286" i="1"/>
  <c r="J22287" i="1"/>
  <c r="J22288" i="1"/>
  <c r="J22289" i="1"/>
  <c r="J22290" i="1"/>
  <c r="J22291" i="1"/>
  <c r="J22292" i="1"/>
  <c r="J22293" i="1"/>
  <c r="J22294" i="1"/>
  <c r="J22295" i="1"/>
  <c r="J22296" i="1"/>
  <c r="J22297" i="1"/>
  <c r="J22298" i="1"/>
  <c r="J22299" i="1"/>
  <c r="J22300" i="1"/>
  <c r="J22301" i="1"/>
  <c r="J22302" i="1"/>
  <c r="J22303" i="1"/>
  <c r="J22304" i="1"/>
  <c r="J22305" i="1"/>
  <c r="J22306" i="1"/>
  <c r="J22307" i="1"/>
  <c r="J22308" i="1"/>
  <c r="J22309" i="1"/>
  <c r="J22310" i="1"/>
  <c r="J22311" i="1"/>
  <c r="J22312" i="1"/>
  <c r="J22313" i="1"/>
  <c r="J22314" i="1"/>
  <c r="J22315" i="1"/>
  <c r="J22316" i="1"/>
  <c r="J22317" i="1"/>
  <c r="J22318" i="1"/>
  <c r="J22319" i="1"/>
  <c r="J22320" i="1"/>
  <c r="J22321" i="1"/>
  <c r="J22322" i="1"/>
  <c r="J22323" i="1"/>
  <c r="J22324" i="1"/>
  <c r="J22325" i="1"/>
  <c r="J22326" i="1"/>
  <c r="J22327" i="1"/>
  <c r="J22328" i="1"/>
  <c r="J22329" i="1"/>
  <c r="J22330" i="1"/>
  <c r="J22331" i="1"/>
  <c r="J22332" i="1"/>
  <c r="J22333" i="1"/>
  <c r="J22334" i="1"/>
  <c r="J22335" i="1"/>
  <c r="J22336" i="1"/>
  <c r="J22337" i="1"/>
  <c r="J22338" i="1"/>
  <c r="J22339" i="1"/>
  <c r="J22340" i="1"/>
  <c r="J22341" i="1"/>
  <c r="J22342" i="1"/>
  <c r="J22343" i="1"/>
  <c r="J22344" i="1"/>
  <c r="J22345" i="1"/>
  <c r="J22346" i="1"/>
  <c r="J22347" i="1"/>
  <c r="J22348" i="1"/>
  <c r="J22349" i="1"/>
  <c r="J22350" i="1"/>
  <c r="J22351" i="1"/>
  <c r="J22352" i="1"/>
  <c r="J22353" i="1"/>
  <c r="J22354" i="1"/>
  <c r="J22355" i="1"/>
  <c r="J22356" i="1"/>
  <c r="J22357" i="1"/>
  <c r="J22358" i="1"/>
  <c r="J22359" i="1"/>
  <c r="J22360" i="1"/>
  <c r="J22361" i="1"/>
  <c r="J22362" i="1"/>
  <c r="J22363" i="1"/>
  <c r="J22364" i="1"/>
  <c r="J22365" i="1"/>
  <c r="J22366" i="1"/>
  <c r="J22367" i="1"/>
  <c r="J22368" i="1"/>
  <c r="J22369" i="1"/>
  <c r="J22370" i="1"/>
  <c r="J22371" i="1"/>
  <c r="J22372" i="1"/>
  <c r="J22373" i="1"/>
  <c r="J22374" i="1"/>
  <c r="J22375" i="1"/>
  <c r="J22376" i="1"/>
  <c r="J22377" i="1"/>
  <c r="J22378" i="1"/>
  <c r="J22379" i="1"/>
  <c r="J22380" i="1"/>
  <c r="J22381" i="1"/>
  <c r="J22382" i="1"/>
  <c r="J22383" i="1"/>
  <c r="J22384" i="1"/>
  <c r="J22385" i="1"/>
  <c r="J22386" i="1"/>
  <c r="J22387" i="1"/>
  <c r="J22388" i="1"/>
  <c r="J22389" i="1"/>
  <c r="J22390" i="1"/>
  <c r="J22391" i="1"/>
  <c r="J22392" i="1"/>
  <c r="J22393" i="1"/>
  <c r="J22394" i="1"/>
  <c r="J22395" i="1"/>
  <c r="J22396" i="1"/>
  <c r="J22397" i="1"/>
  <c r="J22398" i="1"/>
  <c r="J22399" i="1"/>
  <c r="J22400" i="1"/>
  <c r="J22401" i="1"/>
  <c r="J22402" i="1"/>
  <c r="J22403" i="1"/>
  <c r="J22404" i="1"/>
  <c r="J22405" i="1"/>
  <c r="J22406" i="1"/>
  <c r="J22407" i="1"/>
  <c r="J22408" i="1"/>
  <c r="J22409" i="1"/>
  <c r="J22410" i="1"/>
  <c r="J22411" i="1"/>
  <c r="J22412" i="1"/>
  <c r="J22413" i="1"/>
  <c r="J22414" i="1"/>
  <c r="J22415" i="1"/>
  <c r="J22416" i="1"/>
  <c r="J22417" i="1"/>
  <c r="J22418" i="1"/>
  <c r="J22419" i="1"/>
  <c r="J22420" i="1"/>
  <c r="J22421" i="1"/>
  <c r="J22422" i="1"/>
  <c r="J22423" i="1"/>
  <c r="J22424" i="1"/>
  <c r="J22425" i="1"/>
  <c r="J22426" i="1"/>
  <c r="J22427" i="1"/>
  <c r="J22428" i="1"/>
  <c r="J22429" i="1"/>
  <c r="J22430" i="1"/>
  <c r="J22431" i="1"/>
  <c r="J22432" i="1"/>
  <c r="J22433" i="1"/>
  <c r="J22434" i="1"/>
  <c r="J22435" i="1"/>
  <c r="J22436" i="1"/>
  <c r="J22437" i="1"/>
  <c r="J22438" i="1"/>
  <c r="J22439" i="1"/>
  <c r="J22440" i="1"/>
  <c r="J22441" i="1"/>
  <c r="J22442" i="1"/>
  <c r="J22443" i="1"/>
  <c r="J22444" i="1"/>
  <c r="J22445" i="1"/>
  <c r="J22446" i="1"/>
  <c r="J22447" i="1"/>
  <c r="J22448" i="1"/>
  <c r="J22449" i="1"/>
  <c r="J22450" i="1"/>
  <c r="J22451" i="1"/>
  <c r="J22452" i="1"/>
  <c r="J22453" i="1"/>
  <c r="J22454" i="1"/>
  <c r="J22455" i="1"/>
  <c r="J22456" i="1"/>
  <c r="J22457" i="1"/>
  <c r="J22458" i="1"/>
  <c r="J22459" i="1"/>
  <c r="J22460" i="1"/>
  <c r="J22461" i="1"/>
  <c r="J22462" i="1"/>
  <c r="J22463" i="1"/>
  <c r="J22464" i="1"/>
  <c r="J22465" i="1"/>
  <c r="J22466" i="1"/>
  <c r="J22467" i="1"/>
  <c r="J22468" i="1"/>
  <c r="J22469" i="1"/>
  <c r="J22470" i="1"/>
  <c r="J22471" i="1"/>
  <c r="J22472" i="1"/>
  <c r="J22473" i="1"/>
  <c r="J22474" i="1"/>
  <c r="J22475" i="1"/>
  <c r="J22476" i="1"/>
  <c r="J22477" i="1"/>
  <c r="J22478" i="1"/>
  <c r="J22479" i="1"/>
  <c r="J22480" i="1"/>
  <c r="J22481" i="1"/>
  <c r="J22482" i="1"/>
  <c r="J22483" i="1"/>
  <c r="J22484" i="1"/>
  <c r="J22485" i="1"/>
  <c r="J22486" i="1"/>
  <c r="J22487" i="1"/>
  <c r="J22488" i="1"/>
  <c r="J22489" i="1"/>
  <c r="J22490" i="1"/>
  <c r="J22491" i="1"/>
  <c r="J22492" i="1"/>
  <c r="J22493" i="1"/>
  <c r="J22494" i="1"/>
  <c r="J22495" i="1"/>
  <c r="J22496" i="1"/>
  <c r="J22497" i="1"/>
  <c r="J22498" i="1"/>
  <c r="J22499" i="1"/>
  <c r="J22500" i="1"/>
  <c r="J22501" i="1"/>
  <c r="J22502" i="1"/>
  <c r="J22503" i="1"/>
  <c r="J22504" i="1"/>
  <c r="J22505" i="1"/>
  <c r="J22506" i="1"/>
  <c r="J22507" i="1"/>
  <c r="J22508" i="1"/>
  <c r="J22509" i="1"/>
  <c r="J22510" i="1"/>
  <c r="J22511" i="1"/>
  <c r="J22512" i="1"/>
  <c r="J22513" i="1"/>
  <c r="J22514" i="1"/>
  <c r="J22515" i="1"/>
  <c r="J22516" i="1"/>
  <c r="J22517" i="1"/>
  <c r="J22518" i="1"/>
  <c r="J22519" i="1"/>
  <c r="J22520" i="1"/>
  <c r="J22521" i="1"/>
  <c r="J22522" i="1"/>
  <c r="J22523" i="1"/>
  <c r="J22524" i="1"/>
  <c r="J22525" i="1"/>
  <c r="J22526" i="1"/>
  <c r="J22527" i="1"/>
  <c r="J22528" i="1"/>
  <c r="J22529" i="1"/>
  <c r="J22530" i="1"/>
  <c r="J22531" i="1"/>
  <c r="J22532" i="1"/>
  <c r="J22533" i="1"/>
  <c r="J22534" i="1"/>
  <c r="J22535" i="1"/>
  <c r="J22536" i="1"/>
  <c r="J22537" i="1"/>
  <c r="J22538" i="1"/>
  <c r="J22539" i="1"/>
  <c r="J22540" i="1"/>
  <c r="J22541" i="1"/>
  <c r="J22542" i="1"/>
  <c r="J22543" i="1"/>
  <c r="J22544" i="1"/>
  <c r="J22545" i="1"/>
  <c r="J22546" i="1"/>
  <c r="J22547" i="1"/>
  <c r="J22548" i="1"/>
  <c r="J22549" i="1"/>
  <c r="J22550" i="1"/>
  <c r="J22551" i="1"/>
  <c r="J22552" i="1"/>
  <c r="J22553" i="1"/>
  <c r="J22554" i="1"/>
  <c r="J22555" i="1"/>
  <c r="J22556" i="1"/>
  <c r="J22557" i="1"/>
  <c r="J22558" i="1"/>
  <c r="J22559" i="1"/>
  <c r="J22560" i="1"/>
  <c r="J22561" i="1"/>
  <c r="J22562" i="1"/>
  <c r="J22563" i="1"/>
  <c r="J22564" i="1"/>
  <c r="J22565" i="1"/>
  <c r="J22566" i="1"/>
  <c r="J22567" i="1"/>
  <c r="J22568" i="1"/>
  <c r="J22569" i="1"/>
  <c r="J22570" i="1"/>
  <c r="J22571" i="1"/>
  <c r="J22572" i="1"/>
  <c r="J22573" i="1"/>
  <c r="J22574" i="1"/>
  <c r="J22575" i="1"/>
  <c r="J22576" i="1"/>
  <c r="J22577" i="1"/>
  <c r="J22578" i="1"/>
  <c r="J22579" i="1"/>
  <c r="J22580" i="1"/>
  <c r="J22581" i="1"/>
  <c r="J22582" i="1"/>
  <c r="J22583" i="1"/>
  <c r="J22584" i="1"/>
  <c r="J22585" i="1"/>
  <c r="J22586" i="1"/>
  <c r="J22587" i="1"/>
  <c r="J22588" i="1"/>
  <c r="J22589" i="1"/>
  <c r="J22590" i="1"/>
  <c r="J22591" i="1"/>
  <c r="J22592" i="1"/>
  <c r="J22593" i="1"/>
  <c r="J22594" i="1"/>
  <c r="J22595" i="1"/>
  <c r="J22596" i="1"/>
  <c r="J22597" i="1"/>
  <c r="J22598" i="1"/>
  <c r="J22599" i="1"/>
  <c r="J22600" i="1"/>
  <c r="J22601" i="1"/>
  <c r="J22602" i="1"/>
  <c r="J22603" i="1"/>
  <c r="J22604" i="1"/>
  <c r="J22605" i="1"/>
  <c r="J22606" i="1"/>
  <c r="J22607" i="1"/>
  <c r="J22608" i="1"/>
  <c r="J22609" i="1"/>
  <c r="J22610" i="1"/>
  <c r="J22611" i="1"/>
  <c r="J22612" i="1"/>
  <c r="J22613" i="1"/>
  <c r="J22614" i="1"/>
  <c r="J22615" i="1"/>
  <c r="J22616" i="1"/>
  <c r="J22617" i="1"/>
  <c r="J22618" i="1"/>
  <c r="J22619" i="1"/>
  <c r="J22620" i="1"/>
  <c r="J22621" i="1"/>
  <c r="J22622" i="1"/>
  <c r="J22623" i="1"/>
  <c r="J22624" i="1"/>
  <c r="J22625" i="1"/>
  <c r="J22626" i="1"/>
  <c r="J22627" i="1"/>
  <c r="J22628" i="1"/>
  <c r="J22629" i="1"/>
  <c r="J22630" i="1"/>
  <c r="J22631" i="1"/>
  <c r="J22632" i="1"/>
  <c r="J22633" i="1"/>
  <c r="J22634" i="1"/>
  <c r="J22635" i="1"/>
  <c r="J22636" i="1"/>
  <c r="J22637" i="1"/>
  <c r="J22638" i="1"/>
  <c r="J22639" i="1"/>
  <c r="J22640" i="1"/>
  <c r="J22641" i="1"/>
  <c r="J22642" i="1"/>
  <c r="J22643" i="1"/>
  <c r="J22644" i="1"/>
  <c r="J22645" i="1"/>
  <c r="J22646" i="1"/>
  <c r="J22647" i="1"/>
  <c r="J22648" i="1"/>
  <c r="J22649" i="1"/>
  <c r="J22650" i="1"/>
  <c r="J22651" i="1"/>
  <c r="J22652" i="1"/>
  <c r="J22653" i="1"/>
  <c r="J22654" i="1"/>
  <c r="J22655" i="1"/>
  <c r="J22656" i="1"/>
  <c r="J22657" i="1"/>
  <c r="J22658" i="1"/>
  <c r="J22659" i="1"/>
  <c r="J22660" i="1"/>
  <c r="J22661" i="1"/>
  <c r="J22662" i="1"/>
  <c r="J22663" i="1"/>
  <c r="J22664" i="1"/>
  <c r="J22665" i="1"/>
  <c r="J22666" i="1"/>
  <c r="J22667" i="1"/>
  <c r="J22668" i="1"/>
  <c r="J22669" i="1"/>
  <c r="J22670" i="1"/>
  <c r="J22671" i="1"/>
  <c r="J22672" i="1"/>
  <c r="J22673" i="1"/>
  <c r="J22674" i="1"/>
  <c r="J22675" i="1"/>
  <c r="J22676" i="1"/>
  <c r="J22677" i="1"/>
  <c r="J22678" i="1"/>
  <c r="J22679" i="1"/>
  <c r="J22680" i="1"/>
  <c r="J22681" i="1"/>
  <c r="J22682" i="1"/>
  <c r="J22683" i="1"/>
  <c r="J22684" i="1"/>
  <c r="J22685" i="1"/>
  <c r="J22686" i="1"/>
  <c r="J22687" i="1"/>
  <c r="J22688" i="1"/>
  <c r="J22689" i="1"/>
  <c r="J22690" i="1"/>
  <c r="J22691" i="1"/>
  <c r="J22692" i="1"/>
  <c r="J22693" i="1"/>
  <c r="J22694" i="1"/>
  <c r="J22695" i="1"/>
  <c r="J22696" i="1"/>
  <c r="J22697" i="1"/>
  <c r="J22698" i="1"/>
  <c r="J22699" i="1"/>
  <c r="J22700" i="1"/>
  <c r="J22701" i="1"/>
  <c r="J22702" i="1"/>
  <c r="J22703" i="1"/>
  <c r="J22704" i="1"/>
  <c r="J22705" i="1"/>
  <c r="J22706" i="1"/>
  <c r="J22707" i="1"/>
  <c r="J22708" i="1"/>
  <c r="J22709" i="1"/>
  <c r="J22710" i="1"/>
  <c r="J22711" i="1"/>
  <c r="J22712" i="1"/>
  <c r="J22713" i="1"/>
  <c r="J22714" i="1"/>
  <c r="J22715" i="1"/>
  <c r="J22716" i="1"/>
  <c r="J22717" i="1"/>
  <c r="J22718" i="1"/>
  <c r="J22719" i="1"/>
  <c r="J22720" i="1"/>
  <c r="J22721" i="1"/>
  <c r="J22722" i="1"/>
  <c r="J22723" i="1"/>
  <c r="J22724" i="1"/>
  <c r="J22725" i="1"/>
  <c r="J22726" i="1"/>
  <c r="J22727" i="1"/>
  <c r="J22728" i="1"/>
  <c r="J22729" i="1"/>
  <c r="J22730" i="1"/>
  <c r="J22731" i="1"/>
  <c r="J22732" i="1"/>
  <c r="J22733" i="1"/>
  <c r="J22734" i="1"/>
  <c r="J22735" i="1"/>
  <c r="J22736" i="1"/>
  <c r="J22737" i="1"/>
  <c r="J22738" i="1"/>
  <c r="J22739" i="1"/>
  <c r="J22740" i="1"/>
  <c r="J22741" i="1"/>
  <c r="J22742" i="1"/>
  <c r="J22743" i="1"/>
  <c r="J22744" i="1"/>
  <c r="J22745" i="1"/>
  <c r="J22746" i="1"/>
  <c r="J22747" i="1"/>
  <c r="J22748" i="1"/>
  <c r="J22749" i="1"/>
  <c r="J22750" i="1"/>
  <c r="J22751" i="1"/>
  <c r="J22752" i="1"/>
  <c r="J22753" i="1"/>
  <c r="J22754" i="1"/>
  <c r="J22755" i="1"/>
  <c r="J22756" i="1"/>
  <c r="J22757" i="1"/>
  <c r="J22758" i="1"/>
  <c r="J22759" i="1"/>
  <c r="J22760" i="1"/>
  <c r="J22761" i="1"/>
  <c r="J22762" i="1"/>
  <c r="J22763" i="1"/>
  <c r="J22764" i="1"/>
  <c r="J22765" i="1"/>
  <c r="J22766" i="1"/>
  <c r="J22767" i="1"/>
  <c r="J22768" i="1"/>
  <c r="J22769" i="1"/>
  <c r="J22770" i="1"/>
  <c r="J22771" i="1"/>
  <c r="J22772" i="1"/>
  <c r="J22773" i="1"/>
  <c r="J22774" i="1"/>
  <c r="J22775" i="1"/>
  <c r="J22776" i="1"/>
  <c r="J22777" i="1"/>
  <c r="J22778" i="1"/>
  <c r="J22779" i="1"/>
  <c r="J22780" i="1"/>
  <c r="J22781" i="1"/>
  <c r="J22782" i="1"/>
  <c r="J22783" i="1"/>
  <c r="J22784" i="1"/>
  <c r="J22785" i="1"/>
  <c r="J22786" i="1"/>
  <c r="J22787" i="1"/>
  <c r="J22788" i="1"/>
  <c r="J22789" i="1"/>
  <c r="J22790" i="1"/>
  <c r="J22791" i="1"/>
  <c r="J22792" i="1"/>
  <c r="J22793" i="1"/>
  <c r="J22794" i="1"/>
  <c r="J22795" i="1"/>
  <c r="J22796" i="1"/>
  <c r="J22797" i="1"/>
  <c r="J22798" i="1"/>
  <c r="J22799" i="1"/>
  <c r="J22800" i="1"/>
  <c r="J22801" i="1"/>
  <c r="J22802" i="1"/>
  <c r="J22803" i="1"/>
  <c r="J22804" i="1"/>
  <c r="J22805" i="1"/>
  <c r="J22806" i="1"/>
  <c r="J22807" i="1"/>
  <c r="J22808" i="1"/>
  <c r="J22809" i="1"/>
  <c r="J22810" i="1"/>
  <c r="J22811" i="1"/>
  <c r="J22812" i="1"/>
  <c r="J22813" i="1"/>
  <c r="J22814" i="1"/>
  <c r="J22815" i="1"/>
  <c r="J22816" i="1"/>
  <c r="J22817" i="1"/>
  <c r="J22818" i="1"/>
  <c r="J22819" i="1"/>
  <c r="J22820" i="1"/>
  <c r="J22821" i="1"/>
  <c r="J22822" i="1"/>
  <c r="J22823" i="1"/>
  <c r="J22824" i="1"/>
  <c r="J22825" i="1"/>
  <c r="J22826" i="1"/>
  <c r="J22827" i="1"/>
  <c r="J22828" i="1"/>
  <c r="J22829" i="1"/>
  <c r="J22830" i="1"/>
  <c r="J22831" i="1"/>
  <c r="J22832" i="1"/>
  <c r="J22833" i="1"/>
  <c r="J22834" i="1"/>
  <c r="J22835" i="1"/>
  <c r="J22836" i="1"/>
  <c r="J22837" i="1"/>
  <c r="J22838" i="1"/>
  <c r="J22839" i="1"/>
  <c r="J22840" i="1"/>
  <c r="J22841" i="1"/>
  <c r="J22842" i="1"/>
  <c r="J22843" i="1"/>
  <c r="J22844" i="1"/>
  <c r="J22845" i="1"/>
  <c r="J22846" i="1"/>
  <c r="J22847" i="1"/>
  <c r="J22848" i="1"/>
  <c r="J22849" i="1"/>
  <c r="J22850" i="1"/>
  <c r="J22851" i="1"/>
  <c r="J22852" i="1"/>
  <c r="J22853" i="1"/>
  <c r="J22854" i="1"/>
  <c r="J22855" i="1"/>
  <c r="J22856" i="1"/>
  <c r="J22857" i="1"/>
  <c r="J22858" i="1"/>
  <c r="J22859" i="1"/>
  <c r="J22860" i="1"/>
  <c r="J22861" i="1"/>
  <c r="J22862" i="1"/>
  <c r="J22863" i="1"/>
  <c r="J22864" i="1"/>
  <c r="J22865" i="1"/>
  <c r="J22866" i="1"/>
  <c r="J22867" i="1"/>
  <c r="J22868" i="1"/>
  <c r="J22869" i="1"/>
  <c r="J22870" i="1"/>
  <c r="J22871" i="1"/>
  <c r="J22872" i="1"/>
  <c r="J22873" i="1"/>
  <c r="J22874" i="1"/>
  <c r="J22875" i="1"/>
  <c r="J22876" i="1"/>
  <c r="J22877" i="1"/>
  <c r="J22878" i="1"/>
  <c r="J22879" i="1"/>
  <c r="J22880" i="1"/>
  <c r="J22881" i="1"/>
  <c r="J22882" i="1"/>
  <c r="J22883" i="1"/>
  <c r="J22884" i="1"/>
  <c r="J22885" i="1"/>
  <c r="J22886" i="1"/>
  <c r="J22887" i="1"/>
  <c r="J22888" i="1"/>
  <c r="J22889" i="1"/>
  <c r="J22890" i="1"/>
  <c r="J22891" i="1"/>
  <c r="J22892" i="1"/>
  <c r="J22893" i="1"/>
  <c r="J22894" i="1"/>
  <c r="J22895" i="1"/>
  <c r="J22896" i="1"/>
  <c r="J22897" i="1"/>
  <c r="J22898" i="1"/>
  <c r="J22899" i="1"/>
  <c r="J22900" i="1"/>
  <c r="J22901" i="1"/>
  <c r="J22902" i="1"/>
  <c r="J22903" i="1"/>
  <c r="J22904" i="1"/>
  <c r="J22905" i="1"/>
  <c r="J22906" i="1"/>
  <c r="J22907" i="1"/>
  <c r="J22908" i="1"/>
  <c r="J22909" i="1"/>
  <c r="J22910" i="1"/>
  <c r="J22911" i="1"/>
  <c r="J22912" i="1"/>
  <c r="J22913" i="1"/>
  <c r="J22914" i="1"/>
  <c r="J22915" i="1"/>
  <c r="J22916" i="1"/>
  <c r="J22917" i="1"/>
  <c r="J22918" i="1"/>
  <c r="J22919" i="1"/>
  <c r="J22920" i="1"/>
  <c r="J22921" i="1"/>
  <c r="J22922" i="1"/>
  <c r="J22923" i="1"/>
  <c r="J22924" i="1"/>
  <c r="J22925" i="1"/>
  <c r="J22926" i="1"/>
  <c r="J22927" i="1"/>
  <c r="J22928" i="1"/>
  <c r="J22929" i="1"/>
  <c r="J22930" i="1"/>
  <c r="J22931" i="1"/>
  <c r="J22932" i="1"/>
  <c r="J22933" i="1"/>
  <c r="J22934" i="1"/>
  <c r="J22935" i="1"/>
  <c r="J22936" i="1"/>
  <c r="J22937" i="1"/>
  <c r="J22938" i="1"/>
  <c r="J22939" i="1"/>
  <c r="J22940" i="1"/>
  <c r="J22941" i="1"/>
  <c r="J22942" i="1"/>
  <c r="J22943" i="1"/>
  <c r="J22944" i="1"/>
  <c r="J22945" i="1"/>
  <c r="J22946" i="1"/>
  <c r="J22947" i="1"/>
  <c r="J22948" i="1"/>
  <c r="J22949" i="1"/>
  <c r="J22950" i="1"/>
  <c r="J22951" i="1"/>
  <c r="J22952" i="1"/>
  <c r="J22953" i="1"/>
  <c r="J22954" i="1"/>
  <c r="J22955" i="1"/>
  <c r="J22956" i="1"/>
  <c r="J22957" i="1"/>
  <c r="J22958" i="1"/>
  <c r="J22959" i="1"/>
  <c r="J22960" i="1"/>
  <c r="J22961" i="1"/>
  <c r="J22962" i="1"/>
  <c r="J22963" i="1"/>
  <c r="J22964" i="1"/>
  <c r="J22965" i="1"/>
  <c r="J22966" i="1"/>
  <c r="J22967" i="1"/>
  <c r="J22968" i="1"/>
  <c r="J22969" i="1"/>
  <c r="J22970" i="1"/>
  <c r="J22971" i="1"/>
  <c r="J22972" i="1"/>
  <c r="J22973" i="1"/>
  <c r="J22974" i="1"/>
  <c r="J22975" i="1"/>
  <c r="J22976" i="1"/>
  <c r="J22977" i="1"/>
  <c r="J22978" i="1"/>
  <c r="J22979" i="1"/>
  <c r="J22980" i="1"/>
  <c r="J22981" i="1"/>
  <c r="J22982" i="1"/>
  <c r="J22983" i="1"/>
  <c r="J22984" i="1"/>
  <c r="J22985" i="1"/>
  <c r="J22986" i="1"/>
  <c r="J22987" i="1"/>
  <c r="J22988" i="1"/>
  <c r="J22989" i="1"/>
  <c r="J22990" i="1"/>
  <c r="J22991" i="1"/>
  <c r="J22992" i="1"/>
  <c r="J22993" i="1"/>
  <c r="J22994" i="1"/>
  <c r="J22995" i="1"/>
  <c r="J22996" i="1"/>
  <c r="J22997" i="1"/>
  <c r="J22998" i="1"/>
  <c r="J22999" i="1"/>
  <c r="J23000" i="1"/>
  <c r="J23001" i="1"/>
  <c r="J23002" i="1"/>
  <c r="J23003" i="1"/>
  <c r="J23004" i="1"/>
  <c r="J23005" i="1"/>
  <c r="J23006" i="1"/>
  <c r="J23007" i="1"/>
  <c r="J23008" i="1"/>
  <c r="J23009" i="1"/>
  <c r="J23010" i="1"/>
  <c r="J23011" i="1"/>
  <c r="J23012" i="1"/>
  <c r="J23013" i="1"/>
  <c r="J23014" i="1"/>
  <c r="J23015" i="1"/>
  <c r="J23016" i="1"/>
  <c r="J23017" i="1"/>
  <c r="J23018" i="1"/>
  <c r="J23019" i="1"/>
  <c r="J23020" i="1"/>
  <c r="J23021" i="1"/>
  <c r="J23022" i="1"/>
  <c r="J23023" i="1"/>
  <c r="J23024" i="1"/>
  <c r="J23025" i="1"/>
  <c r="J23026" i="1"/>
  <c r="J23027" i="1"/>
  <c r="J23028" i="1"/>
  <c r="J23029" i="1"/>
  <c r="J23030" i="1"/>
  <c r="J23031" i="1"/>
  <c r="J23032" i="1"/>
  <c r="J23033" i="1"/>
  <c r="J23034" i="1"/>
  <c r="J23035" i="1"/>
  <c r="J23036" i="1"/>
  <c r="J23037" i="1"/>
  <c r="J23038" i="1"/>
  <c r="J23039" i="1"/>
  <c r="J23040" i="1"/>
  <c r="J23041" i="1"/>
  <c r="J23042" i="1"/>
  <c r="J23043" i="1"/>
  <c r="J23044" i="1"/>
  <c r="J23045" i="1"/>
  <c r="J23046" i="1"/>
  <c r="J23047" i="1"/>
  <c r="J23048" i="1"/>
  <c r="J23049" i="1"/>
  <c r="J23050" i="1"/>
  <c r="J23051" i="1"/>
  <c r="J23052" i="1"/>
  <c r="J23053" i="1"/>
  <c r="J23054" i="1"/>
  <c r="J23055" i="1"/>
  <c r="J23056" i="1"/>
  <c r="J23057" i="1"/>
  <c r="J23058" i="1"/>
  <c r="J23059" i="1"/>
  <c r="J23060" i="1"/>
  <c r="J23061" i="1"/>
  <c r="J23062" i="1"/>
  <c r="J23063" i="1"/>
  <c r="J23064" i="1"/>
  <c r="J23065" i="1"/>
  <c r="J23066" i="1"/>
  <c r="J23067" i="1"/>
  <c r="J23068" i="1"/>
  <c r="J23069" i="1"/>
  <c r="J23070" i="1"/>
  <c r="J23071" i="1"/>
  <c r="J23072" i="1"/>
  <c r="J23073" i="1"/>
  <c r="J23074" i="1"/>
  <c r="J23075" i="1"/>
  <c r="J23076" i="1"/>
  <c r="J23077" i="1"/>
  <c r="J23078" i="1"/>
  <c r="J23079" i="1"/>
  <c r="J23080" i="1"/>
  <c r="J23081" i="1"/>
  <c r="J23082" i="1"/>
  <c r="J23083" i="1"/>
  <c r="J23084" i="1"/>
  <c r="J23085" i="1"/>
  <c r="J23086" i="1"/>
  <c r="J23087" i="1"/>
  <c r="J23088" i="1"/>
  <c r="J23089" i="1"/>
  <c r="J23090" i="1"/>
  <c r="J23091" i="1"/>
  <c r="J23092" i="1"/>
  <c r="J23093" i="1"/>
  <c r="J23094" i="1"/>
  <c r="J23095" i="1"/>
  <c r="J23096" i="1"/>
  <c r="J23097" i="1"/>
  <c r="J23098" i="1"/>
  <c r="J23099" i="1"/>
  <c r="J23100" i="1"/>
  <c r="J23101" i="1"/>
  <c r="J23102" i="1"/>
  <c r="J23103" i="1"/>
  <c r="J23104" i="1"/>
  <c r="J23105" i="1"/>
  <c r="J23106" i="1"/>
  <c r="J23107" i="1"/>
  <c r="J23108" i="1"/>
  <c r="J23109" i="1"/>
  <c r="J23110" i="1"/>
  <c r="J23111" i="1"/>
  <c r="J23112" i="1"/>
  <c r="J23113" i="1"/>
  <c r="J23114" i="1"/>
  <c r="J23115" i="1"/>
  <c r="J23116" i="1"/>
  <c r="J23117" i="1"/>
  <c r="J23118" i="1"/>
  <c r="J23119" i="1"/>
  <c r="J23120" i="1"/>
  <c r="J23121" i="1"/>
  <c r="J23122" i="1"/>
  <c r="J23123" i="1"/>
  <c r="J23124" i="1"/>
  <c r="J23125" i="1"/>
  <c r="J23126" i="1"/>
  <c r="J23127" i="1"/>
  <c r="J23128" i="1"/>
  <c r="J23129" i="1"/>
  <c r="J23130" i="1"/>
  <c r="J23131" i="1"/>
  <c r="J23132" i="1"/>
  <c r="J23133" i="1"/>
  <c r="J23134" i="1"/>
  <c r="J23135" i="1"/>
  <c r="J23136" i="1"/>
  <c r="J23137" i="1"/>
  <c r="J23138" i="1"/>
  <c r="J23139" i="1"/>
  <c r="J23140" i="1"/>
  <c r="J23141" i="1"/>
  <c r="J23142" i="1"/>
  <c r="J23143" i="1"/>
  <c r="J23144" i="1"/>
  <c r="J23145" i="1"/>
  <c r="J23146" i="1"/>
  <c r="J23147" i="1"/>
  <c r="J23148" i="1"/>
  <c r="J23149" i="1"/>
  <c r="J23150" i="1"/>
  <c r="J23151" i="1"/>
  <c r="J23152" i="1"/>
  <c r="J23153" i="1"/>
  <c r="J23154" i="1"/>
  <c r="J23155" i="1"/>
  <c r="J23156" i="1"/>
  <c r="J23157" i="1"/>
  <c r="J23158" i="1"/>
  <c r="J23159" i="1"/>
  <c r="J23160" i="1"/>
  <c r="J23161" i="1"/>
  <c r="J23162" i="1"/>
  <c r="J23163" i="1"/>
  <c r="J23164" i="1"/>
  <c r="J23165" i="1"/>
  <c r="J23166" i="1"/>
  <c r="J23167" i="1"/>
  <c r="J23168" i="1"/>
  <c r="J23169" i="1"/>
  <c r="J23170" i="1"/>
  <c r="J23171" i="1"/>
  <c r="J23172" i="1"/>
  <c r="J23173" i="1"/>
  <c r="J23174" i="1"/>
  <c r="J23175" i="1"/>
  <c r="J23176" i="1"/>
  <c r="J23177" i="1"/>
  <c r="J23178" i="1"/>
  <c r="J23179" i="1"/>
  <c r="J23180" i="1"/>
  <c r="J23181" i="1"/>
  <c r="J23182" i="1"/>
  <c r="J23183" i="1"/>
  <c r="J23184" i="1"/>
  <c r="J23185" i="1"/>
  <c r="J23186" i="1"/>
  <c r="J23187" i="1"/>
  <c r="J23188" i="1"/>
  <c r="J23189" i="1"/>
  <c r="J23190" i="1"/>
  <c r="J23191" i="1"/>
  <c r="J23192" i="1"/>
  <c r="J23193" i="1"/>
  <c r="J23194" i="1"/>
  <c r="J23195" i="1"/>
  <c r="J23196" i="1"/>
  <c r="J23197" i="1"/>
  <c r="J23198" i="1"/>
  <c r="J23199" i="1"/>
  <c r="J23200" i="1"/>
  <c r="J23201" i="1"/>
  <c r="J23202" i="1"/>
  <c r="J23203" i="1"/>
  <c r="J23204" i="1"/>
  <c r="J23205" i="1"/>
  <c r="J23206" i="1"/>
  <c r="J23207" i="1"/>
  <c r="J23208" i="1"/>
  <c r="J23209" i="1"/>
  <c r="J23210" i="1"/>
  <c r="J23211" i="1"/>
  <c r="J23212" i="1"/>
  <c r="J23213" i="1"/>
  <c r="J23214" i="1"/>
  <c r="J23215" i="1"/>
  <c r="J23216" i="1"/>
  <c r="J23217" i="1"/>
  <c r="J23218" i="1"/>
  <c r="J23219" i="1"/>
  <c r="J23220" i="1"/>
  <c r="J23221" i="1"/>
  <c r="J23222" i="1"/>
  <c r="J23223" i="1"/>
  <c r="J23224" i="1"/>
  <c r="J23225" i="1"/>
  <c r="J23226" i="1"/>
  <c r="J23227" i="1"/>
  <c r="J23228" i="1"/>
  <c r="J23229" i="1"/>
  <c r="J23230" i="1"/>
  <c r="J23231" i="1"/>
  <c r="J23232" i="1"/>
  <c r="J23233" i="1"/>
  <c r="J23234" i="1"/>
  <c r="J23235" i="1"/>
  <c r="J23236" i="1"/>
  <c r="J23237" i="1"/>
  <c r="J23238" i="1"/>
  <c r="J23239" i="1"/>
  <c r="J23240" i="1"/>
  <c r="J23241" i="1"/>
  <c r="J23242" i="1"/>
  <c r="J23243" i="1"/>
  <c r="J23244" i="1"/>
  <c r="J23245" i="1"/>
  <c r="J23246" i="1"/>
  <c r="J23247" i="1"/>
  <c r="J23248" i="1"/>
  <c r="J23249" i="1"/>
  <c r="J23250" i="1"/>
  <c r="J23251" i="1"/>
  <c r="J23252" i="1"/>
  <c r="J23253" i="1"/>
  <c r="J23254" i="1"/>
  <c r="J23255" i="1"/>
  <c r="J23256" i="1"/>
  <c r="J23257" i="1"/>
  <c r="J23258" i="1"/>
  <c r="J23259" i="1"/>
  <c r="J23260" i="1"/>
  <c r="J23261" i="1"/>
  <c r="J23262" i="1"/>
  <c r="J23263" i="1"/>
  <c r="J23264" i="1"/>
  <c r="J23265" i="1"/>
  <c r="J23266" i="1"/>
  <c r="J23267" i="1"/>
  <c r="J23268" i="1"/>
  <c r="J23269" i="1"/>
  <c r="J23270" i="1"/>
  <c r="J23271" i="1"/>
  <c r="J23272" i="1"/>
  <c r="J23273" i="1"/>
  <c r="J23274" i="1"/>
  <c r="J23275" i="1"/>
  <c r="J23276" i="1"/>
  <c r="J23277" i="1"/>
  <c r="J23278" i="1"/>
  <c r="J23279" i="1"/>
  <c r="J23280" i="1"/>
  <c r="J23281" i="1"/>
  <c r="J23282" i="1"/>
  <c r="J23283" i="1"/>
  <c r="J23284" i="1"/>
  <c r="J23285" i="1"/>
  <c r="J23286" i="1"/>
  <c r="J23287" i="1"/>
  <c r="J23288" i="1"/>
  <c r="J23289" i="1"/>
  <c r="J23290" i="1"/>
  <c r="J23291" i="1"/>
  <c r="J23292" i="1"/>
  <c r="J23293" i="1"/>
  <c r="J23294" i="1"/>
  <c r="J23295" i="1"/>
  <c r="J23296" i="1"/>
  <c r="J23297" i="1"/>
  <c r="J23298" i="1"/>
  <c r="J23299" i="1"/>
  <c r="J23300" i="1"/>
  <c r="J23301" i="1"/>
  <c r="J23302" i="1"/>
  <c r="J23303" i="1"/>
  <c r="J23304" i="1"/>
  <c r="J23305" i="1"/>
  <c r="J23306" i="1"/>
  <c r="J23307" i="1"/>
  <c r="J23308" i="1"/>
  <c r="J23309" i="1"/>
  <c r="J23310" i="1"/>
  <c r="J23311" i="1"/>
  <c r="J23312" i="1"/>
  <c r="J23313" i="1"/>
  <c r="J23314" i="1"/>
  <c r="J23315" i="1"/>
  <c r="J23316" i="1"/>
  <c r="J23317" i="1"/>
  <c r="J23318" i="1"/>
  <c r="J23319" i="1"/>
  <c r="J23320" i="1"/>
  <c r="J23321" i="1"/>
  <c r="J23322" i="1"/>
  <c r="J23323" i="1"/>
  <c r="J23324" i="1"/>
  <c r="J23325" i="1"/>
  <c r="J23326" i="1"/>
  <c r="J23327" i="1"/>
  <c r="J23328" i="1"/>
  <c r="J23329" i="1"/>
  <c r="J23330" i="1"/>
  <c r="J23331" i="1"/>
  <c r="J23332" i="1"/>
  <c r="J23333" i="1"/>
  <c r="J23334" i="1"/>
  <c r="J23335" i="1"/>
  <c r="J23336" i="1"/>
  <c r="J23337" i="1"/>
  <c r="J23338" i="1"/>
  <c r="J23339" i="1"/>
  <c r="J23340" i="1"/>
  <c r="J23341" i="1"/>
  <c r="J23342" i="1"/>
  <c r="J23343" i="1"/>
  <c r="J23344" i="1"/>
  <c r="J23345" i="1"/>
  <c r="J23346" i="1"/>
  <c r="J23347" i="1"/>
  <c r="J23348" i="1"/>
  <c r="J23349" i="1"/>
  <c r="J23350" i="1"/>
  <c r="J23351" i="1"/>
  <c r="J23352" i="1"/>
  <c r="J23353" i="1"/>
  <c r="J23354" i="1"/>
  <c r="J23355" i="1"/>
  <c r="J23356" i="1"/>
  <c r="J23357" i="1"/>
  <c r="J23358" i="1"/>
  <c r="J23359" i="1"/>
  <c r="J23360" i="1"/>
  <c r="J23361" i="1"/>
  <c r="J23362" i="1"/>
  <c r="J23363" i="1"/>
  <c r="J23364" i="1"/>
  <c r="J23365" i="1"/>
  <c r="J23366" i="1"/>
  <c r="J23367" i="1"/>
  <c r="J23368" i="1"/>
  <c r="J23369" i="1"/>
  <c r="J23370" i="1"/>
  <c r="J23371" i="1"/>
  <c r="J23372" i="1"/>
  <c r="J23373" i="1"/>
  <c r="J23374" i="1"/>
  <c r="J23375" i="1"/>
  <c r="J23376" i="1"/>
  <c r="J23377" i="1"/>
  <c r="J23378" i="1"/>
  <c r="J23379" i="1"/>
  <c r="J23380" i="1"/>
  <c r="J23381" i="1"/>
  <c r="J23382" i="1"/>
  <c r="J23383" i="1"/>
  <c r="J23384" i="1"/>
  <c r="J23385" i="1"/>
  <c r="J23386" i="1"/>
  <c r="J23387" i="1"/>
  <c r="J23388" i="1"/>
  <c r="J23389" i="1"/>
  <c r="J23390" i="1"/>
  <c r="J23391" i="1"/>
  <c r="J23392" i="1"/>
  <c r="J23393" i="1"/>
  <c r="J23394" i="1"/>
  <c r="J23395" i="1"/>
  <c r="J23396" i="1"/>
  <c r="J23397" i="1"/>
  <c r="J23398" i="1"/>
  <c r="J23399" i="1"/>
  <c r="J23400" i="1"/>
  <c r="J23401" i="1"/>
  <c r="J23402" i="1"/>
  <c r="J23403" i="1"/>
  <c r="J23404" i="1"/>
  <c r="J23405" i="1"/>
  <c r="J23406" i="1"/>
  <c r="J23407" i="1"/>
  <c r="J23408" i="1"/>
  <c r="J23409" i="1"/>
  <c r="J23410" i="1"/>
  <c r="J23411" i="1"/>
  <c r="J23412" i="1"/>
  <c r="J23413" i="1"/>
  <c r="J23414" i="1"/>
  <c r="J23415" i="1"/>
  <c r="J23416" i="1"/>
  <c r="J23417" i="1"/>
  <c r="J23418" i="1"/>
  <c r="J23419" i="1"/>
  <c r="J23420" i="1"/>
  <c r="J23421" i="1"/>
  <c r="J23422" i="1"/>
  <c r="J23423" i="1"/>
  <c r="J23424" i="1"/>
  <c r="J23425" i="1"/>
  <c r="J23426" i="1"/>
  <c r="J23427" i="1"/>
  <c r="J23428" i="1"/>
  <c r="J23429" i="1"/>
  <c r="J23430" i="1"/>
  <c r="J23431" i="1"/>
  <c r="J23432" i="1"/>
  <c r="J23433" i="1"/>
  <c r="J23434" i="1"/>
  <c r="J23435" i="1"/>
  <c r="J23436" i="1"/>
  <c r="J23437" i="1"/>
  <c r="J23438" i="1"/>
  <c r="J23439" i="1"/>
  <c r="J23440" i="1"/>
  <c r="J23441" i="1"/>
  <c r="J23442" i="1"/>
  <c r="J23443" i="1"/>
  <c r="J23444" i="1"/>
  <c r="J23445" i="1"/>
  <c r="J23446" i="1"/>
  <c r="J23447" i="1"/>
  <c r="J23448" i="1"/>
  <c r="J23449" i="1"/>
  <c r="J23450" i="1"/>
  <c r="J23451" i="1"/>
  <c r="J23452" i="1"/>
  <c r="J23453" i="1"/>
  <c r="J23454" i="1"/>
  <c r="J23455" i="1"/>
  <c r="J23456" i="1"/>
  <c r="J23457" i="1"/>
  <c r="J23458" i="1"/>
  <c r="J23459" i="1"/>
  <c r="J23460" i="1"/>
  <c r="J23461" i="1"/>
  <c r="J23462" i="1"/>
  <c r="J23463" i="1"/>
  <c r="J23464" i="1"/>
  <c r="J23465" i="1"/>
  <c r="J23466" i="1"/>
  <c r="J23467" i="1"/>
  <c r="J23468" i="1"/>
  <c r="J23469" i="1"/>
  <c r="J23470" i="1"/>
  <c r="J23471" i="1"/>
  <c r="J23472" i="1"/>
  <c r="J23473" i="1"/>
  <c r="J23474" i="1"/>
  <c r="J23475" i="1"/>
  <c r="J23476" i="1"/>
  <c r="J23477" i="1"/>
  <c r="J23478" i="1"/>
  <c r="J23479" i="1"/>
  <c r="J23480" i="1"/>
  <c r="J23481" i="1"/>
  <c r="J23482" i="1"/>
  <c r="J23483" i="1"/>
  <c r="J23484" i="1"/>
  <c r="J23485" i="1"/>
  <c r="J23486" i="1"/>
  <c r="J23487" i="1"/>
  <c r="J23488" i="1"/>
  <c r="J23489" i="1"/>
  <c r="J23490" i="1"/>
  <c r="J23491" i="1"/>
  <c r="J23492" i="1"/>
  <c r="J23493" i="1"/>
  <c r="J23494" i="1"/>
  <c r="J23495" i="1"/>
  <c r="J23496" i="1"/>
  <c r="J23497" i="1"/>
  <c r="J23498" i="1"/>
  <c r="J23499" i="1"/>
  <c r="J23500" i="1"/>
  <c r="J23501" i="1"/>
  <c r="J23502" i="1"/>
  <c r="J23503" i="1"/>
  <c r="J23504" i="1"/>
  <c r="J23505" i="1"/>
  <c r="J23506" i="1"/>
  <c r="J23507" i="1"/>
  <c r="J23508" i="1"/>
  <c r="J23509" i="1"/>
  <c r="J23510" i="1"/>
  <c r="J23511" i="1"/>
  <c r="J23512" i="1"/>
  <c r="J23513" i="1"/>
  <c r="J23514" i="1"/>
  <c r="J23515" i="1"/>
  <c r="J23516" i="1"/>
  <c r="J23517" i="1"/>
  <c r="J23518" i="1"/>
  <c r="J23519" i="1"/>
  <c r="J23520" i="1"/>
  <c r="J23521" i="1"/>
  <c r="J23522" i="1"/>
  <c r="J23523" i="1"/>
  <c r="J23524" i="1"/>
  <c r="J23525" i="1"/>
  <c r="J23526" i="1"/>
  <c r="J23527" i="1"/>
  <c r="J23528" i="1"/>
  <c r="J23529" i="1"/>
  <c r="J23530" i="1"/>
  <c r="J23531" i="1"/>
  <c r="J23532" i="1"/>
  <c r="J23533" i="1"/>
  <c r="J23534" i="1"/>
  <c r="J23535" i="1"/>
  <c r="J23536" i="1"/>
  <c r="J23537" i="1"/>
  <c r="J23538" i="1"/>
  <c r="J23539" i="1"/>
  <c r="J23540" i="1"/>
  <c r="J23541" i="1"/>
  <c r="J23542" i="1"/>
  <c r="J23543" i="1"/>
  <c r="J23544" i="1"/>
  <c r="J23545" i="1"/>
  <c r="J23546" i="1"/>
  <c r="J23547" i="1"/>
  <c r="J23548" i="1"/>
  <c r="J23549" i="1"/>
  <c r="J23550" i="1"/>
  <c r="J23551" i="1"/>
  <c r="J23552" i="1"/>
  <c r="J23553" i="1"/>
  <c r="J23554" i="1"/>
  <c r="J23555" i="1"/>
  <c r="J23556" i="1"/>
  <c r="J23557" i="1"/>
  <c r="J23558" i="1"/>
  <c r="J23559" i="1"/>
  <c r="J23560" i="1"/>
  <c r="J23561" i="1"/>
  <c r="J23562" i="1"/>
  <c r="J23563" i="1"/>
  <c r="J23564" i="1"/>
  <c r="J23565" i="1"/>
  <c r="J23566" i="1"/>
  <c r="J23567" i="1"/>
  <c r="J23568" i="1"/>
  <c r="J23569" i="1"/>
  <c r="J23570" i="1"/>
  <c r="J23571" i="1"/>
  <c r="J23572" i="1"/>
  <c r="J23573" i="1"/>
  <c r="J23574" i="1"/>
  <c r="J23575" i="1"/>
  <c r="J23576" i="1"/>
  <c r="J23577" i="1"/>
  <c r="J23578" i="1"/>
  <c r="J23579" i="1"/>
  <c r="J23580" i="1"/>
  <c r="J23581" i="1"/>
  <c r="J23582" i="1"/>
  <c r="J23583" i="1"/>
  <c r="J23584" i="1"/>
  <c r="J23585" i="1"/>
  <c r="J23586" i="1"/>
  <c r="J23587" i="1"/>
  <c r="J23588" i="1"/>
  <c r="J23589" i="1"/>
  <c r="J23590" i="1"/>
  <c r="J23591" i="1"/>
  <c r="J23592" i="1"/>
  <c r="J23593" i="1"/>
  <c r="J23594" i="1"/>
  <c r="J23595" i="1"/>
  <c r="J23596" i="1"/>
  <c r="J23597" i="1"/>
  <c r="J23598" i="1"/>
  <c r="J23599" i="1"/>
  <c r="J23600" i="1"/>
  <c r="J23601" i="1"/>
  <c r="J23602" i="1"/>
  <c r="J23603" i="1"/>
  <c r="J23604" i="1"/>
  <c r="J23605" i="1"/>
  <c r="J23606" i="1"/>
  <c r="J23607" i="1"/>
  <c r="J23608" i="1"/>
  <c r="J23609" i="1"/>
  <c r="J23610" i="1"/>
  <c r="J23611" i="1"/>
  <c r="J23612" i="1"/>
  <c r="J23613" i="1"/>
  <c r="J23614" i="1"/>
  <c r="J23615" i="1"/>
  <c r="J23616" i="1"/>
  <c r="J23617" i="1"/>
  <c r="J23618" i="1"/>
  <c r="J23619" i="1"/>
  <c r="J23620" i="1"/>
  <c r="J23621" i="1"/>
  <c r="J23622" i="1"/>
  <c r="J23623" i="1"/>
  <c r="J23624" i="1"/>
  <c r="J23625" i="1"/>
  <c r="J23626" i="1"/>
  <c r="J23627" i="1"/>
  <c r="J23628" i="1"/>
  <c r="J23629" i="1"/>
  <c r="J23630" i="1"/>
  <c r="J23631" i="1"/>
  <c r="J23632" i="1"/>
  <c r="J23633" i="1"/>
  <c r="J23634" i="1"/>
  <c r="J23635" i="1"/>
  <c r="J23636" i="1"/>
  <c r="J23637" i="1"/>
  <c r="J23638" i="1"/>
  <c r="J23639" i="1"/>
  <c r="J23640" i="1"/>
  <c r="J23641" i="1"/>
  <c r="J23642" i="1"/>
  <c r="J23643" i="1"/>
  <c r="J23644" i="1"/>
  <c r="J23645" i="1"/>
  <c r="J23646" i="1"/>
  <c r="J23647" i="1"/>
  <c r="J23648" i="1"/>
  <c r="J23649" i="1"/>
  <c r="J23650" i="1"/>
  <c r="J23651" i="1"/>
  <c r="J23652" i="1"/>
  <c r="J23653" i="1"/>
  <c r="J23654" i="1"/>
  <c r="J23655" i="1"/>
  <c r="J23656" i="1"/>
  <c r="J23657" i="1"/>
  <c r="J23658" i="1"/>
  <c r="J23659" i="1"/>
  <c r="J23660" i="1"/>
  <c r="J23661" i="1"/>
  <c r="J23662" i="1"/>
  <c r="J23663" i="1"/>
  <c r="J23664" i="1"/>
  <c r="J23665" i="1"/>
  <c r="J23666" i="1"/>
  <c r="J23667" i="1"/>
  <c r="J23668" i="1"/>
  <c r="J23669" i="1"/>
  <c r="J23670" i="1"/>
  <c r="J23671" i="1"/>
  <c r="J23672" i="1"/>
  <c r="J23673" i="1"/>
  <c r="J23674" i="1"/>
  <c r="J23675" i="1"/>
  <c r="J23676" i="1"/>
  <c r="J23677" i="1"/>
  <c r="J23678" i="1"/>
  <c r="J23679" i="1"/>
  <c r="J23680" i="1"/>
  <c r="J23681" i="1"/>
  <c r="J23682" i="1"/>
  <c r="J23683" i="1"/>
  <c r="J23684" i="1"/>
  <c r="J23685" i="1"/>
  <c r="J23686" i="1"/>
  <c r="J23687" i="1"/>
  <c r="J23688" i="1"/>
  <c r="J23689" i="1"/>
  <c r="J23690" i="1"/>
  <c r="J23691" i="1"/>
  <c r="J23692" i="1"/>
  <c r="J23693" i="1"/>
  <c r="J23694" i="1"/>
  <c r="J23695" i="1"/>
  <c r="J23696" i="1"/>
  <c r="J23697" i="1"/>
  <c r="J23698" i="1"/>
  <c r="J23699" i="1"/>
  <c r="J23700" i="1"/>
  <c r="J23701" i="1"/>
  <c r="J23702" i="1"/>
  <c r="J23703" i="1"/>
  <c r="J23704" i="1"/>
  <c r="J23705" i="1"/>
  <c r="J23706" i="1"/>
  <c r="J23707" i="1"/>
  <c r="J23708" i="1"/>
  <c r="J23709" i="1"/>
  <c r="J23710" i="1"/>
  <c r="J23711" i="1"/>
  <c r="J23712" i="1"/>
  <c r="J23713" i="1"/>
  <c r="J23714" i="1"/>
  <c r="J23715" i="1"/>
  <c r="J23716" i="1"/>
  <c r="J23717" i="1"/>
  <c r="J23718" i="1"/>
  <c r="J23719" i="1"/>
  <c r="J23720" i="1"/>
  <c r="J23721" i="1"/>
  <c r="J23722" i="1"/>
  <c r="J23723" i="1"/>
  <c r="J23724" i="1"/>
  <c r="J23725" i="1"/>
  <c r="J23726" i="1"/>
  <c r="J23727" i="1"/>
  <c r="J23728" i="1"/>
  <c r="J23729" i="1"/>
  <c r="J23730" i="1"/>
  <c r="J23731" i="1"/>
  <c r="J23732" i="1"/>
  <c r="J23733" i="1"/>
  <c r="J23734" i="1"/>
  <c r="J23735" i="1"/>
  <c r="J23736" i="1"/>
  <c r="J23737" i="1"/>
  <c r="J23738" i="1"/>
  <c r="J23739" i="1"/>
  <c r="J23740" i="1"/>
  <c r="J23741" i="1"/>
  <c r="J23742" i="1"/>
  <c r="J23743" i="1"/>
  <c r="J23744" i="1"/>
  <c r="J23745" i="1"/>
  <c r="J23746" i="1"/>
  <c r="J23747" i="1"/>
  <c r="J23748" i="1"/>
  <c r="J23749" i="1"/>
  <c r="J23750" i="1"/>
  <c r="J23751" i="1"/>
  <c r="J23752" i="1"/>
  <c r="J23753" i="1"/>
  <c r="J23754" i="1"/>
  <c r="J23755" i="1"/>
  <c r="J23756" i="1"/>
  <c r="J23757" i="1"/>
  <c r="J23758" i="1"/>
  <c r="J23759" i="1"/>
  <c r="J23760" i="1"/>
  <c r="J23761" i="1"/>
  <c r="J23762" i="1"/>
  <c r="J23763" i="1"/>
  <c r="J23764" i="1"/>
  <c r="J23765" i="1"/>
  <c r="J23766" i="1"/>
  <c r="J23767" i="1"/>
  <c r="J23768" i="1"/>
  <c r="J23769" i="1"/>
  <c r="J23770" i="1"/>
  <c r="J23771" i="1"/>
  <c r="J23772" i="1"/>
  <c r="J23773" i="1"/>
  <c r="J23774" i="1"/>
  <c r="J23775" i="1"/>
  <c r="J23776" i="1"/>
  <c r="J23777" i="1"/>
  <c r="J23778" i="1"/>
  <c r="J23779" i="1"/>
  <c r="J23780" i="1"/>
  <c r="J23781" i="1"/>
  <c r="J23782" i="1"/>
  <c r="J23783" i="1"/>
  <c r="J23784" i="1"/>
  <c r="J23785" i="1"/>
  <c r="J23786" i="1"/>
  <c r="J23787" i="1"/>
  <c r="J23788" i="1"/>
  <c r="J23789" i="1"/>
  <c r="J23790" i="1"/>
  <c r="J23791" i="1"/>
  <c r="J23792" i="1"/>
  <c r="J23793" i="1"/>
  <c r="J23794" i="1"/>
  <c r="J23795" i="1"/>
  <c r="J23796" i="1"/>
  <c r="J23797" i="1"/>
  <c r="J23798" i="1"/>
  <c r="J23799" i="1"/>
  <c r="J23800" i="1"/>
  <c r="J23801" i="1"/>
  <c r="J23802" i="1"/>
  <c r="J23803" i="1"/>
  <c r="J23804" i="1"/>
  <c r="J23805" i="1"/>
  <c r="J23806" i="1"/>
  <c r="J23807" i="1"/>
  <c r="J23808" i="1"/>
  <c r="J23809" i="1"/>
  <c r="J23810" i="1"/>
  <c r="J23811" i="1"/>
  <c r="J23812" i="1"/>
  <c r="J23813" i="1"/>
  <c r="J23814" i="1"/>
  <c r="J23815" i="1"/>
  <c r="J23816" i="1"/>
  <c r="J23817" i="1"/>
  <c r="J23818" i="1"/>
  <c r="J23819" i="1"/>
  <c r="J23820" i="1"/>
  <c r="J23821" i="1"/>
  <c r="J23822" i="1"/>
  <c r="J23823" i="1"/>
  <c r="J23824" i="1"/>
  <c r="J23825" i="1"/>
  <c r="J23826" i="1"/>
  <c r="J23827" i="1"/>
  <c r="J23828" i="1"/>
  <c r="J23829" i="1"/>
  <c r="J23830" i="1"/>
  <c r="J23831" i="1"/>
  <c r="J23832" i="1"/>
  <c r="J23833" i="1"/>
  <c r="J23834" i="1"/>
  <c r="J23835" i="1"/>
  <c r="J23836" i="1"/>
  <c r="J23837" i="1"/>
  <c r="J23838" i="1"/>
  <c r="J23839" i="1"/>
  <c r="J23840" i="1"/>
  <c r="J23841" i="1"/>
  <c r="J23842" i="1"/>
  <c r="J23843" i="1"/>
  <c r="J23844" i="1"/>
  <c r="J23845" i="1"/>
  <c r="J23846" i="1"/>
  <c r="J23847" i="1"/>
  <c r="J23848" i="1"/>
  <c r="J23849" i="1"/>
  <c r="J23850" i="1"/>
  <c r="J23851" i="1"/>
  <c r="J23852" i="1"/>
  <c r="J23853" i="1"/>
  <c r="J23854" i="1"/>
  <c r="J23855" i="1"/>
  <c r="J23856" i="1"/>
  <c r="J23857" i="1"/>
  <c r="J23858" i="1"/>
  <c r="J23859" i="1"/>
  <c r="J23860" i="1"/>
  <c r="J23861" i="1"/>
  <c r="J23862" i="1"/>
  <c r="J23863" i="1"/>
  <c r="J23864" i="1"/>
  <c r="J23865" i="1"/>
  <c r="J23866" i="1"/>
  <c r="J23867" i="1"/>
  <c r="J23868" i="1"/>
  <c r="J23869" i="1"/>
  <c r="J23870" i="1"/>
  <c r="J23871" i="1"/>
  <c r="J23872" i="1"/>
  <c r="J23873" i="1"/>
  <c r="J23874" i="1"/>
  <c r="J23875" i="1"/>
  <c r="J23876" i="1"/>
  <c r="J23877" i="1"/>
  <c r="J23878" i="1"/>
  <c r="J23879" i="1"/>
  <c r="J23880" i="1"/>
  <c r="J23881" i="1"/>
  <c r="J23882" i="1"/>
  <c r="J23883" i="1"/>
  <c r="J23884" i="1"/>
  <c r="J23885" i="1"/>
  <c r="J23886" i="1"/>
  <c r="J23887" i="1"/>
  <c r="J23888" i="1"/>
  <c r="J23889" i="1"/>
  <c r="J23890" i="1"/>
  <c r="J23891" i="1"/>
  <c r="J23892" i="1"/>
  <c r="J23893" i="1"/>
  <c r="J23894" i="1"/>
  <c r="J23895" i="1"/>
  <c r="J23896" i="1"/>
  <c r="J23897" i="1"/>
  <c r="J23898" i="1"/>
  <c r="J23899" i="1"/>
  <c r="J23900" i="1"/>
  <c r="J23901" i="1"/>
  <c r="J23902" i="1"/>
  <c r="J23903" i="1"/>
  <c r="J23904" i="1"/>
  <c r="J23905" i="1"/>
  <c r="J23906" i="1"/>
  <c r="J23907" i="1"/>
  <c r="J23908" i="1"/>
  <c r="J23909" i="1"/>
  <c r="J23910" i="1"/>
  <c r="J23911" i="1"/>
  <c r="J23912" i="1"/>
  <c r="J23913" i="1"/>
  <c r="J23914" i="1"/>
  <c r="J23915" i="1"/>
  <c r="J23916" i="1"/>
  <c r="J23917" i="1"/>
  <c r="J23918" i="1"/>
  <c r="J23919" i="1"/>
  <c r="J23920" i="1"/>
  <c r="J23921" i="1"/>
  <c r="J23922" i="1"/>
  <c r="J23923" i="1"/>
  <c r="J23924" i="1"/>
  <c r="J23925" i="1"/>
  <c r="J23926" i="1"/>
  <c r="J23927" i="1"/>
  <c r="J23928" i="1"/>
  <c r="J23929" i="1"/>
  <c r="J23930" i="1"/>
  <c r="J23931" i="1"/>
  <c r="J23932" i="1"/>
  <c r="J23933" i="1"/>
  <c r="J23934" i="1"/>
  <c r="J23935" i="1"/>
  <c r="J23936" i="1"/>
  <c r="J23937" i="1"/>
  <c r="J23938" i="1"/>
  <c r="J23939" i="1"/>
  <c r="J23940" i="1"/>
  <c r="J23941" i="1"/>
  <c r="J23942" i="1"/>
  <c r="J23943" i="1"/>
  <c r="J23944" i="1"/>
  <c r="J23945" i="1"/>
  <c r="J23946" i="1"/>
  <c r="J23947" i="1"/>
  <c r="J23948" i="1"/>
  <c r="J23949" i="1"/>
  <c r="J23950" i="1"/>
  <c r="J23951" i="1"/>
  <c r="J23952" i="1"/>
  <c r="J23953" i="1"/>
  <c r="J23954" i="1"/>
  <c r="J23955" i="1"/>
  <c r="J23956" i="1"/>
  <c r="J23957" i="1"/>
  <c r="J23958" i="1"/>
  <c r="J23959" i="1"/>
  <c r="J23960" i="1"/>
  <c r="J23961" i="1"/>
  <c r="J23962" i="1"/>
  <c r="J23963" i="1"/>
  <c r="J23964" i="1"/>
  <c r="J23965" i="1"/>
  <c r="J23966" i="1"/>
  <c r="J23967" i="1"/>
  <c r="J23968" i="1"/>
  <c r="J23969" i="1"/>
  <c r="J23970" i="1"/>
  <c r="J23971" i="1"/>
  <c r="J23972" i="1"/>
  <c r="J23973" i="1"/>
  <c r="J23974" i="1"/>
  <c r="J23975" i="1"/>
  <c r="J23976" i="1"/>
  <c r="J23977" i="1"/>
  <c r="J23978" i="1"/>
  <c r="J23979" i="1"/>
  <c r="J23980" i="1"/>
  <c r="J23981" i="1"/>
  <c r="J23982" i="1"/>
  <c r="J23983" i="1"/>
  <c r="J23984" i="1"/>
  <c r="J23985" i="1"/>
  <c r="J23986" i="1"/>
  <c r="J23987" i="1"/>
  <c r="J23988" i="1"/>
  <c r="J23989" i="1"/>
  <c r="J23990" i="1"/>
  <c r="J23991" i="1"/>
  <c r="J23992" i="1"/>
  <c r="J23993" i="1"/>
  <c r="J23994" i="1"/>
  <c r="J23995" i="1"/>
  <c r="J23996" i="1"/>
  <c r="J23997" i="1"/>
  <c r="J23998" i="1"/>
  <c r="J23999" i="1"/>
  <c r="J24000" i="1"/>
  <c r="J24001" i="1"/>
  <c r="J24002" i="1"/>
  <c r="J24003" i="1"/>
  <c r="J24004" i="1"/>
  <c r="J24005" i="1"/>
  <c r="J24006" i="1"/>
  <c r="J24007" i="1"/>
  <c r="J24008" i="1"/>
  <c r="J24009" i="1"/>
  <c r="J24010" i="1"/>
  <c r="J24011" i="1"/>
  <c r="J24012" i="1"/>
  <c r="J24013" i="1"/>
  <c r="J24014" i="1"/>
  <c r="J24015" i="1"/>
  <c r="J24016" i="1"/>
  <c r="J24017" i="1"/>
  <c r="J24018" i="1"/>
  <c r="J24019" i="1"/>
  <c r="J24020" i="1"/>
  <c r="J24021" i="1"/>
  <c r="J24022" i="1"/>
  <c r="J24023" i="1"/>
  <c r="J24024" i="1"/>
  <c r="J24025" i="1"/>
  <c r="J24026" i="1"/>
  <c r="J24027" i="1"/>
  <c r="J24028" i="1"/>
  <c r="J24029" i="1"/>
  <c r="J24030" i="1"/>
  <c r="J24031" i="1"/>
  <c r="J24032" i="1"/>
  <c r="J24033" i="1"/>
  <c r="J24034" i="1"/>
  <c r="J24035" i="1"/>
  <c r="J24036" i="1"/>
  <c r="J24037" i="1"/>
  <c r="J24038" i="1"/>
  <c r="J24039" i="1"/>
  <c r="J24040" i="1"/>
  <c r="J24041" i="1"/>
  <c r="J24042" i="1"/>
  <c r="J24043" i="1"/>
  <c r="J24044" i="1"/>
  <c r="J24045" i="1"/>
  <c r="J24046" i="1"/>
  <c r="J24047" i="1"/>
  <c r="J24048" i="1"/>
  <c r="J24049" i="1"/>
  <c r="J24050" i="1"/>
  <c r="J24051" i="1"/>
  <c r="J24052" i="1"/>
  <c r="J24053" i="1"/>
  <c r="J24054" i="1"/>
  <c r="J24055" i="1"/>
  <c r="J24056" i="1"/>
  <c r="J24057" i="1"/>
  <c r="J24058" i="1"/>
  <c r="J24059" i="1"/>
  <c r="J24060" i="1"/>
  <c r="J24061" i="1"/>
  <c r="J24062" i="1"/>
  <c r="J24063" i="1"/>
  <c r="J24064" i="1"/>
  <c r="J24065" i="1"/>
  <c r="J24066" i="1"/>
  <c r="J24067" i="1"/>
  <c r="J24068" i="1"/>
  <c r="J24069" i="1"/>
  <c r="J24070" i="1"/>
  <c r="J24071" i="1"/>
  <c r="J24072" i="1"/>
  <c r="J24073" i="1"/>
  <c r="J24074" i="1"/>
  <c r="J24075" i="1"/>
  <c r="J24076" i="1"/>
  <c r="J24077" i="1"/>
  <c r="J24078" i="1"/>
  <c r="J24079" i="1"/>
  <c r="J24080" i="1"/>
  <c r="J24081" i="1"/>
  <c r="J24082" i="1"/>
  <c r="J24083" i="1"/>
  <c r="J24084" i="1"/>
  <c r="J24085" i="1"/>
  <c r="J24086" i="1"/>
  <c r="J24087" i="1"/>
  <c r="J24088" i="1"/>
  <c r="J24089" i="1"/>
  <c r="J24090" i="1"/>
  <c r="J24091" i="1"/>
  <c r="J24092" i="1"/>
  <c r="J24093" i="1"/>
  <c r="J24094" i="1"/>
  <c r="J24095" i="1"/>
  <c r="J24096" i="1"/>
  <c r="J24097" i="1"/>
  <c r="J24098" i="1"/>
  <c r="J24099" i="1"/>
  <c r="J24100" i="1"/>
  <c r="J24101" i="1"/>
  <c r="J24102" i="1"/>
  <c r="J24103" i="1"/>
  <c r="J24104" i="1"/>
  <c r="J24105" i="1"/>
  <c r="J24106" i="1"/>
  <c r="J24107" i="1"/>
  <c r="J24108" i="1"/>
  <c r="J24109" i="1"/>
  <c r="J24110" i="1"/>
  <c r="J24111" i="1"/>
  <c r="J24112" i="1"/>
  <c r="J24113" i="1"/>
  <c r="J24114" i="1"/>
  <c r="J24115" i="1"/>
  <c r="J24116" i="1"/>
  <c r="J24117" i="1"/>
  <c r="J24118" i="1"/>
  <c r="J24119" i="1"/>
  <c r="J24120" i="1"/>
  <c r="J24121" i="1"/>
  <c r="J24122" i="1"/>
  <c r="J24123" i="1"/>
  <c r="J24124" i="1"/>
  <c r="J24125" i="1"/>
  <c r="J24126" i="1"/>
  <c r="J24127" i="1"/>
  <c r="J24128" i="1"/>
  <c r="J24129" i="1"/>
  <c r="J24130" i="1"/>
  <c r="J24131" i="1"/>
  <c r="J24132" i="1"/>
  <c r="J24133" i="1"/>
  <c r="J24134" i="1"/>
  <c r="J24135" i="1"/>
  <c r="J24136" i="1"/>
  <c r="J24137" i="1"/>
  <c r="J24138" i="1"/>
  <c r="J24139" i="1"/>
  <c r="J24140" i="1"/>
  <c r="J24141" i="1"/>
  <c r="J24142" i="1"/>
  <c r="J24143" i="1"/>
  <c r="J24144" i="1"/>
  <c r="J24145" i="1"/>
  <c r="J24146" i="1"/>
  <c r="J24147" i="1"/>
  <c r="J24148" i="1"/>
  <c r="J24149" i="1"/>
  <c r="J24150" i="1"/>
  <c r="J24151" i="1"/>
  <c r="J24152" i="1"/>
  <c r="J24153" i="1"/>
  <c r="J24154" i="1"/>
  <c r="J24155" i="1"/>
  <c r="J24156" i="1"/>
  <c r="J24157" i="1"/>
  <c r="J24158" i="1"/>
  <c r="J24159" i="1"/>
  <c r="J24160" i="1"/>
  <c r="J24161" i="1"/>
  <c r="J24162" i="1"/>
  <c r="J24163" i="1"/>
  <c r="J24164" i="1"/>
  <c r="J24165" i="1"/>
  <c r="J24166" i="1"/>
  <c r="J24167" i="1"/>
  <c r="J24168" i="1"/>
  <c r="J24169" i="1"/>
  <c r="J24170" i="1"/>
  <c r="J24171" i="1"/>
  <c r="J24172" i="1"/>
  <c r="J24173" i="1"/>
  <c r="J24174" i="1"/>
  <c r="J24175" i="1"/>
  <c r="J24176" i="1"/>
  <c r="J24177" i="1"/>
  <c r="J24178" i="1"/>
  <c r="J24179" i="1"/>
  <c r="J24180" i="1"/>
  <c r="J24181" i="1"/>
  <c r="J24182" i="1"/>
  <c r="J24183" i="1"/>
  <c r="J24184" i="1"/>
  <c r="J24185" i="1"/>
  <c r="J24186" i="1"/>
  <c r="J24187" i="1"/>
  <c r="J24188" i="1"/>
  <c r="J24189" i="1"/>
  <c r="J24190" i="1"/>
  <c r="J24191" i="1"/>
  <c r="J24192" i="1"/>
  <c r="J24193" i="1"/>
  <c r="J24194" i="1"/>
  <c r="J24195" i="1"/>
  <c r="J24196" i="1"/>
  <c r="J24197" i="1"/>
  <c r="J24198" i="1"/>
  <c r="J24199" i="1"/>
  <c r="J24200" i="1"/>
  <c r="J24201" i="1"/>
  <c r="J24202" i="1"/>
  <c r="J24203" i="1"/>
  <c r="J24204" i="1"/>
  <c r="J24205" i="1"/>
  <c r="J24206" i="1"/>
  <c r="J24207" i="1"/>
  <c r="J24208" i="1"/>
  <c r="J24209" i="1"/>
  <c r="J24210" i="1"/>
  <c r="J24211" i="1"/>
  <c r="J24212" i="1"/>
  <c r="J24213" i="1"/>
  <c r="J24214" i="1"/>
  <c r="J24215" i="1"/>
  <c r="J24216" i="1"/>
  <c r="J24217" i="1"/>
  <c r="J24218" i="1"/>
  <c r="J24219" i="1"/>
  <c r="J24220" i="1"/>
  <c r="J24221" i="1"/>
  <c r="J24222" i="1"/>
  <c r="J24223" i="1"/>
  <c r="J24224" i="1"/>
  <c r="J24225" i="1"/>
  <c r="J24226" i="1"/>
  <c r="J24227" i="1"/>
  <c r="J24228" i="1"/>
  <c r="J24229" i="1"/>
  <c r="J24230" i="1"/>
  <c r="J24231" i="1"/>
  <c r="J24232" i="1"/>
  <c r="J24233" i="1"/>
  <c r="J24234" i="1"/>
  <c r="J24235" i="1"/>
  <c r="J24236" i="1"/>
  <c r="J24237" i="1"/>
  <c r="J24238" i="1"/>
  <c r="J24239" i="1"/>
  <c r="J24240" i="1"/>
  <c r="J24241" i="1"/>
  <c r="J24242" i="1"/>
  <c r="J24243" i="1"/>
  <c r="J24244" i="1"/>
  <c r="J24245" i="1"/>
  <c r="J24246" i="1"/>
  <c r="J24247" i="1"/>
  <c r="J24248" i="1"/>
  <c r="J24249" i="1"/>
  <c r="J24250" i="1"/>
  <c r="J24251" i="1"/>
  <c r="J24252" i="1"/>
  <c r="J24253" i="1"/>
  <c r="J24254" i="1"/>
  <c r="J24255" i="1"/>
  <c r="J24256" i="1"/>
  <c r="J24257" i="1"/>
  <c r="J24258" i="1"/>
  <c r="J24259" i="1"/>
  <c r="J24260" i="1"/>
  <c r="J24261" i="1"/>
  <c r="J24262" i="1"/>
  <c r="J24263" i="1"/>
  <c r="J24264" i="1"/>
  <c r="J24265" i="1"/>
  <c r="J24266" i="1"/>
  <c r="J24267" i="1"/>
  <c r="J24268" i="1"/>
  <c r="J24269" i="1"/>
  <c r="J24270" i="1"/>
  <c r="J24271" i="1"/>
  <c r="J24272" i="1"/>
  <c r="J24273" i="1"/>
  <c r="J24274" i="1"/>
  <c r="J24275" i="1"/>
  <c r="J24276" i="1"/>
  <c r="J24277" i="1"/>
  <c r="J24278" i="1"/>
  <c r="J24279" i="1"/>
  <c r="J24280" i="1"/>
  <c r="J24281" i="1"/>
  <c r="J24282" i="1"/>
  <c r="J24283" i="1"/>
  <c r="J24284" i="1"/>
  <c r="J24285" i="1"/>
  <c r="J24286" i="1"/>
  <c r="J24287" i="1"/>
  <c r="J24288" i="1"/>
  <c r="J24289" i="1"/>
  <c r="J24290" i="1"/>
  <c r="J24291" i="1"/>
  <c r="J24292" i="1"/>
  <c r="J24293" i="1"/>
  <c r="J24294" i="1"/>
  <c r="J24295" i="1"/>
  <c r="J24296" i="1"/>
  <c r="J24297" i="1"/>
  <c r="J24298" i="1"/>
  <c r="J24299" i="1"/>
  <c r="J24300" i="1"/>
  <c r="J24301" i="1"/>
  <c r="J24302" i="1"/>
  <c r="J24303" i="1"/>
  <c r="J24304" i="1"/>
  <c r="J24305" i="1"/>
  <c r="J24306" i="1"/>
  <c r="J24307" i="1"/>
  <c r="J24308" i="1"/>
  <c r="J24309" i="1"/>
  <c r="J24310" i="1"/>
  <c r="J24311" i="1"/>
  <c r="J24312" i="1"/>
  <c r="J24313" i="1"/>
  <c r="J24314" i="1"/>
  <c r="J24315" i="1"/>
  <c r="J24316" i="1"/>
  <c r="J24317" i="1"/>
  <c r="J24318" i="1"/>
  <c r="J24319" i="1"/>
  <c r="J24320" i="1"/>
  <c r="J24321" i="1"/>
  <c r="J24322" i="1"/>
  <c r="J24323" i="1"/>
  <c r="J24324" i="1"/>
  <c r="J24325" i="1"/>
  <c r="J24326" i="1"/>
  <c r="J24327" i="1"/>
  <c r="J24328" i="1"/>
  <c r="J24329" i="1"/>
  <c r="J24330" i="1"/>
  <c r="J24331" i="1"/>
  <c r="J24332" i="1"/>
  <c r="J24333" i="1"/>
  <c r="J24334" i="1"/>
  <c r="J24335" i="1"/>
  <c r="J24336" i="1"/>
  <c r="J24337" i="1"/>
  <c r="J24338" i="1"/>
  <c r="J24339" i="1"/>
  <c r="J24340" i="1"/>
  <c r="J24341" i="1"/>
  <c r="J24342" i="1"/>
  <c r="J24343" i="1"/>
  <c r="J24344" i="1"/>
  <c r="J24345" i="1"/>
  <c r="J24346" i="1"/>
  <c r="J24347" i="1"/>
  <c r="J24348" i="1"/>
  <c r="J24349" i="1"/>
  <c r="J24350" i="1"/>
  <c r="J24351" i="1"/>
  <c r="J24352" i="1"/>
  <c r="J24353" i="1"/>
  <c r="J24354" i="1"/>
  <c r="J24355" i="1"/>
  <c r="J24356" i="1"/>
  <c r="J24357" i="1"/>
  <c r="J24358" i="1"/>
  <c r="J24359" i="1"/>
  <c r="J24360" i="1"/>
  <c r="J24361" i="1"/>
  <c r="J24362" i="1"/>
  <c r="J24363" i="1"/>
  <c r="J24364" i="1"/>
  <c r="J24365" i="1"/>
  <c r="J24366" i="1"/>
  <c r="J24367" i="1"/>
  <c r="J24368" i="1"/>
  <c r="J24369" i="1"/>
  <c r="J24370" i="1"/>
  <c r="J24371" i="1"/>
  <c r="J24372" i="1"/>
  <c r="J24373" i="1"/>
  <c r="J24374" i="1"/>
  <c r="J24375" i="1"/>
  <c r="J24376" i="1"/>
  <c r="J24377" i="1"/>
  <c r="J24378" i="1"/>
  <c r="J24379" i="1"/>
  <c r="J24380" i="1"/>
  <c r="J24381" i="1"/>
  <c r="J24382" i="1"/>
  <c r="J24383" i="1"/>
  <c r="J24384" i="1"/>
  <c r="J24385" i="1"/>
  <c r="J24386" i="1"/>
  <c r="J24387" i="1"/>
  <c r="J24388" i="1"/>
  <c r="J24389" i="1"/>
  <c r="J24390" i="1"/>
  <c r="J24391" i="1"/>
  <c r="J24392" i="1"/>
  <c r="J24393" i="1"/>
  <c r="J24394" i="1"/>
  <c r="J24395" i="1"/>
  <c r="J24396" i="1"/>
  <c r="J24397" i="1"/>
  <c r="J24398" i="1"/>
  <c r="J24399" i="1"/>
  <c r="J24400" i="1"/>
  <c r="J24401" i="1"/>
  <c r="J24402" i="1"/>
  <c r="J24403" i="1"/>
  <c r="J24404" i="1"/>
  <c r="J24405" i="1"/>
  <c r="J24406" i="1"/>
  <c r="J24407" i="1"/>
  <c r="J24408" i="1"/>
  <c r="J24409" i="1"/>
  <c r="J24410" i="1"/>
  <c r="J24411" i="1"/>
  <c r="J24412" i="1"/>
  <c r="J24413" i="1"/>
  <c r="J24414" i="1"/>
  <c r="J24415" i="1"/>
  <c r="J24416" i="1"/>
  <c r="J24417" i="1"/>
  <c r="J24418" i="1"/>
  <c r="J24419" i="1"/>
  <c r="J24420" i="1"/>
  <c r="J24421" i="1"/>
  <c r="J24422" i="1"/>
  <c r="J24423" i="1"/>
  <c r="J24424" i="1"/>
  <c r="J24425" i="1"/>
  <c r="J24426" i="1"/>
  <c r="J24427" i="1"/>
  <c r="J24428" i="1"/>
  <c r="J24429" i="1"/>
  <c r="J24430" i="1"/>
  <c r="J24431" i="1"/>
  <c r="J24432" i="1"/>
  <c r="J24433" i="1"/>
  <c r="J24434" i="1"/>
  <c r="J24435" i="1"/>
  <c r="J24436" i="1"/>
  <c r="J24437" i="1"/>
  <c r="J24438" i="1"/>
  <c r="J24439" i="1"/>
  <c r="J24440" i="1"/>
  <c r="J24441" i="1"/>
  <c r="J24442" i="1"/>
  <c r="J24443" i="1"/>
  <c r="J24444" i="1"/>
  <c r="J24445" i="1"/>
  <c r="J24446" i="1"/>
  <c r="J24447" i="1"/>
  <c r="J24448" i="1"/>
  <c r="J24449" i="1"/>
  <c r="J24450" i="1"/>
  <c r="J24451" i="1"/>
  <c r="J24452" i="1"/>
  <c r="J24453" i="1"/>
  <c r="J24454" i="1"/>
  <c r="J24455" i="1"/>
  <c r="J24456" i="1"/>
  <c r="J24457" i="1"/>
  <c r="J24458" i="1"/>
  <c r="J24459" i="1"/>
  <c r="J24460" i="1"/>
  <c r="J24461" i="1"/>
  <c r="J24462" i="1"/>
  <c r="J24463" i="1"/>
  <c r="J24464" i="1"/>
  <c r="J24465" i="1"/>
  <c r="J24466" i="1"/>
  <c r="J24467" i="1"/>
  <c r="J24468" i="1"/>
  <c r="J24469" i="1"/>
  <c r="J24470" i="1"/>
  <c r="J24471" i="1"/>
  <c r="J24472" i="1"/>
  <c r="J24473" i="1"/>
  <c r="J24474" i="1"/>
  <c r="J24475" i="1"/>
  <c r="J24476" i="1"/>
  <c r="J24477" i="1"/>
  <c r="J24478" i="1"/>
  <c r="J24479" i="1"/>
  <c r="J24480" i="1"/>
  <c r="J24481" i="1"/>
  <c r="J24482" i="1"/>
  <c r="J24483" i="1"/>
  <c r="J24484" i="1"/>
  <c r="J24485" i="1"/>
  <c r="J24486" i="1"/>
  <c r="J24487" i="1"/>
  <c r="J24488" i="1"/>
  <c r="J24489" i="1"/>
  <c r="J24490" i="1"/>
  <c r="J24491" i="1"/>
  <c r="J24492" i="1"/>
  <c r="J24493" i="1"/>
  <c r="J24494" i="1"/>
  <c r="J24495" i="1"/>
  <c r="J24496" i="1"/>
  <c r="J24497" i="1"/>
  <c r="J24498" i="1"/>
  <c r="J24499" i="1"/>
  <c r="J24500" i="1"/>
  <c r="J24501" i="1"/>
  <c r="J24502" i="1"/>
  <c r="J24503" i="1"/>
  <c r="J24504" i="1"/>
  <c r="J24505" i="1"/>
  <c r="J24506" i="1"/>
  <c r="J24507" i="1"/>
  <c r="J24508" i="1"/>
  <c r="J24509" i="1"/>
  <c r="J24510" i="1"/>
  <c r="J24511" i="1"/>
  <c r="J24512" i="1"/>
  <c r="J24513" i="1"/>
  <c r="J24514" i="1"/>
  <c r="J24515" i="1"/>
  <c r="J24516" i="1"/>
  <c r="J24517" i="1"/>
  <c r="J24518" i="1"/>
  <c r="J24519" i="1"/>
  <c r="J24520" i="1"/>
  <c r="J24521" i="1"/>
  <c r="J24522" i="1"/>
  <c r="J24523" i="1"/>
  <c r="J24524" i="1"/>
  <c r="J24525" i="1"/>
  <c r="J24526" i="1"/>
  <c r="J24527" i="1"/>
  <c r="J24528" i="1"/>
  <c r="J24529" i="1"/>
  <c r="J24530" i="1"/>
  <c r="J24531" i="1"/>
  <c r="J24532" i="1"/>
  <c r="J24533" i="1"/>
  <c r="J24534" i="1"/>
  <c r="J24535" i="1"/>
  <c r="J24536" i="1"/>
  <c r="J24537" i="1"/>
  <c r="J24538" i="1"/>
  <c r="J24539" i="1"/>
  <c r="J24540" i="1"/>
  <c r="J24541" i="1"/>
  <c r="J24542" i="1"/>
  <c r="J24543" i="1"/>
  <c r="J24544" i="1"/>
  <c r="J24545" i="1"/>
  <c r="J24546" i="1"/>
  <c r="J24547" i="1"/>
  <c r="J24548" i="1"/>
  <c r="J24549" i="1"/>
  <c r="J24550" i="1"/>
  <c r="J24551" i="1"/>
  <c r="J24552" i="1"/>
  <c r="J24553" i="1"/>
  <c r="J24554" i="1"/>
  <c r="J24555" i="1"/>
  <c r="J24556" i="1"/>
  <c r="J24557" i="1"/>
  <c r="J24558" i="1"/>
  <c r="J24559" i="1"/>
  <c r="J24560" i="1"/>
  <c r="J24561" i="1"/>
  <c r="J24562" i="1"/>
  <c r="J24563" i="1"/>
  <c r="J24564" i="1"/>
  <c r="J24565" i="1"/>
  <c r="J24566" i="1"/>
  <c r="J24567" i="1"/>
  <c r="J24568" i="1"/>
  <c r="J24569" i="1"/>
  <c r="J24570" i="1"/>
  <c r="J24571" i="1"/>
  <c r="J24572" i="1"/>
  <c r="J24573" i="1"/>
  <c r="J24574" i="1"/>
  <c r="J24575" i="1"/>
  <c r="J24576" i="1"/>
  <c r="J24577" i="1"/>
  <c r="J24578" i="1"/>
  <c r="J24579" i="1"/>
  <c r="J24580" i="1"/>
  <c r="J24581" i="1"/>
  <c r="J24582" i="1"/>
  <c r="J24583" i="1"/>
  <c r="J24584" i="1"/>
  <c r="J24585" i="1"/>
  <c r="J24586" i="1"/>
  <c r="J24587" i="1"/>
  <c r="J24588" i="1"/>
  <c r="J24589" i="1"/>
  <c r="J24590" i="1"/>
  <c r="J24591" i="1"/>
  <c r="J24592" i="1"/>
  <c r="J24593" i="1"/>
  <c r="J24594" i="1"/>
  <c r="J24595" i="1"/>
  <c r="J24596" i="1"/>
  <c r="J24597" i="1"/>
  <c r="J24598" i="1"/>
  <c r="J24599" i="1"/>
  <c r="J24600" i="1"/>
  <c r="J24601" i="1"/>
  <c r="J24602" i="1"/>
  <c r="J24603" i="1"/>
  <c r="J24604" i="1"/>
  <c r="J24605" i="1"/>
  <c r="J24606" i="1"/>
  <c r="J24607" i="1"/>
  <c r="J24608" i="1"/>
  <c r="J24609" i="1"/>
  <c r="J24610" i="1"/>
  <c r="J24611" i="1"/>
  <c r="J24612" i="1"/>
  <c r="J24613" i="1"/>
  <c r="J24614" i="1"/>
  <c r="J24615" i="1"/>
  <c r="J24616" i="1"/>
  <c r="J24617" i="1"/>
  <c r="J24618" i="1"/>
  <c r="J24619" i="1"/>
  <c r="J24620" i="1"/>
  <c r="J24621" i="1"/>
  <c r="J24622" i="1"/>
  <c r="J24623" i="1"/>
  <c r="J24624" i="1"/>
  <c r="J24625" i="1"/>
  <c r="J24626" i="1"/>
  <c r="J24627" i="1"/>
  <c r="J24628" i="1"/>
  <c r="J24629" i="1"/>
  <c r="J24630" i="1"/>
  <c r="J24631" i="1"/>
  <c r="J24632" i="1"/>
  <c r="J24633" i="1"/>
  <c r="J24634" i="1"/>
  <c r="J24635" i="1"/>
  <c r="J24636" i="1"/>
  <c r="J24637" i="1"/>
  <c r="J24638" i="1"/>
  <c r="J24639" i="1"/>
  <c r="J24640" i="1"/>
  <c r="J24641" i="1"/>
  <c r="J24642" i="1"/>
  <c r="J24643" i="1"/>
  <c r="J24644" i="1"/>
  <c r="J24645" i="1"/>
  <c r="J24646" i="1"/>
  <c r="J24647" i="1"/>
  <c r="J24648" i="1"/>
  <c r="J24649" i="1"/>
  <c r="J24650" i="1"/>
  <c r="J24651" i="1"/>
  <c r="J24652" i="1"/>
  <c r="J24653" i="1"/>
  <c r="J24654" i="1"/>
  <c r="J24655" i="1"/>
  <c r="J24656" i="1"/>
  <c r="J24657" i="1"/>
  <c r="J24658" i="1"/>
  <c r="J24659" i="1"/>
  <c r="J24660" i="1"/>
  <c r="J24661" i="1"/>
  <c r="J24662" i="1"/>
  <c r="J24663" i="1"/>
  <c r="J24664" i="1"/>
  <c r="J24665" i="1"/>
  <c r="J24666" i="1"/>
  <c r="J24667" i="1"/>
  <c r="J24668" i="1"/>
  <c r="J24669" i="1"/>
  <c r="J24670" i="1"/>
  <c r="J24671" i="1"/>
  <c r="J24672" i="1"/>
  <c r="J24673" i="1"/>
  <c r="J24674" i="1"/>
  <c r="J24675" i="1"/>
  <c r="J24676" i="1"/>
  <c r="J24677" i="1"/>
  <c r="J24678" i="1"/>
  <c r="J24679" i="1"/>
  <c r="J24680" i="1"/>
  <c r="J24681" i="1"/>
  <c r="J24682" i="1"/>
  <c r="J24683" i="1"/>
  <c r="J24684" i="1"/>
  <c r="J24685" i="1"/>
  <c r="J24686" i="1"/>
  <c r="J24687" i="1"/>
  <c r="J24688" i="1"/>
  <c r="J24689" i="1"/>
  <c r="J24690" i="1"/>
  <c r="J24691" i="1"/>
  <c r="J24692" i="1"/>
  <c r="J24693" i="1"/>
  <c r="J24694" i="1"/>
  <c r="J24695" i="1"/>
  <c r="J24696" i="1"/>
  <c r="J24697" i="1"/>
  <c r="J24698" i="1"/>
  <c r="J24699" i="1"/>
  <c r="J24700" i="1"/>
  <c r="J24701" i="1"/>
  <c r="J24702" i="1"/>
  <c r="J24703" i="1"/>
  <c r="J24704" i="1"/>
  <c r="J24705" i="1"/>
  <c r="J24706" i="1"/>
  <c r="J24707" i="1"/>
  <c r="J24708" i="1"/>
  <c r="J24709" i="1"/>
  <c r="J24710" i="1"/>
  <c r="J24711" i="1"/>
  <c r="J24712" i="1"/>
  <c r="J24713" i="1"/>
  <c r="J24714" i="1"/>
  <c r="J24715" i="1"/>
  <c r="J24716" i="1"/>
  <c r="J24717" i="1"/>
  <c r="J24718" i="1"/>
  <c r="J24719" i="1"/>
  <c r="J24720" i="1"/>
  <c r="J24721" i="1"/>
  <c r="J24722" i="1"/>
  <c r="J24723" i="1"/>
  <c r="J24724" i="1"/>
  <c r="J24725" i="1"/>
  <c r="J24726" i="1"/>
  <c r="J24727" i="1"/>
  <c r="J24728" i="1"/>
  <c r="J24729" i="1"/>
  <c r="J24730" i="1"/>
  <c r="J24731" i="1"/>
  <c r="J24732" i="1"/>
  <c r="J24733" i="1"/>
  <c r="J24734" i="1"/>
  <c r="J24735" i="1"/>
  <c r="J24736" i="1"/>
  <c r="J24737" i="1"/>
  <c r="J24738" i="1"/>
  <c r="J24739" i="1"/>
  <c r="J24740" i="1"/>
  <c r="J24741" i="1"/>
  <c r="J24742" i="1"/>
  <c r="J24743" i="1"/>
  <c r="J24744" i="1"/>
  <c r="J24745" i="1"/>
  <c r="J24746" i="1"/>
  <c r="J24747" i="1"/>
  <c r="J24748" i="1"/>
  <c r="J24749" i="1"/>
  <c r="J24750" i="1"/>
  <c r="J24751" i="1"/>
  <c r="J24752" i="1"/>
  <c r="J24753" i="1"/>
  <c r="J24754" i="1"/>
  <c r="J24755" i="1"/>
  <c r="J24756" i="1"/>
  <c r="J24757" i="1"/>
  <c r="J24758" i="1"/>
  <c r="J24759" i="1"/>
  <c r="J24760" i="1"/>
  <c r="J24761" i="1"/>
  <c r="J24762" i="1"/>
  <c r="J24763" i="1"/>
  <c r="J24764" i="1"/>
  <c r="J24765" i="1"/>
  <c r="J24766" i="1"/>
  <c r="J24767" i="1"/>
  <c r="J24768" i="1"/>
  <c r="J24769" i="1"/>
  <c r="J24770" i="1"/>
  <c r="J24771" i="1"/>
  <c r="J24772" i="1"/>
  <c r="J24773" i="1"/>
  <c r="J24774" i="1"/>
  <c r="J24775" i="1"/>
  <c r="J24776" i="1"/>
  <c r="J24777" i="1"/>
  <c r="J24778" i="1"/>
  <c r="J24779" i="1"/>
  <c r="J24780" i="1"/>
  <c r="J24781" i="1"/>
  <c r="J24782" i="1"/>
  <c r="J24783" i="1"/>
  <c r="J24784" i="1"/>
  <c r="J24785" i="1"/>
  <c r="J24786" i="1"/>
  <c r="J24787" i="1"/>
  <c r="J24788" i="1"/>
  <c r="J24789" i="1"/>
  <c r="J24790" i="1"/>
  <c r="J24791" i="1"/>
  <c r="J24792" i="1"/>
  <c r="J24793" i="1"/>
  <c r="J24794" i="1"/>
  <c r="J24795" i="1"/>
  <c r="J24796" i="1"/>
  <c r="J24797" i="1"/>
  <c r="J24798" i="1"/>
  <c r="J24799" i="1"/>
  <c r="J24800" i="1"/>
  <c r="J24801" i="1"/>
  <c r="J24802" i="1"/>
  <c r="J24803" i="1"/>
  <c r="J24804" i="1"/>
  <c r="J24805" i="1"/>
  <c r="J24806" i="1"/>
  <c r="J24807" i="1"/>
  <c r="J24808" i="1"/>
  <c r="J24809" i="1"/>
  <c r="J24810" i="1"/>
  <c r="J24811" i="1"/>
  <c r="J24812" i="1"/>
  <c r="J24813" i="1"/>
  <c r="J24814" i="1"/>
  <c r="J24815" i="1"/>
  <c r="J24816" i="1"/>
  <c r="J24817" i="1"/>
  <c r="J24818" i="1"/>
  <c r="J24819" i="1"/>
  <c r="J24820" i="1"/>
  <c r="J24821" i="1"/>
  <c r="J24822" i="1"/>
  <c r="J24823" i="1"/>
  <c r="J24824" i="1"/>
  <c r="J24825" i="1"/>
  <c r="J24826" i="1"/>
  <c r="J24827" i="1"/>
  <c r="J24828" i="1"/>
  <c r="J24829" i="1"/>
  <c r="J24830" i="1"/>
  <c r="J24831" i="1"/>
  <c r="J24832" i="1"/>
  <c r="J24833" i="1"/>
  <c r="J24834" i="1"/>
  <c r="J24835" i="1"/>
  <c r="J24836" i="1"/>
  <c r="J24837" i="1"/>
  <c r="J24838" i="1"/>
  <c r="J24839" i="1"/>
  <c r="J24840" i="1"/>
  <c r="J24841" i="1"/>
  <c r="J24842" i="1"/>
  <c r="J24843" i="1"/>
  <c r="J24844" i="1"/>
  <c r="J24845" i="1"/>
  <c r="J24846" i="1"/>
  <c r="J24847" i="1"/>
  <c r="J24848" i="1"/>
  <c r="J24849" i="1"/>
  <c r="J24850" i="1"/>
  <c r="J24851" i="1"/>
  <c r="J24852" i="1"/>
  <c r="J24853" i="1"/>
  <c r="J24854" i="1"/>
  <c r="J24855" i="1"/>
  <c r="J24856" i="1"/>
  <c r="J24857" i="1"/>
  <c r="J24858" i="1"/>
  <c r="J24859" i="1"/>
  <c r="J24860" i="1"/>
  <c r="J24861" i="1"/>
  <c r="J24862" i="1"/>
  <c r="J24863" i="1"/>
  <c r="J24864" i="1"/>
  <c r="J24865" i="1"/>
  <c r="J24866" i="1"/>
  <c r="J24867" i="1"/>
  <c r="J24868" i="1"/>
  <c r="J24869" i="1"/>
  <c r="J24870" i="1"/>
  <c r="J24871" i="1"/>
  <c r="J24872" i="1"/>
  <c r="J24873" i="1"/>
  <c r="J24874" i="1"/>
  <c r="J24875" i="1"/>
  <c r="J24876" i="1"/>
  <c r="J24877" i="1"/>
  <c r="J24878" i="1"/>
  <c r="J24879" i="1"/>
  <c r="J24880" i="1"/>
  <c r="J24881" i="1"/>
  <c r="J24882" i="1"/>
  <c r="J24883" i="1"/>
  <c r="J24884" i="1"/>
  <c r="J24885" i="1"/>
  <c r="J24886" i="1"/>
  <c r="J24887" i="1"/>
  <c r="J24888" i="1"/>
  <c r="J24889" i="1"/>
  <c r="J24890" i="1"/>
  <c r="J24891" i="1"/>
  <c r="J24892" i="1"/>
  <c r="J24893" i="1"/>
  <c r="J24894" i="1"/>
  <c r="J24895" i="1"/>
  <c r="J24896" i="1"/>
  <c r="J24897" i="1"/>
  <c r="J24898" i="1"/>
  <c r="J24899" i="1"/>
  <c r="J24900" i="1"/>
  <c r="J24901" i="1"/>
  <c r="J24902" i="1"/>
  <c r="J24903" i="1"/>
  <c r="J24904" i="1"/>
  <c r="J24905" i="1"/>
  <c r="J24906" i="1"/>
  <c r="J24907" i="1"/>
  <c r="J24908" i="1"/>
  <c r="J24909" i="1"/>
  <c r="J24910" i="1"/>
  <c r="J24911" i="1"/>
  <c r="J24912" i="1"/>
  <c r="J24913" i="1"/>
  <c r="J24914" i="1"/>
  <c r="J24915" i="1"/>
  <c r="J24916" i="1"/>
  <c r="J24917" i="1"/>
  <c r="J24918" i="1"/>
  <c r="J24919" i="1"/>
  <c r="J24920" i="1"/>
  <c r="J24921" i="1"/>
  <c r="J24922" i="1"/>
  <c r="J24923" i="1"/>
  <c r="J24924" i="1"/>
  <c r="J24925" i="1"/>
  <c r="J24926" i="1"/>
  <c r="J24927" i="1"/>
  <c r="J24928" i="1"/>
  <c r="J24929" i="1"/>
  <c r="J24930" i="1"/>
  <c r="J24931" i="1"/>
  <c r="J24932" i="1"/>
  <c r="J24933" i="1"/>
  <c r="J24934" i="1"/>
  <c r="J24935" i="1"/>
  <c r="J24936" i="1"/>
  <c r="J24937" i="1"/>
  <c r="J24938" i="1"/>
  <c r="J24939" i="1"/>
  <c r="J24940" i="1"/>
  <c r="J24941" i="1"/>
  <c r="J24942" i="1"/>
  <c r="J24943" i="1"/>
  <c r="J24944" i="1"/>
  <c r="J24945" i="1"/>
  <c r="J24946" i="1"/>
  <c r="J24947" i="1"/>
  <c r="J24948" i="1"/>
  <c r="J24949" i="1"/>
  <c r="J24950" i="1"/>
  <c r="J24951" i="1"/>
  <c r="J24952" i="1"/>
  <c r="J24953" i="1"/>
  <c r="J24954" i="1"/>
  <c r="J24955" i="1"/>
  <c r="J24956" i="1"/>
  <c r="J24957" i="1"/>
  <c r="J24958" i="1"/>
  <c r="J24959" i="1"/>
  <c r="J24960" i="1"/>
  <c r="J24961" i="1"/>
  <c r="J24962" i="1"/>
  <c r="J24963" i="1"/>
  <c r="J24964" i="1"/>
  <c r="J24965" i="1"/>
  <c r="J24966" i="1"/>
  <c r="J24967" i="1"/>
  <c r="J24968" i="1"/>
  <c r="J24969" i="1"/>
  <c r="J24970" i="1"/>
  <c r="J24971" i="1"/>
  <c r="J24972" i="1"/>
  <c r="J24973" i="1"/>
  <c r="J24974" i="1"/>
  <c r="J24975" i="1"/>
  <c r="J24976" i="1"/>
  <c r="J24977" i="1"/>
  <c r="J24978" i="1"/>
  <c r="J24979" i="1"/>
  <c r="J24980" i="1"/>
  <c r="J24981" i="1"/>
  <c r="J24982" i="1"/>
  <c r="J24983" i="1"/>
  <c r="J24984" i="1"/>
  <c r="J24985" i="1"/>
  <c r="J24986" i="1"/>
  <c r="J24987" i="1"/>
  <c r="J24988" i="1"/>
  <c r="J24989" i="1"/>
  <c r="J24990" i="1"/>
  <c r="J24991" i="1"/>
  <c r="J24992" i="1"/>
  <c r="J24993" i="1"/>
  <c r="J24994" i="1"/>
  <c r="J24995" i="1"/>
  <c r="J24996" i="1"/>
  <c r="J24997" i="1"/>
  <c r="J24998" i="1"/>
  <c r="J24999" i="1"/>
  <c r="J25000" i="1"/>
  <c r="J25001" i="1"/>
  <c r="J25002" i="1"/>
  <c r="J25003" i="1"/>
  <c r="J25004" i="1"/>
  <c r="J25005" i="1"/>
  <c r="J25006" i="1"/>
  <c r="J25007" i="1"/>
  <c r="J25008" i="1"/>
  <c r="J25009" i="1"/>
  <c r="J25010" i="1"/>
  <c r="J25011" i="1"/>
  <c r="J25012" i="1"/>
  <c r="J25013" i="1"/>
  <c r="J25014" i="1"/>
  <c r="J25015" i="1"/>
  <c r="J25016" i="1"/>
  <c r="J25017" i="1"/>
  <c r="J25018" i="1"/>
  <c r="J25019" i="1"/>
  <c r="J25020" i="1"/>
  <c r="J25021" i="1"/>
  <c r="J25022" i="1"/>
  <c r="J25023" i="1"/>
  <c r="J25024" i="1"/>
  <c r="J25025" i="1"/>
  <c r="J25026" i="1"/>
  <c r="J25027" i="1"/>
  <c r="J25028" i="1"/>
  <c r="J25029" i="1"/>
  <c r="J25030" i="1"/>
  <c r="J25031" i="1"/>
  <c r="J25032" i="1"/>
  <c r="J25033" i="1"/>
  <c r="J25034" i="1"/>
  <c r="J25035" i="1"/>
  <c r="J25036" i="1"/>
  <c r="J25037" i="1"/>
  <c r="J25038" i="1"/>
  <c r="J25039" i="1"/>
  <c r="J25040" i="1"/>
  <c r="J25041" i="1"/>
  <c r="J25042" i="1"/>
  <c r="J25043" i="1"/>
  <c r="J25044" i="1"/>
  <c r="J25045" i="1"/>
  <c r="J25046" i="1"/>
  <c r="J25047" i="1"/>
  <c r="J25048" i="1"/>
  <c r="J25049" i="1"/>
  <c r="J25050" i="1"/>
  <c r="J25051" i="1"/>
  <c r="J25052" i="1"/>
  <c r="J25053" i="1"/>
  <c r="J25054" i="1"/>
  <c r="J25055" i="1"/>
  <c r="J25056" i="1"/>
  <c r="J25057" i="1"/>
  <c r="J25058" i="1"/>
  <c r="J25059" i="1"/>
  <c r="J25060" i="1"/>
  <c r="J25061" i="1"/>
  <c r="J25062" i="1"/>
  <c r="J25063" i="1"/>
  <c r="J25064" i="1"/>
  <c r="J25065" i="1"/>
  <c r="J25066" i="1"/>
  <c r="J25067" i="1"/>
  <c r="J25068" i="1"/>
  <c r="J25069" i="1"/>
  <c r="J25070" i="1"/>
  <c r="J25071" i="1"/>
  <c r="J25072" i="1"/>
  <c r="J25073" i="1"/>
  <c r="J25074" i="1"/>
  <c r="J25075" i="1"/>
  <c r="J25076" i="1"/>
  <c r="J25077" i="1"/>
  <c r="J25078" i="1"/>
  <c r="J25079" i="1"/>
  <c r="J25080" i="1"/>
  <c r="J25081" i="1"/>
  <c r="J25082" i="1"/>
  <c r="J25083" i="1"/>
  <c r="J25084" i="1"/>
  <c r="J25085" i="1"/>
  <c r="J25086" i="1"/>
  <c r="J25087" i="1"/>
  <c r="J25088" i="1"/>
  <c r="J25089" i="1"/>
  <c r="J25090" i="1"/>
  <c r="J25091" i="1"/>
  <c r="J25092" i="1"/>
  <c r="J25093" i="1"/>
  <c r="J25094" i="1"/>
  <c r="J25095" i="1"/>
  <c r="J25096" i="1"/>
  <c r="J25097" i="1"/>
  <c r="J25098" i="1"/>
  <c r="J25099" i="1"/>
  <c r="J25100" i="1"/>
  <c r="J25101" i="1"/>
  <c r="J25102" i="1"/>
  <c r="J25103" i="1"/>
  <c r="J25104" i="1"/>
  <c r="J25105" i="1"/>
  <c r="J25106" i="1"/>
  <c r="J25107" i="1"/>
  <c r="J25108" i="1"/>
  <c r="J25109" i="1"/>
  <c r="J25110" i="1"/>
  <c r="J25111" i="1"/>
  <c r="J25112" i="1"/>
  <c r="J25113" i="1"/>
  <c r="J25114" i="1"/>
  <c r="J25115" i="1"/>
  <c r="J25116" i="1"/>
  <c r="J25117" i="1"/>
  <c r="J25118" i="1"/>
  <c r="J25119" i="1"/>
  <c r="J25120" i="1"/>
  <c r="J25121" i="1"/>
  <c r="J25122" i="1"/>
  <c r="J25123" i="1"/>
  <c r="J25124" i="1"/>
  <c r="J25125" i="1"/>
  <c r="J25126" i="1"/>
  <c r="J25127" i="1"/>
  <c r="J25128" i="1"/>
  <c r="J25129" i="1"/>
  <c r="J25130" i="1"/>
  <c r="J25131" i="1"/>
  <c r="J25132" i="1"/>
  <c r="J25133" i="1"/>
  <c r="J25134" i="1"/>
  <c r="J25135" i="1"/>
  <c r="J25136" i="1"/>
  <c r="J25137" i="1"/>
  <c r="J25138" i="1"/>
  <c r="J25139" i="1"/>
  <c r="J25140" i="1"/>
  <c r="J25141" i="1"/>
  <c r="J25142" i="1"/>
  <c r="J25143" i="1"/>
  <c r="J25144" i="1"/>
  <c r="J25145" i="1"/>
  <c r="J25146" i="1"/>
  <c r="J25147" i="1"/>
  <c r="J25148" i="1"/>
  <c r="J25149" i="1"/>
  <c r="J25150" i="1"/>
  <c r="J25151" i="1"/>
  <c r="J25152" i="1"/>
  <c r="J25153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1043" i="1"/>
  <c r="Q1044" i="1"/>
  <c r="Q1045" i="1"/>
  <c r="Q1046" i="1"/>
  <c r="Q1047" i="1"/>
  <c r="Q1048" i="1"/>
  <c r="Q1049" i="1"/>
  <c r="Q1050" i="1"/>
  <c r="Q1051" i="1"/>
  <c r="Q1052" i="1"/>
  <c r="Q1053" i="1"/>
  <c r="Q1054" i="1"/>
  <c r="Q1055" i="1"/>
  <c r="Q1056" i="1"/>
  <c r="Q1057" i="1"/>
  <c r="Q1058" i="1"/>
  <c r="Q1059" i="1"/>
  <c r="Q1060" i="1"/>
  <c r="Q1061" i="1"/>
  <c r="Q1062" i="1"/>
  <c r="Q1063" i="1"/>
  <c r="Q1064" i="1"/>
  <c r="Q1065" i="1"/>
  <c r="Q1066" i="1"/>
  <c r="Q1067" i="1"/>
  <c r="Q1068" i="1"/>
  <c r="Q1069" i="1"/>
  <c r="Q1070" i="1"/>
  <c r="Q1071" i="1"/>
  <c r="Q1072" i="1"/>
  <c r="Q1073" i="1"/>
  <c r="Q1074" i="1"/>
  <c r="Q1075" i="1"/>
  <c r="Q1076" i="1"/>
  <c r="Q1077" i="1"/>
  <c r="Q1078" i="1"/>
  <c r="Q1079" i="1"/>
  <c r="Q1080" i="1"/>
  <c r="Q1081" i="1"/>
  <c r="Q1082" i="1"/>
  <c r="Q1083" i="1"/>
  <c r="Q1084" i="1"/>
  <c r="Q1085" i="1"/>
  <c r="Q1086" i="1"/>
  <c r="Q1087" i="1"/>
  <c r="Q1088" i="1"/>
  <c r="Q1089" i="1"/>
  <c r="Q1090" i="1"/>
  <c r="Q1091" i="1"/>
  <c r="Q1092" i="1"/>
  <c r="Q1093" i="1"/>
  <c r="Q1094" i="1"/>
  <c r="Q1095" i="1"/>
  <c r="Q1096" i="1"/>
  <c r="Q1097" i="1"/>
  <c r="Q1098" i="1"/>
  <c r="Q1099" i="1"/>
  <c r="Q1100" i="1"/>
  <c r="Q1101" i="1"/>
  <c r="Q1102" i="1"/>
  <c r="Q1103" i="1"/>
  <c r="Q1104" i="1"/>
  <c r="Q1105" i="1"/>
  <c r="Q1106" i="1"/>
  <c r="Q1107" i="1"/>
  <c r="Q1108" i="1"/>
  <c r="Q1109" i="1"/>
  <c r="Q1110" i="1"/>
  <c r="Q1111" i="1"/>
  <c r="Q1112" i="1"/>
  <c r="Q1113" i="1"/>
  <c r="Q1114" i="1"/>
  <c r="Q1115" i="1"/>
  <c r="Q1116" i="1"/>
  <c r="Q1117" i="1"/>
  <c r="Q1118" i="1"/>
  <c r="Q1119" i="1"/>
  <c r="Q1120" i="1"/>
  <c r="Q1121" i="1"/>
  <c r="Q1122" i="1"/>
  <c r="Q1123" i="1"/>
  <c r="Q1124" i="1"/>
  <c r="Q1125" i="1"/>
  <c r="Q1126" i="1"/>
  <c r="Q1127" i="1"/>
  <c r="Q1128" i="1"/>
  <c r="Q1129" i="1"/>
  <c r="Q1130" i="1"/>
  <c r="Q1131" i="1"/>
  <c r="Q1132" i="1"/>
  <c r="Q1133" i="1"/>
  <c r="Q1134" i="1"/>
  <c r="Q1135" i="1"/>
  <c r="Q1136" i="1"/>
  <c r="Q1137" i="1"/>
  <c r="Q1138" i="1"/>
  <c r="Q1139" i="1"/>
  <c r="Q1140" i="1"/>
  <c r="Q1141" i="1"/>
  <c r="Q1142" i="1"/>
  <c r="Q1143" i="1"/>
  <c r="Q1144" i="1"/>
  <c r="Q1145" i="1"/>
  <c r="Q1146" i="1"/>
  <c r="Q1147" i="1"/>
  <c r="Q1148" i="1"/>
  <c r="Q1149" i="1"/>
  <c r="Q1150" i="1"/>
  <c r="Q1151" i="1"/>
  <c r="Q1152" i="1"/>
  <c r="Q1153" i="1"/>
  <c r="Q1154" i="1"/>
  <c r="Q1155" i="1"/>
  <c r="Q1156" i="1"/>
  <c r="Q1157" i="1"/>
  <c r="Q1158" i="1"/>
  <c r="Q1159" i="1"/>
  <c r="Q1160" i="1"/>
  <c r="Q1161" i="1"/>
  <c r="Q1162" i="1"/>
  <c r="Q1163" i="1"/>
  <c r="Q1164" i="1"/>
  <c r="Q1165" i="1"/>
  <c r="Q1166" i="1"/>
  <c r="Q1167" i="1"/>
  <c r="Q1168" i="1"/>
  <c r="Q1169" i="1"/>
  <c r="Q1170" i="1"/>
  <c r="Q1171" i="1"/>
  <c r="Q1172" i="1"/>
  <c r="Q1173" i="1"/>
  <c r="Q1174" i="1"/>
  <c r="Q1175" i="1"/>
  <c r="Q1176" i="1"/>
  <c r="Q1177" i="1"/>
  <c r="Q1178" i="1"/>
  <c r="Q1179" i="1"/>
  <c r="Q1180" i="1"/>
  <c r="Q1181" i="1"/>
  <c r="Q1182" i="1"/>
  <c r="Q1183" i="1"/>
  <c r="Q1184" i="1"/>
  <c r="Q1185" i="1"/>
  <c r="Q1186" i="1"/>
  <c r="Q1187" i="1"/>
  <c r="Q1188" i="1"/>
  <c r="Q1189" i="1"/>
  <c r="Q1190" i="1"/>
  <c r="Q1191" i="1"/>
  <c r="Q1192" i="1"/>
  <c r="Q1193" i="1"/>
  <c r="Q1194" i="1"/>
  <c r="Q1195" i="1"/>
  <c r="Q1196" i="1"/>
  <c r="Q1197" i="1"/>
  <c r="Q1198" i="1"/>
  <c r="Q1199" i="1"/>
  <c r="Q1200" i="1"/>
  <c r="Q1201" i="1"/>
  <c r="Q1202" i="1"/>
  <c r="Q1203" i="1"/>
  <c r="Q1204" i="1"/>
  <c r="Q1205" i="1"/>
  <c r="Q1206" i="1"/>
  <c r="Q1207" i="1"/>
  <c r="Q1208" i="1"/>
  <c r="Q1209" i="1"/>
  <c r="Q1210" i="1"/>
  <c r="Q1211" i="1"/>
  <c r="Q1212" i="1"/>
  <c r="Q1213" i="1"/>
  <c r="Q1214" i="1"/>
  <c r="Q1215" i="1"/>
  <c r="Q1216" i="1"/>
  <c r="Q1217" i="1"/>
  <c r="Q1218" i="1"/>
  <c r="Q1219" i="1"/>
  <c r="Q1220" i="1"/>
  <c r="Q1221" i="1"/>
  <c r="Q1222" i="1"/>
  <c r="Q1223" i="1"/>
  <c r="Q1224" i="1"/>
  <c r="Q1225" i="1"/>
  <c r="Q1226" i="1"/>
  <c r="Q1227" i="1"/>
  <c r="Q1228" i="1"/>
  <c r="Q1229" i="1"/>
  <c r="Q1230" i="1"/>
  <c r="Q1231" i="1"/>
  <c r="Q1232" i="1"/>
  <c r="Q1233" i="1"/>
  <c r="Q1234" i="1"/>
  <c r="Q1235" i="1"/>
  <c r="Q1236" i="1"/>
  <c r="Q1237" i="1"/>
  <c r="Q1238" i="1"/>
  <c r="Q1239" i="1"/>
  <c r="Q1240" i="1"/>
  <c r="Q1241" i="1"/>
  <c r="Q1242" i="1"/>
  <c r="Q1243" i="1"/>
  <c r="Q1244" i="1"/>
  <c r="Q1245" i="1"/>
  <c r="Q1246" i="1"/>
  <c r="Q1247" i="1"/>
  <c r="Q1248" i="1"/>
  <c r="Q1249" i="1"/>
  <c r="Q1250" i="1"/>
  <c r="Q1251" i="1"/>
  <c r="Q1252" i="1"/>
  <c r="Q1253" i="1"/>
  <c r="Q1254" i="1"/>
  <c r="Q1255" i="1"/>
  <c r="Q1256" i="1"/>
  <c r="Q1257" i="1"/>
  <c r="Q1258" i="1"/>
  <c r="Q1259" i="1"/>
  <c r="Q1260" i="1"/>
  <c r="Q1261" i="1"/>
  <c r="Q1262" i="1"/>
  <c r="Q1263" i="1"/>
  <c r="Q1264" i="1"/>
  <c r="Q1265" i="1"/>
  <c r="Q1266" i="1"/>
  <c r="Q1267" i="1"/>
  <c r="Q1268" i="1"/>
  <c r="Q1269" i="1"/>
  <c r="Q1270" i="1"/>
  <c r="Q1271" i="1"/>
  <c r="Q1272" i="1"/>
  <c r="Q1273" i="1"/>
  <c r="Q1274" i="1"/>
  <c r="Q1275" i="1"/>
  <c r="Q1276" i="1"/>
  <c r="Q1277" i="1"/>
  <c r="Q1278" i="1"/>
  <c r="Q1279" i="1"/>
  <c r="Q1280" i="1"/>
  <c r="Q1281" i="1"/>
  <c r="Q1282" i="1"/>
  <c r="Q1283" i="1"/>
  <c r="Q1284" i="1"/>
  <c r="Q1285" i="1"/>
  <c r="Q1286" i="1"/>
  <c r="Q1287" i="1"/>
  <c r="Q1288" i="1"/>
  <c r="Q1289" i="1"/>
  <c r="Q1290" i="1"/>
  <c r="Q1291" i="1"/>
  <c r="Q1292" i="1"/>
  <c r="Q1293" i="1"/>
  <c r="Q1294" i="1"/>
  <c r="Q1295" i="1"/>
  <c r="Q1296" i="1"/>
  <c r="Q1297" i="1"/>
  <c r="Q1298" i="1"/>
  <c r="Q1299" i="1"/>
  <c r="Q1300" i="1"/>
  <c r="Q1301" i="1"/>
  <c r="Q1302" i="1"/>
  <c r="Q1303" i="1"/>
  <c r="Q1304" i="1"/>
  <c r="Q1305" i="1"/>
  <c r="Q1306" i="1"/>
  <c r="Q1307" i="1"/>
  <c r="Q1308" i="1"/>
  <c r="Q1309" i="1"/>
  <c r="Q1310" i="1"/>
  <c r="Q1311" i="1"/>
  <c r="Q1312" i="1"/>
  <c r="Q1313" i="1"/>
  <c r="Q1314" i="1"/>
  <c r="Q1315" i="1"/>
  <c r="Q1316" i="1"/>
  <c r="Q1317" i="1"/>
  <c r="Q1318" i="1"/>
  <c r="Q1319" i="1"/>
  <c r="Q1320" i="1"/>
  <c r="Q1321" i="1"/>
  <c r="Q1322" i="1"/>
  <c r="Q1323" i="1"/>
  <c r="Q1324" i="1"/>
  <c r="Q1325" i="1"/>
  <c r="Q1326" i="1"/>
  <c r="Q1327" i="1"/>
  <c r="Q1328" i="1"/>
  <c r="Q1329" i="1"/>
  <c r="Q1330" i="1"/>
  <c r="Q1331" i="1"/>
  <c r="Q1332" i="1"/>
  <c r="Q1333" i="1"/>
  <c r="Q1334" i="1"/>
  <c r="Q1335" i="1"/>
  <c r="Q1336" i="1"/>
  <c r="Q1337" i="1"/>
  <c r="Q1338" i="1"/>
  <c r="Q1339" i="1"/>
  <c r="Q1340" i="1"/>
  <c r="Q1341" i="1"/>
  <c r="Q1342" i="1"/>
  <c r="Q1343" i="1"/>
  <c r="Q1344" i="1"/>
  <c r="Q1345" i="1"/>
  <c r="Q1346" i="1"/>
  <c r="Q1347" i="1"/>
  <c r="Q1348" i="1"/>
  <c r="Q1349" i="1"/>
  <c r="Q1350" i="1"/>
  <c r="Q1351" i="1"/>
  <c r="Q1352" i="1"/>
  <c r="Q1353" i="1"/>
  <c r="Q1354" i="1"/>
  <c r="Q1355" i="1"/>
  <c r="Q1356" i="1"/>
  <c r="Q1357" i="1"/>
  <c r="Q1358" i="1"/>
  <c r="Q1359" i="1"/>
  <c r="Q1360" i="1"/>
  <c r="Q1361" i="1"/>
  <c r="Q1362" i="1"/>
  <c r="Q1363" i="1"/>
  <c r="Q1364" i="1"/>
  <c r="Q1365" i="1"/>
  <c r="Q1366" i="1"/>
  <c r="Q1367" i="1"/>
  <c r="Q1368" i="1"/>
  <c r="Q1369" i="1"/>
  <c r="Q1370" i="1"/>
  <c r="Q1371" i="1"/>
  <c r="Q1372" i="1"/>
  <c r="Q1373" i="1"/>
  <c r="Q1374" i="1"/>
  <c r="Q1375" i="1"/>
  <c r="Q1376" i="1"/>
  <c r="Q1377" i="1"/>
  <c r="Q1378" i="1"/>
  <c r="Q1379" i="1"/>
  <c r="Q1380" i="1"/>
  <c r="Q1381" i="1"/>
  <c r="Q1382" i="1"/>
  <c r="Q1383" i="1"/>
  <c r="Q1384" i="1"/>
  <c r="Q1385" i="1"/>
  <c r="Q1386" i="1"/>
  <c r="Q1387" i="1"/>
  <c r="Q1388" i="1"/>
  <c r="Q1389" i="1"/>
  <c r="Q1390" i="1"/>
  <c r="Q1391" i="1"/>
  <c r="Q1392" i="1"/>
  <c r="Q1393" i="1"/>
  <c r="Q1394" i="1"/>
  <c r="Q1395" i="1"/>
  <c r="Q1396" i="1"/>
  <c r="Q1397" i="1"/>
  <c r="Q1398" i="1"/>
  <c r="Q1399" i="1"/>
  <c r="Q1400" i="1"/>
  <c r="Q1401" i="1"/>
  <c r="Q1402" i="1"/>
  <c r="Q1403" i="1"/>
  <c r="Q1404" i="1"/>
  <c r="Q1405" i="1"/>
  <c r="Q1406" i="1"/>
  <c r="Q1407" i="1"/>
  <c r="Q1408" i="1"/>
  <c r="Q1409" i="1"/>
  <c r="Q1410" i="1"/>
  <c r="Q1411" i="1"/>
  <c r="Q1412" i="1"/>
  <c r="Q1413" i="1"/>
  <c r="Q1414" i="1"/>
  <c r="Q1415" i="1"/>
  <c r="Q1416" i="1"/>
  <c r="Q1417" i="1"/>
  <c r="Q1418" i="1"/>
  <c r="Q1419" i="1"/>
  <c r="Q1420" i="1"/>
  <c r="Q1421" i="1"/>
  <c r="Q1422" i="1"/>
  <c r="Q1423" i="1"/>
  <c r="Q1424" i="1"/>
  <c r="Q1425" i="1"/>
  <c r="Q1426" i="1"/>
  <c r="Q1427" i="1"/>
  <c r="Q1428" i="1"/>
  <c r="Q1429" i="1"/>
  <c r="Q1430" i="1"/>
  <c r="Q1431" i="1"/>
  <c r="Q1432" i="1"/>
  <c r="Q1433" i="1"/>
  <c r="Q1434" i="1"/>
  <c r="Q1435" i="1"/>
  <c r="Q1436" i="1"/>
  <c r="Q1437" i="1"/>
  <c r="Q1438" i="1"/>
  <c r="Q1439" i="1"/>
  <c r="Q1440" i="1"/>
  <c r="Q1441" i="1"/>
  <c r="Q1442" i="1"/>
  <c r="Q1443" i="1"/>
  <c r="Q1444" i="1"/>
  <c r="Q1445" i="1"/>
  <c r="Q1446" i="1"/>
  <c r="Q1447" i="1"/>
  <c r="Q1448" i="1"/>
  <c r="Q1449" i="1"/>
  <c r="Q1450" i="1"/>
  <c r="Q1451" i="1"/>
  <c r="Q1452" i="1"/>
  <c r="Q1453" i="1"/>
  <c r="Q1454" i="1"/>
  <c r="Q1455" i="1"/>
  <c r="Q1456" i="1"/>
  <c r="Q1457" i="1"/>
  <c r="Q1458" i="1"/>
  <c r="Q1459" i="1"/>
  <c r="Q1460" i="1"/>
  <c r="Q1461" i="1"/>
  <c r="Q1462" i="1"/>
  <c r="Q1463" i="1"/>
  <c r="Q1464" i="1"/>
  <c r="Q1465" i="1"/>
  <c r="Q1466" i="1"/>
  <c r="Q1467" i="1"/>
  <c r="Q1468" i="1"/>
  <c r="Q1469" i="1"/>
  <c r="Q1470" i="1"/>
  <c r="Q1471" i="1"/>
  <c r="Q1472" i="1"/>
  <c r="Q1473" i="1"/>
  <c r="Q1474" i="1"/>
  <c r="Q1475" i="1"/>
  <c r="Q1476" i="1"/>
  <c r="Q1477" i="1"/>
  <c r="Q1478" i="1"/>
  <c r="Q1479" i="1"/>
  <c r="Q1480" i="1"/>
  <c r="Q1481" i="1"/>
  <c r="Q1482" i="1"/>
  <c r="Q1483" i="1"/>
  <c r="Q1484" i="1"/>
  <c r="Q1485" i="1"/>
  <c r="Q1486" i="1"/>
  <c r="Q1487" i="1"/>
  <c r="Q1488" i="1"/>
  <c r="Q1489" i="1"/>
  <c r="Q1490" i="1"/>
  <c r="Q1491" i="1"/>
  <c r="Q1492" i="1"/>
  <c r="Q1493" i="1"/>
  <c r="Q1494" i="1"/>
  <c r="Q1495" i="1"/>
  <c r="Q1496" i="1"/>
  <c r="Q1497" i="1"/>
  <c r="Q1498" i="1"/>
  <c r="Q1499" i="1"/>
  <c r="Q1500" i="1"/>
  <c r="Q1501" i="1"/>
  <c r="Q1502" i="1"/>
  <c r="Q1503" i="1"/>
  <c r="Q1504" i="1"/>
  <c r="Q1505" i="1"/>
  <c r="Q1506" i="1"/>
  <c r="Q1507" i="1"/>
  <c r="Q1508" i="1"/>
  <c r="Q1509" i="1"/>
  <c r="Q1510" i="1"/>
  <c r="Q1511" i="1"/>
  <c r="Q1512" i="1"/>
  <c r="Q1513" i="1"/>
  <c r="Q1514" i="1"/>
  <c r="Q1515" i="1"/>
  <c r="Q1516" i="1"/>
  <c r="Q1517" i="1"/>
  <c r="Q1518" i="1"/>
  <c r="Q1519" i="1"/>
  <c r="Q1520" i="1"/>
  <c r="Q1521" i="1"/>
  <c r="Q1522" i="1"/>
  <c r="Q1523" i="1"/>
  <c r="Q1524" i="1"/>
  <c r="Q1525" i="1"/>
  <c r="Q1526" i="1"/>
  <c r="Q1527" i="1"/>
  <c r="Q1528" i="1"/>
  <c r="Q1529" i="1"/>
  <c r="Q1530" i="1"/>
  <c r="Q1531" i="1"/>
  <c r="Q1532" i="1"/>
  <c r="Q1533" i="1"/>
  <c r="Q1534" i="1"/>
  <c r="Q1535" i="1"/>
  <c r="Q1536" i="1"/>
  <c r="Q1537" i="1"/>
  <c r="Q1538" i="1"/>
  <c r="Q1539" i="1"/>
  <c r="Q1540" i="1"/>
  <c r="Q1541" i="1"/>
  <c r="Q1542" i="1"/>
  <c r="Q1543" i="1"/>
  <c r="Q1544" i="1"/>
  <c r="Q1545" i="1"/>
  <c r="Q1546" i="1"/>
  <c r="Q1547" i="1"/>
  <c r="Q1548" i="1"/>
  <c r="Q1549" i="1"/>
  <c r="Q1550" i="1"/>
  <c r="Q1551" i="1"/>
  <c r="Q1552" i="1"/>
  <c r="Q1553" i="1"/>
  <c r="Q1554" i="1"/>
  <c r="Q1555" i="1"/>
  <c r="Q1556" i="1"/>
  <c r="Q1557" i="1"/>
  <c r="Q1558" i="1"/>
  <c r="Q1559" i="1"/>
  <c r="Q1560" i="1"/>
  <c r="Q1561" i="1"/>
  <c r="Q1562" i="1"/>
  <c r="Q1563" i="1"/>
  <c r="Q1564" i="1"/>
  <c r="Q1565" i="1"/>
  <c r="Q1566" i="1"/>
  <c r="Q1567" i="1"/>
  <c r="Q1568" i="1"/>
  <c r="Q1569" i="1"/>
  <c r="Q1570" i="1"/>
  <c r="Q1571" i="1"/>
  <c r="Q1572" i="1"/>
  <c r="Q1573" i="1"/>
  <c r="Q1574" i="1"/>
  <c r="Q1575" i="1"/>
  <c r="Q1576" i="1"/>
  <c r="Q1577" i="1"/>
  <c r="Q1578" i="1"/>
  <c r="Q1579" i="1"/>
  <c r="Q1580" i="1"/>
  <c r="Q1581" i="1"/>
  <c r="Q1582" i="1"/>
  <c r="Q1583" i="1"/>
  <c r="Q1584" i="1"/>
  <c r="Q1585" i="1"/>
  <c r="Q1586" i="1"/>
  <c r="Q1587" i="1"/>
  <c r="Q1588" i="1"/>
  <c r="Q1589" i="1"/>
  <c r="Q1590" i="1"/>
  <c r="Q1591" i="1"/>
  <c r="Q1592" i="1"/>
  <c r="Q1593" i="1"/>
  <c r="Q1594" i="1"/>
  <c r="Q1595" i="1"/>
  <c r="Q1596" i="1"/>
  <c r="Q1597" i="1"/>
  <c r="Q1598" i="1"/>
  <c r="Q1599" i="1"/>
  <c r="Q1600" i="1"/>
  <c r="Q1601" i="1"/>
  <c r="Q1602" i="1"/>
  <c r="Q1603" i="1"/>
  <c r="Q1604" i="1"/>
  <c r="Q1605" i="1"/>
  <c r="Q1606" i="1"/>
  <c r="Q1607" i="1"/>
  <c r="Q1608" i="1"/>
  <c r="Q1609" i="1"/>
  <c r="Q1610" i="1"/>
  <c r="Q1611" i="1"/>
  <c r="Q1612" i="1"/>
  <c r="Q1613" i="1"/>
  <c r="Q1614" i="1"/>
  <c r="Q1615" i="1"/>
  <c r="Q1616" i="1"/>
  <c r="Q1617" i="1"/>
  <c r="Q1618" i="1"/>
  <c r="Q1619" i="1"/>
  <c r="Q1620" i="1"/>
  <c r="Q1621" i="1"/>
  <c r="Q1622" i="1"/>
  <c r="Q1623" i="1"/>
  <c r="Q1624" i="1"/>
  <c r="Q1625" i="1"/>
  <c r="Q1626" i="1"/>
  <c r="Q1627" i="1"/>
  <c r="Q1628" i="1"/>
  <c r="Q1629" i="1"/>
  <c r="Q1630" i="1"/>
  <c r="Q1631" i="1"/>
  <c r="Q1632" i="1"/>
  <c r="Q1633" i="1"/>
  <c r="Q1634" i="1"/>
  <c r="Q1635" i="1"/>
  <c r="Q1636" i="1"/>
  <c r="Q1637" i="1"/>
  <c r="Q1638" i="1"/>
  <c r="Q1639" i="1"/>
  <c r="Q1640" i="1"/>
  <c r="Q1641" i="1"/>
  <c r="Q1642" i="1"/>
  <c r="Q1643" i="1"/>
  <c r="Q1644" i="1"/>
  <c r="Q1645" i="1"/>
  <c r="Q1646" i="1"/>
  <c r="Q1647" i="1"/>
  <c r="Q1648" i="1"/>
  <c r="Q1649" i="1"/>
  <c r="Q1650" i="1"/>
  <c r="Q1651" i="1"/>
  <c r="Q1652" i="1"/>
  <c r="Q1653" i="1"/>
  <c r="Q1654" i="1"/>
  <c r="Q1655" i="1"/>
  <c r="Q1656" i="1"/>
  <c r="Q1657" i="1"/>
  <c r="Q1658" i="1"/>
  <c r="Q1659" i="1"/>
  <c r="Q1660" i="1"/>
  <c r="Q1661" i="1"/>
  <c r="Q1662" i="1"/>
  <c r="Q1663" i="1"/>
  <c r="Q1664" i="1"/>
  <c r="Q1665" i="1"/>
  <c r="Q1666" i="1"/>
  <c r="Q1667" i="1"/>
  <c r="Q1668" i="1"/>
  <c r="Q1669" i="1"/>
  <c r="Q1670" i="1"/>
  <c r="Q1671" i="1"/>
  <c r="Q1672" i="1"/>
  <c r="Q1673" i="1"/>
  <c r="Q1674" i="1"/>
  <c r="Q1675" i="1"/>
  <c r="Q1676" i="1"/>
  <c r="Q1677" i="1"/>
  <c r="Q1678" i="1"/>
  <c r="Q1679" i="1"/>
  <c r="Q1680" i="1"/>
  <c r="Q1681" i="1"/>
  <c r="Q1682" i="1"/>
  <c r="Q1683" i="1"/>
  <c r="Q1684" i="1"/>
  <c r="Q1685" i="1"/>
  <c r="Q1686" i="1"/>
  <c r="Q1687" i="1"/>
  <c r="Q1688" i="1"/>
  <c r="Q1689" i="1"/>
  <c r="Q1690" i="1"/>
  <c r="Q1691" i="1"/>
  <c r="Q1692" i="1"/>
  <c r="Q1693" i="1"/>
  <c r="Q1694" i="1"/>
  <c r="Q1695" i="1"/>
  <c r="Q1696" i="1"/>
  <c r="Q1697" i="1"/>
  <c r="Q1698" i="1"/>
  <c r="Q1699" i="1"/>
  <c r="Q1700" i="1"/>
  <c r="Q1701" i="1"/>
  <c r="Q1702" i="1"/>
  <c r="Q1703" i="1"/>
  <c r="Q1704" i="1"/>
  <c r="Q1705" i="1"/>
  <c r="Q1706" i="1"/>
  <c r="Q1707" i="1"/>
  <c r="Q1708" i="1"/>
  <c r="Q1709" i="1"/>
  <c r="Q1710" i="1"/>
  <c r="Q1711" i="1"/>
  <c r="Q1712" i="1"/>
  <c r="Q1713" i="1"/>
  <c r="Q1714" i="1"/>
  <c r="Q1715" i="1"/>
  <c r="Q1716" i="1"/>
  <c r="Q1717" i="1"/>
  <c r="Q1718" i="1"/>
  <c r="Q1719" i="1"/>
  <c r="Q1720" i="1"/>
  <c r="Q1721" i="1"/>
  <c r="Q1722" i="1"/>
  <c r="Q1723" i="1"/>
  <c r="Q1724" i="1"/>
  <c r="Q1725" i="1"/>
  <c r="Q1726" i="1"/>
  <c r="Q1727" i="1"/>
  <c r="Q1728" i="1"/>
  <c r="Q1729" i="1"/>
  <c r="Q1730" i="1"/>
  <c r="Q1731" i="1"/>
  <c r="Q1732" i="1"/>
  <c r="Q1733" i="1"/>
  <c r="Q1734" i="1"/>
  <c r="Q1735" i="1"/>
  <c r="Q1736" i="1"/>
  <c r="Q1737" i="1"/>
  <c r="Q1738" i="1"/>
  <c r="Q1739" i="1"/>
  <c r="Q1740" i="1"/>
  <c r="Q1741" i="1"/>
  <c r="Q1742" i="1"/>
  <c r="Q1743" i="1"/>
  <c r="Q1744" i="1"/>
  <c r="Q1745" i="1"/>
  <c r="Q1746" i="1"/>
  <c r="Q1747" i="1"/>
  <c r="Q1748" i="1"/>
  <c r="Q1749" i="1"/>
  <c r="Q1750" i="1"/>
  <c r="Q1751" i="1"/>
  <c r="Q1752" i="1"/>
  <c r="Q1753" i="1"/>
  <c r="Q1754" i="1"/>
  <c r="Q1755" i="1"/>
  <c r="Q1756" i="1"/>
  <c r="Q1757" i="1"/>
  <c r="Q1758" i="1"/>
  <c r="Q1759" i="1"/>
  <c r="Q1760" i="1"/>
  <c r="Q1761" i="1"/>
  <c r="Q1762" i="1"/>
  <c r="Q1763" i="1"/>
  <c r="Q1764" i="1"/>
  <c r="Q1765" i="1"/>
  <c r="Q1766" i="1"/>
  <c r="Q1767" i="1"/>
  <c r="Q1768" i="1"/>
  <c r="Q1769" i="1"/>
  <c r="Q1770" i="1"/>
  <c r="Q1771" i="1"/>
  <c r="Q1772" i="1"/>
  <c r="Q1773" i="1"/>
  <c r="Q1774" i="1"/>
  <c r="Q1775" i="1"/>
  <c r="Q1776" i="1"/>
  <c r="Q1777" i="1"/>
  <c r="Q1778" i="1"/>
  <c r="Q1779" i="1"/>
  <c r="Q1780" i="1"/>
  <c r="Q1781" i="1"/>
  <c r="Q1782" i="1"/>
  <c r="Q1783" i="1"/>
  <c r="Q1784" i="1"/>
  <c r="Q1785" i="1"/>
  <c r="Q1786" i="1"/>
  <c r="Q1787" i="1"/>
  <c r="Q1788" i="1"/>
  <c r="Q1789" i="1"/>
  <c r="Q1790" i="1"/>
  <c r="Q1791" i="1"/>
  <c r="Q1792" i="1"/>
  <c r="Q1793" i="1"/>
  <c r="Q1794" i="1"/>
  <c r="Q1795" i="1"/>
  <c r="Q1796" i="1"/>
  <c r="Q1797" i="1"/>
  <c r="Q1798" i="1"/>
  <c r="Q1799" i="1"/>
  <c r="Q1800" i="1"/>
  <c r="Q1801" i="1"/>
  <c r="Q1802" i="1"/>
  <c r="Q1803" i="1"/>
  <c r="Q1804" i="1"/>
  <c r="Q1805" i="1"/>
  <c r="Q1806" i="1"/>
  <c r="Q1807" i="1"/>
  <c r="Q1808" i="1"/>
  <c r="Q1809" i="1"/>
  <c r="Q1810" i="1"/>
  <c r="Q1811" i="1"/>
  <c r="Q1812" i="1"/>
  <c r="Q1813" i="1"/>
  <c r="Q1814" i="1"/>
  <c r="Q1815" i="1"/>
  <c r="Q1816" i="1"/>
  <c r="Q1817" i="1"/>
  <c r="Q1818" i="1"/>
  <c r="Q1819" i="1"/>
  <c r="Q1820" i="1"/>
  <c r="Q1821" i="1"/>
  <c r="Q1822" i="1"/>
  <c r="Q1823" i="1"/>
  <c r="Q1824" i="1"/>
  <c r="Q1825" i="1"/>
  <c r="Q1826" i="1"/>
  <c r="Q1827" i="1"/>
  <c r="Q1828" i="1"/>
  <c r="Q1829" i="1"/>
  <c r="Q1830" i="1"/>
  <c r="Q1831" i="1"/>
  <c r="Q1832" i="1"/>
  <c r="Q1833" i="1"/>
  <c r="Q1834" i="1"/>
  <c r="Q1835" i="1"/>
  <c r="Q1836" i="1"/>
  <c r="Q1837" i="1"/>
  <c r="Q1838" i="1"/>
  <c r="Q1839" i="1"/>
  <c r="Q1840" i="1"/>
  <c r="Q1841" i="1"/>
  <c r="Q1842" i="1"/>
  <c r="Q1843" i="1"/>
  <c r="Q1844" i="1"/>
  <c r="Q1845" i="1"/>
  <c r="Q1846" i="1"/>
  <c r="Q1847" i="1"/>
  <c r="Q1848" i="1"/>
  <c r="Q1849" i="1"/>
  <c r="Q1850" i="1"/>
  <c r="Q1851" i="1"/>
  <c r="Q1852" i="1"/>
  <c r="Q1853" i="1"/>
  <c r="Q1854" i="1"/>
  <c r="Q1855" i="1"/>
  <c r="Q1856" i="1"/>
  <c r="Q1857" i="1"/>
  <c r="Q1858" i="1"/>
  <c r="Q1859" i="1"/>
  <c r="Q1860" i="1"/>
  <c r="Q1861" i="1"/>
  <c r="Q1862" i="1"/>
  <c r="Q1863" i="1"/>
  <c r="Q1864" i="1"/>
  <c r="Q1865" i="1"/>
  <c r="Q1866" i="1"/>
  <c r="Q1867" i="1"/>
  <c r="Q1868" i="1"/>
  <c r="Q1869" i="1"/>
  <c r="Q1870" i="1"/>
  <c r="Q1871" i="1"/>
  <c r="Q1872" i="1"/>
  <c r="Q1873" i="1"/>
  <c r="Q1874" i="1"/>
  <c r="Q1875" i="1"/>
  <c r="Q1876" i="1"/>
  <c r="Q1877" i="1"/>
  <c r="Q1878" i="1"/>
  <c r="Q1879" i="1"/>
  <c r="Q1880" i="1"/>
  <c r="Q1881" i="1"/>
  <c r="Q1882" i="1"/>
  <c r="Q1883" i="1"/>
  <c r="Q1884" i="1"/>
  <c r="Q1885" i="1"/>
  <c r="Q1886" i="1"/>
  <c r="Q1887" i="1"/>
  <c r="Q1888" i="1"/>
  <c r="Q1889" i="1"/>
  <c r="Q1890" i="1"/>
  <c r="Q1891" i="1"/>
  <c r="Q1892" i="1"/>
  <c r="Q1893" i="1"/>
  <c r="Q1894" i="1"/>
  <c r="Q1895" i="1"/>
  <c r="Q1896" i="1"/>
  <c r="Q1897" i="1"/>
  <c r="Q1898" i="1"/>
  <c r="Q1899" i="1"/>
  <c r="Q1900" i="1"/>
  <c r="Q1901" i="1"/>
  <c r="Q1902" i="1"/>
  <c r="Q1903" i="1"/>
  <c r="Q1904" i="1"/>
  <c r="Q1905" i="1"/>
  <c r="Q1906" i="1"/>
  <c r="Q1907" i="1"/>
  <c r="Q1908" i="1"/>
  <c r="Q1909" i="1"/>
  <c r="Q1910" i="1"/>
  <c r="Q1911" i="1"/>
  <c r="Q1912" i="1"/>
  <c r="Q1913" i="1"/>
  <c r="Q1914" i="1"/>
  <c r="Q1915" i="1"/>
  <c r="Q1916" i="1"/>
  <c r="Q1917" i="1"/>
  <c r="Q1918" i="1"/>
  <c r="Q1919" i="1"/>
  <c r="Q1920" i="1"/>
  <c r="Q1921" i="1"/>
  <c r="Q1922" i="1"/>
  <c r="Q1923" i="1"/>
  <c r="Q1924" i="1"/>
  <c r="Q1925" i="1"/>
  <c r="Q1926" i="1"/>
  <c r="Q1927" i="1"/>
  <c r="Q1928" i="1"/>
  <c r="Q1929" i="1"/>
  <c r="Q1930" i="1"/>
  <c r="Q1931" i="1"/>
  <c r="Q1932" i="1"/>
  <c r="Q1933" i="1"/>
  <c r="Q1934" i="1"/>
  <c r="Q1935" i="1"/>
  <c r="Q1936" i="1"/>
  <c r="Q1937" i="1"/>
  <c r="Q1938" i="1"/>
  <c r="Q1939" i="1"/>
  <c r="Q1940" i="1"/>
  <c r="Q1941" i="1"/>
  <c r="Q1942" i="1"/>
  <c r="Q1943" i="1"/>
  <c r="Q1944" i="1"/>
  <c r="Q1945" i="1"/>
  <c r="Q1946" i="1"/>
  <c r="Q1947" i="1"/>
  <c r="Q1948" i="1"/>
  <c r="Q1949" i="1"/>
  <c r="Q1950" i="1"/>
  <c r="Q1951" i="1"/>
  <c r="Q1952" i="1"/>
  <c r="Q1953" i="1"/>
  <c r="Q1954" i="1"/>
  <c r="Q1955" i="1"/>
  <c r="Q1956" i="1"/>
  <c r="Q1957" i="1"/>
  <c r="Q1958" i="1"/>
  <c r="Q1959" i="1"/>
  <c r="Q1960" i="1"/>
  <c r="Q1961" i="1"/>
  <c r="Q1962" i="1"/>
  <c r="Q1963" i="1"/>
  <c r="Q1964" i="1"/>
  <c r="Q1965" i="1"/>
  <c r="Q1966" i="1"/>
  <c r="Q1967" i="1"/>
  <c r="Q1968" i="1"/>
  <c r="Q1969" i="1"/>
  <c r="Q1970" i="1"/>
  <c r="Q1971" i="1"/>
  <c r="Q1972" i="1"/>
  <c r="Q1973" i="1"/>
  <c r="Q1974" i="1"/>
  <c r="Q1975" i="1"/>
  <c r="Q1976" i="1"/>
  <c r="Q1977" i="1"/>
  <c r="Q1978" i="1"/>
  <c r="Q1979" i="1"/>
  <c r="Q1980" i="1"/>
  <c r="Q1981" i="1"/>
  <c r="Q1982" i="1"/>
  <c r="Q1983" i="1"/>
  <c r="Q1984" i="1"/>
  <c r="Q1985" i="1"/>
  <c r="Q1986" i="1"/>
  <c r="Q1987" i="1"/>
  <c r="Q1988" i="1"/>
  <c r="Q1989" i="1"/>
  <c r="Q1990" i="1"/>
  <c r="Q1991" i="1"/>
  <c r="Q1992" i="1"/>
  <c r="Q1993" i="1"/>
  <c r="Q1994" i="1"/>
  <c r="Q1995" i="1"/>
  <c r="Q1996" i="1"/>
  <c r="Q1997" i="1"/>
  <c r="Q1998" i="1"/>
  <c r="Q1999" i="1"/>
  <c r="Q2000" i="1"/>
  <c r="Q2001" i="1"/>
  <c r="Q2002" i="1"/>
  <c r="Q2003" i="1"/>
  <c r="Q2004" i="1"/>
  <c r="Q2005" i="1"/>
  <c r="Q2006" i="1"/>
  <c r="Q2007" i="1"/>
  <c r="Q2008" i="1"/>
  <c r="Q2009" i="1"/>
  <c r="Q2010" i="1"/>
  <c r="Q2011" i="1"/>
  <c r="Q2012" i="1"/>
  <c r="Q2013" i="1"/>
  <c r="Q2014" i="1"/>
  <c r="Q2015" i="1"/>
  <c r="Q2016" i="1"/>
  <c r="Q2017" i="1"/>
  <c r="Q2018" i="1"/>
  <c r="Q2019" i="1"/>
  <c r="Q2020" i="1"/>
  <c r="Q2021" i="1"/>
  <c r="Q2022" i="1"/>
  <c r="Q2023" i="1"/>
  <c r="Q2024" i="1"/>
  <c r="Q2025" i="1"/>
  <c r="Q2026" i="1"/>
  <c r="Q2027" i="1"/>
  <c r="Q2028" i="1"/>
  <c r="Q2029" i="1"/>
  <c r="Q2030" i="1"/>
  <c r="Q2031" i="1"/>
  <c r="Q2032" i="1"/>
  <c r="Q2033" i="1"/>
  <c r="Q2034" i="1"/>
  <c r="Q2035" i="1"/>
  <c r="Q2036" i="1"/>
  <c r="Q2037" i="1"/>
  <c r="Q2038" i="1"/>
  <c r="Q2039" i="1"/>
  <c r="Q2040" i="1"/>
  <c r="Q2041" i="1"/>
  <c r="Q2042" i="1"/>
  <c r="Q2043" i="1"/>
  <c r="Q2044" i="1"/>
  <c r="Q2045" i="1"/>
  <c r="Q2046" i="1"/>
  <c r="Q2047" i="1"/>
  <c r="Q2048" i="1"/>
  <c r="Q2049" i="1"/>
  <c r="Q2050" i="1"/>
  <c r="Q2051" i="1"/>
  <c r="Q2052" i="1"/>
  <c r="Q2053" i="1"/>
  <c r="Q2054" i="1"/>
  <c r="Q2055" i="1"/>
  <c r="Q2056" i="1"/>
  <c r="Q2057" i="1"/>
  <c r="Q2058" i="1"/>
  <c r="Q2059" i="1"/>
  <c r="Q2060" i="1"/>
  <c r="Q2061" i="1"/>
  <c r="Q2062" i="1"/>
  <c r="Q2063" i="1"/>
  <c r="Q2064" i="1"/>
  <c r="Q2065" i="1"/>
  <c r="Q2066" i="1"/>
  <c r="Q2067" i="1"/>
  <c r="Q2068" i="1"/>
  <c r="Q2069" i="1"/>
  <c r="Q2070" i="1"/>
  <c r="Q2071" i="1"/>
  <c r="Q2072" i="1"/>
  <c r="Q2073" i="1"/>
  <c r="Q2074" i="1"/>
  <c r="Q2075" i="1"/>
  <c r="Q2076" i="1"/>
  <c r="Q2077" i="1"/>
  <c r="Q2078" i="1"/>
  <c r="Q2079" i="1"/>
  <c r="Q2080" i="1"/>
  <c r="Q2081" i="1"/>
  <c r="Q2082" i="1"/>
  <c r="Q2083" i="1"/>
  <c r="Q2084" i="1"/>
  <c r="Q2085" i="1"/>
  <c r="Q2086" i="1"/>
  <c r="Q2087" i="1"/>
  <c r="Q2088" i="1"/>
  <c r="Q2089" i="1"/>
  <c r="Q2090" i="1"/>
  <c r="Q2091" i="1"/>
  <c r="Q2092" i="1"/>
  <c r="Q2093" i="1"/>
  <c r="Q2094" i="1"/>
  <c r="Q2095" i="1"/>
  <c r="Q2096" i="1"/>
  <c r="Q2097" i="1"/>
  <c r="Q2098" i="1"/>
  <c r="Q2099" i="1"/>
  <c r="Q2100" i="1"/>
  <c r="Q2101" i="1"/>
  <c r="Q2102" i="1"/>
  <c r="Q2103" i="1"/>
  <c r="Q2104" i="1"/>
  <c r="Q2105" i="1"/>
  <c r="Q2106" i="1"/>
  <c r="Q2107" i="1"/>
  <c r="Q2108" i="1"/>
  <c r="Q2109" i="1"/>
  <c r="Q2110" i="1"/>
  <c r="Q2111" i="1"/>
  <c r="Q2112" i="1"/>
  <c r="Q2113" i="1"/>
  <c r="Q2114" i="1"/>
  <c r="Q2115" i="1"/>
  <c r="Q2116" i="1"/>
  <c r="Q2117" i="1"/>
  <c r="Q2118" i="1"/>
  <c r="Q2119" i="1"/>
  <c r="Q2120" i="1"/>
  <c r="Q2121" i="1"/>
  <c r="Q2122" i="1"/>
  <c r="Q2123" i="1"/>
  <c r="Q2124" i="1"/>
  <c r="Q2125" i="1"/>
  <c r="Q2126" i="1"/>
  <c r="Q2127" i="1"/>
  <c r="Q2128" i="1"/>
  <c r="Q2129" i="1"/>
  <c r="Q2130" i="1"/>
  <c r="Q2131" i="1"/>
  <c r="Q2132" i="1"/>
  <c r="Q2133" i="1"/>
  <c r="Q2134" i="1"/>
  <c r="Q2135" i="1"/>
  <c r="Q2136" i="1"/>
  <c r="Q2137" i="1"/>
  <c r="Q2138" i="1"/>
  <c r="Q2139" i="1"/>
  <c r="Q2140" i="1"/>
  <c r="Q2141" i="1"/>
  <c r="Q2142" i="1"/>
  <c r="Q2143" i="1"/>
  <c r="Q2144" i="1"/>
  <c r="Q2145" i="1"/>
  <c r="Q2146" i="1"/>
  <c r="Q2147" i="1"/>
  <c r="Q2148" i="1"/>
  <c r="Q2149" i="1"/>
  <c r="Q2150" i="1"/>
  <c r="Q2151" i="1"/>
  <c r="Q2152" i="1"/>
  <c r="Q2153" i="1"/>
  <c r="Q2154" i="1"/>
  <c r="Q2155" i="1"/>
  <c r="Q2156" i="1"/>
  <c r="Q2157" i="1"/>
  <c r="Q2158" i="1"/>
  <c r="Q2159" i="1"/>
  <c r="Q2160" i="1"/>
  <c r="Q2161" i="1"/>
  <c r="Q2162" i="1"/>
  <c r="Q2163" i="1"/>
  <c r="Q2164" i="1"/>
  <c r="Q2165" i="1"/>
  <c r="Q2166" i="1"/>
  <c r="Q2167" i="1"/>
  <c r="Q2168" i="1"/>
  <c r="Q2169" i="1"/>
  <c r="Q2170" i="1"/>
  <c r="Q2171" i="1"/>
  <c r="Q2172" i="1"/>
  <c r="Q2173" i="1"/>
  <c r="Q2174" i="1"/>
  <c r="Q2175" i="1"/>
  <c r="Q2176" i="1"/>
  <c r="Q2177" i="1"/>
  <c r="Q2178" i="1"/>
  <c r="Q2179" i="1"/>
  <c r="Q2180" i="1"/>
  <c r="Q2181" i="1"/>
  <c r="Q2182" i="1"/>
  <c r="Q2183" i="1"/>
  <c r="Q2184" i="1"/>
  <c r="Q2185" i="1"/>
  <c r="Q2186" i="1"/>
  <c r="Q2187" i="1"/>
  <c r="Q2188" i="1"/>
  <c r="Q2189" i="1"/>
  <c r="Q2190" i="1"/>
  <c r="Q2191" i="1"/>
  <c r="Q2192" i="1"/>
  <c r="Q2193" i="1"/>
  <c r="Q2194" i="1"/>
  <c r="Q2195" i="1"/>
  <c r="Q2196" i="1"/>
  <c r="Q2197" i="1"/>
  <c r="Q2198" i="1"/>
  <c r="Q2199" i="1"/>
  <c r="Q2200" i="1"/>
  <c r="Q2201" i="1"/>
  <c r="Q2202" i="1"/>
  <c r="Q2203" i="1"/>
  <c r="Q2204" i="1"/>
  <c r="Q2205" i="1"/>
  <c r="Q2206" i="1"/>
  <c r="Q2207" i="1"/>
  <c r="Q2208" i="1"/>
  <c r="Q2209" i="1"/>
  <c r="Q2210" i="1"/>
  <c r="Q2211" i="1"/>
  <c r="Q2212" i="1"/>
  <c r="Q2213" i="1"/>
  <c r="Q2214" i="1"/>
  <c r="Q2215" i="1"/>
  <c r="Q2216" i="1"/>
  <c r="Q2217" i="1"/>
  <c r="Q2218" i="1"/>
  <c r="Q2219" i="1"/>
  <c r="Q2220" i="1"/>
  <c r="Q2221" i="1"/>
  <c r="Q2222" i="1"/>
  <c r="Q2223" i="1"/>
  <c r="Q2224" i="1"/>
  <c r="Q2225" i="1"/>
  <c r="Q2226" i="1"/>
  <c r="Q2227" i="1"/>
  <c r="Q2228" i="1"/>
  <c r="Q2229" i="1"/>
  <c r="Q2230" i="1"/>
  <c r="Q2231" i="1"/>
  <c r="Q2232" i="1"/>
  <c r="Q2233" i="1"/>
  <c r="Q2234" i="1"/>
  <c r="Q2235" i="1"/>
  <c r="Q2236" i="1"/>
  <c r="Q2237" i="1"/>
  <c r="Q2238" i="1"/>
  <c r="Q2239" i="1"/>
  <c r="Q2240" i="1"/>
  <c r="Q2241" i="1"/>
  <c r="Q2242" i="1"/>
  <c r="Q2243" i="1"/>
  <c r="Q2244" i="1"/>
  <c r="Q2245" i="1"/>
  <c r="Q2246" i="1"/>
  <c r="Q2247" i="1"/>
  <c r="Q2248" i="1"/>
  <c r="Q2249" i="1"/>
  <c r="Q2250" i="1"/>
  <c r="Q2251" i="1"/>
  <c r="Q2252" i="1"/>
  <c r="Q2253" i="1"/>
  <c r="Q2254" i="1"/>
  <c r="Q2255" i="1"/>
  <c r="Q2256" i="1"/>
  <c r="Q2257" i="1"/>
  <c r="Q2258" i="1"/>
  <c r="Q2259" i="1"/>
  <c r="Q2260" i="1"/>
  <c r="Q2261" i="1"/>
  <c r="Q2262" i="1"/>
  <c r="Q2263" i="1"/>
  <c r="Q2264" i="1"/>
  <c r="Q2265" i="1"/>
  <c r="Q2266" i="1"/>
  <c r="Q2267" i="1"/>
  <c r="Q2268" i="1"/>
  <c r="Q2269" i="1"/>
  <c r="Q2270" i="1"/>
  <c r="Q2271" i="1"/>
  <c r="Q2272" i="1"/>
  <c r="Q2273" i="1"/>
  <c r="Q2274" i="1"/>
  <c r="Q2275" i="1"/>
  <c r="Q2276" i="1"/>
  <c r="Q2277" i="1"/>
  <c r="Q2278" i="1"/>
  <c r="Q2279" i="1"/>
  <c r="Q2280" i="1"/>
  <c r="Q2281" i="1"/>
  <c r="Q2282" i="1"/>
  <c r="Q2283" i="1"/>
  <c r="Q2284" i="1"/>
  <c r="Q2285" i="1"/>
  <c r="Q2286" i="1"/>
  <c r="Q2287" i="1"/>
  <c r="Q2288" i="1"/>
  <c r="Q2289" i="1"/>
  <c r="Q2290" i="1"/>
  <c r="Q2291" i="1"/>
  <c r="Q2292" i="1"/>
  <c r="Q2293" i="1"/>
  <c r="Q2294" i="1"/>
  <c r="Q2295" i="1"/>
  <c r="Q2296" i="1"/>
  <c r="Q2297" i="1"/>
  <c r="Q2298" i="1"/>
  <c r="Q2299" i="1"/>
  <c r="Q2300" i="1"/>
  <c r="Q2301" i="1"/>
  <c r="Q2302" i="1"/>
  <c r="Q2303" i="1"/>
  <c r="Q2304" i="1"/>
  <c r="Q2305" i="1"/>
  <c r="Q2306" i="1"/>
  <c r="Q2307" i="1"/>
  <c r="Q2308" i="1"/>
  <c r="Q2309" i="1"/>
  <c r="Q2310" i="1"/>
  <c r="Q2311" i="1"/>
  <c r="Q2312" i="1"/>
  <c r="Q2313" i="1"/>
  <c r="Q2314" i="1"/>
  <c r="Q2315" i="1"/>
  <c r="Q2316" i="1"/>
  <c r="Q2317" i="1"/>
  <c r="Q2318" i="1"/>
  <c r="Q2319" i="1"/>
  <c r="Q2320" i="1"/>
  <c r="Q2321" i="1"/>
  <c r="Q2322" i="1"/>
  <c r="Q2323" i="1"/>
  <c r="Q2324" i="1"/>
  <c r="Q2325" i="1"/>
  <c r="Q2326" i="1"/>
  <c r="Q2327" i="1"/>
  <c r="Q2328" i="1"/>
  <c r="Q2329" i="1"/>
  <c r="Q2330" i="1"/>
  <c r="Q2331" i="1"/>
  <c r="Q2332" i="1"/>
  <c r="Q2333" i="1"/>
  <c r="Q2334" i="1"/>
  <c r="Q2335" i="1"/>
  <c r="Q2336" i="1"/>
  <c r="Q2337" i="1"/>
  <c r="Q2338" i="1"/>
  <c r="Q2339" i="1"/>
  <c r="Q2340" i="1"/>
  <c r="Q2341" i="1"/>
  <c r="Q2342" i="1"/>
  <c r="Q2343" i="1"/>
  <c r="Q2344" i="1"/>
  <c r="Q2345" i="1"/>
  <c r="Q2346" i="1"/>
  <c r="Q2347" i="1"/>
  <c r="Q2348" i="1"/>
  <c r="Q2349" i="1"/>
  <c r="Q2350" i="1"/>
  <c r="Q2351" i="1"/>
  <c r="Q2352" i="1"/>
  <c r="Q2353" i="1"/>
  <c r="Q2354" i="1"/>
  <c r="Q2355" i="1"/>
  <c r="Q2356" i="1"/>
  <c r="Q2357" i="1"/>
  <c r="Q2358" i="1"/>
  <c r="Q2359" i="1"/>
  <c r="Q2360" i="1"/>
  <c r="Q2361" i="1"/>
  <c r="Q2362" i="1"/>
  <c r="Q2363" i="1"/>
  <c r="Q2364" i="1"/>
  <c r="Q2365" i="1"/>
  <c r="Q2366" i="1"/>
  <c r="Q2367" i="1"/>
  <c r="Q2368" i="1"/>
  <c r="Q2369" i="1"/>
  <c r="Q2370" i="1"/>
  <c r="Q2371" i="1"/>
  <c r="Q2372" i="1"/>
  <c r="Q2373" i="1"/>
  <c r="Q2374" i="1"/>
  <c r="Q2375" i="1"/>
  <c r="Q2376" i="1"/>
  <c r="Q2377" i="1"/>
  <c r="Q2378" i="1"/>
  <c r="Q2379" i="1"/>
  <c r="Q2380" i="1"/>
  <c r="Q2381" i="1"/>
  <c r="Q2382" i="1"/>
  <c r="Q2383" i="1"/>
  <c r="Q2384" i="1"/>
  <c r="Q2385" i="1"/>
  <c r="Q2386" i="1"/>
  <c r="Q2387" i="1"/>
  <c r="Q2388" i="1"/>
  <c r="Q2389" i="1"/>
  <c r="Q2390" i="1"/>
  <c r="Q2391" i="1"/>
  <c r="Q2392" i="1"/>
  <c r="Q2393" i="1"/>
  <c r="Q2394" i="1"/>
  <c r="Q2395" i="1"/>
  <c r="Q2396" i="1"/>
  <c r="Q2397" i="1"/>
  <c r="Q2398" i="1"/>
  <c r="Q2399" i="1"/>
  <c r="Q2400" i="1"/>
  <c r="Q2401" i="1"/>
  <c r="Q2402" i="1"/>
  <c r="Q2403" i="1"/>
  <c r="Q2404" i="1"/>
  <c r="Q2405" i="1"/>
  <c r="Q2406" i="1"/>
  <c r="Q2407" i="1"/>
  <c r="Q2408" i="1"/>
  <c r="Q2409" i="1"/>
  <c r="Q2410" i="1"/>
  <c r="Q2411" i="1"/>
  <c r="Q2412" i="1"/>
  <c r="Q2413" i="1"/>
  <c r="Q2414" i="1"/>
  <c r="Q2415" i="1"/>
  <c r="Q2416" i="1"/>
  <c r="Q2417" i="1"/>
  <c r="Q2418" i="1"/>
  <c r="Q2419" i="1"/>
  <c r="Q2420" i="1"/>
  <c r="Q2421" i="1"/>
  <c r="Q2422" i="1"/>
  <c r="Q2423" i="1"/>
  <c r="Q2424" i="1"/>
  <c r="Q2425" i="1"/>
  <c r="Q2426" i="1"/>
  <c r="Q2427" i="1"/>
  <c r="Q2428" i="1"/>
  <c r="Q2429" i="1"/>
  <c r="Q2430" i="1"/>
  <c r="Q2431" i="1"/>
  <c r="Q2432" i="1"/>
  <c r="Q2433" i="1"/>
  <c r="Q2434" i="1"/>
  <c r="Q2435" i="1"/>
  <c r="Q2436" i="1"/>
  <c r="Q2437" i="1"/>
  <c r="Q2438" i="1"/>
  <c r="Q2439" i="1"/>
  <c r="Q2440" i="1"/>
  <c r="Q2441" i="1"/>
  <c r="Q2442" i="1"/>
  <c r="Q2443" i="1"/>
  <c r="Q2444" i="1"/>
  <c r="Q2445" i="1"/>
  <c r="Q2446" i="1"/>
  <c r="Q2447" i="1"/>
  <c r="Q2448" i="1"/>
  <c r="Q2449" i="1"/>
  <c r="Q2450" i="1"/>
  <c r="Q2451" i="1"/>
  <c r="Q2452" i="1"/>
  <c r="Q2453" i="1"/>
  <c r="Q2454" i="1"/>
  <c r="Q2455" i="1"/>
  <c r="Q2456" i="1"/>
  <c r="Q2457" i="1"/>
  <c r="Q2458" i="1"/>
  <c r="Q2459" i="1"/>
  <c r="Q2460" i="1"/>
  <c r="Q2461" i="1"/>
  <c r="Q2462" i="1"/>
  <c r="Q2463" i="1"/>
  <c r="Q2464" i="1"/>
  <c r="Q2465" i="1"/>
  <c r="Q2466" i="1"/>
  <c r="Q2467" i="1"/>
  <c r="Q2468" i="1"/>
  <c r="Q2469" i="1"/>
  <c r="Q2470" i="1"/>
  <c r="Q2471" i="1"/>
  <c r="Q2472" i="1"/>
  <c r="Q2473" i="1"/>
  <c r="Q2474" i="1"/>
  <c r="Q2475" i="1"/>
  <c r="Q2476" i="1"/>
  <c r="Q2477" i="1"/>
  <c r="Q2478" i="1"/>
  <c r="Q2479" i="1"/>
  <c r="Q2480" i="1"/>
  <c r="Q2481" i="1"/>
  <c r="Q2482" i="1"/>
  <c r="Q2483" i="1"/>
  <c r="Q2484" i="1"/>
  <c r="Q2485" i="1"/>
  <c r="Q2486" i="1"/>
  <c r="Q2487" i="1"/>
  <c r="Q2488" i="1"/>
  <c r="Q2489" i="1"/>
  <c r="Q2490" i="1"/>
  <c r="Q2491" i="1"/>
  <c r="Q2492" i="1"/>
  <c r="Q2493" i="1"/>
  <c r="Q2494" i="1"/>
  <c r="Q2495" i="1"/>
  <c r="Q2496" i="1"/>
  <c r="Q2497" i="1"/>
  <c r="Q2498" i="1"/>
  <c r="Q2499" i="1"/>
  <c r="Q2500" i="1"/>
  <c r="Q2501" i="1"/>
  <c r="Q2502" i="1"/>
  <c r="Q2503" i="1"/>
  <c r="Q2504" i="1"/>
  <c r="Q2505" i="1"/>
  <c r="Q2506" i="1"/>
  <c r="Q2507" i="1"/>
  <c r="Q2508" i="1"/>
  <c r="Q2509" i="1"/>
  <c r="Q2510" i="1"/>
  <c r="Q2511" i="1"/>
  <c r="Q2512" i="1"/>
  <c r="Q2513" i="1"/>
  <c r="Q2514" i="1"/>
  <c r="Q2515" i="1"/>
  <c r="Q2516" i="1"/>
  <c r="Q2517" i="1"/>
  <c r="Q2518" i="1"/>
  <c r="Q2519" i="1"/>
  <c r="Q2520" i="1"/>
  <c r="Q2521" i="1"/>
  <c r="Q2522" i="1"/>
  <c r="Q2523" i="1"/>
  <c r="Q2524" i="1"/>
  <c r="Q2525" i="1"/>
  <c r="Q2526" i="1"/>
  <c r="Q2527" i="1"/>
  <c r="Q2528" i="1"/>
  <c r="Q2529" i="1"/>
  <c r="Q2530" i="1"/>
  <c r="Q2531" i="1"/>
  <c r="Q2532" i="1"/>
  <c r="Q2533" i="1"/>
  <c r="Q2534" i="1"/>
  <c r="Q2535" i="1"/>
  <c r="Q2536" i="1"/>
  <c r="Q2537" i="1"/>
  <c r="Q2538" i="1"/>
  <c r="Q2539" i="1"/>
  <c r="Q2540" i="1"/>
  <c r="Q2541" i="1"/>
  <c r="Q2542" i="1"/>
  <c r="Q2543" i="1"/>
  <c r="Q2544" i="1"/>
  <c r="Q2545" i="1"/>
  <c r="Q2546" i="1"/>
  <c r="Q2547" i="1"/>
  <c r="Q2548" i="1"/>
  <c r="Q2549" i="1"/>
  <c r="Q2550" i="1"/>
  <c r="Q2551" i="1"/>
  <c r="Q2552" i="1"/>
  <c r="Q2553" i="1"/>
  <c r="Q2554" i="1"/>
  <c r="Q2555" i="1"/>
  <c r="Q2556" i="1"/>
  <c r="Q2557" i="1"/>
  <c r="Q2558" i="1"/>
  <c r="Q2559" i="1"/>
  <c r="Q2560" i="1"/>
  <c r="Q2561" i="1"/>
  <c r="Q2562" i="1"/>
  <c r="Q2563" i="1"/>
  <c r="Q2564" i="1"/>
  <c r="Q2565" i="1"/>
  <c r="Q2566" i="1"/>
  <c r="Q2567" i="1"/>
  <c r="Q2568" i="1"/>
  <c r="Q2569" i="1"/>
  <c r="Q2570" i="1"/>
  <c r="Q2571" i="1"/>
  <c r="Q2572" i="1"/>
  <c r="Q2573" i="1"/>
  <c r="Q2574" i="1"/>
  <c r="Q2575" i="1"/>
  <c r="Q2576" i="1"/>
  <c r="Q2577" i="1"/>
  <c r="Q2578" i="1"/>
  <c r="Q2579" i="1"/>
  <c r="Q2580" i="1"/>
  <c r="Q2581" i="1"/>
  <c r="Q2582" i="1"/>
  <c r="Q2583" i="1"/>
  <c r="Q2584" i="1"/>
  <c r="Q2585" i="1"/>
  <c r="Q2586" i="1"/>
  <c r="Q2587" i="1"/>
  <c r="Q2588" i="1"/>
  <c r="Q2589" i="1"/>
  <c r="Q2590" i="1"/>
  <c r="Q2591" i="1"/>
  <c r="Q2592" i="1"/>
  <c r="Q2593" i="1"/>
  <c r="Q2594" i="1"/>
  <c r="Q2595" i="1"/>
  <c r="Q2596" i="1"/>
  <c r="Q2597" i="1"/>
  <c r="Q2598" i="1"/>
  <c r="Q2599" i="1"/>
  <c r="Q2600" i="1"/>
  <c r="Q2601" i="1"/>
  <c r="Q2602" i="1"/>
  <c r="Q2603" i="1"/>
  <c r="Q2604" i="1"/>
  <c r="Q2605" i="1"/>
  <c r="Q2606" i="1"/>
  <c r="Q2607" i="1"/>
  <c r="Q2608" i="1"/>
  <c r="Q2609" i="1"/>
  <c r="Q2610" i="1"/>
  <c r="Q2611" i="1"/>
  <c r="Q2612" i="1"/>
  <c r="Q2613" i="1"/>
  <c r="Q2614" i="1"/>
  <c r="Q2615" i="1"/>
  <c r="Q2616" i="1"/>
  <c r="Q2617" i="1"/>
  <c r="Q2618" i="1"/>
  <c r="Q2619" i="1"/>
  <c r="Q2620" i="1"/>
  <c r="Q2621" i="1"/>
  <c r="Q2622" i="1"/>
  <c r="Q2623" i="1"/>
  <c r="Q2624" i="1"/>
  <c r="Q2625" i="1"/>
  <c r="Q2626" i="1"/>
  <c r="Q2627" i="1"/>
  <c r="Q2628" i="1"/>
  <c r="Q2629" i="1"/>
  <c r="Q2630" i="1"/>
  <c r="Q2631" i="1"/>
  <c r="Q2632" i="1"/>
  <c r="Q2633" i="1"/>
  <c r="Q2634" i="1"/>
  <c r="Q2635" i="1"/>
  <c r="Q2636" i="1"/>
  <c r="Q2637" i="1"/>
  <c r="Q2638" i="1"/>
  <c r="Q2639" i="1"/>
  <c r="Q2640" i="1"/>
  <c r="Q2641" i="1"/>
  <c r="Q2642" i="1"/>
  <c r="Q2643" i="1"/>
  <c r="Q2644" i="1"/>
  <c r="Q2645" i="1"/>
  <c r="Q2646" i="1"/>
  <c r="Q2647" i="1"/>
  <c r="Q2648" i="1"/>
  <c r="Q2649" i="1"/>
  <c r="Q2650" i="1"/>
  <c r="Q2651" i="1"/>
  <c r="Q2652" i="1"/>
  <c r="Q2653" i="1"/>
  <c r="Q2654" i="1"/>
  <c r="Q2655" i="1"/>
  <c r="Q2656" i="1"/>
  <c r="Q2657" i="1"/>
  <c r="Q2658" i="1"/>
  <c r="Q2659" i="1"/>
  <c r="Q2660" i="1"/>
  <c r="Q2661" i="1"/>
  <c r="Q2662" i="1"/>
  <c r="Q2663" i="1"/>
  <c r="Q2664" i="1"/>
  <c r="Q2665" i="1"/>
  <c r="Q2666" i="1"/>
  <c r="Q2667" i="1"/>
  <c r="Q2668" i="1"/>
  <c r="Q2669" i="1"/>
  <c r="Q2670" i="1"/>
  <c r="Q2671" i="1"/>
  <c r="Q2672" i="1"/>
  <c r="Q2673" i="1"/>
  <c r="Q2674" i="1"/>
  <c r="Q2675" i="1"/>
  <c r="Q2676" i="1"/>
  <c r="Q2677" i="1"/>
  <c r="Q2678" i="1"/>
  <c r="Q2679" i="1"/>
  <c r="Q2680" i="1"/>
  <c r="Q2681" i="1"/>
  <c r="Q2682" i="1"/>
  <c r="Q2683" i="1"/>
  <c r="Q2684" i="1"/>
  <c r="Q2685" i="1"/>
  <c r="Q2686" i="1"/>
  <c r="Q2687" i="1"/>
  <c r="Q2688" i="1"/>
  <c r="Q2689" i="1"/>
  <c r="Q2690" i="1"/>
  <c r="Q2691" i="1"/>
  <c r="Q2692" i="1"/>
  <c r="Q2693" i="1"/>
  <c r="Q2694" i="1"/>
  <c r="Q2695" i="1"/>
  <c r="Q2696" i="1"/>
  <c r="Q2697" i="1"/>
  <c r="Q2698" i="1"/>
  <c r="Q2699" i="1"/>
  <c r="Q2700" i="1"/>
  <c r="Q2701" i="1"/>
  <c r="Q2702" i="1"/>
  <c r="Q2703" i="1"/>
  <c r="Q2704" i="1"/>
  <c r="Q2705" i="1"/>
  <c r="Q2706" i="1"/>
  <c r="Q2707" i="1"/>
  <c r="Q2708" i="1"/>
  <c r="Q2709" i="1"/>
  <c r="Q2710" i="1"/>
  <c r="Q2711" i="1"/>
  <c r="Q2712" i="1"/>
  <c r="Q2713" i="1"/>
  <c r="Q2714" i="1"/>
  <c r="Q2715" i="1"/>
  <c r="Q2716" i="1"/>
  <c r="Q2717" i="1"/>
  <c r="Q2718" i="1"/>
  <c r="Q2719" i="1"/>
  <c r="Q2720" i="1"/>
  <c r="Q2721" i="1"/>
  <c r="Q2722" i="1"/>
  <c r="Q2723" i="1"/>
  <c r="Q2724" i="1"/>
  <c r="Q2725" i="1"/>
  <c r="Q2726" i="1"/>
  <c r="Q2727" i="1"/>
  <c r="Q2728" i="1"/>
  <c r="Q2729" i="1"/>
  <c r="Q2730" i="1"/>
  <c r="Q2731" i="1"/>
  <c r="Q2732" i="1"/>
  <c r="Q2733" i="1"/>
  <c r="Q2734" i="1"/>
  <c r="Q2735" i="1"/>
  <c r="Q2736" i="1"/>
  <c r="Q2737" i="1"/>
  <c r="Q2738" i="1"/>
  <c r="Q2739" i="1"/>
  <c r="Q2740" i="1"/>
  <c r="Q2741" i="1"/>
  <c r="Q2742" i="1"/>
  <c r="Q2743" i="1"/>
  <c r="Q2744" i="1"/>
  <c r="Q2745" i="1"/>
  <c r="Q2746" i="1"/>
  <c r="Q2747" i="1"/>
  <c r="Q2748" i="1"/>
  <c r="Q2749" i="1"/>
  <c r="Q2750" i="1"/>
  <c r="Q2751" i="1"/>
  <c r="Q2752" i="1"/>
  <c r="Q2753" i="1"/>
  <c r="Q2754" i="1"/>
  <c r="Q2755" i="1"/>
  <c r="Q2756" i="1"/>
  <c r="Q2757" i="1"/>
  <c r="Q2758" i="1"/>
  <c r="Q2759" i="1"/>
  <c r="Q2760" i="1"/>
  <c r="Q2761" i="1"/>
  <c r="Q2762" i="1"/>
  <c r="Q2763" i="1"/>
  <c r="Q2764" i="1"/>
  <c r="Q2765" i="1"/>
  <c r="Q2766" i="1"/>
  <c r="Q2767" i="1"/>
  <c r="Q2768" i="1"/>
  <c r="Q2769" i="1"/>
  <c r="Q2770" i="1"/>
  <c r="Q2771" i="1"/>
  <c r="Q2772" i="1"/>
  <c r="Q2773" i="1"/>
  <c r="Q2774" i="1"/>
  <c r="Q2775" i="1"/>
  <c r="Q2776" i="1"/>
  <c r="Q2777" i="1"/>
  <c r="Q2778" i="1"/>
  <c r="Q2779" i="1"/>
  <c r="Q2780" i="1"/>
  <c r="Q2781" i="1"/>
  <c r="Q2782" i="1"/>
  <c r="Q2783" i="1"/>
  <c r="Q2784" i="1"/>
  <c r="Q2785" i="1"/>
  <c r="Q2786" i="1"/>
  <c r="Q2787" i="1"/>
  <c r="Q2788" i="1"/>
  <c r="Q2789" i="1"/>
  <c r="Q2790" i="1"/>
  <c r="Q2791" i="1"/>
  <c r="Q2792" i="1"/>
  <c r="Q2793" i="1"/>
  <c r="Q2794" i="1"/>
  <c r="Q2795" i="1"/>
  <c r="Q2796" i="1"/>
  <c r="Q2797" i="1"/>
  <c r="Q2798" i="1"/>
  <c r="Q2799" i="1"/>
  <c r="Q2800" i="1"/>
  <c r="Q2801" i="1"/>
  <c r="Q2802" i="1"/>
  <c r="Q2803" i="1"/>
  <c r="Q2804" i="1"/>
  <c r="Q2805" i="1"/>
  <c r="Q2806" i="1"/>
  <c r="Q2807" i="1"/>
  <c r="Q2808" i="1"/>
  <c r="Q2809" i="1"/>
  <c r="Q2810" i="1"/>
  <c r="Q2811" i="1"/>
  <c r="Q2812" i="1"/>
  <c r="Q2813" i="1"/>
  <c r="Q2814" i="1"/>
  <c r="Q2815" i="1"/>
  <c r="Q2816" i="1"/>
  <c r="Q2817" i="1"/>
  <c r="Q2818" i="1"/>
  <c r="Q2819" i="1"/>
  <c r="Q2820" i="1"/>
  <c r="Q2821" i="1"/>
  <c r="Q2822" i="1"/>
  <c r="Q2823" i="1"/>
  <c r="Q2824" i="1"/>
  <c r="Q2825" i="1"/>
  <c r="Q2826" i="1"/>
  <c r="Q2827" i="1"/>
  <c r="Q2828" i="1"/>
  <c r="Q2829" i="1"/>
  <c r="Q2830" i="1"/>
  <c r="Q2831" i="1"/>
  <c r="Q2832" i="1"/>
  <c r="Q2833" i="1"/>
  <c r="Q2834" i="1"/>
  <c r="Q2835" i="1"/>
  <c r="Q2836" i="1"/>
  <c r="Q2837" i="1"/>
  <c r="Q2838" i="1"/>
  <c r="Q2839" i="1"/>
  <c r="Q2840" i="1"/>
  <c r="Q2841" i="1"/>
  <c r="Q2842" i="1"/>
  <c r="Q2843" i="1"/>
  <c r="Q2844" i="1"/>
  <c r="Q2845" i="1"/>
  <c r="Q2846" i="1"/>
  <c r="Q2847" i="1"/>
  <c r="Q2848" i="1"/>
  <c r="Q2849" i="1"/>
  <c r="Q2850" i="1"/>
  <c r="Q2851" i="1"/>
  <c r="Q2852" i="1"/>
  <c r="Q2853" i="1"/>
  <c r="Q2854" i="1"/>
  <c r="Q2855" i="1"/>
  <c r="Q2856" i="1"/>
  <c r="Q2857" i="1"/>
  <c r="Q2858" i="1"/>
  <c r="Q2859" i="1"/>
  <c r="Q2860" i="1"/>
  <c r="Q2861" i="1"/>
  <c r="Q2862" i="1"/>
  <c r="Q2863" i="1"/>
  <c r="Q2864" i="1"/>
  <c r="Q2865" i="1"/>
  <c r="Q2866" i="1"/>
  <c r="Q2867" i="1"/>
  <c r="Q2868" i="1"/>
  <c r="Q2869" i="1"/>
  <c r="Q2870" i="1"/>
  <c r="Q2871" i="1"/>
  <c r="Q2872" i="1"/>
  <c r="Q2873" i="1"/>
  <c r="Q2874" i="1"/>
  <c r="Q2875" i="1"/>
  <c r="Q2876" i="1"/>
  <c r="Q2877" i="1"/>
  <c r="Q2878" i="1"/>
  <c r="Q2879" i="1"/>
  <c r="Q2880" i="1"/>
  <c r="Q2881" i="1"/>
  <c r="Q2882" i="1"/>
  <c r="Q2883" i="1"/>
  <c r="Q2884" i="1"/>
  <c r="Q2885" i="1"/>
  <c r="Q2886" i="1"/>
  <c r="Q2887" i="1"/>
  <c r="Q2888" i="1"/>
  <c r="Q2889" i="1"/>
  <c r="Q2890" i="1"/>
  <c r="Q2891" i="1"/>
  <c r="Q2892" i="1"/>
  <c r="Q2893" i="1"/>
  <c r="Q2894" i="1"/>
  <c r="Q2895" i="1"/>
  <c r="Q2896" i="1"/>
  <c r="Q2897" i="1"/>
  <c r="Q2898" i="1"/>
  <c r="Q2899" i="1"/>
  <c r="Q2900" i="1"/>
  <c r="Q2901" i="1"/>
  <c r="Q2902" i="1"/>
  <c r="Q2903" i="1"/>
  <c r="Q2904" i="1"/>
  <c r="Q2905" i="1"/>
  <c r="Q2906" i="1"/>
  <c r="Q2907" i="1"/>
  <c r="Q2908" i="1"/>
  <c r="Q2909" i="1"/>
  <c r="Q2910" i="1"/>
  <c r="Q2911" i="1"/>
  <c r="Q2912" i="1"/>
  <c r="Q2913" i="1"/>
  <c r="Q2914" i="1"/>
  <c r="Q2915" i="1"/>
  <c r="Q2916" i="1"/>
  <c r="Q2917" i="1"/>
  <c r="Q2918" i="1"/>
  <c r="Q2919" i="1"/>
  <c r="Q2920" i="1"/>
  <c r="Q2921" i="1"/>
  <c r="Q2922" i="1"/>
  <c r="Q2923" i="1"/>
  <c r="Q2924" i="1"/>
  <c r="Q2925" i="1"/>
  <c r="Q2926" i="1"/>
  <c r="Q2927" i="1"/>
  <c r="Q2928" i="1"/>
  <c r="Q2929" i="1"/>
  <c r="Q2930" i="1"/>
  <c r="Q2931" i="1"/>
  <c r="Q2932" i="1"/>
  <c r="Q2933" i="1"/>
  <c r="Q2934" i="1"/>
  <c r="Q2935" i="1"/>
  <c r="Q2936" i="1"/>
  <c r="Q2937" i="1"/>
  <c r="Q2938" i="1"/>
  <c r="Q2939" i="1"/>
  <c r="Q2940" i="1"/>
  <c r="Q2941" i="1"/>
  <c r="Q2942" i="1"/>
  <c r="Q2943" i="1"/>
  <c r="Q2944" i="1"/>
  <c r="Q2945" i="1"/>
  <c r="Q2946" i="1"/>
  <c r="Q2947" i="1"/>
  <c r="Q2948" i="1"/>
  <c r="Q2949" i="1"/>
  <c r="Q2950" i="1"/>
  <c r="Q2951" i="1"/>
  <c r="Q2952" i="1"/>
  <c r="Q2953" i="1"/>
  <c r="Q2954" i="1"/>
  <c r="Q2955" i="1"/>
  <c r="Q2956" i="1"/>
  <c r="Q2957" i="1"/>
  <c r="Q2958" i="1"/>
  <c r="Q2959" i="1"/>
  <c r="Q2960" i="1"/>
  <c r="Q2961" i="1"/>
  <c r="Q2962" i="1"/>
  <c r="Q2963" i="1"/>
  <c r="Q2964" i="1"/>
  <c r="Q2965" i="1"/>
  <c r="Q2966" i="1"/>
  <c r="Q2967" i="1"/>
  <c r="Q2968" i="1"/>
  <c r="Q2969" i="1"/>
  <c r="Q2970" i="1"/>
  <c r="Q2971" i="1"/>
  <c r="Q2972" i="1"/>
  <c r="Q2973" i="1"/>
  <c r="Q2974" i="1"/>
  <c r="Q2975" i="1"/>
  <c r="Q2976" i="1"/>
  <c r="Q2977" i="1"/>
  <c r="Q2978" i="1"/>
  <c r="Q2979" i="1"/>
  <c r="Q2980" i="1"/>
  <c r="Q2981" i="1"/>
  <c r="Q2982" i="1"/>
  <c r="Q2983" i="1"/>
  <c r="Q2984" i="1"/>
  <c r="Q2985" i="1"/>
  <c r="Q2986" i="1"/>
  <c r="Q2987" i="1"/>
  <c r="Q2988" i="1"/>
  <c r="Q2989" i="1"/>
  <c r="Q2990" i="1"/>
  <c r="Q2991" i="1"/>
  <c r="Q2992" i="1"/>
  <c r="Q2993" i="1"/>
  <c r="Q2994" i="1"/>
  <c r="Q2995" i="1"/>
  <c r="Q2996" i="1"/>
  <c r="Q2997" i="1"/>
  <c r="Q2998" i="1"/>
  <c r="Q2999" i="1"/>
  <c r="Q3000" i="1"/>
  <c r="Q3001" i="1"/>
  <c r="Q3002" i="1"/>
  <c r="Q3003" i="1"/>
  <c r="Q3004" i="1"/>
  <c r="Q3005" i="1"/>
  <c r="Q3006" i="1"/>
  <c r="Q3007" i="1"/>
  <c r="Q3008" i="1"/>
  <c r="Q3009" i="1"/>
  <c r="Q3010" i="1"/>
  <c r="Q3011" i="1"/>
  <c r="Q3012" i="1"/>
  <c r="Q3013" i="1"/>
  <c r="Q3014" i="1"/>
  <c r="Q3015" i="1"/>
  <c r="Q3016" i="1"/>
  <c r="Q3017" i="1"/>
  <c r="Q3018" i="1"/>
  <c r="Q3019" i="1"/>
  <c r="Q3020" i="1"/>
  <c r="Q3021" i="1"/>
  <c r="Q3022" i="1"/>
  <c r="Q3023" i="1"/>
  <c r="Q3024" i="1"/>
  <c r="Q3025" i="1"/>
  <c r="Q3026" i="1"/>
  <c r="Q3027" i="1"/>
  <c r="Q3028" i="1"/>
  <c r="Q3029" i="1"/>
  <c r="Q3030" i="1"/>
  <c r="Q3031" i="1"/>
  <c r="Q3032" i="1"/>
  <c r="Q3033" i="1"/>
  <c r="Q3034" i="1"/>
  <c r="Q3035" i="1"/>
  <c r="Q3036" i="1"/>
  <c r="Q3037" i="1"/>
  <c r="Q3038" i="1"/>
  <c r="Q3039" i="1"/>
  <c r="Q3040" i="1"/>
  <c r="Q3041" i="1"/>
  <c r="Q3042" i="1"/>
  <c r="Q3043" i="1"/>
  <c r="Q3044" i="1"/>
  <c r="Q3045" i="1"/>
  <c r="Q3046" i="1"/>
  <c r="Q3047" i="1"/>
  <c r="Q3048" i="1"/>
  <c r="Q3049" i="1"/>
  <c r="Q3050" i="1"/>
  <c r="Q3051" i="1"/>
  <c r="Q3052" i="1"/>
  <c r="Q3053" i="1"/>
  <c r="Q3054" i="1"/>
  <c r="Q3055" i="1"/>
  <c r="Q3056" i="1"/>
  <c r="Q3057" i="1"/>
  <c r="Q3058" i="1"/>
  <c r="Q3059" i="1"/>
  <c r="Q3060" i="1"/>
  <c r="Q3061" i="1"/>
  <c r="Q3062" i="1"/>
  <c r="Q3063" i="1"/>
  <c r="Q3064" i="1"/>
  <c r="Q3065" i="1"/>
  <c r="Q3066" i="1"/>
  <c r="Q3067" i="1"/>
  <c r="Q3068" i="1"/>
  <c r="Q3069" i="1"/>
  <c r="Q3070" i="1"/>
  <c r="Q3071" i="1"/>
  <c r="Q3072" i="1"/>
  <c r="Q3073" i="1"/>
  <c r="Q3074" i="1"/>
  <c r="Q3075" i="1"/>
  <c r="Q3076" i="1"/>
  <c r="Q3077" i="1"/>
  <c r="Q3078" i="1"/>
  <c r="Q3079" i="1"/>
  <c r="Q3080" i="1"/>
  <c r="Q3081" i="1"/>
  <c r="Q3082" i="1"/>
  <c r="Q3083" i="1"/>
  <c r="Q3084" i="1"/>
  <c r="Q3085" i="1"/>
  <c r="Q3086" i="1"/>
  <c r="Q3087" i="1"/>
  <c r="Q3088" i="1"/>
  <c r="Q3089" i="1"/>
  <c r="Q3090" i="1"/>
  <c r="Q3091" i="1"/>
  <c r="Q3092" i="1"/>
  <c r="Q3093" i="1"/>
  <c r="Q3094" i="1"/>
  <c r="Q3095" i="1"/>
  <c r="Q3096" i="1"/>
  <c r="Q3097" i="1"/>
  <c r="Q3098" i="1"/>
  <c r="Q3099" i="1"/>
  <c r="Q3100" i="1"/>
  <c r="Q3101" i="1"/>
  <c r="Q3102" i="1"/>
  <c r="Q3103" i="1"/>
  <c r="Q3104" i="1"/>
  <c r="Q3105" i="1"/>
  <c r="Q3106" i="1"/>
  <c r="Q3107" i="1"/>
  <c r="Q3108" i="1"/>
  <c r="Q3109" i="1"/>
  <c r="Q3110" i="1"/>
  <c r="Q3111" i="1"/>
  <c r="Q3112" i="1"/>
  <c r="Q3113" i="1"/>
  <c r="Q3114" i="1"/>
  <c r="Q3115" i="1"/>
  <c r="Q3116" i="1"/>
  <c r="Q3117" i="1"/>
  <c r="Q3118" i="1"/>
  <c r="Q3119" i="1"/>
  <c r="Q3120" i="1"/>
  <c r="Q3121" i="1"/>
  <c r="Q3122" i="1"/>
  <c r="Q3123" i="1"/>
  <c r="Q3124" i="1"/>
  <c r="Q3125" i="1"/>
  <c r="Q3126" i="1"/>
  <c r="Q3127" i="1"/>
  <c r="Q3128" i="1"/>
  <c r="Q3129" i="1"/>
  <c r="Q3130" i="1"/>
  <c r="Q3131" i="1"/>
  <c r="Q3132" i="1"/>
  <c r="Q3133" i="1"/>
  <c r="Q3134" i="1"/>
  <c r="Q3135" i="1"/>
  <c r="Q3136" i="1"/>
  <c r="Q3137" i="1"/>
  <c r="Q3138" i="1"/>
  <c r="Q3139" i="1"/>
  <c r="Q3140" i="1"/>
  <c r="Q3141" i="1"/>
  <c r="Q3142" i="1"/>
  <c r="Q3143" i="1"/>
  <c r="Q3144" i="1"/>
  <c r="Q3145" i="1"/>
  <c r="Q3146" i="1"/>
  <c r="Q3147" i="1"/>
  <c r="Q3148" i="1"/>
  <c r="Q3149" i="1"/>
  <c r="Q3150" i="1"/>
  <c r="Q3151" i="1"/>
  <c r="Q3152" i="1"/>
  <c r="Q3153" i="1"/>
  <c r="Q3154" i="1"/>
  <c r="Q3155" i="1"/>
  <c r="Q3156" i="1"/>
  <c r="Q3157" i="1"/>
  <c r="Q3158" i="1"/>
  <c r="Q3159" i="1"/>
  <c r="Q3160" i="1"/>
  <c r="Q3161" i="1"/>
  <c r="Q3162" i="1"/>
  <c r="Q3163" i="1"/>
  <c r="Q3164" i="1"/>
  <c r="Q3165" i="1"/>
  <c r="Q3166" i="1"/>
  <c r="Q3167" i="1"/>
  <c r="Q3168" i="1"/>
  <c r="Q3169" i="1"/>
  <c r="Q3170" i="1"/>
  <c r="Q3171" i="1"/>
  <c r="Q3172" i="1"/>
  <c r="Q3173" i="1"/>
  <c r="Q3174" i="1"/>
  <c r="Q3175" i="1"/>
  <c r="Q3176" i="1"/>
  <c r="Q3177" i="1"/>
  <c r="Q3178" i="1"/>
  <c r="Q3179" i="1"/>
  <c r="Q3180" i="1"/>
  <c r="Q3181" i="1"/>
  <c r="Q3182" i="1"/>
  <c r="Q3183" i="1"/>
  <c r="Q3184" i="1"/>
  <c r="Q3185" i="1"/>
  <c r="Q3186" i="1"/>
  <c r="Q3187" i="1"/>
  <c r="Q3188" i="1"/>
  <c r="Q3189" i="1"/>
  <c r="Q3190" i="1"/>
  <c r="Q3191" i="1"/>
  <c r="Q3192" i="1"/>
  <c r="Q3193" i="1"/>
  <c r="Q3194" i="1"/>
  <c r="Q3195" i="1"/>
  <c r="Q3196" i="1"/>
  <c r="Q3197" i="1"/>
  <c r="Q3198" i="1"/>
  <c r="Q3199" i="1"/>
  <c r="Q3200" i="1"/>
  <c r="Q3201" i="1"/>
  <c r="Q3202" i="1"/>
  <c r="Q3203" i="1"/>
  <c r="Q3204" i="1"/>
  <c r="Q3205" i="1"/>
  <c r="Q3206" i="1"/>
  <c r="Q3207" i="1"/>
  <c r="Q3208" i="1"/>
  <c r="Q3209" i="1"/>
  <c r="Q3210" i="1"/>
  <c r="Q3211" i="1"/>
  <c r="Q3212" i="1"/>
  <c r="Q3213" i="1"/>
  <c r="Q3214" i="1"/>
  <c r="Q3215" i="1"/>
  <c r="Q3216" i="1"/>
  <c r="Q3217" i="1"/>
  <c r="Q3218" i="1"/>
  <c r="Q3219" i="1"/>
  <c r="Q3220" i="1"/>
  <c r="Q3221" i="1"/>
  <c r="Q3222" i="1"/>
  <c r="Q3223" i="1"/>
  <c r="Q3224" i="1"/>
  <c r="Q3225" i="1"/>
  <c r="Q3226" i="1"/>
  <c r="Q3227" i="1"/>
  <c r="Q3228" i="1"/>
  <c r="Q3229" i="1"/>
  <c r="Q3230" i="1"/>
  <c r="Q3231" i="1"/>
  <c r="Q3232" i="1"/>
  <c r="Q3233" i="1"/>
  <c r="Q3234" i="1"/>
  <c r="Q3235" i="1"/>
  <c r="Q3236" i="1"/>
  <c r="Q3237" i="1"/>
  <c r="Q3238" i="1"/>
  <c r="Q3239" i="1"/>
  <c r="Q3240" i="1"/>
  <c r="Q3241" i="1"/>
  <c r="Q3242" i="1"/>
  <c r="Q3243" i="1"/>
  <c r="Q3244" i="1"/>
  <c r="Q3245" i="1"/>
  <c r="Q3246" i="1"/>
  <c r="Q3247" i="1"/>
  <c r="Q3248" i="1"/>
  <c r="Q3249" i="1"/>
  <c r="Q3250" i="1"/>
  <c r="Q3251" i="1"/>
  <c r="Q3252" i="1"/>
  <c r="Q3253" i="1"/>
  <c r="Q3254" i="1"/>
  <c r="Q3255" i="1"/>
  <c r="Q3256" i="1"/>
  <c r="Q3257" i="1"/>
  <c r="Q3258" i="1"/>
  <c r="Q3259" i="1"/>
  <c r="Q3260" i="1"/>
  <c r="Q3261" i="1"/>
  <c r="Q3262" i="1"/>
  <c r="Q3263" i="1"/>
  <c r="Q3264" i="1"/>
  <c r="Q3265" i="1"/>
  <c r="Q3266" i="1"/>
  <c r="Q3267" i="1"/>
  <c r="Q3268" i="1"/>
  <c r="Q3269" i="1"/>
  <c r="Q3270" i="1"/>
  <c r="Q3271" i="1"/>
  <c r="Q3272" i="1"/>
  <c r="Q3273" i="1"/>
  <c r="Q3274" i="1"/>
  <c r="Q3275" i="1"/>
  <c r="Q3276" i="1"/>
  <c r="Q3277" i="1"/>
  <c r="Q3278" i="1"/>
  <c r="Q3279" i="1"/>
  <c r="Q3280" i="1"/>
  <c r="Q3281" i="1"/>
  <c r="Q3282" i="1"/>
  <c r="Q3283" i="1"/>
  <c r="Q3284" i="1"/>
  <c r="Q3285" i="1"/>
  <c r="Q3286" i="1"/>
  <c r="Q3287" i="1"/>
  <c r="Q3288" i="1"/>
  <c r="Q3289" i="1"/>
  <c r="Q3290" i="1"/>
  <c r="Q3291" i="1"/>
  <c r="Q3292" i="1"/>
  <c r="Q3293" i="1"/>
  <c r="Q3294" i="1"/>
  <c r="Q3295" i="1"/>
  <c r="Q3296" i="1"/>
  <c r="Q3297" i="1"/>
  <c r="Q3298" i="1"/>
  <c r="Q3299" i="1"/>
  <c r="Q3300" i="1"/>
  <c r="Q3301" i="1"/>
  <c r="Q3302" i="1"/>
  <c r="Q3303" i="1"/>
  <c r="Q3304" i="1"/>
  <c r="Q3305" i="1"/>
  <c r="Q3306" i="1"/>
  <c r="Q3307" i="1"/>
  <c r="Q3308" i="1"/>
  <c r="Q3309" i="1"/>
  <c r="Q3310" i="1"/>
  <c r="Q3311" i="1"/>
  <c r="Q3312" i="1"/>
  <c r="Q3313" i="1"/>
  <c r="Q3314" i="1"/>
  <c r="Q3315" i="1"/>
  <c r="Q3316" i="1"/>
  <c r="Q3317" i="1"/>
  <c r="Q3318" i="1"/>
  <c r="Q3319" i="1"/>
  <c r="Q3320" i="1"/>
  <c r="Q3321" i="1"/>
  <c r="Q3322" i="1"/>
  <c r="Q3323" i="1"/>
  <c r="Q3324" i="1"/>
  <c r="Q3325" i="1"/>
  <c r="Q3326" i="1"/>
  <c r="Q3327" i="1"/>
  <c r="Q3328" i="1"/>
  <c r="Q3329" i="1"/>
  <c r="Q3330" i="1"/>
  <c r="Q3331" i="1"/>
  <c r="Q3332" i="1"/>
  <c r="Q3333" i="1"/>
  <c r="Q3334" i="1"/>
  <c r="Q3335" i="1"/>
  <c r="Q3336" i="1"/>
  <c r="Q3337" i="1"/>
  <c r="Q3338" i="1"/>
  <c r="Q3339" i="1"/>
  <c r="Q3340" i="1"/>
  <c r="Q3341" i="1"/>
  <c r="Q3342" i="1"/>
  <c r="Q3343" i="1"/>
  <c r="Q3344" i="1"/>
  <c r="Q3345" i="1"/>
  <c r="Q3346" i="1"/>
  <c r="Q3347" i="1"/>
  <c r="Q3348" i="1"/>
  <c r="Q3349" i="1"/>
  <c r="Q3350" i="1"/>
  <c r="Q3351" i="1"/>
  <c r="Q3352" i="1"/>
  <c r="Q3353" i="1"/>
  <c r="Q3354" i="1"/>
  <c r="Q3355" i="1"/>
  <c r="Q3356" i="1"/>
  <c r="Q3357" i="1"/>
  <c r="Q3358" i="1"/>
  <c r="Q3359" i="1"/>
  <c r="Q3360" i="1"/>
  <c r="Q3361" i="1"/>
  <c r="Q3362" i="1"/>
  <c r="Q3363" i="1"/>
  <c r="Q3364" i="1"/>
  <c r="Q3365" i="1"/>
  <c r="Q3366" i="1"/>
  <c r="Q3367" i="1"/>
  <c r="Q3368" i="1"/>
  <c r="Q3369" i="1"/>
  <c r="Q3370" i="1"/>
  <c r="Q3371" i="1"/>
  <c r="Q3372" i="1"/>
  <c r="Q3373" i="1"/>
  <c r="Q3374" i="1"/>
  <c r="Q3375" i="1"/>
  <c r="Q3376" i="1"/>
  <c r="Q3377" i="1"/>
  <c r="Q3378" i="1"/>
  <c r="Q3379" i="1"/>
  <c r="Q3380" i="1"/>
  <c r="Q3381" i="1"/>
  <c r="Q3382" i="1"/>
  <c r="Q3383" i="1"/>
  <c r="Q3384" i="1"/>
  <c r="Q3385" i="1"/>
  <c r="Q3386" i="1"/>
  <c r="Q3387" i="1"/>
  <c r="Q3388" i="1"/>
  <c r="Q3389" i="1"/>
  <c r="Q3390" i="1"/>
  <c r="Q3391" i="1"/>
  <c r="Q3392" i="1"/>
  <c r="Q3393" i="1"/>
  <c r="Q3394" i="1"/>
  <c r="Q3395" i="1"/>
  <c r="Q3396" i="1"/>
  <c r="Q3397" i="1"/>
  <c r="Q3398" i="1"/>
  <c r="Q3399" i="1"/>
  <c r="Q3400" i="1"/>
  <c r="Q3401" i="1"/>
  <c r="Q3402" i="1"/>
  <c r="Q3403" i="1"/>
  <c r="Q3404" i="1"/>
  <c r="Q3405" i="1"/>
  <c r="Q3406" i="1"/>
  <c r="Q3407" i="1"/>
  <c r="Q3408" i="1"/>
  <c r="Q3409" i="1"/>
  <c r="Q3410" i="1"/>
  <c r="Q3411" i="1"/>
  <c r="Q3412" i="1"/>
  <c r="Q3413" i="1"/>
  <c r="Q3414" i="1"/>
  <c r="Q3415" i="1"/>
  <c r="Q3416" i="1"/>
  <c r="Q3417" i="1"/>
  <c r="Q3418" i="1"/>
  <c r="Q3419" i="1"/>
  <c r="Q3420" i="1"/>
  <c r="Q3421" i="1"/>
  <c r="Q3422" i="1"/>
  <c r="Q3423" i="1"/>
  <c r="Q3424" i="1"/>
  <c r="Q3425" i="1"/>
  <c r="Q3426" i="1"/>
  <c r="Q3427" i="1"/>
  <c r="Q3428" i="1"/>
  <c r="Q3429" i="1"/>
  <c r="Q3430" i="1"/>
  <c r="Q3431" i="1"/>
  <c r="Q3432" i="1"/>
  <c r="Q3433" i="1"/>
  <c r="Q3434" i="1"/>
  <c r="Q3435" i="1"/>
  <c r="Q3436" i="1"/>
  <c r="Q3437" i="1"/>
  <c r="Q3438" i="1"/>
  <c r="Q3439" i="1"/>
  <c r="Q3440" i="1"/>
  <c r="Q3441" i="1"/>
  <c r="Q3442" i="1"/>
  <c r="Q3443" i="1"/>
  <c r="Q3444" i="1"/>
  <c r="Q3445" i="1"/>
  <c r="Q3446" i="1"/>
  <c r="Q3447" i="1"/>
  <c r="Q3448" i="1"/>
  <c r="Q3449" i="1"/>
  <c r="Q3450" i="1"/>
  <c r="Q3451" i="1"/>
  <c r="Q3452" i="1"/>
  <c r="Q3453" i="1"/>
  <c r="Q3454" i="1"/>
  <c r="Q3455" i="1"/>
  <c r="Q3456" i="1"/>
  <c r="Q3457" i="1"/>
  <c r="Q3458" i="1"/>
  <c r="Q3459" i="1"/>
  <c r="Q3460" i="1"/>
  <c r="Q3461" i="1"/>
  <c r="Q3462" i="1"/>
  <c r="Q3463" i="1"/>
  <c r="Q3464" i="1"/>
  <c r="Q3465" i="1"/>
  <c r="Q3466" i="1"/>
  <c r="Q3467" i="1"/>
  <c r="Q3468" i="1"/>
  <c r="Q3469" i="1"/>
  <c r="Q3470" i="1"/>
  <c r="Q3471" i="1"/>
  <c r="Q3472" i="1"/>
  <c r="Q3473" i="1"/>
  <c r="Q3474" i="1"/>
  <c r="Q3475" i="1"/>
  <c r="Q3476" i="1"/>
  <c r="Q3477" i="1"/>
  <c r="Q3478" i="1"/>
  <c r="Q3479" i="1"/>
  <c r="Q3480" i="1"/>
  <c r="Q3481" i="1"/>
  <c r="Q3482" i="1"/>
  <c r="Q3483" i="1"/>
  <c r="Q3484" i="1"/>
  <c r="Q3485" i="1"/>
  <c r="Q3486" i="1"/>
  <c r="Q3487" i="1"/>
  <c r="Q3488" i="1"/>
  <c r="Q3489" i="1"/>
  <c r="Q3490" i="1"/>
  <c r="Q3491" i="1"/>
  <c r="Q3492" i="1"/>
  <c r="Q3493" i="1"/>
  <c r="Q3494" i="1"/>
  <c r="Q3495" i="1"/>
  <c r="Q3496" i="1"/>
  <c r="Q3497" i="1"/>
  <c r="Q3498" i="1"/>
  <c r="Q3499" i="1"/>
  <c r="Q3500" i="1"/>
  <c r="Q3501" i="1"/>
  <c r="Q3502" i="1"/>
  <c r="Q3503" i="1"/>
  <c r="Q3504" i="1"/>
  <c r="Q3505" i="1"/>
  <c r="Q3506" i="1"/>
  <c r="Q3507" i="1"/>
  <c r="Q3508" i="1"/>
  <c r="Q3509" i="1"/>
  <c r="Q3510" i="1"/>
  <c r="Q3511" i="1"/>
  <c r="Q3512" i="1"/>
  <c r="Q3513" i="1"/>
  <c r="Q3514" i="1"/>
  <c r="Q3515" i="1"/>
  <c r="Q3516" i="1"/>
  <c r="Q3517" i="1"/>
  <c r="Q3518" i="1"/>
  <c r="Q3519" i="1"/>
  <c r="Q3520" i="1"/>
  <c r="Q3521" i="1"/>
  <c r="Q3522" i="1"/>
  <c r="Q3523" i="1"/>
  <c r="Q3524" i="1"/>
  <c r="Q3525" i="1"/>
  <c r="Q3526" i="1"/>
  <c r="Q3527" i="1"/>
  <c r="Q3528" i="1"/>
  <c r="Q3529" i="1"/>
  <c r="Q3530" i="1"/>
  <c r="Q3531" i="1"/>
  <c r="Q3532" i="1"/>
  <c r="Q3533" i="1"/>
  <c r="Q3534" i="1"/>
  <c r="Q3535" i="1"/>
  <c r="Q3536" i="1"/>
  <c r="Q3537" i="1"/>
  <c r="Q3538" i="1"/>
  <c r="Q3539" i="1"/>
  <c r="Q3540" i="1"/>
  <c r="Q3541" i="1"/>
  <c r="Q3542" i="1"/>
  <c r="Q3543" i="1"/>
  <c r="Q3544" i="1"/>
  <c r="Q3545" i="1"/>
  <c r="Q3546" i="1"/>
  <c r="Q3547" i="1"/>
  <c r="Q3548" i="1"/>
  <c r="Q3549" i="1"/>
  <c r="Q3550" i="1"/>
  <c r="Q3551" i="1"/>
  <c r="Q3552" i="1"/>
  <c r="Q3553" i="1"/>
  <c r="Q3554" i="1"/>
  <c r="Q3555" i="1"/>
  <c r="Q3556" i="1"/>
  <c r="Q3557" i="1"/>
  <c r="Q3558" i="1"/>
  <c r="Q3559" i="1"/>
  <c r="Q3560" i="1"/>
  <c r="Q3561" i="1"/>
  <c r="Q3562" i="1"/>
  <c r="Q3563" i="1"/>
  <c r="Q3564" i="1"/>
  <c r="Q3565" i="1"/>
  <c r="Q3566" i="1"/>
  <c r="Q3567" i="1"/>
  <c r="Q3568" i="1"/>
  <c r="Q3569" i="1"/>
  <c r="Q3570" i="1"/>
  <c r="Q3571" i="1"/>
  <c r="Q3572" i="1"/>
  <c r="Q3573" i="1"/>
  <c r="Q3574" i="1"/>
  <c r="Q3575" i="1"/>
  <c r="Q3576" i="1"/>
  <c r="Q3577" i="1"/>
  <c r="Q3578" i="1"/>
  <c r="Q3579" i="1"/>
  <c r="Q3580" i="1"/>
  <c r="Q3581" i="1"/>
  <c r="Q3582" i="1"/>
  <c r="Q3583" i="1"/>
  <c r="Q3584" i="1"/>
  <c r="Q3585" i="1"/>
  <c r="Q3586" i="1"/>
  <c r="Q3587" i="1"/>
  <c r="Q3588" i="1"/>
  <c r="Q3589" i="1"/>
  <c r="Q3590" i="1"/>
  <c r="Q3591" i="1"/>
  <c r="Q3592" i="1"/>
  <c r="Q3593" i="1"/>
  <c r="Q3594" i="1"/>
  <c r="Q3595" i="1"/>
  <c r="Q3596" i="1"/>
  <c r="Q3597" i="1"/>
  <c r="Q3598" i="1"/>
  <c r="Q3599" i="1"/>
  <c r="Q3600" i="1"/>
  <c r="Q3601" i="1"/>
  <c r="Q3602" i="1"/>
  <c r="Q3603" i="1"/>
  <c r="Q3604" i="1"/>
  <c r="Q3605" i="1"/>
  <c r="Q3606" i="1"/>
  <c r="Q3607" i="1"/>
  <c r="Q3608" i="1"/>
  <c r="Q3609" i="1"/>
  <c r="Q3610" i="1"/>
  <c r="Q3611" i="1"/>
  <c r="Q3612" i="1"/>
  <c r="Q3613" i="1"/>
  <c r="Q3614" i="1"/>
  <c r="Q3615" i="1"/>
  <c r="Q3616" i="1"/>
  <c r="Q3617" i="1"/>
  <c r="Q3618" i="1"/>
  <c r="Q3619" i="1"/>
  <c r="Q3620" i="1"/>
  <c r="Q3621" i="1"/>
  <c r="Q3622" i="1"/>
  <c r="Q3623" i="1"/>
  <c r="Q3624" i="1"/>
  <c r="Q3625" i="1"/>
  <c r="Q3626" i="1"/>
  <c r="Q3627" i="1"/>
  <c r="Q3628" i="1"/>
  <c r="Q3629" i="1"/>
  <c r="Q3630" i="1"/>
  <c r="Q3631" i="1"/>
  <c r="Q3632" i="1"/>
  <c r="Q3633" i="1"/>
  <c r="Q3634" i="1"/>
  <c r="Q3635" i="1"/>
  <c r="Q3636" i="1"/>
  <c r="Q3637" i="1"/>
  <c r="Q3638" i="1"/>
  <c r="Q3639" i="1"/>
  <c r="Q3640" i="1"/>
  <c r="Q3641" i="1"/>
  <c r="Q3642" i="1"/>
  <c r="Q3643" i="1"/>
  <c r="Q3644" i="1"/>
  <c r="Q3645" i="1"/>
  <c r="Q3646" i="1"/>
  <c r="Q3647" i="1"/>
  <c r="Q3648" i="1"/>
  <c r="Q3649" i="1"/>
  <c r="Q3650" i="1"/>
  <c r="Q3651" i="1"/>
  <c r="Q3652" i="1"/>
  <c r="Q3653" i="1"/>
  <c r="Q3654" i="1"/>
  <c r="Q3655" i="1"/>
  <c r="Q3656" i="1"/>
  <c r="Q3657" i="1"/>
  <c r="Q3658" i="1"/>
  <c r="Q3659" i="1"/>
  <c r="Q3660" i="1"/>
  <c r="Q3661" i="1"/>
  <c r="Q3662" i="1"/>
  <c r="Q3663" i="1"/>
  <c r="Q3664" i="1"/>
  <c r="Q3665" i="1"/>
  <c r="Q3666" i="1"/>
  <c r="Q3667" i="1"/>
  <c r="Q3668" i="1"/>
  <c r="Q3669" i="1"/>
  <c r="Q3670" i="1"/>
  <c r="Q3671" i="1"/>
  <c r="Q3672" i="1"/>
  <c r="Q3673" i="1"/>
  <c r="Q3674" i="1"/>
  <c r="Q3675" i="1"/>
  <c r="Q3676" i="1"/>
  <c r="Q3677" i="1"/>
  <c r="Q3678" i="1"/>
  <c r="Q3679" i="1"/>
  <c r="Q3680" i="1"/>
  <c r="Q3681" i="1"/>
  <c r="Q3682" i="1"/>
  <c r="Q3683" i="1"/>
  <c r="Q3684" i="1"/>
  <c r="Q3685" i="1"/>
  <c r="Q3686" i="1"/>
  <c r="Q3687" i="1"/>
  <c r="Q3688" i="1"/>
  <c r="Q3689" i="1"/>
  <c r="Q3690" i="1"/>
  <c r="Q3691" i="1"/>
  <c r="Q3692" i="1"/>
  <c r="Q3693" i="1"/>
  <c r="Q3694" i="1"/>
  <c r="Q3695" i="1"/>
  <c r="Q3696" i="1"/>
  <c r="Q3697" i="1"/>
  <c r="Q3698" i="1"/>
  <c r="Q3699" i="1"/>
  <c r="Q3700" i="1"/>
  <c r="Q3701" i="1"/>
  <c r="Q3702" i="1"/>
  <c r="Q3703" i="1"/>
  <c r="Q3704" i="1"/>
  <c r="Q3705" i="1"/>
  <c r="Q3706" i="1"/>
  <c r="Q3707" i="1"/>
  <c r="Q3708" i="1"/>
  <c r="Q3709" i="1"/>
  <c r="Q3710" i="1"/>
  <c r="Q3711" i="1"/>
  <c r="Q3712" i="1"/>
  <c r="Q3713" i="1"/>
  <c r="Q3714" i="1"/>
  <c r="Q3715" i="1"/>
  <c r="Q3716" i="1"/>
  <c r="Q3717" i="1"/>
  <c r="Q3718" i="1"/>
  <c r="Q3719" i="1"/>
  <c r="Q3720" i="1"/>
  <c r="Q3721" i="1"/>
  <c r="Q3722" i="1"/>
  <c r="Q3723" i="1"/>
  <c r="Q3724" i="1"/>
  <c r="Q3725" i="1"/>
  <c r="Q3726" i="1"/>
  <c r="Q3727" i="1"/>
  <c r="Q3728" i="1"/>
  <c r="Q3729" i="1"/>
  <c r="Q3730" i="1"/>
  <c r="Q3731" i="1"/>
  <c r="Q3732" i="1"/>
  <c r="Q3733" i="1"/>
  <c r="Q3734" i="1"/>
  <c r="Q3735" i="1"/>
  <c r="Q3736" i="1"/>
  <c r="Q3737" i="1"/>
  <c r="Q3738" i="1"/>
  <c r="Q3739" i="1"/>
  <c r="Q3740" i="1"/>
  <c r="Q3741" i="1"/>
  <c r="Q3742" i="1"/>
  <c r="Q3743" i="1"/>
  <c r="Q3744" i="1"/>
  <c r="Q3745" i="1"/>
  <c r="Q3746" i="1"/>
  <c r="Q3747" i="1"/>
  <c r="Q3748" i="1"/>
  <c r="Q3749" i="1"/>
  <c r="Q3750" i="1"/>
  <c r="Q3751" i="1"/>
  <c r="Q3752" i="1"/>
  <c r="Q3753" i="1"/>
  <c r="Q3754" i="1"/>
  <c r="Q3755" i="1"/>
  <c r="Q3756" i="1"/>
  <c r="Q3757" i="1"/>
  <c r="Q3758" i="1"/>
  <c r="Q3759" i="1"/>
  <c r="Q3760" i="1"/>
  <c r="Q3761" i="1"/>
  <c r="Q3762" i="1"/>
  <c r="Q3763" i="1"/>
  <c r="Q3764" i="1"/>
  <c r="Q3765" i="1"/>
  <c r="Q3766" i="1"/>
  <c r="Q3767" i="1"/>
  <c r="Q3768" i="1"/>
  <c r="Q3769" i="1"/>
  <c r="Q3770" i="1"/>
  <c r="Q3771" i="1"/>
  <c r="Q3772" i="1"/>
  <c r="Q3773" i="1"/>
  <c r="Q3774" i="1"/>
  <c r="Q3775" i="1"/>
  <c r="Q3776" i="1"/>
  <c r="Q3777" i="1"/>
  <c r="Q3778" i="1"/>
  <c r="Q3779" i="1"/>
  <c r="Q3780" i="1"/>
  <c r="Q3781" i="1"/>
  <c r="Q3782" i="1"/>
  <c r="Q3783" i="1"/>
  <c r="Q3784" i="1"/>
  <c r="Q3785" i="1"/>
  <c r="Q3786" i="1"/>
  <c r="Q3787" i="1"/>
  <c r="Q3788" i="1"/>
  <c r="Q3789" i="1"/>
  <c r="Q3790" i="1"/>
  <c r="Q3791" i="1"/>
  <c r="Q3792" i="1"/>
  <c r="Q3793" i="1"/>
  <c r="Q3794" i="1"/>
  <c r="Q3795" i="1"/>
  <c r="Q3796" i="1"/>
  <c r="Q3797" i="1"/>
  <c r="Q3798" i="1"/>
  <c r="Q3799" i="1"/>
  <c r="Q3800" i="1"/>
  <c r="Q3801" i="1"/>
  <c r="Q3802" i="1"/>
  <c r="Q3803" i="1"/>
  <c r="Q3804" i="1"/>
  <c r="Q3805" i="1"/>
  <c r="Q3806" i="1"/>
  <c r="Q3807" i="1"/>
  <c r="Q3808" i="1"/>
  <c r="Q3809" i="1"/>
  <c r="Q3810" i="1"/>
  <c r="Q3811" i="1"/>
  <c r="Q3812" i="1"/>
  <c r="Q3813" i="1"/>
  <c r="Q3814" i="1"/>
  <c r="Q3815" i="1"/>
  <c r="Q3816" i="1"/>
  <c r="Q3817" i="1"/>
  <c r="Q3818" i="1"/>
  <c r="Q3819" i="1"/>
  <c r="Q3820" i="1"/>
  <c r="Q3821" i="1"/>
  <c r="Q3822" i="1"/>
  <c r="Q3823" i="1"/>
  <c r="Q3824" i="1"/>
  <c r="Q3825" i="1"/>
  <c r="Q3826" i="1"/>
  <c r="Q3827" i="1"/>
  <c r="Q3828" i="1"/>
  <c r="Q3829" i="1"/>
  <c r="Q3830" i="1"/>
  <c r="Q3831" i="1"/>
  <c r="Q3832" i="1"/>
  <c r="Q3833" i="1"/>
  <c r="Q3834" i="1"/>
  <c r="Q3835" i="1"/>
  <c r="Q3836" i="1"/>
  <c r="Q3837" i="1"/>
  <c r="Q3838" i="1"/>
  <c r="Q3839" i="1"/>
  <c r="Q3840" i="1"/>
  <c r="Q3841" i="1"/>
  <c r="Q3842" i="1"/>
  <c r="Q3843" i="1"/>
  <c r="Q3844" i="1"/>
  <c r="Q3845" i="1"/>
  <c r="Q3846" i="1"/>
  <c r="Q3847" i="1"/>
  <c r="Q3848" i="1"/>
  <c r="Q3849" i="1"/>
  <c r="Q3850" i="1"/>
  <c r="Q3851" i="1"/>
  <c r="Q3852" i="1"/>
  <c r="Q3853" i="1"/>
  <c r="Q3854" i="1"/>
  <c r="Q3855" i="1"/>
  <c r="Q3856" i="1"/>
  <c r="Q3857" i="1"/>
  <c r="Q3858" i="1"/>
  <c r="Q3859" i="1"/>
  <c r="Q3860" i="1"/>
  <c r="Q3861" i="1"/>
  <c r="Q3862" i="1"/>
  <c r="Q3863" i="1"/>
  <c r="Q3864" i="1"/>
  <c r="Q3865" i="1"/>
  <c r="Q3866" i="1"/>
  <c r="Q3867" i="1"/>
  <c r="Q3868" i="1"/>
  <c r="Q3869" i="1"/>
  <c r="Q3870" i="1"/>
  <c r="Q3871" i="1"/>
  <c r="Q3872" i="1"/>
  <c r="Q3873" i="1"/>
  <c r="Q3874" i="1"/>
  <c r="Q3875" i="1"/>
  <c r="Q3876" i="1"/>
  <c r="Q3877" i="1"/>
  <c r="Q3878" i="1"/>
  <c r="Q3879" i="1"/>
  <c r="Q3880" i="1"/>
  <c r="Q3881" i="1"/>
  <c r="Q3882" i="1"/>
  <c r="Q3883" i="1"/>
  <c r="Q3884" i="1"/>
  <c r="Q3885" i="1"/>
  <c r="Q3886" i="1"/>
  <c r="Q3887" i="1"/>
  <c r="Q3888" i="1"/>
  <c r="Q3889" i="1"/>
  <c r="Q3890" i="1"/>
  <c r="Q3891" i="1"/>
  <c r="Q3892" i="1"/>
  <c r="Q3893" i="1"/>
  <c r="Q3894" i="1"/>
  <c r="Q3895" i="1"/>
  <c r="Q3896" i="1"/>
  <c r="Q3897" i="1"/>
  <c r="Q3898" i="1"/>
  <c r="Q3899" i="1"/>
  <c r="Q3900" i="1"/>
  <c r="Q3901" i="1"/>
  <c r="Q3902" i="1"/>
  <c r="Q3903" i="1"/>
  <c r="Q3904" i="1"/>
  <c r="Q3905" i="1"/>
  <c r="Q3906" i="1"/>
  <c r="Q3907" i="1"/>
  <c r="Q3908" i="1"/>
  <c r="Q3909" i="1"/>
  <c r="Q3910" i="1"/>
  <c r="Q3911" i="1"/>
  <c r="Q3912" i="1"/>
  <c r="Q3913" i="1"/>
  <c r="Q3914" i="1"/>
  <c r="Q3915" i="1"/>
  <c r="Q3916" i="1"/>
  <c r="Q3917" i="1"/>
  <c r="Q3918" i="1"/>
  <c r="Q3919" i="1"/>
  <c r="Q3920" i="1"/>
  <c r="Q3921" i="1"/>
  <c r="Q3922" i="1"/>
  <c r="Q3923" i="1"/>
  <c r="Q3924" i="1"/>
  <c r="Q3925" i="1"/>
  <c r="Q3926" i="1"/>
  <c r="Q3927" i="1"/>
  <c r="Q3928" i="1"/>
  <c r="Q3929" i="1"/>
  <c r="Q3930" i="1"/>
  <c r="Q3931" i="1"/>
  <c r="Q3932" i="1"/>
  <c r="Q3933" i="1"/>
  <c r="Q3934" i="1"/>
  <c r="Q3935" i="1"/>
  <c r="Q3936" i="1"/>
  <c r="Q3937" i="1"/>
  <c r="Q3938" i="1"/>
  <c r="Q3939" i="1"/>
  <c r="Q3940" i="1"/>
  <c r="Q3941" i="1"/>
  <c r="Q3942" i="1"/>
  <c r="Q3943" i="1"/>
  <c r="Q3944" i="1"/>
  <c r="Q3945" i="1"/>
  <c r="Q3946" i="1"/>
  <c r="Q3947" i="1"/>
  <c r="Q3948" i="1"/>
  <c r="Q3949" i="1"/>
  <c r="Q3950" i="1"/>
  <c r="Q3951" i="1"/>
  <c r="Q3952" i="1"/>
  <c r="Q3953" i="1"/>
  <c r="Q3954" i="1"/>
  <c r="Q3955" i="1"/>
  <c r="Q3956" i="1"/>
  <c r="Q3957" i="1"/>
  <c r="Q3958" i="1"/>
  <c r="Q3959" i="1"/>
  <c r="Q3960" i="1"/>
  <c r="Q3961" i="1"/>
  <c r="Q3962" i="1"/>
  <c r="Q3963" i="1"/>
  <c r="Q3964" i="1"/>
  <c r="Q3965" i="1"/>
  <c r="Q3966" i="1"/>
  <c r="Q3967" i="1"/>
  <c r="Q3968" i="1"/>
  <c r="Q3969" i="1"/>
  <c r="Q3970" i="1"/>
  <c r="Q3971" i="1"/>
  <c r="Q3972" i="1"/>
  <c r="Q3973" i="1"/>
  <c r="Q3974" i="1"/>
  <c r="Q3975" i="1"/>
  <c r="Q3976" i="1"/>
  <c r="Q3977" i="1"/>
  <c r="Q3978" i="1"/>
  <c r="Q3979" i="1"/>
  <c r="Q3980" i="1"/>
  <c r="Q3981" i="1"/>
  <c r="Q3982" i="1"/>
  <c r="Q3983" i="1"/>
  <c r="Q3984" i="1"/>
  <c r="Q3985" i="1"/>
  <c r="Q3986" i="1"/>
  <c r="Q3987" i="1"/>
  <c r="Q3988" i="1"/>
  <c r="Q3989" i="1"/>
  <c r="Q3990" i="1"/>
  <c r="Q3991" i="1"/>
  <c r="Q3992" i="1"/>
  <c r="Q3993" i="1"/>
  <c r="Q3994" i="1"/>
  <c r="Q3995" i="1"/>
  <c r="Q3996" i="1"/>
  <c r="Q3997" i="1"/>
  <c r="Q3998" i="1"/>
  <c r="Q3999" i="1"/>
  <c r="Q4000" i="1"/>
  <c r="Q4001" i="1"/>
  <c r="Q4002" i="1"/>
  <c r="Q4003" i="1"/>
  <c r="Q4004" i="1"/>
  <c r="Q4005" i="1"/>
  <c r="Q4006" i="1"/>
  <c r="Q4007" i="1"/>
  <c r="Q4008" i="1"/>
  <c r="Q4009" i="1"/>
  <c r="Q4010" i="1"/>
  <c r="Q4011" i="1"/>
  <c r="Q4012" i="1"/>
  <c r="Q4013" i="1"/>
  <c r="Q4014" i="1"/>
  <c r="Q4015" i="1"/>
  <c r="Q4016" i="1"/>
  <c r="Q4017" i="1"/>
  <c r="Q4018" i="1"/>
  <c r="Q4019" i="1"/>
  <c r="Q4020" i="1"/>
  <c r="Q4021" i="1"/>
  <c r="Q4022" i="1"/>
  <c r="Q4023" i="1"/>
  <c r="Q4024" i="1"/>
  <c r="Q4025" i="1"/>
  <c r="Q4026" i="1"/>
  <c r="Q4027" i="1"/>
  <c r="Q4028" i="1"/>
  <c r="Q4029" i="1"/>
  <c r="Q4030" i="1"/>
  <c r="Q4031" i="1"/>
  <c r="Q4032" i="1"/>
  <c r="Q4033" i="1"/>
  <c r="Q4034" i="1"/>
  <c r="Q4035" i="1"/>
  <c r="Q4036" i="1"/>
  <c r="Q4037" i="1"/>
  <c r="Q4038" i="1"/>
  <c r="Q4039" i="1"/>
  <c r="Q4040" i="1"/>
  <c r="Q4041" i="1"/>
  <c r="Q4042" i="1"/>
  <c r="Q4043" i="1"/>
  <c r="Q4044" i="1"/>
  <c r="Q4045" i="1"/>
  <c r="Q4046" i="1"/>
  <c r="Q4047" i="1"/>
  <c r="Q4048" i="1"/>
  <c r="Q4049" i="1"/>
  <c r="Q4050" i="1"/>
  <c r="Q4051" i="1"/>
  <c r="Q4052" i="1"/>
  <c r="Q4053" i="1"/>
  <c r="Q4054" i="1"/>
  <c r="Q4055" i="1"/>
  <c r="Q4056" i="1"/>
  <c r="Q4057" i="1"/>
  <c r="Q4058" i="1"/>
  <c r="Q4059" i="1"/>
  <c r="Q4060" i="1"/>
  <c r="Q4061" i="1"/>
  <c r="Q4062" i="1"/>
  <c r="Q4063" i="1"/>
  <c r="Q4064" i="1"/>
  <c r="Q4065" i="1"/>
  <c r="Q4066" i="1"/>
  <c r="Q4067" i="1"/>
  <c r="Q4068" i="1"/>
  <c r="Q4069" i="1"/>
  <c r="Q4070" i="1"/>
  <c r="Q4071" i="1"/>
  <c r="Q4072" i="1"/>
  <c r="Q4073" i="1"/>
  <c r="Q4074" i="1"/>
  <c r="Q4075" i="1"/>
  <c r="Q4076" i="1"/>
  <c r="Q4077" i="1"/>
  <c r="Q4078" i="1"/>
  <c r="Q4079" i="1"/>
  <c r="Q4080" i="1"/>
  <c r="Q4081" i="1"/>
  <c r="Q4082" i="1"/>
  <c r="Q4083" i="1"/>
  <c r="Q4084" i="1"/>
  <c r="Q4085" i="1"/>
  <c r="Q4086" i="1"/>
  <c r="Q4087" i="1"/>
  <c r="Q4088" i="1"/>
  <c r="Q4089" i="1"/>
  <c r="Q4090" i="1"/>
  <c r="Q4091" i="1"/>
  <c r="Q4092" i="1"/>
  <c r="Q4093" i="1"/>
  <c r="Q4094" i="1"/>
  <c r="Q4095" i="1"/>
  <c r="Q4096" i="1"/>
  <c r="Q4097" i="1"/>
  <c r="Q4098" i="1"/>
  <c r="Q4099" i="1"/>
  <c r="Q4100" i="1"/>
  <c r="Q4101" i="1"/>
  <c r="Q4102" i="1"/>
  <c r="Q4103" i="1"/>
  <c r="Q4104" i="1"/>
  <c r="Q4105" i="1"/>
  <c r="Q4106" i="1"/>
  <c r="Q4107" i="1"/>
  <c r="Q4108" i="1"/>
  <c r="Q4109" i="1"/>
  <c r="Q4110" i="1"/>
  <c r="Q4111" i="1"/>
  <c r="Q4112" i="1"/>
  <c r="Q4113" i="1"/>
  <c r="Q4114" i="1"/>
  <c r="Q4115" i="1"/>
  <c r="Q4116" i="1"/>
  <c r="Q4117" i="1"/>
  <c r="Q4118" i="1"/>
  <c r="Q4119" i="1"/>
  <c r="Q4120" i="1"/>
  <c r="Q4121" i="1"/>
  <c r="Q4122" i="1"/>
  <c r="Q4123" i="1"/>
  <c r="Q4124" i="1"/>
  <c r="Q4125" i="1"/>
  <c r="Q4126" i="1"/>
  <c r="Q4127" i="1"/>
  <c r="Q4128" i="1"/>
  <c r="Q4129" i="1"/>
  <c r="Q4130" i="1"/>
  <c r="Q4131" i="1"/>
  <c r="Q4132" i="1"/>
  <c r="Q4133" i="1"/>
  <c r="Q4134" i="1"/>
  <c r="Q4135" i="1"/>
  <c r="Q4136" i="1"/>
  <c r="Q4137" i="1"/>
  <c r="Q4138" i="1"/>
  <c r="Q4139" i="1"/>
  <c r="Q4140" i="1"/>
  <c r="Q4141" i="1"/>
  <c r="Q4142" i="1"/>
  <c r="Q4143" i="1"/>
  <c r="Q4144" i="1"/>
  <c r="Q4145" i="1"/>
  <c r="Q4146" i="1"/>
  <c r="Q4147" i="1"/>
  <c r="Q4148" i="1"/>
  <c r="Q4149" i="1"/>
  <c r="Q4150" i="1"/>
  <c r="Q4151" i="1"/>
  <c r="Q4152" i="1"/>
  <c r="Q4153" i="1"/>
  <c r="Q4154" i="1"/>
  <c r="Q4155" i="1"/>
  <c r="Q4156" i="1"/>
  <c r="Q4157" i="1"/>
  <c r="Q4158" i="1"/>
  <c r="Q4159" i="1"/>
  <c r="Q4160" i="1"/>
  <c r="Q4161" i="1"/>
  <c r="Q4162" i="1"/>
  <c r="Q4163" i="1"/>
  <c r="Q4164" i="1"/>
  <c r="Q4165" i="1"/>
  <c r="Q4166" i="1"/>
  <c r="Q4167" i="1"/>
  <c r="Q4168" i="1"/>
  <c r="Q4169" i="1"/>
  <c r="Q4170" i="1"/>
  <c r="Q4171" i="1"/>
  <c r="Q4172" i="1"/>
  <c r="Q4173" i="1"/>
  <c r="Q4174" i="1"/>
  <c r="Q4175" i="1"/>
  <c r="Q4176" i="1"/>
  <c r="Q4177" i="1"/>
  <c r="Q4178" i="1"/>
  <c r="Q4179" i="1"/>
  <c r="Q4180" i="1"/>
  <c r="Q4181" i="1"/>
  <c r="Q4182" i="1"/>
  <c r="Q4183" i="1"/>
  <c r="Q4184" i="1"/>
  <c r="Q4185" i="1"/>
  <c r="Q4186" i="1"/>
  <c r="Q4187" i="1"/>
  <c r="Q4188" i="1"/>
  <c r="Q4189" i="1"/>
  <c r="Q4190" i="1"/>
  <c r="Q4191" i="1"/>
  <c r="Q4192" i="1"/>
  <c r="Q4193" i="1"/>
  <c r="Q4194" i="1"/>
  <c r="Q4195" i="1"/>
  <c r="Q4196" i="1"/>
  <c r="Q4197" i="1"/>
  <c r="Q4198" i="1"/>
  <c r="Q4199" i="1"/>
  <c r="Q4200" i="1"/>
  <c r="Q4201" i="1"/>
  <c r="Q4202" i="1"/>
  <c r="Q4203" i="1"/>
  <c r="Q4204" i="1"/>
  <c r="Q4205" i="1"/>
  <c r="Q4206" i="1"/>
  <c r="Q4207" i="1"/>
  <c r="Q4208" i="1"/>
  <c r="Q4209" i="1"/>
  <c r="Q4210" i="1"/>
  <c r="Q4211" i="1"/>
  <c r="Q4212" i="1"/>
  <c r="Q4213" i="1"/>
  <c r="Q4214" i="1"/>
  <c r="Q4215" i="1"/>
  <c r="Q4216" i="1"/>
  <c r="Q4217" i="1"/>
  <c r="Q4218" i="1"/>
  <c r="Q4219" i="1"/>
  <c r="Q4220" i="1"/>
  <c r="Q4221" i="1"/>
  <c r="Q4222" i="1"/>
  <c r="Q4223" i="1"/>
  <c r="Q4224" i="1"/>
  <c r="Q4225" i="1"/>
  <c r="Q4226" i="1"/>
  <c r="Q4227" i="1"/>
  <c r="Q4228" i="1"/>
  <c r="Q4229" i="1"/>
  <c r="Q4230" i="1"/>
  <c r="Q4231" i="1"/>
  <c r="Q4232" i="1"/>
  <c r="Q4233" i="1"/>
  <c r="Q4234" i="1"/>
  <c r="Q4235" i="1"/>
  <c r="Q4236" i="1"/>
  <c r="Q4237" i="1"/>
  <c r="Q4238" i="1"/>
  <c r="Q4239" i="1"/>
  <c r="Q4240" i="1"/>
  <c r="Q4241" i="1"/>
  <c r="Q4242" i="1"/>
  <c r="Q4243" i="1"/>
  <c r="Q4244" i="1"/>
  <c r="Q4245" i="1"/>
  <c r="Q4246" i="1"/>
  <c r="Q4247" i="1"/>
  <c r="Q4248" i="1"/>
  <c r="Q4249" i="1"/>
  <c r="Q4250" i="1"/>
  <c r="Q4251" i="1"/>
  <c r="Q4252" i="1"/>
  <c r="Q4253" i="1"/>
  <c r="Q4254" i="1"/>
  <c r="Q4255" i="1"/>
  <c r="Q4256" i="1"/>
  <c r="Q4257" i="1"/>
  <c r="Q4258" i="1"/>
  <c r="Q4259" i="1"/>
  <c r="Q4260" i="1"/>
  <c r="Q4261" i="1"/>
  <c r="Q4262" i="1"/>
  <c r="Q4263" i="1"/>
  <c r="Q4264" i="1"/>
  <c r="Q4265" i="1"/>
  <c r="Q4266" i="1"/>
  <c r="Q4267" i="1"/>
  <c r="Q4268" i="1"/>
  <c r="Q4269" i="1"/>
  <c r="Q4270" i="1"/>
  <c r="Q4271" i="1"/>
  <c r="Q4272" i="1"/>
  <c r="Q4273" i="1"/>
  <c r="Q4274" i="1"/>
  <c r="Q4275" i="1"/>
  <c r="Q4276" i="1"/>
  <c r="Q4277" i="1"/>
  <c r="Q4278" i="1"/>
  <c r="Q4279" i="1"/>
  <c r="Q4280" i="1"/>
  <c r="Q4281" i="1"/>
  <c r="Q4282" i="1"/>
  <c r="Q4283" i="1"/>
  <c r="Q4284" i="1"/>
  <c r="Q4285" i="1"/>
  <c r="Q4286" i="1"/>
  <c r="Q4287" i="1"/>
  <c r="Q4288" i="1"/>
  <c r="Q4289" i="1"/>
  <c r="Q4290" i="1"/>
  <c r="Q4291" i="1"/>
  <c r="Q4292" i="1"/>
  <c r="Q4293" i="1"/>
  <c r="Q4294" i="1"/>
  <c r="Q4295" i="1"/>
  <c r="Q4296" i="1"/>
  <c r="Q4297" i="1"/>
  <c r="Q4298" i="1"/>
  <c r="Q4299" i="1"/>
  <c r="Q4300" i="1"/>
  <c r="Q4301" i="1"/>
  <c r="Q4302" i="1"/>
  <c r="Q4303" i="1"/>
  <c r="Q4304" i="1"/>
  <c r="Q4305" i="1"/>
  <c r="Q4306" i="1"/>
  <c r="Q4307" i="1"/>
  <c r="Q4308" i="1"/>
  <c r="Q4309" i="1"/>
  <c r="Q4310" i="1"/>
  <c r="Q4311" i="1"/>
  <c r="Q4312" i="1"/>
  <c r="Q4313" i="1"/>
  <c r="Q4314" i="1"/>
  <c r="Q4315" i="1"/>
  <c r="Q4316" i="1"/>
  <c r="Q4317" i="1"/>
  <c r="Q4318" i="1"/>
  <c r="Q4319" i="1"/>
  <c r="Q4320" i="1"/>
  <c r="Q4321" i="1"/>
  <c r="Q4322" i="1"/>
  <c r="Q4323" i="1"/>
  <c r="Q4324" i="1"/>
  <c r="Q4325" i="1"/>
  <c r="Q4326" i="1"/>
  <c r="Q4327" i="1"/>
  <c r="Q4328" i="1"/>
  <c r="Q4329" i="1"/>
  <c r="Q4330" i="1"/>
  <c r="Q4331" i="1"/>
  <c r="Q4332" i="1"/>
  <c r="Q4333" i="1"/>
  <c r="Q4334" i="1"/>
  <c r="Q4335" i="1"/>
  <c r="Q4336" i="1"/>
  <c r="Q4337" i="1"/>
  <c r="Q4338" i="1"/>
  <c r="Q4339" i="1"/>
  <c r="Q4340" i="1"/>
  <c r="Q4341" i="1"/>
  <c r="Q4342" i="1"/>
  <c r="Q4343" i="1"/>
  <c r="Q4344" i="1"/>
  <c r="Q4345" i="1"/>
  <c r="Q4346" i="1"/>
  <c r="Q4347" i="1"/>
  <c r="Q4348" i="1"/>
  <c r="Q4349" i="1"/>
  <c r="Q4350" i="1"/>
  <c r="Q4351" i="1"/>
  <c r="Q4352" i="1"/>
  <c r="Q4353" i="1"/>
  <c r="Q4354" i="1"/>
  <c r="Q4355" i="1"/>
  <c r="Q4356" i="1"/>
  <c r="Q4357" i="1"/>
  <c r="Q4358" i="1"/>
  <c r="Q4359" i="1"/>
  <c r="Q4360" i="1"/>
  <c r="Q4361" i="1"/>
  <c r="Q4362" i="1"/>
  <c r="Q4363" i="1"/>
  <c r="Q4364" i="1"/>
  <c r="Q4365" i="1"/>
  <c r="Q4366" i="1"/>
  <c r="Q4367" i="1"/>
  <c r="Q4368" i="1"/>
  <c r="Q4369" i="1"/>
  <c r="Q4370" i="1"/>
  <c r="Q4371" i="1"/>
  <c r="Q4372" i="1"/>
  <c r="Q4373" i="1"/>
  <c r="Q4374" i="1"/>
  <c r="Q4375" i="1"/>
  <c r="Q4376" i="1"/>
  <c r="Q4377" i="1"/>
  <c r="Q4378" i="1"/>
  <c r="Q4379" i="1"/>
  <c r="Q4380" i="1"/>
  <c r="Q4381" i="1"/>
  <c r="Q4382" i="1"/>
  <c r="Q4383" i="1"/>
  <c r="Q4384" i="1"/>
  <c r="Q4385" i="1"/>
  <c r="Q4386" i="1"/>
  <c r="Q4387" i="1"/>
  <c r="Q4388" i="1"/>
  <c r="Q4389" i="1"/>
  <c r="Q4390" i="1"/>
  <c r="Q4391" i="1"/>
  <c r="Q4392" i="1"/>
  <c r="Q4393" i="1"/>
  <c r="Q4394" i="1"/>
  <c r="Q4395" i="1"/>
  <c r="Q4396" i="1"/>
  <c r="Q4397" i="1"/>
  <c r="Q4398" i="1"/>
  <c r="Q4399" i="1"/>
  <c r="Q4400" i="1"/>
  <c r="Q4401" i="1"/>
  <c r="Q4402" i="1"/>
  <c r="Q4403" i="1"/>
  <c r="Q4404" i="1"/>
  <c r="Q4405" i="1"/>
  <c r="Q4406" i="1"/>
  <c r="Q4407" i="1"/>
  <c r="Q4408" i="1"/>
  <c r="Q4409" i="1"/>
  <c r="Q4410" i="1"/>
  <c r="Q4411" i="1"/>
  <c r="Q4412" i="1"/>
  <c r="Q4413" i="1"/>
  <c r="Q4414" i="1"/>
  <c r="Q4415" i="1"/>
  <c r="Q4416" i="1"/>
  <c r="Q4417" i="1"/>
  <c r="Q4418" i="1"/>
  <c r="Q4419" i="1"/>
  <c r="Q4420" i="1"/>
  <c r="Q4421" i="1"/>
  <c r="Q4422" i="1"/>
  <c r="Q4423" i="1"/>
  <c r="Q4424" i="1"/>
  <c r="Q4425" i="1"/>
  <c r="Q4426" i="1"/>
  <c r="Q4427" i="1"/>
  <c r="Q4428" i="1"/>
  <c r="Q4429" i="1"/>
  <c r="Q4430" i="1"/>
  <c r="Q4431" i="1"/>
  <c r="Q4432" i="1"/>
  <c r="Q4433" i="1"/>
  <c r="Q4434" i="1"/>
  <c r="Q4435" i="1"/>
  <c r="Q4436" i="1"/>
  <c r="Q4437" i="1"/>
  <c r="Q4438" i="1"/>
  <c r="Q4439" i="1"/>
  <c r="Q4440" i="1"/>
  <c r="Q4441" i="1"/>
  <c r="Q4442" i="1"/>
  <c r="Q4443" i="1"/>
  <c r="Q4444" i="1"/>
  <c r="Q4445" i="1"/>
  <c r="Q4446" i="1"/>
  <c r="Q4447" i="1"/>
  <c r="Q4448" i="1"/>
  <c r="Q4449" i="1"/>
  <c r="Q4450" i="1"/>
  <c r="Q4451" i="1"/>
  <c r="Q4452" i="1"/>
  <c r="Q4453" i="1"/>
  <c r="Q4454" i="1"/>
  <c r="Q4455" i="1"/>
  <c r="Q4456" i="1"/>
  <c r="Q4457" i="1"/>
  <c r="Q4458" i="1"/>
  <c r="Q4459" i="1"/>
  <c r="Q4460" i="1"/>
  <c r="Q4461" i="1"/>
  <c r="Q4462" i="1"/>
  <c r="Q4463" i="1"/>
  <c r="Q4464" i="1"/>
  <c r="Q4465" i="1"/>
  <c r="Q4466" i="1"/>
  <c r="Q4467" i="1"/>
  <c r="Q4468" i="1"/>
  <c r="Q4469" i="1"/>
  <c r="Q4470" i="1"/>
  <c r="Q4471" i="1"/>
  <c r="Q4472" i="1"/>
  <c r="Q4473" i="1"/>
  <c r="Q4474" i="1"/>
  <c r="Q4475" i="1"/>
  <c r="Q4476" i="1"/>
  <c r="Q4477" i="1"/>
  <c r="Q4478" i="1"/>
  <c r="Q4479" i="1"/>
  <c r="Q4480" i="1"/>
  <c r="Q4481" i="1"/>
  <c r="Q4482" i="1"/>
  <c r="Q4483" i="1"/>
  <c r="Q4484" i="1"/>
  <c r="Q4485" i="1"/>
  <c r="Q4486" i="1"/>
  <c r="Q4487" i="1"/>
  <c r="Q4488" i="1"/>
  <c r="Q4489" i="1"/>
  <c r="Q4490" i="1"/>
  <c r="Q4491" i="1"/>
  <c r="Q4492" i="1"/>
  <c r="Q4493" i="1"/>
  <c r="Q4494" i="1"/>
  <c r="Q4495" i="1"/>
  <c r="Q4496" i="1"/>
  <c r="Q4497" i="1"/>
  <c r="Q4498" i="1"/>
  <c r="Q4499" i="1"/>
  <c r="Q4500" i="1"/>
  <c r="Q4501" i="1"/>
  <c r="Q4502" i="1"/>
  <c r="Q4503" i="1"/>
  <c r="Q4504" i="1"/>
  <c r="Q4505" i="1"/>
  <c r="Q4506" i="1"/>
  <c r="Q4507" i="1"/>
  <c r="Q4508" i="1"/>
  <c r="Q4509" i="1"/>
  <c r="Q4510" i="1"/>
  <c r="Q4511" i="1"/>
  <c r="Q4512" i="1"/>
  <c r="Q4513" i="1"/>
  <c r="Q4514" i="1"/>
  <c r="Q4515" i="1"/>
  <c r="Q4516" i="1"/>
  <c r="Q4517" i="1"/>
  <c r="Q4518" i="1"/>
  <c r="Q4519" i="1"/>
  <c r="Q4520" i="1"/>
  <c r="Q4521" i="1"/>
  <c r="Q4522" i="1"/>
  <c r="Q4523" i="1"/>
  <c r="Q4524" i="1"/>
  <c r="Q4525" i="1"/>
  <c r="Q4526" i="1"/>
  <c r="Q4527" i="1"/>
  <c r="Q4528" i="1"/>
  <c r="Q4529" i="1"/>
  <c r="Q4530" i="1"/>
  <c r="Q4531" i="1"/>
  <c r="Q4532" i="1"/>
  <c r="Q4533" i="1"/>
  <c r="Q4534" i="1"/>
  <c r="Q4535" i="1"/>
  <c r="Q4536" i="1"/>
  <c r="Q4537" i="1"/>
  <c r="Q4538" i="1"/>
  <c r="Q4539" i="1"/>
  <c r="Q4540" i="1"/>
  <c r="Q4541" i="1"/>
  <c r="Q4542" i="1"/>
  <c r="Q4543" i="1"/>
  <c r="Q4544" i="1"/>
  <c r="Q4545" i="1"/>
  <c r="Q4546" i="1"/>
  <c r="Q4547" i="1"/>
  <c r="Q4548" i="1"/>
  <c r="Q4549" i="1"/>
  <c r="Q4550" i="1"/>
  <c r="Q4551" i="1"/>
  <c r="Q4552" i="1"/>
  <c r="Q4553" i="1"/>
  <c r="Q4554" i="1"/>
  <c r="Q4555" i="1"/>
  <c r="Q4556" i="1"/>
  <c r="Q4557" i="1"/>
  <c r="Q4558" i="1"/>
  <c r="Q4559" i="1"/>
  <c r="Q4560" i="1"/>
  <c r="Q4561" i="1"/>
  <c r="Q4562" i="1"/>
  <c r="Q4563" i="1"/>
  <c r="Q4564" i="1"/>
  <c r="Q4565" i="1"/>
  <c r="Q4566" i="1"/>
  <c r="Q4567" i="1"/>
  <c r="Q4568" i="1"/>
  <c r="Q4569" i="1"/>
  <c r="Q4570" i="1"/>
  <c r="Q4571" i="1"/>
  <c r="Q4572" i="1"/>
  <c r="Q4573" i="1"/>
  <c r="Q4574" i="1"/>
  <c r="Q4575" i="1"/>
  <c r="Q4576" i="1"/>
  <c r="Q4577" i="1"/>
  <c r="Q4578" i="1"/>
  <c r="Q4579" i="1"/>
  <c r="Q4580" i="1"/>
  <c r="Q4581" i="1"/>
  <c r="Q4582" i="1"/>
  <c r="Q4583" i="1"/>
  <c r="Q4584" i="1"/>
  <c r="Q4585" i="1"/>
  <c r="Q4586" i="1"/>
  <c r="Q4587" i="1"/>
  <c r="Q4588" i="1"/>
  <c r="Q4589" i="1"/>
  <c r="Q4590" i="1"/>
  <c r="Q4591" i="1"/>
  <c r="Q4592" i="1"/>
  <c r="Q4593" i="1"/>
  <c r="Q4594" i="1"/>
  <c r="Q4595" i="1"/>
  <c r="Q4596" i="1"/>
  <c r="Q4597" i="1"/>
  <c r="Q4598" i="1"/>
  <c r="Q4599" i="1"/>
  <c r="Q4600" i="1"/>
  <c r="Q4601" i="1"/>
  <c r="Q4602" i="1"/>
  <c r="Q4603" i="1"/>
  <c r="Q4604" i="1"/>
  <c r="Q4605" i="1"/>
  <c r="Q4606" i="1"/>
  <c r="Q4607" i="1"/>
  <c r="Q4608" i="1"/>
  <c r="Q4609" i="1"/>
  <c r="Q4610" i="1"/>
  <c r="Q4611" i="1"/>
  <c r="Q4612" i="1"/>
  <c r="Q4613" i="1"/>
  <c r="Q4614" i="1"/>
  <c r="Q4615" i="1"/>
  <c r="Q4616" i="1"/>
  <c r="Q4617" i="1"/>
  <c r="Q4618" i="1"/>
  <c r="Q4619" i="1"/>
  <c r="Q4620" i="1"/>
  <c r="Q4621" i="1"/>
  <c r="Q4622" i="1"/>
  <c r="Q4623" i="1"/>
  <c r="Q4624" i="1"/>
  <c r="Q4625" i="1"/>
  <c r="Q4626" i="1"/>
  <c r="Q4627" i="1"/>
  <c r="Q4628" i="1"/>
  <c r="Q4629" i="1"/>
  <c r="Q4630" i="1"/>
  <c r="Q4631" i="1"/>
  <c r="Q4632" i="1"/>
  <c r="Q4633" i="1"/>
  <c r="Q4634" i="1"/>
  <c r="Q4635" i="1"/>
  <c r="Q4636" i="1"/>
  <c r="Q4637" i="1"/>
  <c r="Q4638" i="1"/>
  <c r="Q4639" i="1"/>
  <c r="Q4640" i="1"/>
  <c r="Q4641" i="1"/>
  <c r="Q4642" i="1"/>
  <c r="Q4643" i="1"/>
  <c r="Q4644" i="1"/>
  <c r="Q4645" i="1"/>
  <c r="Q4646" i="1"/>
  <c r="Q4647" i="1"/>
  <c r="Q4648" i="1"/>
  <c r="Q4649" i="1"/>
  <c r="Q4650" i="1"/>
  <c r="Q4651" i="1"/>
  <c r="Q4652" i="1"/>
  <c r="Q4653" i="1"/>
  <c r="Q4654" i="1"/>
  <c r="Q4655" i="1"/>
  <c r="Q4656" i="1"/>
  <c r="Q4657" i="1"/>
  <c r="Q4658" i="1"/>
  <c r="Q4659" i="1"/>
  <c r="Q4660" i="1"/>
  <c r="Q4661" i="1"/>
  <c r="Q4662" i="1"/>
  <c r="Q4663" i="1"/>
  <c r="Q4664" i="1"/>
  <c r="Q4665" i="1"/>
  <c r="Q4666" i="1"/>
  <c r="Q4667" i="1"/>
  <c r="Q4668" i="1"/>
  <c r="Q4669" i="1"/>
  <c r="Q4670" i="1"/>
  <c r="Q4671" i="1"/>
  <c r="Q4672" i="1"/>
  <c r="Q4673" i="1"/>
  <c r="Q4674" i="1"/>
  <c r="Q4675" i="1"/>
  <c r="Q4676" i="1"/>
  <c r="Q4677" i="1"/>
  <c r="Q4678" i="1"/>
  <c r="Q4679" i="1"/>
  <c r="Q4680" i="1"/>
  <c r="Q4681" i="1"/>
  <c r="Q4682" i="1"/>
  <c r="Q4683" i="1"/>
  <c r="Q4684" i="1"/>
  <c r="Q4685" i="1"/>
  <c r="Q4686" i="1"/>
  <c r="Q4687" i="1"/>
  <c r="Q4688" i="1"/>
  <c r="Q4689" i="1"/>
  <c r="Q4690" i="1"/>
  <c r="Q4691" i="1"/>
  <c r="Q4692" i="1"/>
  <c r="Q4693" i="1"/>
  <c r="Q4694" i="1"/>
  <c r="Q4695" i="1"/>
  <c r="Q4696" i="1"/>
  <c r="Q4697" i="1"/>
  <c r="Q4698" i="1"/>
  <c r="Q4699" i="1"/>
  <c r="Q4700" i="1"/>
  <c r="Q4701" i="1"/>
  <c r="Q4702" i="1"/>
  <c r="Q4703" i="1"/>
  <c r="Q4704" i="1"/>
  <c r="Q4705" i="1"/>
  <c r="Q4706" i="1"/>
  <c r="Q4707" i="1"/>
  <c r="Q4708" i="1"/>
  <c r="Q4709" i="1"/>
  <c r="Q4710" i="1"/>
  <c r="Q4711" i="1"/>
  <c r="Q4712" i="1"/>
  <c r="Q4713" i="1"/>
  <c r="Q4714" i="1"/>
  <c r="Q4715" i="1"/>
  <c r="Q4716" i="1"/>
  <c r="Q4717" i="1"/>
  <c r="Q4718" i="1"/>
  <c r="Q4719" i="1"/>
  <c r="Q4720" i="1"/>
  <c r="Q4721" i="1"/>
  <c r="Q4722" i="1"/>
  <c r="Q4723" i="1"/>
  <c r="Q4724" i="1"/>
  <c r="Q4725" i="1"/>
  <c r="Q4726" i="1"/>
  <c r="Q4727" i="1"/>
  <c r="Q4728" i="1"/>
  <c r="Q4729" i="1"/>
  <c r="Q4730" i="1"/>
  <c r="Q4731" i="1"/>
  <c r="Q4732" i="1"/>
  <c r="Q4733" i="1"/>
  <c r="Q4734" i="1"/>
  <c r="Q4735" i="1"/>
  <c r="Q4736" i="1"/>
  <c r="Q4737" i="1"/>
  <c r="Q4738" i="1"/>
  <c r="Q4739" i="1"/>
  <c r="Q4740" i="1"/>
  <c r="Q4741" i="1"/>
  <c r="Q4742" i="1"/>
  <c r="Q4743" i="1"/>
  <c r="Q4744" i="1"/>
  <c r="Q4745" i="1"/>
  <c r="Q4746" i="1"/>
  <c r="Q4747" i="1"/>
  <c r="Q4748" i="1"/>
  <c r="Q4749" i="1"/>
  <c r="Q4750" i="1"/>
  <c r="Q4751" i="1"/>
  <c r="Q4752" i="1"/>
  <c r="Q4753" i="1"/>
  <c r="Q4754" i="1"/>
  <c r="Q4755" i="1"/>
  <c r="Q4756" i="1"/>
  <c r="Q4757" i="1"/>
  <c r="Q4758" i="1"/>
  <c r="Q4759" i="1"/>
  <c r="Q4760" i="1"/>
  <c r="Q4761" i="1"/>
  <c r="Q4762" i="1"/>
  <c r="Q4763" i="1"/>
  <c r="Q4764" i="1"/>
  <c r="Q4765" i="1"/>
  <c r="Q4766" i="1"/>
  <c r="Q4767" i="1"/>
  <c r="Q4768" i="1"/>
  <c r="Q4769" i="1"/>
  <c r="Q4770" i="1"/>
  <c r="Q4771" i="1"/>
  <c r="Q4772" i="1"/>
  <c r="Q4773" i="1"/>
  <c r="Q4774" i="1"/>
  <c r="Q4775" i="1"/>
  <c r="Q4776" i="1"/>
  <c r="Q4777" i="1"/>
  <c r="Q4778" i="1"/>
  <c r="Q4779" i="1"/>
  <c r="Q4780" i="1"/>
  <c r="Q4781" i="1"/>
  <c r="Q4782" i="1"/>
  <c r="Q4783" i="1"/>
  <c r="Q4784" i="1"/>
  <c r="Q4785" i="1"/>
  <c r="Q4786" i="1"/>
  <c r="Q4787" i="1"/>
  <c r="Q4788" i="1"/>
  <c r="Q4789" i="1"/>
  <c r="Q4790" i="1"/>
  <c r="Q4791" i="1"/>
  <c r="Q4792" i="1"/>
  <c r="Q4793" i="1"/>
  <c r="Q4794" i="1"/>
  <c r="Q4795" i="1"/>
  <c r="Q4796" i="1"/>
  <c r="Q4797" i="1"/>
  <c r="Q4798" i="1"/>
  <c r="Q4799" i="1"/>
  <c r="Q4800" i="1"/>
  <c r="Q4801" i="1"/>
  <c r="Q4802" i="1"/>
  <c r="Q4803" i="1"/>
  <c r="Q4804" i="1"/>
  <c r="Q4805" i="1"/>
  <c r="Q4806" i="1"/>
  <c r="Q4807" i="1"/>
  <c r="Q4808" i="1"/>
  <c r="Q4809" i="1"/>
  <c r="Q4810" i="1"/>
  <c r="Q4811" i="1"/>
  <c r="Q4812" i="1"/>
  <c r="Q4813" i="1"/>
  <c r="Q4814" i="1"/>
  <c r="Q4815" i="1"/>
  <c r="Q4816" i="1"/>
  <c r="Q4817" i="1"/>
  <c r="Q4818" i="1"/>
  <c r="Q4819" i="1"/>
  <c r="Q4820" i="1"/>
  <c r="Q4821" i="1"/>
  <c r="Q4822" i="1"/>
  <c r="Q4823" i="1"/>
  <c r="Q4824" i="1"/>
  <c r="Q4825" i="1"/>
  <c r="Q4826" i="1"/>
  <c r="Q4827" i="1"/>
  <c r="Q4828" i="1"/>
  <c r="Q4829" i="1"/>
  <c r="Q4830" i="1"/>
  <c r="Q4831" i="1"/>
  <c r="Q4832" i="1"/>
  <c r="Q4833" i="1"/>
  <c r="Q4834" i="1"/>
  <c r="Q4835" i="1"/>
  <c r="Q4836" i="1"/>
  <c r="Q4837" i="1"/>
  <c r="Q4838" i="1"/>
  <c r="Q4839" i="1"/>
  <c r="Q4840" i="1"/>
  <c r="Q4841" i="1"/>
  <c r="Q4842" i="1"/>
  <c r="Q4843" i="1"/>
  <c r="Q4844" i="1"/>
  <c r="Q4845" i="1"/>
  <c r="Q4846" i="1"/>
  <c r="Q4847" i="1"/>
  <c r="Q4848" i="1"/>
  <c r="Q4849" i="1"/>
  <c r="Q4850" i="1"/>
  <c r="Q4851" i="1"/>
  <c r="Q4852" i="1"/>
  <c r="Q4853" i="1"/>
  <c r="Q4854" i="1"/>
  <c r="Q4855" i="1"/>
  <c r="Q4856" i="1"/>
  <c r="Q4857" i="1"/>
  <c r="Q4858" i="1"/>
  <c r="Q4859" i="1"/>
  <c r="Q4860" i="1"/>
  <c r="Q4861" i="1"/>
  <c r="Q4862" i="1"/>
  <c r="Q4863" i="1"/>
  <c r="Q4864" i="1"/>
  <c r="Q4865" i="1"/>
  <c r="Q4866" i="1"/>
  <c r="Q4867" i="1"/>
  <c r="Q4868" i="1"/>
  <c r="Q4869" i="1"/>
  <c r="Q4870" i="1"/>
  <c r="Q4871" i="1"/>
  <c r="Q4872" i="1"/>
  <c r="Q4873" i="1"/>
  <c r="Q4874" i="1"/>
  <c r="Q4875" i="1"/>
  <c r="Q4876" i="1"/>
  <c r="Q4877" i="1"/>
  <c r="Q4878" i="1"/>
  <c r="Q4879" i="1"/>
  <c r="Q4880" i="1"/>
  <c r="Q4881" i="1"/>
  <c r="Q4882" i="1"/>
  <c r="Q4883" i="1"/>
  <c r="Q4884" i="1"/>
  <c r="Q4885" i="1"/>
  <c r="Q4886" i="1"/>
  <c r="Q4887" i="1"/>
  <c r="Q4888" i="1"/>
  <c r="Q4889" i="1"/>
  <c r="Q4890" i="1"/>
  <c r="Q4891" i="1"/>
  <c r="Q4892" i="1"/>
  <c r="Q4893" i="1"/>
  <c r="Q4894" i="1"/>
  <c r="Q4895" i="1"/>
  <c r="Q4896" i="1"/>
  <c r="Q4897" i="1"/>
  <c r="Q4898" i="1"/>
  <c r="Q4899" i="1"/>
  <c r="Q4900" i="1"/>
  <c r="Q4901" i="1"/>
  <c r="Q4902" i="1"/>
  <c r="Q4903" i="1"/>
  <c r="Q4904" i="1"/>
  <c r="Q4905" i="1"/>
  <c r="Q4906" i="1"/>
  <c r="Q4907" i="1"/>
  <c r="Q4908" i="1"/>
  <c r="Q4909" i="1"/>
  <c r="Q4910" i="1"/>
  <c r="Q4911" i="1"/>
  <c r="Q4912" i="1"/>
  <c r="Q4913" i="1"/>
  <c r="Q4914" i="1"/>
  <c r="Q4915" i="1"/>
  <c r="Q4916" i="1"/>
  <c r="Q4917" i="1"/>
  <c r="Q4918" i="1"/>
  <c r="Q4919" i="1"/>
  <c r="Q4920" i="1"/>
  <c r="Q4921" i="1"/>
  <c r="Q4922" i="1"/>
  <c r="Q4923" i="1"/>
  <c r="Q4924" i="1"/>
  <c r="Q4925" i="1"/>
  <c r="Q4926" i="1"/>
  <c r="Q4927" i="1"/>
  <c r="Q4928" i="1"/>
  <c r="Q4929" i="1"/>
  <c r="Q4930" i="1"/>
  <c r="Q4931" i="1"/>
  <c r="Q4932" i="1"/>
  <c r="Q4933" i="1"/>
  <c r="Q4934" i="1"/>
  <c r="Q4935" i="1"/>
  <c r="Q4936" i="1"/>
  <c r="Q4937" i="1"/>
  <c r="Q4938" i="1"/>
  <c r="Q4939" i="1"/>
  <c r="Q4940" i="1"/>
  <c r="Q4941" i="1"/>
  <c r="Q4942" i="1"/>
  <c r="Q4943" i="1"/>
  <c r="Q4944" i="1"/>
  <c r="Q4945" i="1"/>
  <c r="Q4946" i="1"/>
  <c r="Q4947" i="1"/>
  <c r="Q4948" i="1"/>
  <c r="Q4949" i="1"/>
  <c r="Q4950" i="1"/>
  <c r="Q4951" i="1"/>
  <c r="Q4952" i="1"/>
  <c r="Q4953" i="1"/>
  <c r="Q4954" i="1"/>
  <c r="Q4955" i="1"/>
  <c r="Q4956" i="1"/>
  <c r="Q4957" i="1"/>
  <c r="Q4958" i="1"/>
  <c r="Q4959" i="1"/>
  <c r="Q4960" i="1"/>
  <c r="Q4961" i="1"/>
  <c r="Q4962" i="1"/>
  <c r="Q4963" i="1"/>
  <c r="Q4964" i="1"/>
  <c r="Q4965" i="1"/>
  <c r="Q4966" i="1"/>
  <c r="Q4967" i="1"/>
  <c r="Q4968" i="1"/>
  <c r="Q4969" i="1"/>
  <c r="Q4970" i="1"/>
  <c r="Q4971" i="1"/>
  <c r="Q4972" i="1"/>
  <c r="Q4973" i="1"/>
  <c r="Q4974" i="1"/>
  <c r="Q4975" i="1"/>
  <c r="Q4976" i="1"/>
  <c r="Q4977" i="1"/>
  <c r="Q4978" i="1"/>
  <c r="Q4979" i="1"/>
  <c r="Q4980" i="1"/>
  <c r="Q4981" i="1"/>
  <c r="Q4982" i="1"/>
  <c r="Q4983" i="1"/>
  <c r="Q4984" i="1"/>
  <c r="Q4985" i="1"/>
  <c r="Q4986" i="1"/>
  <c r="Q4987" i="1"/>
  <c r="Q4988" i="1"/>
  <c r="Q4989" i="1"/>
  <c r="Q4990" i="1"/>
  <c r="Q4991" i="1"/>
  <c r="Q4992" i="1"/>
  <c r="Q4993" i="1"/>
  <c r="Q4994" i="1"/>
  <c r="Q4995" i="1"/>
  <c r="Q4996" i="1"/>
  <c r="Q4997" i="1"/>
  <c r="Q4998" i="1"/>
  <c r="Q4999" i="1"/>
  <c r="Q5000" i="1"/>
  <c r="Q5001" i="1"/>
  <c r="Q5002" i="1"/>
  <c r="Q5003" i="1"/>
  <c r="Q5004" i="1"/>
  <c r="Q5005" i="1"/>
  <c r="Q5006" i="1"/>
  <c r="Q5007" i="1"/>
  <c r="Q5008" i="1"/>
  <c r="Q5009" i="1"/>
  <c r="Q5010" i="1"/>
  <c r="Q5011" i="1"/>
  <c r="Q5012" i="1"/>
  <c r="Q5013" i="1"/>
  <c r="Q5014" i="1"/>
  <c r="Q5015" i="1"/>
  <c r="Q5016" i="1"/>
  <c r="Q5017" i="1"/>
  <c r="Q5018" i="1"/>
  <c r="Q5019" i="1"/>
  <c r="Q5020" i="1"/>
  <c r="Q5021" i="1"/>
  <c r="Q5022" i="1"/>
  <c r="Q5023" i="1"/>
  <c r="Q5024" i="1"/>
  <c r="Q5025" i="1"/>
  <c r="Q5026" i="1"/>
  <c r="Q5027" i="1"/>
  <c r="Q5028" i="1"/>
  <c r="Q5029" i="1"/>
  <c r="Q5030" i="1"/>
  <c r="Q5031" i="1"/>
  <c r="Q5032" i="1"/>
  <c r="Q5033" i="1"/>
  <c r="Q5034" i="1"/>
  <c r="Q5035" i="1"/>
  <c r="Q5036" i="1"/>
  <c r="Q5037" i="1"/>
  <c r="Q5038" i="1"/>
  <c r="Q5039" i="1"/>
  <c r="Q5040" i="1"/>
  <c r="Q5041" i="1"/>
  <c r="Q5042" i="1"/>
  <c r="Q5043" i="1"/>
  <c r="Q5044" i="1"/>
  <c r="Q5045" i="1"/>
  <c r="Q5046" i="1"/>
  <c r="Q5047" i="1"/>
  <c r="Q5048" i="1"/>
  <c r="Q5049" i="1"/>
  <c r="Q5050" i="1"/>
  <c r="Q5051" i="1"/>
  <c r="Q5052" i="1"/>
  <c r="Q5053" i="1"/>
  <c r="Q5054" i="1"/>
  <c r="Q5055" i="1"/>
  <c r="Q5056" i="1"/>
  <c r="Q5057" i="1"/>
  <c r="Q5058" i="1"/>
  <c r="Q5059" i="1"/>
  <c r="Q5060" i="1"/>
  <c r="Q5061" i="1"/>
  <c r="Q5062" i="1"/>
  <c r="Q5063" i="1"/>
  <c r="Q5064" i="1"/>
  <c r="Q5065" i="1"/>
  <c r="Q5066" i="1"/>
  <c r="Q5067" i="1"/>
  <c r="Q5068" i="1"/>
  <c r="Q5069" i="1"/>
  <c r="Q5070" i="1"/>
  <c r="Q5071" i="1"/>
  <c r="Q5072" i="1"/>
  <c r="Q5073" i="1"/>
  <c r="Q5074" i="1"/>
  <c r="Q5075" i="1"/>
  <c r="Q5076" i="1"/>
  <c r="Q5077" i="1"/>
  <c r="Q5078" i="1"/>
  <c r="Q5079" i="1"/>
  <c r="Q5080" i="1"/>
  <c r="Q5081" i="1"/>
  <c r="Q5082" i="1"/>
  <c r="Q5083" i="1"/>
  <c r="Q5084" i="1"/>
  <c r="Q5085" i="1"/>
  <c r="Q5086" i="1"/>
  <c r="Q5087" i="1"/>
  <c r="Q5088" i="1"/>
  <c r="Q5089" i="1"/>
  <c r="Q5090" i="1"/>
  <c r="Q5091" i="1"/>
  <c r="Q5092" i="1"/>
  <c r="Q5093" i="1"/>
  <c r="Q5094" i="1"/>
  <c r="Q5095" i="1"/>
  <c r="Q5096" i="1"/>
  <c r="Q5097" i="1"/>
  <c r="Q5098" i="1"/>
  <c r="Q5099" i="1"/>
  <c r="Q5100" i="1"/>
  <c r="Q5101" i="1"/>
  <c r="Q5102" i="1"/>
  <c r="Q5103" i="1"/>
  <c r="Q5104" i="1"/>
  <c r="Q5105" i="1"/>
  <c r="Q5106" i="1"/>
  <c r="Q5107" i="1"/>
  <c r="Q5108" i="1"/>
  <c r="Q5109" i="1"/>
  <c r="Q5110" i="1"/>
  <c r="Q5111" i="1"/>
  <c r="Q5112" i="1"/>
  <c r="Q5113" i="1"/>
  <c r="Q5114" i="1"/>
  <c r="Q5115" i="1"/>
  <c r="Q5116" i="1"/>
  <c r="Q5117" i="1"/>
  <c r="Q5118" i="1"/>
  <c r="Q5119" i="1"/>
  <c r="Q5120" i="1"/>
  <c r="Q5121" i="1"/>
  <c r="Q5122" i="1"/>
  <c r="Q5123" i="1"/>
  <c r="Q5124" i="1"/>
  <c r="Q5125" i="1"/>
  <c r="Q5126" i="1"/>
  <c r="Q5127" i="1"/>
  <c r="Q5128" i="1"/>
  <c r="Q5129" i="1"/>
  <c r="Q5130" i="1"/>
  <c r="Q5131" i="1"/>
  <c r="Q5132" i="1"/>
  <c r="Q5133" i="1"/>
  <c r="Q5134" i="1"/>
  <c r="Q5135" i="1"/>
  <c r="Q5136" i="1"/>
  <c r="Q5137" i="1"/>
  <c r="Q5138" i="1"/>
  <c r="Q5139" i="1"/>
  <c r="Q5140" i="1"/>
  <c r="Q5141" i="1"/>
  <c r="Q5142" i="1"/>
  <c r="Q5143" i="1"/>
  <c r="Q5144" i="1"/>
  <c r="Q5145" i="1"/>
  <c r="Q5146" i="1"/>
  <c r="Q5147" i="1"/>
  <c r="Q5148" i="1"/>
  <c r="Q5149" i="1"/>
  <c r="Q5150" i="1"/>
  <c r="Q5151" i="1"/>
  <c r="Q5152" i="1"/>
  <c r="Q5153" i="1"/>
  <c r="Q5154" i="1"/>
  <c r="Q5155" i="1"/>
  <c r="Q5156" i="1"/>
  <c r="Q5157" i="1"/>
  <c r="Q5158" i="1"/>
  <c r="Q5159" i="1"/>
  <c r="Q5160" i="1"/>
  <c r="Q5161" i="1"/>
  <c r="Q5162" i="1"/>
  <c r="Q5163" i="1"/>
  <c r="Q5164" i="1"/>
  <c r="Q5165" i="1"/>
  <c r="Q5166" i="1"/>
  <c r="Q5167" i="1"/>
  <c r="Q5168" i="1"/>
  <c r="Q5169" i="1"/>
  <c r="Q5170" i="1"/>
  <c r="Q5171" i="1"/>
  <c r="Q5172" i="1"/>
  <c r="Q5173" i="1"/>
  <c r="Q5174" i="1"/>
  <c r="Q5175" i="1"/>
  <c r="Q5176" i="1"/>
  <c r="Q5177" i="1"/>
  <c r="Q5178" i="1"/>
  <c r="Q5179" i="1"/>
  <c r="Q5180" i="1"/>
  <c r="Q5181" i="1"/>
  <c r="Q5182" i="1"/>
  <c r="Q5183" i="1"/>
  <c r="Q5184" i="1"/>
  <c r="Q5185" i="1"/>
  <c r="Q5186" i="1"/>
  <c r="Q5187" i="1"/>
  <c r="Q5188" i="1"/>
  <c r="Q5189" i="1"/>
  <c r="Q5190" i="1"/>
  <c r="Q5191" i="1"/>
  <c r="Q5192" i="1"/>
  <c r="Q5193" i="1"/>
  <c r="Q5194" i="1"/>
  <c r="Q5195" i="1"/>
  <c r="Q5196" i="1"/>
  <c r="Q5197" i="1"/>
  <c r="Q5198" i="1"/>
  <c r="Q5199" i="1"/>
  <c r="Q5200" i="1"/>
  <c r="Q5201" i="1"/>
  <c r="Q5202" i="1"/>
  <c r="Q5203" i="1"/>
  <c r="Q5204" i="1"/>
  <c r="Q5205" i="1"/>
  <c r="Q5206" i="1"/>
  <c r="Q5207" i="1"/>
  <c r="Q5208" i="1"/>
  <c r="Q5209" i="1"/>
  <c r="Q5210" i="1"/>
  <c r="Q5211" i="1"/>
  <c r="Q5212" i="1"/>
  <c r="Q5213" i="1"/>
  <c r="Q5214" i="1"/>
  <c r="Q5215" i="1"/>
  <c r="Q5216" i="1"/>
  <c r="Q5217" i="1"/>
  <c r="Q5218" i="1"/>
  <c r="Q5219" i="1"/>
  <c r="Q5220" i="1"/>
  <c r="Q5221" i="1"/>
  <c r="Q5222" i="1"/>
  <c r="Q5223" i="1"/>
  <c r="Q5224" i="1"/>
  <c r="Q5225" i="1"/>
  <c r="Q5226" i="1"/>
  <c r="Q5227" i="1"/>
  <c r="Q5228" i="1"/>
  <c r="Q5229" i="1"/>
  <c r="Q5230" i="1"/>
  <c r="Q5231" i="1"/>
  <c r="Q5232" i="1"/>
  <c r="Q5233" i="1"/>
  <c r="Q5234" i="1"/>
  <c r="Q5235" i="1"/>
  <c r="Q5236" i="1"/>
  <c r="Q5237" i="1"/>
  <c r="Q5238" i="1"/>
  <c r="Q5239" i="1"/>
  <c r="Q5240" i="1"/>
  <c r="Q5241" i="1"/>
  <c r="Q5242" i="1"/>
  <c r="Q5243" i="1"/>
  <c r="Q5244" i="1"/>
  <c r="Q5245" i="1"/>
  <c r="Q5246" i="1"/>
  <c r="Q5247" i="1"/>
  <c r="Q5248" i="1"/>
  <c r="Q5249" i="1"/>
  <c r="Q5250" i="1"/>
  <c r="Q5251" i="1"/>
  <c r="Q5252" i="1"/>
  <c r="Q5253" i="1"/>
  <c r="Q5254" i="1"/>
  <c r="Q5255" i="1"/>
  <c r="Q5256" i="1"/>
  <c r="Q5257" i="1"/>
  <c r="Q5258" i="1"/>
  <c r="Q5259" i="1"/>
  <c r="Q5260" i="1"/>
  <c r="Q5261" i="1"/>
  <c r="Q5262" i="1"/>
  <c r="Q5263" i="1"/>
  <c r="Q5264" i="1"/>
  <c r="Q5265" i="1"/>
  <c r="Q5266" i="1"/>
  <c r="Q5267" i="1"/>
  <c r="Q5268" i="1"/>
  <c r="Q5269" i="1"/>
  <c r="Q5270" i="1"/>
  <c r="Q5271" i="1"/>
  <c r="Q5272" i="1"/>
  <c r="Q5273" i="1"/>
  <c r="Q5274" i="1"/>
  <c r="Q5275" i="1"/>
  <c r="Q5276" i="1"/>
  <c r="Q5277" i="1"/>
  <c r="Q5278" i="1"/>
  <c r="Q5279" i="1"/>
  <c r="Q5280" i="1"/>
  <c r="Q5281" i="1"/>
  <c r="Q5282" i="1"/>
  <c r="Q5283" i="1"/>
  <c r="Q5284" i="1"/>
  <c r="Q5285" i="1"/>
  <c r="Q5286" i="1"/>
  <c r="Q5287" i="1"/>
  <c r="Q5288" i="1"/>
  <c r="Q5289" i="1"/>
  <c r="Q5290" i="1"/>
  <c r="Q5291" i="1"/>
  <c r="Q5292" i="1"/>
  <c r="Q5293" i="1"/>
  <c r="Q5294" i="1"/>
  <c r="Q5295" i="1"/>
  <c r="Q5296" i="1"/>
  <c r="Q5297" i="1"/>
  <c r="Q5298" i="1"/>
  <c r="Q5299" i="1"/>
  <c r="Q5300" i="1"/>
  <c r="Q5301" i="1"/>
  <c r="Q5302" i="1"/>
  <c r="Q5303" i="1"/>
  <c r="Q5304" i="1"/>
  <c r="Q5305" i="1"/>
  <c r="Q5306" i="1"/>
  <c r="Q5307" i="1"/>
  <c r="Q5308" i="1"/>
  <c r="Q5309" i="1"/>
  <c r="Q5310" i="1"/>
  <c r="Q5311" i="1"/>
  <c r="Q5312" i="1"/>
  <c r="Q5313" i="1"/>
  <c r="Q5314" i="1"/>
  <c r="Q5315" i="1"/>
  <c r="Q5316" i="1"/>
  <c r="Q5317" i="1"/>
  <c r="Q5318" i="1"/>
  <c r="Q5319" i="1"/>
  <c r="Q5320" i="1"/>
  <c r="Q5321" i="1"/>
  <c r="Q5322" i="1"/>
  <c r="Q5323" i="1"/>
  <c r="Q5324" i="1"/>
  <c r="Q5325" i="1"/>
  <c r="Q5326" i="1"/>
  <c r="Q5327" i="1"/>
  <c r="Q5328" i="1"/>
  <c r="Q5329" i="1"/>
  <c r="Q5330" i="1"/>
  <c r="Q5331" i="1"/>
  <c r="Q5332" i="1"/>
  <c r="Q5333" i="1"/>
  <c r="Q5334" i="1"/>
  <c r="Q5335" i="1"/>
  <c r="Q5336" i="1"/>
  <c r="Q5337" i="1"/>
  <c r="Q5338" i="1"/>
  <c r="Q5339" i="1"/>
  <c r="Q5340" i="1"/>
  <c r="Q5341" i="1"/>
  <c r="Q5342" i="1"/>
  <c r="Q5343" i="1"/>
  <c r="Q5344" i="1"/>
  <c r="Q5345" i="1"/>
  <c r="Q5346" i="1"/>
  <c r="Q5347" i="1"/>
  <c r="Q5348" i="1"/>
  <c r="Q5349" i="1"/>
  <c r="Q5350" i="1"/>
  <c r="Q5351" i="1"/>
  <c r="Q5352" i="1"/>
  <c r="Q5353" i="1"/>
  <c r="Q5354" i="1"/>
  <c r="Q5355" i="1"/>
  <c r="Q5356" i="1"/>
  <c r="Q5357" i="1"/>
  <c r="Q5358" i="1"/>
  <c r="Q5359" i="1"/>
  <c r="Q5360" i="1"/>
  <c r="Q5361" i="1"/>
  <c r="Q5362" i="1"/>
  <c r="Q5363" i="1"/>
  <c r="Q5364" i="1"/>
  <c r="Q5365" i="1"/>
  <c r="Q5366" i="1"/>
  <c r="Q5367" i="1"/>
  <c r="Q5368" i="1"/>
  <c r="Q5369" i="1"/>
  <c r="Q5370" i="1"/>
  <c r="Q5371" i="1"/>
  <c r="Q5372" i="1"/>
  <c r="Q5373" i="1"/>
  <c r="Q5374" i="1"/>
  <c r="Q5375" i="1"/>
  <c r="Q5376" i="1"/>
  <c r="Q5377" i="1"/>
  <c r="Q5378" i="1"/>
  <c r="Q5379" i="1"/>
  <c r="Q5380" i="1"/>
  <c r="Q5381" i="1"/>
  <c r="Q5382" i="1"/>
  <c r="Q5383" i="1"/>
  <c r="Q5384" i="1"/>
  <c r="Q5385" i="1"/>
  <c r="Q5386" i="1"/>
  <c r="Q5387" i="1"/>
  <c r="Q5388" i="1"/>
  <c r="Q5389" i="1"/>
  <c r="Q5390" i="1"/>
  <c r="Q5391" i="1"/>
  <c r="Q5392" i="1"/>
  <c r="Q5393" i="1"/>
  <c r="Q5394" i="1"/>
  <c r="Q5395" i="1"/>
  <c r="Q5396" i="1"/>
  <c r="Q5397" i="1"/>
  <c r="Q5398" i="1"/>
  <c r="Q5399" i="1"/>
  <c r="Q5400" i="1"/>
  <c r="Q5401" i="1"/>
  <c r="Q5402" i="1"/>
  <c r="Q5403" i="1"/>
  <c r="Q5404" i="1"/>
  <c r="Q5405" i="1"/>
  <c r="Q5406" i="1"/>
  <c r="Q5407" i="1"/>
  <c r="Q5408" i="1"/>
  <c r="Q5409" i="1"/>
  <c r="Q5410" i="1"/>
  <c r="Q5411" i="1"/>
  <c r="Q5412" i="1"/>
  <c r="Q5413" i="1"/>
  <c r="Q5414" i="1"/>
  <c r="Q5415" i="1"/>
  <c r="Q5416" i="1"/>
  <c r="Q5417" i="1"/>
  <c r="Q5418" i="1"/>
  <c r="Q5419" i="1"/>
  <c r="Q5420" i="1"/>
  <c r="Q5421" i="1"/>
  <c r="Q5422" i="1"/>
  <c r="Q5423" i="1"/>
  <c r="Q5424" i="1"/>
  <c r="Q5425" i="1"/>
  <c r="Q5426" i="1"/>
  <c r="Q5427" i="1"/>
  <c r="Q5428" i="1"/>
  <c r="Q5429" i="1"/>
  <c r="Q5430" i="1"/>
  <c r="Q5431" i="1"/>
  <c r="Q5432" i="1"/>
  <c r="Q5433" i="1"/>
  <c r="Q5434" i="1"/>
  <c r="Q5435" i="1"/>
  <c r="Q5436" i="1"/>
  <c r="Q5437" i="1"/>
  <c r="Q5438" i="1"/>
  <c r="Q5439" i="1"/>
  <c r="Q5440" i="1"/>
  <c r="Q5441" i="1"/>
  <c r="Q5442" i="1"/>
  <c r="Q5443" i="1"/>
  <c r="Q5444" i="1"/>
  <c r="Q5445" i="1"/>
  <c r="Q5446" i="1"/>
  <c r="Q5447" i="1"/>
  <c r="Q5448" i="1"/>
  <c r="Q5449" i="1"/>
  <c r="Q5450" i="1"/>
  <c r="Q5451" i="1"/>
  <c r="Q5452" i="1"/>
  <c r="Q5453" i="1"/>
  <c r="Q5454" i="1"/>
  <c r="Q5455" i="1"/>
  <c r="Q5456" i="1"/>
  <c r="Q5457" i="1"/>
  <c r="Q5458" i="1"/>
  <c r="Q5459" i="1"/>
  <c r="Q5460" i="1"/>
  <c r="Q5461" i="1"/>
  <c r="Q5462" i="1"/>
  <c r="Q5463" i="1"/>
  <c r="Q5464" i="1"/>
  <c r="Q5465" i="1"/>
  <c r="Q5466" i="1"/>
  <c r="Q5467" i="1"/>
  <c r="Q5468" i="1"/>
  <c r="Q5469" i="1"/>
  <c r="Q5470" i="1"/>
  <c r="Q5471" i="1"/>
  <c r="Q5472" i="1"/>
  <c r="Q5473" i="1"/>
  <c r="Q5474" i="1"/>
  <c r="Q5475" i="1"/>
  <c r="Q5476" i="1"/>
  <c r="Q5477" i="1"/>
  <c r="Q5478" i="1"/>
  <c r="Q5479" i="1"/>
  <c r="Q5480" i="1"/>
  <c r="Q5481" i="1"/>
  <c r="Q5482" i="1"/>
  <c r="Q5483" i="1"/>
  <c r="Q5484" i="1"/>
  <c r="Q5485" i="1"/>
  <c r="Q5486" i="1"/>
  <c r="Q5487" i="1"/>
  <c r="Q5488" i="1"/>
  <c r="Q5489" i="1"/>
  <c r="Q5490" i="1"/>
  <c r="Q5491" i="1"/>
  <c r="Q5492" i="1"/>
  <c r="Q5493" i="1"/>
  <c r="Q5494" i="1"/>
  <c r="Q5495" i="1"/>
  <c r="Q5496" i="1"/>
  <c r="Q5497" i="1"/>
  <c r="Q5498" i="1"/>
  <c r="Q5499" i="1"/>
  <c r="Q5500" i="1"/>
  <c r="Q5501" i="1"/>
  <c r="Q5502" i="1"/>
  <c r="Q5503" i="1"/>
  <c r="Q5504" i="1"/>
  <c r="Q5505" i="1"/>
  <c r="Q5506" i="1"/>
  <c r="Q5507" i="1"/>
  <c r="Q5508" i="1"/>
  <c r="Q5509" i="1"/>
  <c r="Q5510" i="1"/>
  <c r="Q5511" i="1"/>
  <c r="Q5512" i="1"/>
  <c r="Q5513" i="1"/>
  <c r="Q5514" i="1"/>
  <c r="Q5515" i="1"/>
  <c r="Q5516" i="1"/>
  <c r="Q5517" i="1"/>
  <c r="Q5518" i="1"/>
  <c r="Q5519" i="1"/>
  <c r="Q5520" i="1"/>
  <c r="Q5521" i="1"/>
  <c r="Q5522" i="1"/>
  <c r="Q5523" i="1"/>
  <c r="Q5524" i="1"/>
  <c r="Q5525" i="1"/>
  <c r="Q5526" i="1"/>
  <c r="Q5527" i="1"/>
  <c r="Q5528" i="1"/>
  <c r="Q5529" i="1"/>
  <c r="Q5530" i="1"/>
  <c r="Q5531" i="1"/>
  <c r="Q5532" i="1"/>
  <c r="Q5533" i="1"/>
  <c r="Q5534" i="1"/>
  <c r="Q5535" i="1"/>
  <c r="Q5536" i="1"/>
  <c r="Q5537" i="1"/>
  <c r="Q5538" i="1"/>
  <c r="Q5539" i="1"/>
  <c r="Q5540" i="1"/>
  <c r="Q5541" i="1"/>
  <c r="Q5542" i="1"/>
  <c r="Q5543" i="1"/>
  <c r="Q5544" i="1"/>
  <c r="Q5545" i="1"/>
  <c r="Q5546" i="1"/>
  <c r="Q5547" i="1"/>
  <c r="Q5548" i="1"/>
  <c r="Q5549" i="1"/>
  <c r="Q5550" i="1"/>
  <c r="Q5551" i="1"/>
  <c r="Q5552" i="1"/>
  <c r="Q5553" i="1"/>
  <c r="Q5554" i="1"/>
  <c r="Q5555" i="1"/>
  <c r="Q5556" i="1"/>
  <c r="Q5557" i="1"/>
  <c r="Q5558" i="1"/>
  <c r="Q5559" i="1"/>
  <c r="Q5560" i="1"/>
  <c r="Q5561" i="1"/>
  <c r="Q5562" i="1"/>
  <c r="Q5563" i="1"/>
  <c r="Q5564" i="1"/>
  <c r="Q5565" i="1"/>
  <c r="Q5566" i="1"/>
  <c r="Q5567" i="1"/>
  <c r="Q5568" i="1"/>
  <c r="Q5569" i="1"/>
  <c r="Q5570" i="1"/>
  <c r="Q5571" i="1"/>
  <c r="Q5572" i="1"/>
  <c r="Q5573" i="1"/>
  <c r="Q5574" i="1"/>
  <c r="Q5575" i="1"/>
  <c r="Q5576" i="1"/>
  <c r="Q5577" i="1"/>
  <c r="Q5578" i="1"/>
  <c r="Q5579" i="1"/>
  <c r="Q5580" i="1"/>
  <c r="Q5581" i="1"/>
  <c r="Q5582" i="1"/>
  <c r="Q5583" i="1"/>
  <c r="Q5584" i="1"/>
  <c r="Q5585" i="1"/>
  <c r="Q5586" i="1"/>
  <c r="Q5587" i="1"/>
  <c r="Q5588" i="1"/>
  <c r="Q5589" i="1"/>
  <c r="Q5590" i="1"/>
  <c r="Q5591" i="1"/>
  <c r="Q5592" i="1"/>
  <c r="Q5593" i="1"/>
  <c r="Q5594" i="1"/>
  <c r="Q5595" i="1"/>
  <c r="Q5596" i="1"/>
  <c r="Q5597" i="1"/>
  <c r="Q5598" i="1"/>
  <c r="Q5599" i="1"/>
  <c r="Q5600" i="1"/>
  <c r="Q5601" i="1"/>
  <c r="Q5602" i="1"/>
  <c r="Q5603" i="1"/>
  <c r="Q5604" i="1"/>
  <c r="Q5605" i="1"/>
  <c r="Q5606" i="1"/>
  <c r="Q5607" i="1"/>
  <c r="Q5608" i="1"/>
  <c r="Q5609" i="1"/>
  <c r="Q5610" i="1"/>
  <c r="Q5611" i="1"/>
  <c r="Q5612" i="1"/>
  <c r="Q5613" i="1"/>
  <c r="Q5614" i="1"/>
  <c r="Q5615" i="1"/>
  <c r="Q5616" i="1"/>
  <c r="Q5617" i="1"/>
  <c r="Q5618" i="1"/>
  <c r="Q5619" i="1"/>
  <c r="Q5620" i="1"/>
  <c r="Q5621" i="1"/>
  <c r="Q5622" i="1"/>
  <c r="Q5623" i="1"/>
  <c r="Q5624" i="1"/>
  <c r="Q5625" i="1"/>
  <c r="Q5626" i="1"/>
  <c r="Q5627" i="1"/>
  <c r="Q5628" i="1"/>
  <c r="Q5629" i="1"/>
  <c r="Q5630" i="1"/>
  <c r="Q5631" i="1"/>
  <c r="Q5632" i="1"/>
  <c r="Q5633" i="1"/>
  <c r="Q5634" i="1"/>
  <c r="Q5635" i="1"/>
  <c r="Q5636" i="1"/>
  <c r="Q5637" i="1"/>
  <c r="Q5638" i="1"/>
  <c r="Q5639" i="1"/>
  <c r="Q5640" i="1"/>
  <c r="Q5641" i="1"/>
  <c r="Q5642" i="1"/>
  <c r="Q5643" i="1"/>
  <c r="Q5644" i="1"/>
  <c r="Q5645" i="1"/>
  <c r="Q5646" i="1"/>
  <c r="Q5647" i="1"/>
  <c r="Q5648" i="1"/>
  <c r="Q5649" i="1"/>
  <c r="Q5650" i="1"/>
  <c r="Q5651" i="1"/>
  <c r="Q5652" i="1"/>
  <c r="Q5653" i="1"/>
  <c r="Q5654" i="1"/>
  <c r="Q5655" i="1"/>
  <c r="Q5656" i="1"/>
  <c r="Q5657" i="1"/>
  <c r="Q5658" i="1"/>
  <c r="Q5659" i="1"/>
  <c r="Q5660" i="1"/>
  <c r="Q5661" i="1"/>
  <c r="Q5662" i="1"/>
  <c r="Q5663" i="1"/>
  <c r="Q5664" i="1"/>
  <c r="Q5665" i="1"/>
  <c r="Q5666" i="1"/>
  <c r="Q5667" i="1"/>
  <c r="Q5668" i="1"/>
  <c r="Q5669" i="1"/>
  <c r="Q5670" i="1"/>
  <c r="Q5671" i="1"/>
  <c r="Q5672" i="1"/>
  <c r="Q5673" i="1"/>
  <c r="Q5674" i="1"/>
  <c r="Q5675" i="1"/>
  <c r="Q5676" i="1"/>
  <c r="Q5677" i="1"/>
  <c r="Q5678" i="1"/>
  <c r="Q5679" i="1"/>
  <c r="Q5680" i="1"/>
  <c r="Q5681" i="1"/>
  <c r="Q5682" i="1"/>
  <c r="Q5683" i="1"/>
  <c r="Q5684" i="1"/>
  <c r="Q5685" i="1"/>
  <c r="Q5686" i="1"/>
  <c r="Q5687" i="1"/>
  <c r="Q5688" i="1"/>
  <c r="Q5689" i="1"/>
  <c r="Q5690" i="1"/>
  <c r="Q5691" i="1"/>
  <c r="Q5692" i="1"/>
  <c r="Q5693" i="1"/>
  <c r="Q5694" i="1"/>
  <c r="Q5695" i="1"/>
  <c r="Q5696" i="1"/>
  <c r="Q5697" i="1"/>
  <c r="Q5698" i="1"/>
  <c r="Q5699" i="1"/>
  <c r="Q5700" i="1"/>
  <c r="Q5701" i="1"/>
  <c r="Q5702" i="1"/>
  <c r="Q5703" i="1"/>
  <c r="Q5704" i="1"/>
  <c r="Q5705" i="1"/>
  <c r="Q5706" i="1"/>
  <c r="Q5707" i="1"/>
  <c r="Q5708" i="1"/>
  <c r="Q5709" i="1"/>
  <c r="Q5710" i="1"/>
  <c r="Q5711" i="1"/>
  <c r="Q5712" i="1"/>
  <c r="Q5713" i="1"/>
  <c r="Q5714" i="1"/>
  <c r="Q5715" i="1"/>
  <c r="Q5716" i="1"/>
  <c r="Q5717" i="1"/>
  <c r="Q5718" i="1"/>
  <c r="Q5719" i="1"/>
  <c r="Q5720" i="1"/>
  <c r="Q5721" i="1"/>
  <c r="Q5722" i="1"/>
  <c r="Q5723" i="1"/>
  <c r="Q5724" i="1"/>
  <c r="Q5725" i="1"/>
  <c r="Q5726" i="1"/>
  <c r="Q5727" i="1"/>
  <c r="Q5728" i="1"/>
  <c r="Q5729" i="1"/>
  <c r="Q5730" i="1"/>
  <c r="Q5731" i="1"/>
  <c r="Q5732" i="1"/>
  <c r="Q5733" i="1"/>
  <c r="Q5734" i="1"/>
  <c r="Q5735" i="1"/>
  <c r="Q5736" i="1"/>
  <c r="Q5737" i="1"/>
  <c r="Q5738" i="1"/>
  <c r="Q5739" i="1"/>
  <c r="Q5740" i="1"/>
  <c r="Q5741" i="1"/>
  <c r="Q5742" i="1"/>
  <c r="Q5743" i="1"/>
  <c r="Q5744" i="1"/>
  <c r="Q5745" i="1"/>
  <c r="Q5746" i="1"/>
  <c r="Q5747" i="1"/>
  <c r="Q5748" i="1"/>
  <c r="Q5749" i="1"/>
  <c r="Q5750" i="1"/>
  <c r="Q5751" i="1"/>
  <c r="Q5752" i="1"/>
  <c r="Q5753" i="1"/>
  <c r="Q5754" i="1"/>
  <c r="Q5755" i="1"/>
  <c r="Q5756" i="1"/>
  <c r="Q5757" i="1"/>
  <c r="Q5758" i="1"/>
  <c r="Q5759" i="1"/>
  <c r="Q5760" i="1"/>
  <c r="Q5761" i="1"/>
  <c r="Q5762" i="1"/>
  <c r="Q5763" i="1"/>
  <c r="Q5764" i="1"/>
  <c r="Q5765" i="1"/>
  <c r="Q5766" i="1"/>
  <c r="Q5767" i="1"/>
  <c r="Q5768" i="1"/>
  <c r="Q5769" i="1"/>
  <c r="Q5770" i="1"/>
  <c r="Q5771" i="1"/>
  <c r="Q5772" i="1"/>
  <c r="Q5773" i="1"/>
  <c r="Q5774" i="1"/>
  <c r="Q5775" i="1"/>
  <c r="Q5776" i="1"/>
  <c r="Q5777" i="1"/>
  <c r="Q5778" i="1"/>
  <c r="Q5779" i="1"/>
  <c r="Q5780" i="1"/>
  <c r="Q5781" i="1"/>
  <c r="Q5782" i="1"/>
  <c r="Q5783" i="1"/>
  <c r="Q5784" i="1"/>
  <c r="Q5785" i="1"/>
  <c r="Q5786" i="1"/>
  <c r="Q5787" i="1"/>
  <c r="Q5788" i="1"/>
  <c r="Q5789" i="1"/>
  <c r="Q5790" i="1"/>
  <c r="Q5791" i="1"/>
  <c r="Q5792" i="1"/>
  <c r="Q5793" i="1"/>
  <c r="Q5794" i="1"/>
  <c r="Q5795" i="1"/>
  <c r="Q5796" i="1"/>
  <c r="Q5797" i="1"/>
  <c r="Q5798" i="1"/>
  <c r="Q5799" i="1"/>
  <c r="Q5800" i="1"/>
  <c r="Q5801" i="1"/>
  <c r="Q5802" i="1"/>
  <c r="Q5803" i="1"/>
  <c r="Q5804" i="1"/>
  <c r="Q5805" i="1"/>
  <c r="Q5806" i="1"/>
  <c r="Q5807" i="1"/>
  <c r="Q5808" i="1"/>
  <c r="Q5809" i="1"/>
  <c r="Q5810" i="1"/>
  <c r="Q5811" i="1"/>
  <c r="Q5812" i="1"/>
  <c r="Q5813" i="1"/>
  <c r="Q5814" i="1"/>
  <c r="Q5815" i="1"/>
  <c r="Q5816" i="1"/>
  <c r="Q5817" i="1"/>
  <c r="Q5818" i="1"/>
  <c r="Q5819" i="1"/>
  <c r="Q5820" i="1"/>
  <c r="Q5821" i="1"/>
  <c r="Q5822" i="1"/>
  <c r="Q5823" i="1"/>
  <c r="Q5824" i="1"/>
  <c r="Q5825" i="1"/>
  <c r="Q5826" i="1"/>
  <c r="Q5827" i="1"/>
  <c r="Q5828" i="1"/>
  <c r="Q5829" i="1"/>
  <c r="Q5830" i="1"/>
  <c r="Q5831" i="1"/>
  <c r="Q5832" i="1"/>
  <c r="Q5833" i="1"/>
  <c r="Q5834" i="1"/>
  <c r="Q5835" i="1"/>
  <c r="Q5836" i="1"/>
  <c r="Q5837" i="1"/>
  <c r="Q5838" i="1"/>
  <c r="Q5839" i="1"/>
  <c r="Q5840" i="1"/>
  <c r="Q5841" i="1"/>
  <c r="Q5842" i="1"/>
  <c r="Q5843" i="1"/>
  <c r="Q5844" i="1"/>
  <c r="Q5845" i="1"/>
  <c r="Q5846" i="1"/>
  <c r="Q5847" i="1"/>
  <c r="Q5848" i="1"/>
  <c r="Q5849" i="1"/>
  <c r="Q5850" i="1"/>
  <c r="Q5851" i="1"/>
  <c r="Q5852" i="1"/>
  <c r="Q5853" i="1"/>
  <c r="Q5854" i="1"/>
  <c r="Q5855" i="1"/>
  <c r="Q5856" i="1"/>
  <c r="Q5857" i="1"/>
  <c r="Q5858" i="1"/>
  <c r="Q5859" i="1"/>
  <c r="Q5860" i="1"/>
  <c r="Q5861" i="1"/>
  <c r="Q5862" i="1"/>
  <c r="Q5863" i="1"/>
  <c r="Q5864" i="1"/>
  <c r="Q5865" i="1"/>
  <c r="Q5866" i="1"/>
  <c r="Q5867" i="1"/>
  <c r="Q5868" i="1"/>
  <c r="Q5869" i="1"/>
  <c r="Q5870" i="1"/>
  <c r="Q5871" i="1"/>
  <c r="Q5872" i="1"/>
  <c r="Q5873" i="1"/>
  <c r="Q5874" i="1"/>
  <c r="Q5875" i="1"/>
  <c r="Q5876" i="1"/>
  <c r="Q5877" i="1"/>
  <c r="Q5878" i="1"/>
  <c r="Q5879" i="1"/>
  <c r="Q5880" i="1"/>
  <c r="Q5881" i="1"/>
  <c r="Q5882" i="1"/>
  <c r="Q5883" i="1"/>
  <c r="Q5884" i="1"/>
  <c r="Q5885" i="1"/>
  <c r="Q5886" i="1"/>
  <c r="Q5887" i="1"/>
  <c r="Q5888" i="1"/>
  <c r="Q5889" i="1"/>
  <c r="Q5890" i="1"/>
  <c r="Q5891" i="1"/>
  <c r="Q5892" i="1"/>
  <c r="Q5893" i="1"/>
  <c r="Q5894" i="1"/>
  <c r="Q5895" i="1"/>
  <c r="Q5896" i="1"/>
  <c r="Q5897" i="1"/>
  <c r="Q5898" i="1"/>
  <c r="Q5899" i="1"/>
  <c r="Q5900" i="1"/>
  <c r="Q5901" i="1"/>
  <c r="Q5902" i="1"/>
  <c r="Q5903" i="1"/>
  <c r="Q5904" i="1"/>
  <c r="Q5905" i="1"/>
  <c r="Q5906" i="1"/>
  <c r="Q5907" i="1"/>
  <c r="Q5908" i="1"/>
  <c r="Q5909" i="1"/>
  <c r="Q5910" i="1"/>
  <c r="Q5911" i="1"/>
  <c r="Q5912" i="1"/>
  <c r="Q5913" i="1"/>
  <c r="Q5914" i="1"/>
  <c r="Q5915" i="1"/>
  <c r="Q5916" i="1"/>
  <c r="Q5917" i="1"/>
  <c r="Q5918" i="1"/>
  <c r="Q5919" i="1"/>
  <c r="Q5920" i="1"/>
  <c r="Q5921" i="1"/>
  <c r="Q5922" i="1"/>
  <c r="Q5923" i="1"/>
  <c r="Q5924" i="1"/>
  <c r="Q5925" i="1"/>
  <c r="Q5926" i="1"/>
  <c r="Q5927" i="1"/>
  <c r="Q5928" i="1"/>
  <c r="Q5929" i="1"/>
  <c r="Q5930" i="1"/>
  <c r="Q5931" i="1"/>
  <c r="Q5932" i="1"/>
  <c r="Q5933" i="1"/>
  <c r="Q5934" i="1"/>
  <c r="Q5935" i="1"/>
  <c r="Q5936" i="1"/>
  <c r="Q5937" i="1"/>
  <c r="Q5938" i="1"/>
  <c r="Q5939" i="1"/>
  <c r="Q5940" i="1"/>
  <c r="Q5941" i="1"/>
  <c r="Q5942" i="1"/>
  <c r="Q5943" i="1"/>
  <c r="Q5944" i="1"/>
  <c r="Q5945" i="1"/>
  <c r="Q5946" i="1"/>
  <c r="Q5947" i="1"/>
  <c r="Q5948" i="1"/>
  <c r="Q5949" i="1"/>
  <c r="Q5950" i="1"/>
  <c r="Q5951" i="1"/>
  <c r="Q5952" i="1"/>
  <c r="Q5953" i="1"/>
  <c r="Q5954" i="1"/>
  <c r="Q5955" i="1"/>
  <c r="Q5956" i="1"/>
  <c r="Q5957" i="1"/>
  <c r="Q5958" i="1"/>
  <c r="Q5959" i="1"/>
  <c r="Q5960" i="1"/>
  <c r="Q5961" i="1"/>
  <c r="Q5962" i="1"/>
  <c r="Q5963" i="1"/>
  <c r="Q5964" i="1"/>
  <c r="Q5965" i="1"/>
  <c r="Q5966" i="1"/>
  <c r="Q5967" i="1"/>
  <c r="Q5968" i="1"/>
  <c r="Q5969" i="1"/>
  <c r="Q5970" i="1"/>
  <c r="Q5971" i="1"/>
  <c r="Q5972" i="1"/>
  <c r="Q5973" i="1"/>
  <c r="Q5974" i="1"/>
  <c r="Q5975" i="1"/>
  <c r="Q5976" i="1"/>
  <c r="Q5977" i="1"/>
  <c r="Q5978" i="1"/>
  <c r="Q5979" i="1"/>
  <c r="Q5980" i="1"/>
  <c r="Q5981" i="1"/>
  <c r="Q5982" i="1"/>
  <c r="Q5983" i="1"/>
  <c r="Q5984" i="1"/>
  <c r="Q5985" i="1"/>
  <c r="Q5986" i="1"/>
  <c r="Q5987" i="1"/>
  <c r="Q5988" i="1"/>
  <c r="Q5989" i="1"/>
  <c r="Q5990" i="1"/>
  <c r="Q5991" i="1"/>
  <c r="Q5992" i="1"/>
  <c r="Q5993" i="1"/>
  <c r="Q5994" i="1"/>
  <c r="Q5995" i="1"/>
  <c r="Q5996" i="1"/>
  <c r="Q5997" i="1"/>
  <c r="Q5998" i="1"/>
  <c r="Q5999" i="1"/>
  <c r="Q6000" i="1"/>
  <c r="Q6001" i="1"/>
  <c r="Q6002" i="1"/>
  <c r="Q6003" i="1"/>
  <c r="Q6004" i="1"/>
  <c r="Q6005" i="1"/>
  <c r="Q6006" i="1"/>
  <c r="Q6007" i="1"/>
  <c r="Q6008" i="1"/>
  <c r="Q6009" i="1"/>
  <c r="Q6010" i="1"/>
  <c r="Q6011" i="1"/>
  <c r="Q6012" i="1"/>
  <c r="Q6013" i="1"/>
  <c r="Q6014" i="1"/>
  <c r="Q6015" i="1"/>
  <c r="Q6016" i="1"/>
  <c r="Q6017" i="1"/>
  <c r="Q6018" i="1"/>
  <c r="Q6019" i="1"/>
  <c r="Q6020" i="1"/>
  <c r="Q6021" i="1"/>
  <c r="Q6022" i="1"/>
  <c r="Q6023" i="1"/>
  <c r="Q6024" i="1"/>
  <c r="Q6025" i="1"/>
  <c r="Q6026" i="1"/>
  <c r="Q6027" i="1"/>
  <c r="Q6028" i="1"/>
  <c r="Q6029" i="1"/>
  <c r="Q6030" i="1"/>
  <c r="Q6031" i="1"/>
  <c r="Q6032" i="1"/>
  <c r="Q6033" i="1"/>
  <c r="Q6034" i="1"/>
  <c r="Q6035" i="1"/>
  <c r="Q6036" i="1"/>
  <c r="Q6037" i="1"/>
  <c r="Q6038" i="1"/>
  <c r="Q6039" i="1"/>
  <c r="Q6040" i="1"/>
  <c r="Q6041" i="1"/>
  <c r="Q6042" i="1"/>
  <c r="Q6043" i="1"/>
  <c r="Q6044" i="1"/>
  <c r="Q6045" i="1"/>
  <c r="Q6046" i="1"/>
  <c r="Q6047" i="1"/>
  <c r="Q6048" i="1"/>
  <c r="Q6049" i="1"/>
  <c r="Q6050" i="1"/>
  <c r="Q6051" i="1"/>
  <c r="Q6052" i="1"/>
  <c r="Q6053" i="1"/>
  <c r="Q6054" i="1"/>
  <c r="Q6055" i="1"/>
  <c r="Q6056" i="1"/>
  <c r="Q6057" i="1"/>
  <c r="Q6058" i="1"/>
  <c r="Q6059" i="1"/>
  <c r="Q6060" i="1"/>
  <c r="Q6061" i="1"/>
  <c r="Q6062" i="1"/>
  <c r="Q6063" i="1"/>
  <c r="Q6064" i="1"/>
  <c r="Q6065" i="1"/>
  <c r="Q6066" i="1"/>
  <c r="Q6067" i="1"/>
  <c r="Q6068" i="1"/>
  <c r="Q6069" i="1"/>
  <c r="Q6070" i="1"/>
  <c r="Q6071" i="1"/>
  <c r="Q6072" i="1"/>
  <c r="Q6073" i="1"/>
  <c r="Q6074" i="1"/>
  <c r="Q6075" i="1"/>
  <c r="Q6076" i="1"/>
  <c r="Q6077" i="1"/>
  <c r="Q6078" i="1"/>
  <c r="Q6079" i="1"/>
  <c r="Q6080" i="1"/>
  <c r="Q6081" i="1"/>
  <c r="Q6082" i="1"/>
  <c r="Q6083" i="1"/>
  <c r="Q6084" i="1"/>
  <c r="Q6085" i="1"/>
  <c r="Q6086" i="1"/>
  <c r="Q6087" i="1"/>
  <c r="Q6088" i="1"/>
  <c r="Q6089" i="1"/>
  <c r="Q6090" i="1"/>
  <c r="Q6091" i="1"/>
  <c r="Q6092" i="1"/>
  <c r="Q6093" i="1"/>
  <c r="Q6094" i="1"/>
  <c r="Q6095" i="1"/>
  <c r="Q6096" i="1"/>
  <c r="Q6097" i="1"/>
  <c r="Q6098" i="1"/>
  <c r="Q6099" i="1"/>
  <c r="Q6100" i="1"/>
  <c r="Q6101" i="1"/>
  <c r="Q6102" i="1"/>
  <c r="Q6103" i="1"/>
  <c r="Q6104" i="1"/>
  <c r="Q6105" i="1"/>
  <c r="Q6106" i="1"/>
  <c r="Q6107" i="1"/>
  <c r="Q6108" i="1"/>
  <c r="Q6109" i="1"/>
  <c r="Q6110" i="1"/>
  <c r="Q6111" i="1"/>
  <c r="Q6112" i="1"/>
  <c r="Q6113" i="1"/>
  <c r="Q6114" i="1"/>
  <c r="Q6115" i="1"/>
  <c r="Q6116" i="1"/>
  <c r="Q6117" i="1"/>
  <c r="Q6118" i="1"/>
  <c r="Q6119" i="1"/>
  <c r="Q6120" i="1"/>
  <c r="Q6121" i="1"/>
  <c r="Q6122" i="1"/>
  <c r="Q6123" i="1"/>
  <c r="Q6124" i="1"/>
  <c r="Q6125" i="1"/>
  <c r="Q6126" i="1"/>
  <c r="Q6127" i="1"/>
  <c r="Q6128" i="1"/>
  <c r="Q6129" i="1"/>
  <c r="Q6130" i="1"/>
  <c r="Q6131" i="1"/>
  <c r="Q6132" i="1"/>
  <c r="Q6133" i="1"/>
  <c r="Q6134" i="1"/>
  <c r="Q6135" i="1"/>
  <c r="Q6136" i="1"/>
  <c r="Q6137" i="1"/>
  <c r="Q6138" i="1"/>
  <c r="Q6139" i="1"/>
  <c r="Q6140" i="1"/>
  <c r="Q6141" i="1"/>
  <c r="Q6142" i="1"/>
  <c r="Q6143" i="1"/>
  <c r="Q6144" i="1"/>
  <c r="Q6145" i="1"/>
  <c r="Q6146" i="1"/>
  <c r="Q6147" i="1"/>
  <c r="Q6148" i="1"/>
  <c r="Q6149" i="1"/>
  <c r="Q6150" i="1"/>
  <c r="Q6151" i="1"/>
  <c r="Q6152" i="1"/>
  <c r="Q6153" i="1"/>
  <c r="Q6154" i="1"/>
  <c r="Q6155" i="1"/>
  <c r="Q6156" i="1"/>
  <c r="Q6157" i="1"/>
  <c r="Q6158" i="1"/>
  <c r="Q6159" i="1"/>
  <c r="Q6160" i="1"/>
  <c r="Q6161" i="1"/>
  <c r="Q6162" i="1"/>
  <c r="Q6163" i="1"/>
  <c r="Q6164" i="1"/>
  <c r="Q6165" i="1"/>
  <c r="Q6166" i="1"/>
  <c r="Q6167" i="1"/>
  <c r="Q6168" i="1"/>
  <c r="Q6169" i="1"/>
  <c r="Q6170" i="1"/>
  <c r="Q6171" i="1"/>
  <c r="Q6172" i="1"/>
  <c r="Q6173" i="1"/>
  <c r="Q6174" i="1"/>
  <c r="Q6175" i="1"/>
  <c r="Q6176" i="1"/>
  <c r="Q6177" i="1"/>
  <c r="Q6178" i="1"/>
  <c r="Q6179" i="1"/>
  <c r="Q6180" i="1"/>
  <c r="Q6181" i="1"/>
  <c r="Q6182" i="1"/>
  <c r="Q6183" i="1"/>
  <c r="Q6184" i="1"/>
  <c r="Q6185" i="1"/>
  <c r="Q6186" i="1"/>
  <c r="Q6187" i="1"/>
  <c r="Q6188" i="1"/>
  <c r="Q6189" i="1"/>
  <c r="Q6190" i="1"/>
  <c r="Q6191" i="1"/>
  <c r="Q6192" i="1"/>
  <c r="Q6193" i="1"/>
  <c r="Q6194" i="1"/>
  <c r="Q6195" i="1"/>
  <c r="Q6196" i="1"/>
  <c r="Q6197" i="1"/>
  <c r="Q6198" i="1"/>
  <c r="Q6199" i="1"/>
  <c r="Q6200" i="1"/>
  <c r="Q6201" i="1"/>
  <c r="Q6202" i="1"/>
  <c r="Q6203" i="1"/>
  <c r="Q6204" i="1"/>
  <c r="Q6205" i="1"/>
  <c r="Q6206" i="1"/>
  <c r="Q6207" i="1"/>
  <c r="Q6208" i="1"/>
  <c r="Q6209" i="1"/>
  <c r="Q6210" i="1"/>
  <c r="Q6211" i="1"/>
  <c r="Q6212" i="1"/>
  <c r="Q6213" i="1"/>
  <c r="Q6214" i="1"/>
  <c r="Q6215" i="1"/>
  <c r="Q6216" i="1"/>
  <c r="Q6217" i="1"/>
  <c r="Q6218" i="1"/>
  <c r="Q6219" i="1"/>
  <c r="Q6220" i="1"/>
  <c r="Q6221" i="1"/>
  <c r="Q6222" i="1"/>
  <c r="Q6223" i="1"/>
  <c r="Q6224" i="1"/>
  <c r="Q6225" i="1"/>
  <c r="Q6226" i="1"/>
  <c r="Q6227" i="1"/>
  <c r="Q6228" i="1"/>
  <c r="Q6229" i="1"/>
  <c r="Q6230" i="1"/>
  <c r="Q6231" i="1"/>
  <c r="Q6232" i="1"/>
  <c r="Q6233" i="1"/>
  <c r="Q6234" i="1"/>
  <c r="Q6235" i="1"/>
  <c r="Q6236" i="1"/>
  <c r="Q6237" i="1"/>
  <c r="Q6238" i="1"/>
  <c r="Q6239" i="1"/>
  <c r="Q6240" i="1"/>
  <c r="Q6241" i="1"/>
  <c r="Q6242" i="1"/>
  <c r="Q6243" i="1"/>
  <c r="Q6244" i="1"/>
  <c r="Q6245" i="1"/>
  <c r="Q6246" i="1"/>
  <c r="Q6247" i="1"/>
  <c r="Q6248" i="1"/>
  <c r="Q6249" i="1"/>
  <c r="Q6250" i="1"/>
  <c r="Q6251" i="1"/>
  <c r="Q6252" i="1"/>
  <c r="Q6253" i="1"/>
  <c r="Q6254" i="1"/>
  <c r="Q6255" i="1"/>
  <c r="Q6256" i="1"/>
  <c r="Q6257" i="1"/>
  <c r="Q6258" i="1"/>
  <c r="Q6259" i="1"/>
  <c r="Q6260" i="1"/>
  <c r="Q6261" i="1"/>
  <c r="Q6262" i="1"/>
  <c r="Q6263" i="1"/>
  <c r="Q6264" i="1"/>
  <c r="Q6265" i="1"/>
  <c r="Q6266" i="1"/>
  <c r="Q6267" i="1"/>
  <c r="Q6268" i="1"/>
  <c r="Q6269" i="1"/>
  <c r="Q6270" i="1"/>
  <c r="Q6271" i="1"/>
  <c r="Q6272" i="1"/>
  <c r="Q6273" i="1"/>
  <c r="Q6274" i="1"/>
  <c r="Q6275" i="1"/>
  <c r="Q6276" i="1"/>
  <c r="Q6277" i="1"/>
  <c r="Q6278" i="1"/>
  <c r="Q6279" i="1"/>
  <c r="Q6280" i="1"/>
  <c r="Q6281" i="1"/>
  <c r="Q6282" i="1"/>
  <c r="Q6283" i="1"/>
  <c r="Q6284" i="1"/>
  <c r="Q6285" i="1"/>
  <c r="Q6286" i="1"/>
  <c r="Q6287" i="1"/>
  <c r="Q6288" i="1"/>
  <c r="Q6289" i="1"/>
  <c r="Q6290" i="1"/>
  <c r="Q6291" i="1"/>
  <c r="Q6292" i="1"/>
  <c r="Q6293" i="1"/>
  <c r="Q6294" i="1"/>
  <c r="Q6295" i="1"/>
  <c r="Q6296" i="1"/>
  <c r="Q6297" i="1"/>
  <c r="Q6298" i="1"/>
  <c r="Q6299" i="1"/>
  <c r="Q6300" i="1"/>
  <c r="Q6301" i="1"/>
  <c r="Q6302" i="1"/>
  <c r="Q6303" i="1"/>
  <c r="Q6304" i="1"/>
  <c r="Q6305" i="1"/>
  <c r="Q6306" i="1"/>
  <c r="Q6307" i="1"/>
  <c r="Q6308" i="1"/>
  <c r="Q6309" i="1"/>
  <c r="Q6310" i="1"/>
  <c r="Q6311" i="1"/>
  <c r="Q6312" i="1"/>
  <c r="Q6313" i="1"/>
  <c r="Q6314" i="1"/>
  <c r="Q6315" i="1"/>
  <c r="Q6316" i="1"/>
  <c r="Q6317" i="1"/>
  <c r="Q6318" i="1"/>
  <c r="Q6319" i="1"/>
  <c r="Q6320" i="1"/>
  <c r="Q6321" i="1"/>
  <c r="Q6322" i="1"/>
  <c r="Q6323" i="1"/>
  <c r="Q6324" i="1"/>
  <c r="Q6325" i="1"/>
  <c r="Q6326" i="1"/>
  <c r="Q6327" i="1"/>
  <c r="Q6328" i="1"/>
  <c r="Q6329" i="1"/>
  <c r="Q6330" i="1"/>
  <c r="Q6331" i="1"/>
  <c r="Q6332" i="1"/>
  <c r="Q6333" i="1"/>
  <c r="Q6334" i="1"/>
  <c r="Q6335" i="1"/>
  <c r="Q6336" i="1"/>
  <c r="Q6337" i="1"/>
  <c r="Q6338" i="1"/>
  <c r="Q6339" i="1"/>
  <c r="Q6340" i="1"/>
  <c r="Q6341" i="1"/>
  <c r="Q6342" i="1"/>
  <c r="Q6343" i="1"/>
  <c r="Q6344" i="1"/>
  <c r="Q6345" i="1"/>
  <c r="Q6346" i="1"/>
  <c r="Q6347" i="1"/>
  <c r="Q6348" i="1"/>
  <c r="Q6349" i="1"/>
  <c r="Q6350" i="1"/>
  <c r="Q6351" i="1"/>
  <c r="Q6352" i="1"/>
  <c r="Q6353" i="1"/>
  <c r="Q6354" i="1"/>
  <c r="Q6355" i="1"/>
  <c r="Q6356" i="1"/>
  <c r="Q6357" i="1"/>
  <c r="Q6358" i="1"/>
  <c r="Q6359" i="1"/>
  <c r="Q6360" i="1"/>
  <c r="Q6361" i="1"/>
  <c r="Q6362" i="1"/>
  <c r="Q6363" i="1"/>
  <c r="Q6364" i="1"/>
  <c r="Q6365" i="1"/>
  <c r="Q6366" i="1"/>
  <c r="Q6367" i="1"/>
  <c r="Q6368" i="1"/>
  <c r="Q6369" i="1"/>
  <c r="Q6370" i="1"/>
  <c r="Q6371" i="1"/>
  <c r="Q6372" i="1"/>
  <c r="Q6373" i="1"/>
  <c r="Q6374" i="1"/>
  <c r="Q6375" i="1"/>
  <c r="Q6376" i="1"/>
  <c r="Q6377" i="1"/>
  <c r="Q6378" i="1"/>
  <c r="Q6379" i="1"/>
  <c r="Q6380" i="1"/>
  <c r="Q6381" i="1"/>
  <c r="Q6382" i="1"/>
  <c r="Q6383" i="1"/>
  <c r="Q6384" i="1"/>
  <c r="Q6385" i="1"/>
  <c r="Q6386" i="1"/>
  <c r="Q6387" i="1"/>
  <c r="Q6388" i="1"/>
  <c r="Q6389" i="1"/>
  <c r="Q6390" i="1"/>
  <c r="Q6391" i="1"/>
  <c r="Q6392" i="1"/>
  <c r="Q6393" i="1"/>
  <c r="Q6394" i="1"/>
  <c r="Q6395" i="1"/>
  <c r="Q6396" i="1"/>
  <c r="Q6397" i="1"/>
  <c r="Q6398" i="1"/>
  <c r="Q6399" i="1"/>
  <c r="Q6400" i="1"/>
  <c r="Q6401" i="1"/>
  <c r="Q6402" i="1"/>
  <c r="Q6403" i="1"/>
  <c r="Q6404" i="1"/>
  <c r="Q6405" i="1"/>
  <c r="Q6406" i="1"/>
  <c r="Q6407" i="1"/>
  <c r="Q6408" i="1"/>
  <c r="Q6409" i="1"/>
  <c r="Q6410" i="1"/>
  <c r="Q6411" i="1"/>
  <c r="Q6412" i="1"/>
  <c r="Q6413" i="1"/>
  <c r="Q6414" i="1"/>
  <c r="Q6415" i="1"/>
  <c r="Q6416" i="1"/>
  <c r="Q6417" i="1"/>
  <c r="Q6418" i="1"/>
  <c r="Q6419" i="1"/>
  <c r="Q6420" i="1"/>
  <c r="Q6421" i="1"/>
  <c r="Q6422" i="1"/>
  <c r="Q6423" i="1"/>
  <c r="Q6424" i="1"/>
  <c r="Q6425" i="1"/>
  <c r="Q6426" i="1"/>
  <c r="Q6427" i="1"/>
  <c r="Q6428" i="1"/>
  <c r="Q6429" i="1"/>
  <c r="Q6430" i="1"/>
  <c r="Q6431" i="1"/>
  <c r="Q6432" i="1"/>
  <c r="Q6433" i="1"/>
  <c r="Q6434" i="1"/>
  <c r="Q6435" i="1"/>
  <c r="Q6436" i="1"/>
  <c r="Q6437" i="1"/>
  <c r="Q6438" i="1"/>
  <c r="Q6439" i="1"/>
  <c r="Q6440" i="1"/>
  <c r="Q6441" i="1"/>
  <c r="Q6442" i="1"/>
  <c r="Q6443" i="1"/>
  <c r="Q6444" i="1"/>
  <c r="Q6445" i="1"/>
  <c r="Q6446" i="1"/>
  <c r="Q6447" i="1"/>
  <c r="Q6448" i="1"/>
  <c r="Q6449" i="1"/>
  <c r="Q6450" i="1"/>
  <c r="Q6451" i="1"/>
  <c r="Q6452" i="1"/>
  <c r="Q6453" i="1"/>
  <c r="Q6454" i="1"/>
  <c r="Q6455" i="1"/>
  <c r="Q6456" i="1"/>
  <c r="Q6457" i="1"/>
  <c r="Q6458" i="1"/>
  <c r="Q6459" i="1"/>
  <c r="Q6460" i="1"/>
  <c r="Q6461" i="1"/>
  <c r="Q6462" i="1"/>
  <c r="Q6463" i="1"/>
  <c r="Q6464" i="1"/>
  <c r="Q6465" i="1"/>
  <c r="Q6466" i="1"/>
  <c r="Q6467" i="1"/>
  <c r="Q6468" i="1"/>
  <c r="Q6469" i="1"/>
  <c r="Q6470" i="1"/>
  <c r="Q6471" i="1"/>
  <c r="Q6472" i="1"/>
  <c r="Q6473" i="1"/>
  <c r="Q6474" i="1"/>
  <c r="Q6475" i="1"/>
  <c r="Q6476" i="1"/>
  <c r="Q6477" i="1"/>
  <c r="Q6478" i="1"/>
  <c r="Q6479" i="1"/>
  <c r="Q6480" i="1"/>
  <c r="Q6481" i="1"/>
  <c r="Q6482" i="1"/>
  <c r="Q6483" i="1"/>
  <c r="Q6484" i="1"/>
  <c r="Q6485" i="1"/>
  <c r="Q6486" i="1"/>
  <c r="Q6487" i="1"/>
  <c r="Q6488" i="1"/>
  <c r="Q6489" i="1"/>
  <c r="Q6490" i="1"/>
  <c r="Q6491" i="1"/>
  <c r="Q6492" i="1"/>
  <c r="Q6493" i="1"/>
  <c r="Q6494" i="1"/>
  <c r="Q6495" i="1"/>
  <c r="Q6496" i="1"/>
  <c r="Q6497" i="1"/>
  <c r="Q6498" i="1"/>
  <c r="Q6499" i="1"/>
  <c r="Q6500" i="1"/>
  <c r="Q6501" i="1"/>
  <c r="Q6502" i="1"/>
  <c r="Q6503" i="1"/>
  <c r="Q6504" i="1"/>
  <c r="Q6505" i="1"/>
  <c r="Q6506" i="1"/>
  <c r="Q6507" i="1"/>
  <c r="Q6508" i="1"/>
  <c r="Q6509" i="1"/>
  <c r="Q6510" i="1"/>
  <c r="Q6511" i="1"/>
  <c r="Q6512" i="1"/>
  <c r="Q6513" i="1"/>
  <c r="Q6514" i="1"/>
  <c r="Q6515" i="1"/>
  <c r="Q6516" i="1"/>
  <c r="Q6517" i="1"/>
  <c r="Q6518" i="1"/>
  <c r="Q6519" i="1"/>
  <c r="Q6520" i="1"/>
  <c r="Q6521" i="1"/>
  <c r="Q6522" i="1"/>
  <c r="Q6523" i="1"/>
  <c r="Q6524" i="1"/>
  <c r="Q6525" i="1"/>
  <c r="Q6526" i="1"/>
  <c r="Q6527" i="1"/>
  <c r="Q6528" i="1"/>
  <c r="Q6529" i="1"/>
  <c r="Q6530" i="1"/>
  <c r="Q6531" i="1"/>
  <c r="Q6532" i="1"/>
  <c r="Q6533" i="1"/>
  <c r="Q6534" i="1"/>
  <c r="Q6535" i="1"/>
  <c r="Q6536" i="1"/>
  <c r="Q6537" i="1"/>
  <c r="Q6538" i="1"/>
  <c r="Q6539" i="1"/>
  <c r="Q6540" i="1"/>
  <c r="Q6541" i="1"/>
  <c r="Q6542" i="1"/>
  <c r="Q6543" i="1"/>
  <c r="Q6544" i="1"/>
  <c r="Q6545" i="1"/>
  <c r="Q6546" i="1"/>
  <c r="Q6547" i="1"/>
  <c r="Q6548" i="1"/>
  <c r="Q6549" i="1"/>
  <c r="Q6550" i="1"/>
  <c r="Q6551" i="1"/>
  <c r="Q6552" i="1"/>
  <c r="Q6553" i="1"/>
  <c r="Q6554" i="1"/>
  <c r="Q6555" i="1"/>
  <c r="Q6556" i="1"/>
  <c r="Q6557" i="1"/>
  <c r="Q6558" i="1"/>
  <c r="Q6559" i="1"/>
  <c r="Q6560" i="1"/>
  <c r="Q6561" i="1"/>
  <c r="Q6562" i="1"/>
  <c r="Q6563" i="1"/>
  <c r="Q6564" i="1"/>
  <c r="Q6565" i="1"/>
  <c r="Q6566" i="1"/>
  <c r="Q6567" i="1"/>
  <c r="Q6568" i="1"/>
  <c r="Q6569" i="1"/>
  <c r="Q6570" i="1"/>
  <c r="Q6571" i="1"/>
  <c r="Q6572" i="1"/>
  <c r="Q6573" i="1"/>
  <c r="Q6574" i="1"/>
  <c r="Q6575" i="1"/>
  <c r="Q6576" i="1"/>
  <c r="Q6577" i="1"/>
  <c r="Q6578" i="1"/>
  <c r="Q6579" i="1"/>
  <c r="Q6580" i="1"/>
  <c r="Q6581" i="1"/>
  <c r="Q6582" i="1"/>
  <c r="Q6583" i="1"/>
  <c r="Q6584" i="1"/>
  <c r="Q6585" i="1"/>
  <c r="Q6586" i="1"/>
  <c r="Q6587" i="1"/>
  <c r="Q6588" i="1"/>
  <c r="Q6589" i="1"/>
  <c r="Q6590" i="1"/>
  <c r="Q6591" i="1"/>
  <c r="Q6592" i="1"/>
  <c r="Q6593" i="1"/>
  <c r="Q6594" i="1"/>
  <c r="Q6595" i="1"/>
  <c r="Q6596" i="1"/>
  <c r="Q6597" i="1"/>
  <c r="Q6598" i="1"/>
  <c r="Q6599" i="1"/>
  <c r="Q6600" i="1"/>
  <c r="Q6601" i="1"/>
  <c r="Q6602" i="1"/>
  <c r="Q6603" i="1"/>
  <c r="Q6604" i="1"/>
  <c r="Q6605" i="1"/>
  <c r="Q6606" i="1"/>
  <c r="Q6607" i="1"/>
  <c r="Q6608" i="1"/>
  <c r="Q6609" i="1"/>
  <c r="Q6610" i="1"/>
  <c r="Q6611" i="1"/>
  <c r="Q6612" i="1"/>
  <c r="Q6613" i="1"/>
  <c r="Q6614" i="1"/>
  <c r="Q6615" i="1"/>
  <c r="Q6616" i="1"/>
  <c r="Q6617" i="1"/>
  <c r="Q6618" i="1"/>
  <c r="Q6619" i="1"/>
  <c r="Q6620" i="1"/>
  <c r="Q6621" i="1"/>
  <c r="Q6622" i="1"/>
  <c r="Q6623" i="1"/>
  <c r="Q6624" i="1"/>
  <c r="Q6625" i="1"/>
  <c r="Q6626" i="1"/>
  <c r="Q6627" i="1"/>
  <c r="Q6628" i="1"/>
  <c r="Q6629" i="1"/>
  <c r="Q6630" i="1"/>
  <c r="Q6631" i="1"/>
  <c r="Q6632" i="1"/>
  <c r="Q6633" i="1"/>
  <c r="Q6634" i="1"/>
  <c r="Q6635" i="1"/>
  <c r="Q6636" i="1"/>
  <c r="Q6637" i="1"/>
  <c r="Q6638" i="1"/>
  <c r="Q6639" i="1"/>
  <c r="Q6640" i="1"/>
  <c r="Q6641" i="1"/>
  <c r="Q6642" i="1"/>
  <c r="Q6643" i="1"/>
  <c r="Q6644" i="1"/>
  <c r="Q6645" i="1"/>
  <c r="Q6646" i="1"/>
  <c r="Q6647" i="1"/>
  <c r="Q6648" i="1"/>
  <c r="Q6649" i="1"/>
  <c r="Q6650" i="1"/>
  <c r="Q6651" i="1"/>
  <c r="Q6652" i="1"/>
  <c r="Q6653" i="1"/>
  <c r="Q6654" i="1"/>
  <c r="Q6655" i="1"/>
  <c r="Q6656" i="1"/>
  <c r="Q6657" i="1"/>
  <c r="Q6658" i="1"/>
  <c r="Q6659" i="1"/>
  <c r="Q6660" i="1"/>
  <c r="Q6661" i="1"/>
  <c r="Q6662" i="1"/>
  <c r="Q6663" i="1"/>
  <c r="Q6664" i="1"/>
  <c r="Q6665" i="1"/>
  <c r="Q6666" i="1"/>
  <c r="Q6667" i="1"/>
  <c r="Q6668" i="1"/>
  <c r="Q6669" i="1"/>
  <c r="Q6670" i="1"/>
  <c r="Q6671" i="1"/>
  <c r="Q6672" i="1"/>
  <c r="Q6673" i="1"/>
  <c r="Q6674" i="1"/>
  <c r="Q6675" i="1"/>
  <c r="Q6676" i="1"/>
  <c r="Q6677" i="1"/>
  <c r="Q6678" i="1"/>
  <c r="Q6679" i="1"/>
  <c r="Q6680" i="1"/>
  <c r="Q6681" i="1"/>
  <c r="Q6682" i="1"/>
  <c r="Q6683" i="1"/>
  <c r="Q6684" i="1"/>
  <c r="Q6685" i="1"/>
  <c r="Q6686" i="1"/>
  <c r="Q6687" i="1"/>
  <c r="Q6688" i="1"/>
  <c r="Q6689" i="1"/>
  <c r="Q6690" i="1"/>
  <c r="Q6691" i="1"/>
  <c r="Q6692" i="1"/>
  <c r="Q6693" i="1"/>
  <c r="Q6694" i="1"/>
  <c r="Q6695" i="1"/>
  <c r="Q6696" i="1"/>
  <c r="Q6697" i="1"/>
  <c r="Q6698" i="1"/>
  <c r="Q6699" i="1"/>
  <c r="Q6700" i="1"/>
  <c r="Q6701" i="1"/>
  <c r="Q6702" i="1"/>
  <c r="Q6703" i="1"/>
  <c r="Q6704" i="1"/>
  <c r="Q6705" i="1"/>
  <c r="Q6706" i="1"/>
  <c r="Q6707" i="1"/>
  <c r="Q6708" i="1"/>
  <c r="Q6709" i="1"/>
  <c r="Q6710" i="1"/>
  <c r="Q6711" i="1"/>
  <c r="Q6712" i="1"/>
  <c r="Q6713" i="1"/>
  <c r="Q6714" i="1"/>
  <c r="Q6715" i="1"/>
  <c r="Q6716" i="1"/>
  <c r="Q6717" i="1"/>
  <c r="Q6718" i="1"/>
  <c r="Q6719" i="1"/>
  <c r="Q6720" i="1"/>
  <c r="Q6721" i="1"/>
  <c r="Q6722" i="1"/>
  <c r="Q6723" i="1"/>
  <c r="Q6724" i="1"/>
  <c r="Q6725" i="1"/>
  <c r="Q6726" i="1"/>
  <c r="Q6727" i="1"/>
  <c r="Q6728" i="1"/>
  <c r="Q6729" i="1"/>
  <c r="Q6730" i="1"/>
  <c r="Q6731" i="1"/>
  <c r="Q6732" i="1"/>
  <c r="Q6733" i="1"/>
  <c r="Q6734" i="1"/>
  <c r="Q6735" i="1"/>
  <c r="Q6736" i="1"/>
  <c r="Q6737" i="1"/>
  <c r="Q6738" i="1"/>
  <c r="Q6739" i="1"/>
  <c r="Q6740" i="1"/>
  <c r="Q6741" i="1"/>
  <c r="Q6742" i="1"/>
  <c r="Q6743" i="1"/>
  <c r="Q6744" i="1"/>
  <c r="Q6745" i="1"/>
  <c r="Q6746" i="1"/>
  <c r="Q6747" i="1"/>
  <c r="Q6748" i="1"/>
  <c r="Q6749" i="1"/>
  <c r="Q6750" i="1"/>
  <c r="Q6751" i="1"/>
  <c r="Q6752" i="1"/>
  <c r="Q6753" i="1"/>
  <c r="Q6754" i="1"/>
  <c r="Q6755" i="1"/>
  <c r="Q6756" i="1"/>
  <c r="Q6757" i="1"/>
  <c r="Q6758" i="1"/>
  <c r="Q6759" i="1"/>
  <c r="Q6760" i="1"/>
  <c r="Q6761" i="1"/>
  <c r="Q6762" i="1"/>
  <c r="Q6763" i="1"/>
  <c r="Q6764" i="1"/>
  <c r="Q6765" i="1"/>
  <c r="Q6766" i="1"/>
  <c r="Q6767" i="1"/>
  <c r="Q6768" i="1"/>
  <c r="Q6769" i="1"/>
  <c r="Q6770" i="1"/>
  <c r="Q6771" i="1"/>
  <c r="Q6772" i="1"/>
  <c r="Q6773" i="1"/>
  <c r="Q6774" i="1"/>
  <c r="Q6775" i="1"/>
  <c r="Q6776" i="1"/>
  <c r="Q6777" i="1"/>
  <c r="Q6778" i="1"/>
  <c r="Q6779" i="1"/>
  <c r="Q6780" i="1"/>
  <c r="Q6781" i="1"/>
  <c r="Q6782" i="1"/>
  <c r="Q6783" i="1"/>
  <c r="Q6784" i="1"/>
  <c r="Q6785" i="1"/>
  <c r="Q6786" i="1"/>
  <c r="Q6787" i="1"/>
  <c r="Q6788" i="1"/>
  <c r="Q6789" i="1"/>
  <c r="Q6790" i="1"/>
  <c r="Q6791" i="1"/>
  <c r="Q6792" i="1"/>
  <c r="Q6793" i="1"/>
  <c r="Q6794" i="1"/>
  <c r="Q6795" i="1"/>
  <c r="Q6796" i="1"/>
  <c r="Q6797" i="1"/>
  <c r="Q6798" i="1"/>
  <c r="Q6799" i="1"/>
  <c r="Q6800" i="1"/>
  <c r="Q6801" i="1"/>
  <c r="Q6802" i="1"/>
  <c r="Q6803" i="1"/>
  <c r="Q6804" i="1"/>
  <c r="Q6805" i="1"/>
  <c r="Q6806" i="1"/>
  <c r="Q6807" i="1"/>
  <c r="Q6808" i="1"/>
  <c r="Q6809" i="1"/>
  <c r="Q6810" i="1"/>
  <c r="Q6811" i="1"/>
  <c r="Q6812" i="1"/>
  <c r="Q6813" i="1"/>
  <c r="Q6814" i="1"/>
  <c r="Q6815" i="1"/>
  <c r="Q6816" i="1"/>
  <c r="Q6817" i="1"/>
  <c r="Q6818" i="1"/>
  <c r="Q6819" i="1"/>
  <c r="Q6820" i="1"/>
  <c r="Q6821" i="1"/>
  <c r="Q6822" i="1"/>
  <c r="Q6823" i="1"/>
  <c r="Q6824" i="1"/>
  <c r="Q6825" i="1"/>
  <c r="Q6826" i="1"/>
  <c r="Q6827" i="1"/>
  <c r="Q6828" i="1"/>
  <c r="Q6829" i="1"/>
  <c r="Q6830" i="1"/>
  <c r="Q6831" i="1"/>
  <c r="Q6832" i="1"/>
  <c r="Q6833" i="1"/>
  <c r="Q6834" i="1"/>
  <c r="Q6835" i="1"/>
  <c r="Q6836" i="1"/>
  <c r="Q6837" i="1"/>
  <c r="Q6838" i="1"/>
  <c r="Q6839" i="1"/>
  <c r="Q6840" i="1"/>
  <c r="Q6841" i="1"/>
  <c r="Q6842" i="1"/>
  <c r="Q6843" i="1"/>
  <c r="Q6844" i="1"/>
  <c r="Q6845" i="1"/>
  <c r="Q6846" i="1"/>
  <c r="Q6847" i="1"/>
  <c r="Q6848" i="1"/>
  <c r="Q6849" i="1"/>
  <c r="Q6850" i="1"/>
  <c r="Q6851" i="1"/>
  <c r="Q6852" i="1"/>
  <c r="Q6853" i="1"/>
  <c r="Q6854" i="1"/>
  <c r="Q6855" i="1"/>
  <c r="Q6856" i="1"/>
  <c r="Q6857" i="1"/>
  <c r="Q6858" i="1"/>
  <c r="Q6859" i="1"/>
  <c r="Q6860" i="1"/>
  <c r="Q6861" i="1"/>
  <c r="Q6862" i="1"/>
  <c r="Q6863" i="1"/>
  <c r="Q6864" i="1"/>
  <c r="Q6865" i="1"/>
  <c r="Q6866" i="1"/>
  <c r="Q6867" i="1"/>
  <c r="Q6868" i="1"/>
  <c r="Q6869" i="1"/>
  <c r="Q6870" i="1"/>
  <c r="Q6871" i="1"/>
  <c r="Q6872" i="1"/>
  <c r="Q6873" i="1"/>
  <c r="Q6874" i="1"/>
  <c r="Q6875" i="1"/>
  <c r="Q6876" i="1"/>
  <c r="Q6877" i="1"/>
  <c r="Q6878" i="1"/>
  <c r="Q6879" i="1"/>
  <c r="Q6880" i="1"/>
  <c r="Q6881" i="1"/>
  <c r="Q6882" i="1"/>
  <c r="Q6883" i="1"/>
  <c r="Q6884" i="1"/>
  <c r="Q6885" i="1"/>
  <c r="Q6886" i="1"/>
  <c r="Q6887" i="1"/>
  <c r="Q6888" i="1"/>
  <c r="Q6889" i="1"/>
  <c r="Q6890" i="1"/>
  <c r="Q6891" i="1"/>
  <c r="Q6892" i="1"/>
  <c r="Q6893" i="1"/>
  <c r="Q6894" i="1"/>
  <c r="Q6895" i="1"/>
  <c r="Q6896" i="1"/>
  <c r="Q6897" i="1"/>
  <c r="Q6898" i="1"/>
  <c r="Q6899" i="1"/>
  <c r="Q6900" i="1"/>
  <c r="Q6901" i="1"/>
  <c r="Q6902" i="1"/>
  <c r="Q6903" i="1"/>
  <c r="Q6904" i="1"/>
  <c r="Q6905" i="1"/>
  <c r="Q6906" i="1"/>
  <c r="Q6907" i="1"/>
  <c r="Q6908" i="1"/>
  <c r="Q6909" i="1"/>
  <c r="Q6910" i="1"/>
  <c r="Q6911" i="1"/>
  <c r="Q6912" i="1"/>
  <c r="Q6913" i="1"/>
  <c r="Q6914" i="1"/>
  <c r="Q6915" i="1"/>
  <c r="Q6916" i="1"/>
  <c r="Q6917" i="1"/>
  <c r="Q6918" i="1"/>
  <c r="Q6919" i="1"/>
  <c r="Q6920" i="1"/>
  <c r="Q6921" i="1"/>
  <c r="Q6922" i="1"/>
  <c r="Q6923" i="1"/>
  <c r="Q6924" i="1"/>
  <c r="Q6925" i="1"/>
  <c r="Q6926" i="1"/>
  <c r="Q6927" i="1"/>
  <c r="Q6928" i="1"/>
  <c r="Q6929" i="1"/>
  <c r="Q6930" i="1"/>
  <c r="Q6931" i="1"/>
  <c r="Q6932" i="1"/>
  <c r="Q6933" i="1"/>
  <c r="Q6934" i="1"/>
  <c r="Q6935" i="1"/>
  <c r="Q6936" i="1"/>
  <c r="Q6937" i="1"/>
  <c r="Q6938" i="1"/>
  <c r="Q6939" i="1"/>
  <c r="Q6940" i="1"/>
  <c r="Q6941" i="1"/>
  <c r="Q6942" i="1"/>
  <c r="Q6943" i="1"/>
  <c r="Q6944" i="1"/>
  <c r="Q6945" i="1"/>
  <c r="Q6946" i="1"/>
  <c r="Q6947" i="1"/>
  <c r="Q6948" i="1"/>
  <c r="Q6949" i="1"/>
  <c r="Q6950" i="1"/>
  <c r="Q6951" i="1"/>
  <c r="Q6952" i="1"/>
  <c r="Q6953" i="1"/>
  <c r="Q6954" i="1"/>
  <c r="Q6955" i="1"/>
  <c r="Q6956" i="1"/>
  <c r="Q6957" i="1"/>
  <c r="Q6958" i="1"/>
  <c r="Q6959" i="1"/>
  <c r="Q6960" i="1"/>
  <c r="Q6961" i="1"/>
  <c r="Q6962" i="1"/>
  <c r="Q6963" i="1"/>
  <c r="Q6964" i="1"/>
  <c r="Q6965" i="1"/>
  <c r="Q6966" i="1"/>
  <c r="Q6967" i="1"/>
  <c r="Q6968" i="1"/>
  <c r="Q6969" i="1"/>
  <c r="Q6970" i="1"/>
  <c r="Q6971" i="1"/>
  <c r="Q6972" i="1"/>
  <c r="Q6973" i="1"/>
  <c r="Q6974" i="1"/>
  <c r="Q6975" i="1"/>
  <c r="Q6976" i="1"/>
  <c r="Q6977" i="1"/>
  <c r="Q6978" i="1"/>
  <c r="Q6979" i="1"/>
  <c r="Q6980" i="1"/>
  <c r="Q6981" i="1"/>
  <c r="Q6982" i="1"/>
  <c r="Q6983" i="1"/>
  <c r="Q6984" i="1"/>
  <c r="Q6985" i="1"/>
  <c r="Q6986" i="1"/>
  <c r="Q6987" i="1"/>
  <c r="Q6988" i="1"/>
  <c r="Q6989" i="1"/>
  <c r="Q6990" i="1"/>
  <c r="Q6991" i="1"/>
  <c r="Q6992" i="1"/>
  <c r="Q6993" i="1"/>
  <c r="Q6994" i="1"/>
  <c r="Q6995" i="1"/>
  <c r="Q6996" i="1"/>
  <c r="Q6997" i="1"/>
  <c r="Q6998" i="1"/>
  <c r="Q6999" i="1"/>
  <c r="Q7000" i="1"/>
  <c r="Q7001" i="1"/>
  <c r="Q7002" i="1"/>
  <c r="Q7003" i="1"/>
  <c r="Q7004" i="1"/>
  <c r="Q7005" i="1"/>
  <c r="Q7006" i="1"/>
  <c r="Q7007" i="1"/>
  <c r="Q7008" i="1"/>
  <c r="Q7009" i="1"/>
  <c r="Q7010" i="1"/>
  <c r="Q7011" i="1"/>
  <c r="Q7012" i="1"/>
  <c r="Q7013" i="1"/>
  <c r="Q7014" i="1"/>
  <c r="Q7015" i="1"/>
  <c r="Q7016" i="1"/>
  <c r="Q7017" i="1"/>
  <c r="Q7018" i="1"/>
  <c r="Q7019" i="1"/>
  <c r="Q7020" i="1"/>
  <c r="Q7021" i="1"/>
  <c r="Q7022" i="1"/>
  <c r="Q7023" i="1"/>
  <c r="Q7024" i="1"/>
  <c r="Q7025" i="1"/>
  <c r="Q7026" i="1"/>
  <c r="Q7027" i="1"/>
  <c r="Q7028" i="1"/>
  <c r="Q7029" i="1"/>
  <c r="Q7030" i="1"/>
  <c r="Q7031" i="1"/>
  <c r="Q7032" i="1"/>
  <c r="Q7033" i="1"/>
  <c r="Q7034" i="1"/>
  <c r="Q7035" i="1"/>
  <c r="Q7036" i="1"/>
  <c r="Q7037" i="1"/>
  <c r="Q7038" i="1"/>
  <c r="Q7039" i="1"/>
  <c r="Q7040" i="1"/>
  <c r="Q7041" i="1"/>
  <c r="Q7042" i="1"/>
  <c r="Q7043" i="1"/>
  <c r="Q7044" i="1"/>
  <c r="Q7045" i="1"/>
  <c r="Q7046" i="1"/>
  <c r="Q7047" i="1"/>
  <c r="Q7048" i="1"/>
  <c r="Q7049" i="1"/>
  <c r="Q7050" i="1"/>
  <c r="Q7051" i="1"/>
  <c r="Q7052" i="1"/>
  <c r="Q7053" i="1"/>
  <c r="Q7054" i="1"/>
  <c r="Q7055" i="1"/>
  <c r="Q7056" i="1"/>
  <c r="Q7057" i="1"/>
  <c r="Q7058" i="1"/>
  <c r="Q7059" i="1"/>
  <c r="Q7060" i="1"/>
  <c r="Q7061" i="1"/>
  <c r="Q7062" i="1"/>
  <c r="Q7063" i="1"/>
  <c r="Q7064" i="1"/>
  <c r="Q7065" i="1"/>
  <c r="Q7066" i="1"/>
  <c r="Q7067" i="1"/>
  <c r="Q7068" i="1"/>
  <c r="Q7069" i="1"/>
  <c r="Q7070" i="1"/>
  <c r="Q7071" i="1"/>
  <c r="Q7072" i="1"/>
  <c r="Q7073" i="1"/>
  <c r="Q7074" i="1"/>
  <c r="Q7075" i="1"/>
  <c r="Q7076" i="1"/>
  <c r="Q7077" i="1"/>
  <c r="Q7078" i="1"/>
  <c r="Q7079" i="1"/>
  <c r="Q7080" i="1"/>
  <c r="Q7081" i="1"/>
  <c r="Q7082" i="1"/>
  <c r="Q7083" i="1"/>
  <c r="Q7084" i="1"/>
  <c r="Q7085" i="1"/>
  <c r="Q7086" i="1"/>
  <c r="Q7087" i="1"/>
  <c r="Q7088" i="1"/>
  <c r="Q7089" i="1"/>
  <c r="Q7090" i="1"/>
  <c r="Q7091" i="1"/>
  <c r="Q7092" i="1"/>
  <c r="Q7093" i="1"/>
  <c r="Q7094" i="1"/>
  <c r="Q7095" i="1"/>
  <c r="Q7096" i="1"/>
  <c r="Q7097" i="1"/>
  <c r="Q7098" i="1"/>
  <c r="Q7099" i="1"/>
  <c r="Q7100" i="1"/>
  <c r="Q7101" i="1"/>
  <c r="Q7102" i="1"/>
  <c r="Q7103" i="1"/>
  <c r="Q7104" i="1"/>
  <c r="Q7105" i="1"/>
  <c r="Q7106" i="1"/>
  <c r="Q7107" i="1"/>
  <c r="Q7108" i="1"/>
  <c r="Q7109" i="1"/>
  <c r="Q7110" i="1"/>
  <c r="Q7111" i="1"/>
  <c r="Q7112" i="1"/>
  <c r="Q7113" i="1"/>
  <c r="Q7114" i="1"/>
  <c r="Q7115" i="1"/>
  <c r="Q7116" i="1"/>
  <c r="Q7117" i="1"/>
  <c r="Q7118" i="1"/>
  <c r="Q7119" i="1"/>
  <c r="Q7120" i="1"/>
  <c r="Q7121" i="1"/>
  <c r="Q7122" i="1"/>
  <c r="Q7123" i="1"/>
  <c r="Q7124" i="1"/>
  <c r="Q7125" i="1"/>
  <c r="Q7126" i="1"/>
  <c r="Q7127" i="1"/>
  <c r="Q7128" i="1"/>
  <c r="Q7129" i="1"/>
  <c r="Q7130" i="1"/>
  <c r="Q7131" i="1"/>
  <c r="Q7132" i="1"/>
  <c r="Q7133" i="1"/>
  <c r="Q7134" i="1"/>
  <c r="Q7135" i="1"/>
  <c r="Q7136" i="1"/>
  <c r="Q7137" i="1"/>
  <c r="Q7138" i="1"/>
  <c r="Q7139" i="1"/>
  <c r="Q7140" i="1"/>
  <c r="Q7141" i="1"/>
  <c r="Q7142" i="1"/>
  <c r="Q7143" i="1"/>
  <c r="Q7144" i="1"/>
  <c r="Q7145" i="1"/>
  <c r="Q7146" i="1"/>
  <c r="Q7147" i="1"/>
  <c r="Q7148" i="1"/>
  <c r="Q7149" i="1"/>
  <c r="Q7150" i="1"/>
  <c r="Q7151" i="1"/>
  <c r="Q7152" i="1"/>
  <c r="Q7153" i="1"/>
  <c r="Q7154" i="1"/>
  <c r="Q7155" i="1"/>
  <c r="Q7156" i="1"/>
  <c r="Q7157" i="1"/>
  <c r="Q7158" i="1"/>
  <c r="Q7159" i="1"/>
  <c r="Q7160" i="1"/>
  <c r="Q7161" i="1"/>
  <c r="Q7162" i="1"/>
  <c r="Q7163" i="1"/>
  <c r="Q7164" i="1"/>
  <c r="Q7165" i="1"/>
  <c r="Q7166" i="1"/>
  <c r="Q7167" i="1"/>
  <c r="Q7168" i="1"/>
  <c r="Q7169" i="1"/>
  <c r="Q7170" i="1"/>
  <c r="Q7171" i="1"/>
  <c r="Q7172" i="1"/>
  <c r="Q7173" i="1"/>
  <c r="Q7174" i="1"/>
  <c r="Q7175" i="1"/>
  <c r="Q7176" i="1"/>
  <c r="Q7177" i="1"/>
  <c r="Q7178" i="1"/>
  <c r="Q7179" i="1"/>
  <c r="Q7180" i="1"/>
  <c r="Q7181" i="1"/>
  <c r="Q7182" i="1"/>
  <c r="Q7183" i="1"/>
  <c r="Q7184" i="1"/>
  <c r="Q7185" i="1"/>
  <c r="Q7186" i="1"/>
  <c r="Q7187" i="1"/>
  <c r="Q7188" i="1"/>
  <c r="Q7189" i="1"/>
  <c r="Q7190" i="1"/>
  <c r="Q7191" i="1"/>
  <c r="Q7192" i="1"/>
  <c r="Q7193" i="1"/>
  <c r="Q7194" i="1"/>
  <c r="Q7195" i="1"/>
  <c r="Q7196" i="1"/>
  <c r="Q7197" i="1"/>
  <c r="Q7198" i="1"/>
  <c r="Q7199" i="1"/>
  <c r="Q7200" i="1"/>
  <c r="Q7201" i="1"/>
  <c r="Q7202" i="1"/>
  <c r="Q7203" i="1"/>
  <c r="Q7204" i="1"/>
  <c r="Q7205" i="1"/>
  <c r="Q7206" i="1"/>
  <c r="Q7207" i="1"/>
  <c r="Q7208" i="1"/>
  <c r="Q7209" i="1"/>
  <c r="Q7210" i="1"/>
  <c r="Q7211" i="1"/>
  <c r="Q7212" i="1"/>
  <c r="Q7213" i="1"/>
  <c r="Q7214" i="1"/>
  <c r="Q7215" i="1"/>
  <c r="Q7216" i="1"/>
  <c r="Q7217" i="1"/>
  <c r="Q7218" i="1"/>
  <c r="Q7219" i="1"/>
  <c r="Q7220" i="1"/>
  <c r="Q7221" i="1"/>
  <c r="Q7222" i="1"/>
  <c r="Q7223" i="1"/>
  <c r="Q7224" i="1"/>
  <c r="Q7225" i="1"/>
  <c r="Q7226" i="1"/>
  <c r="Q7227" i="1"/>
  <c r="Q7228" i="1"/>
  <c r="Q7229" i="1"/>
  <c r="Q7230" i="1"/>
  <c r="Q7231" i="1"/>
  <c r="Q7232" i="1"/>
  <c r="Q7233" i="1"/>
  <c r="Q7234" i="1"/>
  <c r="Q7235" i="1"/>
  <c r="Q7236" i="1"/>
  <c r="Q7237" i="1"/>
  <c r="Q7238" i="1"/>
  <c r="Q7239" i="1"/>
  <c r="Q7240" i="1"/>
  <c r="Q7241" i="1"/>
  <c r="Q7242" i="1"/>
  <c r="Q7243" i="1"/>
  <c r="Q7244" i="1"/>
  <c r="Q7245" i="1"/>
  <c r="Q7246" i="1"/>
  <c r="Q7247" i="1"/>
  <c r="Q7248" i="1"/>
  <c r="Q7249" i="1"/>
  <c r="Q7250" i="1"/>
  <c r="Q7251" i="1"/>
  <c r="Q7252" i="1"/>
  <c r="Q7253" i="1"/>
  <c r="Q7254" i="1"/>
  <c r="Q7255" i="1"/>
  <c r="Q7256" i="1"/>
  <c r="Q7257" i="1"/>
  <c r="Q7258" i="1"/>
  <c r="Q7259" i="1"/>
  <c r="Q7260" i="1"/>
  <c r="Q7261" i="1"/>
  <c r="Q7262" i="1"/>
  <c r="Q7263" i="1"/>
  <c r="Q7264" i="1"/>
  <c r="Q7265" i="1"/>
  <c r="Q7266" i="1"/>
  <c r="Q7267" i="1"/>
  <c r="Q7268" i="1"/>
  <c r="Q7269" i="1"/>
  <c r="Q7270" i="1"/>
  <c r="Q7271" i="1"/>
  <c r="Q7272" i="1"/>
  <c r="Q7273" i="1"/>
  <c r="Q7274" i="1"/>
  <c r="Q7275" i="1"/>
  <c r="Q7276" i="1"/>
  <c r="Q7277" i="1"/>
  <c r="Q7278" i="1"/>
  <c r="Q7279" i="1"/>
  <c r="Q7280" i="1"/>
  <c r="Q7281" i="1"/>
  <c r="Q7282" i="1"/>
  <c r="Q7283" i="1"/>
  <c r="Q7284" i="1"/>
  <c r="Q7285" i="1"/>
  <c r="Q7286" i="1"/>
  <c r="Q7287" i="1"/>
  <c r="Q7288" i="1"/>
  <c r="Q7289" i="1"/>
  <c r="Q7290" i="1"/>
  <c r="Q7291" i="1"/>
  <c r="Q7292" i="1"/>
  <c r="Q7293" i="1"/>
  <c r="Q7294" i="1"/>
  <c r="Q7295" i="1"/>
  <c r="Q7296" i="1"/>
  <c r="Q7297" i="1"/>
  <c r="Q7298" i="1"/>
  <c r="Q7299" i="1"/>
  <c r="Q7300" i="1"/>
  <c r="Q7301" i="1"/>
  <c r="Q7302" i="1"/>
  <c r="Q7303" i="1"/>
  <c r="Q7304" i="1"/>
  <c r="Q7305" i="1"/>
  <c r="Q7306" i="1"/>
  <c r="Q7307" i="1"/>
  <c r="Q7308" i="1"/>
  <c r="Q7309" i="1"/>
  <c r="Q7310" i="1"/>
  <c r="Q7311" i="1"/>
  <c r="Q7312" i="1"/>
  <c r="Q7313" i="1"/>
  <c r="Q7314" i="1"/>
  <c r="Q7315" i="1"/>
  <c r="Q7316" i="1"/>
  <c r="Q7317" i="1"/>
  <c r="Q7318" i="1"/>
  <c r="Q7319" i="1"/>
  <c r="Q7320" i="1"/>
  <c r="Q7321" i="1"/>
  <c r="Q7322" i="1"/>
  <c r="Q7323" i="1"/>
  <c r="Q7324" i="1"/>
  <c r="Q7325" i="1"/>
  <c r="Q7326" i="1"/>
  <c r="Q7327" i="1"/>
  <c r="Q7328" i="1"/>
  <c r="Q7329" i="1"/>
  <c r="Q7330" i="1"/>
  <c r="Q7331" i="1"/>
  <c r="Q7332" i="1"/>
  <c r="Q7333" i="1"/>
  <c r="Q7334" i="1"/>
  <c r="Q7335" i="1"/>
  <c r="Q7336" i="1"/>
  <c r="Q7337" i="1"/>
  <c r="Q7338" i="1"/>
  <c r="Q7339" i="1"/>
  <c r="Q7340" i="1"/>
  <c r="Q7341" i="1"/>
  <c r="Q7342" i="1"/>
  <c r="Q7343" i="1"/>
  <c r="Q7344" i="1"/>
  <c r="Q7345" i="1"/>
  <c r="Q7346" i="1"/>
  <c r="Q7347" i="1"/>
  <c r="Q7348" i="1"/>
  <c r="Q7349" i="1"/>
  <c r="Q7350" i="1"/>
  <c r="Q7351" i="1"/>
  <c r="Q7352" i="1"/>
  <c r="Q7353" i="1"/>
  <c r="Q7354" i="1"/>
  <c r="Q7355" i="1"/>
  <c r="Q7356" i="1"/>
  <c r="Q7357" i="1"/>
  <c r="Q7358" i="1"/>
  <c r="Q7359" i="1"/>
  <c r="Q7360" i="1"/>
  <c r="Q7361" i="1"/>
  <c r="Q7362" i="1"/>
  <c r="Q7363" i="1"/>
  <c r="Q7364" i="1"/>
  <c r="Q7365" i="1"/>
  <c r="Q7366" i="1"/>
  <c r="Q7367" i="1"/>
  <c r="Q7368" i="1"/>
  <c r="Q7369" i="1"/>
  <c r="Q7370" i="1"/>
  <c r="Q7371" i="1"/>
  <c r="Q7372" i="1"/>
  <c r="Q7373" i="1"/>
  <c r="Q7374" i="1"/>
  <c r="Q7375" i="1"/>
  <c r="Q7376" i="1"/>
  <c r="Q7377" i="1"/>
  <c r="Q7378" i="1"/>
  <c r="Q7379" i="1"/>
  <c r="Q7380" i="1"/>
  <c r="Q7381" i="1"/>
  <c r="Q7382" i="1"/>
  <c r="Q7383" i="1"/>
  <c r="Q7384" i="1"/>
  <c r="Q7385" i="1"/>
  <c r="Q7386" i="1"/>
  <c r="Q7387" i="1"/>
  <c r="Q7388" i="1"/>
  <c r="Q7389" i="1"/>
  <c r="Q7390" i="1"/>
  <c r="Q7391" i="1"/>
  <c r="Q7392" i="1"/>
  <c r="Q7393" i="1"/>
  <c r="Q7394" i="1"/>
  <c r="Q7395" i="1"/>
  <c r="Q7396" i="1"/>
  <c r="Q7397" i="1"/>
  <c r="Q7398" i="1"/>
  <c r="Q7399" i="1"/>
  <c r="Q7400" i="1"/>
  <c r="Q7401" i="1"/>
  <c r="Q7402" i="1"/>
  <c r="Q7403" i="1"/>
  <c r="Q7404" i="1"/>
  <c r="Q7405" i="1"/>
  <c r="Q7406" i="1"/>
  <c r="Q7407" i="1"/>
  <c r="Q7408" i="1"/>
  <c r="Q7409" i="1"/>
  <c r="Q7410" i="1"/>
  <c r="Q7411" i="1"/>
  <c r="Q7412" i="1"/>
  <c r="Q7413" i="1"/>
  <c r="Q7414" i="1"/>
  <c r="Q7415" i="1"/>
  <c r="Q7416" i="1"/>
  <c r="Q7417" i="1"/>
  <c r="Q7418" i="1"/>
  <c r="Q7419" i="1"/>
  <c r="Q7420" i="1"/>
  <c r="Q7421" i="1"/>
  <c r="Q7422" i="1"/>
  <c r="Q7423" i="1"/>
  <c r="Q7424" i="1"/>
  <c r="Q7425" i="1"/>
  <c r="Q7426" i="1"/>
  <c r="Q7427" i="1"/>
  <c r="Q7428" i="1"/>
  <c r="Q7429" i="1"/>
  <c r="Q7430" i="1"/>
  <c r="Q7431" i="1"/>
  <c r="Q7432" i="1"/>
  <c r="Q7433" i="1"/>
  <c r="Q7434" i="1"/>
  <c r="Q7435" i="1"/>
  <c r="Q7436" i="1"/>
  <c r="Q7437" i="1"/>
  <c r="Q7438" i="1"/>
  <c r="Q7439" i="1"/>
  <c r="Q7440" i="1"/>
  <c r="Q7441" i="1"/>
  <c r="Q7442" i="1"/>
  <c r="Q7443" i="1"/>
  <c r="Q7444" i="1"/>
  <c r="Q7445" i="1"/>
  <c r="Q7446" i="1"/>
  <c r="Q7447" i="1"/>
  <c r="Q7448" i="1"/>
  <c r="Q7449" i="1"/>
  <c r="Q7450" i="1"/>
  <c r="Q7451" i="1"/>
  <c r="Q7452" i="1"/>
  <c r="Q7453" i="1"/>
  <c r="Q7454" i="1"/>
  <c r="Q7455" i="1"/>
  <c r="Q7456" i="1"/>
  <c r="Q7457" i="1"/>
  <c r="Q7458" i="1"/>
  <c r="Q7459" i="1"/>
  <c r="Q7460" i="1"/>
  <c r="Q7461" i="1"/>
  <c r="Q7462" i="1"/>
  <c r="Q7463" i="1"/>
  <c r="Q7464" i="1"/>
  <c r="Q7465" i="1"/>
  <c r="Q7466" i="1"/>
  <c r="Q7467" i="1"/>
  <c r="Q7468" i="1"/>
  <c r="Q7469" i="1"/>
  <c r="Q7470" i="1"/>
  <c r="Q7471" i="1"/>
  <c r="Q7472" i="1"/>
  <c r="Q7473" i="1"/>
  <c r="Q7474" i="1"/>
  <c r="Q7475" i="1"/>
  <c r="Q7476" i="1"/>
  <c r="Q7477" i="1"/>
  <c r="Q7478" i="1"/>
  <c r="Q7479" i="1"/>
  <c r="Q7480" i="1"/>
  <c r="Q7481" i="1"/>
  <c r="Q7482" i="1"/>
  <c r="Q7483" i="1"/>
  <c r="Q7484" i="1"/>
  <c r="Q7485" i="1"/>
  <c r="Q7486" i="1"/>
  <c r="Q7487" i="1"/>
  <c r="Q7488" i="1"/>
  <c r="Q7489" i="1"/>
  <c r="Q7490" i="1"/>
  <c r="Q7491" i="1"/>
  <c r="Q7492" i="1"/>
  <c r="Q7493" i="1"/>
  <c r="Q7494" i="1"/>
  <c r="Q7495" i="1"/>
  <c r="Q7496" i="1"/>
  <c r="Q7497" i="1"/>
  <c r="Q7498" i="1"/>
  <c r="Q7499" i="1"/>
  <c r="Q7500" i="1"/>
  <c r="Q7501" i="1"/>
  <c r="Q7502" i="1"/>
  <c r="Q7503" i="1"/>
  <c r="Q7504" i="1"/>
  <c r="Q7505" i="1"/>
  <c r="Q7506" i="1"/>
  <c r="Q7507" i="1"/>
  <c r="Q7508" i="1"/>
  <c r="Q7509" i="1"/>
  <c r="Q7510" i="1"/>
  <c r="Q7511" i="1"/>
  <c r="Q7512" i="1"/>
  <c r="Q7513" i="1"/>
  <c r="Q7514" i="1"/>
  <c r="Q7515" i="1"/>
  <c r="Q7516" i="1"/>
  <c r="Q7517" i="1"/>
  <c r="Q7518" i="1"/>
  <c r="Q7519" i="1"/>
  <c r="Q7520" i="1"/>
  <c r="Q7521" i="1"/>
  <c r="Q7522" i="1"/>
  <c r="Q7523" i="1"/>
  <c r="Q7524" i="1"/>
  <c r="Q7525" i="1"/>
  <c r="Q7526" i="1"/>
  <c r="Q7527" i="1"/>
  <c r="Q7528" i="1"/>
  <c r="Q7529" i="1"/>
  <c r="Q7530" i="1"/>
  <c r="Q7531" i="1"/>
  <c r="Q7532" i="1"/>
  <c r="Q7533" i="1"/>
  <c r="Q7534" i="1"/>
  <c r="Q7535" i="1"/>
  <c r="Q7536" i="1"/>
  <c r="Q7537" i="1"/>
  <c r="Q7538" i="1"/>
  <c r="Q7539" i="1"/>
  <c r="Q7540" i="1"/>
  <c r="Q7541" i="1"/>
  <c r="Q7542" i="1"/>
  <c r="Q7543" i="1"/>
  <c r="Q7544" i="1"/>
  <c r="Q7545" i="1"/>
  <c r="Q7546" i="1"/>
  <c r="Q7547" i="1"/>
  <c r="Q7548" i="1"/>
  <c r="Q7549" i="1"/>
  <c r="Q7550" i="1"/>
  <c r="Q7551" i="1"/>
  <c r="Q7552" i="1"/>
  <c r="Q7553" i="1"/>
  <c r="Q7554" i="1"/>
  <c r="Q7555" i="1"/>
  <c r="Q7556" i="1"/>
  <c r="Q7557" i="1"/>
  <c r="Q7558" i="1"/>
  <c r="Q7559" i="1"/>
  <c r="Q7560" i="1"/>
  <c r="Q7561" i="1"/>
  <c r="Q7562" i="1"/>
  <c r="Q7563" i="1"/>
  <c r="Q7564" i="1"/>
  <c r="Q7565" i="1"/>
  <c r="Q7566" i="1"/>
  <c r="Q7567" i="1"/>
  <c r="Q7568" i="1"/>
  <c r="Q7569" i="1"/>
  <c r="Q7570" i="1"/>
  <c r="Q7571" i="1"/>
  <c r="Q7572" i="1"/>
  <c r="Q7573" i="1"/>
  <c r="Q7574" i="1"/>
  <c r="Q7575" i="1"/>
  <c r="Q7576" i="1"/>
  <c r="Q7577" i="1"/>
  <c r="Q7578" i="1"/>
  <c r="Q7579" i="1"/>
  <c r="Q7580" i="1"/>
  <c r="Q7581" i="1"/>
  <c r="Q7582" i="1"/>
  <c r="Q7583" i="1"/>
  <c r="Q7584" i="1"/>
  <c r="Q7585" i="1"/>
  <c r="Q7586" i="1"/>
  <c r="Q7587" i="1"/>
  <c r="Q7588" i="1"/>
  <c r="Q7589" i="1"/>
  <c r="Q7590" i="1"/>
  <c r="Q7591" i="1"/>
  <c r="Q7592" i="1"/>
  <c r="Q7593" i="1"/>
  <c r="Q7594" i="1"/>
  <c r="Q7595" i="1"/>
  <c r="Q7596" i="1"/>
  <c r="Q7597" i="1"/>
  <c r="Q7598" i="1"/>
  <c r="Q7599" i="1"/>
  <c r="Q7600" i="1"/>
  <c r="Q7601" i="1"/>
  <c r="Q7602" i="1"/>
  <c r="Q7603" i="1"/>
  <c r="Q7604" i="1"/>
  <c r="Q7605" i="1"/>
  <c r="Q7606" i="1"/>
  <c r="Q7607" i="1"/>
  <c r="Q7608" i="1"/>
  <c r="Q7609" i="1"/>
  <c r="Q7610" i="1"/>
  <c r="Q7611" i="1"/>
  <c r="Q7612" i="1"/>
  <c r="Q7613" i="1"/>
  <c r="Q7614" i="1"/>
  <c r="Q7615" i="1"/>
  <c r="Q7616" i="1"/>
  <c r="Q7617" i="1"/>
  <c r="Q7618" i="1"/>
  <c r="Q7619" i="1"/>
  <c r="Q7620" i="1"/>
  <c r="Q7621" i="1"/>
  <c r="Q7622" i="1"/>
  <c r="Q7623" i="1"/>
  <c r="Q7624" i="1"/>
  <c r="Q7625" i="1"/>
  <c r="Q7626" i="1"/>
  <c r="Q7627" i="1"/>
  <c r="Q7628" i="1"/>
  <c r="Q7629" i="1"/>
  <c r="Q7630" i="1"/>
  <c r="Q7631" i="1"/>
  <c r="Q7632" i="1"/>
  <c r="Q7633" i="1"/>
  <c r="Q7634" i="1"/>
  <c r="Q7635" i="1"/>
  <c r="Q7636" i="1"/>
  <c r="Q7637" i="1"/>
  <c r="Q7638" i="1"/>
  <c r="Q7639" i="1"/>
  <c r="Q7640" i="1"/>
  <c r="Q7641" i="1"/>
  <c r="Q7642" i="1"/>
  <c r="Q7643" i="1"/>
  <c r="Q7644" i="1"/>
  <c r="Q7645" i="1"/>
  <c r="Q7646" i="1"/>
  <c r="Q7647" i="1"/>
  <c r="Q7648" i="1"/>
  <c r="Q7649" i="1"/>
  <c r="Q7650" i="1"/>
  <c r="Q7651" i="1"/>
  <c r="Q7652" i="1"/>
  <c r="Q7653" i="1"/>
  <c r="Q7654" i="1"/>
  <c r="Q7655" i="1"/>
  <c r="Q7656" i="1"/>
  <c r="Q7657" i="1"/>
  <c r="Q7658" i="1"/>
  <c r="Q7659" i="1"/>
  <c r="Q7660" i="1"/>
  <c r="Q7661" i="1"/>
  <c r="Q7662" i="1"/>
  <c r="Q7663" i="1"/>
  <c r="Q7664" i="1"/>
  <c r="Q7665" i="1"/>
  <c r="Q7666" i="1"/>
  <c r="Q7667" i="1"/>
  <c r="Q7668" i="1"/>
  <c r="Q7669" i="1"/>
  <c r="Q7670" i="1"/>
  <c r="Q7671" i="1"/>
  <c r="Q7672" i="1"/>
  <c r="Q7673" i="1"/>
  <c r="Q7674" i="1"/>
  <c r="Q7675" i="1"/>
  <c r="Q7676" i="1"/>
  <c r="Q7677" i="1"/>
  <c r="Q7678" i="1"/>
  <c r="Q7679" i="1"/>
  <c r="Q7680" i="1"/>
  <c r="Q7681" i="1"/>
  <c r="Q7682" i="1"/>
  <c r="Q7683" i="1"/>
  <c r="Q7684" i="1"/>
  <c r="Q7685" i="1"/>
  <c r="Q7686" i="1"/>
  <c r="Q7687" i="1"/>
  <c r="Q7688" i="1"/>
  <c r="Q7689" i="1"/>
  <c r="Q7690" i="1"/>
  <c r="Q7691" i="1"/>
  <c r="Q7692" i="1"/>
  <c r="Q7693" i="1"/>
  <c r="Q7694" i="1"/>
  <c r="Q7695" i="1"/>
  <c r="Q7696" i="1"/>
  <c r="Q7697" i="1"/>
  <c r="Q7698" i="1"/>
  <c r="Q7699" i="1"/>
  <c r="Q7700" i="1"/>
  <c r="Q7701" i="1"/>
  <c r="Q7702" i="1"/>
  <c r="Q7703" i="1"/>
  <c r="Q7704" i="1"/>
  <c r="Q7705" i="1"/>
  <c r="Q7706" i="1"/>
  <c r="Q7707" i="1"/>
  <c r="Q7708" i="1"/>
  <c r="Q7709" i="1"/>
  <c r="Q7710" i="1"/>
  <c r="Q7711" i="1"/>
  <c r="Q7712" i="1"/>
  <c r="Q7713" i="1"/>
  <c r="Q7714" i="1"/>
  <c r="Q7715" i="1"/>
  <c r="Q7716" i="1"/>
  <c r="Q7717" i="1"/>
  <c r="Q7718" i="1"/>
  <c r="Q7719" i="1"/>
  <c r="Q7720" i="1"/>
  <c r="Q7721" i="1"/>
  <c r="Q7722" i="1"/>
  <c r="Q7723" i="1"/>
  <c r="Q7724" i="1"/>
  <c r="Q7725" i="1"/>
  <c r="Q7726" i="1"/>
  <c r="Q7727" i="1"/>
  <c r="Q7728" i="1"/>
  <c r="Q7729" i="1"/>
  <c r="Q7730" i="1"/>
  <c r="Q7731" i="1"/>
  <c r="Q7732" i="1"/>
  <c r="Q7733" i="1"/>
  <c r="Q7734" i="1"/>
  <c r="Q7735" i="1"/>
  <c r="Q7736" i="1"/>
  <c r="Q7737" i="1"/>
  <c r="Q7738" i="1"/>
  <c r="Q7739" i="1"/>
  <c r="Q7740" i="1"/>
  <c r="Q7741" i="1"/>
  <c r="Q7742" i="1"/>
  <c r="Q7743" i="1"/>
  <c r="Q7744" i="1"/>
  <c r="Q7745" i="1"/>
  <c r="Q7746" i="1"/>
  <c r="Q7747" i="1"/>
  <c r="Q7748" i="1"/>
  <c r="Q7749" i="1"/>
  <c r="Q7750" i="1"/>
  <c r="Q7751" i="1"/>
  <c r="Q7752" i="1"/>
  <c r="Q7753" i="1"/>
  <c r="Q7754" i="1"/>
  <c r="Q7755" i="1"/>
  <c r="Q7756" i="1"/>
  <c r="Q7757" i="1"/>
  <c r="Q7758" i="1"/>
  <c r="Q7759" i="1"/>
  <c r="Q7760" i="1"/>
  <c r="Q7761" i="1"/>
  <c r="Q7762" i="1"/>
  <c r="Q7763" i="1"/>
  <c r="Q7764" i="1"/>
  <c r="Q7765" i="1"/>
  <c r="Q7766" i="1"/>
  <c r="Q7767" i="1"/>
  <c r="Q7768" i="1"/>
  <c r="Q7769" i="1"/>
  <c r="Q7770" i="1"/>
  <c r="Q7771" i="1"/>
  <c r="Q7772" i="1"/>
  <c r="Q7773" i="1"/>
  <c r="Q7774" i="1"/>
  <c r="Q7775" i="1"/>
  <c r="Q7776" i="1"/>
  <c r="Q7777" i="1"/>
  <c r="Q7778" i="1"/>
  <c r="Q7779" i="1"/>
  <c r="Q7780" i="1"/>
  <c r="Q7781" i="1"/>
  <c r="Q7782" i="1"/>
  <c r="Q7783" i="1"/>
  <c r="Q7784" i="1"/>
  <c r="Q7785" i="1"/>
  <c r="Q7786" i="1"/>
  <c r="Q7787" i="1"/>
  <c r="Q7788" i="1"/>
  <c r="Q7789" i="1"/>
  <c r="Q7790" i="1"/>
  <c r="Q7791" i="1"/>
  <c r="Q7792" i="1"/>
  <c r="Q7793" i="1"/>
  <c r="Q7794" i="1"/>
  <c r="Q7795" i="1"/>
  <c r="Q7796" i="1"/>
  <c r="Q7797" i="1"/>
  <c r="Q7798" i="1"/>
  <c r="Q7799" i="1"/>
  <c r="Q7800" i="1"/>
  <c r="Q7801" i="1"/>
  <c r="Q7802" i="1"/>
  <c r="Q7803" i="1"/>
  <c r="Q7804" i="1"/>
  <c r="Q7805" i="1"/>
  <c r="Q7806" i="1"/>
  <c r="Q7807" i="1"/>
  <c r="Q7808" i="1"/>
  <c r="Q7809" i="1"/>
  <c r="Q7810" i="1"/>
  <c r="Q7811" i="1"/>
  <c r="Q7812" i="1"/>
  <c r="Q7813" i="1"/>
  <c r="Q7814" i="1"/>
  <c r="Q7815" i="1"/>
  <c r="Q7816" i="1"/>
  <c r="Q7817" i="1"/>
  <c r="Q7818" i="1"/>
  <c r="Q7819" i="1"/>
  <c r="Q7820" i="1"/>
  <c r="Q7821" i="1"/>
  <c r="Q7822" i="1"/>
  <c r="Q7823" i="1"/>
  <c r="Q7824" i="1"/>
  <c r="Q7825" i="1"/>
  <c r="Q7826" i="1"/>
  <c r="Q7827" i="1"/>
  <c r="Q7828" i="1"/>
  <c r="Q7829" i="1"/>
  <c r="Q7830" i="1"/>
  <c r="Q7831" i="1"/>
  <c r="Q7832" i="1"/>
  <c r="Q7833" i="1"/>
  <c r="Q7834" i="1"/>
  <c r="Q7835" i="1"/>
  <c r="Q7836" i="1"/>
  <c r="Q7837" i="1"/>
  <c r="Q7838" i="1"/>
  <c r="Q7839" i="1"/>
  <c r="Q7840" i="1"/>
  <c r="Q7841" i="1"/>
  <c r="Q7842" i="1"/>
  <c r="Q7843" i="1"/>
  <c r="Q7844" i="1"/>
  <c r="Q7845" i="1"/>
  <c r="Q7846" i="1"/>
  <c r="Q7847" i="1"/>
  <c r="Q7848" i="1"/>
  <c r="Q7849" i="1"/>
  <c r="Q7850" i="1"/>
  <c r="Q7851" i="1"/>
  <c r="Q7852" i="1"/>
  <c r="Q7853" i="1"/>
  <c r="Q7854" i="1"/>
  <c r="Q7855" i="1"/>
  <c r="Q7856" i="1"/>
  <c r="Q7857" i="1"/>
  <c r="Q7858" i="1"/>
  <c r="Q7859" i="1"/>
  <c r="Q7860" i="1"/>
  <c r="Q7861" i="1"/>
  <c r="Q7862" i="1"/>
  <c r="Q7863" i="1"/>
  <c r="Q7864" i="1"/>
  <c r="Q7865" i="1"/>
  <c r="Q7866" i="1"/>
  <c r="Q7867" i="1"/>
  <c r="Q7868" i="1"/>
  <c r="Q7869" i="1"/>
  <c r="Q7870" i="1"/>
  <c r="Q7871" i="1"/>
  <c r="Q7872" i="1"/>
  <c r="Q7873" i="1"/>
  <c r="Q7874" i="1"/>
  <c r="Q7875" i="1"/>
  <c r="Q7876" i="1"/>
  <c r="Q7877" i="1"/>
  <c r="Q7878" i="1"/>
  <c r="Q7879" i="1"/>
  <c r="Q7880" i="1"/>
  <c r="Q7881" i="1"/>
  <c r="Q7882" i="1"/>
  <c r="Q7883" i="1"/>
  <c r="Q7884" i="1"/>
  <c r="Q7885" i="1"/>
  <c r="Q7886" i="1"/>
  <c r="Q7887" i="1"/>
  <c r="Q7888" i="1"/>
  <c r="Q7889" i="1"/>
  <c r="Q7890" i="1"/>
  <c r="Q7891" i="1"/>
  <c r="Q7892" i="1"/>
  <c r="Q7893" i="1"/>
  <c r="Q7894" i="1"/>
  <c r="Q7895" i="1"/>
  <c r="Q7896" i="1"/>
  <c r="Q7897" i="1"/>
  <c r="Q7898" i="1"/>
  <c r="Q7899" i="1"/>
  <c r="Q7900" i="1"/>
  <c r="Q7901" i="1"/>
  <c r="Q7902" i="1"/>
  <c r="Q7903" i="1"/>
  <c r="Q7904" i="1"/>
  <c r="Q7905" i="1"/>
  <c r="Q7906" i="1"/>
  <c r="Q7907" i="1"/>
  <c r="Q7908" i="1"/>
  <c r="Q7909" i="1"/>
  <c r="Q7910" i="1"/>
  <c r="Q7911" i="1"/>
  <c r="Q7912" i="1"/>
  <c r="Q7913" i="1"/>
  <c r="Q7914" i="1"/>
  <c r="Q7915" i="1"/>
  <c r="Q7916" i="1"/>
  <c r="Q7917" i="1"/>
  <c r="Q7918" i="1"/>
  <c r="Q7919" i="1"/>
  <c r="Q7920" i="1"/>
  <c r="Q7921" i="1"/>
  <c r="Q7922" i="1"/>
  <c r="Q7923" i="1"/>
  <c r="Q7924" i="1"/>
  <c r="Q7925" i="1"/>
  <c r="Q7926" i="1"/>
  <c r="Q7927" i="1"/>
  <c r="Q7928" i="1"/>
  <c r="Q7929" i="1"/>
  <c r="Q7930" i="1"/>
  <c r="Q7931" i="1"/>
  <c r="Q7932" i="1"/>
  <c r="Q7933" i="1"/>
  <c r="Q7934" i="1"/>
  <c r="Q7935" i="1"/>
  <c r="Q7936" i="1"/>
  <c r="Q7937" i="1"/>
  <c r="Q7938" i="1"/>
  <c r="Q7939" i="1"/>
  <c r="Q7940" i="1"/>
  <c r="Q7941" i="1"/>
  <c r="Q7942" i="1"/>
  <c r="Q7943" i="1"/>
  <c r="Q7944" i="1"/>
  <c r="Q7945" i="1"/>
  <c r="Q7946" i="1"/>
  <c r="Q7947" i="1"/>
  <c r="Q7948" i="1"/>
  <c r="Q7949" i="1"/>
  <c r="Q7950" i="1"/>
  <c r="Q7951" i="1"/>
  <c r="Q7952" i="1"/>
  <c r="Q7953" i="1"/>
  <c r="Q7954" i="1"/>
  <c r="Q7955" i="1"/>
  <c r="Q7956" i="1"/>
  <c r="Q7957" i="1"/>
  <c r="Q7958" i="1"/>
  <c r="Q7959" i="1"/>
  <c r="Q7960" i="1"/>
  <c r="Q7961" i="1"/>
  <c r="Q7962" i="1"/>
  <c r="Q7963" i="1"/>
  <c r="Q7964" i="1"/>
  <c r="Q7965" i="1"/>
  <c r="Q7966" i="1"/>
  <c r="Q7967" i="1"/>
  <c r="Q7968" i="1"/>
  <c r="Q7969" i="1"/>
  <c r="Q7970" i="1"/>
  <c r="Q7971" i="1"/>
  <c r="Q7972" i="1"/>
  <c r="Q7973" i="1"/>
  <c r="Q7974" i="1"/>
  <c r="Q7975" i="1"/>
  <c r="Q7976" i="1"/>
  <c r="Q7977" i="1"/>
  <c r="Q7978" i="1"/>
  <c r="Q7979" i="1"/>
  <c r="Q7980" i="1"/>
  <c r="Q7981" i="1"/>
  <c r="Q7982" i="1"/>
  <c r="Q7983" i="1"/>
  <c r="Q7984" i="1"/>
  <c r="Q7985" i="1"/>
  <c r="Q7986" i="1"/>
  <c r="Q7987" i="1"/>
  <c r="Q7988" i="1"/>
  <c r="Q7989" i="1"/>
  <c r="Q7990" i="1"/>
  <c r="Q7991" i="1"/>
  <c r="Q7992" i="1"/>
  <c r="Q7993" i="1"/>
  <c r="Q7994" i="1"/>
  <c r="Q7995" i="1"/>
  <c r="Q7996" i="1"/>
  <c r="Q7997" i="1"/>
  <c r="Q7998" i="1"/>
  <c r="Q7999" i="1"/>
  <c r="Q8000" i="1"/>
  <c r="Q8001" i="1"/>
  <c r="Q8002" i="1"/>
  <c r="Q8003" i="1"/>
  <c r="Q8004" i="1"/>
  <c r="Q8005" i="1"/>
  <c r="Q8006" i="1"/>
  <c r="Q8007" i="1"/>
  <c r="Q8008" i="1"/>
  <c r="Q8009" i="1"/>
  <c r="Q8010" i="1"/>
  <c r="Q8011" i="1"/>
  <c r="Q8012" i="1"/>
  <c r="Q8013" i="1"/>
  <c r="Q8014" i="1"/>
  <c r="Q8015" i="1"/>
  <c r="Q8016" i="1"/>
  <c r="Q8017" i="1"/>
  <c r="Q8018" i="1"/>
  <c r="Q8019" i="1"/>
  <c r="Q8020" i="1"/>
  <c r="Q8021" i="1"/>
  <c r="Q8022" i="1"/>
  <c r="Q8023" i="1"/>
  <c r="Q8024" i="1"/>
  <c r="Q8025" i="1"/>
  <c r="Q8026" i="1"/>
  <c r="Q8027" i="1"/>
  <c r="Q8028" i="1"/>
  <c r="Q8029" i="1"/>
  <c r="Q8030" i="1"/>
  <c r="Q8031" i="1"/>
  <c r="Q8032" i="1"/>
  <c r="Q8033" i="1"/>
  <c r="Q8034" i="1"/>
  <c r="Q8035" i="1"/>
  <c r="Q8036" i="1"/>
  <c r="Q8037" i="1"/>
  <c r="Q8038" i="1"/>
  <c r="Q8039" i="1"/>
  <c r="Q8040" i="1"/>
  <c r="Q8041" i="1"/>
  <c r="Q8042" i="1"/>
  <c r="Q8043" i="1"/>
  <c r="Q8044" i="1"/>
  <c r="Q8045" i="1"/>
  <c r="Q8046" i="1"/>
  <c r="Q8047" i="1"/>
  <c r="Q8048" i="1"/>
  <c r="Q8049" i="1"/>
  <c r="Q8050" i="1"/>
  <c r="Q8051" i="1"/>
  <c r="Q8052" i="1"/>
  <c r="Q8053" i="1"/>
  <c r="Q8054" i="1"/>
  <c r="Q8055" i="1"/>
  <c r="Q8056" i="1"/>
  <c r="Q8057" i="1"/>
  <c r="Q8058" i="1"/>
  <c r="Q8059" i="1"/>
  <c r="Q8060" i="1"/>
  <c r="Q8061" i="1"/>
  <c r="Q8062" i="1"/>
  <c r="Q8063" i="1"/>
  <c r="Q8064" i="1"/>
  <c r="Q8065" i="1"/>
  <c r="Q8066" i="1"/>
  <c r="Q8067" i="1"/>
  <c r="Q8068" i="1"/>
  <c r="Q8069" i="1"/>
  <c r="Q8070" i="1"/>
  <c r="Q8071" i="1"/>
  <c r="Q8072" i="1"/>
  <c r="Q8073" i="1"/>
  <c r="Q8074" i="1"/>
  <c r="Q8075" i="1"/>
  <c r="Q8076" i="1"/>
  <c r="Q8077" i="1"/>
  <c r="Q8078" i="1"/>
  <c r="Q8079" i="1"/>
  <c r="Q8080" i="1"/>
  <c r="Q8081" i="1"/>
  <c r="Q8082" i="1"/>
  <c r="Q8083" i="1"/>
  <c r="Q8084" i="1"/>
  <c r="Q8085" i="1"/>
  <c r="Q8086" i="1"/>
  <c r="Q8087" i="1"/>
  <c r="Q8088" i="1"/>
  <c r="Q8089" i="1"/>
  <c r="Q8090" i="1"/>
  <c r="Q8091" i="1"/>
  <c r="Q8092" i="1"/>
  <c r="Q8093" i="1"/>
  <c r="Q8094" i="1"/>
  <c r="Q8095" i="1"/>
  <c r="Q8096" i="1"/>
  <c r="Q8097" i="1"/>
  <c r="Q8098" i="1"/>
  <c r="Q8099" i="1"/>
  <c r="Q8100" i="1"/>
  <c r="Q8101" i="1"/>
  <c r="Q8102" i="1"/>
  <c r="Q8103" i="1"/>
  <c r="Q8104" i="1"/>
  <c r="Q8105" i="1"/>
  <c r="Q8106" i="1"/>
  <c r="Q8107" i="1"/>
  <c r="Q8108" i="1"/>
  <c r="Q8109" i="1"/>
  <c r="Q8110" i="1"/>
  <c r="Q8111" i="1"/>
  <c r="Q8112" i="1"/>
  <c r="Q8113" i="1"/>
  <c r="Q8114" i="1"/>
  <c r="Q8115" i="1"/>
  <c r="Q8116" i="1"/>
  <c r="Q8117" i="1"/>
  <c r="Q8118" i="1"/>
  <c r="Q8119" i="1"/>
  <c r="Q8120" i="1"/>
  <c r="Q8121" i="1"/>
  <c r="Q8122" i="1"/>
  <c r="Q8123" i="1"/>
  <c r="Q8124" i="1"/>
  <c r="Q8125" i="1"/>
  <c r="Q8126" i="1"/>
  <c r="Q8127" i="1"/>
  <c r="Q8128" i="1"/>
  <c r="Q8129" i="1"/>
  <c r="Q8130" i="1"/>
  <c r="Q8131" i="1"/>
  <c r="Q8132" i="1"/>
  <c r="Q8133" i="1"/>
  <c r="Q8134" i="1"/>
  <c r="Q8135" i="1"/>
  <c r="Q8136" i="1"/>
  <c r="Q8137" i="1"/>
  <c r="Q8138" i="1"/>
  <c r="Q8139" i="1"/>
  <c r="Q8140" i="1"/>
  <c r="Q8141" i="1"/>
  <c r="Q8142" i="1"/>
  <c r="Q8143" i="1"/>
  <c r="Q8144" i="1"/>
  <c r="Q8145" i="1"/>
  <c r="Q8146" i="1"/>
  <c r="Q8147" i="1"/>
  <c r="Q8148" i="1"/>
  <c r="Q8149" i="1"/>
  <c r="Q8150" i="1"/>
  <c r="Q8151" i="1"/>
  <c r="Q8152" i="1"/>
  <c r="Q8153" i="1"/>
  <c r="Q8154" i="1"/>
  <c r="Q8155" i="1"/>
  <c r="Q8156" i="1"/>
  <c r="Q8157" i="1"/>
  <c r="Q8158" i="1"/>
  <c r="Q8159" i="1"/>
  <c r="Q8160" i="1"/>
  <c r="Q8161" i="1"/>
  <c r="Q8162" i="1"/>
  <c r="Q8163" i="1"/>
  <c r="Q8164" i="1"/>
  <c r="Q8165" i="1"/>
  <c r="Q8166" i="1"/>
  <c r="Q8167" i="1"/>
  <c r="Q8168" i="1"/>
  <c r="Q8169" i="1"/>
  <c r="Q8170" i="1"/>
  <c r="Q8171" i="1"/>
  <c r="Q8172" i="1"/>
  <c r="Q8173" i="1"/>
  <c r="Q8174" i="1"/>
  <c r="Q8175" i="1"/>
  <c r="Q8176" i="1"/>
  <c r="Q8177" i="1"/>
  <c r="Q8178" i="1"/>
  <c r="Q8179" i="1"/>
  <c r="Q8180" i="1"/>
  <c r="Q8181" i="1"/>
  <c r="Q8182" i="1"/>
  <c r="Q8183" i="1"/>
  <c r="Q8184" i="1"/>
  <c r="Q8185" i="1"/>
  <c r="Q8186" i="1"/>
  <c r="Q8187" i="1"/>
  <c r="Q8188" i="1"/>
  <c r="Q8189" i="1"/>
  <c r="Q8190" i="1"/>
  <c r="Q8191" i="1"/>
  <c r="Q8192" i="1"/>
  <c r="Q8193" i="1"/>
  <c r="Q8194" i="1"/>
  <c r="Q8195" i="1"/>
  <c r="Q8196" i="1"/>
  <c r="Q8197" i="1"/>
  <c r="Q8198" i="1"/>
  <c r="Q8199" i="1"/>
  <c r="Q8200" i="1"/>
  <c r="Q8201" i="1"/>
  <c r="Q8202" i="1"/>
  <c r="Q8203" i="1"/>
  <c r="Q8204" i="1"/>
  <c r="Q8205" i="1"/>
  <c r="Q8206" i="1"/>
  <c r="Q8207" i="1"/>
  <c r="Q8208" i="1"/>
  <c r="Q8209" i="1"/>
  <c r="Q8210" i="1"/>
  <c r="Q8211" i="1"/>
  <c r="Q8212" i="1"/>
  <c r="Q8213" i="1"/>
  <c r="Q8214" i="1"/>
  <c r="Q8215" i="1"/>
  <c r="Q8216" i="1"/>
  <c r="Q8217" i="1"/>
  <c r="Q8218" i="1"/>
  <c r="Q8219" i="1"/>
  <c r="Q8220" i="1"/>
  <c r="Q8221" i="1"/>
  <c r="Q8222" i="1"/>
  <c r="Q8223" i="1"/>
  <c r="Q8224" i="1"/>
  <c r="Q8225" i="1"/>
  <c r="Q8226" i="1"/>
  <c r="Q8227" i="1"/>
  <c r="Q8228" i="1"/>
  <c r="Q8229" i="1"/>
  <c r="Q8230" i="1"/>
  <c r="Q8231" i="1"/>
  <c r="Q8232" i="1"/>
  <c r="Q8233" i="1"/>
  <c r="Q8234" i="1"/>
  <c r="Q8235" i="1"/>
  <c r="Q8236" i="1"/>
  <c r="Q8237" i="1"/>
  <c r="Q8238" i="1"/>
  <c r="Q8239" i="1"/>
  <c r="Q8240" i="1"/>
  <c r="Q8241" i="1"/>
  <c r="Q8242" i="1"/>
  <c r="Q8243" i="1"/>
  <c r="Q8244" i="1"/>
  <c r="Q8245" i="1"/>
  <c r="Q8246" i="1"/>
  <c r="Q8247" i="1"/>
  <c r="Q8248" i="1"/>
  <c r="Q8249" i="1"/>
  <c r="Q8250" i="1"/>
  <c r="Q8251" i="1"/>
  <c r="Q8252" i="1"/>
  <c r="Q8253" i="1"/>
  <c r="Q8254" i="1"/>
  <c r="Q8255" i="1"/>
  <c r="Q8256" i="1"/>
  <c r="Q8257" i="1"/>
  <c r="Q8258" i="1"/>
  <c r="Q8259" i="1"/>
  <c r="Q8260" i="1"/>
  <c r="Q8261" i="1"/>
  <c r="Q8262" i="1"/>
  <c r="Q8263" i="1"/>
  <c r="Q8264" i="1"/>
  <c r="Q8265" i="1"/>
  <c r="Q8266" i="1"/>
  <c r="Q8267" i="1"/>
  <c r="Q8268" i="1"/>
  <c r="Q8269" i="1"/>
  <c r="Q8270" i="1"/>
  <c r="Q8271" i="1"/>
  <c r="Q8272" i="1"/>
  <c r="Q8273" i="1"/>
  <c r="Q8274" i="1"/>
  <c r="Q8275" i="1"/>
  <c r="Q8276" i="1"/>
  <c r="Q8277" i="1"/>
  <c r="Q8278" i="1"/>
  <c r="Q8279" i="1"/>
  <c r="Q8280" i="1"/>
  <c r="Q8281" i="1"/>
  <c r="Q8282" i="1"/>
  <c r="Q8283" i="1"/>
  <c r="Q8284" i="1"/>
  <c r="Q8285" i="1"/>
  <c r="Q8286" i="1"/>
  <c r="Q8287" i="1"/>
  <c r="Q8288" i="1"/>
  <c r="Q8289" i="1"/>
  <c r="Q8290" i="1"/>
  <c r="Q8291" i="1"/>
  <c r="Q8292" i="1"/>
  <c r="Q8293" i="1"/>
  <c r="Q8294" i="1"/>
  <c r="Q8295" i="1"/>
  <c r="Q8296" i="1"/>
  <c r="Q8297" i="1"/>
  <c r="Q8298" i="1"/>
  <c r="Q8299" i="1"/>
  <c r="Q8300" i="1"/>
  <c r="Q8301" i="1"/>
  <c r="Q8302" i="1"/>
  <c r="Q8303" i="1"/>
  <c r="Q8304" i="1"/>
  <c r="Q8305" i="1"/>
  <c r="Q8306" i="1"/>
  <c r="Q8307" i="1"/>
  <c r="Q8308" i="1"/>
  <c r="Q8309" i="1"/>
  <c r="Q8310" i="1"/>
  <c r="Q8311" i="1"/>
  <c r="Q8312" i="1"/>
  <c r="Q8313" i="1"/>
  <c r="Q8314" i="1"/>
  <c r="Q8315" i="1"/>
  <c r="Q8316" i="1"/>
  <c r="Q8317" i="1"/>
  <c r="Q8318" i="1"/>
  <c r="Q8319" i="1"/>
  <c r="Q8320" i="1"/>
  <c r="Q8321" i="1"/>
  <c r="Q8322" i="1"/>
  <c r="Q8323" i="1"/>
  <c r="Q8324" i="1"/>
  <c r="Q8325" i="1"/>
  <c r="Q8326" i="1"/>
  <c r="Q8327" i="1"/>
  <c r="Q8328" i="1"/>
  <c r="Q8329" i="1"/>
  <c r="Q8330" i="1"/>
  <c r="Q8331" i="1"/>
  <c r="Q8332" i="1"/>
  <c r="Q8333" i="1"/>
  <c r="Q8334" i="1"/>
  <c r="Q8335" i="1"/>
  <c r="Q8336" i="1"/>
  <c r="Q8337" i="1"/>
  <c r="Q8338" i="1"/>
  <c r="Q8339" i="1"/>
  <c r="Q8340" i="1"/>
  <c r="Q8341" i="1"/>
  <c r="Q8342" i="1"/>
  <c r="Q8343" i="1"/>
  <c r="Q8344" i="1"/>
  <c r="Q8345" i="1"/>
  <c r="Q8346" i="1"/>
  <c r="Q8347" i="1"/>
  <c r="Q8348" i="1"/>
  <c r="Q8349" i="1"/>
  <c r="Q8350" i="1"/>
  <c r="Q8351" i="1"/>
  <c r="Q8352" i="1"/>
  <c r="Q8353" i="1"/>
  <c r="Q8354" i="1"/>
  <c r="Q8355" i="1"/>
  <c r="Q8356" i="1"/>
  <c r="Q8357" i="1"/>
  <c r="Q8358" i="1"/>
  <c r="Q8359" i="1"/>
  <c r="Q8360" i="1"/>
  <c r="Q8361" i="1"/>
  <c r="Q8362" i="1"/>
  <c r="Q8363" i="1"/>
  <c r="Q8364" i="1"/>
  <c r="Q8365" i="1"/>
  <c r="Q8366" i="1"/>
  <c r="Q8367" i="1"/>
  <c r="Q8368" i="1"/>
  <c r="Q8369" i="1"/>
  <c r="Q8370" i="1"/>
  <c r="Q8371" i="1"/>
  <c r="Q8372" i="1"/>
  <c r="Q8373" i="1"/>
  <c r="Q8374" i="1"/>
  <c r="Q8375" i="1"/>
  <c r="Q8376" i="1"/>
  <c r="Q8377" i="1"/>
  <c r="Q8378" i="1"/>
  <c r="Q8379" i="1"/>
  <c r="Q8380" i="1"/>
  <c r="Q8381" i="1"/>
  <c r="Q8382" i="1"/>
  <c r="Q8383" i="1"/>
  <c r="Q8384" i="1"/>
  <c r="Q8385" i="1"/>
  <c r="Q8386" i="1"/>
  <c r="Q8387" i="1"/>
  <c r="Q8388" i="1"/>
  <c r="Q8389" i="1"/>
  <c r="Q8390" i="1"/>
  <c r="Q8391" i="1"/>
  <c r="Q8392" i="1"/>
  <c r="Q8393" i="1"/>
  <c r="Q8394" i="1"/>
  <c r="Q8395" i="1"/>
  <c r="Q8396" i="1"/>
  <c r="Q8397" i="1"/>
  <c r="Q8398" i="1"/>
  <c r="Q8399" i="1"/>
  <c r="Q8400" i="1"/>
  <c r="Q8401" i="1"/>
  <c r="Q8402" i="1"/>
  <c r="Q8403" i="1"/>
  <c r="Q8404" i="1"/>
  <c r="Q8405" i="1"/>
  <c r="Q8406" i="1"/>
  <c r="Q8407" i="1"/>
  <c r="Q8408" i="1"/>
  <c r="Q8409" i="1"/>
  <c r="Q8410" i="1"/>
  <c r="Q8411" i="1"/>
  <c r="Q8412" i="1"/>
  <c r="Q8413" i="1"/>
  <c r="Q8414" i="1"/>
  <c r="Q8415" i="1"/>
  <c r="Q8416" i="1"/>
  <c r="Q8417" i="1"/>
  <c r="Q8418" i="1"/>
  <c r="Q8419" i="1"/>
  <c r="Q8420" i="1"/>
  <c r="Q8421" i="1"/>
  <c r="Q8422" i="1"/>
  <c r="Q8423" i="1"/>
  <c r="Q8424" i="1"/>
  <c r="Q8425" i="1"/>
  <c r="Q8426" i="1"/>
  <c r="Q8427" i="1"/>
  <c r="Q8428" i="1"/>
  <c r="Q8429" i="1"/>
  <c r="Q8430" i="1"/>
  <c r="Q8431" i="1"/>
  <c r="Q8432" i="1"/>
  <c r="Q8433" i="1"/>
  <c r="Q8434" i="1"/>
  <c r="Q8435" i="1"/>
  <c r="Q8436" i="1"/>
  <c r="Q8437" i="1"/>
  <c r="Q8438" i="1"/>
  <c r="Q8439" i="1"/>
  <c r="Q8440" i="1"/>
  <c r="Q8441" i="1"/>
  <c r="Q8442" i="1"/>
  <c r="Q8443" i="1"/>
  <c r="Q8444" i="1"/>
  <c r="Q8445" i="1"/>
  <c r="Q8446" i="1"/>
  <c r="Q8447" i="1"/>
  <c r="Q8448" i="1"/>
  <c r="Q8449" i="1"/>
  <c r="Q8450" i="1"/>
  <c r="Q8451" i="1"/>
  <c r="Q8452" i="1"/>
  <c r="Q8453" i="1"/>
  <c r="Q8454" i="1"/>
  <c r="Q8455" i="1"/>
  <c r="Q8456" i="1"/>
  <c r="Q8457" i="1"/>
  <c r="Q8458" i="1"/>
  <c r="Q8459" i="1"/>
  <c r="Q8460" i="1"/>
  <c r="Q8461" i="1"/>
  <c r="Q8462" i="1"/>
  <c r="Q8463" i="1"/>
  <c r="Q8464" i="1"/>
  <c r="Q8465" i="1"/>
  <c r="Q8466" i="1"/>
  <c r="Q8467" i="1"/>
  <c r="Q8468" i="1"/>
  <c r="Q8469" i="1"/>
  <c r="Q8470" i="1"/>
  <c r="Q8471" i="1"/>
  <c r="Q8472" i="1"/>
  <c r="Q8473" i="1"/>
  <c r="Q8474" i="1"/>
  <c r="Q8475" i="1"/>
  <c r="Q8476" i="1"/>
  <c r="Q8477" i="1"/>
  <c r="Q8478" i="1"/>
  <c r="Q8479" i="1"/>
  <c r="Q8480" i="1"/>
  <c r="Q8481" i="1"/>
  <c r="Q8482" i="1"/>
  <c r="Q8483" i="1"/>
  <c r="Q8484" i="1"/>
  <c r="Q8485" i="1"/>
  <c r="Q8486" i="1"/>
  <c r="Q8487" i="1"/>
  <c r="Q8488" i="1"/>
  <c r="Q8489" i="1"/>
  <c r="Q8490" i="1"/>
  <c r="Q8491" i="1"/>
  <c r="Q8492" i="1"/>
  <c r="Q8493" i="1"/>
  <c r="Q8494" i="1"/>
  <c r="Q8495" i="1"/>
  <c r="Q8496" i="1"/>
  <c r="Q8497" i="1"/>
  <c r="Q8498" i="1"/>
  <c r="Q8499" i="1"/>
  <c r="Q8500" i="1"/>
  <c r="Q8501" i="1"/>
  <c r="Q8502" i="1"/>
  <c r="Q8503" i="1"/>
  <c r="Q8504" i="1"/>
  <c r="Q8505" i="1"/>
  <c r="Q8506" i="1"/>
  <c r="Q8507" i="1"/>
  <c r="Q8508" i="1"/>
  <c r="Q8509" i="1"/>
  <c r="Q8510" i="1"/>
  <c r="Q8511" i="1"/>
  <c r="Q8512" i="1"/>
  <c r="Q8513" i="1"/>
  <c r="Q8514" i="1"/>
  <c r="Q8515" i="1"/>
  <c r="Q8516" i="1"/>
  <c r="Q8517" i="1"/>
  <c r="Q8518" i="1"/>
  <c r="Q8519" i="1"/>
  <c r="Q8520" i="1"/>
  <c r="Q8521" i="1"/>
  <c r="Q8522" i="1"/>
  <c r="Q8523" i="1"/>
  <c r="Q8524" i="1"/>
  <c r="Q8525" i="1"/>
  <c r="Q8526" i="1"/>
  <c r="Q8527" i="1"/>
  <c r="Q8528" i="1"/>
  <c r="Q8529" i="1"/>
  <c r="Q8530" i="1"/>
  <c r="Q8531" i="1"/>
  <c r="Q8532" i="1"/>
  <c r="Q8533" i="1"/>
  <c r="Q8534" i="1"/>
  <c r="Q8535" i="1"/>
  <c r="Q8536" i="1"/>
  <c r="Q8537" i="1"/>
  <c r="Q8538" i="1"/>
  <c r="Q8539" i="1"/>
  <c r="Q8540" i="1"/>
  <c r="Q8541" i="1"/>
  <c r="Q8542" i="1"/>
  <c r="Q8543" i="1"/>
  <c r="Q8544" i="1"/>
  <c r="Q8545" i="1"/>
  <c r="Q8546" i="1"/>
  <c r="Q8547" i="1"/>
  <c r="Q8548" i="1"/>
  <c r="Q8549" i="1"/>
  <c r="Q8550" i="1"/>
  <c r="Q8551" i="1"/>
  <c r="Q8552" i="1"/>
  <c r="Q8553" i="1"/>
  <c r="Q8554" i="1"/>
  <c r="Q8555" i="1"/>
  <c r="Q8556" i="1"/>
  <c r="Q8557" i="1"/>
  <c r="Q8558" i="1"/>
  <c r="Q8559" i="1"/>
  <c r="Q8560" i="1"/>
  <c r="Q8561" i="1"/>
  <c r="Q8562" i="1"/>
  <c r="Q8563" i="1"/>
  <c r="Q8564" i="1"/>
  <c r="Q8565" i="1"/>
  <c r="Q8566" i="1"/>
  <c r="Q8567" i="1"/>
  <c r="Q8568" i="1"/>
  <c r="Q8569" i="1"/>
  <c r="Q8570" i="1"/>
  <c r="Q8571" i="1"/>
  <c r="Q8572" i="1"/>
  <c r="Q8573" i="1"/>
  <c r="Q8574" i="1"/>
  <c r="Q8575" i="1"/>
  <c r="Q8576" i="1"/>
  <c r="Q8577" i="1"/>
  <c r="Q8578" i="1"/>
  <c r="Q8579" i="1"/>
  <c r="Q8580" i="1"/>
  <c r="Q8581" i="1"/>
  <c r="Q8582" i="1"/>
  <c r="Q8583" i="1"/>
  <c r="Q8584" i="1"/>
  <c r="Q8585" i="1"/>
  <c r="Q8586" i="1"/>
  <c r="Q8587" i="1"/>
  <c r="Q8588" i="1"/>
  <c r="Q8589" i="1"/>
  <c r="Q8590" i="1"/>
  <c r="Q8591" i="1"/>
  <c r="Q8592" i="1"/>
  <c r="Q8593" i="1"/>
  <c r="Q8594" i="1"/>
  <c r="Q8595" i="1"/>
  <c r="Q8596" i="1"/>
  <c r="Q8597" i="1"/>
  <c r="Q8598" i="1"/>
  <c r="Q8599" i="1"/>
  <c r="Q8600" i="1"/>
  <c r="Q8601" i="1"/>
  <c r="Q8602" i="1"/>
  <c r="Q8603" i="1"/>
  <c r="Q8604" i="1"/>
  <c r="Q8605" i="1"/>
  <c r="Q8606" i="1"/>
  <c r="Q8607" i="1"/>
  <c r="Q8608" i="1"/>
  <c r="Q8609" i="1"/>
  <c r="Q8610" i="1"/>
  <c r="Q8611" i="1"/>
  <c r="Q8612" i="1"/>
  <c r="Q8613" i="1"/>
  <c r="Q8614" i="1"/>
  <c r="Q8615" i="1"/>
  <c r="Q8616" i="1"/>
  <c r="Q8617" i="1"/>
  <c r="Q8618" i="1"/>
  <c r="Q8619" i="1"/>
  <c r="Q8620" i="1"/>
  <c r="Q8621" i="1"/>
  <c r="Q8622" i="1"/>
  <c r="Q8623" i="1"/>
  <c r="Q8624" i="1"/>
  <c r="Q8625" i="1"/>
  <c r="Q8626" i="1"/>
  <c r="Q8627" i="1"/>
  <c r="Q8628" i="1"/>
  <c r="Q8629" i="1"/>
  <c r="Q8630" i="1"/>
  <c r="Q8631" i="1"/>
  <c r="Q8632" i="1"/>
  <c r="Q8633" i="1"/>
  <c r="Q8634" i="1"/>
  <c r="Q8635" i="1"/>
  <c r="Q8636" i="1"/>
  <c r="Q8637" i="1"/>
  <c r="Q8638" i="1"/>
  <c r="Q8639" i="1"/>
  <c r="Q8640" i="1"/>
  <c r="Q8641" i="1"/>
  <c r="Q8642" i="1"/>
  <c r="Q8643" i="1"/>
  <c r="Q8644" i="1"/>
  <c r="Q8645" i="1"/>
  <c r="Q8646" i="1"/>
  <c r="Q8647" i="1"/>
  <c r="Q8648" i="1"/>
  <c r="Q8649" i="1"/>
  <c r="Q8650" i="1"/>
  <c r="Q8651" i="1"/>
  <c r="Q8652" i="1"/>
  <c r="Q8653" i="1"/>
  <c r="Q8654" i="1"/>
  <c r="Q8655" i="1"/>
  <c r="Q8656" i="1"/>
  <c r="Q8657" i="1"/>
  <c r="Q8658" i="1"/>
  <c r="Q8659" i="1"/>
  <c r="Q8660" i="1"/>
  <c r="Q8661" i="1"/>
  <c r="Q8662" i="1"/>
  <c r="Q8663" i="1"/>
  <c r="Q8664" i="1"/>
  <c r="Q8665" i="1"/>
  <c r="Q8666" i="1"/>
  <c r="Q8667" i="1"/>
  <c r="Q8668" i="1"/>
  <c r="Q8669" i="1"/>
  <c r="Q8670" i="1"/>
  <c r="Q8671" i="1"/>
  <c r="Q8672" i="1"/>
  <c r="Q8673" i="1"/>
  <c r="Q8674" i="1"/>
  <c r="Q8675" i="1"/>
  <c r="Q8676" i="1"/>
  <c r="Q8677" i="1"/>
  <c r="Q8678" i="1"/>
  <c r="Q8679" i="1"/>
  <c r="Q8680" i="1"/>
  <c r="Q8681" i="1"/>
  <c r="Q8682" i="1"/>
  <c r="Q8683" i="1"/>
  <c r="Q8684" i="1"/>
  <c r="Q8685" i="1"/>
  <c r="Q8686" i="1"/>
  <c r="Q8687" i="1"/>
  <c r="Q8688" i="1"/>
  <c r="Q8689" i="1"/>
  <c r="Q8690" i="1"/>
  <c r="Q8691" i="1"/>
  <c r="Q8692" i="1"/>
  <c r="Q8693" i="1"/>
  <c r="Q8694" i="1"/>
  <c r="Q8695" i="1"/>
  <c r="Q8696" i="1"/>
  <c r="Q8697" i="1"/>
  <c r="Q8698" i="1"/>
  <c r="Q8699" i="1"/>
  <c r="Q8700" i="1"/>
  <c r="Q8701" i="1"/>
  <c r="Q8702" i="1"/>
  <c r="Q8703" i="1"/>
  <c r="Q8704" i="1"/>
  <c r="Q8705" i="1"/>
  <c r="Q8706" i="1"/>
  <c r="Q8707" i="1"/>
  <c r="Q8708" i="1"/>
  <c r="Q8709" i="1"/>
  <c r="Q8710" i="1"/>
  <c r="Q8711" i="1"/>
  <c r="Q8712" i="1"/>
  <c r="Q8713" i="1"/>
  <c r="Q8714" i="1"/>
  <c r="Q8715" i="1"/>
  <c r="Q8716" i="1"/>
  <c r="Q8717" i="1"/>
  <c r="Q8718" i="1"/>
  <c r="Q8719" i="1"/>
  <c r="Q8720" i="1"/>
  <c r="Q8721" i="1"/>
  <c r="Q8722" i="1"/>
  <c r="Q8723" i="1"/>
  <c r="Q8724" i="1"/>
  <c r="Q8725" i="1"/>
  <c r="Q8726" i="1"/>
  <c r="Q8727" i="1"/>
  <c r="Q8728" i="1"/>
  <c r="Q8729" i="1"/>
  <c r="Q8730" i="1"/>
  <c r="Q8731" i="1"/>
  <c r="Q8732" i="1"/>
  <c r="Q8733" i="1"/>
  <c r="Q8734" i="1"/>
  <c r="Q8735" i="1"/>
  <c r="Q8736" i="1"/>
  <c r="Q8737" i="1"/>
  <c r="Q8738" i="1"/>
  <c r="Q8739" i="1"/>
  <c r="Q8740" i="1"/>
  <c r="Q8741" i="1"/>
  <c r="Q8742" i="1"/>
  <c r="Q8743" i="1"/>
  <c r="Q8744" i="1"/>
  <c r="Q8745" i="1"/>
  <c r="Q8746" i="1"/>
  <c r="Q8747" i="1"/>
  <c r="Q8748" i="1"/>
  <c r="Q8749" i="1"/>
  <c r="Q8750" i="1"/>
  <c r="Q8751" i="1"/>
  <c r="Q8752" i="1"/>
  <c r="Q8753" i="1"/>
  <c r="Q8754" i="1"/>
  <c r="Q8755" i="1"/>
  <c r="Q8756" i="1"/>
  <c r="Q8757" i="1"/>
  <c r="Q8758" i="1"/>
  <c r="Q8759" i="1"/>
  <c r="Q8760" i="1"/>
  <c r="Q8761" i="1"/>
  <c r="Q8762" i="1"/>
  <c r="Q8763" i="1"/>
  <c r="Q8764" i="1"/>
  <c r="Q8765" i="1"/>
  <c r="Q8766" i="1"/>
  <c r="Q8767" i="1"/>
  <c r="Q8768" i="1"/>
  <c r="Q8769" i="1"/>
  <c r="Q8770" i="1"/>
  <c r="Q8771" i="1"/>
  <c r="Q8772" i="1"/>
  <c r="Q8773" i="1"/>
  <c r="Q8774" i="1"/>
  <c r="Q8775" i="1"/>
  <c r="Q8776" i="1"/>
  <c r="Q8777" i="1"/>
  <c r="Q8778" i="1"/>
  <c r="Q8779" i="1"/>
  <c r="Q8780" i="1"/>
  <c r="Q8781" i="1"/>
  <c r="Q8782" i="1"/>
  <c r="Q8783" i="1"/>
  <c r="Q8784" i="1"/>
  <c r="Q8785" i="1"/>
  <c r="Q8786" i="1"/>
  <c r="Q8787" i="1"/>
  <c r="Q8788" i="1"/>
  <c r="Q8789" i="1"/>
  <c r="Q8790" i="1"/>
  <c r="Q8791" i="1"/>
  <c r="Q8792" i="1"/>
  <c r="Q8793" i="1"/>
  <c r="Q8794" i="1"/>
  <c r="Q8795" i="1"/>
  <c r="Q8796" i="1"/>
  <c r="Q8797" i="1"/>
  <c r="Q8798" i="1"/>
  <c r="Q8799" i="1"/>
  <c r="Q8800" i="1"/>
  <c r="Q8801" i="1"/>
  <c r="Q8802" i="1"/>
  <c r="Q8803" i="1"/>
  <c r="Q8804" i="1"/>
  <c r="Q8805" i="1"/>
  <c r="Q8806" i="1"/>
  <c r="Q8807" i="1"/>
  <c r="Q8808" i="1"/>
  <c r="Q8809" i="1"/>
  <c r="Q8810" i="1"/>
  <c r="Q8811" i="1"/>
  <c r="Q8812" i="1"/>
  <c r="Q8813" i="1"/>
  <c r="Q8814" i="1"/>
  <c r="Q8815" i="1"/>
  <c r="Q8816" i="1"/>
  <c r="Q8817" i="1"/>
  <c r="Q8818" i="1"/>
  <c r="Q8819" i="1"/>
  <c r="Q8820" i="1"/>
  <c r="Q8821" i="1"/>
  <c r="Q8822" i="1"/>
  <c r="Q8823" i="1"/>
  <c r="Q8824" i="1"/>
  <c r="Q8825" i="1"/>
  <c r="Q8826" i="1"/>
  <c r="Q8827" i="1"/>
  <c r="Q8828" i="1"/>
  <c r="Q8829" i="1"/>
  <c r="Q8830" i="1"/>
  <c r="Q8831" i="1"/>
  <c r="Q8832" i="1"/>
  <c r="Q8833" i="1"/>
  <c r="Q8834" i="1"/>
  <c r="Q8835" i="1"/>
  <c r="Q8836" i="1"/>
  <c r="Q8837" i="1"/>
  <c r="Q8838" i="1"/>
  <c r="Q8839" i="1"/>
  <c r="Q8840" i="1"/>
  <c r="Q8841" i="1"/>
  <c r="Q8842" i="1"/>
  <c r="Q8843" i="1"/>
  <c r="Q8844" i="1"/>
  <c r="Q8845" i="1"/>
  <c r="Q8846" i="1"/>
  <c r="Q8847" i="1"/>
  <c r="Q8848" i="1"/>
  <c r="Q8849" i="1"/>
  <c r="Q8850" i="1"/>
  <c r="Q8851" i="1"/>
  <c r="Q8852" i="1"/>
  <c r="Q8853" i="1"/>
  <c r="Q8854" i="1"/>
  <c r="Q8855" i="1"/>
  <c r="Q8856" i="1"/>
  <c r="Q8857" i="1"/>
  <c r="Q8858" i="1"/>
  <c r="Q8859" i="1"/>
  <c r="Q8860" i="1"/>
  <c r="Q8861" i="1"/>
  <c r="Q8862" i="1"/>
  <c r="Q8863" i="1"/>
  <c r="Q8864" i="1"/>
  <c r="Q8865" i="1"/>
  <c r="Q8866" i="1"/>
  <c r="Q8867" i="1"/>
  <c r="Q8868" i="1"/>
  <c r="Q8869" i="1"/>
  <c r="Q8870" i="1"/>
  <c r="Q8871" i="1"/>
  <c r="Q8872" i="1"/>
  <c r="Q8873" i="1"/>
  <c r="Q8874" i="1"/>
  <c r="Q8875" i="1"/>
  <c r="Q8876" i="1"/>
  <c r="Q8877" i="1"/>
  <c r="Q8878" i="1"/>
  <c r="Q8879" i="1"/>
  <c r="Q8880" i="1"/>
  <c r="Q8881" i="1"/>
  <c r="Q8882" i="1"/>
  <c r="Q8883" i="1"/>
  <c r="Q8884" i="1"/>
  <c r="Q8885" i="1"/>
  <c r="Q8886" i="1"/>
  <c r="Q8887" i="1"/>
  <c r="Q8888" i="1"/>
  <c r="Q8889" i="1"/>
  <c r="Q8890" i="1"/>
  <c r="Q8891" i="1"/>
  <c r="Q8892" i="1"/>
  <c r="Q8893" i="1"/>
  <c r="Q8894" i="1"/>
  <c r="Q8895" i="1"/>
  <c r="Q8896" i="1"/>
  <c r="Q8897" i="1"/>
  <c r="Q8898" i="1"/>
  <c r="Q8899" i="1"/>
  <c r="Q8900" i="1"/>
  <c r="Q8901" i="1"/>
  <c r="Q8902" i="1"/>
  <c r="Q8903" i="1"/>
  <c r="Q8904" i="1"/>
  <c r="Q8905" i="1"/>
  <c r="Q8906" i="1"/>
  <c r="Q8907" i="1"/>
  <c r="Q8908" i="1"/>
  <c r="Q8909" i="1"/>
  <c r="Q8910" i="1"/>
  <c r="Q8911" i="1"/>
  <c r="Q8912" i="1"/>
  <c r="Q8913" i="1"/>
  <c r="Q8914" i="1"/>
  <c r="Q8915" i="1"/>
  <c r="Q8916" i="1"/>
  <c r="Q8917" i="1"/>
  <c r="Q8918" i="1"/>
  <c r="Q8919" i="1"/>
  <c r="Q8920" i="1"/>
  <c r="Q8921" i="1"/>
  <c r="Q8922" i="1"/>
  <c r="Q8923" i="1"/>
  <c r="Q8924" i="1"/>
  <c r="Q8925" i="1"/>
  <c r="Q8926" i="1"/>
  <c r="Q8927" i="1"/>
  <c r="Q8928" i="1"/>
  <c r="Q8929" i="1"/>
  <c r="Q8930" i="1"/>
  <c r="Q8931" i="1"/>
  <c r="Q8932" i="1"/>
  <c r="Q8933" i="1"/>
  <c r="Q8934" i="1"/>
  <c r="Q8935" i="1"/>
  <c r="Q8936" i="1"/>
  <c r="Q8937" i="1"/>
  <c r="Q8938" i="1"/>
  <c r="Q8939" i="1"/>
  <c r="Q8940" i="1"/>
  <c r="Q8941" i="1"/>
  <c r="Q8942" i="1"/>
  <c r="Q8943" i="1"/>
  <c r="Q8944" i="1"/>
  <c r="Q8945" i="1"/>
  <c r="Q8946" i="1"/>
  <c r="Q8947" i="1"/>
  <c r="Q8948" i="1"/>
  <c r="Q8949" i="1"/>
  <c r="Q8950" i="1"/>
  <c r="Q8951" i="1"/>
  <c r="Q8952" i="1"/>
  <c r="Q8953" i="1"/>
  <c r="Q8954" i="1"/>
  <c r="Q8955" i="1"/>
  <c r="Q8956" i="1"/>
  <c r="Q8957" i="1"/>
  <c r="Q8958" i="1"/>
  <c r="Q8959" i="1"/>
  <c r="Q8960" i="1"/>
  <c r="Q8961" i="1"/>
  <c r="Q8962" i="1"/>
  <c r="Q8963" i="1"/>
  <c r="Q8964" i="1"/>
  <c r="Q8965" i="1"/>
  <c r="Q8966" i="1"/>
  <c r="Q8967" i="1"/>
  <c r="Q8968" i="1"/>
  <c r="Q8969" i="1"/>
  <c r="Q8970" i="1"/>
  <c r="Q8971" i="1"/>
  <c r="Q8972" i="1"/>
  <c r="Q8973" i="1"/>
  <c r="Q8974" i="1"/>
  <c r="Q8975" i="1"/>
  <c r="Q8976" i="1"/>
  <c r="Q8977" i="1"/>
  <c r="Q8978" i="1"/>
  <c r="Q8979" i="1"/>
  <c r="Q8980" i="1"/>
  <c r="Q8981" i="1"/>
  <c r="Q8982" i="1"/>
  <c r="Q8983" i="1"/>
  <c r="Q8984" i="1"/>
  <c r="Q8985" i="1"/>
  <c r="Q8986" i="1"/>
  <c r="Q8987" i="1"/>
  <c r="Q8988" i="1"/>
  <c r="Q8989" i="1"/>
  <c r="Q8990" i="1"/>
  <c r="Q8991" i="1"/>
  <c r="Q8992" i="1"/>
  <c r="Q8993" i="1"/>
  <c r="Q8994" i="1"/>
  <c r="Q8995" i="1"/>
  <c r="Q8996" i="1"/>
  <c r="Q8997" i="1"/>
  <c r="Q8998" i="1"/>
  <c r="Q8999" i="1"/>
  <c r="Q9000" i="1"/>
  <c r="Q9001" i="1"/>
  <c r="Q9002" i="1"/>
  <c r="Q9003" i="1"/>
  <c r="Q9004" i="1"/>
  <c r="Q9005" i="1"/>
  <c r="Q9006" i="1"/>
  <c r="Q9007" i="1"/>
  <c r="Q9008" i="1"/>
  <c r="Q9009" i="1"/>
  <c r="Q9010" i="1"/>
  <c r="Q9011" i="1"/>
  <c r="Q9012" i="1"/>
  <c r="Q9013" i="1"/>
  <c r="Q9014" i="1"/>
  <c r="Q9015" i="1"/>
  <c r="Q9016" i="1"/>
  <c r="Q9017" i="1"/>
  <c r="Q9018" i="1"/>
  <c r="Q9019" i="1"/>
  <c r="Q9020" i="1"/>
  <c r="Q9021" i="1"/>
  <c r="Q9022" i="1"/>
  <c r="Q9023" i="1"/>
  <c r="Q9024" i="1"/>
  <c r="Q9025" i="1"/>
  <c r="Q9026" i="1"/>
  <c r="Q9027" i="1"/>
  <c r="Q9028" i="1"/>
  <c r="Q9029" i="1"/>
  <c r="Q9030" i="1"/>
  <c r="Q9031" i="1"/>
  <c r="Q9032" i="1"/>
  <c r="Q9033" i="1"/>
  <c r="Q9034" i="1"/>
  <c r="Q9035" i="1"/>
  <c r="Q9036" i="1"/>
  <c r="Q9037" i="1"/>
  <c r="Q9038" i="1"/>
  <c r="Q9039" i="1"/>
  <c r="Q9040" i="1"/>
  <c r="Q9041" i="1"/>
  <c r="Q9042" i="1"/>
  <c r="Q9043" i="1"/>
  <c r="Q9044" i="1"/>
  <c r="Q9045" i="1"/>
  <c r="Q9046" i="1"/>
  <c r="Q9047" i="1"/>
  <c r="Q9048" i="1"/>
  <c r="Q9049" i="1"/>
  <c r="Q9050" i="1"/>
  <c r="Q9051" i="1"/>
  <c r="Q9052" i="1"/>
  <c r="Q9053" i="1"/>
  <c r="Q9054" i="1"/>
  <c r="Q9055" i="1"/>
  <c r="Q9056" i="1"/>
  <c r="Q9057" i="1"/>
  <c r="Q9058" i="1"/>
  <c r="Q9059" i="1"/>
  <c r="Q9060" i="1"/>
  <c r="Q9061" i="1"/>
  <c r="Q9062" i="1"/>
  <c r="Q9063" i="1"/>
  <c r="Q9064" i="1"/>
  <c r="Q9065" i="1"/>
  <c r="Q9066" i="1"/>
  <c r="Q9067" i="1"/>
  <c r="Q9068" i="1"/>
  <c r="Q9069" i="1"/>
  <c r="Q9070" i="1"/>
  <c r="Q9071" i="1"/>
  <c r="Q9072" i="1"/>
  <c r="Q9073" i="1"/>
  <c r="Q9074" i="1"/>
  <c r="Q9075" i="1"/>
  <c r="Q9076" i="1"/>
  <c r="Q9077" i="1"/>
  <c r="Q9078" i="1"/>
  <c r="Q9079" i="1"/>
  <c r="Q9080" i="1"/>
  <c r="Q9081" i="1"/>
  <c r="Q9082" i="1"/>
  <c r="Q9083" i="1"/>
  <c r="Q9084" i="1"/>
  <c r="Q9085" i="1"/>
  <c r="Q9086" i="1"/>
  <c r="Q9087" i="1"/>
  <c r="Q9088" i="1"/>
  <c r="Q9089" i="1"/>
  <c r="Q9090" i="1"/>
  <c r="Q9091" i="1"/>
  <c r="Q9092" i="1"/>
  <c r="Q9093" i="1"/>
  <c r="Q9094" i="1"/>
  <c r="Q9095" i="1"/>
  <c r="Q9096" i="1"/>
  <c r="Q9097" i="1"/>
  <c r="Q9098" i="1"/>
  <c r="Q9099" i="1"/>
  <c r="Q9100" i="1"/>
  <c r="Q9101" i="1"/>
  <c r="Q9102" i="1"/>
  <c r="Q9103" i="1"/>
  <c r="Q9104" i="1"/>
  <c r="Q9105" i="1"/>
  <c r="Q9106" i="1"/>
  <c r="Q9107" i="1"/>
  <c r="Q9108" i="1"/>
  <c r="Q9109" i="1"/>
  <c r="Q9110" i="1"/>
  <c r="Q9111" i="1"/>
  <c r="Q9112" i="1"/>
  <c r="Q9113" i="1"/>
  <c r="Q9114" i="1"/>
  <c r="Q9115" i="1"/>
  <c r="Q9116" i="1"/>
  <c r="Q9117" i="1"/>
  <c r="Q9118" i="1"/>
  <c r="Q9119" i="1"/>
  <c r="Q9120" i="1"/>
  <c r="Q9121" i="1"/>
  <c r="Q9122" i="1"/>
  <c r="Q9123" i="1"/>
  <c r="Q9124" i="1"/>
  <c r="Q9125" i="1"/>
  <c r="Q9126" i="1"/>
  <c r="Q9127" i="1"/>
  <c r="Q9128" i="1"/>
  <c r="Q9129" i="1"/>
  <c r="Q9130" i="1"/>
  <c r="Q9131" i="1"/>
  <c r="Q9132" i="1"/>
  <c r="Q9133" i="1"/>
  <c r="Q9134" i="1"/>
  <c r="Q9135" i="1"/>
  <c r="Q9136" i="1"/>
  <c r="Q9137" i="1"/>
  <c r="Q9138" i="1"/>
  <c r="Q9139" i="1"/>
  <c r="Q9140" i="1"/>
  <c r="Q9141" i="1"/>
  <c r="Q9142" i="1"/>
  <c r="Q9143" i="1"/>
  <c r="Q9144" i="1"/>
  <c r="Q9145" i="1"/>
  <c r="Q9146" i="1"/>
  <c r="Q9147" i="1"/>
  <c r="Q9148" i="1"/>
  <c r="Q9149" i="1"/>
  <c r="Q9150" i="1"/>
  <c r="Q9151" i="1"/>
  <c r="Q9152" i="1"/>
  <c r="Q9153" i="1"/>
  <c r="Q9154" i="1"/>
  <c r="Q9155" i="1"/>
  <c r="Q9156" i="1"/>
  <c r="Q9157" i="1"/>
  <c r="Q9158" i="1"/>
  <c r="Q9159" i="1"/>
  <c r="Q9160" i="1"/>
  <c r="Q9161" i="1"/>
  <c r="Q9162" i="1"/>
  <c r="Q9163" i="1"/>
  <c r="Q9164" i="1"/>
  <c r="Q9165" i="1"/>
  <c r="Q9166" i="1"/>
  <c r="Q9167" i="1"/>
  <c r="Q9168" i="1"/>
  <c r="Q9169" i="1"/>
  <c r="Q9170" i="1"/>
  <c r="Q9171" i="1"/>
  <c r="Q9172" i="1"/>
  <c r="Q9173" i="1"/>
  <c r="Q9174" i="1"/>
  <c r="Q9175" i="1"/>
  <c r="Q9176" i="1"/>
  <c r="Q9177" i="1"/>
  <c r="Q9178" i="1"/>
  <c r="Q9179" i="1"/>
  <c r="Q9180" i="1"/>
  <c r="Q9181" i="1"/>
  <c r="Q9182" i="1"/>
  <c r="Q9183" i="1"/>
  <c r="Q9184" i="1"/>
  <c r="Q9185" i="1"/>
  <c r="Q9186" i="1"/>
  <c r="Q9187" i="1"/>
  <c r="Q9188" i="1"/>
  <c r="Q9189" i="1"/>
  <c r="Q9190" i="1"/>
  <c r="Q9191" i="1"/>
  <c r="Q9192" i="1"/>
  <c r="Q9193" i="1"/>
  <c r="Q9194" i="1"/>
  <c r="Q9195" i="1"/>
  <c r="Q9196" i="1"/>
  <c r="Q9197" i="1"/>
  <c r="Q9198" i="1"/>
  <c r="Q9199" i="1"/>
  <c r="Q9200" i="1"/>
  <c r="Q9201" i="1"/>
  <c r="Q9202" i="1"/>
  <c r="Q9203" i="1"/>
  <c r="Q9204" i="1"/>
  <c r="Q9205" i="1"/>
  <c r="Q9206" i="1"/>
  <c r="Q9207" i="1"/>
  <c r="Q9208" i="1"/>
  <c r="Q9209" i="1"/>
  <c r="Q9210" i="1"/>
  <c r="Q9211" i="1"/>
  <c r="Q9212" i="1"/>
  <c r="Q9213" i="1"/>
  <c r="Q9214" i="1"/>
  <c r="Q9215" i="1"/>
  <c r="Q9216" i="1"/>
  <c r="Q9217" i="1"/>
  <c r="Q9218" i="1"/>
  <c r="Q9219" i="1"/>
  <c r="Q9220" i="1"/>
  <c r="Q9221" i="1"/>
  <c r="Q9222" i="1"/>
  <c r="Q9223" i="1"/>
  <c r="Q9224" i="1"/>
  <c r="Q9225" i="1"/>
  <c r="Q9226" i="1"/>
  <c r="Q9227" i="1"/>
  <c r="Q9228" i="1"/>
  <c r="Q9229" i="1"/>
  <c r="Q9230" i="1"/>
  <c r="Q9231" i="1"/>
  <c r="Q9232" i="1"/>
  <c r="Q9233" i="1"/>
  <c r="Q9234" i="1"/>
  <c r="Q9235" i="1"/>
  <c r="Q9236" i="1"/>
  <c r="Q9237" i="1"/>
  <c r="Q9238" i="1"/>
  <c r="Q9239" i="1"/>
  <c r="Q9240" i="1"/>
  <c r="Q9241" i="1"/>
  <c r="Q9242" i="1"/>
  <c r="Q9243" i="1"/>
  <c r="Q9244" i="1"/>
  <c r="Q9245" i="1"/>
  <c r="Q9246" i="1"/>
  <c r="Q9247" i="1"/>
  <c r="Q9248" i="1"/>
  <c r="Q9249" i="1"/>
  <c r="Q9250" i="1"/>
  <c r="Q9251" i="1"/>
  <c r="Q9252" i="1"/>
  <c r="Q9253" i="1"/>
  <c r="Q9254" i="1"/>
  <c r="Q9255" i="1"/>
  <c r="Q9256" i="1"/>
  <c r="Q9257" i="1"/>
  <c r="Q9258" i="1"/>
  <c r="Q9259" i="1"/>
  <c r="Q9260" i="1"/>
  <c r="Q9261" i="1"/>
  <c r="Q9262" i="1"/>
  <c r="Q9263" i="1"/>
  <c r="Q9264" i="1"/>
  <c r="Q9265" i="1"/>
  <c r="Q9266" i="1"/>
  <c r="Q9267" i="1"/>
  <c r="Q9268" i="1"/>
  <c r="Q9269" i="1"/>
  <c r="Q9270" i="1"/>
  <c r="Q9271" i="1"/>
  <c r="Q9272" i="1"/>
  <c r="Q9273" i="1"/>
  <c r="Q9274" i="1"/>
  <c r="Q9275" i="1"/>
  <c r="Q9276" i="1"/>
  <c r="Q9277" i="1"/>
  <c r="Q9278" i="1"/>
  <c r="Q9279" i="1"/>
  <c r="Q9280" i="1"/>
  <c r="Q9281" i="1"/>
  <c r="Q9282" i="1"/>
  <c r="Q9283" i="1"/>
  <c r="Q9284" i="1"/>
  <c r="Q9285" i="1"/>
  <c r="Q9286" i="1"/>
  <c r="Q9287" i="1"/>
  <c r="Q9288" i="1"/>
  <c r="Q9289" i="1"/>
  <c r="Q9290" i="1"/>
  <c r="Q9291" i="1"/>
  <c r="Q9292" i="1"/>
  <c r="Q9293" i="1"/>
  <c r="Q9294" i="1"/>
  <c r="Q9295" i="1"/>
  <c r="Q9296" i="1"/>
  <c r="Q9297" i="1"/>
  <c r="Q9298" i="1"/>
  <c r="Q9299" i="1"/>
  <c r="Q9300" i="1"/>
  <c r="Q9301" i="1"/>
  <c r="Q9302" i="1"/>
  <c r="Q9303" i="1"/>
  <c r="Q9304" i="1"/>
  <c r="Q9305" i="1"/>
  <c r="Q9306" i="1"/>
  <c r="Q9307" i="1"/>
  <c r="Q9308" i="1"/>
  <c r="Q9309" i="1"/>
  <c r="Q9310" i="1"/>
  <c r="Q9311" i="1"/>
  <c r="Q9312" i="1"/>
  <c r="Q9313" i="1"/>
  <c r="Q9314" i="1"/>
  <c r="Q9315" i="1"/>
  <c r="Q9316" i="1"/>
  <c r="Q9317" i="1"/>
  <c r="Q9318" i="1"/>
  <c r="Q9319" i="1"/>
  <c r="Q9320" i="1"/>
  <c r="Q9321" i="1"/>
  <c r="Q9322" i="1"/>
  <c r="Q9323" i="1"/>
  <c r="Q9324" i="1"/>
  <c r="Q9325" i="1"/>
  <c r="Q9326" i="1"/>
  <c r="Q9327" i="1"/>
  <c r="Q9328" i="1"/>
  <c r="Q9329" i="1"/>
  <c r="Q9330" i="1"/>
  <c r="Q9331" i="1"/>
  <c r="Q9332" i="1"/>
  <c r="Q9333" i="1"/>
  <c r="Q9334" i="1"/>
  <c r="Q9335" i="1"/>
  <c r="Q9336" i="1"/>
  <c r="Q9337" i="1"/>
  <c r="Q9338" i="1"/>
  <c r="Q9339" i="1"/>
  <c r="Q9340" i="1"/>
  <c r="Q9341" i="1"/>
  <c r="Q9342" i="1"/>
  <c r="Q9343" i="1"/>
  <c r="Q9344" i="1"/>
  <c r="Q9345" i="1"/>
  <c r="Q9346" i="1"/>
  <c r="Q9347" i="1"/>
  <c r="Q9348" i="1"/>
  <c r="Q9349" i="1"/>
  <c r="Q9350" i="1"/>
  <c r="Q9351" i="1"/>
  <c r="Q9352" i="1"/>
  <c r="Q9353" i="1"/>
  <c r="Q9354" i="1"/>
  <c r="Q9355" i="1"/>
  <c r="Q9356" i="1"/>
  <c r="Q9357" i="1"/>
  <c r="Q9358" i="1"/>
  <c r="Q9359" i="1"/>
  <c r="Q9360" i="1"/>
  <c r="Q9361" i="1"/>
  <c r="Q9362" i="1"/>
  <c r="Q9363" i="1"/>
  <c r="Q9364" i="1"/>
  <c r="Q9365" i="1"/>
  <c r="Q9366" i="1"/>
  <c r="Q9367" i="1"/>
  <c r="Q9368" i="1"/>
  <c r="Q9369" i="1"/>
  <c r="Q9370" i="1"/>
  <c r="Q9371" i="1"/>
  <c r="Q9372" i="1"/>
  <c r="Q9373" i="1"/>
  <c r="Q9374" i="1"/>
  <c r="Q9375" i="1"/>
  <c r="Q9376" i="1"/>
  <c r="Q9377" i="1"/>
  <c r="Q9378" i="1"/>
  <c r="Q9379" i="1"/>
  <c r="Q9380" i="1"/>
  <c r="Q9381" i="1"/>
  <c r="Q9382" i="1"/>
  <c r="Q9383" i="1"/>
  <c r="Q9384" i="1"/>
  <c r="Q9385" i="1"/>
  <c r="Q9386" i="1"/>
  <c r="Q9387" i="1"/>
  <c r="Q9388" i="1"/>
  <c r="Q9389" i="1"/>
  <c r="Q9390" i="1"/>
  <c r="Q9391" i="1"/>
  <c r="Q9392" i="1"/>
  <c r="Q9393" i="1"/>
  <c r="Q9394" i="1"/>
  <c r="Q9395" i="1"/>
  <c r="Q9396" i="1"/>
  <c r="Q9397" i="1"/>
  <c r="Q9398" i="1"/>
  <c r="Q9399" i="1"/>
  <c r="Q9400" i="1"/>
  <c r="Q9401" i="1"/>
  <c r="Q9402" i="1"/>
  <c r="Q9403" i="1"/>
  <c r="Q9404" i="1"/>
  <c r="Q9405" i="1"/>
  <c r="Q9406" i="1"/>
  <c r="Q9407" i="1"/>
  <c r="Q9408" i="1"/>
  <c r="Q9409" i="1"/>
  <c r="Q9410" i="1"/>
  <c r="Q9411" i="1"/>
  <c r="Q9412" i="1"/>
  <c r="Q9413" i="1"/>
  <c r="Q9414" i="1"/>
  <c r="Q9415" i="1"/>
  <c r="Q9416" i="1"/>
  <c r="Q9417" i="1"/>
  <c r="Q9418" i="1"/>
  <c r="Q9419" i="1"/>
  <c r="Q9420" i="1"/>
  <c r="Q9421" i="1"/>
  <c r="Q9422" i="1"/>
  <c r="Q9423" i="1"/>
  <c r="Q9424" i="1"/>
  <c r="Q9425" i="1"/>
  <c r="Q9426" i="1"/>
  <c r="Q9427" i="1"/>
  <c r="Q9428" i="1"/>
  <c r="Q9429" i="1"/>
  <c r="Q9430" i="1"/>
  <c r="Q9431" i="1"/>
  <c r="Q9432" i="1"/>
  <c r="Q9433" i="1"/>
  <c r="Q9434" i="1"/>
  <c r="Q9435" i="1"/>
  <c r="Q9436" i="1"/>
  <c r="Q9437" i="1"/>
  <c r="Q9438" i="1"/>
  <c r="Q9439" i="1"/>
  <c r="Q9440" i="1"/>
  <c r="Q9441" i="1"/>
  <c r="Q9442" i="1"/>
  <c r="Q9443" i="1"/>
  <c r="Q9444" i="1"/>
  <c r="Q9445" i="1"/>
  <c r="Q9446" i="1"/>
  <c r="Q9447" i="1"/>
  <c r="Q9448" i="1"/>
  <c r="Q9449" i="1"/>
  <c r="Q9450" i="1"/>
  <c r="Q9451" i="1"/>
  <c r="Q9452" i="1"/>
  <c r="Q9453" i="1"/>
  <c r="Q9454" i="1"/>
  <c r="Q9455" i="1"/>
  <c r="Q9456" i="1"/>
  <c r="Q9457" i="1"/>
  <c r="Q9458" i="1"/>
  <c r="Q9459" i="1"/>
  <c r="Q9460" i="1"/>
  <c r="Q9461" i="1"/>
  <c r="Q9462" i="1"/>
  <c r="Q9463" i="1"/>
  <c r="Q9464" i="1"/>
  <c r="Q9465" i="1"/>
  <c r="Q9466" i="1"/>
  <c r="Q9467" i="1"/>
  <c r="Q9468" i="1"/>
  <c r="Q9469" i="1"/>
  <c r="Q9470" i="1"/>
  <c r="Q9471" i="1"/>
  <c r="Q9472" i="1"/>
  <c r="Q9473" i="1"/>
  <c r="Q9474" i="1"/>
  <c r="Q9475" i="1"/>
  <c r="Q9476" i="1"/>
  <c r="Q9477" i="1"/>
  <c r="Q9478" i="1"/>
  <c r="Q9479" i="1"/>
  <c r="Q9480" i="1"/>
  <c r="Q9481" i="1"/>
  <c r="Q9482" i="1"/>
  <c r="Q9483" i="1"/>
  <c r="Q9484" i="1"/>
  <c r="Q9485" i="1"/>
  <c r="Q9486" i="1"/>
  <c r="Q9487" i="1"/>
  <c r="Q9488" i="1"/>
  <c r="Q9489" i="1"/>
  <c r="Q9490" i="1"/>
  <c r="Q9491" i="1"/>
  <c r="Q9492" i="1"/>
  <c r="Q9493" i="1"/>
  <c r="Q9494" i="1"/>
  <c r="Q9495" i="1"/>
  <c r="Q9496" i="1"/>
  <c r="Q9497" i="1"/>
  <c r="Q9498" i="1"/>
  <c r="Q9499" i="1"/>
  <c r="Q9500" i="1"/>
  <c r="Q9501" i="1"/>
  <c r="Q9502" i="1"/>
  <c r="Q9503" i="1"/>
  <c r="Q9504" i="1"/>
  <c r="Q9505" i="1"/>
  <c r="Q9506" i="1"/>
  <c r="Q9507" i="1"/>
  <c r="Q9508" i="1"/>
  <c r="Q9509" i="1"/>
  <c r="Q9510" i="1"/>
  <c r="Q9511" i="1"/>
  <c r="Q9512" i="1"/>
  <c r="Q9513" i="1"/>
  <c r="Q9514" i="1"/>
  <c r="Q9515" i="1"/>
  <c r="Q9516" i="1"/>
  <c r="Q9517" i="1"/>
  <c r="Q9518" i="1"/>
  <c r="Q9519" i="1"/>
  <c r="Q9520" i="1"/>
  <c r="Q9521" i="1"/>
  <c r="Q9522" i="1"/>
  <c r="Q9523" i="1"/>
  <c r="Q9524" i="1"/>
  <c r="Q9525" i="1"/>
  <c r="Q9526" i="1"/>
  <c r="Q9527" i="1"/>
  <c r="Q9528" i="1"/>
  <c r="Q9529" i="1"/>
  <c r="Q9530" i="1"/>
  <c r="Q9531" i="1"/>
  <c r="Q9532" i="1"/>
  <c r="Q9533" i="1"/>
  <c r="Q9534" i="1"/>
  <c r="Q9535" i="1"/>
  <c r="Q9536" i="1"/>
  <c r="Q9537" i="1"/>
  <c r="Q9538" i="1"/>
  <c r="Q9539" i="1"/>
  <c r="Q9540" i="1"/>
  <c r="Q9541" i="1"/>
  <c r="Q9542" i="1"/>
  <c r="Q9543" i="1"/>
  <c r="Q9544" i="1"/>
  <c r="Q9545" i="1"/>
  <c r="Q9546" i="1"/>
  <c r="Q9547" i="1"/>
  <c r="Q9548" i="1"/>
  <c r="Q9549" i="1"/>
  <c r="Q9550" i="1"/>
  <c r="Q9551" i="1"/>
  <c r="Q9552" i="1"/>
  <c r="Q9553" i="1"/>
  <c r="Q9554" i="1"/>
  <c r="Q9555" i="1"/>
  <c r="Q9556" i="1"/>
  <c r="Q9557" i="1"/>
  <c r="Q9558" i="1"/>
  <c r="Q9559" i="1"/>
  <c r="Q9560" i="1"/>
  <c r="Q9561" i="1"/>
  <c r="Q9562" i="1"/>
  <c r="Q9563" i="1"/>
  <c r="Q9564" i="1"/>
  <c r="Q9565" i="1"/>
  <c r="Q9566" i="1"/>
  <c r="Q9567" i="1"/>
  <c r="Q9568" i="1"/>
  <c r="Q9569" i="1"/>
  <c r="Q9570" i="1"/>
  <c r="Q9571" i="1"/>
  <c r="Q9572" i="1"/>
  <c r="Q9573" i="1"/>
  <c r="Q9574" i="1"/>
  <c r="Q9575" i="1"/>
  <c r="Q9576" i="1"/>
  <c r="Q9577" i="1"/>
  <c r="Q9578" i="1"/>
  <c r="Q9579" i="1"/>
  <c r="Q9580" i="1"/>
  <c r="Q9581" i="1"/>
  <c r="Q9582" i="1"/>
  <c r="Q9583" i="1"/>
  <c r="Q9584" i="1"/>
  <c r="Q9585" i="1"/>
  <c r="Q9586" i="1"/>
  <c r="Q9587" i="1"/>
  <c r="Q9588" i="1"/>
  <c r="Q9589" i="1"/>
  <c r="Q9590" i="1"/>
  <c r="Q9591" i="1"/>
  <c r="Q9592" i="1"/>
  <c r="Q9593" i="1"/>
  <c r="Q9594" i="1"/>
  <c r="Q9595" i="1"/>
  <c r="Q9596" i="1"/>
  <c r="Q9597" i="1"/>
  <c r="Q9598" i="1"/>
  <c r="Q9599" i="1"/>
  <c r="Q9600" i="1"/>
  <c r="Q9601" i="1"/>
  <c r="Q9602" i="1"/>
  <c r="Q9603" i="1"/>
  <c r="Q9604" i="1"/>
  <c r="Q9605" i="1"/>
  <c r="Q9606" i="1"/>
  <c r="Q9607" i="1"/>
  <c r="Q9608" i="1"/>
  <c r="Q9609" i="1"/>
  <c r="Q9610" i="1"/>
  <c r="Q9611" i="1"/>
  <c r="Q9612" i="1"/>
  <c r="Q9613" i="1"/>
  <c r="Q9614" i="1"/>
  <c r="Q9615" i="1"/>
  <c r="Q9616" i="1"/>
  <c r="Q9617" i="1"/>
  <c r="Q9618" i="1"/>
  <c r="Q9619" i="1"/>
  <c r="Q9620" i="1"/>
  <c r="Q9621" i="1"/>
  <c r="Q9622" i="1"/>
  <c r="Q9623" i="1"/>
  <c r="Q9624" i="1"/>
  <c r="Q9625" i="1"/>
  <c r="Q9626" i="1"/>
  <c r="Q9627" i="1"/>
  <c r="Q9628" i="1"/>
  <c r="Q9629" i="1"/>
  <c r="Q9630" i="1"/>
  <c r="Q9631" i="1"/>
  <c r="Q9632" i="1"/>
  <c r="Q9633" i="1"/>
  <c r="Q9634" i="1"/>
  <c r="Q9635" i="1"/>
  <c r="Q9636" i="1"/>
  <c r="Q9637" i="1"/>
  <c r="Q9638" i="1"/>
  <c r="Q9639" i="1"/>
  <c r="Q9640" i="1"/>
  <c r="Q9641" i="1"/>
  <c r="Q9642" i="1"/>
  <c r="Q9643" i="1"/>
  <c r="Q9644" i="1"/>
  <c r="Q9645" i="1"/>
  <c r="Q9646" i="1"/>
  <c r="Q9647" i="1"/>
  <c r="Q9648" i="1"/>
  <c r="Q9649" i="1"/>
  <c r="Q9650" i="1"/>
  <c r="Q9651" i="1"/>
  <c r="Q9652" i="1"/>
  <c r="Q9653" i="1"/>
  <c r="Q9654" i="1"/>
  <c r="Q9655" i="1"/>
  <c r="Q9656" i="1"/>
  <c r="Q9657" i="1"/>
  <c r="Q9658" i="1"/>
  <c r="Q9659" i="1"/>
  <c r="Q9660" i="1"/>
  <c r="Q9661" i="1"/>
  <c r="Q9662" i="1"/>
  <c r="Q9663" i="1"/>
  <c r="Q9664" i="1"/>
  <c r="Q9665" i="1"/>
  <c r="Q9666" i="1"/>
  <c r="Q9667" i="1"/>
  <c r="Q9668" i="1"/>
  <c r="Q9669" i="1"/>
  <c r="Q9670" i="1"/>
  <c r="Q9671" i="1"/>
  <c r="Q9672" i="1"/>
  <c r="Q9673" i="1"/>
  <c r="Q9674" i="1"/>
  <c r="Q9675" i="1"/>
  <c r="Q9676" i="1"/>
  <c r="Q9677" i="1"/>
  <c r="Q9678" i="1"/>
  <c r="Q9679" i="1"/>
  <c r="Q9680" i="1"/>
  <c r="Q9681" i="1"/>
  <c r="Q9682" i="1"/>
  <c r="Q9683" i="1"/>
  <c r="Q9684" i="1"/>
  <c r="Q9685" i="1"/>
  <c r="Q9686" i="1"/>
  <c r="Q9687" i="1"/>
  <c r="Q9688" i="1"/>
  <c r="Q9689" i="1"/>
  <c r="Q9690" i="1"/>
  <c r="Q9691" i="1"/>
  <c r="Q9692" i="1"/>
  <c r="Q9693" i="1"/>
  <c r="Q9694" i="1"/>
  <c r="Q9695" i="1"/>
  <c r="Q9696" i="1"/>
  <c r="Q9697" i="1"/>
  <c r="Q9698" i="1"/>
  <c r="Q9699" i="1"/>
  <c r="Q9700" i="1"/>
  <c r="Q9701" i="1"/>
  <c r="Q9702" i="1"/>
  <c r="Q9703" i="1"/>
  <c r="Q9704" i="1"/>
  <c r="Q9705" i="1"/>
  <c r="Q9706" i="1"/>
  <c r="Q9707" i="1"/>
  <c r="Q9708" i="1"/>
  <c r="Q9709" i="1"/>
  <c r="Q9710" i="1"/>
  <c r="Q9711" i="1"/>
  <c r="Q9712" i="1"/>
  <c r="Q9713" i="1"/>
  <c r="Q9714" i="1"/>
  <c r="Q9715" i="1"/>
  <c r="Q9716" i="1"/>
  <c r="Q9717" i="1"/>
  <c r="Q9718" i="1"/>
  <c r="Q9719" i="1"/>
  <c r="Q9720" i="1"/>
  <c r="Q9721" i="1"/>
  <c r="Q9722" i="1"/>
  <c r="Q9723" i="1"/>
  <c r="Q9724" i="1"/>
  <c r="Q9725" i="1"/>
  <c r="Q9726" i="1"/>
  <c r="Q9727" i="1"/>
  <c r="Q9728" i="1"/>
  <c r="Q9729" i="1"/>
  <c r="Q9730" i="1"/>
  <c r="Q9731" i="1"/>
  <c r="Q9732" i="1"/>
  <c r="Q9733" i="1"/>
  <c r="Q9734" i="1"/>
  <c r="Q9735" i="1"/>
  <c r="Q9736" i="1"/>
  <c r="Q9737" i="1"/>
  <c r="Q9738" i="1"/>
  <c r="Q9739" i="1"/>
  <c r="Q9740" i="1"/>
  <c r="Q9741" i="1"/>
  <c r="Q9742" i="1"/>
  <c r="Q9743" i="1"/>
  <c r="Q9744" i="1"/>
  <c r="Q9745" i="1"/>
  <c r="Q9746" i="1"/>
  <c r="Q9747" i="1"/>
  <c r="Q9748" i="1"/>
  <c r="Q9749" i="1"/>
  <c r="Q9750" i="1"/>
  <c r="Q9751" i="1"/>
  <c r="Q9752" i="1"/>
  <c r="Q9753" i="1"/>
  <c r="Q9754" i="1"/>
  <c r="Q9755" i="1"/>
  <c r="Q9756" i="1"/>
  <c r="Q9757" i="1"/>
  <c r="Q9758" i="1"/>
  <c r="Q9759" i="1"/>
  <c r="Q9760" i="1"/>
  <c r="Q9761" i="1"/>
  <c r="Q9762" i="1"/>
  <c r="Q9763" i="1"/>
  <c r="Q9764" i="1"/>
  <c r="Q9765" i="1"/>
  <c r="Q9766" i="1"/>
  <c r="Q9767" i="1"/>
  <c r="Q9768" i="1"/>
  <c r="Q9769" i="1"/>
  <c r="Q9770" i="1"/>
  <c r="Q9771" i="1"/>
  <c r="Q9772" i="1"/>
  <c r="Q9773" i="1"/>
  <c r="Q9774" i="1"/>
  <c r="Q9775" i="1"/>
  <c r="Q9776" i="1"/>
  <c r="Q9777" i="1"/>
  <c r="Q9778" i="1"/>
  <c r="Q9779" i="1"/>
  <c r="Q9780" i="1"/>
  <c r="Q9781" i="1"/>
  <c r="Q9782" i="1"/>
  <c r="Q9783" i="1"/>
  <c r="Q9784" i="1"/>
  <c r="Q9785" i="1"/>
  <c r="Q9786" i="1"/>
  <c r="Q9787" i="1"/>
  <c r="Q9788" i="1"/>
  <c r="Q9789" i="1"/>
  <c r="Q9790" i="1"/>
  <c r="Q9791" i="1"/>
  <c r="Q9792" i="1"/>
  <c r="Q9793" i="1"/>
  <c r="Q9794" i="1"/>
  <c r="Q9795" i="1"/>
  <c r="Q9796" i="1"/>
  <c r="Q9797" i="1"/>
  <c r="Q9798" i="1"/>
  <c r="Q9799" i="1"/>
  <c r="Q9800" i="1"/>
  <c r="Q9801" i="1"/>
  <c r="Q9802" i="1"/>
  <c r="Q9803" i="1"/>
  <c r="Q9804" i="1"/>
  <c r="Q9805" i="1"/>
  <c r="Q9806" i="1"/>
  <c r="Q9807" i="1"/>
  <c r="Q9808" i="1"/>
  <c r="Q9809" i="1"/>
  <c r="Q9810" i="1"/>
  <c r="Q9811" i="1"/>
  <c r="Q9812" i="1"/>
  <c r="Q9813" i="1"/>
  <c r="Q9814" i="1"/>
  <c r="Q9815" i="1"/>
  <c r="Q9816" i="1"/>
  <c r="Q9817" i="1"/>
  <c r="Q9818" i="1"/>
  <c r="Q9819" i="1"/>
  <c r="Q9820" i="1"/>
  <c r="Q9821" i="1"/>
  <c r="Q9822" i="1"/>
  <c r="Q9823" i="1"/>
  <c r="Q9824" i="1"/>
  <c r="Q9825" i="1"/>
  <c r="Q9826" i="1"/>
  <c r="Q9827" i="1"/>
  <c r="Q9828" i="1"/>
  <c r="Q9829" i="1"/>
  <c r="Q9830" i="1"/>
  <c r="Q9831" i="1"/>
  <c r="Q9832" i="1"/>
  <c r="Q9833" i="1"/>
  <c r="Q9834" i="1"/>
  <c r="Q9835" i="1"/>
  <c r="Q9836" i="1"/>
  <c r="Q9837" i="1"/>
  <c r="Q9838" i="1"/>
  <c r="Q9839" i="1"/>
  <c r="Q9840" i="1"/>
  <c r="Q9841" i="1"/>
  <c r="Q9842" i="1"/>
  <c r="Q9843" i="1"/>
  <c r="Q9844" i="1"/>
  <c r="Q9845" i="1"/>
  <c r="Q9846" i="1"/>
  <c r="Q9847" i="1"/>
  <c r="Q9848" i="1"/>
  <c r="Q9849" i="1"/>
  <c r="Q9850" i="1"/>
  <c r="Q9851" i="1"/>
  <c r="Q9852" i="1"/>
  <c r="Q9853" i="1"/>
  <c r="Q9854" i="1"/>
  <c r="Q9855" i="1"/>
  <c r="Q9856" i="1"/>
  <c r="Q9857" i="1"/>
  <c r="Q9858" i="1"/>
  <c r="Q9859" i="1"/>
  <c r="Q9860" i="1"/>
  <c r="Q9861" i="1"/>
  <c r="Q9862" i="1"/>
  <c r="Q9863" i="1"/>
  <c r="Q9864" i="1"/>
  <c r="Q9865" i="1"/>
  <c r="Q9866" i="1"/>
  <c r="Q9867" i="1"/>
  <c r="Q9868" i="1"/>
  <c r="Q9869" i="1"/>
  <c r="Q9870" i="1"/>
  <c r="Q9871" i="1"/>
  <c r="Q9872" i="1"/>
  <c r="Q9873" i="1"/>
  <c r="Q9874" i="1"/>
  <c r="Q9875" i="1"/>
  <c r="Q9876" i="1"/>
  <c r="Q9877" i="1"/>
  <c r="Q9878" i="1"/>
  <c r="Q9879" i="1"/>
  <c r="Q9880" i="1"/>
  <c r="Q9881" i="1"/>
  <c r="Q9882" i="1"/>
  <c r="Q9883" i="1"/>
  <c r="Q9884" i="1"/>
  <c r="Q9885" i="1"/>
  <c r="Q9886" i="1"/>
  <c r="Q9887" i="1"/>
  <c r="Q9888" i="1"/>
  <c r="Q9889" i="1"/>
  <c r="Q9890" i="1"/>
  <c r="Q9891" i="1"/>
  <c r="Q9892" i="1"/>
  <c r="Q9893" i="1"/>
  <c r="Q9894" i="1"/>
  <c r="Q9895" i="1"/>
  <c r="Q9896" i="1"/>
  <c r="Q9897" i="1"/>
  <c r="Q9898" i="1"/>
  <c r="Q9899" i="1"/>
  <c r="Q9900" i="1"/>
  <c r="Q9901" i="1"/>
  <c r="Q9902" i="1"/>
  <c r="Q9903" i="1"/>
  <c r="Q9904" i="1"/>
  <c r="Q9905" i="1"/>
  <c r="Q9906" i="1"/>
  <c r="Q9907" i="1"/>
  <c r="Q9908" i="1"/>
  <c r="Q9909" i="1"/>
  <c r="Q9910" i="1"/>
  <c r="Q9911" i="1"/>
  <c r="Q9912" i="1"/>
  <c r="Q9913" i="1"/>
  <c r="Q9914" i="1"/>
  <c r="Q9915" i="1"/>
  <c r="Q9916" i="1"/>
  <c r="Q9917" i="1"/>
  <c r="Q9918" i="1"/>
  <c r="Q9919" i="1"/>
  <c r="Q9920" i="1"/>
  <c r="Q9921" i="1"/>
  <c r="Q9922" i="1"/>
  <c r="Q9923" i="1"/>
  <c r="Q9924" i="1"/>
  <c r="Q9925" i="1"/>
  <c r="Q9926" i="1"/>
  <c r="Q9927" i="1"/>
  <c r="Q9928" i="1"/>
  <c r="Q9929" i="1"/>
  <c r="Q9930" i="1"/>
  <c r="Q9931" i="1"/>
  <c r="Q9932" i="1"/>
  <c r="Q9933" i="1"/>
  <c r="Q9934" i="1"/>
  <c r="Q9935" i="1"/>
  <c r="Q9936" i="1"/>
  <c r="Q9937" i="1"/>
  <c r="Q9938" i="1"/>
  <c r="Q9939" i="1"/>
  <c r="Q9940" i="1"/>
  <c r="Q9941" i="1"/>
  <c r="Q9942" i="1"/>
  <c r="Q9943" i="1"/>
  <c r="Q9944" i="1"/>
  <c r="Q9945" i="1"/>
  <c r="Q9946" i="1"/>
  <c r="Q9947" i="1"/>
  <c r="Q9948" i="1"/>
  <c r="Q9949" i="1"/>
  <c r="Q9950" i="1"/>
  <c r="Q9951" i="1"/>
  <c r="Q9952" i="1"/>
  <c r="Q9953" i="1"/>
  <c r="Q9954" i="1"/>
  <c r="Q9955" i="1"/>
  <c r="Q9956" i="1"/>
  <c r="Q9957" i="1"/>
  <c r="Q9958" i="1"/>
  <c r="Q9959" i="1"/>
  <c r="Q9960" i="1"/>
  <c r="Q9961" i="1"/>
  <c r="Q9962" i="1"/>
  <c r="Q9963" i="1"/>
  <c r="Q9964" i="1"/>
  <c r="Q9965" i="1"/>
  <c r="Q9966" i="1"/>
  <c r="Q9967" i="1"/>
  <c r="Q9968" i="1"/>
  <c r="Q9969" i="1"/>
  <c r="Q9970" i="1"/>
  <c r="Q9971" i="1"/>
  <c r="Q9972" i="1"/>
  <c r="Q9973" i="1"/>
  <c r="Q9974" i="1"/>
  <c r="Q9975" i="1"/>
  <c r="Q9976" i="1"/>
  <c r="Q9977" i="1"/>
  <c r="Q9978" i="1"/>
  <c r="Q9979" i="1"/>
  <c r="Q9980" i="1"/>
  <c r="Q9981" i="1"/>
  <c r="Q9982" i="1"/>
  <c r="Q9983" i="1"/>
  <c r="Q9984" i="1"/>
  <c r="Q9985" i="1"/>
  <c r="Q9986" i="1"/>
  <c r="Q9987" i="1"/>
  <c r="Q9988" i="1"/>
  <c r="Q9989" i="1"/>
  <c r="Q9990" i="1"/>
  <c r="Q9991" i="1"/>
  <c r="Q9992" i="1"/>
  <c r="Q9993" i="1"/>
  <c r="Q9994" i="1"/>
  <c r="Q9995" i="1"/>
  <c r="Q9996" i="1"/>
  <c r="Q9997" i="1"/>
  <c r="Q9998" i="1"/>
  <c r="Q9999" i="1"/>
  <c r="Q10000" i="1"/>
  <c r="Q10001" i="1"/>
  <c r="Q10002" i="1"/>
  <c r="Q10003" i="1"/>
  <c r="Q10004" i="1"/>
  <c r="Q10005" i="1"/>
  <c r="Q10006" i="1"/>
  <c r="Q10007" i="1"/>
  <c r="Q10008" i="1"/>
  <c r="Q10009" i="1"/>
  <c r="Q10010" i="1"/>
  <c r="Q10011" i="1"/>
  <c r="Q10012" i="1"/>
  <c r="Q10013" i="1"/>
  <c r="Q10014" i="1"/>
  <c r="Q10015" i="1"/>
  <c r="Q10016" i="1"/>
  <c r="Q10017" i="1"/>
  <c r="Q10018" i="1"/>
  <c r="Q10019" i="1"/>
  <c r="Q10020" i="1"/>
  <c r="Q10021" i="1"/>
  <c r="Q10022" i="1"/>
  <c r="Q10023" i="1"/>
  <c r="Q10024" i="1"/>
  <c r="Q10025" i="1"/>
  <c r="Q10026" i="1"/>
  <c r="Q10027" i="1"/>
  <c r="Q10028" i="1"/>
  <c r="Q10029" i="1"/>
  <c r="Q10030" i="1"/>
  <c r="Q10031" i="1"/>
  <c r="Q10032" i="1"/>
  <c r="Q10033" i="1"/>
  <c r="Q10034" i="1"/>
  <c r="Q10035" i="1"/>
  <c r="Q10036" i="1"/>
  <c r="Q10037" i="1"/>
  <c r="Q10038" i="1"/>
  <c r="Q10039" i="1"/>
  <c r="Q10040" i="1"/>
  <c r="Q10041" i="1"/>
  <c r="Q10042" i="1"/>
  <c r="Q10043" i="1"/>
  <c r="Q10044" i="1"/>
  <c r="Q10045" i="1"/>
  <c r="Q10046" i="1"/>
  <c r="Q10047" i="1"/>
  <c r="Q10048" i="1"/>
  <c r="Q10049" i="1"/>
  <c r="Q10050" i="1"/>
  <c r="Q10051" i="1"/>
  <c r="Q10052" i="1"/>
  <c r="Q10053" i="1"/>
  <c r="Q10054" i="1"/>
  <c r="Q10055" i="1"/>
  <c r="Q10056" i="1"/>
  <c r="Q10057" i="1"/>
  <c r="Q10058" i="1"/>
  <c r="Q10059" i="1"/>
  <c r="Q10060" i="1"/>
  <c r="Q10061" i="1"/>
  <c r="Q10062" i="1"/>
  <c r="Q10063" i="1"/>
  <c r="Q10064" i="1"/>
  <c r="Q10065" i="1"/>
  <c r="Q10066" i="1"/>
  <c r="Q10067" i="1"/>
  <c r="Q10068" i="1"/>
  <c r="Q10069" i="1"/>
  <c r="Q10070" i="1"/>
  <c r="Q10071" i="1"/>
  <c r="Q10072" i="1"/>
  <c r="Q10073" i="1"/>
  <c r="Q10074" i="1"/>
  <c r="Q10075" i="1"/>
  <c r="Q10076" i="1"/>
  <c r="Q10077" i="1"/>
  <c r="Q10078" i="1"/>
  <c r="Q10079" i="1"/>
  <c r="Q10080" i="1"/>
  <c r="Q10081" i="1"/>
  <c r="Q10082" i="1"/>
  <c r="Q10083" i="1"/>
  <c r="Q10084" i="1"/>
  <c r="Q10085" i="1"/>
  <c r="Q10086" i="1"/>
  <c r="Q10087" i="1"/>
  <c r="Q10088" i="1"/>
  <c r="Q10089" i="1"/>
  <c r="Q10090" i="1"/>
  <c r="Q10091" i="1"/>
  <c r="Q10092" i="1"/>
  <c r="Q10093" i="1"/>
  <c r="Q10094" i="1"/>
  <c r="Q10095" i="1"/>
  <c r="Q10096" i="1"/>
  <c r="Q10097" i="1"/>
  <c r="Q10098" i="1"/>
  <c r="Q10099" i="1"/>
  <c r="Q10100" i="1"/>
  <c r="Q10101" i="1"/>
  <c r="Q10102" i="1"/>
  <c r="Q10103" i="1"/>
  <c r="Q10104" i="1"/>
  <c r="Q10105" i="1"/>
  <c r="Q10106" i="1"/>
  <c r="Q10107" i="1"/>
  <c r="Q10108" i="1"/>
  <c r="Q10109" i="1"/>
  <c r="Q10110" i="1"/>
  <c r="Q10111" i="1"/>
  <c r="Q10112" i="1"/>
  <c r="Q10113" i="1"/>
  <c r="Q10114" i="1"/>
  <c r="Q10115" i="1"/>
  <c r="Q10116" i="1"/>
  <c r="Q10117" i="1"/>
  <c r="Q10118" i="1"/>
  <c r="Q10119" i="1"/>
  <c r="Q10120" i="1"/>
  <c r="Q10121" i="1"/>
  <c r="Q10122" i="1"/>
  <c r="Q10123" i="1"/>
  <c r="Q10124" i="1"/>
  <c r="Q10125" i="1"/>
  <c r="Q10126" i="1"/>
  <c r="Q10127" i="1"/>
  <c r="Q10128" i="1"/>
  <c r="Q10129" i="1"/>
  <c r="Q10130" i="1"/>
  <c r="Q10131" i="1"/>
  <c r="Q10132" i="1"/>
  <c r="Q10133" i="1"/>
  <c r="Q10134" i="1"/>
  <c r="Q10135" i="1"/>
  <c r="Q10136" i="1"/>
  <c r="Q10137" i="1"/>
  <c r="Q10138" i="1"/>
  <c r="Q10139" i="1"/>
  <c r="Q10140" i="1"/>
  <c r="Q10141" i="1"/>
  <c r="Q10142" i="1"/>
  <c r="Q10143" i="1"/>
  <c r="Q10144" i="1"/>
  <c r="Q10145" i="1"/>
  <c r="Q10146" i="1"/>
  <c r="Q10147" i="1"/>
  <c r="Q10148" i="1"/>
  <c r="Q10149" i="1"/>
  <c r="Q10150" i="1"/>
  <c r="Q10151" i="1"/>
  <c r="Q10152" i="1"/>
  <c r="Q10153" i="1"/>
  <c r="Q10154" i="1"/>
  <c r="Q10155" i="1"/>
  <c r="Q10156" i="1"/>
  <c r="Q10157" i="1"/>
  <c r="Q10158" i="1"/>
  <c r="Q10159" i="1"/>
  <c r="Q10160" i="1"/>
  <c r="Q10161" i="1"/>
  <c r="Q10162" i="1"/>
  <c r="Q10163" i="1"/>
  <c r="Q10164" i="1"/>
  <c r="Q10165" i="1"/>
  <c r="Q10166" i="1"/>
  <c r="Q10167" i="1"/>
  <c r="Q10168" i="1"/>
  <c r="Q10169" i="1"/>
  <c r="Q10170" i="1"/>
  <c r="Q10171" i="1"/>
  <c r="Q10172" i="1"/>
  <c r="Q10173" i="1"/>
  <c r="Q10174" i="1"/>
  <c r="Q10175" i="1"/>
  <c r="Q10176" i="1"/>
  <c r="Q10177" i="1"/>
  <c r="Q10178" i="1"/>
  <c r="Q10179" i="1"/>
  <c r="Q10180" i="1"/>
  <c r="Q10181" i="1"/>
  <c r="Q10182" i="1"/>
  <c r="Q10183" i="1"/>
  <c r="Q10184" i="1"/>
  <c r="Q10185" i="1"/>
  <c r="Q10186" i="1"/>
  <c r="Q10187" i="1"/>
  <c r="Q10188" i="1"/>
  <c r="Q10189" i="1"/>
  <c r="Q10190" i="1"/>
  <c r="Q10191" i="1"/>
  <c r="Q10192" i="1"/>
  <c r="Q10193" i="1"/>
  <c r="Q10194" i="1"/>
  <c r="Q10195" i="1"/>
  <c r="Q10196" i="1"/>
  <c r="Q10197" i="1"/>
  <c r="Q10198" i="1"/>
  <c r="Q10199" i="1"/>
  <c r="Q10200" i="1"/>
  <c r="Q10201" i="1"/>
  <c r="Q10202" i="1"/>
  <c r="Q10203" i="1"/>
  <c r="Q10204" i="1"/>
  <c r="Q10205" i="1"/>
  <c r="Q10206" i="1"/>
  <c r="Q10207" i="1"/>
  <c r="Q10208" i="1"/>
  <c r="Q10209" i="1"/>
  <c r="Q10210" i="1"/>
  <c r="Q10211" i="1"/>
  <c r="Q10212" i="1"/>
  <c r="Q10213" i="1"/>
  <c r="Q10214" i="1"/>
  <c r="Q10215" i="1"/>
  <c r="Q10216" i="1"/>
  <c r="Q10217" i="1"/>
  <c r="Q10218" i="1"/>
  <c r="Q10219" i="1"/>
  <c r="Q10220" i="1"/>
  <c r="Q10221" i="1"/>
  <c r="Q10222" i="1"/>
  <c r="Q10223" i="1"/>
  <c r="Q10224" i="1"/>
  <c r="Q10225" i="1"/>
  <c r="Q10226" i="1"/>
  <c r="Q10227" i="1"/>
  <c r="Q10228" i="1"/>
  <c r="Q10229" i="1"/>
  <c r="Q10230" i="1"/>
  <c r="Q10231" i="1"/>
  <c r="Q10232" i="1"/>
  <c r="Q10233" i="1"/>
  <c r="Q10234" i="1"/>
  <c r="Q10235" i="1"/>
  <c r="Q10236" i="1"/>
  <c r="Q10237" i="1"/>
  <c r="Q10238" i="1"/>
  <c r="Q10239" i="1"/>
  <c r="Q10240" i="1"/>
  <c r="Q10241" i="1"/>
  <c r="Q10242" i="1"/>
  <c r="Q10243" i="1"/>
  <c r="Q10244" i="1"/>
  <c r="Q10245" i="1"/>
  <c r="Q10246" i="1"/>
  <c r="Q10247" i="1"/>
  <c r="Q10248" i="1"/>
  <c r="Q10249" i="1"/>
  <c r="Q10250" i="1"/>
  <c r="Q10251" i="1"/>
  <c r="Q10252" i="1"/>
  <c r="Q10253" i="1"/>
  <c r="Q10254" i="1"/>
  <c r="Q10255" i="1"/>
  <c r="Q10256" i="1"/>
  <c r="Q10257" i="1"/>
  <c r="Q10258" i="1"/>
  <c r="Q10259" i="1"/>
  <c r="Q10260" i="1"/>
  <c r="Q10261" i="1"/>
  <c r="Q10262" i="1"/>
  <c r="Q10263" i="1"/>
  <c r="Q10264" i="1"/>
  <c r="Q10265" i="1"/>
  <c r="Q10266" i="1"/>
  <c r="Q10267" i="1"/>
  <c r="Q10268" i="1"/>
  <c r="Q10269" i="1"/>
  <c r="Q10270" i="1"/>
  <c r="Q10271" i="1"/>
  <c r="Q10272" i="1"/>
  <c r="Q10273" i="1"/>
  <c r="Q10274" i="1"/>
  <c r="Q10275" i="1"/>
  <c r="Q10276" i="1"/>
  <c r="Q10277" i="1"/>
  <c r="Q10278" i="1"/>
  <c r="Q10279" i="1"/>
  <c r="Q10280" i="1"/>
  <c r="Q10281" i="1"/>
  <c r="Q10282" i="1"/>
  <c r="Q10283" i="1"/>
  <c r="Q10284" i="1"/>
  <c r="Q10285" i="1"/>
  <c r="Q10286" i="1"/>
  <c r="Q10287" i="1"/>
  <c r="Q10288" i="1"/>
  <c r="Q10289" i="1"/>
  <c r="Q10290" i="1"/>
  <c r="Q10291" i="1"/>
  <c r="Q10292" i="1"/>
  <c r="Q10293" i="1"/>
  <c r="Q10294" i="1"/>
  <c r="Q10295" i="1"/>
  <c r="Q10296" i="1"/>
  <c r="Q10297" i="1"/>
  <c r="Q10298" i="1"/>
  <c r="Q10299" i="1"/>
  <c r="Q10300" i="1"/>
  <c r="Q10301" i="1"/>
  <c r="Q10302" i="1"/>
  <c r="Q10303" i="1"/>
  <c r="Q10304" i="1"/>
  <c r="Q10305" i="1"/>
  <c r="Q10306" i="1"/>
  <c r="Q10307" i="1"/>
  <c r="Q10308" i="1"/>
  <c r="Q10309" i="1"/>
  <c r="Q10310" i="1"/>
  <c r="Q10311" i="1"/>
  <c r="Q10312" i="1"/>
  <c r="Q10313" i="1"/>
  <c r="Q10314" i="1"/>
  <c r="Q10315" i="1"/>
  <c r="Q10316" i="1"/>
  <c r="Q10317" i="1"/>
  <c r="Q10318" i="1"/>
  <c r="Q10319" i="1"/>
  <c r="Q10320" i="1"/>
  <c r="Q10321" i="1"/>
  <c r="Q10322" i="1"/>
  <c r="Q10323" i="1"/>
  <c r="Q10324" i="1"/>
  <c r="Q10325" i="1"/>
  <c r="Q10326" i="1"/>
  <c r="Q10327" i="1"/>
  <c r="Q10328" i="1"/>
  <c r="Q10329" i="1"/>
  <c r="Q10330" i="1"/>
  <c r="Q10331" i="1"/>
  <c r="Q10332" i="1"/>
  <c r="Q10333" i="1"/>
  <c r="Q10334" i="1"/>
  <c r="Q10335" i="1"/>
  <c r="Q10336" i="1"/>
  <c r="Q10337" i="1"/>
  <c r="Q10338" i="1"/>
  <c r="Q10339" i="1"/>
  <c r="Q10340" i="1"/>
  <c r="Q10341" i="1"/>
  <c r="Q10342" i="1"/>
  <c r="Q10343" i="1"/>
  <c r="Q10344" i="1"/>
  <c r="Q10345" i="1"/>
  <c r="Q10346" i="1"/>
  <c r="Q10347" i="1"/>
  <c r="Q10348" i="1"/>
  <c r="Q10349" i="1"/>
  <c r="Q10350" i="1"/>
  <c r="Q10351" i="1"/>
  <c r="Q10352" i="1"/>
  <c r="Q10353" i="1"/>
  <c r="Q10354" i="1"/>
  <c r="Q10355" i="1"/>
  <c r="Q10356" i="1"/>
  <c r="Q10357" i="1"/>
  <c r="Q10358" i="1"/>
  <c r="Q10359" i="1"/>
  <c r="Q10360" i="1"/>
  <c r="Q10361" i="1"/>
  <c r="Q10362" i="1"/>
  <c r="Q10363" i="1"/>
  <c r="Q10364" i="1"/>
  <c r="Q10365" i="1"/>
  <c r="Q10366" i="1"/>
  <c r="Q10367" i="1"/>
  <c r="Q10368" i="1"/>
  <c r="Q10369" i="1"/>
  <c r="Q10370" i="1"/>
  <c r="Q10371" i="1"/>
  <c r="Q10372" i="1"/>
  <c r="Q10373" i="1"/>
  <c r="Q10374" i="1"/>
  <c r="Q10375" i="1"/>
  <c r="Q10376" i="1"/>
  <c r="Q10377" i="1"/>
  <c r="Q10378" i="1"/>
  <c r="Q10379" i="1"/>
  <c r="Q10380" i="1"/>
  <c r="Q10381" i="1"/>
  <c r="Q10382" i="1"/>
  <c r="Q10383" i="1"/>
  <c r="Q10384" i="1"/>
  <c r="Q10385" i="1"/>
  <c r="Q10386" i="1"/>
  <c r="Q10387" i="1"/>
  <c r="Q10388" i="1"/>
  <c r="Q10389" i="1"/>
  <c r="Q10390" i="1"/>
  <c r="Q10391" i="1"/>
  <c r="Q10392" i="1"/>
  <c r="Q10393" i="1"/>
  <c r="Q10394" i="1"/>
  <c r="Q10395" i="1"/>
  <c r="Q10396" i="1"/>
  <c r="Q10397" i="1"/>
  <c r="Q10398" i="1"/>
  <c r="Q10399" i="1"/>
  <c r="Q10400" i="1"/>
  <c r="Q10401" i="1"/>
  <c r="Q10402" i="1"/>
  <c r="Q10403" i="1"/>
  <c r="Q10404" i="1"/>
  <c r="Q10405" i="1"/>
  <c r="Q10406" i="1"/>
  <c r="Q10407" i="1"/>
  <c r="Q10408" i="1"/>
  <c r="Q10409" i="1"/>
  <c r="Q10410" i="1"/>
  <c r="Q10411" i="1"/>
  <c r="Q10412" i="1"/>
  <c r="Q10413" i="1"/>
  <c r="Q10414" i="1"/>
  <c r="Q10415" i="1"/>
  <c r="Q10416" i="1"/>
  <c r="Q10417" i="1"/>
  <c r="Q10418" i="1"/>
  <c r="Q10419" i="1"/>
  <c r="Q10420" i="1"/>
  <c r="Q10421" i="1"/>
  <c r="Q10422" i="1"/>
  <c r="Q10423" i="1"/>
  <c r="Q10424" i="1"/>
  <c r="Q10425" i="1"/>
  <c r="Q10426" i="1"/>
  <c r="Q10427" i="1"/>
  <c r="Q10428" i="1"/>
  <c r="Q10429" i="1"/>
  <c r="Q10430" i="1"/>
  <c r="Q10431" i="1"/>
  <c r="Q10432" i="1"/>
  <c r="Q10433" i="1"/>
  <c r="Q10434" i="1"/>
  <c r="Q10435" i="1"/>
  <c r="Q10436" i="1"/>
  <c r="Q10437" i="1"/>
  <c r="Q10438" i="1"/>
  <c r="Q10439" i="1"/>
  <c r="Q10440" i="1"/>
  <c r="Q10441" i="1"/>
  <c r="Q10442" i="1"/>
  <c r="Q10443" i="1"/>
  <c r="Q10444" i="1"/>
  <c r="Q10445" i="1"/>
  <c r="Q10446" i="1"/>
  <c r="Q10447" i="1"/>
  <c r="Q10448" i="1"/>
  <c r="Q10449" i="1"/>
  <c r="Q10450" i="1"/>
  <c r="Q10451" i="1"/>
  <c r="Q10452" i="1"/>
  <c r="Q10453" i="1"/>
  <c r="Q10454" i="1"/>
  <c r="Q10455" i="1"/>
  <c r="Q10456" i="1"/>
  <c r="Q10457" i="1"/>
  <c r="Q10458" i="1"/>
  <c r="Q10459" i="1"/>
  <c r="Q10460" i="1"/>
  <c r="Q10461" i="1"/>
  <c r="Q10462" i="1"/>
  <c r="Q10463" i="1"/>
  <c r="Q10464" i="1"/>
  <c r="Q10465" i="1"/>
  <c r="Q10466" i="1"/>
  <c r="Q10467" i="1"/>
  <c r="Q10468" i="1"/>
  <c r="Q10469" i="1"/>
  <c r="Q10470" i="1"/>
  <c r="Q10471" i="1"/>
  <c r="Q10472" i="1"/>
  <c r="Q10473" i="1"/>
  <c r="Q10474" i="1"/>
  <c r="Q10475" i="1"/>
  <c r="Q10476" i="1"/>
  <c r="Q10477" i="1"/>
  <c r="Q10478" i="1"/>
  <c r="Q10479" i="1"/>
  <c r="Q10480" i="1"/>
  <c r="Q10481" i="1"/>
  <c r="Q10482" i="1"/>
  <c r="Q10483" i="1"/>
  <c r="Q10484" i="1"/>
  <c r="Q10485" i="1"/>
  <c r="Q10486" i="1"/>
  <c r="Q10487" i="1"/>
  <c r="Q10488" i="1"/>
  <c r="Q10489" i="1"/>
  <c r="Q10490" i="1"/>
  <c r="Q10491" i="1"/>
  <c r="Q10492" i="1"/>
  <c r="Q10493" i="1"/>
  <c r="Q10494" i="1"/>
  <c r="Q10495" i="1"/>
  <c r="Q10496" i="1"/>
  <c r="Q10497" i="1"/>
  <c r="Q10498" i="1"/>
  <c r="Q10499" i="1"/>
  <c r="Q10500" i="1"/>
  <c r="Q10501" i="1"/>
  <c r="Q10502" i="1"/>
  <c r="Q10503" i="1"/>
  <c r="Q10504" i="1"/>
  <c r="Q10505" i="1"/>
  <c r="Q10506" i="1"/>
  <c r="Q10507" i="1"/>
  <c r="Q10508" i="1"/>
  <c r="Q10509" i="1"/>
  <c r="Q10510" i="1"/>
  <c r="Q10511" i="1"/>
  <c r="Q10512" i="1"/>
  <c r="Q10513" i="1"/>
  <c r="Q10514" i="1"/>
  <c r="Q10515" i="1"/>
  <c r="Q10516" i="1"/>
  <c r="Q10517" i="1"/>
  <c r="Q10518" i="1"/>
  <c r="Q10519" i="1"/>
  <c r="Q10520" i="1"/>
  <c r="Q10521" i="1"/>
  <c r="Q10522" i="1"/>
  <c r="Q10523" i="1"/>
  <c r="Q10524" i="1"/>
  <c r="Q10525" i="1"/>
  <c r="Q10526" i="1"/>
  <c r="Q10527" i="1"/>
  <c r="Q10528" i="1"/>
  <c r="Q10529" i="1"/>
  <c r="Q10530" i="1"/>
  <c r="Q10531" i="1"/>
  <c r="Q10532" i="1"/>
  <c r="Q10533" i="1"/>
  <c r="Q10534" i="1"/>
  <c r="Q10535" i="1"/>
  <c r="Q10536" i="1"/>
  <c r="Q10537" i="1"/>
  <c r="Q10538" i="1"/>
  <c r="Q10539" i="1"/>
  <c r="Q10540" i="1"/>
  <c r="Q10541" i="1"/>
  <c r="Q10542" i="1"/>
  <c r="Q10543" i="1"/>
  <c r="Q10544" i="1"/>
  <c r="Q10545" i="1"/>
  <c r="Q10546" i="1"/>
  <c r="Q10547" i="1"/>
  <c r="Q10548" i="1"/>
  <c r="Q10549" i="1"/>
  <c r="Q10550" i="1"/>
  <c r="Q10551" i="1"/>
  <c r="Q10552" i="1"/>
  <c r="Q10553" i="1"/>
  <c r="Q10554" i="1"/>
  <c r="Q10555" i="1"/>
  <c r="Q10556" i="1"/>
  <c r="Q10557" i="1"/>
  <c r="Q10558" i="1"/>
  <c r="Q10559" i="1"/>
  <c r="Q10560" i="1"/>
  <c r="Q10561" i="1"/>
  <c r="Q10562" i="1"/>
  <c r="Q10563" i="1"/>
  <c r="Q10564" i="1"/>
  <c r="Q10565" i="1"/>
  <c r="Q10566" i="1"/>
  <c r="Q10567" i="1"/>
  <c r="Q10568" i="1"/>
  <c r="Q10569" i="1"/>
  <c r="Q10570" i="1"/>
  <c r="Q10571" i="1"/>
  <c r="Q10572" i="1"/>
  <c r="Q10573" i="1"/>
  <c r="Q10574" i="1"/>
  <c r="Q10575" i="1"/>
  <c r="Q10576" i="1"/>
  <c r="Q10577" i="1"/>
  <c r="Q10578" i="1"/>
  <c r="Q10579" i="1"/>
  <c r="Q10580" i="1"/>
  <c r="Q10581" i="1"/>
  <c r="Q10582" i="1"/>
  <c r="Q10583" i="1"/>
  <c r="Q10584" i="1"/>
  <c r="Q10585" i="1"/>
  <c r="Q10586" i="1"/>
  <c r="Q10587" i="1"/>
  <c r="Q10588" i="1"/>
  <c r="Q10589" i="1"/>
  <c r="Q10590" i="1"/>
  <c r="Q10591" i="1"/>
  <c r="Q10592" i="1"/>
  <c r="Q10593" i="1"/>
  <c r="Q10594" i="1"/>
  <c r="Q10595" i="1"/>
  <c r="Q10596" i="1"/>
  <c r="Q10597" i="1"/>
  <c r="Q10598" i="1"/>
  <c r="Q10599" i="1"/>
  <c r="Q10600" i="1"/>
  <c r="Q10601" i="1"/>
  <c r="Q10602" i="1"/>
  <c r="Q10603" i="1"/>
  <c r="Q10604" i="1"/>
  <c r="Q10605" i="1"/>
  <c r="Q10606" i="1"/>
  <c r="Q10607" i="1"/>
  <c r="Q10608" i="1"/>
  <c r="Q10609" i="1"/>
  <c r="Q10610" i="1"/>
  <c r="Q10611" i="1"/>
  <c r="Q10612" i="1"/>
  <c r="Q10613" i="1"/>
  <c r="Q10614" i="1"/>
  <c r="Q10615" i="1"/>
  <c r="Q10616" i="1"/>
  <c r="Q10617" i="1"/>
  <c r="Q10618" i="1"/>
  <c r="Q10619" i="1"/>
  <c r="Q10620" i="1"/>
  <c r="Q10621" i="1"/>
  <c r="Q10622" i="1"/>
  <c r="Q10623" i="1"/>
  <c r="Q10624" i="1"/>
  <c r="Q10625" i="1"/>
  <c r="Q10626" i="1"/>
  <c r="Q10627" i="1"/>
  <c r="Q10628" i="1"/>
  <c r="Q10629" i="1"/>
  <c r="Q10630" i="1"/>
  <c r="Q10631" i="1"/>
  <c r="Q10632" i="1"/>
  <c r="Q10633" i="1"/>
  <c r="Q10634" i="1"/>
  <c r="Q10635" i="1"/>
  <c r="Q10636" i="1"/>
  <c r="Q10637" i="1"/>
  <c r="Q10638" i="1"/>
  <c r="Q10639" i="1"/>
  <c r="Q10640" i="1"/>
  <c r="Q10641" i="1"/>
  <c r="Q10642" i="1"/>
  <c r="Q10643" i="1"/>
  <c r="Q10644" i="1"/>
  <c r="Q10645" i="1"/>
  <c r="Q10646" i="1"/>
  <c r="Q10647" i="1"/>
  <c r="Q10648" i="1"/>
  <c r="Q10649" i="1"/>
  <c r="Q10650" i="1"/>
  <c r="Q10651" i="1"/>
  <c r="Q10652" i="1"/>
  <c r="Q10653" i="1"/>
  <c r="Q10654" i="1"/>
  <c r="Q10655" i="1"/>
  <c r="Q10656" i="1"/>
  <c r="Q10657" i="1"/>
  <c r="Q10658" i="1"/>
  <c r="Q10659" i="1"/>
  <c r="Q10660" i="1"/>
  <c r="Q10661" i="1"/>
  <c r="Q10662" i="1"/>
  <c r="Q10663" i="1"/>
  <c r="Q10664" i="1"/>
  <c r="Q10665" i="1"/>
  <c r="Q10666" i="1"/>
  <c r="Q10667" i="1"/>
  <c r="Q10668" i="1"/>
  <c r="Q10669" i="1"/>
  <c r="Q10670" i="1"/>
  <c r="Q10671" i="1"/>
  <c r="Q10672" i="1"/>
  <c r="Q10673" i="1"/>
  <c r="Q10674" i="1"/>
  <c r="Q10675" i="1"/>
  <c r="Q10676" i="1"/>
  <c r="Q10677" i="1"/>
  <c r="Q10678" i="1"/>
  <c r="Q10679" i="1"/>
  <c r="Q10680" i="1"/>
  <c r="Q10681" i="1"/>
  <c r="Q10682" i="1"/>
  <c r="Q10683" i="1"/>
  <c r="Q10684" i="1"/>
  <c r="Q10685" i="1"/>
  <c r="Q10686" i="1"/>
  <c r="Q10687" i="1"/>
  <c r="Q10688" i="1"/>
  <c r="Q10689" i="1"/>
  <c r="Q10690" i="1"/>
  <c r="Q10691" i="1"/>
  <c r="Q10692" i="1"/>
  <c r="Q10693" i="1"/>
  <c r="Q10694" i="1"/>
  <c r="Q10695" i="1"/>
  <c r="Q10696" i="1"/>
  <c r="Q10697" i="1"/>
  <c r="Q10698" i="1"/>
  <c r="Q10699" i="1"/>
  <c r="Q10700" i="1"/>
  <c r="Q10701" i="1"/>
  <c r="Q10702" i="1"/>
  <c r="Q10703" i="1"/>
  <c r="Q10704" i="1"/>
  <c r="Q10705" i="1"/>
  <c r="Q10706" i="1"/>
  <c r="Q10707" i="1"/>
  <c r="Q10708" i="1"/>
  <c r="Q10709" i="1"/>
  <c r="Q10710" i="1"/>
  <c r="Q10711" i="1"/>
  <c r="Q10712" i="1"/>
  <c r="Q10713" i="1"/>
  <c r="Q10714" i="1"/>
  <c r="Q10715" i="1"/>
  <c r="Q10716" i="1"/>
  <c r="Q10717" i="1"/>
  <c r="Q10718" i="1"/>
  <c r="Q10719" i="1"/>
  <c r="Q10720" i="1"/>
  <c r="Q10721" i="1"/>
  <c r="Q10722" i="1"/>
  <c r="Q10723" i="1"/>
  <c r="Q10724" i="1"/>
  <c r="Q10725" i="1"/>
  <c r="Q10726" i="1"/>
  <c r="Q10727" i="1"/>
  <c r="Q10728" i="1"/>
  <c r="Q10729" i="1"/>
  <c r="Q10730" i="1"/>
  <c r="Q10731" i="1"/>
  <c r="Q10732" i="1"/>
  <c r="Q10733" i="1"/>
  <c r="Q10734" i="1"/>
  <c r="Q10735" i="1"/>
  <c r="Q10736" i="1"/>
  <c r="Q10737" i="1"/>
  <c r="Q10738" i="1"/>
  <c r="Q10739" i="1"/>
  <c r="Q10740" i="1"/>
  <c r="Q10741" i="1"/>
  <c r="Q10742" i="1"/>
  <c r="Q10743" i="1"/>
  <c r="Q10744" i="1"/>
  <c r="Q10745" i="1"/>
  <c r="Q10746" i="1"/>
  <c r="Q10747" i="1"/>
  <c r="Q10748" i="1"/>
  <c r="Q10749" i="1"/>
  <c r="Q10750" i="1"/>
  <c r="Q10751" i="1"/>
  <c r="Q10752" i="1"/>
  <c r="Q10753" i="1"/>
  <c r="Q10754" i="1"/>
  <c r="Q10755" i="1"/>
  <c r="Q10756" i="1"/>
  <c r="Q10757" i="1"/>
  <c r="Q10758" i="1"/>
  <c r="Q10759" i="1"/>
  <c r="Q10760" i="1"/>
  <c r="Q10761" i="1"/>
  <c r="Q10762" i="1"/>
  <c r="Q10763" i="1"/>
  <c r="Q10764" i="1"/>
  <c r="Q10765" i="1"/>
  <c r="Q10766" i="1"/>
  <c r="Q10767" i="1"/>
  <c r="Q10768" i="1"/>
  <c r="Q10769" i="1"/>
  <c r="Q10770" i="1"/>
  <c r="Q10771" i="1"/>
  <c r="Q10772" i="1"/>
  <c r="Q10773" i="1"/>
  <c r="Q10774" i="1"/>
  <c r="Q10775" i="1"/>
  <c r="Q10776" i="1"/>
  <c r="Q10777" i="1"/>
  <c r="Q10778" i="1"/>
  <c r="Q10779" i="1"/>
  <c r="Q10780" i="1"/>
  <c r="Q10781" i="1"/>
  <c r="Q10782" i="1"/>
  <c r="Q10783" i="1"/>
  <c r="Q10784" i="1"/>
  <c r="Q10785" i="1"/>
  <c r="Q10786" i="1"/>
  <c r="Q10787" i="1"/>
  <c r="Q10788" i="1"/>
  <c r="Q10789" i="1"/>
  <c r="Q10790" i="1"/>
  <c r="Q10791" i="1"/>
  <c r="Q10792" i="1"/>
  <c r="Q10793" i="1"/>
  <c r="Q10794" i="1"/>
  <c r="Q10795" i="1"/>
  <c r="Q10796" i="1"/>
  <c r="Q10797" i="1"/>
  <c r="Q10798" i="1"/>
  <c r="Q10799" i="1"/>
  <c r="Q10800" i="1"/>
  <c r="Q10801" i="1"/>
  <c r="Q10802" i="1"/>
  <c r="Q10803" i="1"/>
  <c r="Q10804" i="1"/>
  <c r="Q10805" i="1"/>
  <c r="Q10806" i="1"/>
  <c r="Q10807" i="1"/>
  <c r="Q10808" i="1"/>
  <c r="Q10809" i="1"/>
  <c r="Q10810" i="1"/>
  <c r="Q10811" i="1"/>
  <c r="Q10812" i="1"/>
  <c r="Q10813" i="1"/>
  <c r="Q10814" i="1"/>
  <c r="Q10815" i="1"/>
  <c r="Q10816" i="1"/>
  <c r="Q10817" i="1"/>
  <c r="Q10818" i="1"/>
  <c r="Q10819" i="1"/>
  <c r="Q10820" i="1"/>
  <c r="Q10821" i="1"/>
  <c r="Q10822" i="1"/>
  <c r="Q10823" i="1"/>
  <c r="Q10824" i="1"/>
  <c r="Q10825" i="1"/>
  <c r="Q10826" i="1"/>
  <c r="Q10827" i="1"/>
  <c r="Q10828" i="1"/>
  <c r="Q10829" i="1"/>
  <c r="Q10830" i="1"/>
  <c r="Q10831" i="1"/>
  <c r="Q10832" i="1"/>
  <c r="Q10833" i="1"/>
  <c r="Q10834" i="1"/>
  <c r="Q10835" i="1"/>
  <c r="Q10836" i="1"/>
  <c r="Q10837" i="1"/>
  <c r="Q10838" i="1"/>
  <c r="Q10839" i="1"/>
  <c r="Q10840" i="1"/>
  <c r="Q10841" i="1"/>
  <c r="Q10842" i="1"/>
  <c r="Q10843" i="1"/>
  <c r="Q10844" i="1"/>
  <c r="Q10845" i="1"/>
  <c r="Q10846" i="1"/>
  <c r="Q10847" i="1"/>
  <c r="Q10848" i="1"/>
  <c r="Q10849" i="1"/>
  <c r="Q10850" i="1"/>
  <c r="Q10851" i="1"/>
  <c r="Q10852" i="1"/>
  <c r="Q10853" i="1"/>
  <c r="Q10854" i="1"/>
  <c r="Q10855" i="1"/>
  <c r="Q10856" i="1"/>
  <c r="Q10857" i="1"/>
  <c r="Q10858" i="1"/>
  <c r="Q10859" i="1"/>
  <c r="Q10860" i="1"/>
  <c r="Q10861" i="1"/>
  <c r="Q10862" i="1"/>
  <c r="Q10863" i="1"/>
  <c r="Q10864" i="1"/>
  <c r="Q10865" i="1"/>
  <c r="Q10866" i="1"/>
  <c r="Q10867" i="1"/>
  <c r="Q10868" i="1"/>
  <c r="Q10869" i="1"/>
  <c r="Q10870" i="1"/>
  <c r="Q10871" i="1"/>
  <c r="Q10872" i="1"/>
  <c r="Q10873" i="1"/>
  <c r="Q10874" i="1"/>
  <c r="Q10875" i="1"/>
  <c r="Q10876" i="1"/>
  <c r="Q10877" i="1"/>
  <c r="Q10878" i="1"/>
  <c r="Q10879" i="1"/>
  <c r="Q10880" i="1"/>
  <c r="Q10881" i="1"/>
  <c r="Q10882" i="1"/>
  <c r="Q10883" i="1"/>
  <c r="Q10884" i="1"/>
  <c r="Q10885" i="1"/>
  <c r="Q10886" i="1"/>
  <c r="Q10887" i="1"/>
  <c r="Q10888" i="1"/>
  <c r="Q10889" i="1"/>
  <c r="Q10890" i="1"/>
  <c r="Q10891" i="1"/>
  <c r="Q10892" i="1"/>
  <c r="Q10893" i="1"/>
  <c r="Q10894" i="1"/>
  <c r="Q10895" i="1"/>
  <c r="Q10896" i="1"/>
  <c r="Q10897" i="1"/>
  <c r="Q10898" i="1"/>
  <c r="Q10899" i="1"/>
  <c r="Q10900" i="1"/>
  <c r="Q10901" i="1"/>
  <c r="Q10902" i="1"/>
  <c r="Q10903" i="1"/>
  <c r="Q10904" i="1"/>
  <c r="Q10905" i="1"/>
  <c r="Q10906" i="1"/>
  <c r="Q10907" i="1"/>
  <c r="Q10908" i="1"/>
  <c r="Q10909" i="1"/>
  <c r="Q10910" i="1"/>
  <c r="Q10911" i="1"/>
  <c r="Q10912" i="1"/>
  <c r="Q10913" i="1"/>
  <c r="Q10914" i="1"/>
  <c r="Q10915" i="1"/>
  <c r="Q10916" i="1"/>
  <c r="Q10917" i="1"/>
  <c r="Q10918" i="1"/>
  <c r="Q10919" i="1"/>
  <c r="Q10920" i="1"/>
  <c r="Q10921" i="1"/>
  <c r="Q10922" i="1"/>
  <c r="Q10923" i="1"/>
  <c r="Q10924" i="1"/>
  <c r="Q10925" i="1"/>
  <c r="Q10926" i="1"/>
  <c r="Q10927" i="1"/>
  <c r="Q10928" i="1"/>
  <c r="Q10929" i="1"/>
  <c r="Q10930" i="1"/>
  <c r="Q10931" i="1"/>
  <c r="Q10932" i="1"/>
  <c r="Q10933" i="1"/>
  <c r="Q10934" i="1"/>
  <c r="Q10935" i="1"/>
  <c r="Q10936" i="1"/>
  <c r="Q10937" i="1"/>
  <c r="Q10938" i="1"/>
  <c r="Q10939" i="1"/>
  <c r="Q10940" i="1"/>
  <c r="Q10941" i="1"/>
  <c r="Q10942" i="1"/>
  <c r="Q10943" i="1"/>
  <c r="Q10944" i="1"/>
  <c r="Q10945" i="1"/>
  <c r="Q10946" i="1"/>
  <c r="Q10947" i="1"/>
  <c r="Q10948" i="1"/>
  <c r="Q10949" i="1"/>
  <c r="Q10950" i="1"/>
  <c r="Q10951" i="1"/>
  <c r="Q10952" i="1"/>
  <c r="Q10953" i="1"/>
  <c r="Q10954" i="1"/>
  <c r="Q10955" i="1"/>
  <c r="Q10956" i="1"/>
  <c r="Q10957" i="1"/>
  <c r="Q10958" i="1"/>
  <c r="Q10959" i="1"/>
  <c r="Q10960" i="1"/>
  <c r="Q10961" i="1"/>
  <c r="Q10962" i="1"/>
  <c r="Q10963" i="1"/>
  <c r="Q10964" i="1"/>
  <c r="Q10965" i="1"/>
  <c r="Q10966" i="1"/>
  <c r="Q10967" i="1"/>
  <c r="Q10968" i="1"/>
  <c r="Q10969" i="1"/>
  <c r="Q10970" i="1"/>
  <c r="Q10971" i="1"/>
  <c r="Q10972" i="1"/>
  <c r="Q10973" i="1"/>
  <c r="Q10974" i="1"/>
  <c r="Q10975" i="1"/>
  <c r="Q10976" i="1"/>
  <c r="Q10977" i="1"/>
  <c r="Q10978" i="1"/>
  <c r="Q10979" i="1"/>
  <c r="Q10980" i="1"/>
  <c r="Q10981" i="1"/>
  <c r="Q10982" i="1"/>
  <c r="Q10983" i="1"/>
  <c r="Q10984" i="1"/>
  <c r="Q10985" i="1"/>
  <c r="Q10986" i="1"/>
  <c r="Q10987" i="1"/>
  <c r="Q10988" i="1"/>
  <c r="Q10989" i="1"/>
  <c r="Q10990" i="1"/>
  <c r="Q10991" i="1"/>
  <c r="Q10992" i="1"/>
  <c r="Q10993" i="1"/>
  <c r="Q10994" i="1"/>
  <c r="Q10995" i="1"/>
  <c r="Q10996" i="1"/>
  <c r="Q10997" i="1"/>
  <c r="Q10998" i="1"/>
  <c r="Q10999" i="1"/>
  <c r="Q11000" i="1"/>
  <c r="Q11001" i="1"/>
  <c r="Q11002" i="1"/>
  <c r="Q11003" i="1"/>
  <c r="Q11004" i="1"/>
  <c r="Q11005" i="1"/>
  <c r="Q11006" i="1"/>
  <c r="Q11007" i="1"/>
  <c r="Q11008" i="1"/>
  <c r="Q11009" i="1"/>
  <c r="Q11010" i="1"/>
  <c r="Q11011" i="1"/>
  <c r="Q11012" i="1"/>
  <c r="Q11013" i="1"/>
  <c r="Q11014" i="1"/>
  <c r="Q11015" i="1"/>
  <c r="Q11016" i="1"/>
  <c r="Q11017" i="1"/>
  <c r="Q11018" i="1"/>
  <c r="Q11019" i="1"/>
  <c r="Q11020" i="1"/>
  <c r="Q11021" i="1"/>
  <c r="Q11022" i="1"/>
  <c r="Q11023" i="1"/>
  <c r="Q11024" i="1"/>
  <c r="Q11025" i="1"/>
  <c r="Q11026" i="1"/>
  <c r="Q11027" i="1"/>
  <c r="Q11028" i="1"/>
  <c r="Q11029" i="1"/>
  <c r="Q11030" i="1"/>
  <c r="Q11031" i="1"/>
  <c r="Q11032" i="1"/>
  <c r="Q11033" i="1"/>
  <c r="Q11034" i="1"/>
  <c r="Q11035" i="1"/>
  <c r="Q11036" i="1"/>
  <c r="Q11037" i="1"/>
  <c r="Q11038" i="1"/>
  <c r="Q11039" i="1"/>
  <c r="Q11040" i="1"/>
  <c r="Q11041" i="1"/>
  <c r="Q11042" i="1"/>
  <c r="Q11043" i="1"/>
  <c r="Q11044" i="1"/>
  <c r="Q11045" i="1"/>
  <c r="Q11046" i="1"/>
  <c r="Q11047" i="1"/>
  <c r="Q11048" i="1"/>
  <c r="Q11049" i="1"/>
  <c r="Q11050" i="1"/>
  <c r="Q11051" i="1"/>
  <c r="Q11052" i="1"/>
  <c r="Q11053" i="1"/>
  <c r="Q11054" i="1"/>
  <c r="Q11055" i="1"/>
  <c r="Q11056" i="1"/>
  <c r="Q11057" i="1"/>
  <c r="Q11058" i="1"/>
  <c r="Q11059" i="1"/>
  <c r="Q11060" i="1"/>
  <c r="Q11061" i="1"/>
  <c r="Q11062" i="1"/>
  <c r="Q11063" i="1"/>
  <c r="Q11064" i="1"/>
  <c r="Q11065" i="1"/>
  <c r="Q11066" i="1"/>
  <c r="Q11067" i="1"/>
  <c r="Q11068" i="1"/>
  <c r="Q11069" i="1"/>
  <c r="Q11070" i="1"/>
  <c r="Q11071" i="1"/>
  <c r="Q11072" i="1"/>
  <c r="Q11073" i="1"/>
  <c r="Q11074" i="1"/>
  <c r="Q11075" i="1"/>
  <c r="Q11076" i="1"/>
  <c r="Q11077" i="1"/>
  <c r="Q11078" i="1"/>
  <c r="Q11079" i="1"/>
  <c r="Q11080" i="1"/>
  <c r="Q11081" i="1"/>
  <c r="Q11082" i="1"/>
  <c r="Q11083" i="1"/>
  <c r="Q11084" i="1"/>
  <c r="Q11085" i="1"/>
  <c r="Q11086" i="1"/>
  <c r="Q11087" i="1"/>
  <c r="Q11088" i="1"/>
  <c r="Q11089" i="1"/>
  <c r="Q11090" i="1"/>
  <c r="Q11091" i="1"/>
  <c r="Q11092" i="1"/>
  <c r="Q11093" i="1"/>
  <c r="Q11094" i="1"/>
  <c r="Q11095" i="1"/>
  <c r="Q11096" i="1"/>
  <c r="Q11097" i="1"/>
  <c r="Q11098" i="1"/>
  <c r="Q11099" i="1"/>
  <c r="Q11100" i="1"/>
  <c r="Q11101" i="1"/>
  <c r="Q11102" i="1"/>
  <c r="Q11103" i="1"/>
  <c r="Q11104" i="1"/>
  <c r="Q11105" i="1"/>
  <c r="Q11106" i="1"/>
  <c r="Q11107" i="1"/>
  <c r="Q11108" i="1"/>
  <c r="Q11109" i="1"/>
  <c r="Q11110" i="1"/>
  <c r="Q11111" i="1"/>
  <c r="Q11112" i="1"/>
  <c r="Q11113" i="1"/>
  <c r="Q11114" i="1"/>
  <c r="Q11115" i="1"/>
  <c r="Q11116" i="1"/>
  <c r="Q11117" i="1"/>
  <c r="Q11118" i="1"/>
  <c r="Q11119" i="1"/>
  <c r="Q11120" i="1"/>
  <c r="Q11121" i="1"/>
  <c r="Q11122" i="1"/>
  <c r="Q11123" i="1"/>
  <c r="Q11124" i="1"/>
  <c r="Q11125" i="1"/>
  <c r="Q11126" i="1"/>
  <c r="Q11127" i="1"/>
  <c r="Q11128" i="1"/>
  <c r="Q11129" i="1"/>
  <c r="Q11130" i="1"/>
  <c r="Q11131" i="1"/>
  <c r="Q11132" i="1"/>
  <c r="Q11133" i="1"/>
  <c r="Q11134" i="1"/>
  <c r="Q11135" i="1"/>
  <c r="Q11136" i="1"/>
  <c r="Q11137" i="1"/>
  <c r="Q11138" i="1"/>
  <c r="Q11139" i="1"/>
  <c r="Q11140" i="1"/>
  <c r="Q11141" i="1"/>
  <c r="Q11142" i="1"/>
  <c r="Q11143" i="1"/>
  <c r="Q11144" i="1"/>
  <c r="Q11145" i="1"/>
  <c r="Q11146" i="1"/>
  <c r="Q11147" i="1"/>
  <c r="Q11148" i="1"/>
  <c r="Q11149" i="1"/>
  <c r="Q11150" i="1"/>
  <c r="Q11151" i="1"/>
  <c r="Q11152" i="1"/>
  <c r="Q11153" i="1"/>
  <c r="Q11154" i="1"/>
  <c r="Q11155" i="1"/>
  <c r="Q11156" i="1"/>
  <c r="Q11157" i="1"/>
  <c r="Q11158" i="1"/>
  <c r="Q11159" i="1"/>
  <c r="Q11160" i="1"/>
  <c r="Q11161" i="1"/>
  <c r="Q11162" i="1"/>
  <c r="Q11163" i="1"/>
  <c r="Q11164" i="1"/>
  <c r="Q11165" i="1"/>
  <c r="Q11166" i="1"/>
  <c r="Q11167" i="1"/>
  <c r="Q11168" i="1"/>
  <c r="Q11169" i="1"/>
  <c r="Q11170" i="1"/>
  <c r="Q11171" i="1"/>
  <c r="Q11172" i="1"/>
  <c r="Q11173" i="1"/>
  <c r="Q11174" i="1"/>
  <c r="Q11175" i="1"/>
  <c r="Q11176" i="1"/>
  <c r="Q11177" i="1"/>
  <c r="Q11178" i="1"/>
  <c r="Q11179" i="1"/>
  <c r="Q11180" i="1"/>
  <c r="Q11181" i="1"/>
  <c r="Q11182" i="1"/>
  <c r="Q11183" i="1"/>
  <c r="Q11184" i="1"/>
  <c r="Q11185" i="1"/>
  <c r="Q11186" i="1"/>
  <c r="Q11187" i="1"/>
  <c r="Q11188" i="1"/>
  <c r="Q11189" i="1"/>
  <c r="Q11190" i="1"/>
  <c r="Q11191" i="1"/>
  <c r="Q11192" i="1"/>
  <c r="Q11193" i="1"/>
  <c r="Q11194" i="1"/>
  <c r="Q11195" i="1"/>
  <c r="Q11196" i="1"/>
  <c r="Q11197" i="1"/>
  <c r="Q11198" i="1"/>
  <c r="Q11199" i="1"/>
  <c r="Q11200" i="1"/>
  <c r="Q11201" i="1"/>
  <c r="Q11202" i="1"/>
  <c r="Q11203" i="1"/>
  <c r="Q11204" i="1"/>
  <c r="Q11205" i="1"/>
  <c r="Q11206" i="1"/>
  <c r="Q11207" i="1"/>
  <c r="Q11208" i="1"/>
  <c r="Q11209" i="1"/>
  <c r="Q11210" i="1"/>
  <c r="Q11211" i="1"/>
  <c r="Q11212" i="1"/>
  <c r="Q11213" i="1"/>
  <c r="Q11214" i="1"/>
  <c r="Q11215" i="1"/>
  <c r="Q11216" i="1"/>
  <c r="Q11217" i="1"/>
  <c r="Q11218" i="1"/>
  <c r="Q11219" i="1"/>
  <c r="Q11220" i="1"/>
  <c r="Q11221" i="1"/>
  <c r="Q11222" i="1"/>
  <c r="Q11223" i="1"/>
  <c r="Q11224" i="1"/>
  <c r="Q11225" i="1"/>
  <c r="Q11226" i="1"/>
  <c r="Q11227" i="1"/>
  <c r="Q11228" i="1"/>
  <c r="Q11229" i="1"/>
  <c r="Q11230" i="1"/>
  <c r="Q11231" i="1"/>
  <c r="Q11232" i="1"/>
  <c r="Q11233" i="1"/>
  <c r="Q11234" i="1"/>
  <c r="Q11235" i="1"/>
  <c r="Q11236" i="1"/>
  <c r="Q11237" i="1"/>
  <c r="Q11238" i="1"/>
  <c r="Q11239" i="1"/>
  <c r="Q11240" i="1"/>
  <c r="Q11241" i="1"/>
  <c r="Q11242" i="1"/>
  <c r="Q11243" i="1"/>
  <c r="Q11244" i="1"/>
  <c r="Q11245" i="1"/>
  <c r="Q11246" i="1"/>
  <c r="Q11247" i="1"/>
  <c r="Q11248" i="1"/>
  <c r="Q11249" i="1"/>
  <c r="Q11250" i="1"/>
  <c r="Q11251" i="1"/>
  <c r="Q11252" i="1"/>
  <c r="Q11253" i="1"/>
  <c r="Q11254" i="1"/>
  <c r="Q11255" i="1"/>
  <c r="Q11256" i="1"/>
  <c r="Q11257" i="1"/>
  <c r="Q11258" i="1"/>
  <c r="Q11259" i="1"/>
  <c r="Q11260" i="1"/>
  <c r="Q11261" i="1"/>
  <c r="Q11262" i="1"/>
  <c r="Q11263" i="1"/>
  <c r="Q11264" i="1"/>
  <c r="Q11265" i="1"/>
  <c r="Q11266" i="1"/>
  <c r="Q11267" i="1"/>
  <c r="Q11268" i="1"/>
  <c r="Q11269" i="1"/>
  <c r="Q11270" i="1"/>
  <c r="Q11271" i="1"/>
  <c r="Q11272" i="1"/>
  <c r="Q11273" i="1"/>
  <c r="Q11274" i="1"/>
  <c r="Q11275" i="1"/>
  <c r="Q11276" i="1"/>
  <c r="Q11277" i="1"/>
  <c r="Q11278" i="1"/>
  <c r="Q11279" i="1"/>
  <c r="Q11280" i="1"/>
  <c r="Q11281" i="1"/>
  <c r="Q11282" i="1"/>
  <c r="Q11283" i="1"/>
  <c r="Q11284" i="1"/>
  <c r="Q11285" i="1"/>
  <c r="Q11286" i="1"/>
  <c r="Q11287" i="1"/>
  <c r="Q11288" i="1"/>
  <c r="Q11289" i="1"/>
  <c r="Q11290" i="1"/>
  <c r="Q11291" i="1"/>
  <c r="Q11292" i="1"/>
  <c r="Q11293" i="1"/>
  <c r="Q11294" i="1"/>
  <c r="Q11295" i="1"/>
  <c r="Q11296" i="1"/>
  <c r="Q11297" i="1"/>
  <c r="Q11298" i="1"/>
  <c r="Q11299" i="1"/>
  <c r="Q11300" i="1"/>
  <c r="Q11301" i="1"/>
  <c r="Q11302" i="1"/>
  <c r="Q11303" i="1"/>
  <c r="Q11304" i="1"/>
  <c r="Q11305" i="1"/>
  <c r="Q11306" i="1"/>
  <c r="Q11307" i="1"/>
  <c r="Q11308" i="1"/>
  <c r="Q11309" i="1"/>
  <c r="Q11310" i="1"/>
  <c r="Q11311" i="1"/>
  <c r="Q11312" i="1"/>
  <c r="Q11313" i="1"/>
  <c r="Q11314" i="1"/>
  <c r="Q11315" i="1"/>
  <c r="Q11316" i="1"/>
  <c r="Q11317" i="1"/>
  <c r="Q11318" i="1"/>
  <c r="Q11319" i="1"/>
  <c r="Q11320" i="1"/>
  <c r="Q11321" i="1"/>
  <c r="Q11322" i="1"/>
  <c r="Q11323" i="1"/>
  <c r="Q11324" i="1"/>
  <c r="Q11325" i="1"/>
  <c r="Q11326" i="1"/>
  <c r="Q11327" i="1"/>
  <c r="Q11328" i="1"/>
  <c r="Q11329" i="1"/>
  <c r="Q11330" i="1"/>
  <c r="Q11331" i="1"/>
  <c r="Q11332" i="1"/>
  <c r="Q11333" i="1"/>
  <c r="Q11334" i="1"/>
  <c r="Q11335" i="1"/>
  <c r="Q11336" i="1"/>
  <c r="Q11337" i="1"/>
  <c r="Q11338" i="1"/>
  <c r="Q11339" i="1"/>
  <c r="Q11340" i="1"/>
  <c r="Q11341" i="1"/>
  <c r="Q11342" i="1"/>
  <c r="Q11343" i="1"/>
  <c r="Q11344" i="1"/>
  <c r="Q11345" i="1"/>
  <c r="Q11346" i="1"/>
  <c r="Q11347" i="1"/>
  <c r="Q11348" i="1"/>
  <c r="Q11349" i="1"/>
  <c r="Q11350" i="1"/>
  <c r="Q11351" i="1"/>
  <c r="Q11352" i="1"/>
  <c r="Q11353" i="1"/>
  <c r="Q11354" i="1"/>
  <c r="Q11355" i="1"/>
  <c r="Q11356" i="1"/>
  <c r="Q11357" i="1"/>
  <c r="Q11358" i="1"/>
  <c r="Q11359" i="1"/>
  <c r="Q11360" i="1"/>
  <c r="Q11361" i="1"/>
  <c r="Q11362" i="1"/>
  <c r="Q11363" i="1"/>
  <c r="Q11364" i="1"/>
  <c r="Q11365" i="1"/>
  <c r="Q11366" i="1"/>
  <c r="Q11367" i="1"/>
  <c r="Q11368" i="1"/>
  <c r="Q11369" i="1"/>
  <c r="Q11370" i="1"/>
  <c r="Q11371" i="1"/>
  <c r="Q11372" i="1"/>
  <c r="Q11373" i="1"/>
  <c r="Q11374" i="1"/>
  <c r="Q11375" i="1"/>
  <c r="Q11376" i="1"/>
  <c r="Q11377" i="1"/>
  <c r="Q11378" i="1"/>
  <c r="Q11379" i="1"/>
  <c r="Q11380" i="1"/>
  <c r="Q11381" i="1"/>
  <c r="Q11382" i="1"/>
  <c r="Q11383" i="1"/>
  <c r="Q11384" i="1"/>
  <c r="Q11385" i="1"/>
  <c r="Q11386" i="1"/>
  <c r="Q11387" i="1"/>
  <c r="Q11388" i="1"/>
  <c r="Q11389" i="1"/>
  <c r="Q11390" i="1"/>
  <c r="Q11391" i="1"/>
  <c r="Q11392" i="1"/>
  <c r="Q11393" i="1"/>
  <c r="Q11394" i="1"/>
  <c r="Q11395" i="1"/>
  <c r="Q11396" i="1"/>
  <c r="Q11397" i="1"/>
  <c r="Q11398" i="1"/>
  <c r="Q11399" i="1"/>
  <c r="Q11400" i="1"/>
  <c r="Q11401" i="1"/>
  <c r="Q11402" i="1"/>
  <c r="Q11403" i="1"/>
  <c r="Q11404" i="1"/>
  <c r="Q11405" i="1"/>
  <c r="Q11406" i="1"/>
  <c r="Q11407" i="1"/>
  <c r="Q11408" i="1"/>
  <c r="Q11409" i="1"/>
  <c r="Q11410" i="1"/>
  <c r="Q11411" i="1"/>
  <c r="Q11412" i="1"/>
  <c r="Q11413" i="1"/>
  <c r="Q11414" i="1"/>
  <c r="Q11415" i="1"/>
  <c r="Q11416" i="1"/>
  <c r="Q11417" i="1"/>
  <c r="Q11418" i="1"/>
  <c r="Q11419" i="1"/>
  <c r="Q11420" i="1"/>
  <c r="Q11421" i="1"/>
  <c r="Q11422" i="1"/>
  <c r="Q11423" i="1"/>
  <c r="Q11424" i="1"/>
  <c r="Q11425" i="1"/>
  <c r="Q11426" i="1"/>
  <c r="Q11427" i="1"/>
  <c r="Q11428" i="1"/>
  <c r="Q11429" i="1"/>
  <c r="Q11430" i="1"/>
  <c r="Q11431" i="1"/>
  <c r="Q11432" i="1"/>
  <c r="Q11433" i="1"/>
  <c r="Q11434" i="1"/>
  <c r="Q11435" i="1"/>
  <c r="Q11436" i="1"/>
  <c r="Q11437" i="1"/>
  <c r="Q11438" i="1"/>
  <c r="Q11439" i="1"/>
  <c r="Q11440" i="1"/>
  <c r="Q11441" i="1"/>
  <c r="Q11442" i="1"/>
  <c r="Q11443" i="1"/>
  <c r="Q11444" i="1"/>
  <c r="Q11445" i="1"/>
  <c r="Q11446" i="1"/>
  <c r="Q11447" i="1"/>
  <c r="Q11448" i="1"/>
  <c r="Q11449" i="1"/>
  <c r="Q11450" i="1"/>
  <c r="Q11451" i="1"/>
  <c r="Q11452" i="1"/>
  <c r="Q11453" i="1"/>
  <c r="Q11454" i="1"/>
  <c r="Q11455" i="1"/>
  <c r="Q11456" i="1"/>
  <c r="Q11457" i="1"/>
  <c r="Q11458" i="1"/>
  <c r="Q11459" i="1"/>
  <c r="Q11460" i="1"/>
  <c r="Q11461" i="1"/>
  <c r="Q11462" i="1"/>
  <c r="Q11463" i="1"/>
  <c r="Q11464" i="1"/>
  <c r="Q11465" i="1"/>
  <c r="Q11466" i="1"/>
  <c r="Q11467" i="1"/>
  <c r="Q11468" i="1"/>
  <c r="Q11469" i="1"/>
  <c r="Q11470" i="1"/>
  <c r="Q11471" i="1"/>
  <c r="Q11472" i="1"/>
  <c r="Q11473" i="1"/>
  <c r="Q11474" i="1"/>
  <c r="Q11475" i="1"/>
  <c r="Q11476" i="1"/>
  <c r="Q11477" i="1"/>
  <c r="Q11478" i="1"/>
  <c r="Q11479" i="1"/>
  <c r="Q11480" i="1"/>
  <c r="Q11481" i="1"/>
  <c r="Q11482" i="1"/>
  <c r="Q11483" i="1"/>
  <c r="Q11484" i="1"/>
  <c r="Q11485" i="1"/>
  <c r="Q11486" i="1"/>
  <c r="Q11487" i="1"/>
  <c r="Q11488" i="1"/>
  <c r="Q11489" i="1"/>
  <c r="Q11490" i="1"/>
  <c r="Q11491" i="1"/>
  <c r="Q11492" i="1"/>
  <c r="Q11493" i="1"/>
  <c r="Q11494" i="1"/>
  <c r="Q11495" i="1"/>
  <c r="Q11496" i="1"/>
  <c r="Q11497" i="1"/>
  <c r="Q11498" i="1"/>
  <c r="Q11499" i="1"/>
  <c r="Q11500" i="1"/>
  <c r="Q11501" i="1"/>
  <c r="Q11502" i="1"/>
  <c r="Q11503" i="1"/>
  <c r="Q11504" i="1"/>
  <c r="Q11505" i="1"/>
  <c r="Q11506" i="1"/>
  <c r="Q11507" i="1"/>
  <c r="Q11508" i="1"/>
  <c r="Q11509" i="1"/>
  <c r="Q11510" i="1"/>
  <c r="Q11511" i="1"/>
  <c r="Q11512" i="1"/>
  <c r="Q11513" i="1"/>
  <c r="Q11514" i="1"/>
  <c r="Q11515" i="1"/>
  <c r="Q11516" i="1"/>
  <c r="Q11517" i="1"/>
  <c r="Q11518" i="1"/>
  <c r="Q11519" i="1"/>
  <c r="Q11520" i="1"/>
  <c r="Q11521" i="1"/>
  <c r="Q11522" i="1"/>
  <c r="Q11523" i="1"/>
  <c r="Q11524" i="1"/>
  <c r="Q11525" i="1"/>
  <c r="Q11526" i="1"/>
  <c r="Q11527" i="1"/>
  <c r="Q11528" i="1"/>
  <c r="Q11529" i="1"/>
  <c r="Q11530" i="1"/>
  <c r="Q11531" i="1"/>
  <c r="Q11532" i="1"/>
  <c r="Q11533" i="1"/>
  <c r="Q11534" i="1"/>
  <c r="Q11535" i="1"/>
  <c r="Q11536" i="1"/>
  <c r="Q11537" i="1"/>
  <c r="Q11538" i="1"/>
  <c r="Q11539" i="1"/>
  <c r="Q11540" i="1"/>
  <c r="Q11541" i="1"/>
  <c r="Q11542" i="1"/>
  <c r="Q11543" i="1"/>
  <c r="Q11544" i="1"/>
  <c r="Q11545" i="1"/>
  <c r="Q11546" i="1"/>
  <c r="Q11547" i="1"/>
  <c r="Q11548" i="1"/>
  <c r="Q11549" i="1"/>
  <c r="Q11550" i="1"/>
  <c r="Q11551" i="1"/>
  <c r="Q11552" i="1"/>
  <c r="Q11553" i="1"/>
  <c r="Q11554" i="1"/>
  <c r="Q11555" i="1"/>
  <c r="Q11556" i="1"/>
  <c r="Q11557" i="1"/>
  <c r="Q11558" i="1"/>
  <c r="Q11559" i="1"/>
  <c r="Q11560" i="1"/>
  <c r="Q11561" i="1"/>
  <c r="Q11562" i="1"/>
  <c r="Q11563" i="1"/>
  <c r="Q11564" i="1"/>
  <c r="Q11565" i="1"/>
  <c r="Q11566" i="1"/>
  <c r="Q11567" i="1"/>
  <c r="Q11568" i="1"/>
  <c r="Q11569" i="1"/>
  <c r="Q11570" i="1"/>
  <c r="Q11571" i="1"/>
  <c r="Q11572" i="1"/>
  <c r="Q11573" i="1"/>
  <c r="Q11574" i="1"/>
  <c r="Q11575" i="1"/>
  <c r="Q11576" i="1"/>
  <c r="Q11577" i="1"/>
  <c r="Q11578" i="1"/>
  <c r="Q11579" i="1"/>
  <c r="Q11580" i="1"/>
  <c r="Q11581" i="1"/>
  <c r="Q11582" i="1"/>
  <c r="Q11583" i="1"/>
  <c r="Q11584" i="1"/>
  <c r="Q11585" i="1"/>
  <c r="Q11586" i="1"/>
  <c r="Q11587" i="1"/>
  <c r="Q11588" i="1"/>
  <c r="Q11589" i="1"/>
  <c r="Q11590" i="1"/>
  <c r="Q11591" i="1"/>
  <c r="Q11592" i="1"/>
  <c r="Q11593" i="1"/>
  <c r="Q11594" i="1"/>
  <c r="Q11595" i="1"/>
  <c r="Q11596" i="1"/>
  <c r="Q11597" i="1"/>
  <c r="Q11598" i="1"/>
  <c r="Q11599" i="1"/>
  <c r="Q11600" i="1"/>
  <c r="Q11601" i="1"/>
  <c r="Q11602" i="1"/>
  <c r="Q11603" i="1"/>
  <c r="Q11604" i="1"/>
  <c r="Q11605" i="1"/>
  <c r="Q11606" i="1"/>
  <c r="Q11607" i="1"/>
  <c r="Q11608" i="1"/>
  <c r="Q11609" i="1"/>
  <c r="Q11610" i="1"/>
  <c r="Q11611" i="1"/>
  <c r="Q11612" i="1"/>
  <c r="Q11613" i="1"/>
  <c r="Q11614" i="1"/>
  <c r="Q11615" i="1"/>
  <c r="Q11616" i="1"/>
  <c r="Q11617" i="1"/>
  <c r="Q11618" i="1"/>
  <c r="Q11619" i="1"/>
  <c r="Q11620" i="1"/>
  <c r="Q11621" i="1"/>
  <c r="Q11622" i="1"/>
  <c r="Q11623" i="1"/>
  <c r="Q11624" i="1"/>
  <c r="Q11625" i="1"/>
  <c r="Q11626" i="1"/>
  <c r="Q11627" i="1"/>
  <c r="Q11628" i="1"/>
  <c r="Q11629" i="1"/>
  <c r="Q11630" i="1"/>
  <c r="Q11631" i="1"/>
  <c r="Q11632" i="1"/>
  <c r="Q11633" i="1"/>
  <c r="Q11634" i="1"/>
  <c r="Q11635" i="1"/>
  <c r="Q11636" i="1"/>
  <c r="Q11637" i="1"/>
  <c r="Q11638" i="1"/>
  <c r="Q11639" i="1"/>
  <c r="Q11640" i="1"/>
  <c r="Q11641" i="1"/>
  <c r="Q11642" i="1"/>
  <c r="Q11643" i="1"/>
  <c r="Q11644" i="1"/>
  <c r="Q11645" i="1"/>
  <c r="Q11646" i="1"/>
  <c r="Q11647" i="1"/>
  <c r="Q11648" i="1"/>
  <c r="Q11649" i="1"/>
  <c r="Q11650" i="1"/>
  <c r="Q11651" i="1"/>
  <c r="Q11652" i="1"/>
  <c r="Q11653" i="1"/>
  <c r="Q11654" i="1"/>
  <c r="Q11655" i="1"/>
  <c r="Q11656" i="1"/>
  <c r="Q11657" i="1"/>
  <c r="Q11658" i="1"/>
  <c r="Q11659" i="1"/>
  <c r="Q11660" i="1"/>
  <c r="Q11661" i="1"/>
  <c r="Q11662" i="1"/>
  <c r="Q11663" i="1"/>
  <c r="Q11664" i="1"/>
  <c r="Q11665" i="1"/>
  <c r="Q11666" i="1"/>
  <c r="Q11667" i="1"/>
  <c r="Q11668" i="1"/>
  <c r="Q11669" i="1"/>
  <c r="Q11670" i="1"/>
  <c r="Q11671" i="1"/>
  <c r="Q11672" i="1"/>
  <c r="Q11673" i="1"/>
  <c r="Q11674" i="1"/>
  <c r="Q11675" i="1"/>
  <c r="Q11676" i="1"/>
  <c r="Q11677" i="1"/>
  <c r="Q11678" i="1"/>
  <c r="Q11679" i="1"/>
  <c r="Q11680" i="1"/>
  <c r="Q11681" i="1"/>
  <c r="Q11682" i="1"/>
  <c r="Q11683" i="1"/>
  <c r="Q11684" i="1"/>
  <c r="Q11685" i="1"/>
  <c r="Q11686" i="1"/>
  <c r="Q11687" i="1"/>
  <c r="Q11688" i="1"/>
  <c r="Q11689" i="1"/>
  <c r="Q11690" i="1"/>
  <c r="Q11691" i="1"/>
  <c r="Q11692" i="1"/>
  <c r="Q11693" i="1"/>
  <c r="Q11694" i="1"/>
  <c r="Q11695" i="1"/>
  <c r="Q11696" i="1"/>
  <c r="Q11697" i="1"/>
  <c r="Q11698" i="1"/>
  <c r="Q11699" i="1"/>
  <c r="Q11700" i="1"/>
  <c r="Q11701" i="1"/>
  <c r="Q11702" i="1"/>
  <c r="Q11703" i="1"/>
  <c r="Q11704" i="1"/>
  <c r="Q11705" i="1"/>
  <c r="Q11706" i="1"/>
  <c r="Q11707" i="1"/>
  <c r="Q11708" i="1"/>
  <c r="Q11709" i="1"/>
  <c r="Q11710" i="1"/>
  <c r="Q11711" i="1"/>
  <c r="Q11712" i="1"/>
  <c r="Q11713" i="1"/>
  <c r="Q11714" i="1"/>
  <c r="Q11715" i="1"/>
  <c r="Q11716" i="1"/>
  <c r="Q11717" i="1"/>
  <c r="Q11718" i="1"/>
  <c r="Q11719" i="1"/>
  <c r="Q11720" i="1"/>
  <c r="Q11721" i="1"/>
  <c r="Q11722" i="1"/>
  <c r="Q11723" i="1"/>
  <c r="Q11724" i="1"/>
  <c r="Q11725" i="1"/>
  <c r="Q11726" i="1"/>
  <c r="Q11727" i="1"/>
  <c r="Q11728" i="1"/>
  <c r="Q11729" i="1"/>
  <c r="Q11730" i="1"/>
  <c r="Q11731" i="1"/>
  <c r="Q11732" i="1"/>
  <c r="Q11733" i="1"/>
  <c r="Q11734" i="1"/>
  <c r="Q11735" i="1"/>
  <c r="Q11736" i="1"/>
  <c r="Q11737" i="1"/>
  <c r="Q11738" i="1"/>
  <c r="Q11739" i="1"/>
  <c r="Q11740" i="1"/>
  <c r="Q11741" i="1"/>
  <c r="Q11742" i="1"/>
  <c r="Q11743" i="1"/>
  <c r="Q11744" i="1"/>
  <c r="Q11745" i="1"/>
  <c r="Q11746" i="1"/>
  <c r="Q11747" i="1"/>
  <c r="Q11748" i="1"/>
  <c r="Q11749" i="1"/>
  <c r="Q11750" i="1"/>
  <c r="Q11751" i="1"/>
  <c r="Q11752" i="1"/>
  <c r="Q11753" i="1"/>
  <c r="Q11754" i="1"/>
  <c r="Q11755" i="1"/>
  <c r="Q11756" i="1"/>
  <c r="Q11757" i="1"/>
  <c r="Q11758" i="1"/>
  <c r="Q11759" i="1"/>
  <c r="Q11760" i="1"/>
  <c r="Q11761" i="1"/>
  <c r="Q11762" i="1"/>
  <c r="Q11763" i="1"/>
  <c r="Q11764" i="1"/>
  <c r="Q11765" i="1"/>
  <c r="Q11766" i="1"/>
  <c r="Q11767" i="1"/>
  <c r="Q11768" i="1"/>
  <c r="Q11769" i="1"/>
  <c r="Q11770" i="1"/>
  <c r="Q11771" i="1"/>
  <c r="Q11772" i="1"/>
  <c r="Q11773" i="1"/>
  <c r="Q11774" i="1"/>
  <c r="Q11775" i="1"/>
  <c r="Q11776" i="1"/>
  <c r="Q11777" i="1"/>
  <c r="Q11778" i="1"/>
  <c r="Q11779" i="1"/>
  <c r="Q11780" i="1"/>
  <c r="Q11781" i="1"/>
  <c r="Q11782" i="1"/>
  <c r="Q11783" i="1"/>
  <c r="Q11784" i="1"/>
  <c r="Q11785" i="1"/>
  <c r="Q11786" i="1"/>
  <c r="Q11787" i="1"/>
  <c r="Q11788" i="1"/>
  <c r="Q11789" i="1"/>
  <c r="Q11790" i="1"/>
  <c r="Q11791" i="1"/>
  <c r="Q11792" i="1"/>
  <c r="Q11793" i="1"/>
  <c r="Q11794" i="1"/>
  <c r="Q11795" i="1"/>
  <c r="Q11796" i="1"/>
  <c r="Q11797" i="1"/>
  <c r="Q11798" i="1"/>
  <c r="Q11799" i="1"/>
  <c r="Q11800" i="1"/>
  <c r="Q11801" i="1"/>
  <c r="Q11802" i="1"/>
  <c r="Q11803" i="1"/>
  <c r="Q11804" i="1"/>
  <c r="Q11805" i="1"/>
  <c r="Q11806" i="1"/>
  <c r="Q11807" i="1"/>
  <c r="Q11808" i="1"/>
  <c r="Q11809" i="1"/>
  <c r="Q11810" i="1"/>
  <c r="Q11811" i="1"/>
  <c r="Q11812" i="1"/>
  <c r="Q11813" i="1"/>
  <c r="Q11814" i="1"/>
  <c r="Q11815" i="1"/>
  <c r="Q11816" i="1"/>
  <c r="Q11817" i="1"/>
  <c r="Q11818" i="1"/>
  <c r="Q11819" i="1"/>
  <c r="Q11820" i="1"/>
  <c r="Q11821" i="1"/>
  <c r="Q11822" i="1"/>
  <c r="Q11823" i="1"/>
  <c r="Q11824" i="1"/>
  <c r="Q11825" i="1"/>
  <c r="Q11826" i="1"/>
  <c r="Q11827" i="1"/>
  <c r="Q11828" i="1"/>
  <c r="Q11829" i="1"/>
  <c r="Q11830" i="1"/>
  <c r="Q11831" i="1"/>
  <c r="Q11832" i="1"/>
  <c r="Q11833" i="1"/>
  <c r="Q11834" i="1"/>
  <c r="Q11835" i="1"/>
  <c r="Q11836" i="1"/>
  <c r="Q11837" i="1"/>
  <c r="Q11838" i="1"/>
  <c r="Q11839" i="1"/>
  <c r="Q11840" i="1"/>
  <c r="Q11841" i="1"/>
  <c r="Q11842" i="1"/>
  <c r="Q11843" i="1"/>
  <c r="Q11844" i="1"/>
  <c r="Q11845" i="1"/>
  <c r="Q11846" i="1"/>
  <c r="Q11847" i="1"/>
  <c r="Q11848" i="1"/>
  <c r="Q11849" i="1"/>
  <c r="Q11850" i="1"/>
  <c r="Q11851" i="1"/>
  <c r="Q11852" i="1"/>
  <c r="Q11853" i="1"/>
  <c r="Q11854" i="1"/>
  <c r="Q11855" i="1"/>
  <c r="Q11856" i="1"/>
  <c r="Q11857" i="1"/>
  <c r="Q11858" i="1"/>
  <c r="Q11859" i="1"/>
  <c r="Q11860" i="1"/>
  <c r="Q11861" i="1"/>
  <c r="Q11862" i="1"/>
  <c r="Q11863" i="1"/>
  <c r="Q11864" i="1"/>
  <c r="Q11865" i="1"/>
  <c r="Q11866" i="1"/>
  <c r="Q11867" i="1"/>
  <c r="Q11868" i="1"/>
  <c r="Q11869" i="1"/>
  <c r="Q11870" i="1"/>
  <c r="Q11871" i="1"/>
  <c r="Q11872" i="1"/>
  <c r="Q11873" i="1"/>
  <c r="Q11874" i="1"/>
  <c r="Q11875" i="1"/>
  <c r="Q11876" i="1"/>
  <c r="Q11877" i="1"/>
  <c r="Q11878" i="1"/>
  <c r="Q11879" i="1"/>
  <c r="Q11880" i="1"/>
  <c r="Q11881" i="1"/>
  <c r="Q11882" i="1"/>
  <c r="Q11883" i="1"/>
  <c r="Q11884" i="1"/>
  <c r="Q11885" i="1"/>
  <c r="Q11886" i="1"/>
  <c r="Q11887" i="1"/>
  <c r="Q11888" i="1"/>
  <c r="Q11889" i="1"/>
  <c r="Q11890" i="1"/>
  <c r="Q11891" i="1"/>
  <c r="Q11892" i="1"/>
  <c r="Q11893" i="1"/>
  <c r="Q11894" i="1"/>
  <c r="Q11895" i="1"/>
  <c r="Q11896" i="1"/>
  <c r="Q11897" i="1"/>
  <c r="Q11898" i="1"/>
  <c r="Q11899" i="1"/>
  <c r="Q11900" i="1"/>
  <c r="Q11901" i="1"/>
  <c r="Q11902" i="1"/>
  <c r="Q11903" i="1"/>
  <c r="Q11904" i="1"/>
  <c r="Q11905" i="1"/>
  <c r="Q11906" i="1"/>
  <c r="Q11907" i="1"/>
  <c r="Q11908" i="1"/>
  <c r="Q11909" i="1"/>
  <c r="Q11910" i="1"/>
  <c r="Q11911" i="1"/>
  <c r="Q11912" i="1"/>
  <c r="Q11913" i="1"/>
  <c r="Q11914" i="1"/>
  <c r="Q11915" i="1"/>
  <c r="Q11916" i="1"/>
  <c r="Q11917" i="1"/>
  <c r="Q11918" i="1"/>
  <c r="Q11919" i="1"/>
  <c r="Q11920" i="1"/>
  <c r="Q11921" i="1"/>
  <c r="Q11922" i="1"/>
  <c r="Q11923" i="1"/>
  <c r="Q11924" i="1"/>
  <c r="Q11925" i="1"/>
  <c r="Q11926" i="1"/>
  <c r="Q11927" i="1"/>
  <c r="Q11928" i="1"/>
  <c r="Q11929" i="1"/>
  <c r="Q11930" i="1"/>
  <c r="Q11931" i="1"/>
  <c r="Q11932" i="1"/>
  <c r="Q11933" i="1"/>
  <c r="Q11934" i="1"/>
  <c r="Q11935" i="1"/>
  <c r="Q11936" i="1"/>
  <c r="Q11937" i="1"/>
  <c r="Q11938" i="1"/>
  <c r="Q11939" i="1"/>
  <c r="Q11940" i="1"/>
  <c r="Q11941" i="1"/>
  <c r="Q11942" i="1"/>
  <c r="Q11943" i="1"/>
  <c r="Q11944" i="1"/>
  <c r="Q11945" i="1"/>
  <c r="Q11946" i="1"/>
  <c r="Q11947" i="1"/>
  <c r="Q11948" i="1"/>
  <c r="Q11949" i="1"/>
  <c r="Q11950" i="1"/>
  <c r="Q11951" i="1"/>
  <c r="Q11952" i="1"/>
  <c r="Q11953" i="1"/>
  <c r="Q11954" i="1"/>
  <c r="Q11955" i="1"/>
  <c r="Q11956" i="1"/>
  <c r="Q11957" i="1"/>
  <c r="Q11958" i="1"/>
  <c r="Q11959" i="1"/>
  <c r="Q11960" i="1"/>
  <c r="Q11961" i="1"/>
  <c r="Q11962" i="1"/>
  <c r="Q11963" i="1"/>
  <c r="Q11964" i="1"/>
  <c r="Q11965" i="1"/>
  <c r="Q11966" i="1"/>
  <c r="Q11967" i="1"/>
  <c r="Q11968" i="1"/>
  <c r="Q11969" i="1"/>
  <c r="Q11970" i="1"/>
  <c r="Q11971" i="1"/>
  <c r="Q11972" i="1"/>
  <c r="Q11973" i="1"/>
  <c r="Q11974" i="1"/>
  <c r="Q11975" i="1"/>
  <c r="Q11976" i="1"/>
  <c r="Q11977" i="1"/>
  <c r="Q11978" i="1"/>
  <c r="Q11979" i="1"/>
  <c r="Q11980" i="1"/>
  <c r="Q11981" i="1"/>
  <c r="Q11982" i="1"/>
  <c r="Q11983" i="1"/>
  <c r="Q11984" i="1"/>
  <c r="Q11985" i="1"/>
  <c r="Q11986" i="1"/>
  <c r="Q11987" i="1"/>
  <c r="Q11988" i="1"/>
  <c r="Q11989" i="1"/>
  <c r="Q11990" i="1"/>
  <c r="Q11991" i="1"/>
  <c r="Q11992" i="1"/>
  <c r="Q11993" i="1"/>
  <c r="Q11994" i="1"/>
  <c r="Q11995" i="1"/>
  <c r="Q11996" i="1"/>
  <c r="Q11997" i="1"/>
  <c r="Q11998" i="1"/>
  <c r="Q11999" i="1"/>
  <c r="Q12000" i="1"/>
  <c r="Q12001" i="1"/>
  <c r="Q12002" i="1"/>
  <c r="Q12003" i="1"/>
  <c r="Q12004" i="1"/>
  <c r="Q12005" i="1"/>
  <c r="Q12006" i="1"/>
  <c r="Q12007" i="1"/>
  <c r="Q12008" i="1"/>
  <c r="Q12009" i="1"/>
  <c r="Q12010" i="1"/>
  <c r="Q12011" i="1"/>
  <c r="Q12012" i="1"/>
  <c r="Q12013" i="1"/>
  <c r="Q12014" i="1"/>
  <c r="Q12015" i="1"/>
  <c r="Q12016" i="1"/>
  <c r="Q12017" i="1"/>
  <c r="Q12018" i="1"/>
  <c r="Q12019" i="1"/>
  <c r="Q12020" i="1"/>
  <c r="Q12021" i="1"/>
  <c r="Q12022" i="1"/>
  <c r="Q12023" i="1"/>
  <c r="Q12024" i="1"/>
  <c r="Q12025" i="1"/>
  <c r="Q12026" i="1"/>
  <c r="Q12027" i="1"/>
  <c r="Q12028" i="1"/>
  <c r="Q12029" i="1"/>
  <c r="Q12030" i="1"/>
  <c r="Q12031" i="1"/>
  <c r="Q12032" i="1"/>
  <c r="Q12033" i="1"/>
  <c r="Q12034" i="1"/>
  <c r="Q12035" i="1"/>
  <c r="Q12036" i="1"/>
  <c r="Q12037" i="1"/>
  <c r="Q12038" i="1"/>
  <c r="Q12039" i="1"/>
  <c r="Q12040" i="1"/>
  <c r="Q12041" i="1"/>
  <c r="Q12042" i="1"/>
  <c r="Q12043" i="1"/>
  <c r="Q12044" i="1"/>
  <c r="Q12045" i="1"/>
  <c r="Q12046" i="1"/>
  <c r="Q12047" i="1"/>
  <c r="Q12048" i="1"/>
  <c r="Q12049" i="1"/>
  <c r="Q12050" i="1"/>
  <c r="Q12051" i="1"/>
  <c r="Q12052" i="1"/>
  <c r="Q12053" i="1"/>
  <c r="Q12054" i="1"/>
  <c r="Q12055" i="1"/>
  <c r="Q12056" i="1"/>
  <c r="Q12057" i="1"/>
  <c r="Q12058" i="1"/>
  <c r="Q12059" i="1"/>
  <c r="Q12060" i="1"/>
  <c r="Q12061" i="1"/>
  <c r="Q12062" i="1"/>
  <c r="Q12063" i="1"/>
  <c r="Q12064" i="1"/>
  <c r="Q12065" i="1"/>
  <c r="Q12066" i="1"/>
  <c r="Q12067" i="1"/>
  <c r="Q12068" i="1"/>
  <c r="Q12069" i="1"/>
  <c r="Q12070" i="1"/>
  <c r="Q12071" i="1"/>
  <c r="Q12072" i="1"/>
  <c r="Q12073" i="1"/>
  <c r="Q12074" i="1"/>
  <c r="Q12075" i="1"/>
  <c r="Q12076" i="1"/>
  <c r="Q12077" i="1"/>
  <c r="Q12078" i="1"/>
  <c r="Q12079" i="1"/>
  <c r="Q12080" i="1"/>
  <c r="Q12081" i="1"/>
  <c r="Q12082" i="1"/>
  <c r="Q12083" i="1"/>
  <c r="Q12084" i="1"/>
  <c r="Q12085" i="1"/>
  <c r="Q12086" i="1"/>
  <c r="Q12087" i="1"/>
  <c r="Q12088" i="1"/>
  <c r="Q12089" i="1"/>
  <c r="Q12090" i="1"/>
  <c r="Q12091" i="1"/>
  <c r="Q12092" i="1"/>
  <c r="Q12093" i="1"/>
  <c r="Q12094" i="1"/>
  <c r="Q12095" i="1"/>
  <c r="Q12096" i="1"/>
  <c r="Q12097" i="1"/>
  <c r="Q12098" i="1"/>
  <c r="Q12099" i="1"/>
  <c r="Q12100" i="1"/>
  <c r="Q12101" i="1"/>
  <c r="Q12102" i="1"/>
  <c r="Q12103" i="1"/>
  <c r="Q12104" i="1"/>
  <c r="Q12105" i="1"/>
  <c r="Q12106" i="1"/>
  <c r="Q12107" i="1"/>
  <c r="Q12108" i="1"/>
  <c r="Q12109" i="1"/>
  <c r="Q12110" i="1"/>
  <c r="Q12111" i="1"/>
  <c r="Q12112" i="1"/>
  <c r="Q12113" i="1"/>
  <c r="Q12114" i="1"/>
  <c r="Q12115" i="1"/>
  <c r="Q12116" i="1"/>
  <c r="Q12117" i="1"/>
  <c r="Q12118" i="1"/>
  <c r="Q12119" i="1"/>
  <c r="Q12120" i="1"/>
  <c r="Q12121" i="1"/>
  <c r="Q12122" i="1"/>
  <c r="Q12123" i="1"/>
  <c r="Q12124" i="1"/>
  <c r="Q12125" i="1"/>
  <c r="Q12126" i="1"/>
  <c r="Q12127" i="1"/>
  <c r="Q12128" i="1"/>
  <c r="Q12129" i="1"/>
  <c r="Q12130" i="1"/>
  <c r="Q12131" i="1"/>
  <c r="Q12132" i="1"/>
  <c r="Q12133" i="1"/>
  <c r="Q12134" i="1"/>
  <c r="Q12135" i="1"/>
  <c r="Q12136" i="1"/>
  <c r="Q12137" i="1"/>
  <c r="Q12138" i="1"/>
  <c r="Q12139" i="1"/>
  <c r="Q12140" i="1"/>
  <c r="Q12141" i="1"/>
  <c r="Q12142" i="1"/>
  <c r="Q12143" i="1"/>
  <c r="Q12144" i="1"/>
  <c r="Q12145" i="1"/>
  <c r="Q12146" i="1"/>
  <c r="Q12147" i="1"/>
  <c r="Q12148" i="1"/>
  <c r="Q12149" i="1"/>
  <c r="Q12150" i="1"/>
  <c r="Q12151" i="1"/>
  <c r="Q12152" i="1"/>
  <c r="Q12153" i="1"/>
  <c r="Q12154" i="1"/>
  <c r="Q12155" i="1"/>
  <c r="Q12156" i="1"/>
  <c r="Q12157" i="1"/>
  <c r="Q12158" i="1"/>
  <c r="Q12159" i="1"/>
  <c r="Q12160" i="1"/>
  <c r="Q12161" i="1"/>
  <c r="Q12162" i="1"/>
  <c r="Q12163" i="1"/>
  <c r="Q12164" i="1"/>
  <c r="Q12165" i="1"/>
  <c r="Q12166" i="1"/>
  <c r="Q12167" i="1"/>
  <c r="Q12168" i="1"/>
  <c r="Q12169" i="1"/>
  <c r="Q12170" i="1"/>
  <c r="Q12171" i="1"/>
  <c r="Q12172" i="1"/>
  <c r="Q12173" i="1"/>
  <c r="Q12174" i="1"/>
  <c r="Q12175" i="1"/>
  <c r="Q12176" i="1"/>
  <c r="Q12177" i="1"/>
  <c r="Q12178" i="1"/>
  <c r="Q12179" i="1"/>
  <c r="Q12180" i="1"/>
  <c r="Q12181" i="1"/>
  <c r="Q12182" i="1"/>
  <c r="Q12183" i="1"/>
  <c r="Q12184" i="1"/>
  <c r="Q12185" i="1"/>
  <c r="Q12186" i="1"/>
  <c r="Q12187" i="1"/>
  <c r="Q12188" i="1"/>
  <c r="Q12189" i="1"/>
  <c r="Q12190" i="1"/>
  <c r="Q12191" i="1"/>
  <c r="Q12192" i="1"/>
  <c r="Q12193" i="1"/>
  <c r="Q12194" i="1"/>
  <c r="Q12195" i="1"/>
  <c r="Q12196" i="1"/>
  <c r="Q12197" i="1"/>
  <c r="Q12198" i="1"/>
  <c r="Q12199" i="1"/>
  <c r="Q12200" i="1"/>
  <c r="Q12201" i="1"/>
  <c r="Q12202" i="1"/>
  <c r="Q12203" i="1"/>
  <c r="Q12204" i="1"/>
  <c r="Q12205" i="1"/>
  <c r="Q12206" i="1"/>
  <c r="Q12207" i="1"/>
  <c r="Q12208" i="1"/>
  <c r="Q12209" i="1"/>
  <c r="Q12210" i="1"/>
  <c r="Q12211" i="1"/>
  <c r="Q12212" i="1"/>
  <c r="Q12213" i="1"/>
  <c r="Q12214" i="1"/>
  <c r="Q12215" i="1"/>
  <c r="Q12216" i="1"/>
  <c r="Q12217" i="1"/>
  <c r="Q12218" i="1"/>
  <c r="Q12219" i="1"/>
  <c r="Q12220" i="1"/>
  <c r="Q12221" i="1"/>
  <c r="Q12222" i="1"/>
  <c r="Q12223" i="1"/>
  <c r="Q12224" i="1"/>
  <c r="Q12225" i="1"/>
  <c r="Q12226" i="1"/>
  <c r="Q12227" i="1"/>
  <c r="Q12228" i="1"/>
  <c r="Q12229" i="1"/>
  <c r="Q12230" i="1"/>
  <c r="Q12231" i="1"/>
  <c r="Q12232" i="1"/>
  <c r="Q12233" i="1"/>
  <c r="Q12234" i="1"/>
  <c r="Q12235" i="1"/>
  <c r="Q12236" i="1"/>
  <c r="Q12237" i="1"/>
  <c r="Q12238" i="1"/>
  <c r="Q12239" i="1"/>
  <c r="Q12240" i="1"/>
  <c r="Q12241" i="1"/>
  <c r="Q12242" i="1"/>
  <c r="Q12243" i="1"/>
  <c r="Q12244" i="1"/>
  <c r="Q12245" i="1"/>
  <c r="Q12246" i="1"/>
  <c r="Q12247" i="1"/>
  <c r="Q12248" i="1"/>
  <c r="Q12249" i="1"/>
  <c r="Q12250" i="1"/>
  <c r="Q12251" i="1"/>
  <c r="Q12252" i="1"/>
  <c r="Q12253" i="1"/>
  <c r="Q12254" i="1"/>
  <c r="Q12255" i="1"/>
  <c r="Q12256" i="1"/>
  <c r="Q12257" i="1"/>
  <c r="Q12258" i="1"/>
  <c r="Q12259" i="1"/>
  <c r="Q12260" i="1"/>
  <c r="Q12261" i="1"/>
  <c r="Q12262" i="1"/>
  <c r="Q12263" i="1"/>
  <c r="Q12264" i="1"/>
  <c r="Q12265" i="1"/>
  <c r="Q12266" i="1"/>
  <c r="Q12267" i="1"/>
  <c r="Q12268" i="1"/>
  <c r="Q12269" i="1"/>
  <c r="Q12270" i="1"/>
  <c r="Q12271" i="1"/>
  <c r="Q12272" i="1"/>
  <c r="Q12273" i="1"/>
  <c r="Q12274" i="1"/>
  <c r="Q12275" i="1"/>
  <c r="Q12276" i="1"/>
  <c r="Q12277" i="1"/>
  <c r="Q12278" i="1"/>
  <c r="Q12279" i="1"/>
  <c r="Q12280" i="1"/>
  <c r="Q12281" i="1"/>
  <c r="Q12282" i="1"/>
  <c r="Q12283" i="1"/>
  <c r="Q12284" i="1"/>
  <c r="Q12285" i="1"/>
  <c r="Q12286" i="1"/>
  <c r="Q12287" i="1"/>
  <c r="Q12288" i="1"/>
  <c r="Q12289" i="1"/>
  <c r="Q12290" i="1"/>
  <c r="Q12291" i="1"/>
  <c r="Q12292" i="1"/>
  <c r="Q12293" i="1"/>
  <c r="Q12294" i="1"/>
  <c r="Q12295" i="1"/>
  <c r="Q12296" i="1"/>
  <c r="Q12297" i="1"/>
  <c r="Q12298" i="1"/>
  <c r="Q12299" i="1"/>
  <c r="Q12300" i="1"/>
  <c r="Q12301" i="1"/>
  <c r="Q12302" i="1"/>
  <c r="Q12303" i="1"/>
  <c r="Q12304" i="1"/>
  <c r="Q12305" i="1"/>
  <c r="Q12306" i="1"/>
  <c r="Q12307" i="1"/>
  <c r="Q12308" i="1"/>
  <c r="Q12309" i="1"/>
  <c r="Q12310" i="1"/>
  <c r="Q12311" i="1"/>
  <c r="Q12312" i="1"/>
  <c r="Q12313" i="1"/>
  <c r="Q12314" i="1"/>
  <c r="Q12315" i="1"/>
  <c r="Q12316" i="1"/>
  <c r="Q12317" i="1"/>
  <c r="Q12318" i="1"/>
  <c r="Q12319" i="1"/>
  <c r="Q12320" i="1"/>
  <c r="Q12321" i="1"/>
  <c r="Q12322" i="1"/>
  <c r="Q12323" i="1"/>
  <c r="Q12324" i="1"/>
  <c r="Q12325" i="1"/>
  <c r="Q12326" i="1"/>
  <c r="Q12327" i="1"/>
  <c r="Q12328" i="1"/>
  <c r="Q12329" i="1"/>
  <c r="Q12330" i="1"/>
  <c r="Q12331" i="1"/>
  <c r="Q12332" i="1"/>
  <c r="Q12333" i="1"/>
  <c r="Q12334" i="1"/>
  <c r="Q12335" i="1"/>
  <c r="Q12336" i="1"/>
  <c r="Q12337" i="1"/>
  <c r="Q12338" i="1"/>
  <c r="Q12339" i="1"/>
  <c r="Q12340" i="1"/>
  <c r="Q12341" i="1"/>
  <c r="Q12342" i="1"/>
  <c r="Q12343" i="1"/>
  <c r="Q12344" i="1"/>
  <c r="Q12345" i="1"/>
  <c r="Q12346" i="1"/>
  <c r="Q12347" i="1"/>
  <c r="Q12348" i="1"/>
  <c r="Q12349" i="1"/>
  <c r="Q12350" i="1"/>
  <c r="Q12351" i="1"/>
  <c r="Q12352" i="1"/>
  <c r="Q12353" i="1"/>
  <c r="Q12354" i="1"/>
  <c r="Q12355" i="1"/>
  <c r="Q12356" i="1"/>
  <c r="Q12357" i="1"/>
  <c r="Q12358" i="1"/>
  <c r="Q12359" i="1"/>
  <c r="Q12360" i="1"/>
  <c r="Q12361" i="1"/>
  <c r="Q12362" i="1"/>
  <c r="Q12363" i="1"/>
  <c r="Q12364" i="1"/>
  <c r="Q12365" i="1"/>
  <c r="Q12366" i="1"/>
  <c r="Q12367" i="1"/>
  <c r="Q12368" i="1"/>
  <c r="Q12369" i="1"/>
  <c r="Q12370" i="1"/>
  <c r="Q12371" i="1"/>
  <c r="Q12372" i="1"/>
  <c r="Q12373" i="1"/>
  <c r="Q12374" i="1"/>
  <c r="Q12375" i="1"/>
  <c r="Q12376" i="1"/>
  <c r="Q12377" i="1"/>
  <c r="Q12378" i="1"/>
  <c r="Q12379" i="1"/>
  <c r="Q12380" i="1"/>
  <c r="Q12381" i="1"/>
  <c r="Q12382" i="1"/>
  <c r="Q12383" i="1"/>
  <c r="Q12384" i="1"/>
  <c r="Q12385" i="1"/>
  <c r="Q12386" i="1"/>
  <c r="Q12387" i="1"/>
  <c r="Q12388" i="1"/>
  <c r="Q12389" i="1"/>
  <c r="Q12390" i="1"/>
  <c r="Q12391" i="1"/>
  <c r="Q12392" i="1"/>
  <c r="Q12393" i="1"/>
  <c r="Q12394" i="1"/>
  <c r="Q12395" i="1"/>
  <c r="Q12396" i="1"/>
  <c r="Q12397" i="1"/>
  <c r="Q12398" i="1"/>
  <c r="Q12399" i="1"/>
  <c r="Q12400" i="1"/>
  <c r="Q12401" i="1"/>
  <c r="Q12402" i="1"/>
  <c r="Q12403" i="1"/>
  <c r="Q12404" i="1"/>
  <c r="Q12405" i="1"/>
  <c r="Q12406" i="1"/>
  <c r="Q12407" i="1"/>
  <c r="Q12408" i="1"/>
  <c r="Q12409" i="1"/>
  <c r="Q12410" i="1"/>
  <c r="Q12411" i="1"/>
  <c r="Q12412" i="1"/>
  <c r="Q12413" i="1"/>
  <c r="Q12414" i="1"/>
  <c r="Q12415" i="1"/>
  <c r="Q12416" i="1"/>
  <c r="Q12417" i="1"/>
  <c r="Q12418" i="1"/>
  <c r="Q12419" i="1"/>
  <c r="Q12420" i="1"/>
  <c r="Q12421" i="1"/>
  <c r="Q12422" i="1"/>
  <c r="Q12423" i="1"/>
  <c r="Q12424" i="1"/>
  <c r="Q12425" i="1"/>
  <c r="Q12426" i="1"/>
  <c r="Q12427" i="1"/>
  <c r="Q12428" i="1"/>
  <c r="Q12429" i="1"/>
  <c r="Q12430" i="1"/>
  <c r="Q12431" i="1"/>
  <c r="Q12432" i="1"/>
  <c r="Q12433" i="1"/>
  <c r="Q12434" i="1"/>
  <c r="Q12435" i="1"/>
  <c r="Q12436" i="1"/>
  <c r="Q12437" i="1"/>
  <c r="Q12438" i="1"/>
  <c r="Q12439" i="1"/>
  <c r="Q12440" i="1"/>
  <c r="Q12441" i="1"/>
  <c r="Q12442" i="1"/>
  <c r="Q12443" i="1"/>
  <c r="Q12444" i="1"/>
  <c r="Q12445" i="1"/>
  <c r="Q12446" i="1"/>
  <c r="Q12447" i="1"/>
  <c r="Q12448" i="1"/>
  <c r="Q12449" i="1"/>
  <c r="Q12450" i="1"/>
  <c r="Q12451" i="1"/>
  <c r="Q12452" i="1"/>
  <c r="Q12453" i="1"/>
  <c r="Q12454" i="1"/>
  <c r="Q12455" i="1"/>
  <c r="Q12456" i="1"/>
  <c r="Q12457" i="1"/>
  <c r="Q12458" i="1"/>
  <c r="Q12459" i="1"/>
  <c r="Q12460" i="1"/>
  <c r="Q12461" i="1"/>
  <c r="Q12462" i="1"/>
  <c r="Q12463" i="1"/>
  <c r="Q12464" i="1"/>
  <c r="Q12465" i="1"/>
  <c r="Q12466" i="1"/>
  <c r="Q12467" i="1"/>
  <c r="Q12468" i="1"/>
  <c r="Q12469" i="1"/>
  <c r="Q12470" i="1"/>
  <c r="Q12471" i="1"/>
  <c r="Q12472" i="1"/>
  <c r="Q12473" i="1"/>
  <c r="Q12474" i="1"/>
  <c r="Q12475" i="1"/>
  <c r="Q12476" i="1"/>
  <c r="Q12477" i="1"/>
  <c r="Q12478" i="1"/>
  <c r="Q12479" i="1"/>
  <c r="Q12480" i="1"/>
  <c r="Q12481" i="1"/>
  <c r="Q12482" i="1"/>
  <c r="Q12483" i="1"/>
  <c r="Q12484" i="1"/>
  <c r="Q12485" i="1"/>
  <c r="Q12486" i="1"/>
  <c r="Q12487" i="1"/>
  <c r="Q12488" i="1"/>
  <c r="Q12489" i="1"/>
  <c r="Q12490" i="1"/>
  <c r="Q12491" i="1"/>
  <c r="Q12492" i="1"/>
  <c r="Q12493" i="1"/>
  <c r="Q12494" i="1"/>
  <c r="Q12495" i="1"/>
  <c r="Q12496" i="1"/>
  <c r="Q12497" i="1"/>
  <c r="Q12498" i="1"/>
  <c r="Q12499" i="1"/>
  <c r="Q12500" i="1"/>
  <c r="Q12501" i="1"/>
  <c r="Q12502" i="1"/>
  <c r="Q12503" i="1"/>
  <c r="Q12504" i="1"/>
  <c r="Q12505" i="1"/>
  <c r="Q12506" i="1"/>
  <c r="Q12507" i="1"/>
  <c r="Q12508" i="1"/>
  <c r="Q12509" i="1"/>
  <c r="Q12510" i="1"/>
  <c r="Q12511" i="1"/>
  <c r="Q12512" i="1"/>
  <c r="Q12513" i="1"/>
  <c r="Q12514" i="1"/>
  <c r="Q12515" i="1"/>
  <c r="Q12516" i="1"/>
  <c r="Q12517" i="1"/>
  <c r="Q12518" i="1"/>
  <c r="Q12519" i="1"/>
  <c r="Q12520" i="1"/>
  <c r="Q12521" i="1"/>
  <c r="Q12522" i="1"/>
  <c r="Q12523" i="1"/>
  <c r="Q12524" i="1"/>
  <c r="Q12525" i="1"/>
  <c r="Q12526" i="1"/>
  <c r="Q12527" i="1"/>
  <c r="Q12528" i="1"/>
  <c r="Q12529" i="1"/>
  <c r="Q12530" i="1"/>
  <c r="Q12531" i="1"/>
  <c r="Q12532" i="1"/>
  <c r="Q12533" i="1"/>
  <c r="Q12534" i="1"/>
  <c r="Q12535" i="1"/>
  <c r="Q12536" i="1"/>
  <c r="Q12537" i="1"/>
  <c r="Q12538" i="1"/>
  <c r="Q12539" i="1"/>
  <c r="Q12540" i="1"/>
  <c r="Q12541" i="1"/>
  <c r="Q12542" i="1"/>
  <c r="Q12543" i="1"/>
  <c r="Q12544" i="1"/>
  <c r="Q12545" i="1"/>
  <c r="Q12546" i="1"/>
  <c r="Q12547" i="1"/>
  <c r="Q12548" i="1"/>
  <c r="Q12549" i="1"/>
  <c r="Q12550" i="1"/>
  <c r="Q12551" i="1"/>
  <c r="Q12552" i="1"/>
  <c r="Q12553" i="1"/>
  <c r="Q12554" i="1"/>
  <c r="Q12555" i="1"/>
  <c r="Q12556" i="1"/>
  <c r="Q12557" i="1"/>
  <c r="Q12558" i="1"/>
  <c r="Q12559" i="1"/>
  <c r="Q12560" i="1"/>
  <c r="Q12561" i="1"/>
  <c r="Q12562" i="1"/>
  <c r="Q12563" i="1"/>
  <c r="Q12564" i="1"/>
  <c r="Q12565" i="1"/>
  <c r="Q12566" i="1"/>
  <c r="Q12567" i="1"/>
  <c r="Q12568" i="1"/>
  <c r="Q12569" i="1"/>
  <c r="Q12570" i="1"/>
  <c r="Q12571" i="1"/>
  <c r="Q12572" i="1"/>
  <c r="Q12573" i="1"/>
  <c r="Q12574" i="1"/>
  <c r="Q12575" i="1"/>
  <c r="Q12576" i="1"/>
  <c r="Q12577" i="1"/>
  <c r="Q12578" i="1"/>
  <c r="Q12579" i="1"/>
  <c r="Q12580" i="1"/>
  <c r="Q12581" i="1"/>
  <c r="Q12582" i="1"/>
  <c r="Q12583" i="1"/>
  <c r="Q12584" i="1"/>
  <c r="Q12585" i="1"/>
  <c r="Q12586" i="1"/>
  <c r="Q12587" i="1"/>
  <c r="Q12588" i="1"/>
  <c r="Q12589" i="1"/>
  <c r="Q12590" i="1"/>
  <c r="Q12591" i="1"/>
  <c r="Q12592" i="1"/>
  <c r="Q12593" i="1"/>
  <c r="Q12594" i="1"/>
  <c r="Q12595" i="1"/>
  <c r="Q12596" i="1"/>
  <c r="Q12597" i="1"/>
  <c r="Q12598" i="1"/>
  <c r="Q12599" i="1"/>
  <c r="Q12600" i="1"/>
  <c r="Q12601" i="1"/>
  <c r="Q12602" i="1"/>
  <c r="Q12603" i="1"/>
  <c r="Q12604" i="1"/>
  <c r="Q12605" i="1"/>
  <c r="Q12606" i="1"/>
  <c r="Q12607" i="1"/>
  <c r="Q12608" i="1"/>
  <c r="Q12609" i="1"/>
  <c r="Q12610" i="1"/>
  <c r="Q12611" i="1"/>
  <c r="Q12612" i="1"/>
  <c r="Q12613" i="1"/>
  <c r="Q12614" i="1"/>
  <c r="Q12615" i="1"/>
  <c r="Q12616" i="1"/>
  <c r="Q12617" i="1"/>
  <c r="Q12618" i="1"/>
  <c r="Q12619" i="1"/>
  <c r="Q12620" i="1"/>
  <c r="Q12621" i="1"/>
  <c r="Q12622" i="1"/>
  <c r="Q12623" i="1"/>
  <c r="Q12624" i="1"/>
  <c r="Q12625" i="1"/>
  <c r="Q12626" i="1"/>
  <c r="Q12627" i="1"/>
  <c r="Q12628" i="1"/>
  <c r="Q12629" i="1"/>
  <c r="Q12630" i="1"/>
  <c r="Q12631" i="1"/>
  <c r="Q12632" i="1"/>
  <c r="Q12633" i="1"/>
  <c r="Q12634" i="1"/>
  <c r="Q12635" i="1"/>
  <c r="Q12636" i="1"/>
  <c r="Q12637" i="1"/>
  <c r="Q12638" i="1"/>
  <c r="Q12639" i="1"/>
  <c r="Q12640" i="1"/>
  <c r="Q12641" i="1"/>
  <c r="Q12642" i="1"/>
  <c r="Q12643" i="1"/>
  <c r="Q12644" i="1"/>
  <c r="Q12645" i="1"/>
  <c r="Q12646" i="1"/>
  <c r="Q12647" i="1"/>
  <c r="Q12648" i="1"/>
  <c r="Q12649" i="1"/>
  <c r="Q12650" i="1"/>
  <c r="Q12651" i="1"/>
  <c r="Q12652" i="1"/>
  <c r="Q12653" i="1"/>
  <c r="Q12654" i="1"/>
  <c r="Q12655" i="1"/>
  <c r="Q12656" i="1"/>
  <c r="Q12657" i="1"/>
  <c r="Q12658" i="1"/>
  <c r="Q12659" i="1"/>
  <c r="Q12660" i="1"/>
  <c r="Q12661" i="1"/>
  <c r="Q12662" i="1"/>
  <c r="Q12663" i="1"/>
  <c r="Q12664" i="1"/>
  <c r="Q12665" i="1"/>
  <c r="Q12666" i="1"/>
  <c r="Q12667" i="1"/>
  <c r="Q12668" i="1"/>
  <c r="Q12669" i="1"/>
  <c r="Q12670" i="1"/>
  <c r="Q12671" i="1"/>
  <c r="Q12672" i="1"/>
  <c r="Q12673" i="1"/>
  <c r="Q12674" i="1"/>
  <c r="Q12675" i="1"/>
  <c r="Q12676" i="1"/>
  <c r="Q12677" i="1"/>
  <c r="Q12678" i="1"/>
  <c r="Q12679" i="1"/>
  <c r="Q12680" i="1"/>
  <c r="Q12681" i="1"/>
  <c r="Q12682" i="1"/>
  <c r="Q12683" i="1"/>
  <c r="Q12684" i="1"/>
  <c r="Q12685" i="1"/>
  <c r="Q12686" i="1"/>
  <c r="Q12687" i="1"/>
  <c r="Q12688" i="1"/>
  <c r="Q12689" i="1"/>
  <c r="Q12690" i="1"/>
  <c r="Q12691" i="1"/>
  <c r="Q12692" i="1"/>
  <c r="Q12693" i="1"/>
  <c r="Q12694" i="1"/>
  <c r="Q12695" i="1"/>
  <c r="Q12696" i="1"/>
  <c r="Q12697" i="1"/>
  <c r="Q12698" i="1"/>
  <c r="Q12699" i="1"/>
  <c r="Q12700" i="1"/>
  <c r="Q12701" i="1"/>
  <c r="Q12702" i="1"/>
  <c r="Q12703" i="1"/>
  <c r="Q12704" i="1"/>
  <c r="Q12705" i="1"/>
  <c r="Q12706" i="1"/>
  <c r="Q2" i="1" l="1"/>
</calcChain>
</file>

<file path=xl/sharedStrings.xml><?xml version="1.0" encoding="utf-8"?>
<sst xmlns="http://schemas.openxmlformats.org/spreadsheetml/2006/main" count="151442" uniqueCount="80">
  <si>
    <t>TripChainId</t>
  </si>
  <si>
    <t>TimesUsed</t>
  </si>
  <si>
    <t>OrigZoneId</t>
  </si>
  <si>
    <t>DestZoneId</t>
  </si>
  <si>
    <t>Purpose</t>
  </si>
  <si>
    <t>TimePeriod</t>
  </si>
  <si>
    <t>E02000313</t>
  </si>
  <si>
    <t>E02000314</t>
  </si>
  <si>
    <t>HB_FromHome</t>
  </si>
  <si>
    <t>AM</t>
  </si>
  <si>
    <t>HB_ToHome</t>
  </si>
  <si>
    <t>IP</t>
  </si>
  <si>
    <t>OP2</t>
  </si>
  <si>
    <t>PM</t>
  </si>
  <si>
    <t>OP1</t>
  </si>
  <si>
    <t>E02006786</t>
  </si>
  <si>
    <t>NHB_NonHomeBased</t>
  </si>
  <si>
    <t>E09000004</t>
  </si>
  <si>
    <t>E09000028</t>
  </si>
  <si>
    <t>E09000030</t>
  </si>
  <si>
    <t>E09000033</t>
  </si>
  <si>
    <t>E02000316</t>
  </si>
  <si>
    <t>E09000001</t>
  </si>
  <si>
    <t>E09000023</t>
  </si>
  <si>
    <t>E09000025</t>
  </si>
  <si>
    <t>E02000315</t>
  </si>
  <si>
    <t>E02000318</t>
  </si>
  <si>
    <t>E02000319</t>
  </si>
  <si>
    <t>E02000321</t>
  </si>
  <si>
    <t>E02006929</t>
  </si>
  <si>
    <t>E09000007</t>
  </si>
  <si>
    <t>E02000327</t>
  </si>
  <si>
    <t>E02000323</t>
  </si>
  <si>
    <t>E09000013</t>
  </si>
  <si>
    <t>E09000019</t>
  </si>
  <si>
    <t>E02000317</t>
  </si>
  <si>
    <t>E09000002</t>
  </si>
  <si>
    <t>E02000320</t>
  </si>
  <si>
    <t>E02000324</t>
  </si>
  <si>
    <t>E02000326</t>
  </si>
  <si>
    <t>E02000331</t>
  </si>
  <si>
    <t>E02006930</t>
  </si>
  <si>
    <t>E02000332</t>
  </si>
  <si>
    <t>E09000006</t>
  </si>
  <si>
    <t>E02000329</t>
  </si>
  <si>
    <t>E02006927</t>
  </si>
  <si>
    <t>E02000333</t>
  </si>
  <si>
    <t>E02000335</t>
  </si>
  <si>
    <t>E02000340</t>
  </si>
  <si>
    <t>E02000337</t>
  </si>
  <si>
    <t>E02000341</t>
  </si>
  <si>
    <t>E02000339</t>
  </si>
  <si>
    <t>E02000344</t>
  </si>
  <si>
    <t>E02000342</t>
  </si>
  <si>
    <t>E02000343</t>
  </si>
  <si>
    <t>E09000008</t>
  </si>
  <si>
    <t>E09000012</t>
  </si>
  <si>
    <t>E02006928</t>
  </si>
  <si>
    <t>E02006931</t>
  </si>
  <si>
    <t>E09000020</t>
  </si>
  <si>
    <t>DailyTrips</t>
  </si>
  <si>
    <t>E09000016</t>
  </si>
  <si>
    <t>E09000026</t>
  </si>
  <si>
    <t>E09000005</t>
  </si>
  <si>
    <t>E09000022</t>
  </si>
  <si>
    <t>E09000031</t>
  </si>
  <si>
    <t>E02000328</t>
  </si>
  <si>
    <t>E09000032</t>
  </si>
  <si>
    <t>E09000003</t>
  </si>
  <si>
    <t>E09000009</t>
  </si>
  <si>
    <t>E09000010</t>
  </si>
  <si>
    <t>E09000014</t>
  </si>
  <si>
    <t>E09000015</t>
  </si>
  <si>
    <t>E09000017</t>
  </si>
  <si>
    <t>E09000018</t>
  </si>
  <si>
    <t>E09000021</t>
  </si>
  <si>
    <t>E09000024</t>
  </si>
  <si>
    <t>E09000027</t>
  </si>
  <si>
    <t>E09000029</t>
  </si>
  <si>
    <t>FromUsedChains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</si>
</sst>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E531FA8-49B8-4CAC-B95C-412EF0445223}" name="Table1" displayName="Table1" ref="L1:Q12706">
  <autoFilter ref="L1:Q12706" xr:uid="{D041CC5C-FCED-4F56-8F63-42291DA844BF}"/>
  <tableColumns count="6">
    <tableColumn id="1" xr3:uid="{B54FEA08-FC49-4659-BB4F-8FCB3EBF8785}" name="OrigZoneId"/>
    <tableColumn id="2" xr3:uid="{621EBC3E-8678-4B4F-A96C-393041AF2306}" name="DestZoneId"/>
    <tableColumn id="3" xr3:uid="{31B33151-347D-4E7F-A4A2-F31A9473CE56}" name="Purpose"/>
    <tableColumn id="4" xr3:uid="{E0A4D3EA-631C-4EA6-BFE9-BB68C22BA677}" name="TimePeriod"/>
    <tableColumn id="5" xr3:uid="{B31C7898-2B91-4A1D-80ED-5A380066CFE9}" name="DailyTrips" totalsRowFunction="sum" dataDxfId="2" totalsRowDxfId="0"/>
    <tableColumn id="6" xr3:uid="{3EB6ED3B-3025-4A31-BCFC-25D8C051A7A2}" name="FromUsedChains" totalsRowFunction="sum" dataDxfId="3" totalsRowDxfId="1">
      <calculatedColumnFormula>SUMIFS(Table2[TimesUsed],Table2[OrigZoneId],Table1[[#This Row],[OrigZoneId]],Table2[DestZoneId],Table1[[#This Row],[DestZoneId]],Table2[Purpose],Table1[[#This Row],[Purpose]],Table2[TimePeriod],Table1[[#This Row],[TimePeriod]])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E950604-5727-40FB-9842-B99F1DEF7F84}" name="Table2" displayName="Table2" ref="E1:J25153" totalsRowShown="0">
  <autoFilter ref="E1:J25153" xr:uid="{FE97EF13-CFDB-4A4F-8338-3EF2DAC2512D}"/>
  <tableColumns count="6">
    <tableColumn id="1" xr3:uid="{7CB0AC46-E1E2-45FC-98BD-2696338825BF}" name="TripChainId"/>
    <tableColumn id="2" xr3:uid="{14BB5287-3840-4766-8558-15C9E66C6719}" name="OrigZoneId"/>
    <tableColumn id="3" xr3:uid="{755DFF98-9755-46D1-A790-9A54D28C6F6A}" name="DestZoneId"/>
    <tableColumn id="4" xr3:uid="{6C3D9EC0-3D82-46DF-95F6-04C6864E1506}" name="Purpose"/>
    <tableColumn id="5" xr3:uid="{7568A542-8BBC-4540-B38A-2E597CDEF085}" name="TimePeriod"/>
    <tableColumn id="6" xr3:uid="{A1322D1E-D628-463A-BF33-D038C67F06F8}" name="TimesUsed" dataDxfId="4">
      <calculatedColumnFormula>SUMIFS(Table3[TimesUsed],Table3[TripChainId],Table2[[#This Row],[TripChainId]])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DD06EDF-9A8B-4C11-B38E-9B96B76B88D4}" name="Table3" displayName="Table3" ref="B1:C702" totalsRowShown="0">
  <autoFilter ref="B1:C702" xr:uid="{E6AF5BFD-030E-4CD4-8243-E3639449F296}"/>
  <tableColumns count="2">
    <tableColumn id="1" xr3:uid="{054A596C-8FEB-4AC0-AFCC-08F7FED3A71C}" name="TripChainId"/>
    <tableColumn id="2" xr3:uid="{D08156D2-09B3-4FC8-A1B4-82340D7934E1}" name="TimesUs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EEF3B-616B-4D05-96E5-84849DA5FCF7}">
  <dimension ref="B1:Q25153"/>
  <sheetViews>
    <sheetView tabSelected="1" workbookViewId="0">
      <selection activeCell="E2" sqref="E2:J2"/>
    </sheetView>
  </sheetViews>
  <sheetFormatPr defaultRowHeight="15" x14ac:dyDescent="0.25"/>
  <cols>
    <col min="2" max="2" width="13.28515625" customWidth="1"/>
    <col min="3" max="3" width="13" customWidth="1"/>
    <col min="5" max="5" width="13.28515625" customWidth="1"/>
    <col min="6" max="6" width="13" customWidth="1"/>
    <col min="7" max="7" width="13.28515625" customWidth="1"/>
    <col min="8" max="8" width="20.42578125" bestFit="1" customWidth="1"/>
    <col min="9" max="10" width="13.42578125" customWidth="1"/>
    <col min="12" max="12" width="13" customWidth="1"/>
    <col min="13" max="13" width="13.28515625" customWidth="1"/>
    <col min="14" max="14" width="20.42578125" bestFit="1" customWidth="1"/>
    <col min="15" max="15" width="13.42578125" customWidth="1"/>
    <col min="16" max="16" width="11.85546875" customWidth="1"/>
    <col min="17" max="17" width="18.140625" customWidth="1"/>
  </cols>
  <sheetData>
    <row r="1" spans="2:17" x14ac:dyDescent="0.25">
      <c r="B1" t="s">
        <v>0</v>
      </c>
      <c r="C1" t="s">
        <v>1</v>
      </c>
      <c r="E1" t="s">
        <v>0</v>
      </c>
      <c r="F1" t="s">
        <v>2</v>
      </c>
      <c r="G1" t="s">
        <v>3</v>
      </c>
      <c r="H1" t="s">
        <v>4</v>
      </c>
      <c r="I1" t="s">
        <v>5</v>
      </c>
      <c r="J1" t="s">
        <v>1</v>
      </c>
      <c r="L1" t="s">
        <v>2</v>
      </c>
      <c r="M1" t="s">
        <v>3</v>
      </c>
      <c r="N1" t="s">
        <v>4</v>
      </c>
      <c r="O1" t="s">
        <v>5</v>
      </c>
      <c r="P1" t="s">
        <v>60</v>
      </c>
      <c r="Q1" t="s">
        <v>79</v>
      </c>
    </row>
    <row r="2" spans="2:17" x14ac:dyDescent="0.25">
      <c r="B2">
        <v>2</v>
      </c>
      <c r="C2">
        <v>41</v>
      </c>
      <c r="E2">
        <v>0</v>
      </c>
      <c r="F2" t="s">
        <v>6</v>
      </c>
      <c r="G2" t="s">
        <v>7</v>
      </c>
      <c r="H2" t="s">
        <v>8</v>
      </c>
      <c r="I2" t="s">
        <v>11</v>
      </c>
      <c r="J2" s="2">
        <f>SUMIFS(Table3[TimesUsed],Table3[TripChainId],Table2[[#This Row],[TripChainId]])</f>
        <v>0</v>
      </c>
      <c r="L2" t="s">
        <v>6</v>
      </c>
      <c r="M2" t="s">
        <v>7</v>
      </c>
      <c r="N2" t="s">
        <v>8</v>
      </c>
      <c r="O2" t="s">
        <v>11</v>
      </c>
      <c r="P2" s="1">
        <v>41</v>
      </c>
      <c r="Q2" s="1">
        <f>SUMIFS(Table2[TimesUsed],Table2[OrigZoneId],Table1[[#This Row],[OrigZoneId]],Table2[DestZoneId],Table1[[#This Row],[DestZoneId]],Table2[Purpose],Table1[[#This Row],[Purpose]],Table2[TimePeriod],Table1[[#This Row],[TimePeriod]])</f>
        <v>41</v>
      </c>
    </row>
    <row r="3" spans="2:17" x14ac:dyDescent="0.25">
      <c r="B3">
        <v>28</v>
      </c>
      <c r="C3">
        <v>23</v>
      </c>
      <c r="E3">
        <v>0</v>
      </c>
      <c r="F3" t="s">
        <v>7</v>
      </c>
      <c r="G3" t="s">
        <v>6</v>
      </c>
      <c r="H3" t="s">
        <v>10</v>
      </c>
      <c r="I3" t="s">
        <v>11</v>
      </c>
      <c r="J3" s="2">
        <f>SUMIFS(Table3[TimesUsed],Table3[TripChainId],Table2[[#This Row],[TripChainId]])</f>
        <v>0</v>
      </c>
      <c r="L3" t="s">
        <v>6</v>
      </c>
      <c r="M3" t="s">
        <v>7</v>
      </c>
      <c r="N3" t="s">
        <v>10</v>
      </c>
      <c r="O3" t="s">
        <v>11</v>
      </c>
      <c r="P3" s="1">
        <v>39</v>
      </c>
      <c r="Q3" s="1">
        <f>SUMIFS(Table2[TimesUsed],Table2[OrigZoneId],Table1[[#This Row],[OrigZoneId]],Table2[DestZoneId],Table1[[#This Row],[DestZoneId]],Table2[Purpose],Table1[[#This Row],[Purpose]],Table2[TimePeriod],Table1[[#This Row],[TimePeriod]])</f>
        <v>39</v>
      </c>
    </row>
    <row r="4" spans="2:17" x14ac:dyDescent="0.25">
      <c r="B4">
        <v>44</v>
      </c>
      <c r="C4">
        <v>4</v>
      </c>
      <c r="E4">
        <v>1</v>
      </c>
      <c r="F4" t="s">
        <v>6</v>
      </c>
      <c r="G4" t="s">
        <v>7</v>
      </c>
      <c r="H4" t="s">
        <v>8</v>
      </c>
      <c r="I4" t="s">
        <v>11</v>
      </c>
      <c r="J4" s="2">
        <f>SUMIFS(Table3[TimesUsed],Table3[TripChainId],Table2[[#This Row],[TripChainId]])</f>
        <v>0</v>
      </c>
      <c r="L4" t="s">
        <v>6</v>
      </c>
      <c r="M4" t="s">
        <v>7</v>
      </c>
      <c r="N4" t="s">
        <v>10</v>
      </c>
      <c r="O4" t="s">
        <v>14</v>
      </c>
      <c r="P4" s="1">
        <v>24</v>
      </c>
      <c r="Q4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5" spans="2:17" x14ac:dyDescent="0.25">
      <c r="B5">
        <v>63</v>
      </c>
      <c r="C5">
        <v>17</v>
      </c>
      <c r="E5">
        <v>1</v>
      </c>
      <c r="F5" t="s">
        <v>7</v>
      </c>
      <c r="G5" t="s">
        <v>6</v>
      </c>
      <c r="H5" t="s">
        <v>10</v>
      </c>
      <c r="I5" t="s">
        <v>13</v>
      </c>
      <c r="J5" s="2">
        <f>SUMIFS(Table3[TimesUsed],Table3[TripChainId],Table2[[#This Row],[TripChainId]])</f>
        <v>0</v>
      </c>
      <c r="L5" t="s">
        <v>6</v>
      </c>
      <c r="M5" t="s">
        <v>7</v>
      </c>
      <c r="N5" t="s">
        <v>10</v>
      </c>
      <c r="O5" t="s">
        <v>12</v>
      </c>
      <c r="P5" s="1">
        <v>24</v>
      </c>
      <c r="Q5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6" spans="2:17" x14ac:dyDescent="0.25">
      <c r="B6">
        <v>65</v>
      </c>
      <c r="C6">
        <v>1</v>
      </c>
      <c r="E6">
        <v>2</v>
      </c>
      <c r="F6" t="s">
        <v>6</v>
      </c>
      <c r="G6" t="s">
        <v>7</v>
      </c>
      <c r="H6" t="s">
        <v>8</v>
      </c>
      <c r="I6" t="s">
        <v>11</v>
      </c>
      <c r="J6" s="2">
        <f>SUMIFS(Table3[TimesUsed],Table3[TripChainId],Table2[[#This Row],[TripChainId]])</f>
        <v>41</v>
      </c>
      <c r="L6" t="s">
        <v>6</v>
      </c>
      <c r="M6" t="s">
        <v>7</v>
      </c>
      <c r="N6" t="s">
        <v>16</v>
      </c>
      <c r="O6" t="s">
        <v>11</v>
      </c>
      <c r="P6" s="1">
        <v>70</v>
      </c>
      <c r="Q6" s="1">
        <f>SUMIFS(Table2[TimesUsed],Table2[OrigZoneId],Table1[[#This Row],[OrigZoneId]],Table2[DestZoneId],Table1[[#This Row],[DestZoneId]],Table2[Purpose],Table1[[#This Row],[Purpose]],Table2[TimePeriod],Table1[[#This Row],[TimePeriod]])</f>
        <v>40</v>
      </c>
    </row>
    <row r="7" spans="2:17" x14ac:dyDescent="0.25">
      <c r="B7">
        <v>73</v>
      </c>
      <c r="C7">
        <v>23</v>
      </c>
      <c r="E7">
        <v>2</v>
      </c>
      <c r="F7" t="s">
        <v>7</v>
      </c>
      <c r="G7" t="s">
        <v>15</v>
      </c>
      <c r="H7" t="s">
        <v>16</v>
      </c>
      <c r="I7" t="s">
        <v>11</v>
      </c>
      <c r="J7" s="2">
        <f>SUMIFS(Table3[TimesUsed],Table3[TripChainId],Table2[[#This Row],[TripChainId]])</f>
        <v>41</v>
      </c>
      <c r="L7" t="s">
        <v>6</v>
      </c>
      <c r="M7" t="s">
        <v>25</v>
      </c>
      <c r="N7" t="s">
        <v>10</v>
      </c>
      <c r="O7" t="s">
        <v>11</v>
      </c>
      <c r="P7" s="1">
        <v>43</v>
      </c>
      <c r="Q7" s="1">
        <f>SUMIFS(Table2[TimesUsed],Table2[OrigZoneId],Table1[[#This Row],[OrigZoneId]],Table2[DestZoneId],Table1[[#This Row],[DestZoneId]],Table2[Purpose],Table1[[#This Row],[Purpose]],Table2[TimePeriod],Table1[[#This Row],[TimePeriod]])</f>
        <v>43</v>
      </c>
    </row>
    <row r="8" spans="2:17" x14ac:dyDescent="0.25">
      <c r="B8">
        <v>85</v>
      </c>
      <c r="C8">
        <v>24</v>
      </c>
      <c r="E8">
        <v>2</v>
      </c>
      <c r="F8" t="s">
        <v>15</v>
      </c>
      <c r="G8" t="s">
        <v>6</v>
      </c>
      <c r="H8" t="s">
        <v>10</v>
      </c>
      <c r="I8" t="s">
        <v>11</v>
      </c>
      <c r="J8" s="2">
        <f>SUMIFS(Table3[TimesUsed],Table3[TripChainId],Table2[[#This Row],[TripChainId]])</f>
        <v>41</v>
      </c>
      <c r="L8" t="s">
        <v>6</v>
      </c>
      <c r="M8" t="s">
        <v>25</v>
      </c>
      <c r="N8" t="s">
        <v>10</v>
      </c>
      <c r="O8" t="s">
        <v>13</v>
      </c>
      <c r="P8" s="1">
        <v>25</v>
      </c>
      <c r="Q8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9" spans="2:17" x14ac:dyDescent="0.25">
      <c r="B9">
        <v>92</v>
      </c>
      <c r="C9">
        <v>16</v>
      </c>
      <c r="E9">
        <v>3</v>
      </c>
      <c r="F9" t="s">
        <v>6</v>
      </c>
      <c r="G9" t="s">
        <v>7</v>
      </c>
      <c r="H9" t="s">
        <v>8</v>
      </c>
      <c r="I9" t="s">
        <v>11</v>
      </c>
      <c r="J9" s="2">
        <f>SUMIFS(Table3[TimesUsed],Table3[TripChainId],Table2[[#This Row],[TripChainId]])</f>
        <v>0</v>
      </c>
      <c r="L9" t="s">
        <v>6</v>
      </c>
      <c r="M9" t="s">
        <v>25</v>
      </c>
      <c r="N9" t="s">
        <v>16</v>
      </c>
      <c r="O9" t="s">
        <v>11</v>
      </c>
      <c r="P9" s="1">
        <v>34</v>
      </c>
      <c r="Q9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10" spans="2:17" x14ac:dyDescent="0.25">
      <c r="B10">
        <v>98</v>
      </c>
      <c r="C10">
        <v>18</v>
      </c>
      <c r="E10">
        <v>3</v>
      </c>
      <c r="F10" t="s">
        <v>7</v>
      </c>
      <c r="G10" t="s">
        <v>15</v>
      </c>
      <c r="H10" t="s">
        <v>16</v>
      </c>
      <c r="I10" t="s">
        <v>11</v>
      </c>
      <c r="J10" s="2">
        <f>SUMIFS(Table3[TimesUsed],Table3[TripChainId],Table2[[#This Row],[TripChainId]])</f>
        <v>0</v>
      </c>
      <c r="L10" t="s">
        <v>6</v>
      </c>
      <c r="M10" t="s">
        <v>21</v>
      </c>
      <c r="N10" t="s">
        <v>8</v>
      </c>
      <c r="O10" t="s">
        <v>9</v>
      </c>
      <c r="P10" s="1">
        <v>23</v>
      </c>
      <c r="Q10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11" spans="2:17" x14ac:dyDescent="0.25">
      <c r="B11">
        <v>116</v>
      </c>
      <c r="C11">
        <v>37</v>
      </c>
      <c r="E11">
        <v>3</v>
      </c>
      <c r="F11" t="s">
        <v>15</v>
      </c>
      <c r="G11" t="s">
        <v>6</v>
      </c>
      <c r="H11" t="s">
        <v>10</v>
      </c>
      <c r="I11" t="s">
        <v>12</v>
      </c>
      <c r="J11" s="2">
        <f>SUMIFS(Table3[TimesUsed],Table3[TripChainId],Table2[[#This Row],[TripChainId]])</f>
        <v>0</v>
      </c>
      <c r="L11" t="s">
        <v>6</v>
      </c>
      <c r="M11" t="s">
        <v>26</v>
      </c>
      <c r="N11" t="s">
        <v>10</v>
      </c>
      <c r="O11" t="s">
        <v>11</v>
      </c>
      <c r="P11" s="1">
        <v>30</v>
      </c>
      <c r="Q11" s="1">
        <f>SUMIFS(Table2[TimesUsed],Table2[OrigZoneId],Table1[[#This Row],[OrigZoneId]],Table2[DestZoneId],Table1[[#This Row],[DestZoneId]],Table2[Purpose],Table1[[#This Row],[Purpose]],Table2[TimePeriod],Table1[[#This Row],[TimePeriod]])</f>
        <v>30</v>
      </c>
    </row>
    <row r="12" spans="2:17" x14ac:dyDescent="0.25">
      <c r="B12">
        <v>126</v>
      </c>
      <c r="C12">
        <v>16</v>
      </c>
      <c r="E12">
        <v>4</v>
      </c>
      <c r="F12" t="s">
        <v>6</v>
      </c>
      <c r="G12" t="s">
        <v>7</v>
      </c>
      <c r="H12" t="s">
        <v>8</v>
      </c>
      <c r="I12" t="s">
        <v>11</v>
      </c>
      <c r="J12" s="2">
        <f>SUMIFS(Table3[TimesUsed],Table3[TripChainId],Table2[[#This Row],[TripChainId]])</f>
        <v>0</v>
      </c>
      <c r="L12" t="s">
        <v>6</v>
      </c>
      <c r="M12" t="s">
        <v>26</v>
      </c>
      <c r="N12" t="s">
        <v>10</v>
      </c>
      <c r="O12" t="s">
        <v>14</v>
      </c>
      <c r="P12" s="1">
        <v>23</v>
      </c>
      <c r="Q12" s="1">
        <f>SUMIFS(Table2[TimesUsed],Table2[OrigZoneId],Table1[[#This Row],[OrigZoneId]],Table2[DestZoneId],Table1[[#This Row],[DestZoneId]],Table2[Purpose],Table1[[#This Row],[Purpose]],Table2[TimePeriod],Table1[[#This Row],[TimePeriod]])</f>
        <v>17</v>
      </c>
    </row>
    <row r="13" spans="2:17" x14ac:dyDescent="0.25">
      <c r="B13">
        <v>132</v>
      </c>
      <c r="C13">
        <v>33</v>
      </c>
      <c r="E13">
        <v>4</v>
      </c>
      <c r="F13" t="s">
        <v>7</v>
      </c>
      <c r="G13" t="s">
        <v>15</v>
      </c>
      <c r="H13" t="s">
        <v>16</v>
      </c>
      <c r="I13" t="s">
        <v>11</v>
      </c>
      <c r="J13" s="2">
        <f>SUMIFS(Table3[TimesUsed],Table3[TripChainId],Table2[[#This Row],[TripChainId]])</f>
        <v>0</v>
      </c>
      <c r="L13" t="s">
        <v>6</v>
      </c>
      <c r="M13" t="s">
        <v>26</v>
      </c>
      <c r="N13" t="s">
        <v>10</v>
      </c>
      <c r="O13" t="s">
        <v>12</v>
      </c>
      <c r="P13" s="1">
        <v>22</v>
      </c>
      <c r="Q13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14" spans="2:17" x14ac:dyDescent="0.25">
      <c r="B14">
        <v>137</v>
      </c>
      <c r="C14">
        <v>10</v>
      </c>
      <c r="E14">
        <v>4</v>
      </c>
      <c r="F14" t="s">
        <v>15</v>
      </c>
      <c r="G14" t="s">
        <v>6</v>
      </c>
      <c r="H14" t="s">
        <v>10</v>
      </c>
      <c r="I14" t="s">
        <v>13</v>
      </c>
      <c r="J14" s="2">
        <f>SUMIFS(Table3[TimesUsed],Table3[TripChainId],Table2[[#This Row],[TripChainId]])</f>
        <v>0</v>
      </c>
      <c r="L14" t="s">
        <v>6</v>
      </c>
      <c r="M14" t="s">
        <v>15</v>
      </c>
      <c r="N14" t="s">
        <v>8</v>
      </c>
      <c r="O14" t="s">
        <v>9</v>
      </c>
      <c r="P14" s="1">
        <v>34</v>
      </c>
      <c r="Q14" s="1">
        <f>SUMIFS(Table2[TimesUsed],Table2[OrigZoneId],Table1[[#This Row],[OrigZoneId]],Table2[DestZoneId],Table1[[#This Row],[DestZoneId]],Table2[Purpose],Table1[[#This Row],[Purpose]],Table2[TimePeriod],Table1[[#This Row],[TimePeriod]])</f>
        <v>34</v>
      </c>
    </row>
    <row r="15" spans="2:17" x14ac:dyDescent="0.25">
      <c r="B15">
        <v>149</v>
      </c>
      <c r="C15">
        <v>2</v>
      </c>
      <c r="E15">
        <v>5</v>
      </c>
      <c r="F15" t="s">
        <v>6</v>
      </c>
      <c r="G15" t="s">
        <v>7</v>
      </c>
      <c r="H15" t="s">
        <v>8</v>
      </c>
      <c r="I15" t="s">
        <v>11</v>
      </c>
      <c r="J15" s="2">
        <f>SUMIFS(Table3[TimesUsed],Table3[TripChainId],Table2[[#This Row],[TripChainId]])</f>
        <v>0</v>
      </c>
      <c r="L15" t="s">
        <v>6</v>
      </c>
      <c r="M15" t="s">
        <v>15</v>
      </c>
      <c r="N15" t="s">
        <v>8</v>
      </c>
      <c r="O15" t="s">
        <v>11</v>
      </c>
      <c r="P15" s="1">
        <v>41</v>
      </c>
      <c r="Q15" s="1">
        <f>SUMIFS(Table2[TimesUsed],Table2[OrigZoneId],Table1[[#This Row],[OrigZoneId]],Table2[DestZoneId],Table1[[#This Row],[DestZoneId]],Table2[Purpose],Table1[[#This Row],[Purpose]],Table2[TimePeriod],Table1[[#This Row],[TimePeriod]])</f>
        <v>41</v>
      </c>
    </row>
    <row r="16" spans="2:17" x14ac:dyDescent="0.25">
      <c r="B16">
        <v>151</v>
      </c>
      <c r="C16">
        <v>26</v>
      </c>
      <c r="E16">
        <v>5</v>
      </c>
      <c r="F16" t="s">
        <v>7</v>
      </c>
      <c r="G16" t="s">
        <v>15</v>
      </c>
      <c r="H16" t="s">
        <v>16</v>
      </c>
      <c r="I16" t="s">
        <v>13</v>
      </c>
      <c r="J16" s="2">
        <f>SUMIFS(Table3[TimesUsed],Table3[TripChainId],Table2[[#This Row],[TripChainId]])</f>
        <v>0</v>
      </c>
      <c r="L16" t="s">
        <v>6</v>
      </c>
      <c r="M16" t="s">
        <v>15</v>
      </c>
      <c r="N16" t="s">
        <v>8</v>
      </c>
      <c r="O16" t="s">
        <v>14</v>
      </c>
      <c r="P16" s="1">
        <v>28</v>
      </c>
      <c r="Q16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17" spans="2:17" x14ac:dyDescent="0.25">
      <c r="B17">
        <v>157</v>
      </c>
      <c r="C17">
        <v>15</v>
      </c>
      <c r="E17">
        <v>5</v>
      </c>
      <c r="F17" t="s">
        <v>15</v>
      </c>
      <c r="G17" t="s">
        <v>6</v>
      </c>
      <c r="H17" t="s">
        <v>10</v>
      </c>
      <c r="I17" t="s">
        <v>12</v>
      </c>
      <c r="J17" s="2">
        <f>SUMIFS(Table3[TimesUsed],Table3[TripChainId],Table2[[#This Row],[TripChainId]])</f>
        <v>0</v>
      </c>
      <c r="L17" t="s">
        <v>6</v>
      </c>
      <c r="M17" t="s">
        <v>15</v>
      </c>
      <c r="N17" t="s">
        <v>8</v>
      </c>
      <c r="O17" t="s">
        <v>12</v>
      </c>
      <c r="P17" s="1">
        <v>27</v>
      </c>
      <c r="Q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" spans="2:17" x14ac:dyDescent="0.25">
      <c r="B18">
        <v>158</v>
      </c>
      <c r="C18">
        <v>16</v>
      </c>
      <c r="E18">
        <v>6</v>
      </c>
      <c r="F18" t="s">
        <v>6</v>
      </c>
      <c r="G18" t="s">
        <v>7</v>
      </c>
      <c r="H18" t="s">
        <v>8</v>
      </c>
      <c r="I18" t="s">
        <v>11</v>
      </c>
      <c r="J18" s="2">
        <f>SUMIFS(Table3[TimesUsed],Table3[TripChainId],Table2[[#This Row],[TripChainId]])</f>
        <v>0</v>
      </c>
      <c r="L18" t="s">
        <v>6</v>
      </c>
      <c r="M18" t="s">
        <v>15</v>
      </c>
      <c r="N18" t="s">
        <v>10</v>
      </c>
      <c r="O18" t="s">
        <v>11</v>
      </c>
      <c r="P18" s="1">
        <v>20</v>
      </c>
      <c r="Q18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9" spans="2:17" x14ac:dyDescent="0.25">
      <c r="B19">
        <v>178</v>
      </c>
      <c r="C19">
        <v>9</v>
      </c>
      <c r="E19">
        <v>6</v>
      </c>
      <c r="F19" t="s">
        <v>7</v>
      </c>
      <c r="G19" t="s">
        <v>15</v>
      </c>
      <c r="H19" t="s">
        <v>16</v>
      </c>
      <c r="I19" t="s">
        <v>13</v>
      </c>
      <c r="J19" s="2">
        <f>SUMIFS(Table3[TimesUsed],Table3[TripChainId],Table2[[#This Row],[TripChainId]])</f>
        <v>0</v>
      </c>
      <c r="L19" t="s">
        <v>6</v>
      </c>
      <c r="M19" t="s">
        <v>15</v>
      </c>
      <c r="N19" t="s">
        <v>16</v>
      </c>
      <c r="O19" t="s">
        <v>9</v>
      </c>
      <c r="P19" s="1">
        <v>21</v>
      </c>
      <c r="Q19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20" spans="2:17" x14ac:dyDescent="0.25">
      <c r="B20">
        <v>186</v>
      </c>
      <c r="C20">
        <v>13</v>
      </c>
      <c r="E20">
        <v>6</v>
      </c>
      <c r="F20" t="s">
        <v>15</v>
      </c>
      <c r="G20" t="s">
        <v>6</v>
      </c>
      <c r="H20" t="s">
        <v>10</v>
      </c>
      <c r="I20" t="s">
        <v>13</v>
      </c>
      <c r="J20" s="2">
        <f>SUMIFS(Table3[TimesUsed],Table3[TripChainId],Table2[[#This Row],[TripChainId]])</f>
        <v>0</v>
      </c>
      <c r="L20" t="s">
        <v>6</v>
      </c>
      <c r="M20" t="s">
        <v>15</v>
      </c>
      <c r="N20" t="s">
        <v>16</v>
      </c>
      <c r="O20" t="s">
        <v>11</v>
      </c>
      <c r="P20" s="1">
        <v>54</v>
      </c>
      <c r="Q20" s="1">
        <f>SUMIFS(Table2[TimesUsed],Table2[OrigZoneId],Table1[[#This Row],[OrigZoneId]],Table2[DestZoneId],Table1[[#This Row],[DestZoneId]],Table2[Purpose],Table1[[#This Row],[Purpose]],Table2[TimePeriod],Table1[[#This Row],[TimePeriod]])</f>
        <v>54</v>
      </c>
    </row>
    <row r="21" spans="2:17" x14ac:dyDescent="0.25">
      <c r="B21">
        <v>191</v>
      </c>
      <c r="C21">
        <v>2</v>
      </c>
      <c r="E21">
        <v>7</v>
      </c>
      <c r="F21" t="s">
        <v>6</v>
      </c>
      <c r="G21" t="s">
        <v>7</v>
      </c>
      <c r="H21" t="s">
        <v>8</v>
      </c>
      <c r="I21" t="s">
        <v>11</v>
      </c>
      <c r="J21" s="2">
        <f>SUMIFS(Table3[TimesUsed],Table3[TripChainId],Table2[[#This Row],[TripChainId]])</f>
        <v>0</v>
      </c>
      <c r="L21" t="s">
        <v>6</v>
      </c>
      <c r="M21" t="s">
        <v>36</v>
      </c>
      <c r="N21" t="s">
        <v>10</v>
      </c>
      <c r="O21" t="s">
        <v>11</v>
      </c>
      <c r="P21" s="1">
        <v>21</v>
      </c>
      <c r="Q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" spans="2:17" x14ac:dyDescent="0.25">
      <c r="B22">
        <v>197</v>
      </c>
      <c r="C22">
        <v>2</v>
      </c>
      <c r="E22">
        <v>7</v>
      </c>
      <c r="F22" t="s">
        <v>7</v>
      </c>
      <c r="G22" t="s">
        <v>17</v>
      </c>
      <c r="H22" t="s">
        <v>16</v>
      </c>
      <c r="I22" t="s">
        <v>11</v>
      </c>
      <c r="J22" s="2">
        <f>SUMIFS(Table3[TimesUsed],Table3[TripChainId],Table2[[#This Row],[TripChainId]])</f>
        <v>0</v>
      </c>
      <c r="L22" t="s">
        <v>6</v>
      </c>
      <c r="M22" t="s">
        <v>36</v>
      </c>
      <c r="N22" t="s">
        <v>10</v>
      </c>
      <c r="O22" t="s">
        <v>14</v>
      </c>
      <c r="P22" s="1">
        <v>27</v>
      </c>
      <c r="Q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" spans="2:17" x14ac:dyDescent="0.25">
      <c r="B23">
        <v>198</v>
      </c>
      <c r="C23">
        <v>20</v>
      </c>
      <c r="E23">
        <v>7</v>
      </c>
      <c r="F23" t="s">
        <v>17</v>
      </c>
      <c r="G23" t="s">
        <v>6</v>
      </c>
      <c r="H23" t="s">
        <v>10</v>
      </c>
      <c r="I23" t="s">
        <v>11</v>
      </c>
      <c r="J23" s="2">
        <f>SUMIFS(Table3[TimesUsed],Table3[TripChainId],Table2[[#This Row],[TripChainId]])</f>
        <v>0</v>
      </c>
      <c r="L23" t="s">
        <v>6</v>
      </c>
      <c r="M23" t="s">
        <v>36</v>
      </c>
      <c r="N23" t="s">
        <v>10</v>
      </c>
      <c r="O23" t="s">
        <v>12</v>
      </c>
      <c r="P23" s="1">
        <v>26</v>
      </c>
      <c r="Q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" spans="2:17" x14ac:dyDescent="0.25">
      <c r="B24">
        <v>213</v>
      </c>
      <c r="C24">
        <v>11</v>
      </c>
      <c r="E24">
        <v>8</v>
      </c>
      <c r="F24" t="s">
        <v>6</v>
      </c>
      <c r="G24" t="s">
        <v>7</v>
      </c>
      <c r="H24" t="s">
        <v>8</v>
      </c>
      <c r="I24" t="s">
        <v>11</v>
      </c>
      <c r="J24" s="2">
        <f>SUMIFS(Table3[TimesUsed],Table3[TripChainId],Table2[[#This Row],[TripChainId]])</f>
        <v>0</v>
      </c>
      <c r="L24" t="s">
        <v>6</v>
      </c>
      <c r="M24" t="s">
        <v>36</v>
      </c>
      <c r="N24" t="s">
        <v>16</v>
      </c>
      <c r="O24" t="s">
        <v>9</v>
      </c>
      <c r="P24" s="1">
        <v>46</v>
      </c>
      <c r="Q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" spans="2:17" x14ac:dyDescent="0.25">
      <c r="B25">
        <v>216</v>
      </c>
      <c r="C25">
        <v>12</v>
      </c>
      <c r="E25">
        <v>8</v>
      </c>
      <c r="F25" t="s">
        <v>7</v>
      </c>
      <c r="G25" t="s">
        <v>17</v>
      </c>
      <c r="H25" t="s">
        <v>16</v>
      </c>
      <c r="I25" t="s">
        <v>11</v>
      </c>
      <c r="J25" s="2">
        <f>SUMIFS(Table3[TimesUsed],Table3[TripChainId],Table2[[#This Row],[TripChainId]])</f>
        <v>0</v>
      </c>
      <c r="L25" t="s">
        <v>6</v>
      </c>
      <c r="M25" t="s">
        <v>36</v>
      </c>
      <c r="N25" t="s">
        <v>16</v>
      </c>
      <c r="O25" t="s">
        <v>11</v>
      </c>
      <c r="P25" s="1">
        <v>93</v>
      </c>
      <c r="Q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" spans="2:17" x14ac:dyDescent="0.25">
      <c r="B26">
        <v>223</v>
      </c>
      <c r="C26">
        <v>40</v>
      </c>
      <c r="E26">
        <v>8</v>
      </c>
      <c r="F26" t="s">
        <v>17</v>
      </c>
      <c r="G26" t="s">
        <v>6</v>
      </c>
      <c r="H26" t="s">
        <v>10</v>
      </c>
      <c r="I26" t="s">
        <v>12</v>
      </c>
      <c r="J26" s="2">
        <f>SUMIFS(Table3[TimesUsed],Table3[TripChainId],Table2[[#This Row],[TripChainId]])</f>
        <v>0</v>
      </c>
      <c r="L26" t="s">
        <v>6</v>
      </c>
      <c r="M26" t="s">
        <v>36</v>
      </c>
      <c r="N26" t="s">
        <v>16</v>
      </c>
      <c r="O26" t="s">
        <v>14</v>
      </c>
      <c r="P26" s="1">
        <v>28</v>
      </c>
      <c r="Q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" spans="2:17" x14ac:dyDescent="0.25">
      <c r="B27">
        <v>227</v>
      </c>
      <c r="C27">
        <v>1</v>
      </c>
      <c r="E27">
        <v>9</v>
      </c>
      <c r="F27" t="s">
        <v>6</v>
      </c>
      <c r="G27" t="s">
        <v>7</v>
      </c>
      <c r="H27" t="s">
        <v>8</v>
      </c>
      <c r="I27" t="s">
        <v>11</v>
      </c>
      <c r="J27" s="2">
        <f>SUMIFS(Table3[TimesUsed],Table3[TripChainId],Table2[[#This Row],[TripChainId]])</f>
        <v>0</v>
      </c>
      <c r="L27" t="s">
        <v>6</v>
      </c>
      <c r="M27" t="s">
        <v>36</v>
      </c>
      <c r="N27" t="s">
        <v>16</v>
      </c>
      <c r="O27" t="s">
        <v>12</v>
      </c>
      <c r="P27" s="1">
        <v>28</v>
      </c>
      <c r="Q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" spans="2:17" x14ac:dyDescent="0.25">
      <c r="B28">
        <v>237</v>
      </c>
      <c r="C28">
        <v>22</v>
      </c>
      <c r="E28">
        <v>9</v>
      </c>
      <c r="F28" t="s">
        <v>7</v>
      </c>
      <c r="G28" t="s">
        <v>17</v>
      </c>
      <c r="H28" t="s">
        <v>16</v>
      </c>
      <c r="I28" t="s">
        <v>11</v>
      </c>
      <c r="J28" s="2">
        <f>SUMIFS(Table3[TimesUsed],Table3[TripChainId],Table2[[#This Row],[TripChainId]])</f>
        <v>0</v>
      </c>
      <c r="L28" t="s">
        <v>6</v>
      </c>
      <c r="M28" t="s">
        <v>17</v>
      </c>
      <c r="N28" t="s">
        <v>8</v>
      </c>
      <c r="O28" t="s">
        <v>9</v>
      </c>
      <c r="P28" s="1">
        <v>65</v>
      </c>
      <c r="Q28" s="1">
        <f>SUMIFS(Table2[TimesUsed],Table2[OrigZoneId],Table1[[#This Row],[OrigZoneId]],Table2[DestZoneId],Table1[[#This Row],[DestZoneId]],Table2[Purpose],Table1[[#This Row],[Purpose]],Table2[TimePeriod],Table1[[#This Row],[TimePeriod]])</f>
        <v>65</v>
      </c>
    </row>
    <row r="29" spans="2:17" x14ac:dyDescent="0.25">
      <c r="B29">
        <v>239</v>
      </c>
      <c r="C29">
        <v>4</v>
      </c>
      <c r="E29">
        <v>9</v>
      </c>
      <c r="F29" t="s">
        <v>17</v>
      </c>
      <c r="G29" t="s">
        <v>6</v>
      </c>
      <c r="H29" t="s">
        <v>10</v>
      </c>
      <c r="I29" t="s">
        <v>13</v>
      </c>
      <c r="J29" s="2">
        <f>SUMIFS(Table3[TimesUsed],Table3[TripChainId],Table2[[#This Row],[TripChainId]])</f>
        <v>0</v>
      </c>
      <c r="L29" t="s">
        <v>6</v>
      </c>
      <c r="M29" t="s">
        <v>17</v>
      </c>
      <c r="N29" t="s">
        <v>8</v>
      </c>
      <c r="O29" t="s">
        <v>11</v>
      </c>
      <c r="P29" s="1">
        <v>47</v>
      </c>
      <c r="Q29" s="1">
        <f>SUMIFS(Table2[TimesUsed],Table2[OrigZoneId],Table1[[#This Row],[OrigZoneId]],Table2[DestZoneId],Table1[[#This Row],[DestZoneId]],Table2[Purpose],Table1[[#This Row],[Purpose]],Table2[TimePeriod],Table1[[#This Row],[TimePeriod]])</f>
        <v>47</v>
      </c>
    </row>
    <row r="30" spans="2:17" x14ac:dyDescent="0.25">
      <c r="B30">
        <v>241</v>
      </c>
      <c r="C30">
        <v>2</v>
      </c>
      <c r="E30">
        <v>10</v>
      </c>
      <c r="F30" t="s">
        <v>6</v>
      </c>
      <c r="G30" t="s">
        <v>7</v>
      </c>
      <c r="H30" t="s">
        <v>8</v>
      </c>
      <c r="I30" t="s">
        <v>11</v>
      </c>
      <c r="J30" s="2">
        <f>SUMIFS(Table3[TimesUsed],Table3[TripChainId],Table2[[#This Row],[TripChainId]])</f>
        <v>0</v>
      </c>
      <c r="L30" t="s">
        <v>6</v>
      </c>
      <c r="M30" t="s">
        <v>17</v>
      </c>
      <c r="N30" t="s">
        <v>8</v>
      </c>
      <c r="O30" t="s">
        <v>14</v>
      </c>
      <c r="P30" s="1">
        <v>28</v>
      </c>
      <c r="Q30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31" spans="2:17" x14ac:dyDescent="0.25">
      <c r="B31">
        <v>243</v>
      </c>
      <c r="C31">
        <v>20</v>
      </c>
      <c r="E31">
        <v>10</v>
      </c>
      <c r="F31" t="s">
        <v>7</v>
      </c>
      <c r="G31" t="s">
        <v>17</v>
      </c>
      <c r="H31" t="s">
        <v>16</v>
      </c>
      <c r="I31" t="s">
        <v>12</v>
      </c>
      <c r="J31" s="2">
        <f>SUMIFS(Table3[TimesUsed],Table3[TripChainId],Table2[[#This Row],[TripChainId]])</f>
        <v>0</v>
      </c>
      <c r="L31" t="s">
        <v>6</v>
      </c>
      <c r="M31" t="s">
        <v>17</v>
      </c>
      <c r="N31" t="s">
        <v>8</v>
      </c>
      <c r="O31" t="s">
        <v>12</v>
      </c>
      <c r="P31" s="1">
        <v>28</v>
      </c>
      <c r="Q31" s="1">
        <f>SUMIFS(Table2[TimesUsed],Table2[OrigZoneId],Table1[[#This Row],[OrigZoneId]],Table2[DestZoneId],Table1[[#This Row],[DestZoneId]],Table2[Purpose],Table1[[#This Row],[Purpose]],Table2[TimePeriod],Table1[[#This Row],[TimePeriod]])</f>
        <v>15</v>
      </c>
    </row>
    <row r="32" spans="2:17" x14ac:dyDescent="0.25">
      <c r="B32">
        <v>250</v>
      </c>
      <c r="C32">
        <v>33</v>
      </c>
      <c r="E32">
        <v>10</v>
      </c>
      <c r="F32" t="s">
        <v>17</v>
      </c>
      <c r="G32" t="s">
        <v>6</v>
      </c>
      <c r="H32" t="s">
        <v>10</v>
      </c>
      <c r="I32" t="s">
        <v>12</v>
      </c>
      <c r="J32" s="2">
        <f>SUMIFS(Table3[TimesUsed],Table3[TripChainId],Table2[[#This Row],[TripChainId]])</f>
        <v>0</v>
      </c>
      <c r="L32" t="s">
        <v>6</v>
      </c>
      <c r="M32" t="s">
        <v>17</v>
      </c>
      <c r="N32" t="s">
        <v>10</v>
      </c>
      <c r="O32" t="s">
        <v>11</v>
      </c>
      <c r="P32" s="1">
        <v>37</v>
      </c>
      <c r="Q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" spans="2:17" x14ac:dyDescent="0.25">
      <c r="B33">
        <v>276</v>
      </c>
      <c r="C33">
        <v>20</v>
      </c>
      <c r="E33">
        <v>11</v>
      </c>
      <c r="F33" t="s">
        <v>6</v>
      </c>
      <c r="G33" t="s">
        <v>7</v>
      </c>
      <c r="H33" t="s">
        <v>8</v>
      </c>
      <c r="I33" t="s">
        <v>11</v>
      </c>
      <c r="J33" s="2">
        <f>SUMIFS(Table3[TimesUsed],Table3[TripChainId],Table2[[#This Row],[TripChainId]])</f>
        <v>0</v>
      </c>
      <c r="L33" t="s">
        <v>6</v>
      </c>
      <c r="M33" t="s">
        <v>17</v>
      </c>
      <c r="N33" t="s">
        <v>10</v>
      </c>
      <c r="O33" t="s">
        <v>13</v>
      </c>
      <c r="P33" s="1">
        <v>29</v>
      </c>
      <c r="Q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" spans="2:17" x14ac:dyDescent="0.25">
      <c r="B34">
        <v>279</v>
      </c>
      <c r="C34">
        <v>3</v>
      </c>
      <c r="E34">
        <v>11</v>
      </c>
      <c r="F34" t="s">
        <v>7</v>
      </c>
      <c r="G34" t="s">
        <v>17</v>
      </c>
      <c r="H34" t="s">
        <v>16</v>
      </c>
      <c r="I34" t="s">
        <v>13</v>
      </c>
      <c r="J34" s="2">
        <f>SUMIFS(Table3[TimesUsed],Table3[TripChainId],Table2[[#This Row],[TripChainId]])</f>
        <v>0</v>
      </c>
      <c r="L34" t="s">
        <v>6</v>
      </c>
      <c r="M34" t="s">
        <v>17</v>
      </c>
      <c r="N34" t="s">
        <v>16</v>
      </c>
      <c r="O34" t="s">
        <v>9</v>
      </c>
      <c r="P34" s="1">
        <v>40</v>
      </c>
      <c r="Q34" s="1">
        <f>SUMIFS(Table2[TimesUsed],Table2[OrigZoneId],Table1[[#This Row],[OrigZoneId]],Table2[DestZoneId],Table1[[#This Row],[DestZoneId]],Table2[Purpose],Table1[[#This Row],[Purpose]],Table2[TimePeriod],Table1[[#This Row],[TimePeriod]])</f>
        <v>4</v>
      </c>
    </row>
    <row r="35" spans="2:17" x14ac:dyDescent="0.25">
      <c r="B35">
        <v>282</v>
      </c>
      <c r="C35">
        <v>7</v>
      </c>
      <c r="E35">
        <v>11</v>
      </c>
      <c r="F35" t="s">
        <v>17</v>
      </c>
      <c r="G35" t="s">
        <v>6</v>
      </c>
      <c r="H35" t="s">
        <v>10</v>
      </c>
      <c r="I35" t="s">
        <v>12</v>
      </c>
      <c r="J35" s="2">
        <f>SUMIFS(Table3[TimesUsed],Table3[TripChainId],Table2[[#This Row],[TripChainId]])</f>
        <v>0</v>
      </c>
      <c r="L35" t="s">
        <v>6</v>
      </c>
      <c r="M35" t="s">
        <v>17</v>
      </c>
      <c r="N35" t="s">
        <v>16</v>
      </c>
      <c r="O35" t="s">
        <v>11</v>
      </c>
      <c r="P35" s="1">
        <v>116</v>
      </c>
      <c r="Q35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36" spans="2:17" x14ac:dyDescent="0.25">
      <c r="B36">
        <v>292</v>
      </c>
      <c r="C36">
        <v>23</v>
      </c>
      <c r="E36">
        <v>12</v>
      </c>
      <c r="F36" t="s">
        <v>6</v>
      </c>
      <c r="G36" t="s">
        <v>7</v>
      </c>
      <c r="H36" t="s">
        <v>8</v>
      </c>
      <c r="I36" t="s">
        <v>11</v>
      </c>
      <c r="J36" s="2">
        <f>SUMIFS(Table3[TimesUsed],Table3[TripChainId],Table2[[#This Row],[TripChainId]])</f>
        <v>0</v>
      </c>
      <c r="L36" t="s">
        <v>6</v>
      </c>
      <c r="M36" t="s">
        <v>17</v>
      </c>
      <c r="N36" t="s">
        <v>16</v>
      </c>
      <c r="O36" t="s">
        <v>14</v>
      </c>
      <c r="P36" s="1">
        <v>24</v>
      </c>
      <c r="Q36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37" spans="2:17" x14ac:dyDescent="0.25">
      <c r="B37">
        <v>328</v>
      </c>
      <c r="C37">
        <v>20</v>
      </c>
      <c r="E37">
        <v>12</v>
      </c>
      <c r="F37" t="s">
        <v>7</v>
      </c>
      <c r="G37" t="s">
        <v>17</v>
      </c>
      <c r="H37" t="s">
        <v>16</v>
      </c>
      <c r="I37" t="s">
        <v>13</v>
      </c>
      <c r="J37" s="2">
        <f>SUMIFS(Table3[TimesUsed],Table3[TripChainId],Table2[[#This Row],[TripChainId]])</f>
        <v>0</v>
      </c>
      <c r="L37" t="s">
        <v>6</v>
      </c>
      <c r="M37" t="s">
        <v>17</v>
      </c>
      <c r="N37" t="s">
        <v>16</v>
      </c>
      <c r="O37" t="s">
        <v>12</v>
      </c>
      <c r="P37" s="1">
        <v>24</v>
      </c>
      <c r="Q37" s="1">
        <f>SUMIFS(Table2[TimesUsed],Table2[OrigZoneId],Table1[[#This Row],[OrigZoneId]],Table2[DestZoneId],Table1[[#This Row],[DestZoneId]],Table2[Purpose],Table1[[#This Row],[Purpose]],Table2[TimePeriod],Table1[[#This Row],[TimePeriod]])</f>
        <v>13</v>
      </c>
    </row>
    <row r="38" spans="2:17" x14ac:dyDescent="0.25">
      <c r="B38">
        <v>329</v>
      </c>
      <c r="C38">
        <v>4</v>
      </c>
      <c r="E38">
        <v>12</v>
      </c>
      <c r="F38" t="s">
        <v>17</v>
      </c>
      <c r="G38" t="s">
        <v>6</v>
      </c>
      <c r="H38" t="s">
        <v>10</v>
      </c>
      <c r="I38" t="s">
        <v>13</v>
      </c>
      <c r="J38" s="2">
        <f>SUMIFS(Table3[TimesUsed],Table3[TripChainId],Table2[[#This Row],[TripChainId]])</f>
        <v>0</v>
      </c>
      <c r="L38" t="s">
        <v>6</v>
      </c>
      <c r="M38" t="s">
        <v>17</v>
      </c>
      <c r="N38" t="s">
        <v>16</v>
      </c>
      <c r="O38" t="s">
        <v>13</v>
      </c>
      <c r="P38" s="1">
        <v>38</v>
      </c>
      <c r="Q38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39" spans="2:17" x14ac:dyDescent="0.25">
      <c r="B39">
        <v>331</v>
      </c>
      <c r="C39">
        <v>5</v>
      </c>
      <c r="E39">
        <v>13</v>
      </c>
      <c r="F39" t="s">
        <v>6</v>
      </c>
      <c r="G39" t="s">
        <v>7</v>
      </c>
      <c r="H39" t="s">
        <v>8</v>
      </c>
      <c r="I39" t="s">
        <v>11</v>
      </c>
      <c r="J39" s="2">
        <f>SUMIFS(Table3[TimesUsed],Table3[TripChainId],Table2[[#This Row],[TripChainId]])</f>
        <v>0</v>
      </c>
      <c r="L39" t="s">
        <v>6</v>
      </c>
      <c r="M39" t="s">
        <v>24</v>
      </c>
      <c r="N39" t="s">
        <v>16</v>
      </c>
      <c r="O39" t="s">
        <v>11</v>
      </c>
      <c r="P39" s="1">
        <v>33</v>
      </c>
      <c r="Q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" spans="2:17" x14ac:dyDescent="0.25">
      <c r="B40">
        <v>351</v>
      </c>
      <c r="C40">
        <v>17</v>
      </c>
      <c r="E40">
        <v>13</v>
      </c>
      <c r="F40" t="s">
        <v>7</v>
      </c>
      <c r="G40" t="s">
        <v>19</v>
      </c>
      <c r="H40" t="s">
        <v>16</v>
      </c>
      <c r="I40" t="s">
        <v>11</v>
      </c>
      <c r="J40" s="2">
        <f>SUMIFS(Table3[TimesUsed],Table3[TripChainId],Table2[[#This Row],[TripChainId]])</f>
        <v>0</v>
      </c>
      <c r="L40" t="s">
        <v>6</v>
      </c>
      <c r="M40" t="s">
        <v>18</v>
      </c>
      <c r="N40" t="s">
        <v>8</v>
      </c>
      <c r="O40" t="s">
        <v>9</v>
      </c>
      <c r="P40" s="1">
        <v>24</v>
      </c>
      <c r="Q40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41" spans="2:17" x14ac:dyDescent="0.25">
      <c r="B41">
        <v>360</v>
      </c>
      <c r="C41">
        <v>21</v>
      </c>
      <c r="E41">
        <v>13</v>
      </c>
      <c r="F41" t="s">
        <v>19</v>
      </c>
      <c r="G41" t="s">
        <v>6</v>
      </c>
      <c r="H41" t="s">
        <v>10</v>
      </c>
      <c r="I41" t="s">
        <v>13</v>
      </c>
      <c r="J41" s="2">
        <f>SUMIFS(Table3[TimesUsed],Table3[TripChainId],Table2[[#This Row],[TripChainId]])</f>
        <v>0</v>
      </c>
      <c r="L41" t="s">
        <v>6</v>
      </c>
      <c r="M41" t="s">
        <v>19</v>
      </c>
      <c r="N41" t="s">
        <v>8</v>
      </c>
      <c r="O41" t="s">
        <v>9</v>
      </c>
      <c r="P41" s="1">
        <v>45</v>
      </c>
      <c r="Q41" s="1">
        <f>SUMIFS(Table2[TimesUsed],Table2[OrigZoneId],Table1[[#This Row],[OrigZoneId]],Table2[DestZoneId],Table1[[#This Row],[DestZoneId]],Table2[Purpose],Table1[[#This Row],[Purpose]],Table2[TimePeriod],Table1[[#This Row],[TimePeriod]])</f>
        <v>45</v>
      </c>
    </row>
    <row r="42" spans="2:17" x14ac:dyDescent="0.25">
      <c r="B42">
        <v>369</v>
      </c>
      <c r="C42">
        <v>19</v>
      </c>
      <c r="E42">
        <v>14</v>
      </c>
      <c r="F42" t="s">
        <v>6</v>
      </c>
      <c r="G42" t="s">
        <v>21</v>
      </c>
      <c r="H42" t="s">
        <v>8</v>
      </c>
      <c r="I42" t="s">
        <v>9</v>
      </c>
      <c r="J42" s="2">
        <f>SUMIFS(Table3[TimesUsed],Table3[TripChainId],Table2[[#This Row],[TripChainId]])</f>
        <v>0</v>
      </c>
      <c r="L42" t="s">
        <v>6</v>
      </c>
      <c r="M42" t="s">
        <v>20</v>
      </c>
      <c r="N42" t="s">
        <v>8</v>
      </c>
      <c r="O42" t="s">
        <v>9</v>
      </c>
      <c r="P42" s="1">
        <v>41</v>
      </c>
      <c r="Q42" s="1">
        <f>SUMIFS(Table2[TimesUsed],Table2[OrigZoneId],Table1[[#This Row],[OrigZoneId]],Table2[DestZoneId],Table1[[#This Row],[DestZoneId]],Table2[Purpose],Table1[[#This Row],[Purpose]],Table2[TimePeriod],Table1[[#This Row],[TimePeriod]])</f>
        <v>41</v>
      </c>
    </row>
    <row r="43" spans="2:17" x14ac:dyDescent="0.25">
      <c r="B43">
        <v>378</v>
      </c>
      <c r="C43">
        <v>15</v>
      </c>
      <c r="E43">
        <v>14</v>
      </c>
      <c r="F43" t="s">
        <v>21</v>
      </c>
      <c r="G43" t="s">
        <v>7</v>
      </c>
      <c r="H43" t="s">
        <v>16</v>
      </c>
      <c r="I43" t="s">
        <v>11</v>
      </c>
      <c r="J43" s="2">
        <f>SUMIFS(Table3[TimesUsed],Table3[TripChainId],Table2[[#This Row],[TripChainId]])</f>
        <v>0</v>
      </c>
      <c r="L43" t="s">
        <v>7</v>
      </c>
      <c r="M43" t="s">
        <v>6</v>
      </c>
      <c r="N43" t="s">
        <v>8</v>
      </c>
      <c r="O43" t="s">
        <v>9</v>
      </c>
      <c r="P43" s="1">
        <v>20</v>
      </c>
      <c r="Q43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44" spans="2:17" x14ac:dyDescent="0.25">
      <c r="B44">
        <v>386</v>
      </c>
      <c r="C44">
        <v>24</v>
      </c>
      <c r="E44">
        <v>14</v>
      </c>
      <c r="F44" t="s">
        <v>7</v>
      </c>
      <c r="G44" t="s">
        <v>6</v>
      </c>
      <c r="H44" t="s">
        <v>10</v>
      </c>
      <c r="I44" t="s">
        <v>11</v>
      </c>
      <c r="J44" s="2">
        <f>SUMIFS(Table3[TimesUsed],Table3[TripChainId],Table2[[#This Row],[TripChainId]])</f>
        <v>0</v>
      </c>
      <c r="L44" t="s">
        <v>7</v>
      </c>
      <c r="M44" t="s">
        <v>6</v>
      </c>
      <c r="N44" t="s">
        <v>8</v>
      </c>
      <c r="O44" t="s">
        <v>11</v>
      </c>
      <c r="P44" s="1">
        <v>35</v>
      </c>
      <c r="Q44" s="1">
        <f>SUMIFS(Table2[TimesUsed],Table2[OrigZoneId],Table1[[#This Row],[OrigZoneId]],Table2[DestZoneId],Table1[[#This Row],[DestZoneId]],Table2[Purpose],Table1[[#This Row],[Purpose]],Table2[TimePeriod],Table1[[#This Row],[TimePeriod]])</f>
        <v>35</v>
      </c>
    </row>
    <row r="45" spans="2:17" x14ac:dyDescent="0.25">
      <c r="B45">
        <v>392</v>
      </c>
      <c r="C45">
        <v>11</v>
      </c>
      <c r="E45">
        <v>15</v>
      </c>
      <c r="F45" t="s">
        <v>6</v>
      </c>
      <c r="G45" t="s">
        <v>21</v>
      </c>
      <c r="H45" t="s">
        <v>8</v>
      </c>
      <c r="I45" t="s">
        <v>9</v>
      </c>
      <c r="J45" s="2">
        <f>SUMIFS(Table3[TimesUsed],Table3[TripChainId],Table2[[#This Row],[TripChainId]])</f>
        <v>0</v>
      </c>
      <c r="L45" t="s">
        <v>7</v>
      </c>
      <c r="M45" t="s">
        <v>6</v>
      </c>
      <c r="N45" t="s">
        <v>8</v>
      </c>
      <c r="O45" t="s">
        <v>14</v>
      </c>
      <c r="P45" s="1">
        <v>22</v>
      </c>
      <c r="Q45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46" spans="2:17" x14ac:dyDescent="0.25">
      <c r="B46">
        <v>394</v>
      </c>
      <c r="C46">
        <v>28</v>
      </c>
      <c r="E46">
        <v>15</v>
      </c>
      <c r="F46" t="s">
        <v>21</v>
      </c>
      <c r="G46" t="s">
        <v>7</v>
      </c>
      <c r="H46" t="s">
        <v>16</v>
      </c>
      <c r="I46" t="s">
        <v>11</v>
      </c>
      <c r="J46" s="2">
        <f>SUMIFS(Table3[TimesUsed],Table3[TripChainId],Table2[[#This Row],[TripChainId]])</f>
        <v>0</v>
      </c>
      <c r="L46" t="s">
        <v>7</v>
      </c>
      <c r="M46" t="s">
        <v>6</v>
      </c>
      <c r="N46" t="s">
        <v>8</v>
      </c>
      <c r="O46" t="s">
        <v>12</v>
      </c>
      <c r="P46" s="1">
        <v>21</v>
      </c>
      <c r="Q46" s="1">
        <f>SUMIFS(Table2[TimesUsed],Table2[OrigZoneId],Table1[[#This Row],[OrigZoneId]],Table2[DestZoneId],Table1[[#This Row],[DestZoneId]],Table2[Purpose],Table1[[#This Row],[Purpose]],Table2[TimePeriod],Table1[[#This Row],[TimePeriod]])</f>
        <v>4</v>
      </c>
    </row>
    <row r="47" spans="2:17" x14ac:dyDescent="0.25">
      <c r="B47">
        <v>398</v>
      </c>
      <c r="C47">
        <v>1</v>
      </c>
      <c r="E47">
        <v>15</v>
      </c>
      <c r="F47" t="s">
        <v>7</v>
      </c>
      <c r="G47" t="s">
        <v>6</v>
      </c>
      <c r="H47" t="s">
        <v>10</v>
      </c>
      <c r="I47" t="s">
        <v>13</v>
      </c>
      <c r="J47" s="2">
        <f>SUMIFS(Table3[TimesUsed],Table3[TripChainId],Table2[[#This Row],[TripChainId]])</f>
        <v>0</v>
      </c>
      <c r="L47" t="s">
        <v>7</v>
      </c>
      <c r="M47" t="s">
        <v>6</v>
      </c>
      <c r="N47" t="s">
        <v>10</v>
      </c>
      <c r="O47" t="s">
        <v>11</v>
      </c>
      <c r="P47" s="1">
        <v>39</v>
      </c>
      <c r="Q47" s="1">
        <f>SUMIFS(Table2[TimesUsed],Table2[OrigZoneId],Table1[[#This Row],[OrigZoneId]],Table2[DestZoneId],Table1[[#This Row],[DestZoneId]],Table2[Purpose],Table1[[#This Row],[Purpose]],Table2[TimePeriod],Table1[[#This Row],[TimePeriod]])</f>
        <v>39</v>
      </c>
    </row>
    <row r="48" spans="2:17" x14ac:dyDescent="0.25">
      <c r="B48">
        <v>405</v>
      </c>
      <c r="C48">
        <v>3</v>
      </c>
      <c r="E48">
        <v>16</v>
      </c>
      <c r="F48" t="s">
        <v>6</v>
      </c>
      <c r="G48" t="s">
        <v>21</v>
      </c>
      <c r="H48" t="s">
        <v>8</v>
      </c>
      <c r="I48" t="s">
        <v>9</v>
      </c>
      <c r="J48" s="2">
        <f>SUMIFS(Table3[TimesUsed],Table3[TripChainId],Table2[[#This Row],[TripChainId]])</f>
        <v>0</v>
      </c>
      <c r="L48" t="s">
        <v>7</v>
      </c>
      <c r="M48" t="s">
        <v>6</v>
      </c>
      <c r="N48" t="s">
        <v>10</v>
      </c>
      <c r="O48" t="s">
        <v>13</v>
      </c>
      <c r="P48" s="1">
        <v>20</v>
      </c>
      <c r="Q48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49" spans="2:17" x14ac:dyDescent="0.25">
      <c r="B49">
        <v>407</v>
      </c>
      <c r="C49">
        <v>37</v>
      </c>
      <c r="E49">
        <v>16</v>
      </c>
      <c r="F49" t="s">
        <v>21</v>
      </c>
      <c r="G49" t="s">
        <v>7</v>
      </c>
      <c r="H49" t="s">
        <v>16</v>
      </c>
      <c r="I49" t="s">
        <v>13</v>
      </c>
      <c r="J49" s="2">
        <f>SUMIFS(Table3[TimesUsed],Table3[TripChainId],Table2[[#This Row],[TripChainId]])</f>
        <v>0</v>
      </c>
      <c r="L49" t="s">
        <v>7</v>
      </c>
      <c r="M49" t="s">
        <v>6</v>
      </c>
      <c r="N49" t="s">
        <v>16</v>
      </c>
      <c r="O49" t="s">
        <v>11</v>
      </c>
      <c r="P49" s="1">
        <v>61</v>
      </c>
      <c r="Q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" spans="2:17" x14ac:dyDescent="0.25">
      <c r="B50">
        <v>410</v>
      </c>
      <c r="C50">
        <v>17</v>
      </c>
      <c r="E50">
        <v>16</v>
      </c>
      <c r="F50" t="s">
        <v>7</v>
      </c>
      <c r="G50" t="s">
        <v>6</v>
      </c>
      <c r="H50" t="s">
        <v>10</v>
      </c>
      <c r="I50" t="s">
        <v>13</v>
      </c>
      <c r="J50" s="2">
        <f>SUMIFS(Table3[TimesUsed],Table3[TripChainId],Table2[[#This Row],[TripChainId]])</f>
        <v>0</v>
      </c>
      <c r="L50" t="s">
        <v>7</v>
      </c>
      <c r="M50" t="s">
        <v>25</v>
      </c>
      <c r="N50" t="s">
        <v>8</v>
      </c>
      <c r="O50" t="s">
        <v>11</v>
      </c>
      <c r="P50" s="1">
        <v>30</v>
      </c>
      <c r="Q50" s="1">
        <f>SUMIFS(Table2[TimesUsed],Table2[OrigZoneId],Table1[[#This Row],[OrigZoneId]],Table2[DestZoneId],Table1[[#This Row],[DestZoneId]],Table2[Purpose],Table1[[#This Row],[Purpose]],Table2[TimePeriod],Table1[[#This Row],[TimePeriod]])</f>
        <v>30</v>
      </c>
    </row>
    <row r="51" spans="2:17" x14ac:dyDescent="0.25">
      <c r="B51">
        <v>412</v>
      </c>
      <c r="C51">
        <v>10</v>
      </c>
      <c r="E51">
        <v>17</v>
      </c>
      <c r="F51" t="s">
        <v>6</v>
      </c>
      <c r="G51" t="s">
        <v>21</v>
      </c>
      <c r="H51" t="s">
        <v>8</v>
      </c>
      <c r="I51" t="s">
        <v>9</v>
      </c>
      <c r="J51" s="2">
        <f>SUMIFS(Table3[TimesUsed],Table3[TripChainId],Table2[[#This Row],[TripChainId]])</f>
        <v>0</v>
      </c>
      <c r="L51" t="s">
        <v>7</v>
      </c>
      <c r="M51" t="s">
        <v>25</v>
      </c>
      <c r="N51" t="s">
        <v>10</v>
      </c>
      <c r="O51" t="s">
        <v>11</v>
      </c>
      <c r="P51" s="1">
        <v>43</v>
      </c>
      <c r="Q51" s="1">
        <f>SUMIFS(Table2[TimesUsed],Table2[OrigZoneId],Table1[[#This Row],[OrigZoneId]],Table2[DestZoneId],Table1[[#This Row],[DestZoneId]],Table2[Purpose],Table1[[#This Row],[Purpose]],Table2[TimePeriod],Table1[[#This Row],[TimePeriod]])</f>
        <v>43</v>
      </c>
    </row>
    <row r="52" spans="2:17" x14ac:dyDescent="0.25">
      <c r="B52">
        <v>414</v>
      </c>
      <c r="C52">
        <v>24</v>
      </c>
      <c r="E52">
        <v>17</v>
      </c>
      <c r="F52" t="s">
        <v>21</v>
      </c>
      <c r="G52" t="s">
        <v>15</v>
      </c>
      <c r="H52" t="s">
        <v>16</v>
      </c>
      <c r="I52" t="s">
        <v>11</v>
      </c>
      <c r="J52" s="2">
        <f>SUMIFS(Table3[TimesUsed],Table3[TripChainId],Table2[[#This Row],[TripChainId]])</f>
        <v>0</v>
      </c>
      <c r="L52" t="s">
        <v>7</v>
      </c>
      <c r="M52" t="s">
        <v>25</v>
      </c>
      <c r="N52" t="s">
        <v>10</v>
      </c>
      <c r="O52" t="s">
        <v>14</v>
      </c>
      <c r="P52" s="1">
        <v>27</v>
      </c>
      <c r="Q52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53" spans="2:17" x14ac:dyDescent="0.25">
      <c r="B53">
        <v>421</v>
      </c>
      <c r="C53">
        <v>21</v>
      </c>
      <c r="E53">
        <v>17</v>
      </c>
      <c r="F53" t="s">
        <v>15</v>
      </c>
      <c r="G53" t="s">
        <v>6</v>
      </c>
      <c r="H53" t="s">
        <v>10</v>
      </c>
      <c r="I53" t="s">
        <v>11</v>
      </c>
      <c r="J53" s="2">
        <f>SUMIFS(Table3[TimesUsed],Table3[TripChainId],Table2[[#This Row],[TripChainId]])</f>
        <v>0</v>
      </c>
      <c r="L53" t="s">
        <v>7</v>
      </c>
      <c r="M53" t="s">
        <v>25</v>
      </c>
      <c r="N53" t="s">
        <v>10</v>
      </c>
      <c r="O53" t="s">
        <v>12</v>
      </c>
      <c r="P53" s="1">
        <v>27</v>
      </c>
      <c r="Q53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54" spans="2:17" x14ac:dyDescent="0.25">
      <c r="B54">
        <v>433</v>
      </c>
      <c r="C54">
        <v>27</v>
      </c>
      <c r="E54">
        <v>18</v>
      </c>
      <c r="F54" t="s">
        <v>6</v>
      </c>
      <c r="G54" t="s">
        <v>21</v>
      </c>
      <c r="H54" t="s">
        <v>8</v>
      </c>
      <c r="I54" t="s">
        <v>9</v>
      </c>
      <c r="J54" s="2">
        <f>SUMIFS(Table3[TimesUsed],Table3[TripChainId],Table2[[#This Row],[TripChainId]])</f>
        <v>0</v>
      </c>
      <c r="L54" t="s">
        <v>7</v>
      </c>
      <c r="M54" t="s">
        <v>25</v>
      </c>
      <c r="N54" t="s">
        <v>10</v>
      </c>
      <c r="O54" t="s">
        <v>13</v>
      </c>
      <c r="P54" s="1">
        <v>26</v>
      </c>
      <c r="Q54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55" spans="2:17" x14ac:dyDescent="0.25">
      <c r="B55">
        <v>440</v>
      </c>
      <c r="C55">
        <v>16</v>
      </c>
      <c r="E55">
        <v>18</v>
      </c>
      <c r="F55" t="s">
        <v>21</v>
      </c>
      <c r="G55" t="s">
        <v>15</v>
      </c>
      <c r="H55" t="s">
        <v>16</v>
      </c>
      <c r="I55" t="s">
        <v>11</v>
      </c>
      <c r="J55" s="2">
        <f>SUMIFS(Table3[TimesUsed],Table3[TripChainId],Table2[[#This Row],[TripChainId]])</f>
        <v>0</v>
      </c>
      <c r="L55" t="s">
        <v>7</v>
      </c>
      <c r="M55" t="s">
        <v>25</v>
      </c>
      <c r="N55" t="s">
        <v>16</v>
      </c>
      <c r="O55" t="s">
        <v>11</v>
      </c>
      <c r="P55" s="1">
        <v>37</v>
      </c>
      <c r="Q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" spans="2:17" x14ac:dyDescent="0.25">
      <c r="B56">
        <v>455</v>
      </c>
      <c r="C56">
        <v>34</v>
      </c>
      <c r="E56">
        <v>18</v>
      </c>
      <c r="F56" t="s">
        <v>15</v>
      </c>
      <c r="G56" t="s">
        <v>6</v>
      </c>
      <c r="H56" t="s">
        <v>10</v>
      </c>
      <c r="I56" t="s">
        <v>12</v>
      </c>
      <c r="J56" s="2">
        <f>SUMIFS(Table3[TimesUsed],Table3[TripChainId],Table2[[#This Row],[TripChainId]])</f>
        <v>0</v>
      </c>
      <c r="L56" t="s">
        <v>7</v>
      </c>
      <c r="M56" t="s">
        <v>21</v>
      </c>
      <c r="N56" t="s">
        <v>8</v>
      </c>
      <c r="O56" t="s">
        <v>9</v>
      </c>
      <c r="P56" s="1">
        <v>21</v>
      </c>
      <c r="Q56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57" spans="2:17" x14ac:dyDescent="0.25">
      <c r="B57">
        <v>465</v>
      </c>
      <c r="C57">
        <v>5</v>
      </c>
      <c r="E57">
        <v>19</v>
      </c>
      <c r="F57" t="s">
        <v>6</v>
      </c>
      <c r="G57" t="s">
        <v>21</v>
      </c>
      <c r="H57" t="s">
        <v>8</v>
      </c>
      <c r="I57" t="s">
        <v>9</v>
      </c>
      <c r="J57" s="2">
        <f>SUMIFS(Table3[TimesUsed],Table3[TripChainId],Table2[[#This Row],[TripChainId]])</f>
        <v>0</v>
      </c>
      <c r="L57" t="s">
        <v>7</v>
      </c>
      <c r="M57" t="s">
        <v>21</v>
      </c>
      <c r="N57" t="s">
        <v>8</v>
      </c>
      <c r="O57" t="s">
        <v>11</v>
      </c>
      <c r="P57" s="1">
        <v>26</v>
      </c>
      <c r="Q57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58" spans="2:17" x14ac:dyDescent="0.25">
      <c r="B58">
        <v>466</v>
      </c>
      <c r="C58">
        <v>8</v>
      </c>
      <c r="E58">
        <v>19</v>
      </c>
      <c r="F58" t="s">
        <v>21</v>
      </c>
      <c r="G58" t="s">
        <v>15</v>
      </c>
      <c r="H58" t="s">
        <v>16</v>
      </c>
      <c r="I58" t="s">
        <v>11</v>
      </c>
      <c r="J58" s="2">
        <f>SUMIFS(Table3[TimesUsed],Table3[TripChainId],Table2[[#This Row],[TripChainId]])</f>
        <v>0</v>
      </c>
      <c r="L58" t="s">
        <v>7</v>
      </c>
      <c r="M58" t="s">
        <v>21</v>
      </c>
      <c r="N58" t="s">
        <v>8</v>
      </c>
      <c r="O58" t="s">
        <v>14</v>
      </c>
      <c r="P58" s="1">
        <v>23</v>
      </c>
      <c r="Q58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59" spans="2:17" x14ac:dyDescent="0.25">
      <c r="B59">
        <v>468</v>
      </c>
      <c r="C59">
        <v>13</v>
      </c>
      <c r="E59">
        <v>19</v>
      </c>
      <c r="F59" t="s">
        <v>15</v>
      </c>
      <c r="G59" t="s">
        <v>6</v>
      </c>
      <c r="H59" t="s">
        <v>10</v>
      </c>
      <c r="I59" t="s">
        <v>13</v>
      </c>
      <c r="J59" s="2">
        <f>SUMIFS(Table3[TimesUsed],Table3[TripChainId],Table2[[#This Row],[TripChainId]])</f>
        <v>0</v>
      </c>
      <c r="L59" t="s">
        <v>7</v>
      </c>
      <c r="M59" t="s">
        <v>21</v>
      </c>
      <c r="N59" t="s">
        <v>8</v>
      </c>
      <c r="O59" t="s">
        <v>12</v>
      </c>
      <c r="P59" s="1">
        <v>22</v>
      </c>
      <c r="Q59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60" spans="2:17" x14ac:dyDescent="0.25">
      <c r="B60">
        <v>474</v>
      </c>
      <c r="C60">
        <v>11</v>
      </c>
      <c r="E60">
        <v>20</v>
      </c>
      <c r="F60" t="s">
        <v>6</v>
      </c>
      <c r="G60" t="s">
        <v>21</v>
      </c>
      <c r="H60" t="s">
        <v>8</v>
      </c>
      <c r="I60" t="s">
        <v>9</v>
      </c>
      <c r="J60" s="2">
        <f>SUMIFS(Table3[TimesUsed],Table3[TripChainId],Table2[[#This Row],[TripChainId]])</f>
        <v>0</v>
      </c>
      <c r="L60" t="s">
        <v>7</v>
      </c>
      <c r="M60" t="s">
        <v>21</v>
      </c>
      <c r="N60" t="s">
        <v>16</v>
      </c>
      <c r="O60" t="s">
        <v>9</v>
      </c>
      <c r="P60" s="1">
        <v>21</v>
      </c>
      <c r="Q60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61" spans="2:17" x14ac:dyDescent="0.25">
      <c r="B61">
        <v>513</v>
      </c>
      <c r="C61">
        <v>5</v>
      </c>
      <c r="E61">
        <v>20</v>
      </c>
      <c r="F61" t="s">
        <v>21</v>
      </c>
      <c r="G61" t="s">
        <v>15</v>
      </c>
      <c r="H61" t="s">
        <v>16</v>
      </c>
      <c r="I61" t="s">
        <v>12</v>
      </c>
      <c r="J61" s="2">
        <f>SUMIFS(Table3[TimesUsed],Table3[TripChainId],Table2[[#This Row],[TripChainId]])</f>
        <v>0</v>
      </c>
      <c r="L61" t="s">
        <v>7</v>
      </c>
      <c r="M61" t="s">
        <v>21</v>
      </c>
      <c r="N61" t="s">
        <v>16</v>
      </c>
      <c r="O61" t="s">
        <v>11</v>
      </c>
      <c r="P61" s="1">
        <v>63</v>
      </c>
      <c r="Q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" spans="2:17" x14ac:dyDescent="0.25">
      <c r="B62">
        <v>519</v>
      </c>
      <c r="C62">
        <v>23</v>
      </c>
      <c r="E62">
        <v>20</v>
      </c>
      <c r="F62" t="s">
        <v>15</v>
      </c>
      <c r="G62" t="s">
        <v>6</v>
      </c>
      <c r="H62" t="s">
        <v>10</v>
      </c>
      <c r="I62" t="s">
        <v>12</v>
      </c>
      <c r="J62" s="2">
        <f>SUMIFS(Table3[TimesUsed],Table3[TripChainId],Table2[[#This Row],[TripChainId]])</f>
        <v>0</v>
      </c>
      <c r="L62" t="s">
        <v>7</v>
      </c>
      <c r="M62" t="s">
        <v>26</v>
      </c>
      <c r="N62" t="s">
        <v>8</v>
      </c>
      <c r="O62" t="s">
        <v>11</v>
      </c>
      <c r="P62" s="1">
        <v>34</v>
      </c>
      <c r="Q62" s="1">
        <f>SUMIFS(Table2[TimesUsed],Table2[OrigZoneId],Table1[[#This Row],[OrigZoneId]],Table2[DestZoneId],Table1[[#This Row],[DestZoneId]],Table2[Purpose],Table1[[#This Row],[Purpose]],Table2[TimePeriod],Table1[[#This Row],[TimePeriod]])</f>
        <v>34</v>
      </c>
    </row>
    <row r="63" spans="2:17" x14ac:dyDescent="0.25">
      <c r="B63">
        <v>521</v>
      </c>
      <c r="C63">
        <v>18</v>
      </c>
      <c r="E63">
        <v>21</v>
      </c>
      <c r="F63" t="s">
        <v>6</v>
      </c>
      <c r="G63" t="s">
        <v>21</v>
      </c>
      <c r="H63" t="s">
        <v>8</v>
      </c>
      <c r="I63" t="s">
        <v>9</v>
      </c>
      <c r="J63" s="2">
        <f>SUMIFS(Table3[TimesUsed],Table3[TripChainId],Table2[[#This Row],[TripChainId]])</f>
        <v>0</v>
      </c>
      <c r="L63" t="s">
        <v>7</v>
      </c>
      <c r="M63" t="s">
        <v>26</v>
      </c>
      <c r="N63" t="s">
        <v>10</v>
      </c>
      <c r="O63" t="s">
        <v>11</v>
      </c>
      <c r="P63" s="1">
        <v>38</v>
      </c>
      <c r="Q63" s="1">
        <f>SUMIFS(Table2[TimesUsed],Table2[OrigZoneId],Table1[[#This Row],[OrigZoneId]],Table2[DestZoneId],Table1[[#This Row],[DestZoneId]],Table2[Purpose],Table1[[#This Row],[Purpose]],Table2[TimePeriod],Table1[[#This Row],[TimePeriod]])</f>
        <v>38</v>
      </c>
    </row>
    <row r="64" spans="2:17" x14ac:dyDescent="0.25">
      <c r="B64">
        <v>536</v>
      </c>
      <c r="C64">
        <v>27</v>
      </c>
      <c r="E64">
        <v>21</v>
      </c>
      <c r="F64" t="s">
        <v>21</v>
      </c>
      <c r="G64" t="s">
        <v>15</v>
      </c>
      <c r="H64" t="s">
        <v>16</v>
      </c>
      <c r="I64" t="s">
        <v>13</v>
      </c>
      <c r="J64" s="2">
        <f>SUMIFS(Table3[TimesUsed],Table3[TripChainId],Table2[[#This Row],[TripChainId]])</f>
        <v>0</v>
      </c>
      <c r="L64" t="s">
        <v>7</v>
      </c>
      <c r="M64" t="s">
        <v>26</v>
      </c>
      <c r="N64" t="s">
        <v>10</v>
      </c>
      <c r="O64" t="s">
        <v>13</v>
      </c>
      <c r="P64" s="1">
        <v>27</v>
      </c>
      <c r="Q64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65" spans="2:17" x14ac:dyDescent="0.25">
      <c r="B65">
        <v>553</v>
      </c>
      <c r="C65">
        <v>23</v>
      </c>
      <c r="E65">
        <v>21</v>
      </c>
      <c r="F65" t="s">
        <v>15</v>
      </c>
      <c r="G65" t="s">
        <v>6</v>
      </c>
      <c r="H65" t="s">
        <v>10</v>
      </c>
      <c r="I65" t="s">
        <v>12</v>
      </c>
      <c r="J65" s="2">
        <f>SUMIFS(Table3[TimesUsed],Table3[TripChainId],Table2[[#This Row],[TripChainId]])</f>
        <v>0</v>
      </c>
      <c r="L65" t="s">
        <v>7</v>
      </c>
      <c r="M65" t="s">
        <v>26</v>
      </c>
      <c r="N65" t="s">
        <v>16</v>
      </c>
      <c r="O65" t="s">
        <v>9</v>
      </c>
      <c r="P65" s="1">
        <v>26</v>
      </c>
      <c r="Q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" spans="2:17" x14ac:dyDescent="0.25">
      <c r="B66">
        <v>564</v>
      </c>
      <c r="C66">
        <v>12</v>
      </c>
      <c r="E66">
        <v>22</v>
      </c>
      <c r="F66" t="s">
        <v>6</v>
      </c>
      <c r="G66" t="s">
        <v>21</v>
      </c>
      <c r="H66" t="s">
        <v>8</v>
      </c>
      <c r="I66" t="s">
        <v>9</v>
      </c>
      <c r="J66" s="2">
        <f>SUMIFS(Table3[TimesUsed],Table3[TripChainId],Table2[[#This Row],[TripChainId]])</f>
        <v>0</v>
      </c>
      <c r="L66" t="s">
        <v>7</v>
      </c>
      <c r="M66" t="s">
        <v>26</v>
      </c>
      <c r="N66" t="s">
        <v>16</v>
      </c>
      <c r="O66" t="s">
        <v>11</v>
      </c>
      <c r="P66" s="1">
        <v>86</v>
      </c>
      <c r="Q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" spans="2:17" x14ac:dyDescent="0.25">
      <c r="B67">
        <v>591</v>
      </c>
      <c r="C67">
        <v>23</v>
      </c>
      <c r="E67">
        <v>22</v>
      </c>
      <c r="F67" t="s">
        <v>21</v>
      </c>
      <c r="G67" t="s">
        <v>15</v>
      </c>
      <c r="H67" t="s">
        <v>16</v>
      </c>
      <c r="I67" t="s">
        <v>13</v>
      </c>
      <c r="J67" s="2">
        <f>SUMIFS(Table3[TimesUsed],Table3[TripChainId],Table2[[#This Row],[TripChainId]])</f>
        <v>0</v>
      </c>
      <c r="L67" t="s">
        <v>7</v>
      </c>
      <c r="M67" t="s">
        <v>27</v>
      </c>
      <c r="N67" t="s">
        <v>16</v>
      </c>
      <c r="O67" t="s">
        <v>11</v>
      </c>
      <c r="P67" s="1">
        <v>33</v>
      </c>
      <c r="Q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" spans="2:17" x14ac:dyDescent="0.25">
      <c r="B68">
        <v>600</v>
      </c>
      <c r="C68">
        <v>19</v>
      </c>
      <c r="E68">
        <v>22</v>
      </c>
      <c r="F68" t="s">
        <v>15</v>
      </c>
      <c r="G68" t="s">
        <v>6</v>
      </c>
      <c r="H68" t="s">
        <v>10</v>
      </c>
      <c r="I68" t="s">
        <v>13</v>
      </c>
      <c r="J68" s="2">
        <f>SUMIFS(Table3[TimesUsed],Table3[TripChainId],Table2[[#This Row],[TripChainId]])</f>
        <v>0</v>
      </c>
      <c r="L68" t="s">
        <v>7</v>
      </c>
      <c r="M68" t="s">
        <v>28</v>
      </c>
      <c r="N68" t="s">
        <v>8</v>
      </c>
      <c r="O68" t="s">
        <v>11</v>
      </c>
      <c r="P68" s="1">
        <v>24</v>
      </c>
      <c r="Q68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69" spans="2:17" x14ac:dyDescent="0.25">
      <c r="B69">
        <v>608</v>
      </c>
      <c r="C69">
        <v>17</v>
      </c>
      <c r="E69">
        <v>23</v>
      </c>
      <c r="F69" t="s">
        <v>6</v>
      </c>
      <c r="G69" t="s">
        <v>21</v>
      </c>
      <c r="H69" t="s">
        <v>8</v>
      </c>
      <c r="I69" t="s">
        <v>9</v>
      </c>
      <c r="J69" s="2">
        <f>SUMIFS(Table3[TimesUsed],Table3[TripChainId],Table2[[#This Row],[TripChainId]])</f>
        <v>0</v>
      </c>
      <c r="L69" t="s">
        <v>7</v>
      </c>
      <c r="M69" t="s">
        <v>28</v>
      </c>
      <c r="N69" t="s">
        <v>16</v>
      </c>
      <c r="O69" t="s">
        <v>11</v>
      </c>
      <c r="P69" s="1">
        <v>25</v>
      </c>
      <c r="Q69" s="1">
        <f>SUMIFS(Table2[TimesUsed],Table2[OrigZoneId],Table1[[#This Row],[OrigZoneId]],Table2[DestZoneId],Table1[[#This Row],[DestZoneId]],Table2[Purpose],Table1[[#This Row],[Purpose]],Table2[TimePeriod],Table1[[#This Row],[TimePeriod]])</f>
        <v>8</v>
      </c>
    </row>
    <row r="70" spans="2:17" x14ac:dyDescent="0.25">
      <c r="B70">
        <v>610</v>
      </c>
      <c r="C70">
        <v>1</v>
      </c>
      <c r="E70">
        <v>23</v>
      </c>
      <c r="F70" t="s">
        <v>21</v>
      </c>
      <c r="G70" t="s">
        <v>17</v>
      </c>
      <c r="H70" t="s">
        <v>16</v>
      </c>
      <c r="I70" t="s">
        <v>9</v>
      </c>
      <c r="J70" s="2">
        <f>SUMIFS(Table3[TimesUsed],Table3[TripChainId],Table2[[#This Row],[TripChainId]])</f>
        <v>0</v>
      </c>
      <c r="L70" t="s">
        <v>7</v>
      </c>
      <c r="M70" t="s">
        <v>31</v>
      </c>
      <c r="N70" t="s">
        <v>16</v>
      </c>
      <c r="O70" t="s">
        <v>11</v>
      </c>
      <c r="P70" s="1">
        <v>21</v>
      </c>
      <c r="Q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" spans="2:17" x14ac:dyDescent="0.25">
      <c r="B71">
        <v>616</v>
      </c>
      <c r="C71">
        <v>23</v>
      </c>
      <c r="E71">
        <v>23</v>
      </c>
      <c r="F71" t="s">
        <v>17</v>
      </c>
      <c r="G71" t="s">
        <v>6</v>
      </c>
      <c r="H71" t="s">
        <v>10</v>
      </c>
      <c r="I71" t="s">
        <v>11</v>
      </c>
      <c r="J71" s="2">
        <f>SUMIFS(Table3[TimesUsed],Table3[TripChainId],Table2[[#This Row],[TripChainId]])</f>
        <v>0</v>
      </c>
      <c r="L71" t="s">
        <v>7</v>
      </c>
      <c r="M71" t="s">
        <v>15</v>
      </c>
      <c r="N71" t="s">
        <v>8</v>
      </c>
      <c r="O71" t="s">
        <v>9</v>
      </c>
      <c r="P71" s="1">
        <v>49</v>
      </c>
      <c r="Q71" s="1">
        <f>SUMIFS(Table2[TimesUsed],Table2[OrigZoneId],Table1[[#This Row],[OrigZoneId]],Table2[DestZoneId],Table1[[#This Row],[DestZoneId]],Table2[Purpose],Table1[[#This Row],[Purpose]],Table2[TimePeriod],Table1[[#This Row],[TimePeriod]])</f>
        <v>49</v>
      </c>
    </row>
    <row r="72" spans="2:17" x14ac:dyDescent="0.25">
      <c r="B72">
        <v>632</v>
      </c>
      <c r="C72">
        <v>12</v>
      </c>
      <c r="E72">
        <v>24</v>
      </c>
      <c r="F72" t="s">
        <v>6</v>
      </c>
      <c r="G72" t="s">
        <v>21</v>
      </c>
      <c r="H72" t="s">
        <v>8</v>
      </c>
      <c r="I72" t="s">
        <v>9</v>
      </c>
      <c r="J72" s="2">
        <f>SUMIFS(Table3[TimesUsed],Table3[TripChainId],Table2[[#This Row],[TripChainId]])</f>
        <v>0</v>
      </c>
      <c r="L72" t="s">
        <v>7</v>
      </c>
      <c r="M72" t="s">
        <v>15</v>
      </c>
      <c r="N72" t="s">
        <v>8</v>
      </c>
      <c r="O72" t="s">
        <v>11</v>
      </c>
      <c r="P72" s="1">
        <v>79</v>
      </c>
      <c r="Q72" s="1">
        <f>SUMIFS(Table2[TimesUsed],Table2[OrigZoneId],Table1[[#This Row],[OrigZoneId]],Table2[DestZoneId],Table1[[#This Row],[DestZoneId]],Table2[Purpose],Table1[[#This Row],[Purpose]],Table2[TimePeriod],Table1[[#This Row],[TimePeriod]])</f>
        <v>79</v>
      </c>
    </row>
    <row r="73" spans="2:17" x14ac:dyDescent="0.25">
      <c r="B73">
        <v>640</v>
      </c>
      <c r="C73">
        <v>4</v>
      </c>
      <c r="E73">
        <v>24</v>
      </c>
      <c r="F73" t="s">
        <v>21</v>
      </c>
      <c r="G73" t="s">
        <v>17</v>
      </c>
      <c r="H73" t="s">
        <v>16</v>
      </c>
      <c r="I73" t="s">
        <v>9</v>
      </c>
      <c r="J73" s="2">
        <f>SUMIFS(Table3[TimesUsed],Table3[TripChainId],Table2[[#This Row],[TripChainId]])</f>
        <v>0</v>
      </c>
      <c r="L73" t="s">
        <v>7</v>
      </c>
      <c r="M73" t="s">
        <v>15</v>
      </c>
      <c r="N73" t="s">
        <v>8</v>
      </c>
      <c r="O73" t="s">
        <v>14</v>
      </c>
      <c r="P73" s="1">
        <v>40</v>
      </c>
      <c r="Q73" s="1">
        <f>SUMIFS(Table2[TimesUsed],Table2[OrigZoneId],Table1[[#This Row],[OrigZoneId]],Table2[DestZoneId],Table1[[#This Row],[DestZoneId]],Table2[Purpose],Table1[[#This Row],[Purpose]],Table2[TimePeriod],Table1[[#This Row],[TimePeriod]])</f>
        <v>40</v>
      </c>
    </row>
    <row r="74" spans="2:17" x14ac:dyDescent="0.25">
      <c r="B74">
        <v>641</v>
      </c>
      <c r="C74">
        <v>28</v>
      </c>
      <c r="E74">
        <v>24</v>
      </c>
      <c r="F74" t="s">
        <v>17</v>
      </c>
      <c r="G74" t="s">
        <v>6</v>
      </c>
      <c r="H74" t="s">
        <v>10</v>
      </c>
      <c r="I74" t="s">
        <v>12</v>
      </c>
      <c r="J74" s="2">
        <f>SUMIFS(Table3[TimesUsed],Table3[TripChainId],Table2[[#This Row],[TripChainId]])</f>
        <v>0</v>
      </c>
      <c r="L74" t="s">
        <v>7</v>
      </c>
      <c r="M74" t="s">
        <v>15</v>
      </c>
      <c r="N74" t="s">
        <v>8</v>
      </c>
      <c r="O74" t="s">
        <v>12</v>
      </c>
      <c r="P74" s="1">
        <v>39</v>
      </c>
      <c r="Q74" s="1">
        <f>SUMIFS(Table2[TimesUsed],Table2[OrigZoneId],Table1[[#This Row],[OrigZoneId]],Table2[DestZoneId],Table1[[#This Row],[DestZoneId]],Table2[Purpose],Table1[[#This Row],[Purpose]],Table2[TimePeriod],Table1[[#This Row],[TimePeriod]])</f>
        <v>17</v>
      </c>
    </row>
    <row r="75" spans="2:17" x14ac:dyDescent="0.25">
      <c r="B75">
        <v>656</v>
      </c>
      <c r="C75">
        <v>25</v>
      </c>
      <c r="E75">
        <v>25</v>
      </c>
      <c r="F75" t="s">
        <v>6</v>
      </c>
      <c r="G75" t="s">
        <v>21</v>
      </c>
      <c r="H75" t="s">
        <v>8</v>
      </c>
      <c r="I75" t="s">
        <v>9</v>
      </c>
      <c r="J75" s="2">
        <f>SUMIFS(Table3[TimesUsed],Table3[TripChainId],Table2[[#This Row],[TripChainId]])</f>
        <v>0</v>
      </c>
      <c r="L75" t="s">
        <v>7</v>
      </c>
      <c r="M75" t="s">
        <v>15</v>
      </c>
      <c r="N75" t="s">
        <v>8</v>
      </c>
      <c r="O75" t="s">
        <v>13</v>
      </c>
      <c r="P75" s="1">
        <v>44</v>
      </c>
      <c r="Q75" s="1">
        <f>SUMIFS(Table2[TimesUsed],Table2[OrigZoneId],Table1[[#This Row],[OrigZoneId]],Table2[DestZoneId],Table1[[#This Row],[DestZoneId]],Table2[Purpose],Table1[[#This Row],[Purpose]],Table2[TimePeriod],Table1[[#This Row],[TimePeriod]])</f>
        <v>44</v>
      </c>
    </row>
    <row r="76" spans="2:17" x14ac:dyDescent="0.25">
      <c r="B76">
        <v>662</v>
      </c>
      <c r="C76">
        <v>24</v>
      </c>
      <c r="E76">
        <v>25</v>
      </c>
      <c r="F76" t="s">
        <v>21</v>
      </c>
      <c r="G76" t="s">
        <v>17</v>
      </c>
      <c r="H76" t="s">
        <v>16</v>
      </c>
      <c r="I76" t="s">
        <v>9</v>
      </c>
      <c r="J76" s="2">
        <f>SUMIFS(Table3[TimesUsed],Table3[TripChainId],Table2[[#This Row],[TripChainId]])</f>
        <v>0</v>
      </c>
      <c r="L76" t="s">
        <v>7</v>
      </c>
      <c r="M76" t="s">
        <v>15</v>
      </c>
      <c r="N76" t="s">
        <v>10</v>
      </c>
      <c r="O76" t="s">
        <v>9</v>
      </c>
      <c r="P76" s="1">
        <v>28</v>
      </c>
      <c r="Q76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77" spans="2:17" x14ac:dyDescent="0.25">
      <c r="B77">
        <v>665</v>
      </c>
      <c r="C77">
        <v>22</v>
      </c>
      <c r="E77">
        <v>25</v>
      </c>
      <c r="F77" t="s">
        <v>17</v>
      </c>
      <c r="G77" t="s">
        <v>6</v>
      </c>
      <c r="H77" t="s">
        <v>10</v>
      </c>
      <c r="I77" t="s">
        <v>13</v>
      </c>
      <c r="J77" s="2">
        <f>SUMIFS(Table3[TimesUsed],Table3[TripChainId],Table2[[#This Row],[TripChainId]])</f>
        <v>0</v>
      </c>
      <c r="L77" t="s">
        <v>7</v>
      </c>
      <c r="M77" t="s">
        <v>15</v>
      </c>
      <c r="N77" t="s">
        <v>10</v>
      </c>
      <c r="O77" t="s">
        <v>11</v>
      </c>
      <c r="P77" s="1">
        <v>71</v>
      </c>
      <c r="Q77" s="1">
        <f>SUMIFS(Table2[TimesUsed],Table2[OrigZoneId],Table1[[#This Row],[OrigZoneId]],Table2[DestZoneId],Table1[[#This Row],[DestZoneId]],Table2[Purpose],Table1[[#This Row],[Purpose]],Table2[TimePeriod],Table1[[#This Row],[TimePeriod]])</f>
        <v>71</v>
      </c>
    </row>
    <row r="78" spans="2:17" x14ac:dyDescent="0.25">
      <c r="B78">
        <v>672</v>
      </c>
      <c r="C78">
        <v>11</v>
      </c>
      <c r="E78">
        <v>26</v>
      </c>
      <c r="F78" t="s">
        <v>6</v>
      </c>
      <c r="G78" t="s">
        <v>21</v>
      </c>
      <c r="H78" t="s">
        <v>8</v>
      </c>
      <c r="I78" t="s">
        <v>9</v>
      </c>
      <c r="J78" s="2">
        <f>SUMIFS(Table3[TimesUsed],Table3[TripChainId],Table2[[#This Row],[TripChainId]])</f>
        <v>0</v>
      </c>
      <c r="L78" t="s">
        <v>7</v>
      </c>
      <c r="M78" t="s">
        <v>15</v>
      </c>
      <c r="N78" t="s">
        <v>10</v>
      </c>
      <c r="O78" t="s">
        <v>14</v>
      </c>
      <c r="P78" s="1">
        <v>34</v>
      </c>
      <c r="Q78" s="1">
        <f>SUMIFS(Table2[TimesUsed],Table2[OrigZoneId],Table1[[#This Row],[OrigZoneId]],Table2[DestZoneId],Table1[[#This Row],[DestZoneId]],Table2[Purpose],Table1[[#This Row],[Purpose]],Table2[TimePeriod],Table1[[#This Row],[TimePeriod]])</f>
        <v>34</v>
      </c>
    </row>
    <row r="79" spans="2:17" x14ac:dyDescent="0.25">
      <c r="B79">
        <v>691</v>
      </c>
      <c r="C79">
        <v>36</v>
      </c>
      <c r="E79">
        <v>26</v>
      </c>
      <c r="F79" t="s">
        <v>21</v>
      </c>
      <c r="G79" t="s">
        <v>17</v>
      </c>
      <c r="H79" t="s">
        <v>16</v>
      </c>
      <c r="I79" t="s">
        <v>11</v>
      </c>
      <c r="J79" s="2">
        <f>SUMIFS(Table3[TimesUsed],Table3[TripChainId],Table2[[#This Row],[TripChainId]])</f>
        <v>0</v>
      </c>
      <c r="L79" t="s">
        <v>7</v>
      </c>
      <c r="M79" t="s">
        <v>15</v>
      </c>
      <c r="N79" t="s">
        <v>10</v>
      </c>
      <c r="O79" t="s">
        <v>12</v>
      </c>
      <c r="P79" s="1">
        <v>34</v>
      </c>
      <c r="Q79" s="1">
        <f>SUMIFS(Table2[TimesUsed],Table2[OrigZoneId],Table1[[#This Row],[OrigZoneId]],Table2[DestZoneId],Table1[[#This Row],[DestZoneId]],Table2[Purpose],Table1[[#This Row],[Purpose]],Table2[TimePeriod],Table1[[#This Row],[TimePeriod]])</f>
        <v>34</v>
      </c>
    </row>
    <row r="80" spans="2:17" x14ac:dyDescent="0.25">
      <c r="B80">
        <v>697</v>
      </c>
      <c r="C80">
        <v>2</v>
      </c>
      <c r="E80">
        <v>26</v>
      </c>
      <c r="F80" t="s">
        <v>17</v>
      </c>
      <c r="G80" t="s">
        <v>6</v>
      </c>
      <c r="H80" t="s">
        <v>10</v>
      </c>
      <c r="I80" t="s">
        <v>11</v>
      </c>
      <c r="J80" s="2">
        <f>SUMIFS(Table3[TimesUsed],Table3[TripChainId],Table2[[#This Row],[TripChainId]])</f>
        <v>0</v>
      </c>
      <c r="L80" t="s">
        <v>7</v>
      </c>
      <c r="M80" t="s">
        <v>15</v>
      </c>
      <c r="N80" t="s">
        <v>10</v>
      </c>
      <c r="O80" t="s">
        <v>13</v>
      </c>
      <c r="P80" s="1">
        <v>41</v>
      </c>
      <c r="Q80" s="1">
        <f>SUMIFS(Table2[TimesUsed],Table2[OrigZoneId],Table1[[#This Row],[OrigZoneId]],Table2[DestZoneId],Table1[[#This Row],[DestZoneId]],Table2[Purpose],Table1[[#This Row],[Purpose]],Table2[TimePeriod],Table1[[#This Row],[TimePeriod]])</f>
        <v>41</v>
      </c>
    </row>
    <row r="81" spans="2:17" x14ac:dyDescent="0.25">
      <c r="B81">
        <v>706</v>
      </c>
      <c r="C81">
        <v>19</v>
      </c>
      <c r="E81">
        <v>27</v>
      </c>
      <c r="F81" t="s">
        <v>6</v>
      </c>
      <c r="G81" t="s">
        <v>21</v>
      </c>
      <c r="H81" t="s">
        <v>8</v>
      </c>
      <c r="I81" t="s">
        <v>9</v>
      </c>
      <c r="J81" s="2">
        <f>SUMIFS(Table3[TimesUsed],Table3[TripChainId],Table2[[#This Row],[TripChainId]])</f>
        <v>0</v>
      </c>
      <c r="L81" t="s">
        <v>7</v>
      </c>
      <c r="M81" t="s">
        <v>15</v>
      </c>
      <c r="N81" t="s">
        <v>16</v>
      </c>
      <c r="O81" t="s">
        <v>9</v>
      </c>
      <c r="P81" s="1">
        <v>24</v>
      </c>
      <c r="Q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" spans="2:17" x14ac:dyDescent="0.25">
      <c r="B82">
        <v>712</v>
      </c>
      <c r="C82">
        <v>20</v>
      </c>
      <c r="E82">
        <v>27</v>
      </c>
      <c r="F82" t="s">
        <v>21</v>
      </c>
      <c r="G82" t="s">
        <v>17</v>
      </c>
      <c r="H82" t="s">
        <v>16</v>
      </c>
      <c r="I82" t="s">
        <v>11</v>
      </c>
      <c r="J82" s="2">
        <f>SUMIFS(Table3[TimesUsed],Table3[TripChainId],Table2[[#This Row],[TripChainId]])</f>
        <v>0</v>
      </c>
      <c r="L82" t="s">
        <v>7</v>
      </c>
      <c r="M82" t="s">
        <v>15</v>
      </c>
      <c r="N82" t="s">
        <v>16</v>
      </c>
      <c r="O82" t="s">
        <v>11</v>
      </c>
      <c r="P82" s="1">
        <v>97</v>
      </c>
      <c r="Q82" s="1">
        <f>SUMIFS(Table2[TimesUsed],Table2[OrigZoneId],Table1[[#This Row],[OrigZoneId]],Table2[DestZoneId],Table1[[#This Row],[DestZoneId]],Table2[Purpose],Table1[[#This Row],[Purpose]],Table2[TimePeriod],Table1[[#This Row],[TimePeriod]])</f>
        <v>85</v>
      </c>
    </row>
    <row r="83" spans="2:17" x14ac:dyDescent="0.25">
      <c r="B83">
        <v>713</v>
      </c>
      <c r="C83">
        <v>4</v>
      </c>
      <c r="E83">
        <v>27</v>
      </c>
      <c r="F83" t="s">
        <v>17</v>
      </c>
      <c r="G83" t="s">
        <v>6</v>
      </c>
      <c r="H83" t="s">
        <v>10</v>
      </c>
      <c r="I83" t="s">
        <v>12</v>
      </c>
      <c r="J83" s="2">
        <f>SUMIFS(Table3[TimesUsed],Table3[TripChainId],Table2[[#This Row],[TripChainId]])</f>
        <v>0</v>
      </c>
      <c r="L83" t="s">
        <v>7</v>
      </c>
      <c r="M83" t="s">
        <v>15</v>
      </c>
      <c r="N83" t="s">
        <v>16</v>
      </c>
      <c r="O83" t="s">
        <v>13</v>
      </c>
      <c r="P83" s="1">
        <v>25</v>
      </c>
      <c r="Q83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84" spans="2:17" x14ac:dyDescent="0.25">
      <c r="B84">
        <v>715</v>
      </c>
      <c r="C84">
        <v>20</v>
      </c>
      <c r="E84">
        <v>28</v>
      </c>
      <c r="F84" t="s">
        <v>6</v>
      </c>
      <c r="G84" t="s">
        <v>21</v>
      </c>
      <c r="H84" t="s">
        <v>8</v>
      </c>
      <c r="I84" t="s">
        <v>9</v>
      </c>
      <c r="J84" s="2">
        <f>SUMIFS(Table3[TimesUsed],Table3[TripChainId],Table2[[#This Row],[TripChainId]])</f>
        <v>23</v>
      </c>
      <c r="L84" t="s">
        <v>7</v>
      </c>
      <c r="M84" t="s">
        <v>22</v>
      </c>
      <c r="N84" t="s">
        <v>8</v>
      </c>
      <c r="O84" t="s">
        <v>9</v>
      </c>
      <c r="P84" s="1">
        <v>37</v>
      </c>
      <c r="Q84" s="1">
        <f>SUMIFS(Table2[TimesUsed],Table2[OrigZoneId],Table1[[#This Row],[OrigZoneId]],Table2[DestZoneId],Table1[[#This Row],[DestZoneId]],Table2[Purpose],Table1[[#This Row],[Purpose]],Table2[TimePeriod],Table1[[#This Row],[TimePeriod]])</f>
        <v>37</v>
      </c>
    </row>
    <row r="85" spans="2:17" x14ac:dyDescent="0.25">
      <c r="B85">
        <v>721</v>
      </c>
      <c r="C85">
        <v>43</v>
      </c>
      <c r="E85">
        <v>28</v>
      </c>
      <c r="F85" t="s">
        <v>21</v>
      </c>
      <c r="G85" t="s">
        <v>17</v>
      </c>
      <c r="H85" t="s">
        <v>16</v>
      </c>
      <c r="I85" t="s">
        <v>11</v>
      </c>
      <c r="J85" s="2">
        <f>SUMIFS(Table3[TimesUsed],Table3[TripChainId],Table2[[#This Row],[TripChainId]])</f>
        <v>23</v>
      </c>
      <c r="L85" t="s">
        <v>7</v>
      </c>
      <c r="M85" t="s">
        <v>36</v>
      </c>
      <c r="N85" t="s">
        <v>16</v>
      </c>
      <c r="O85" t="s">
        <v>9</v>
      </c>
      <c r="P85" s="1">
        <v>41</v>
      </c>
      <c r="Q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" spans="2:17" x14ac:dyDescent="0.25">
      <c r="B86">
        <v>731</v>
      </c>
      <c r="C86">
        <v>25</v>
      </c>
      <c r="E86">
        <v>28</v>
      </c>
      <c r="F86" t="s">
        <v>17</v>
      </c>
      <c r="G86" t="s">
        <v>6</v>
      </c>
      <c r="H86" t="s">
        <v>10</v>
      </c>
      <c r="I86" t="s">
        <v>13</v>
      </c>
      <c r="J86" s="2">
        <f>SUMIFS(Table3[TimesUsed],Table3[TripChainId],Table2[[#This Row],[TripChainId]])</f>
        <v>23</v>
      </c>
      <c r="L86" t="s">
        <v>7</v>
      </c>
      <c r="M86" t="s">
        <v>36</v>
      </c>
      <c r="N86" t="s">
        <v>16</v>
      </c>
      <c r="O86" t="s">
        <v>11</v>
      </c>
      <c r="P86" s="1">
        <v>121</v>
      </c>
      <c r="Q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" spans="2:17" x14ac:dyDescent="0.25">
      <c r="B87">
        <v>735</v>
      </c>
      <c r="C87">
        <v>6</v>
      </c>
      <c r="E87">
        <v>29</v>
      </c>
      <c r="F87" t="s">
        <v>6</v>
      </c>
      <c r="G87" t="s">
        <v>21</v>
      </c>
      <c r="H87" t="s">
        <v>8</v>
      </c>
      <c r="I87" t="s">
        <v>9</v>
      </c>
      <c r="J87" s="2">
        <f>SUMIFS(Table3[TimesUsed],Table3[TripChainId],Table2[[#This Row],[TripChainId]])</f>
        <v>0</v>
      </c>
      <c r="L87" t="s">
        <v>7</v>
      </c>
      <c r="M87" t="s">
        <v>36</v>
      </c>
      <c r="N87" t="s">
        <v>16</v>
      </c>
      <c r="O87" t="s">
        <v>14</v>
      </c>
      <c r="P87" s="1">
        <v>38</v>
      </c>
      <c r="Q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" spans="2:17" x14ac:dyDescent="0.25">
      <c r="B88">
        <v>741</v>
      </c>
      <c r="C88">
        <v>18</v>
      </c>
      <c r="E88">
        <v>29</v>
      </c>
      <c r="F88" t="s">
        <v>21</v>
      </c>
      <c r="G88" t="s">
        <v>17</v>
      </c>
      <c r="H88" t="s">
        <v>16</v>
      </c>
      <c r="I88" t="s">
        <v>12</v>
      </c>
      <c r="J88" s="2">
        <f>SUMIFS(Table3[TimesUsed],Table3[TripChainId],Table2[[#This Row],[TripChainId]])</f>
        <v>0</v>
      </c>
      <c r="L88" t="s">
        <v>7</v>
      </c>
      <c r="M88" t="s">
        <v>36</v>
      </c>
      <c r="N88" t="s">
        <v>16</v>
      </c>
      <c r="O88" t="s">
        <v>12</v>
      </c>
      <c r="P88" s="1">
        <v>37</v>
      </c>
      <c r="Q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" spans="2:17" x14ac:dyDescent="0.25">
      <c r="B89">
        <v>754</v>
      </c>
      <c r="C89">
        <v>23</v>
      </c>
      <c r="E89">
        <v>29</v>
      </c>
      <c r="F89" t="s">
        <v>17</v>
      </c>
      <c r="G89" t="s">
        <v>6</v>
      </c>
      <c r="H89" t="s">
        <v>10</v>
      </c>
      <c r="I89" t="s">
        <v>12</v>
      </c>
      <c r="J89" s="2">
        <f>SUMIFS(Table3[TimesUsed],Table3[TripChainId],Table2[[#This Row],[TripChainId]])</f>
        <v>0</v>
      </c>
      <c r="L89" t="s">
        <v>7</v>
      </c>
      <c r="M89" t="s">
        <v>36</v>
      </c>
      <c r="N89" t="s">
        <v>16</v>
      </c>
      <c r="O89" t="s">
        <v>13</v>
      </c>
      <c r="P89" s="1">
        <v>42</v>
      </c>
      <c r="Q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" spans="2:17" x14ac:dyDescent="0.25">
      <c r="B90">
        <v>760</v>
      </c>
      <c r="C90">
        <v>27</v>
      </c>
      <c r="E90">
        <v>30</v>
      </c>
      <c r="F90" t="s">
        <v>6</v>
      </c>
      <c r="G90" t="s">
        <v>21</v>
      </c>
      <c r="H90" t="s">
        <v>8</v>
      </c>
      <c r="I90" t="s">
        <v>9</v>
      </c>
      <c r="J90" s="2">
        <f>SUMIFS(Table3[TimesUsed],Table3[TripChainId],Table2[[#This Row],[TripChainId]])</f>
        <v>0</v>
      </c>
      <c r="L90" t="s">
        <v>7</v>
      </c>
      <c r="M90" t="s">
        <v>17</v>
      </c>
      <c r="N90" t="s">
        <v>8</v>
      </c>
      <c r="O90" t="s">
        <v>9</v>
      </c>
      <c r="P90" s="1">
        <v>41</v>
      </c>
      <c r="Q90" s="1">
        <f>SUMIFS(Table2[TimesUsed],Table2[OrigZoneId],Table1[[#This Row],[OrigZoneId]],Table2[DestZoneId],Table1[[#This Row],[DestZoneId]],Table2[Purpose],Table1[[#This Row],[Purpose]],Table2[TimePeriod],Table1[[#This Row],[TimePeriod]])</f>
        <v>41</v>
      </c>
    </row>
    <row r="91" spans="2:17" x14ac:dyDescent="0.25">
      <c r="B91">
        <v>763</v>
      </c>
      <c r="C91">
        <v>15</v>
      </c>
      <c r="E91">
        <v>30</v>
      </c>
      <c r="F91" t="s">
        <v>21</v>
      </c>
      <c r="G91" t="s">
        <v>17</v>
      </c>
      <c r="H91" t="s">
        <v>16</v>
      </c>
      <c r="I91" t="s">
        <v>13</v>
      </c>
      <c r="J91" s="2">
        <f>SUMIFS(Table3[TimesUsed],Table3[TripChainId],Table2[[#This Row],[TripChainId]])</f>
        <v>0</v>
      </c>
      <c r="L91" t="s">
        <v>7</v>
      </c>
      <c r="M91" t="s">
        <v>17</v>
      </c>
      <c r="N91" t="s">
        <v>8</v>
      </c>
      <c r="O91" t="s">
        <v>11</v>
      </c>
      <c r="P91" s="1">
        <v>32</v>
      </c>
      <c r="Q91" s="1">
        <f>SUMIFS(Table2[TimesUsed],Table2[OrigZoneId],Table1[[#This Row],[OrigZoneId]],Table2[DestZoneId],Table1[[#This Row],[DestZoneId]],Table2[Purpose],Table1[[#This Row],[Purpose]],Table2[TimePeriod],Table1[[#This Row],[TimePeriod]])</f>
        <v>32</v>
      </c>
    </row>
    <row r="92" spans="2:17" x14ac:dyDescent="0.25">
      <c r="B92">
        <v>764</v>
      </c>
      <c r="C92">
        <v>1</v>
      </c>
      <c r="E92">
        <v>30</v>
      </c>
      <c r="F92" t="s">
        <v>17</v>
      </c>
      <c r="G92" t="s">
        <v>6</v>
      </c>
      <c r="H92" t="s">
        <v>10</v>
      </c>
      <c r="I92" t="s">
        <v>12</v>
      </c>
      <c r="J92" s="2">
        <f>SUMIFS(Table3[TimesUsed],Table3[TripChainId],Table2[[#This Row],[TripChainId]])</f>
        <v>0</v>
      </c>
      <c r="L92" t="s">
        <v>7</v>
      </c>
      <c r="M92" t="s">
        <v>17</v>
      </c>
      <c r="N92" t="s">
        <v>10</v>
      </c>
      <c r="O92" t="s">
        <v>13</v>
      </c>
      <c r="P92" s="1">
        <v>22</v>
      </c>
      <c r="Q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" spans="2:17" x14ac:dyDescent="0.25">
      <c r="B93">
        <v>773</v>
      </c>
      <c r="C93">
        <v>4</v>
      </c>
      <c r="E93">
        <v>31</v>
      </c>
      <c r="F93" t="s">
        <v>6</v>
      </c>
      <c r="G93" t="s">
        <v>21</v>
      </c>
      <c r="H93" t="s">
        <v>8</v>
      </c>
      <c r="I93" t="s">
        <v>9</v>
      </c>
      <c r="J93" s="2">
        <f>SUMIFS(Table3[TimesUsed],Table3[TripChainId],Table2[[#This Row],[TripChainId]])</f>
        <v>0</v>
      </c>
      <c r="L93" t="s">
        <v>7</v>
      </c>
      <c r="M93" t="s">
        <v>17</v>
      </c>
      <c r="N93" t="s">
        <v>16</v>
      </c>
      <c r="O93" t="s">
        <v>9</v>
      </c>
      <c r="P93" s="1">
        <v>39</v>
      </c>
      <c r="Q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" spans="2:17" x14ac:dyDescent="0.25">
      <c r="B94">
        <v>782</v>
      </c>
      <c r="C94">
        <v>50</v>
      </c>
      <c r="E94">
        <v>31</v>
      </c>
      <c r="F94" t="s">
        <v>21</v>
      </c>
      <c r="G94" t="s">
        <v>17</v>
      </c>
      <c r="H94" t="s">
        <v>16</v>
      </c>
      <c r="I94" t="s">
        <v>13</v>
      </c>
      <c r="J94" s="2">
        <f>SUMIFS(Table3[TimesUsed],Table3[TripChainId],Table2[[#This Row],[TripChainId]])</f>
        <v>0</v>
      </c>
      <c r="L94" t="s">
        <v>7</v>
      </c>
      <c r="M94" t="s">
        <v>17</v>
      </c>
      <c r="N94" t="s">
        <v>16</v>
      </c>
      <c r="O94" t="s">
        <v>11</v>
      </c>
      <c r="P94" s="1">
        <v>122</v>
      </c>
      <c r="Q94" s="1">
        <f>SUMIFS(Table2[TimesUsed],Table2[OrigZoneId],Table1[[#This Row],[OrigZoneId]],Table2[DestZoneId],Table1[[#This Row],[DestZoneId]],Table2[Purpose],Table1[[#This Row],[Purpose]],Table2[TimePeriod],Table1[[#This Row],[TimePeriod]])</f>
        <v>122</v>
      </c>
    </row>
    <row r="95" spans="2:17" x14ac:dyDescent="0.25">
      <c r="B95">
        <v>787</v>
      </c>
      <c r="C95">
        <v>8</v>
      </c>
      <c r="E95">
        <v>31</v>
      </c>
      <c r="F95" t="s">
        <v>17</v>
      </c>
      <c r="G95" t="s">
        <v>6</v>
      </c>
      <c r="H95" t="s">
        <v>10</v>
      </c>
      <c r="I95" t="s">
        <v>13</v>
      </c>
      <c r="J95" s="2">
        <f>SUMIFS(Table3[TimesUsed],Table3[TripChainId],Table2[[#This Row],[TripChainId]])</f>
        <v>0</v>
      </c>
      <c r="L95" t="s">
        <v>7</v>
      </c>
      <c r="M95" t="s">
        <v>17</v>
      </c>
      <c r="N95" t="s">
        <v>16</v>
      </c>
      <c r="O95" t="s">
        <v>14</v>
      </c>
      <c r="P95" s="1">
        <v>28</v>
      </c>
      <c r="Q95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96" spans="2:17" x14ac:dyDescent="0.25">
      <c r="B96">
        <v>793</v>
      </c>
      <c r="C96">
        <v>20</v>
      </c>
      <c r="E96">
        <v>32</v>
      </c>
      <c r="F96" t="s">
        <v>6</v>
      </c>
      <c r="G96" t="s">
        <v>21</v>
      </c>
      <c r="H96" t="s">
        <v>8</v>
      </c>
      <c r="I96" t="s">
        <v>9</v>
      </c>
      <c r="J96" s="2">
        <f>SUMIFS(Table3[TimesUsed],Table3[TripChainId],Table2[[#This Row],[TripChainId]])</f>
        <v>0</v>
      </c>
      <c r="L96" t="s">
        <v>7</v>
      </c>
      <c r="M96" t="s">
        <v>17</v>
      </c>
      <c r="N96" t="s">
        <v>16</v>
      </c>
      <c r="O96" t="s">
        <v>12</v>
      </c>
      <c r="P96" s="1">
        <v>27</v>
      </c>
      <c r="Q96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97" spans="2:17" x14ac:dyDescent="0.25">
      <c r="B97">
        <v>806</v>
      </c>
      <c r="C97">
        <v>22</v>
      </c>
      <c r="E97">
        <v>32</v>
      </c>
      <c r="F97" t="s">
        <v>21</v>
      </c>
      <c r="G97" t="s">
        <v>19</v>
      </c>
      <c r="H97" t="s">
        <v>16</v>
      </c>
      <c r="I97" t="s">
        <v>9</v>
      </c>
      <c r="J97" s="2">
        <f>SUMIFS(Table3[TimesUsed],Table3[TripChainId],Table2[[#This Row],[TripChainId]])</f>
        <v>0</v>
      </c>
      <c r="L97" t="s">
        <v>7</v>
      </c>
      <c r="M97" t="s">
        <v>17</v>
      </c>
      <c r="N97" t="s">
        <v>16</v>
      </c>
      <c r="O97" t="s">
        <v>13</v>
      </c>
      <c r="P97" s="1">
        <v>60</v>
      </c>
      <c r="Q97" s="1">
        <f>SUMIFS(Table2[TimesUsed],Table2[OrigZoneId],Table1[[#This Row],[OrigZoneId]],Table2[DestZoneId],Table1[[#This Row],[DestZoneId]],Table2[Purpose],Table1[[#This Row],[Purpose]],Table2[TimePeriod],Table1[[#This Row],[TimePeriod]])</f>
        <v>60</v>
      </c>
    </row>
    <row r="98" spans="2:17" x14ac:dyDescent="0.25">
      <c r="B98">
        <v>816</v>
      </c>
      <c r="C98">
        <v>8</v>
      </c>
      <c r="E98">
        <v>32</v>
      </c>
      <c r="F98" t="s">
        <v>19</v>
      </c>
      <c r="G98" t="s">
        <v>6</v>
      </c>
      <c r="H98" t="s">
        <v>10</v>
      </c>
      <c r="I98" t="s">
        <v>13</v>
      </c>
      <c r="J98" s="2">
        <f>SUMIFS(Table3[TimesUsed],Table3[TripChainId],Table2[[#This Row],[TripChainId]])</f>
        <v>0</v>
      </c>
      <c r="L98" t="s">
        <v>7</v>
      </c>
      <c r="M98" t="s">
        <v>43</v>
      </c>
      <c r="N98" t="s">
        <v>16</v>
      </c>
      <c r="O98" t="s">
        <v>11</v>
      </c>
      <c r="P98" s="1">
        <v>22</v>
      </c>
      <c r="Q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" spans="2:17" x14ac:dyDescent="0.25">
      <c r="B99">
        <v>825</v>
      </c>
      <c r="C99">
        <v>28</v>
      </c>
      <c r="E99">
        <v>33</v>
      </c>
      <c r="F99" t="s">
        <v>6</v>
      </c>
      <c r="G99" t="s">
        <v>21</v>
      </c>
      <c r="H99" t="s">
        <v>8</v>
      </c>
      <c r="I99" t="s">
        <v>9</v>
      </c>
      <c r="J99" s="2">
        <f>SUMIFS(Table3[TimesUsed],Table3[TripChainId],Table2[[#This Row],[TripChainId]])</f>
        <v>0</v>
      </c>
      <c r="L99" t="s">
        <v>7</v>
      </c>
      <c r="M99" t="s">
        <v>61</v>
      </c>
      <c r="N99" t="s">
        <v>16</v>
      </c>
      <c r="O99" t="s">
        <v>11</v>
      </c>
      <c r="P99" s="1">
        <v>24</v>
      </c>
      <c r="Q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" spans="2:17" x14ac:dyDescent="0.25">
      <c r="B100">
        <v>831</v>
      </c>
      <c r="C100">
        <v>4</v>
      </c>
      <c r="E100">
        <v>33</v>
      </c>
      <c r="F100" t="s">
        <v>21</v>
      </c>
      <c r="G100" t="s">
        <v>19</v>
      </c>
      <c r="H100" t="s">
        <v>16</v>
      </c>
      <c r="I100" t="s">
        <v>11</v>
      </c>
      <c r="J100" s="2">
        <f>SUMIFS(Table3[TimesUsed],Table3[TripChainId],Table2[[#This Row],[TripChainId]])</f>
        <v>0</v>
      </c>
      <c r="L100" t="s">
        <v>7</v>
      </c>
      <c r="M100" t="s">
        <v>23</v>
      </c>
      <c r="N100" t="s">
        <v>16</v>
      </c>
      <c r="O100" t="s">
        <v>11</v>
      </c>
      <c r="P100" s="1">
        <v>27</v>
      </c>
      <c r="Q1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" spans="2:17" x14ac:dyDescent="0.25">
      <c r="B101">
        <v>832</v>
      </c>
      <c r="C101">
        <v>21</v>
      </c>
      <c r="E101">
        <v>33</v>
      </c>
      <c r="F101" t="s">
        <v>19</v>
      </c>
      <c r="G101" t="s">
        <v>6</v>
      </c>
      <c r="H101" t="s">
        <v>10</v>
      </c>
      <c r="I101" t="s">
        <v>13</v>
      </c>
      <c r="J101" s="2">
        <f>SUMIFS(Table3[TimesUsed],Table3[TripChainId],Table2[[#This Row],[TripChainId]])</f>
        <v>0</v>
      </c>
      <c r="L101" t="s">
        <v>7</v>
      </c>
      <c r="M101" t="s">
        <v>24</v>
      </c>
      <c r="N101" t="s">
        <v>16</v>
      </c>
      <c r="O101" t="s">
        <v>9</v>
      </c>
      <c r="P101" s="1">
        <v>55</v>
      </c>
      <c r="Q1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" spans="2:17" x14ac:dyDescent="0.25">
      <c r="B102">
        <v>840</v>
      </c>
      <c r="C102">
        <v>20</v>
      </c>
      <c r="E102">
        <v>34</v>
      </c>
      <c r="F102" t="s">
        <v>6</v>
      </c>
      <c r="G102" t="s">
        <v>21</v>
      </c>
      <c r="H102" t="s">
        <v>8</v>
      </c>
      <c r="I102" t="s">
        <v>9</v>
      </c>
      <c r="J102" s="2">
        <f>SUMIFS(Table3[TimesUsed],Table3[TripChainId],Table2[[#This Row],[TripChainId]])</f>
        <v>0</v>
      </c>
      <c r="L102" t="s">
        <v>7</v>
      </c>
      <c r="M102" t="s">
        <v>24</v>
      </c>
      <c r="N102" t="s">
        <v>16</v>
      </c>
      <c r="O102" t="s">
        <v>11</v>
      </c>
      <c r="P102" s="1">
        <v>187</v>
      </c>
      <c r="Q1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" spans="2:17" x14ac:dyDescent="0.25">
      <c r="B103">
        <v>847</v>
      </c>
      <c r="C103">
        <v>15</v>
      </c>
      <c r="E103">
        <v>34</v>
      </c>
      <c r="F103" t="s">
        <v>21</v>
      </c>
      <c r="G103" t="s">
        <v>19</v>
      </c>
      <c r="H103" t="s">
        <v>16</v>
      </c>
      <c r="I103" t="s">
        <v>13</v>
      </c>
      <c r="J103" s="2">
        <f>SUMIFS(Table3[TimesUsed],Table3[TripChainId],Table2[[#This Row],[TripChainId]])</f>
        <v>0</v>
      </c>
      <c r="L103" t="s">
        <v>7</v>
      </c>
      <c r="M103" t="s">
        <v>24</v>
      </c>
      <c r="N103" t="s">
        <v>16</v>
      </c>
      <c r="O103" t="s">
        <v>14</v>
      </c>
      <c r="P103" s="1">
        <v>46</v>
      </c>
      <c r="Q1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" spans="2:17" x14ac:dyDescent="0.25">
      <c r="B104">
        <v>865</v>
      </c>
      <c r="C104">
        <v>24</v>
      </c>
      <c r="E104">
        <v>34</v>
      </c>
      <c r="F104" t="s">
        <v>19</v>
      </c>
      <c r="G104" t="s">
        <v>6</v>
      </c>
      <c r="H104" t="s">
        <v>10</v>
      </c>
      <c r="I104" t="s">
        <v>13</v>
      </c>
      <c r="J104" s="2">
        <f>SUMIFS(Table3[TimesUsed],Table3[TripChainId],Table2[[#This Row],[TripChainId]])</f>
        <v>0</v>
      </c>
      <c r="L104" t="s">
        <v>7</v>
      </c>
      <c r="M104" t="s">
        <v>24</v>
      </c>
      <c r="N104" t="s">
        <v>16</v>
      </c>
      <c r="O104" t="s">
        <v>12</v>
      </c>
      <c r="P104" s="1">
        <v>45</v>
      </c>
      <c r="Q1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" spans="2:17" x14ac:dyDescent="0.25">
      <c r="B105">
        <v>893</v>
      </c>
      <c r="C105">
        <v>42</v>
      </c>
      <c r="E105">
        <v>35</v>
      </c>
      <c r="F105" t="s">
        <v>6</v>
      </c>
      <c r="G105" t="s">
        <v>21</v>
      </c>
      <c r="H105" t="s">
        <v>8</v>
      </c>
      <c r="I105" t="s">
        <v>9</v>
      </c>
      <c r="J105" s="2">
        <f>SUMIFS(Table3[TimesUsed],Table3[TripChainId],Table2[[#This Row],[TripChainId]])</f>
        <v>0</v>
      </c>
      <c r="L105" t="s">
        <v>7</v>
      </c>
      <c r="M105" t="s">
        <v>24</v>
      </c>
      <c r="N105" t="s">
        <v>16</v>
      </c>
      <c r="O105" t="s">
        <v>13</v>
      </c>
      <c r="P105" s="1">
        <v>52</v>
      </c>
      <c r="Q1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" spans="2:17" x14ac:dyDescent="0.25">
      <c r="B106">
        <v>916</v>
      </c>
      <c r="C106">
        <v>3</v>
      </c>
      <c r="E106">
        <v>35</v>
      </c>
      <c r="F106" t="s">
        <v>21</v>
      </c>
      <c r="G106" t="s">
        <v>20</v>
      </c>
      <c r="H106" t="s">
        <v>16</v>
      </c>
      <c r="I106" t="s">
        <v>9</v>
      </c>
      <c r="J106" s="2">
        <f>SUMIFS(Table3[TimesUsed],Table3[TripChainId],Table2[[#This Row],[TripChainId]])</f>
        <v>0</v>
      </c>
      <c r="L106" t="s">
        <v>7</v>
      </c>
      <c r="M106" t="s">
        <v>62</v>
      </c>
      <c r="N106" t="s">
        <v>16</v>
      </c>
      <c r="O106" t="s">
        <v>11</v>
      </c>
      <c r="P106" s="1">
        <v>34</v>
      </c>
      <c r="Q1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" spans="2:17" x14ac:dyDescent="0.25">
      <c r="B107">
        <v>922</v>
      </c>
      <c r="C107">
        <v>20</v>
      </c>
      <c r="E107">
        <v>35</v>
      </c>
      <c r="F107" t="s">
        <v>20</v>
      </c>
      <c r="G107" t="s">
        <v>6</v>
      </c>
      <c r="H107" t="s">
        <v>10</v>
      </c>
      <c r="I107" t="s">
        <v>13</v>
      </c>
      <c r="J107" s="2">
        <f>SUMIFS(Table3[TimesUsed],Table3[TripChainId],Table2[[#This Row],[TripChainId]])</f>
        <v>0</v>
      </c>
      <c r="L107" t="s">
        <v>7</v>
      </c>
      <c r="M107" t="s">
        <v>62</v>
      </c>
      <c r="N107" t="s">
        <v>16</v>
      </c>
      <c r="O107" t="s">
        <v>13</v>
      </c>
      <c r="P107" s="1">
        <v>21</v>
      </c>
      <c r="Q1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" spans="2:17" x14ac:dyDescent="0.25">
      <c r="B108">
        <v>924</v>
      </c>
      <c r="C108">
        <v>24</v>
      </c>
      <c r="E108">
        <v>36</v>
      </c>
      <c r="F108" t="s">
        <v>6</v>
      </c>
      <c r="G108" t="s">
        <v>21</v>
      </c>
      <c r="H108" t="s">
        <v>8</v>
      </c>
      <c r="I108" t="s">
        <v>9</v>
      </c>
      <c r="J108" s="2">
        <f>SUMIFS(Table3[TimesUsed],Table3[TripChainId],Table2[[#This Row],[TripChainId]])</f>
        <v>0</v>
      </c>
      <c r="L108" t="s">
        <v>7</v>
      </c>
      <c r="M108" t="s">
        <v>19</v>
      </c>
      <c r="N108" t="s">
        <v>8</v>
      </c>
      <c r="O108" t="s">
        <v>9</v>
      </c>
      <c r="P108" s="1">
        <v>35</v>
      </c>
      <c r="Q108" s="1">
        <f>SUMIFS(Table2[TimesUsed],Table2[OrigZoneId],Table1[[#This Row],[OrigZoneId]],Table2[DestZoneId],Table1[[#This Row],[DestZoneId]],Table2[Purpose],Table1[[#This Row],[Purpose]],Table2[TimePeriod],Table1[[#This Row],[TimePeriod]])</f>
        <v>35</v>
      </c>
    </row>
    <row r="109" spans="2:17" x14ac:dyDescent="0.25">
      <c r="B109">
        <v>935</v>
      </c>
      <c r="C109">
        <v>28</v>
      </c>
      <c r="E109">
        <v>36</v>
      </c>
      <c r="F109" t="s">
        <v>21</v>
      </c>
      <c r="G109" t="s">
        <v>20</v>
      </c>
      <c r="H109" t="s">
        <v>16</v>
      </c>
      <c r="I109" t="s">
        <v>11</v>
      </c>
      <c r="J109" s="2">
        <f>SUMIFS(Table3[TimesUsed],Table3[TripChainId],Table2[[#This Row],[TripChainId]])</f>
        <v>0</v>
      </c>
      <c r="L109" t="s">
        <v>7</v>
      </c>
      <c r="M109" t="s">
        <v>19</v>
      </c>
      <c r="N109" t="s">
        <v>16</v>
      </c>
      <c r="O109" t="s">
        <v>9</v>
      </c>
      <c r="P109" s="1">
        <v>25</v>
      </c>
      <c r="Q1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" spans="2:17" x14ac:dyDescent="0.25">
      <c r="B110">
        <v>941</v>
      </c>
      <c r="C110">
        <v>17</v>
      </c>
      <c r="E110">
        <v>36</v>
      </c>
      <c r="F110" t="s">
        <v>20</v>
      </c>
      <c r="G110" t="s">
        <v>6</v>
      </c>
      <c r="H110" t="s">
        <v>10</v>
      </c>
      <c r="I110" t="s">
        <v>13</v>
      </c>
      <c r="J110" s="2">
        <f>SUMIFS(Table3[TimesUsed],Table3[TripChainId],Table2[[#This Row],[TripChainId]])</f>
        <v>0</v>
      </c>
      <c r="L110" t="s">
        <v>7</v>
      </c>
      <c r="M110" t="s">
        <v>19</v>
      </c>
      <c r="N110" t="s">
        <v>16</v>
      </c>
      <c r="O110" t="s">
        <v>11</v>
      </c>
      <c r="P110" s="1">
        <v>24</v>
      </c>
      <c r="Q1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" spans="2:17" x14ac:dyDescent="0.25">
      <c r="B111">
        <v>949</v>
      </c>
      <c r="C111">
        <v>44</v>
      </c>
      <c r="E111">
        <v>37</v>
      </c>
      <c r="F111" t="s">
        <v>6</v>
      </c>
      <c r="G111" t="s">
        <v>15</v>
      </c>
      <c r="H111" t="s">
        <v>8</v>
      </c>
      <c r="I111" t="s">
        <v>9</v>
      </c>
      <c r="J111" s="2">
        <f>SUMIFS(Table3[TimesUsed],Table3[TripChainId],Table2[[#This Row],[TripChainId]])</f>
        <v>0</v>
      </c>
      <c r="L111" t="s">
        <v>7</v>
      </c>
      <c r="M111" t="s">
        <v>20</v>
      </c>
      <c r="N111" t="s">
        <v>8</v>
      </c>
      <c r="O111" t="s">
        <v>9</v>
      </c>
      <c r="P111" s="1">
        <v>23</v>
      </c>
      <c r="Q111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112" spans="2:17" x14ac:dyDescent="0.25">
      <c r="B112">
        <v>957</v>
      </c>
      <c r="C112">
        <v>45</v>
      </c>
      <c r="E112">
        <v>37</v>
      </c>
      <c r="F112" t="s">
        <v>15</v>
      </c>
      <c r="G112" t="s">
        <v>6</v>
      </c>
      <c r="H112" t="s">
        <v>10</v>
      </c>
      <c r="I112" t="s">
        <v>9</v>
      </c>
      <c r="J112" s="2">
        <f>SUMIFS(Table3[TimesUsed],Table3[TripChainId],Table2[[#This Row],[TripChainId]])</f>
        <v>0</v>
      </c>
      <c r="L112" t="s">
        <v>25</v>
      </c>
      <c r="M112" t="s">
        <v>6</v>
      </c>
      <c r="N112" t="s">
        <v>8</v>
      </c>
      <c r="O112" t="s">
        <v>11</v>
      </c>
      <c r="P112" s="1">
        <v>37</v>
      </c>
      <c r="Q112" s="1">
        <f>SUMIFS(Table2[TimesUsed],Table2[OrigZoneId],Table1[[#This Row],[OrigZoneId]],Table2[DestZoneId],Table1[[#This Row],[DestZoneId]],Table2[Purpose],Table1[[#This Row],[Purpose]],Table2[TimePeriod],Table1[[#This Row],[TimePeriod]])</f>
        <v>37</v>
      </c>
    </row>
    <row r="113" spans="2:17" x14ac:dyDescent="0.25">
      <c r="B113">
        <v>994</v>
      </c>
      <c r="C113">
        <v>21</v>
      </c>
      <c r="E113">
        <v>38</v>
      </c>
      <c r="F113" t="s">
        <v>6</v>
      </c>
      <c r="G113" t="s">
        <v>15</v>
      </c>
      <c r="H113" t="s">
        <v>8</v>
      </c>
      <c r="I113" t="s">
        <v>9</v>
      </c>
      <c r="J113" s="2">
        <f>SUMIFS(Table3[TimesUsed],Table3[TripChainId],Table2[[#This Row],[TripChainId]])</f>
        <v>0</v>
      </c>
      <c r="L113" t="s">
        <v>25</v>
      </c>
      <c r="M113" t="s">
        <v>6</v>
      </c>
      <c r="N113" t="s">
        <v>8</v>
      </c>
      <c r="O113" t="s">
        <v>13</v>
      </c>
      <c r="P113" s="1">
        <v>23</v>
      </c>
      <c r="Q113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114" spans="2:17" x14ac:dyDescent="0.25">
      <c r="B114">
        <v>1041</v>
      </c>
      <c r="C114">
        <v>25</v>
      </c>
      <c r="E114">
        <v>38</v>
      </c>
      <c r="F114" t="s">
        <v>15</v>
      </c>
      <c r="G114" t="s">
        <v>6</v>
      </c>
      <c r="H114" t="s">
        <v>10</v>
      </c>
      <c r="I114" t="s">
        <v>11</v>
      </c>
      <c r="J114" s="2">
        <f>SUMIFS(Table3[TimesUsed],Table3[TripChainId],Table2[[#This Row],[TripChainId]])</f>
        <v>0</v>
      </c>
      <c r="L114" t="s">
        <v>25</v>
      </c>
      <c r="M114" t="s">
        <v>6</v>
      </c>
      <c r="N114" t="s">
        <v>16</v>
      </c>
      <c r="O114" t="s">
        <v>11</v>
      </c>
      <c r="P114" s="1">
        <v>32</v>
      </c>
      <c r="Q114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15" spans="2:17" x14ac:dyDescent="0.25">
      <c r="B115">
        <v>1047</v>
      </c>
      <c r="C115">
        <v>11</v>
      </c>
      <c r="E115">
        <v>39</v>
      </c>
      <c r="F115" t="s">
        <v>6</v>
      </c>
      <c r="G115" t="s">
        <v>15</v>
      </c>
      <c r="H115" t="s">
        <v>8</v>
      </c>
      <c r="I115" t="s">
        <v>9</v>
      </c>
      <c r="J115" s="2">
        <f>SUMIFS(Table3[TimesUsed],Table3[TripChainId],Table2[[#This Row],[TripChainId]])</f>
        <v>0</v>
      </c>
      <c r="L115" t="s">
        <v>25</v>
      </c>
      <c r="M115" t="s">
        <v>7</v>
      </c>
      <c r="N115" t="s">
        <v>8</v>
      </c>
      <c r="O115" t="s">
        <v>11</v>
      </c>
      <c r="P115" s="1">
        <v>40</v>
      </c>
      <c r="Q115" s="1">
        <f>SUMIFS(Table2[TimesUsed],Table2[OrigZoneId],Table1[[#This Row],[OrigZoneId]],Table2[DestZoneId],Table1[[#This Row],[DestZoneId]],Table2[Purpose],Table1[[#This Row],[Purpose]],Table2[TimePeriod],Table1[[#This Row],[TimePeriod]])</f>
        <v>40</v>
      </c>
    </row>
    <row r="116" spans="2:17" x14ac:dyDescent="0.25">
      <c r="B116">
        <v>1050</v>
      </c>
      <c r="C116">
        <v>17</v>
      </c>
      <c r="E116">
        <v>39</v>
      </c>
      <c r="F116" t="s">
        <v>15</v>
      </c>
      <c r="G116" t="s">
        <v>6</v>
      </c>
      <c r="H116" t="s">
        <v>10</v>
      </c>
      <c r="I116" t="s">
        <v>12</v>
      </c>
      <c r="J116" s="2">
        <f>SUMIFS(Table3[TimesUsed],Table3[TripChainId],Table2[[#This Row],[TripChainId]])</f>
        <v>0</v>
      </c>
      <c r="L116" t="s">
        <v>25</v>
      </c>
      <c r="M116" t="s">
        <v>7</v>
      </c>
      <c r="N116" t="s">
        <v>8</v>
      </c>
      <c r="O116" t="s">
        <v>14</v>
      </c>
      <c r="P116" s="1">
        <v>25</v>
      </c>
      <c r="Q116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117" spans="2:17" x14ac:dyDescent="0.25">
      <c r="B117">
        <v>1051</v>
      </c>
      <c r="C117">
        <v>6</v>
      </c>
      <c r="E117">
        <v>40</v>
      </c>
      <c r="F117" t="s">
        <v>6</v>
      </c>
      <c r="G117" t="s">
        <v>15</v>
      </c>
      <c r="H117" t="s">
        <v>8</v>
      </c>
      <c r="I117" t="s">
        <v>9</v>
      </c>
      <c r="J117" s="2">
        <f>SUMIFS(Table3[TimesUsed],Table3[TripChainId],Table2[[#This Row],[TripChainId]])</f>
        <v>0</v>
      </c>
      <c r="L117" t="s">
        <v>25</v>
      </c>
      <c r="M117" t="s">
        <v>7</v>
      </c>
      <c r="N117" t="s">
        <v>8</v>
      </c>
      <c r="O117" t="s">
        <v>12</v>
      </c>
      <c r="P117" s="1">
        <v>25</v>
      </c>
      <c r="Q117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118" spans="2:17" x14ac:dyDescent="0.25">
      <c r="B118">
        <v>1052</v>
      </c>
      <c r="C118">
        <v>17</v>
      </c>
      <c r="E118">
        <v>40</v>
      </c>
      <c r="F118" t="s">
        <v>15</v>
      </c>
      <c r="G118" t="s">
        <v>6</v>
      </c>
      <c r="H118" t="s">
        <v>10</v>
      </c>
      <c r="I118" t="s">
        <v>13</v>
      </c>
      <c r="J118" s="2">
        <f>SUMIFS(Table3[TimesUsed],Table3[TripChainId],Table2[[#This Row],[TripChainId]])</f>
        <v>0</v>
      </c>
      <c r="L118" t="s">
        <v>25</v>
      </c>
      <c r="M118" t="s">
        <v>7</v>
      </c>
      <c r="N118" t="s">
        <v>8</v>
      </c>
      <c r="O118" t="s">
        <v>13</v>
      </c>
      <c r="P118" s="1">
        <v>26</v>
      </c>
      <c r="Q118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119" spans="2:17" x14ac:dyDescent="0.25">
      <c r="B119">
        <v>1064</v>
      </c>
      <c r="C119">
        <v>2</v>
      </c>
      <c r="E119">
        <v>41</v>
      </c>
      <c r="F119" t="s">
        <v>6</v>
      </c>
      <c r="G119" t="s">
        <v>15</v>
      </c>
      <c r="H119" t="s">
        <v>8</v>
      </c>
      <c r="I119" t="s">
        <v>11</v>
      </c>
      <c r="J119" s="2">
        <f>SUMIFS(Table3[TimesUsed],Table3[TripChainId],Table2[[#This Row],[TripChainId]])</f>
        <v>0</v>
      </c>
      <c r="L119" t="s">
        <v>25</v>
      </c>
      <c r="M119" t="s">
        <v>7</v>
      </c>
      <c r="N119" t="s">
        <v>10</v>
      </c>
      <c r="O119" t="s">
        <v>11</v>
      </c>
      <c r="P119" s="1">
        <v>26</v>
      </c>
      <c r="Q119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120" spans="2:17" x14ac:dyDescent="0.25">
      <c r="B120">
        <v>1069</v>
      </c>
      <c r="C120">
        <v>23</v>
      </c>
      <c r="E120">
        <v>41</v>
      </c>
      <c r="F120" t="s">
        <v>15</v>
      </c>
      <c r="G120" t="s">
        <v>6</v>
      </c>
      <c r="H120" t="s">
        <v>10</v>
      </c>
      <c r="I120" t="s">
        <v>11</v>
      </c>
      <c r="J120" s="2">
        <f>SUMIFS(Table3[TimesUsed],Table3[TripChainId],Table2[[#This Row],[TripChainId]])</f>
        <v>0</v>
      </c>
      <c r="L120" t="s">
        <v>25</v>
      </c>
      <c r="M120" t="s">
        <v>7</v>
      </c>
      <c r="N120" t="s">
        <v>16</v>
      </c>
      <c r="O120" t="s">
        <v>11</v>
      </c>
      <c r="P120" s="1">
        <v>34</v>
      </c>
      <c r="Q120" s="1">
        <f>SUMIFS(Table2[TimesUsed],Table2[OrigZoneId],Table1[[#This Row],[OrigZoneId]],Table2[DestZoneId],Table1[[#This Row],[DestZoneId]],Table2[Purpose],Table1[[#This Row],[Purpose]],Table2[TimePeriod],Table1[[#This Row],[TimePeriod]])</f>
        <v>31</v>
      </c>
    </row>
    <row r="121" spans="2:17" x14ac:dyDescent="0.25">
      <c r="B121">
        <v>1093</v>
      </c>
      <c r="C121">
        <v>21</v>
      </c>
      <c r="E121">
        <v>42</v>
      </c>
      <c r="F121" t="s">
        <v>6</v>
      </c>
      <c r="G121" t="s">
        <v>15</v>
      </c>
      <c r="H121" t="s">
        <v>8</v>
      </c>
      <c r="I121" t="s">
        <v>11</v>
      </c>
      <c r="J121" s="2">
        <f>SUMIFS(Table3[TimesUsed],Table3[TripChainId],Table2[[#This Row],[TripChainId]])</f>
        <v>0</v>
      </c>
      <c r="L121" t="s">
        <v>25</v>
      </c>
      <c r="M121" t="s">
        <v>26</v>
      </c>
      <c r="N121" t="s">
        <v>16</v>
      </c>
      <c r="O121" t="s">
        <v>11</v>
      </c>
      <c r="P121" s="1">
        <v>28</v>
      </c>
      <c r="Q1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" spans="2:17" x14ac:dyDescent="0.25">
      <c r="B122">
        <v>1099</v>
      </c>
      <c r="C122">
        <v>21</v>
      </c>
      <c r="E122">
        <v>42</v>
      </c>
      <c r="F122" t="s">
        <v>15</v>
      </c>
      <c r="G122" t="s">
        <v>6</v>
      </c>
      <c r="H122" t="s">
        <v>10</v>
      </c>
      <c r="I122" t="s">
        <v>12</v>
      </c>
      <c r="J122" s="2">
        <f>SUMIFS(Table3[TimesUsed],Table3[TripChainId],Table2[[#This Row],[TripChainId]])</f>
        <v>0</v>
      </c>
      <c r="L122" t="s">
        <v>25</v>
      </c>
      <c r="M122" t="s">
        <v>15</v>
      </c>
      <c r="N122" t="s">
        <v>8</v>
      </c>
      <c r="O122" t="s">
        <v>11</v>
      </c>
      <c r="P122" s="1">
        <v>47</v>
      </c>
      <c r="Q122" s="1">
        <f>SUMIFS(Table2[TimesUsed],Table2[OrigZoneId],Table1[[#This Row],[OrigZoneId]],Table2[DestZoneId],Table1[[#This Row],[DestZoneId]],Table2[Purpose],Table1[[#This Row],[Purpose]],Table2[TimePeriod],Table1[[#This Row],[TimePeriod]])</f>
        <v>47</v>
      </c>
    </row>
    <row r="123" spans="2:17" x14ac:dyDescent="0.25">
      <c r="B123">
        <v>1144</v>
      </c>
      <c r="C123">
        <v>7</v>
      </c>
      <c r="E123">
        <v>43</v>
      </c>
      <c r="F123" t="s">
        <v>6</v>
      </c>
      <c r="G123" t="s">
        <v>15</v>
      </c>
      <c r="H123" t="s">
        <v>8</v>
      </c>
      <c r="I123" t="s">
        <v>11</v>
      </c>
      <c r="J123" s="2">
        <f>SUMIFS(Table3[TimesUsed],Table3[TripChainId],Table2[[#This Row],[TripChainId]])</f>
        <v>0</v>
      </c>
      <c r="L123" t="s">
        <v>25</v>
      </c>
      <c r="M123" t="s">
        <v>15</v>
      </c>
      <c r="N123" t="s">
        <v>8</v>
      </c>
      <c r="O123" t="s">
        <v>14</v>
      </c>
      <c r="P123" s="1">
        <v>21</v>
      </c>
      <c r="Q123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124" spans="2:17" x14ac:dyDescent="0.25">
      <c r="B124">
        <v>1149</v>
      </c>
      <c r="C124">
        <v>11</v>
      </c>
      <c r="E124">
        <v>43</v>
      </c>
      <c r="F124" t="s">
        <v>15</v>
      </c>
      <c r="G124" t="s">
        <v>6</v>
      </c>
      <c r="H124" t="s">
        <v>10</v>
      </c>
      <c r="I124" t="s">
        <v>13</v>
      </c>
      <c r="J124" s="2">
        <f>SUMIFS(Table3[TimesUsed],Table3[TripChainId],Table2[[#This Row],[TripChainId]])</f>
        <v>0</v>
      </c>
      <c r="L124" t="s">
        <v>25</v>
      </c>
      <c r="M124" t="s">
        <v>15</v>
      </c>
      <c r="N124" t="s">
        <v>8</v>
      </c>
      <c r="O124" t="s">
        <v>12</v>
      </c>
      <c r="P124" s="1">
        <v>20</v>
      </c>
      <c r="Q124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25" spans="2:17" x14ac:dyDescent="0.25">
      <c r="B125">
        <v>1158</v>
      </c>
      <c r="C125">
        <v>2</v>
      </c>
      <c r="E125">
        <v>44</v>
      </c>
      <c r="F125" t="s">
        <v>6</v>
      </c>
      <c r="G125" t="s">
        <v>15</v>
      </c>
      <c r="H125" t="s">
        <v>8</v>
      </c>
      <c r="I125" t="s">
        <v>14</v>
      </c>
      <c r="J125" s="2">
        <f>SUMIFS(Table3[TimesUsed],Table3[TripChainId],Table2[[#This Row],[TripChainId]])</f>
        <v>4</v>
      </c>
      <c r="L125" t="s">
        <v>25</v>
      </c>
      <c r="M125" t="s">
        <v>15</v>
      </c>
      <c r="N125" t="s">
        <v>8</v>
      </c>
      <c r="O125" t="s">
        <v>13</v>
      </c>
      <c r="P125" s="1">
        <v>24</v>
      </c>
      <c r="Q125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126" spans="2:17" x14ac:dyDescent="0.25">
      <c r="B126">
        <v>1177</v>
      </c>
      <c r="C126">
        <v>26</v>
      </c>
      <c r="E126">
        <v>44</v>
      </c>
      <c r="F126" t="s">
        <v>15</v>
      </c>
      <c r="G126" t="s">
        <v>6</v>
      </c>
      <c r="H126" t="s">
        <v>10</v>
      </c>
      <c r="I126" t="s">
        <v>9</v>
      </c>
      <c r="J126" s="2">
        <f>SUMIFS(Table3[TimesUsed],Table3[TripChainId],Table2[[#This Row],[TripChainId]])</f>
        <v>4</v>
      </c>
      <c r="L126" t="s">
        <v>25</v>
      </c>
      <c r="M126" t="s">
        <v>15</v>
      </c>
      <c r="N126" t="s">
        <v>10</v>
      </c>
      <c r="O126" t="s">
        <v>11</v>
      </c>
      <c r="P126" s="1">
        <v>27</v>
      </c>
      <c r="Q126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127" spans="2:17" x14ac:dyDescent="0.25">
      <c r="B127">
        <v>1190</v>
      </c>
      <c r="C127">
        <v>3</v>
      </c>
      <c r="E127">
        <v>45</v>
      </c>
      <c r="F127" t="s">
        <v>6</v>
      </c>
      <c r="G127" t="s">
        <v>15</v>
      </c>
      <c r="H127" t="s">
        <v>8</v>
      </c>
      <c r="I127" t="s">
        <v>14</v>
      </c>
      <c r="J127" s="2">
        <f>SUMIFS(Table3[TimesUsed],Table3[TripChainId],Table2[[#This Row],[TripChainId]])</f>
        <v>0</v>
      </c>
      <c r="L127" t="s">
        <v>25</v>
      </c>
      <c r="M127" t="s">
        <v>15</v>
      </c>
      <c r="N127" t="s">
        <v>16</v>
      </c>
      <c r="O127" t="s">
        <v>11</v>
      </c>
      <c r="P127" s="1">
        <v>25</v>
      </c>
      <c r="Q127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128" spans="2:17" x14ac:dyDescent="0.25">
      <c r="B128">
        <v>1205</v>
      </c>
      <c r="C128">
        <v>20</v>
      </c>
      <c r="E128">
        <v>45</v>
      </c>
      <c r="F128" t="s">
        <v>15</v>
      </c>
      <c r="G128" t="s">
        <v>6</v>
      </c>
      <c r="H128" t="s">
        <v>10</v>
      </c>
      <c r="I128" t="s">
        <v>11</v>
      </c>
      <c r="J128" s="2">
        <f>SUMIFS(Table3[TimesUsed],Table3[TripChainId],Table2[[#This Row],[TripChainId]])</f>
        <v>0</v>
      </c>
      <c r="L128" t="s">
        <v>25</v>
      </c>
      <c r="M128" t="s">
        <v>36</v>
      </c>
      <c r="N128" t="s">
        <v>16</v>
      </c>
      <c r="O128" t="s">
        <v>9</v>
      </c>
      <c r="P128" s="1">
        <v>52</v>
      </c>
      <c r="Q1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9" spans="2:17" x14ac:dyDescent="0.25">
      <c r="B129">
        <v>1213</v>
      </c>
      <c r="C129">
        <v>8</v>
      </c>
      <c r="E129">
        <v>46</v>
      </c>
      <c r="F129" t="s">
        <v>6</v>
      </c>
      <c r="G129" t="s">
        <v>15</v>
      </c>
      <c r="H129" t="s">
        <v>8</v>
      </c>
      <c r="I129" t="s">
        <v>14</v>
      </c>
      <c r="J129" s="2">
        <f>SUMIFS(Table3[TimesUsed],Table3[TripChainId],Table2[[#This Row],[TripChainId]])</f>
        <v>0</v>
      </c>
      <c r="L129" t="s">
        <v>25</v>
      </c>
      <c r="M129" t="s">
        <v>36</v>
      </c>
      <c r="N129" t="s">
        <v>16</v>
      </c>
      <c r="O129" t="s">
        <v>11</v>
      </c>
      <c r="P129" s="1">
        <v>106</v>
      </c>
      <c r="Q1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0" spans="2:17" x14ac:dyDescent="0.25">
      <c r="B130">
        <v>1223</v>
      </c>
      <c r="C130">
        <v>45</v>
      </c>
      <c r="E130">
        <v>46</v>
      </c>
      <c r="F130" t="s">
        <v>15</v>
      </c>
      <c r="G130" t="s">
        <v>6</v>
      </c>
      <c r="H130" t="s">
        <v>10</v>
      </c>
      <c r="I130" t="s">
        <v>14</v>
      </c>
      <c r="J130" s="2">
        <f>SUMIFS(Table3[TimesUsed],Table3[TripChainId],Table2[[#This Row],[TripChainId]])</f>
        <v>0</v>
      </c>
      <c r="L130" t="s">
        <v>25</v>
      </c>
      <c r="M130" t="s">
        <v>36</v>
      </c>
      <c r="N130" t="s">
        <v>16</v>
      </c>
      <c r="O130" t="s">
        <v>14</v>
      </c>
      <c r="P130" s="1">
        <v>29</v>
      </c>
      <c r="Q1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1" spans="2:17" x14ac:dyDescent="0.25">
      <c r="B131">
        <v>1231</v>
      </c>
      <c r="C131">
        <v>36</v>
      </c>
      <c r="E131">
        <v>47</v>
      </c>
      <c r="F131" t="s">
        <v>6</v>
      </c>
      <c r="G131" t="s">
        <v>15</v>
      </c>
      <c r="H131" t="s">
        <v>8</v>
      </c>
      <c r="I131" t="s">
        <v>14</v>
      </c>
      <c r="J131" s="2">
        <f>SUMIFS(Table3[TimesUsed],Table3[TripChainId],Table2[[#This Row],[TripChainId]])</f>
        <v>0</v>
      </c>
      <c r="L131" t="s">
        <v>25</v>
      </c>
      <c r="M131" t="s">
        <v>36</v>
      </c>
      <c r="N131" t="s">
        <v>16</v>
      </c>
      <c r="O131" t="s">
        <v>12</v>
      </c>
      <c r="P131" s="1">
        <v>29</v>
      </c>
      <c r="Q1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2" spans="2:17" x14ac:dyDescent="0.25">
      <c r="B132">
        <v>1237</v>
      </c>
      <c r="C132">
        <v>21</v>
      </c>
      <c r="E132">
        <v>47</v>
      </c>
      <c r="F132" t="s">
        <v>15</v>
      </c>
      <c r="G132" t="s">
        <v>6</v>
      </c>
      <c r="H132" t="s">
        <v>10</v>
      </c>
      <c r="I132" t="s">
        <v>12</v>
      </c>
      <c r="J132" s="2">
        <f>SUMIFS(Table3[TimesUsed],Table3[TripChainId],Table2[[#This Row],[TripChainId]])</f>
        <v>0</v>
      </c>
      <c r="L132" t="s">
        <v>25</v>
      </c>
      <c r="M132" t="s">
        <v>36</v>
      </c>
      <c r="N132" t="s">
        <v>16</v>
      </c>
      <c r="O132" t="s">
        <v>13</v>
      </c>
      <c r="P132" s="1">
        <v>25</v>
      </c>
      <c r="Q1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3" spans="2:17" x14ac:dyDescent="0.25">
      <c r="B133">
        <v>1270</v>
      </c>
      <c r="C133">
        <v>83</v>
      </c>
      <c r="E133">
        <v>48</v>
      </c>
      <c r="F133" t="s">
        <v>6</v>
      </c>
      <c r="G133" t="s">
        <v>15</v>
      </c>
      <c r="H133" t="s">
        <v>8</v>
      </c>
      <c r="I133" t="s">
        <v>14</v>
      </c>
      <c r="J133" s="2">
        <f>SUMIFS(Table3[TimesUsed],Table3[TripChainId],Table2[[#This Row],[TripChainId]])</f>
        <v>0</v>
      </c>
      <c r="L133" t="s">
        <v>25</v>
      </c>
      <c r="M133" t="s">
        <v>17</v>
      </c>
      <c r="N133" t="s">
        <v>8</v>
      </c>
      <c r="O133" t="s">
        <v>9</v>
      </c>
      <c r="P133" s="1">
        <v>57</v>
      </c>
      <c r="Q133" s="1">
        <f>SUMIFS(Table2[TimesUsed],Table2[OrigZoneId],Table1[[#This Row],[OrigZoneId]],Table2[DestZoneId],Table1[[#This Row],[DestZoneId]],Table2[Purpose],Table1[[#This Row],[Purpose]],Table2[TimePeriod],Table1[[#This Row],[TimePeriod]])</f>
        <v>57</v>
      </c>
    </row>
    <row r="134" spans="2:17" x14ac:dyDescent="0.25">
      <c r="B134">
        <v>1271</v>
      </c>
      <c r="C134">
        <v>25</v>
      </c>
      <c r="E134">
        <v>48</v>
      </c>
      <c r="F134" t="s">
        <v>15</v>
      </c>
      <c r="G134" t="s">
        <v>6</v>
      </c>
      <c r="H134" t="s">
        <v>10</v>
      </c>
      <c r="I134" t="s">
        <v>13</v>
      </c>
      <c r="J134" s="2">
        <f>SUMIFS(Table3[TimesUsed],Table3[TripChainId],Table2[[#This Row],[TripChainId]])</f>
        <v>0</v>
      </c>
      <c r="L134" t="s">
        <v>25</v>
      </c>
      <c r="M134" t="s">
        <v>17</v>
      </c>
      <c r="N134" t="s">
        <v>8</v>
      </c>
      <c r="O134" t="s">
        <v>11</v>
      </c>
      <c r="P134" s="1">
        <v>69</v>
      </c>
      <c r="Q134" s="1">
        <f>SUMIFS(Table2[TimesUsed],Table2[OrigZoneId],Table1[[#This Row],[OrigZoneId]],Table2[DestZoneId],Table1[[#This Row],[DestZoneId]],Table2[Purpose],Table1[[#This Row],[Purpose]],Table2[TimePeriod],Table1[[#This Row],[TimePeriod]])</f>
        <v>69</v>
      </c>
    </row>
    <row r="135" spans="2:17" x14ac:dyDescent="0.25">
      <c r="B135">
        <v>1274</v>
      </c>
      <c r="C135">
        <v>5</v>
      </c>
      <c r="E135">
        <v>49</v>
      </c>
      <c r="F135" t="s">
        <v>6</v>
      </c>
      <c r="G135" t="s">
        <v>15</v>
      </c>
      <c r="H135" t="s">
        <v>8</v>
      </c>
      <c r="I135" t="s">
        <v>12</v>
      </c>
      <c r="J135" s="2">
        <f>SUMIFS(Table3[TimesUsed],Table3[TripChainId],Table2[[#This Row],[TripChainId]])</f>
        <v>0</v>
      </c>
      <c r="L135" t="s">
        <v>25</v>
      </c>
      <c r="M135" t="s">
        <v>17</v>
      </c>
      <c r="N135" t="s">
        <v>8</v>
      </c>
      <c r="O135" t="s">
        <v>14</v>
      </c>
      <c r="P135" s="1">
        <v>47</v>
      </c>
      <c r="Q135" s="1">
        <f>SUMIFS(Table2[TimesUsed],Table2[OrigZoneId],Table1[[#This Row],[OrigZoneId]],Table2[DestZoneId],Table1[[#This Row],[DestZoneId]],Table2[Purpose],Table1[[#This Row],[Purpose]],Table2[TimePeriod],Table1[[#This Row],[TimePeriod]])</f>
        <v>47</v>
      </c>
    </row>
    <row r="136" spans="2:17" x14ac:dyDescent="0.25">
      <c r="B136">
        <v>1282</v>
      </c>
      <c r="C136">
        <v>8</v>
      </c>
      <c r="E136">
        <v>49</v>
      </c>
      <c r="F136" t="s">
        <v>15</v>
      </c>
      <c r="G136" t="s">
        <v>6</v>
      </c>
      <c r="H136" t="s">
        <v>10</v>
      </c>
      <c r="I136" t="s">
        <v>12</v>
      </c>
      <c r="J136" s="2">
        <f>SUMIFS(Table3[TimesUsed],Table3[TripChainId],Table2[[#This Row],[TripChainId]])</f>
        <v>0</v>
      </c>
      <c r="L136" t="s">
        <v>25</v>
      </c>
      <c r="M136" t="s">
        <v>17</v>
      </c>
      <c r="N136" t="s">
        <v>8</v>
      </c>
      <c r="O136" t="s">
        <v>12</v>
      </c>
      <c r="P136" s="1">
        <v>46</v>
      </c>
      <c r="Q136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137" spans="2:17" x14ac:dyDescent="0.25">
      <c r="B137">
        <v>1283</v>
      </c>
      <c r="C137">
        <v>21</v>
      </c>
      <c r="E137">
        <v>50</v>
      </c>
      <c r="F137" t="s">
        <v>6</v>
      </c>
      <c r="G137" t="s">
        <v>15</v>
      </c>
      <c r="H137" t="s">
        <v>8</v>
      </c>
      <c r="I137" t="s">
        <v>9</v>
      </c>
      <c r="J137" s="2">
        <f>SUMIFS(Table3[TimesUsed],Table3[TripChainId],Table2[[#This Row],[TripChainId]])</f>
        <v>0</v>
      </c>
      <c r="L137" t="s">
        <v>25</v>
      </c>
      <c r="M137" t="s">
        <v>17</v>
      </c>
      <c r="N137" t="s">
        <v>8</v>
      </c>
      <c r="O137" t="s">
        <v>13</v>
      </c>
      <c r="P137" s="1">
        <v>40</v>
      </c>
      <c r="Q137" s="1">
        <f>SUMIFS(Table2[TimesUsed],Table2[OrigZoneId],Table1[[#This Row],[OrigZoneId]],Table2[DestZoneId],Table1[[#This Row],[DestZoneId]],Table2[Purpose],Table1[[#This Row],[Purpose]],Table2[TimePeriod],Table1[[#This Row],[TimePeriod]])</f>
        <v>40</v>
      </c>
    </row>
    <row r="138" spans="2:17" x14ac:dyDescent="0.25">
      <c r="B138">
        <v>1293</v>
      </c>
      <c r="C138">
        <v>2</v>
      </c>
      <c r="E138">
        <v>50</v>
      </c>
      <c r="F138" t="s">
        <v>15</v>
      </c>
      <c r="G138" t="s">
        <v>7</v>
      </c>
      <c r="H138" t="s">
        <v>16</v>
      </c>
      <c r="I138" t="s">
        <v>9</v>
      </c>
      <c r="J138" s="2">
        <f>SUMIFS(Table3[TimesUsed],Table3[TripChainId],Table2[[#This Row],[TripChainId]])</f>
        <v>0</v>
      </c>
      <c r="L138" t="s">
        <v>25</v>
      </c>
      <c r="M138" t="s">
        <v>17</v>
      </c>
      <c r="N138" t="s">
        <v>10</v>
      </c>
      <c r="O138" t="s">
        <v>11</v>
      </c>
      <c r="P138" s="1">
        <v>28</v>
      </c>
      <c r="Q1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9" spans="2:17" x14ac:dyDescent="0.25">
      <c r="B139">
        <v>1306</v>
      </c>
      <c r="C139">
        <v>22</v>
      </c>
      <c r="E139">
        <v>50</v>
      </c>
      <c r="F139" t="s">
        <v>7</v>
      </c>
      <c r="G139" t="s">
        <v>6</v>
      </c>
      <c r="H139" t="s">
        <v>10</v>
      </c>
      <c r="I139" t="s">
        <v>11</v>
      </c>
      <c r="J139" s="2">
        <f>SUMIFS(Table3[TimesUsed],Table3[TripChainId],Table2[[#This Row],[TripChainId]])</f>
        <v>0</v>
      </c>
      <c r="L139" t="s">
        <v>25</v>
      </c>
      <c r="M139" t="s">
        <v>17</v>
      </c>
      <c r="N139" t="s">
        <v>10</v>
      </c>
      <c r="O139" t="s">
        <v>13</v>
      </c>
      <c r="P139" s="1">
        <v>27</v>
      </c>
      <c r="Q1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0" spans="2:17" x14ac:dyDescent="0.25">
      <c r="B140">
        <v>1312</v>
      </c>
      <c r="C140">
        <v>13</v>
      </c>
      <c r="E140">
        <v>51</v>
      </c>
      <c r="F140" t="s">
        <v>6</v>
      </c>
      <c r="G140" t="s">
        <v>15</v>
      </c>
      <c r="H140" t="s">
        <v>8</v>
      </c>
      <c r="I140" t="s">
        <v>9</v>
      </c>
      <c r="J140" s="2">
        <f>SUMIFS(Table3[TimesUsed],Table3[TripChainId],Table2[[#This Row],[TripChainId]])</f>
        <v>0</v>
      </c>
      <c r="L140" t="s">
        <v>25</v>
      </c>
      <c r="M140" t="s">
        <v>17</v>
      </c>
      <c r="N140" t="s">
        <v>16</v>
      </c>
      <c r="O140" t="s">
        <v>9</v>
      </c>
      <c r="P140" s="1">
        <v>83</v>
      </c>
      <c r="Q1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1" spans="2:17" x14ac:dyDescent="0.25">
      <c r="B141">
        <v>1320</v>
      </c>
      <c r="C141">
        <v>32</v>
      </c>
      <c r="E141">
        <v>51</v>
      </c>
      <c r="F141" t="s">
        <v>15</v>
      </c>
      <c r="G141" t="s">
        <v>7</v>
      </c>
      <c r="H141" t="s">
        <v>16</v>
      </c>
      <c r="I141" t="s">
        <v>9</v>
      </c>
      <c r="J141" s="2">
        <f>SUMIFS(Table3[TimesUsed],Table3[TripChainId],Table2[[#This Row],[TripChainId]])</f>
        <v>0</v>
      </c>
      <c r="L141" t="s">
        <v>25</v>
      </c>
      <c r="M141" t="s">
        <v>17</v>
      </c>
      <c r="N141" t="s">
        <v>16</v>
      </c>
      <c r="O141" t="s">
        <v>11</v>
      </c>
      <c r="P141" s="1">
        <v>210</v>
      </c>
      <c r="Q141" s="1">
        <f>SUMIFS(Table2[TimesUsed],Table2[OrigZoneId],Table1[[#This Row],[OrigZoneId]],Table2[DestZoneId],Table1[[#This Row],[DestZoneId]],Table2[Purpose],Table1[[#This Row],[Purpose]],Table2[TimePeriod],Table1[[#This Row],[TimePeriod]])</f>
        <v>7</v>
      </c>
    </row>
    <row r="142" spans="2:17" x14ac:dyDescent="0.25">
      <c r="B142">
        <v>1326</v>
      </c>
      <c r="C142">
        <v>21</v>
      </c>
      <c r="E142">
        <v>51</v>
      </c>
      <c r="F142" t="s">
        <v>7</v>
      </c>
      <c r="G142" t="s">
        <v>6</v>
      </c>
      <c r="H142" t="s">
        <v>10</v>
      </c>
      <c r="I142" t="s">
        <v>13</v>
      </c>
      <c r="J142" s="2">
        <f>SUMIFS(Table3[TimesUsed],Table3[TripChainId],Table2[[#This Row],[TripChainId]])</f>
        <v>0</v>
      </c>
      <c r="L142" t="s">
        <v>25</v>
      </c>
      <c r="M142" t="s">
        <v>17</v>
      </c>
      <c r="N142" t="s">
        <v>16</v>
      </c>
      <c r="O142" t="s">
        <v>14</v>
      </c>
      <c r="P142" s="1">
        <v>39</v>
      </c>
      <c r="Q1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3" spans="2:17" x14ac:dyDescent="0.25">
      <c r="B143">
        <v>1341</v>
      </c>
      <c r="C143">
        <v>22</v>
      </c>
      <c r="E143">
        <v>52</v>
      </c>
      <c r="F143" t="s">
        <v>6</v>
      </c>
      <c r="G143" t="s">
        <v>15</v>
      </c>
      <c r="H143" t="s">
        <v>8</v>
      </c>
      <c r="I143" t="s">
        <v>9</v>
      </c>
      <c r="J143" s="2">
        <f>SUMIFS(Table3[TimesUsed],Table3[TripChainId],Table2[[#This Row],[TripChainId]])</f>
        <v>0</v>
      </c>
      <c r="L143" t="s">
        <v>25</v>
      </c>
      <c r="M143" t="s">
        <v>17</v>
      </c>
      <c r="N143" t="s">
        <v>16</v>
      </c>
      <c r="O143" t="s">
        <v>12</v>
      </c>
      <c r="P143" s="1">
        <v>39</v>
      </c>
      <c r="Q1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4" spans="2:17" x14ac:dyDescent="0.25">
      <c r="B144">
        <v>1361</v>
      </c>
      <c r="C144">
        <v>18</v>
      </c>
      <c r="E144">
        <v>52</v>
      </c>
      <c r="F144" t="s">
        <v>15</v>
      </c>
      <c r="G144" t="s">
        <v>7</v>
      </c>
      <c r="H144" t="s">
        <v>16</v>
      </c>
      <c r="I144" t="s">
        <v>11</v>
      </c>
      <c r="J144" s="2">
        <f>SUMIFS(Table3[TimesUsed],Table3[TripChainId],Table2[[#This Row],[TripChainId]])</f>
        <v>0</v>
      </c>
      <c r="L144" t="s">
        <v>25</v>
      </c>
      <c r="M144" t="s">
        <v>17</v>
      </c>
      <c r="N144" t="s">
        <v>16</v>
      </c>
      <c r="O144" t="s">
        <v>13</v>
      </c>
      <c r="P144" s="1">
        <v>60</v>
      </c>
      <c r="Q1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5" spans="2:17" x14ac:dyDescent="0.25">
      <c r="B145">
        <v>1363</v>
      </c>
      <c r="C145">
        <v>2</v>
      </c>
      <c r="E145">
        <v>52</v>
      </c>
      <c r="F145" t="s">
        <v>7</v>
      </c>
      <c r="G145" t="s">
        <v>6</v>
      </c>
      <c r="H145" t="s">
        <v>10</v>
      </c>
      <c r="I145" t="s">
        <v>11</v>
      </c>
      <c r="J145" s="2">
        <f>SUMIFS(Table3[TimesUsed],Table3[TripChainId],Table2[[#This Row],[TripChainId]])</f>
        <v>0</v>
      </c>
      <c r="L145" t="s">
        <v>25</v>
      </c>
      <c r="M145" t="s">
        <v>61</v>
      </c>
      <c r="N145" t="s">
        <v>16</v>
      </c>
      <c r="O145" t="s">
        <v>11</v>
      </c>
      <c r="P145" s="1">
        <v>37</v>
      </c>
      <c r="Q1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6" spans="2:17" x14ac:dyDescent="0.25">
      <c r="B146">
        <v>1369</v>
      </c>
      <c r="C146">
        <v>21</v>
      </c>
      <c r="E146">
        <v>53</v>
      </c>
      <c r="F146" t="s">
        <v>6</v>
      </c>
      <c r="G146" t="s">
        <v>15</v>
      </c>
      <c r="H146" t="s">
        <v>8</v>
      </c>
      <c r="I146" t="s">
        <v>9</v>
      </c>
      <c r="J146" s="2">
        <f>SUMIFS(Table3[TimesUsed],Table3[TripChainId],Table2[[#This Row],[TripChainId]])</f>
        <v>0</v>
      </c>
      <c r="L146" t="s">
        <v>25</v>
      </c>
      <c r="M146" t="s">
        <v>61</v>
      </c>
      <c r="N146" t="s">
        <v>16</v>
      </c>
      <c r="O146" t="s">
        <v>13</v>
      </c>
      <c r="P146" s="1">
        <v>20</v>
      </c>
      <c r="Q1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7" spans="2:17" x14ac:dyDescent="0.25">
      <c r="B147">
        <v>1375</v>
      </c>
      <c r="C147">
        <v>4</v>
      </c>
      <c r="E147">
        <v>53</v>
      </c>
      <c r="F147" t="s">
        <v>15</v>
      </c>
      <c r="G147" t="s">
        <v>7</v>
      </c>
      <c r="H147" t="s">
        <v>16</v>
      </c>
      <c r="I147" t="s">
        <v>11</v>
      </c>
      <c r="J147" s="2">
        <f>SUMIFS(Table3[TimesUsed],Table3[TripChainId],Table2[[#This Row],[TripChainId]])</f>
        <v>0</v>
      </c>
      <c r="L147" t="s">
        <v>25</v>
      </c>
      <c r="M147" t="s">
        <v>24</v>
      </c>
      <c r="N147" t="s">
        <v>16</v>
      </c>
      <c r="O147" t="s">
        <v>11</v>
      </c>
      <c r="P147" s="1">
        <v>28</v>
      </c>
      <c r="Q1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8" spans="2:17" x14ac:dyDescent="0.25">
      <c r="B148">
        <v>1398</v>
      </c>
      <c r="C148">
        <v>2</v>
      </c>
      <c r="E148">
        <v>53</v>
      </c>
      <c r="F148" t="s">
        <v>7</v>
      </c>
      <c r="G148" t="s">
        <v>6</v>
      </c>
      <c r="H148" t="s">
        <v>10</v>
      </c>
      <c r="I148" t="s">
        <v>13</v>
      </c>
      <c r="J148" s="2">
        <f>SUMIFS(Table3[TimesUsed],Table3[TripChainId],Table2[[#This Row],[TripChainId]])</f>
        <v>0</v>
      </c>
      <c r="L148" t="s">
        <v>25</v>
      </c>
      <c r="M148" t="s">
        <v>19</v>
      </c>
      <c r="N148" t="s">
        <v>8</v>
      </c>
      <c r="O148" t="s">
        <v>9</v>
      </c>
      <c r="P148" s="1">
        <v>22</v>
      </c>
      <c r="Q148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149" spans="2:17" x14ac:dyDescent="0.25">
      <c r="B149">
        <v>1399</v>
      </c>
      <c r="C149">
        <v>2</v>
      </c>
      <c r="E149">
        <v>54</v>
      </c>
      <c r="F149" t="s">
        <v>6</v>
      </c>
      <c r="G149" t="s">
        <v>15</v>
      </c>
      <c r="H149" t="s">
        <v>8</v>
      </c>
      <c r="I149" t="s">
        <v>9</v>
      </c>
      <c r="J149" s="2">
        <f>SUMIFS(Table3[TimesUsed],Table3[TripChainId],Table2[[#This Row],[TripChainId]])</f>
        <v>0</v>
      </c>
      <c r="L149" t="s">
        <v>21</v>
      </c>
      <c r="M149" t="s">
        <v>7</v>
      </c>
      <c r="N149" t="s">
        <v>10</v>
      </c>
      <c r="O149" t="s">
        <v>11</v>
      </c>
      <c r="P149" s="1">
        <v>28</v>
      </c>
      <c r="Q149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150" spans="2:17" x14ac:dyDescent="0.25">
      <c r="B150">
        <v>1401</v>
      </c>
      <c r="C150">
        <v>13</v>
      </c>
      <c r="E150">
        <v>54</v>
      </c>
      <c r="F150" t="s">
        <v>15</v>
      </c>
      <c r="G150" t="s">
        <v>7</v>
      </c>
      <c r="H150" t="s">
        <v>16</v>
      </c>
      <c r="I150" t="s">
        <v>13</v>
      </c>
      <c r="J150" s="2">
        <f>SUMIFS(Table3[TimesUsed],Table3[TripChainId],Table2[[#This Row],[TripChainId]])</f>
        <v>0</v>
      </c>
      <c r="L150" t="s">
        <v>21</v>
      </c>
      <c r="M150" t="s">
        <v>7</v>
      </c>
      <c r="N150" t="s">
        <v>10</v>
      </c>
      <c r="O150" t="s">
        <v>14</v>
      </c>
      <c r="P150" s="1">
        <v>26</v>
      </c>
      <c r="Q150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151" spans="2:17" x14ac:dyDescent="0.25">
      <c r="B151">
        <v>1407</v>
      </c>
      <c r="C151">
        <v>9</v>
      </c>
      <c r="E151">
        <v>54</v>
      </c>
      <c r="F151" t="s">
        <v>7</v>
      </c>
      <c r="G151" t="s">
        <v>6</v>
      </c>
      <c r="H151" t="s">
        <v>10</v>
      </c>
      <c r="I151" t="s">
        <v>13</v>
      </c>
      <c r="J151" s="2">
        <f>SUMIFS(Table3[TimesUsed],Table3[TripChainId],Table2[[#This Row],[TripChainId]])</f>
        <v>0</v>
      </c>
      <c r="L151" t="s">
        <v>21</v>
      </c>
      <c r="M151" t="s">
        <v>7</v>
      </c>
      <c r="N151" t="s">
        <v>10</v>
      </c>
      <c r="O151" t="s">
        <v>12</v>
      </c>
      <c r="P151" s="1">
        <v>26</v>
      </c>
      <c r="Q151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152" spans="2:17" x14ac:dyDescent="0.25">
      <c r="B152">
        <v>1418</v>
      </c>
      <c r="C152">
        <v>22</v>
      </c>
      <c r="E152">
        <v>55</v>
      </c>
      <c r="F152" t="s">
        <v>6</v>
      </c>
      <c r="G152" t="s">
        <v>15</v>
      </c>
      <c r="H152" t="s">
        <v>8</v>
      </c>
      <c r="I152" t="s">
        <v>11</v>
      </c>
      <c r="J152" s="2">
        <f>SUMIFS(Table3[TimesUsed],Table3[TripChainId],Table2[[#This Row],[TripChainId]])</f>
        <v>0</v>
      </c>
      <c r="L152" t="s">
        <v>21</v>
      </c>
      <c r="M152" t="s">
        <v>7</v>
      </c>
      <c r="N152" t="s">
        <v>10</v>
      </c>
      <c r="O152" t="s">
        <v>13</v>
      </c>
      <c r="P152" s="1">
        <v>21</v>
      </c>
      <c r="Q152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153" spans="2:17" x14ac:dyDescent="0.25">
      <c r="B153">
        <v>1423</v>
      </c>
      <c r="C153">
        <v>14</v>
      </c>
      <c r="E153">
        <v>55</v>
      </c>
      <c r="F153" t="s">
        <v>15</v>
      </c>
      <c r="G153" t="s">
        <v>7</v>
      </c>
      <c r="H153" t="s">
        <v>16</v>
      </c>
      <c r="I153" t="s">
        <v>11</v>
      </c>
      <c r="J153" s="2">
        <f>SUMIFS(Table3[TimesUsed],Table3[TripChainId],Table2[[#This Row],[TripChainId]])</f>
        <v>0</v>
      </c>
      <c r="L153" t="s">
        <v>21</v>
      </c>
      <c r="M153" t="s">
        <v>7</v>
      </c>
      <c r="N153" t="s">
        <v>16</v>
      </c>
      <c r="O153" t="s">
        <v>11</v>
      </c>
      <c r="P153" s="1">
        <v>62</v>
      </c>
      <c r="Q1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4" spans="2:17" x14ac:dyDescent="0.25">
      <c r="B154">
        <v>1431</v>
      </c>
      <c r="C154">
        <v>22</v>
      </c>
      <c r="E154">
        <v>55</v>
      </c>
      <c r="F154" t="s">
        <v>7</v>
      </c>
      <c r="G154" t="s">
        <v>6</v>
      </c>
      <c r="H154" t="s">
        <v>10</v>
      </c>
      <c r="I154" t="s">
        <v>11</v>
      </c>
      <c r="J154" s="2">
        <f>SUMIFS(Table3[TimesUsed],Table3[TripChainId],Table2[[#This Row],[TripChainId]])</f>
        <v>0</v>
      </c>
      <c r="L154" t="s">
        <v>21</v>
      </c>
      <c r="M154" t="s">
        <v>7</v>
      </c>
      <c r="N154" t="s">
        <v>16</v>
      </c>
      <c r="O154" t="s">
        <v>13</v>
      </c>
      <c r="P154" s="1">
        <v>33</v>
      </c>
      <c r="Q1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5" spans="2:17" x14ac:dyDescent="0.25">
      <c r="B155">
        <v>1437</v>
      </c>
      <c r="C155">
        <v>7</v>
      </c>
      <c r="E155">
        <v>56</v>
      </c>
      <c r="F155" t="s">
        <v>6</v>
      </c>
      <c r="G155" t="s">
        <v>15</v>
      </c>
      <c r="H155" t="s">
        <v>8</v>
      </c>
      <c r="I155" t="s">
        <v>11</v>
      </c>
      <c r="J155" s="2">
        <f>SUMIFS(Table3[TimesUsed],Table3[TripChainId],Table2[[#This Row],[TripChainId]])</f>
        <v>0</v>
      </c>
      <c r="L155" t="s">
        <v>21</v>
      </c>
      <c r="M155" t="s">
        <v>35</v>
      </c>
      <c r="N155" t="s">
        <v>16</v>
      </c>
      <c r="O155" t="s">
        <v>11</v>
      </c>
      <c r="P155" s="1">
        <v>38</v>
      </c>
      <c r="Q1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6" spans="2:17" x14ac:dyDescent="0.25">
      <c r="B156">
        <v>1446</v>
      </c>
      <c r="C156">
        <v>44</v>
      </c>
      <c r="E156">
        <v>56</v>
      </c>
      <c r="F156" t="s">
        <v>15</v>
      </c>
      <c r="G156" t="s">
        <v>7</v>
      </c>
      <c r="H156" t="s">
        <v>16</v>
      </c>
      <c r="I156" t="s">
        <v>11</v>
      </c>
      <c r="J156" s="2">
        <f>SUMIFS(Table3[TimesUsed],Table3[TripChainId],Table2[[#This Row],[TripChainId]])</f>
        <v>0</v>
      </c>
      <c r="L156" t="s">
        <v>21</v>
      </c>
      <c r="M156" t="s">
        <v>26</v>
      </c>
      <c r="N156" t="s">
        <v>10</v>
      </c>
      <c r="O156" t="s">
        <v>13</v>
      </c>
      <c r="P156" s="1">
        <v>21</v>
      </c>
      <c r="Q156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157" spans="2:17" x14ac:dyDescent="0.25">
      <c r="B157">
        <v>1449</v>
      </c>
      <c r="C157">
        <v>31</v>
      </c>
      <c r="E157">
        <v>56</v>
      </c>
      <c r="F157" t="s">
        <v>7</v>
      </c>
      <c r="G157" t="s">
        <v>6</v>
      </c>
      <c r="H157" t="s">
        <v>10</v>
      </c>
      <c r="I157" t="s">
        <v>13</v>
      </c>
      <c r="J157" s="2">
        <f>SUMIFS(Table3[TimesUsed],Table3[TripChainId],Table2[[#This Row],[TripChainId]])</f>
        <v>0</v>
      </c>
      <c r="L157" t="s">
        <v>21</v>
      </c>
      <c r="M157" t="s">
        <v>26</v>
      </c>
      <c r="N157" t="s">
        <v>16</v>
      </c>
      <c r="O157" t="s">
        <v>11</v>
      </c>
      <c r="P157" s="1">
        <v>49</v>
      </c>
      <c r="Q1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8" spans="2:17" x14ac:dyDescent="0.25">
      <c r="B158">
        <v>1453</v>
      </c>
      <c r="C158">
        <v>23</v>
      </c>
      <c r="E158">
        <v>57</v>
      </c>
      <c r="F158" t="s">
        <v>6</v>
      </c>
      <c r="G158" t="s">
        <v>15</v>
      </c>
      <c r="H158" t="s">
        <v>8</v>
      </c>
      <c r="I158" t="s">
        <v>11</v>
      </c>
      <c r="J158" s="2">
        <f>SUMIFS(Table3[TimesUsed],Table3[TripChainId],Table2[[#This Row],[TripChainId]])</f>
        <v>0</v>
      </c>
      <c r="L158" t="s">
        <v>21</v>
      </c>
      <c r="M158" t="s">
        <v>26</v>
      </c>
      <c r="N158" t="s">
        <v>16</v>
      </c>
      <c r="O158" t="s">
        <v>13</v>
      </c>
      <c r="P158" s="1">
        <v>23</v>
      </c>
      <c r="Q1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9" spans="2:17" x14ac:dyDescent="0.25">
      <c r="B159">
        <v>1460</v>
      </c>
      <c r="C159">
        <v>24</v>
      </c>
      <c r="E159">
        <v>57</v>
      </c>
      <c r="F159" t="s">
        <v>15</v>
      </c>
      <c r="G159" t="s">
        <v>7</v>
      </c>
      <c r="H159" t="s">
        <v>16</v>
      </c>
      <c r="I159" t="s">
        <v>13</v>
      </c>
      <c r="J159" s="2">
        <f>SUMIFS(Table3[TimesUsed],Table3[TripChainId],Table2[[#This Row],[TripChainId]])</f>
        <v>0</v>
      </c>
      <c r="L159" t="s">
        <v>21</v>
      </c>
      <c r="M159" t="s">
        <v>27</v>
      </c>
      <c r="N159" t="s">
        <v>16</v>
      </c>
      <c r="O159" t="s">
        <v>11</v>
      </c>
      <c r="P159" s="1">
        <v>28</v>
      </c>
      <c r="Q1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0" spans="2:17" x14ac:dyDescent="0.25">
      <c r="B160">
        <v>1464</v>
      </c>
      <c r="C160">
        <v>36</v>
      </c>
      <c r="E160">
        <v>57</v>
      </c>
      <c r="F160" t="s">
        <v>7</v>
      </c>
      <c r="G160" t="s">
        <v>6</v>
      </c>
      <c r="H160" t="s">
        <v>10</v>
      </c>
      <c r="I160" t="s">
        <v>13</v>
      </c>
      <c r="J160" s="2">
        <f>SUMIFS(Table3[TimesUsed],Table3[TripChainId],Table2[[#This Row],[TripChainId]])</f>
        <v>0</v>
      </c>
      <c r="L160" t="s">
        <v>21</v>
      </c>
      <c r="M160" t="s">
        <v>28</v>
      </c>
      <c r="N160" t="s">
        <v>8</v>
      </c>
      <c r="O160" t="s">
        <v>9</v>
      </c>
      <c r="P160" s="1">
        <v>27</v>
      </c>
      <c r="Q160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161" spans="2:17" x14ac:dyDescent="0.25">
      <c r="B161">
        <v>1477</v>
      </c>
      <c r="C161">
        <v>11</v>
      </c>
      <c r="E161">
        <v>58</v>
      </c>
      <c r="F161" t="s">
        <v>6</v>
      </c>
      <c r="G161" t="s">
        <v>15</v>
      </c>
      <c r="H161" t="s">
        <v>8</v>
      </c>
      <c r="I161" t="s">
        <v>14</v>
      </c>
      <c r="J161" s="2">
        <f>SUMIFS(Table3[TimesUsed],Table3[TripChainId],Table2[[#This Row],[TripChainId]])</f>
        <v>0</v>
      </c>
      <c r="L161" t="s">
        <v>21</v>
      </c>
      <c r="M161" t="s">
        <v>28</v>
      </c>
      <c r="N161" t="s">
        <v>8</v>
      </c>
      <c r="O161" t="s">
        <v>11</v>
      </c>
      <c r="P161" s="1">
        <v>56</v>
      </c>
      <c r="Q161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162" spans="2:17" x14ac:dyDescent="0.25">
      <c r="B162">
        <v>1483</v>
      </c>
      <c r="C162">
        <v>20</v>
      </c>
      <c r="E162">
        <v>58</v>
      </c>
      <c r="F162" t="s">
        <v>15</v>
      </c>
      <c r="G162" t="s">
        <v>7</v>
      </c>
      <c r="H162" t="s">
        <v>16</v>
      </c>
      <c r="I162" t="s">
        <v>9</v>
      </c>
      <c r="J162" s="2">
        <f>SUMIFS(Table3[TimesUsed],Table3[TripChainId],Table2[[#This Row],[TripChainId]])</f>
        <v>0</v>
      </c>
      <c r="L162" t="s">
        <v>21</v>
      </c>
      <c r="M162" t="s">
        <v>28</v>
      </c>
      <c r="N162" t="s">
        <v>8</v>
      </c>
      <c r="O162" t="s">
        <v>14</v>
      </c>
      <c r="P162" s="1">
        <v>28</v>
      </c>
      <c r="Q162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163" spans="2:17" x14ac:dyDescent="0.25">
      <c r="B163">
        <v>1486</v>
      </c>
      <c r="C163">
        <v>20</v>
      </c>
      <c r="E163">
        <v>58</v>
      </c>
      <c r="F163" t="s">
        <v>7</v>
      </c>
      <c r="G163" t="s">
        <v>6</v>
      </c>
      <c r="H163" t="s">
        <v>10</v>
      </c>
      <c r="I163" t="s">
        <v>11</v>
      </c>
      <c r="J163" s="2">
        <f>SUMIFS(Table3[TimesUsed],Table3[TripChainId],Table2[[#This Row],[TripChainId]])</f>
        <v>0</v>
      </c>
      <c r="L163" t="s">
        <v>21</v>
      </c>
      <c r="M163" t="s">
        <v>28</v>
      </c>
      <c r="N163" t="s">
        <v>8</v>
      </c>
      <c r="O163" t="s">
        <v>12</v>
      </c>
      <c r="P163" s="1">
        <v>27</v>
      </c>
      <c r="Q1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4" spans="2:17" x14ac:dyDescent="0.25">
      <c r="B164">
        <v>1489</v>
      </c>
      <c r="C164">
        <v>24</v>
      </c>
      <c r="E164">
        <v>59</v>
      </c>
      <c r="F164" t="s">
        <v>6</v>
      </c>
      <c r="G164" t="s">
        <v>15</v>
      </c>
      <c r="H164" t="s">
        <v>8</v>
      </c>
      <c r="I164" t="s">
        <v>14</v>
      </c>
      <c r="J164" s="2">
        <f>SUMIFS(Table3[TimesUsed],Table3[TripChainId],Table2[[#This Row],[TripChainId]])</f>
        <v>0</v>
      </c>
      <c r="L164" t="s">
        <v>21</v>
      </c>
      <c r="M164" t="s">
        <v>28</v>
      </c>
      <c r="N164" t="s">
        <v>8</v>
      </c>
      <c r="O164" t="s">
        <v>13</v>
      </c>
      <c r="P164" s="1">
        <v>32</v>
      </c>
      <c r="Q164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65" spans="2:17" x14ac:dyDescent="0.25">
      <c r="B165">
        <v>1493</v>
      </c>
      <c r="C165">
        <v>2</v>
      </c>
      <c r="E165">
        <v>59</v>
      </c>
      <c r="F165" t="s">
        <v>15</v>
      </c>
      <c r="G165" t="s">
        <v>7</v>
      </c>
      <c r="H165" t="s">
        <v>16</v>
      </c>
      <c r="I165" t="s">
        <v>9</v>
      </c>
      <c r="J165" s="2">
        <f>SUMIFS(Table3[TimesUsed],Table3[TripChainId],Table2[[#This Row],[TripChainId]])</f>
        <v>0</v>
      </c>
      <c r="L165" t="s">
        <v>21</v>
      </c>
      <c r="M165" t="s">
        <v>28</v>
      </c>
      <c r="N165" t="s">
        <v>10</v>
      </c>
      <c r="O165" t="s">
        <v>11</v>
      </c>
      <c r="P165" s="1">
        <v>34</v>
      </c>
      <c r="Q165" s="1">
        <f>SUMIFS(Table2[TimesUsed],Table2[OrigZoneId],Table1[[#This Row],[OrigZoneId]],Table2[DestZoneId],Table1[[#This Row],[DestZoneId]],Table2[Purpose],Table1[[#This Row],[Purpose]],Table2[TimePeriod],Table1[[#This Row],[TimePeriod]])</f>
        <v>34</v>
      </c>
    </row>
    <row r="166" spans="2:17" x14ac:dyDescent="0.25">
      <c r="B166">
        <v>1499</v>
      </c>
      <c r="C166">
        <v>20</v>
      </c>
      <c r="E166">
        <v>59</v>
      </c>
      <c r="F166" t="s">
        <v>7</v>
      </c>
      <c r="G166" t="s">
        <v>6</v>
      </c>
      <c r="H166" t="s">
        <v>10</v>
      </c>
      <c r="I166" t="s">
        <v>13</v>
      </c>
      <c r="J166" s="2">
        <f>SUMIFS(Table3[TimesUsed],Table3[TripChainId],Table2[[#This Row],[TripChainId]])</f>
        <v>0</v>
      </c>
      <c r="L166" t="s">
        <v>21</v>
      </c>
      <c r="M166" t="s">
        <v>28</v>
      </c>
      <c r="N166" t="s">
        <v>10</v>
      </c>
      <c r="O166" t="s">
        <v>14</v>
      </c>
      <c r="P166" s="1">
        <v>22</v>
      </c>
      <c r="Q1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7" spans="2:17" x14ac:dyDescent="0.25">
      <c r="B167">
        <v>1514</v>
      </c>
      <c r="C167">
        <v>1</v>
      </c>
      <c r="E167">
        <v>60</v>
      </c>
      <c r="F167" t="s">
        <v>6</v>
      </c>
      <c r="G167" t="s">
        <v>15</v>
      </c>
      <c r="H167" t="s">
        <v>8</v>
      </c>
      <c r="I167" t="s">
        <v>14</v>
      </c>
      <c r="J167" s="2">
        <f>SUMIFS(Table3[TimesUsed],Table3[TripChainId],Table2[[#This Row],[TripChainId]])</f>
        <v>0</v>
      </c>
      <c r="L167" t="s">
        <v>21</v>
      </c>
      <c r="M167" t="s">
        <v>28</v>
      </c>
      <c r="N167" t="s">
        <v>10</v>
      </c>
      <c r="O167" t="s">
        <v>12</v>
      </c>
      <c r="P167" s="1">
        <v>22</v>
      </c>
      <c r="Q167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168" spans="2:17" x14ac:dyDescent="0.25">
      <c r="B168">
        <v>1515</v>
      </c>
      <c r="C168">
        <v>11</v>
      </c>
      <c r="E168">
        <v>60</v>
      </c>
      <c r="F168" t="s">
        <v>15</v>
      </c>
      <c r="G168" t="s">
        <v>7</v>
      </c>
      <c r="H168" t="s">
        <v>16</v>
      </c>
      <c r="I168" t="s">
        <v>11</v>
      </c>
      <c r="J168" s="2">
        <f>SUMIFS(Table3[TimesUsed],Table3[TripChainId],Table2[[#This Row],[TripChainId]])</f>
        <v>0</v>
      </c>
      <c r="L168" t="s">
        <v>21</v>
      </c>
      <c r="M168" t="s">
        <v>28</v>
      </c>
      <c r="N168" t="s">
        <v>10</v>
      </c>
      <c r="O168" t="s">
        <v>13</v>
      </c>
      <c r="P168" s="1">
        <v>21</v>
      </c>
      <c r="Q168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169" spans="2:17" x14ac:dyDescent="0.25">
      <c r="B169">
        <v>1521</v>
      </c>
      <c r="C169">
        <v>19</v>
      </c>
      <c r="E169">
        <v>60</v>
      </c>
      <c r="F169" t="s">
        <v>7</v>
      </c>
      <c r="G169" t="s">
        <v>6</v>
      </c>
      <c r="H169" t="s">
        <v>10</v>
      </c>
      <c r="I169" t="s">
        <v>11</v>
      </c>
      <c r="J169" s="2">
        <f>SUMIFS(Table3[TimesUsed],Table3[TripChainId],Table2[[#This Row],[TripChainId]])</f>
        <v>0</v>
      </c>
      <c r="L169" t="s">
        <v>21</v>
      </c>
      <c r="M169" t="s">
        <v>28</v>
      </c>
      <c r="N169" t="s">
        <v>16</v>
      </c>
      <c r="O169" t="s">
        <v>9</v>
      </c>
      <c r="P169" s="1">
        <v>40</v>
      </c>
      <c r="Q1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0" spans="2:17" x14ac:dyDescent="0.25">
      <c r="B170">
        <v>1523</v>
      </c>
      <c r="C170">
        <v>14</v>
      </c>
      <c r="E170">
        <v>61</v>
      </c>
      <c r="F170" t="s">
        <v>6</v>
      </c>
      <c r="G170" t="s">
        <v>15</v>
      </c>
      <c r="H170" t="s">
        <v>8</v>
      </c>
      <c r="I170" t="s">
        <v>14</v>
      </c>
      <c r="J170" s="2">
        <f>SUMIFS(Table3[TimesUsed],Table3[TripChainId],Table2[[#This Row],[TripChainId]])</f>
        <v>0</v>
      </c>
      <c r="L170" t="s">
        <v>21</v>
      </c>
      <c r="M170" t="s">
        <v>28</v>
      </c>
      <c r="N170" t="s">
        <v>16</v>
      </c>
      <c r="O170" t="s">
        <v>11</v>
      </c>
      <c r="P170" s="1">
        <v>170</v>
      </c>
      <c r="Q170" s="1">
        <f>SUMIFS(Table2[TimesUsed],Table2[OrigZoneId],Table1[[#This Row],[OrigZoneId]],Table2[DestZoneId],Table1[[#This Row],[DestZoneId]],Table2[Purpose],Table1[[#This Row],[Purpose]],Table2[TimePeriod],Table1[[#This Row],[TimePeriod]])</f>
        <v>4</v>
      </c>
    </row>
    <row r="171" spans="2:17" x14ac:dyDescent="0.25">
      <c r="B171">
        <v>1530</v>
      </c>
      <c r="C171">
        <v>17</v>
      </c>
      <c r="E171">
        <v>61</v>
      </c>
      <c r="F171" t="s">
        <v>15</v>
      </c>
      <c r="G171" t="s">
        <v>7</v>
      </c>
      <c r="H171" t="s">
        <v>16</v>
      </c>
      <c r="I171" t="s">
        <v>11</v>
      </c>
      <c r="J171" s="2">
        <f>SUMIFS(Table3[TimesUsed],Table3[TripChainId],Table2[[#This Row],[TripChainId]])</f>
        <v>0</v>
      </c>
      <c r="L171" t="s">
        <v>21</v>
      </c>
      <c r="M171" t="s">
        <v>28</v>
      </c>
      <c r="N171" t="s">
        <v>16</v>
      </c>
      <c r="O171" t="s">
        <v>14</v>
      </c>
      <c r="P171" s="1">
        <v>23</v>
      </c>
      <c r="Q171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172" spans="2:17" x14ac:dyDescent="0.25">
      <c r="B172">
        <v>1581</v>
      </c>
      <c r="C172">
        <v>40</v>
      </c>
      <c r="E172">
        <v>61</v>
      </c>
      <c r="F172" t="s">
        <v>7</v>
      </c>
      <c r="G172" t="s">
        <v>6</v>
      </c>
      <c r="H172" t="s">
        <v>10</v>
      </c>
      <c r="I172" t="s">
        <v>13</v>
      </c>
      <c r="J172" s="2">
        <f>SUMIFS(Table3[TimesUsed],Table3[TripChainId],Table2[[#This Row],[TripChainId]])</f>
        <v>0</v>
      </c>
      <c r="L172" t="s">
        <v>21</v>
      </c>
      <c r="M172" t="s">
        <v>28</v>
      </c>
      <c r="N172" t="s">
        <v>16</v>
      </c>
      <c r="O172" t="s">
        <v>12</v>
      </c>
      <c r="P172" s="1">
        <v>23</v>
      </c>
      <c r="Q1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3" spans="2:17" x14ac:dyDescent="0.25">
      <c r="B173">
        <v>1606</v>
      </c>
      <c r="C173">
        <v>10</v>
      </c>
      <c r="E173">
        <v>62</v>
      </c>
      <c r="F173" t="s">
        <v>6</v>
      </c>
      <c r="G173" t="s">
        <v>15</v>
      </c>
      <c r="H173" t="s">
        <v>8</v>
      </c>
      <c r="I173" t="s">
        <v>14</v>
      </c>
      <c r="J173" s="2">
        <f>SUMIFS(Table3[TimesUsed],Table3[TripChainId],Table2[[#This Row],[TripChainId]])</f>
        <v>0</v>
      </c>
      <c r="L173" t="s">
        <v>21</v>
      </c>
      <c r="M173" t="s">
        <v>28</v>
      </c>
      <c r="N173" t="s">
        <v>16</v>
      </c>
      <c r="O173" t="s">
        <v>13</v>
      </c>
      <c r="P173" s="1">
        <v>32</v>
      </c>
      <c r="Q1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4" spans="2:17" x14ac:dyDescent="0.25">
      <c r="B174">
        <v>1612</v>
      </c>
      <c r="C174">
        <v>27</v>
      </c>
      <c r="E174">
        <v>62</v>
      </c>
      <c r="F174" t="s">
        <v>15</v>
      </c>
      <c r="G174" t="s">
        <v>7</v>
      </c>
      <c r="H174" t="s">
        <v>16</v>
      </c>
      <c r="I174" t="s">
        <v>13</v>
      </c>
      <c r="J174" s="2">
        <f>SUMIFS(Table3[TimesUsed],Table3[TripChainId],Table2[[#This Row],[TripChainId]])</f>
        <v>0</v>
      </c>
      <c r="L174" t="s">
        <v>21</v>
      </c>
      <c r="M174" t="s">
        <v>32</v>
      </c>
      <c r="N174" t="s">
        <v>16</v>
      </c>
      <c r="O174" t="s">
        <v>11</v>
      </c>
      <c r="P174" s="1">
        <v>38</v>
      </c>
      <c r="Q1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5" spans="2:17" x14ac:dyDescent="0.25">
      <c r="B175">
        <v>1625</v>
      </c>
      <c r="C175">
        <v>20</v>
      </c>
      <c r="E175">
        <v>62</v>
      </c>
      <c r="F175" t="s">
        <v>7</v>
      </c>
      <c r="G175" t="s">
        <v>6</v>
      </c>
      <c r="H175" t="s">
        <v>10</v>
      </c>
      <c r="I175" t="s">
        <v>13</v>
      </c>
      <c r="J175" s="2">
        <f>SUMIFS(Table3[TimesUsed],Table3[TripChainId],Table2[[#This Row],[TripChainId]])</f>
        <v>0</v>
      </c>
      <c r="L175" t="s">
        <v>21</v>
      </c>
      <c r="M175" t="s">
        <v>38</v>
      </c>
      <c r="N175" t="s">
        <v>16</v>
      </c>
      <c r="O175" t="s">
        <v>11</v>
      </c>
      <c r="P175" s="1">
        <v>58</v>
      </c>
      <c r="Q1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6" spans="2:17" x14ac:dyDescent="0.25">
      <c r="B176">
        <v>1635</v>
      </c>
      <c r="C176">
        <v>2</v>
      </c>
      <c r="E176">
        <v>63</v>
      </c>
      <c r="F176" t="s">
        <v>6</v>
      </c>
      <c r="G176" t="s">
        <v>15</v>
      </c>
      <c r="H176" t="s">
        <v>8</v>
      </c>
      <c r="I176" t="s">
        <v>9</v>
      </c>
      <c r="J176" s="2">
        <f>SUMIFS(Table3[TimesUsed],Table3[TripChainId],Table2[[#This Row],[TripChainId]])</f>
        <v>17</v>
      </c>
      <c r="L176" t="s">
        <v>21</v>
      </c>
      <c r="M176" t="s">
        <v>39</v>
      </c>
      <c r="N176" t="s">
        <v>16</v>
      </c>
      <c r="O176" t="s">
        <v>11</v>
      </c>
      <c r="P176" s="1">
        <v>27</v>
      </c>
      <c r="Q1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7" spans="2:17" x14ac:dyDescent="0.25">
      <c r="B177">
        <v>1640</v>
      </c>
      <c r="C177">
        <v>17</v>
      </c>
      <c r="E177">
        <v>63</v>
      </c>
      <c r="F177" t="s">
        <v>15</v>
      </c>
      <c r="G177" t="s">
        <v>17</v>
      </c>
      <c r="H177" t="s">
        <v>16</v>
      </c>
      <c r="I177" t="s">
        <v>9</v>
      </c>
      <c r="J177" s="2">
        <f>SUMIFS(Table3[TimesUsed],Table3[TripChainId],Table2[[#This Row],[TripChainId]])</f>
        <v>17</v>
      </c>
      <c r="L177" t="s">
        <v>21</v>
      </c>
      <c r="M177" t="s">
        <v>31</v>
      </c>
      <c r="N177" t="s">
        <v>8</v>
      </c>
      <c r="O177" t="s">
        <v>11</v>
      </c>
      <c r="P177" s="1">
        <v>24</v>
      </c>
      <c r="Q177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178" spans="2:17" x14ac:dyDescent="0.25">
      <c r="B178">
        <v>1649</v>
      </c>
      <c r="C178">
        <v>8</v>
      </c>
      <c r="E178">
        <v>63</v>
      </c>
      <c r="F178" t="s">
        <v>17</v>
      </c>
      <c r="G178" t="s">
        <v>6</v>
      </c>
      <c r="H178" t="s">
        <v>10</v>
      </c>
      <c r="I178" t="s">
        <v>11</v>
      </c>
      <c r="J178" s="2">
        <f>SUMIFS(Table3[TimesUsed],Table3[TripChainId],Table2[[#This Row],[TripChainId]])</f>
        <v>17</v>
      </c>
      <c r="L178" t="s">
        <v>21</v>
      </c>
      <c r="M178" t="s">
        <v>31</v>
      </c>
      <c r="N178" t="s">
        <v>16</v>
      </c>
      <c r="O178" t="s">
        <v>11</v>
      </c>
      <c r="P178" s="1">
        <v>79</v>
      </c>
      <c r="Q178" s="1">
        <f>SUMIFS(Table2[TimesUsed],Table2[OrigZoneId],Table1[[#This Row],[OrigZoneId]],Table2[DestZoneId],Table1[[#This Row],[DestZoneId]],Table2[Purpose],Table1[[#This Row],[Purpose]],Table2[TimePeriod],Table1[[#This Row],[TimePeriod]])</f>
        <v>35</v>
      </c>
    </row>
    <row r="179" spans="2:17" x14ac:dyDescent="0.25">
      <c r="B179">
        <v>1654</v>
      </c>
      <c r="C179">
        <v>12</v>
      </c>
      <c r="E179">
        <v>64</v>
      </c>
      <c r="F179" t="s">
        <v>6</v>
      </c>
      <c r="G179" t="s">
        <v>15</v>
      </c>
      <c r="H179" t="s">
        <v>8</v>
      </c>
      <c r="I179" t="s">
        <v>9</v>
      </c>
      <c r="J179" s="2">
        <f>SUMIFS(Table3[TimesUsed],Table3[TripChainId],Table2[[#This Row],[TripChainId]])</f>
        <v>0</v>
      </c>
      <c r="L179" t="s">
        <v>21</v>
      </c>
      <c r="M179" t="s">
        <v>31</v>
      </c>
      <c r="N179" t="s">
        <v>16</v>
      </c>
      <c r="O179" t="s">
        <v>13</v>
      </c>
      <c r="P179" s="1">
        <v>32</v>
      </c>
      <c r="Q1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0" spans="2:17" x14ac:dyDescent="0.25">
      <c r="B180">
        <v>1672</v>
      </c>
      <c r="C180">
        <v>6</v>
      </c>
      <c r="E180">
        <v>64</v>
      </c>
      <c r="F180" t="s">
        <v>15</v>
      </c>
      <c r="G180" t="s">
        <v>17</v>
      </c>
      <c r="H180" t="s">
        <v>16</v>
      </c>
      <c r="I180" t="s">
        <v>9</v>
      </c>
      <c r="J180" s="2">
        <f>SUMIFS(Table3[TimesUsed],Table3[TripChainId],Table2[[#This Row],[TripChainId]])</f>
        <v>0</v>
      </c>
      <c r="L180" t="s">
        <v>21</v>
      </c>
      <c r="M180" t="s">
        <v>40</v>
      </c>
      <c r="N180" t="s">
        <v>10</v>
      </c>
      <c r="O180" t="s">
        <v>13</v>
      </c>
      <c r="P180" s="1">
        <v>21</v>
      </c>
      <c r="Q180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181" spans="2:17" x14ac:dyDescent="0.25">
      <c r="B181">
        <v>1677</v>
      </c>
      <c r="C181">
        <v>23</v>
      </c>
      <c r="E181">
        <v>64</v>
      </c>
      <c r="F181" t="s">
        <v>17</v>
      </c>
      <c r="G181" t="s">
        <v>6</v>
      </c>
      <c r="H181" t="s">
        <v>10</v>
      </c>
      <c r="I181" t="s">
        <v>12</v>
      </c>
      <c r="J181" s="2">
        <f>SUMIFS(Table3[TimesUsed],Table3[TripChainId],Table2[[#This Row],[TripChainId]])</f>
        <v>0</v>
      </c>
      <c r="L181" t="s">
        <v>21</v>
      </c>
      <c r="M181" t="s">
        <v>40</v>
      </c>
      <c r="N181" t="s">
        <v>16</v>
      </c>
      <c r="O181" t="s">
        <v>11</v>
      </c>
      <c r="P181" s="1">
        <v>44</v>
      </c>
      <c r="Q1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2" spans="2:17" x14ac:dyDescent="0.25">
      <c r="B182">
        <v>1685</v>
      </c>
      <c r="C182">
        <v>12</v>
      </c>
      <c r="E182">
        <v>65</v>
      </c>
      <c r="F182" t="s">
        <v>6</v>
      </c>
      <c r="G182" t="s">
        <v>15</v>
      </c>
      <c r="H182" t="s">
        <v>8</v>
      </c>
      <c r="I182" t="s">
        <v>9</v>
      </c>
      <c r="J182" s="2">
        <f>SUMIFS(Table3[TimesUsed],Table3[TripChainId],Table2[[#This Row],[TripChainId]])</f>
        <v>1</v>
      </c>
      <c r="L182" t="s">
        <v>21</v>
      </c>
      <c r="M182" t="s">
        <v>49</v>
      </c>
      <c r="N182" t="s">
        <v>16</v>
      </c>
      <c r="O182" t="s">
        <v>11</v>
      </c>
      <c r="P182" s="1">
        <v>27</v>
      </c>
      <c r="Q1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3" spans="2:17" x14ac:dyDescent="0.25">
      <c r="B183">
        <v>1695</v>
      </c>
      <c r="C183">
        <v>22</v>
      </c>
      <c r="E183">
        <v>65</v>
      </c>
      <c r="F183" t="s">
        <v>15</v>
      </c>
      <c r="G183" t="s">
        <v>17</v>
      </c>
      <c r="H183" t="s">
        <v>16</v>
      </c>
      <c r="I183" t="s">
        <v>9</v>
      </c>
      <c r="J183" s="2">
        <f>SUMIFS(Table3[TimesUsed],Table3[TripChainId],Table2[[#This Row],[TripChainId]])</f>
        <v>1</v>
      </c>
      <c r="L183" t="s">
        <v>21</v>
      </c>
      <c r="M183" t="s">
        <v>15</v>
      </c>
      <c r="N183" t="s">
        <v>10</v>
      </c>
      <c r="O183" t="s">
        <v>11</v>
      </c>
      <c r="P183" s="1">
        <v>41</v>
      </c>
      <c r="Q183" s="1">
        <f>SUMIFS(Table2[TimesUsed],Table2[OrigZoneId],Table1[[#This Row],[OrigZoneId]],Table2[DestZoneId],Table1[[#This Row],[DestZoneId]],Table2[Purpose],Table1[[#This Row],[Purpose]],Table2[TimePeriod],Table1[[#This Row],[TimePeriod]])</f>
        <v>41</v>
      </c>
    </row>
    <row r="184" spans="2:17" x14ac:dyDescent="0.25">
      <c r="B184">
        <v>1696</v>
      </c>
      <c r="C184">
        <v>8</v>
      </c>
      <c r="E184">
        <v>65</v>
      </c>
      <c r="F184" t="s">
        <v>17</v>
      </c>
      <c r="G184" t="s">
        <v>6</v>
      </c>
      <c r="H184" t="s">
        <v>10</v>
      </c>
      <c r="I184" t="s">
        <v>13</v>
      </c>
      <c r="J184" s="2">
        <f>SUMIFS(Table3[TimesUsed],Table3[TripChainId],Table2[[#This Row],[TripChainId]])</f>
        <v>1</v>
      </c>
      <c r="L184" t="s">
        <v>21</v>
      </c>
      <c r="M184" t="s">
        <v>15</v>
      </c>
      <c r="N184" t="s">
        <v>10</v>
      </c>
      <c r="O184" t="s">
        <v>14</v>
      </c>
      <c r="P184" s="1">
        <v>31</v>
      </c>
      <c r="Q184" s="1">
        <f>SUMIFS(Table2[TimesUsed],Table2[OrigZoneId],Table1[[#This Row],[OrigZoneId]],Table2[DestZoneId],Table1[[#This Row],[DestZoneId]],Table2[Purpose],Table1[[#This Row],[Purpose]],Table2[TimePeriod],Table1[[#This Row],[TimePeriod]])</f>
        <v>31</v>
      </c>
    </row>
    <row r="185" spans="2:17" x14ac:dyDescent="0.25">
      <c r="B185">
        <v>1701</v>
      </c>
      <c r="C185">
        <v>9</v>
      </c>
      <c r="E185">
        <v>66</v>
      </c>
      <c r="F185" t="s">
        <v>6</v>
      </c>
      <c r="G185" t="s">
        <v>15</v>
      </c>
      <c r="H185" t="s">
        <v>8</v>
      </c>
      <c r="I185" t="s">
        <v>9</v>
      </c>
      <c r="J185" s="2">
        <f>SUMIFS(Table3[TimesUsed],Table3[TripChainId],Table2[[#This Row],[TripChainId]])</f>
        <v>0</v>
      </c>
      <c r="L185" t="s">
        <v>21</v>
      </c>
      <c r="M185" t="s">
        <v>15</v>
      </c>
      <c r="N185" t="s">
        <v>10</v>
      </c>
      <c r="O185" t="s">
        <v>12</v>
      </c>
      <c r="P185" s="1">
        <v>31</v>
      </c>
      <c r="Q185" s="1">
        <f>SUMIFS(Table2[TimesUsed],Table2[OrigZoneId],Table1[[#This Row],[OrigZoneId]],Table2[DestZoneId],Table1[[#This Row],[DestZoneId]],Table2[Purpose],Table1[[#This Row],[Purpose]],Table2[TimePeriod],Table1[[#This Row],[TimePeriod]])</f>
        <v>31</v>
      </c>
    </row>
    <row r="186" spans="2:17" x14ac:dyDescent="0.25">
      <c r="B186">
        <v>1702</v>
      </c>
      <c r="C186">
        <v>25</v>
      </c>
      <c r="E186">
        <v>66</v>
      </c>
      <c r="F186" t="s">
        <v>15</v>
      </c>
      <c r="G186" t="s">
        <v>17</v>
      </c>
      <c r="H186" t="s">
        <v>16</v>
      </c>
      <c r="I186" t="s">
        <v>11</v>
      </c>
      <c r="J186" s="2">
        <f>SUMIFS(Table3[TimesUsed],Table3[TripChainId],Table2[[#This Row],[TripChainId]])</f>
        <v>0</v>
      </c>
      <c r="L186" t="s">
        <v>21</v>
      </c>
      <c r="M186" t="s">
        <v>15</v>
      </c>
      <c r="N186" t="s">
        <v>10</v>
      </c>
      <c r="O186" t="s">
        <v>13</v>
      </c>
      <c r="P186" s="1">
        <v>56</v>
      </c>
      <c r="Q186" s="1">
        <f>SUMIFS(Table2[TimesUsed],Table2[OrigZoneId],Table1[[#This Row],[OrigZoneId]],Table2[DestZoneId],Table1[[#This Row],[DestZoneId]],Table2[Purpose],Table1[[#This Row],[Purpose]],Table2[TimePeriod],Table1[[#This Row],[TimePeriod]])</f>
        <v>56</v>
      </c>
    </row>
    <row r="187" spans="2:17" x14ac:dyDescent="0.25">
      <c r="B187">
        <v>1718</v>
      </c>
      <c r="C187">
        <v>27</v>
      </c>
      <c r="E187">
        <v>66</v>
      </c>
      <c r="F187" t="s">
        <v>17</v>
      </c>
      <c r="G187" t="s">
        <v>6</v>
      </c>
      <c r="H187" t="s">
        <v>10</v>
      </c>
      <c r="I187" t="s">
        <v>11</v>
      </c>
      <c r="J187" s="2">
        <f>SUMIFS(Table3[TimesUsed],Table3[TripChainId],Table2[[#This Row],[TripChainId]])</f>
        <v>0</v>
      </c>
      <c r="L187" t="s">
        <v>21</v>
      </c>
      <c r="M187" t="s">
        <v>15</v>
      </c>
      <c r="N187" t="s">
        <v>16</v>
      </c>
      <c r="O187" t="s">
        <v>11</v>
      </c>
      <c r="P187" s="1">
        <v>59</v>
      </c>
      <c r="Q187" s="1">
        <f>SUMIFS(Table2[TimesUsed],Table2[OrigZoneId],Table1[[#This Row],[OrigZoneId]],Table2[DestZoneId],Table1[[#This Row],[DestZoneId]],Table2[Purpose],Table1[[#This Row],[Purpose]],Table2[TimePeriod],Table1[[#This Row],[TimePeriod]])</f>
        <v>41</v>
      </c>
    </row>
    <row r="188" spans="2:17" x14ac:dyDescent="0.25">
      <c r="B188">
        <v>1721</v>
      </c>
      <c r="C188">
        <v>28</v>
      </c>
      <c r="E188">
        <v>67</v>
      </c>
      <c r="F188" t="s">
        <v>6</v>
      </c>
      <c r="G188" t="s">
        <v>15</v>
      </c>
      <c r="H188" t="s">
        <v>8</v>
      </c>
      <c r="I188" t="s">
        <v>9</v>
      </c>
      <c r="J188" s="2">
        <f>SUMIFS(Table3[TimesUsed],Table3[TripChainId],Table2[[#This Row],[TripChainId]])</f>
        <v>0</v>
      </c>
      <c r="L188" t="s">
        <v>21</v>
      </c>
      <c r="M188" t="s">
        <v>15</v>
      </c>
      <c r="N188" t="s">
        <v>16</v>
      </c>
      <c r="O188" t="s">
        <v>14</v>
      </c>
      <c r="P188" s="1">
        <v>20</v>
      </c>
      <c r="Q1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9" spans="2:17" x14ac:dyDescent="0.25">
      <c r="B189">
        <v>1722</v>
      </c>
      <c r="C189">
        <v>7</v>
      </c>
      <c r="E189">
        <v>67</v>
      </c>
      <c r="F189" t="s">
        <v>15</v>
      </c>
      <c r="G189" t="s">
        <v>17</v>
      </c>
      <c r="H189" t="s">
        <v>16</v>
      </c>
      <c r="I189" t="s">
        <v>11</v>
      </c>
      <c r="J189" s="2">
        <f>SUMIFS(Table3[TimesUsed],Table3[TripChainId],Table2[[#This Row],[TripChainId]])</f>
        <v>0</v>
      </c>
      <c r="L189" t="s">
        <v>21</v>
      </c>
      <c r="M189" t="s">
        <v>15</v>
      </c>
      <c r="N189" t="s">
        <v>16</v>
      </c>
      <c r="O189" t="s">
        <v>12</v>
      </c>
      <c r="P189" s="1">
        <v>20</v>
      </c>
      <c r="Q189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90" spans="2:17" x14ac:dyDescent="0.25">
      <c r="B190">
        <v>1725</v>
      </c>
      <c r="C190">
        <v>2</v>
      </c>
      <c r="E190">
        <v>67</v>
      </c>
      <c r="F190" t="s">
        <v>17</v>
      </c>
      <c r="G190" t="s">
        <v>6</v>
      </c>
      <c r="H190" t="s">
        <v>10</v>
      </c>
      <c r="I190" t="s">
        <v>12</v>
      </c>
      <c r="J190" s="2">
        <f>SUMIFS(Table3[TimesUsed],Table3[TripChainId],Table2[[#This Row],[TripChainId]])</f>
        <v>0</v>
      </c>
      <c r="L190" t="s">
        <v>21</v>
      </c>
      <c r="M190" t="s">
        <v>15</v>
      </c>
      <c r="N190" t="s">
        <v>16</v>
      </c>
      <c r="O190" t="s">
        <v>13</v>
      </c>
      <c r="P190" s="1">
        <v>25</v>
      </c>
      <c r="Q1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1" spans="2:17" x14ac:dyDescent="0.25">
      <c r="B191">
        <v>1728</v>
      </c>
      <c r="C191">
        <v>4</v>
      </c>
      <c r="E191">
        <v>68</v>
      </c>
      <c r="F191" t="s">
        <v>6</v>
      </c>
      <c r="G191" t="s">
        <v>15</v>
      </c>
      <c r="H191" t="s">
        <v>8</v>
      </c>
      <c r="I191" t="s">
        <v>9</v>
      </c>
      <c r="J191" s="2">
        <f>SUMIFS(Table3[TimesUsed],Table3[TripChainId],Table2[[#This Row],[TripChainId]])</f>
        <v>0</v>
      </c>
      <c r="L191" t="s">
        <v>21</v>
      </c>
      <c r="M191" t="s">
        <v>45</v>
      </c>
      <c r="N191" t="s">
        <v>16</v>
      </c>
      <c r="O191" t="s">
        <v>11</v>
      </c>
      <c r="P191" s="1">
        <v>34</v>
      </c>
      <c r="Q191" s="1">
        <f>SUMIFS(Table2[TimesUsed],Table2[OrigZoneId],Table1[[#This Row],[OrigZoneId]],Table2[DestZoneId],Table1[[#This Row],[DestZoneId]],Table2[Purpose],Table1[[#This Row],[Purpose]],Table2[TimePeriod],Table1[[#This Row],[TimePeriod]])</f>
        <v>16</v>
      </c>
    </row>
    <row r="192" spans="2:17" x14ac:dyDescent="0.25">
      <c r="B192">
        <v>1730</v>
      </c>
      <c r="C192">
        <v>1</v>
      </c>
      <c r="E192">
        <v>68</v>
      </c>
      <c r="F192" t="s">
        <v>15</v>
      </c>
      <c r="G192" t="s">
        <v>17</v>
      </c>
      <c r="H192" t="s">
        <v>16</v>
      </c>
      <c r="I192" t="s">
        <v>11</v>
      </c>
      <c r="J192" s="2">
        <f>SUMIFS(Table3[TimesUsed],Table3[TripChainId],Table2[[#This Row],[TripChainId]])</f>
        <v>0</v>
      </c>
      <c r="L192" t="s">
        <v>21</v>
      </c>
      <c r="M192" t="s">
        <v>45</v>
      </c>
      <c r="N192" t="s">
        <v>16</v>
      </c>
      <c r="O192" t="s">
        <v>13</v>
      </c>
      <c r="P192" s="1">
        <v>20</v>
      </c>
      <c r="Q1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3" spans="2:17" x14ac:dyDescent="0.25">
      <c r="B193">
        <v>1731</v>
      </c>
      <c r="C193">
        <v>22</v>
      </c>
      <c r="E193">
        <v>68</v>
      </c>
      <c r="F193" t="s">
        <v>17</v>
      </c>
      <c r="G193" t="s">
        <v>6</v>
      </c>
      <c r="H193" t="s">
        <v>10</v>
      </c>
      <c r="I193" t="s">
        <v>13</v>
      </c>
      <c r="J193" s="2">
        <f>SUMIFS(Table3[TimesUsed],Table3[TripChainId],Table2[[#This Row],[TripChainId]])</f>
        <v>0</v>
      </c>
      <c r="L193" t="s">
        <v>21</v>
      </c>
      <c r="M193" t="s">
        <v>29</v>
      </c>
      <c r="N193" t="s">
        <v>16</v>
      </c>
      <c r="O193" t="s">
        <v>9</v>
      </c>
      <c r="P193" s="1">
        <v>39</v>
      </c>
      <c r="Q1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4" spans="2:17" x14ac:dyDescent="0.25">
      <c r="B194">
        <v>1746</v>
      </c>
      <c r="C194">
        <v>3</v>
      </c>
      <c r="E194">
        <v>69</v>
      </c>
      <c r="F194" t="s">
        <v>6</v>
      </c>
      <c r="G194" t="s">
        <v>15</v>
      </c>
      <c r="H194" t="s">
        <v>8</v>
      </c>
      <c r="I194" t="s">
        <v>9</v>
      </c>
      <c r="J194" s="2">
        <f>SUMIFS(Table3[TimesUsed],Table3[TripChainId],Table2[[#This Row],[TripChainId]])</f>
        <v>0</v>
      </c>
      <c r="L194" t="s">
        <v>21</v>
      </c>
      <c r="M194" t="s">
        <v>29</v>
      </c>
      <c r="N194" t="s">
        <v>16</v>
      </c>
      <c r="O194" t="s">
        <v>11</v>
      </c>
      <c r="P194" s="1">
        <v>107</v>
      </c>
      <c r="Q1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5" spans="2:17" x14ac:dyDescent="0.25">
      <c r="B195">
        <v>1755</v>
      </c>
      <c r="C195">
        <v>22</v>
      </c>
      <c r="E195">
        <v>69</v>
      </c>
      <c r="F195" t="s">
        <v>15</v>
      </c>
      <c r="G195" t="s">
        <v>17</v>
      </c>
      <c r="H195" t="s">
        <v>16</v>
      </c>
      <c r="I195" t="s">
        <v>12</v>
      </c>
      <c r="J195" s="2">
        <f>SUMIFS(Table3[TimesUsed],Table3[TripChainId],Table2[[#This Row],[TripChainId]])</f>
        <v>0</v>
      </c>
      <c r="L195" t="s">
        <v>21</v>
      </c>
      <c r="M195" t="s">
        <v>29</v>
      </c>
      <c r="N195" t="s">
        <v>16</v>
      </c>
      <c r="O195" t="s">
        <v>14</v>
      </c>
      <c r="P195" s="1">
        <v>29</v>
      </c>
      <c r="Q1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6" spans="2:17" x14ac:dyDescent="0.25">
      <c r="B196">
        <v>1769</v>
      </c>
      <c r="C196">
        <v>20</v>
      </c>
      <c r="E196">
        <v>69</v>
      </c>
      <c r="F196" t="s">
        <v>17</v>
      </c>
      <c r="G196" t="s">
        <v>6</v>
      </c>
      <c r="H196" t="s">
        <v>10</v>
      </c>
      <c r="I196" t="s">
        <v>12</v>
      </c>
      <c r="J196" s="2">
        <f>SUMIFS(Table3[TimesUsed],Table3[TripChainId],Table2[[#This Row],[TripChainId]])</f>
        <v>0</v>
      </c>
      <c r="L196" t="s">
        <v>21</v>
      </c>
      <c r="M196" t="s">
        <v>29</v>
      </c>
      <c r="N196" t="s">
        <v>16</v>
      </c>
      <c r="O196" t="s">
        <v>12</v>
      </c>
      <c r="P196" s="1">
        <v>29</v>
      </c>
      <c r="Q1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7" spans="2:17" x14ac:dyDescent="0.25">
      <c r="B197">
        <v>1795</v>
      </c>
      <c r="C197">
        <v>10</v>
      </c>
      <c r="E197">
        <v>70</v>
      </c>
      <c r="F197" t="s">
        <v>6</v>
      </c>
      <c r="G197" t="s">
        <v>15</v>
      </c>
      <c r="H197" t="s">
        <v>8</v>
      </c>
      <c r="I197" t="s">
        <v>9</v>
      </c>
      <c r="J197" s="2">
        <f>SUMIFS(Table3[TimesUsed],Table3[TripChainId],Table2[[#This Row],[TripChainId]])</f>
        <v>0</v>
      </c>
      <c r="L197" t="s">
        <v>21</v>
      </c>
      <c r="M197" t="s">
        <v>29</v>
      </c>
      <c r="N197" t="s">
        <v>16</v>
      </c>
      <c r="O197" t="s">
        <v>13</v>
      </c>
      <c r="P197" s="1">
        <v>34</v>
      </c>
      <c r="Q1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8" spans="2:17" x14ac:dyDescent="0.25">
      <c r="B198">
        <v>1799</v>
      </c>
      <c r="C198">
        <v>3</v>
      </c>
      <c r="E198">
        <v>70</v>
      </c>
      <c r="F198" t="s">
        <v>15</v>
      </c>
      <c r="G198" t="s">
        <v>17</v>
      </c>
      <c r="H198" t="s">
        <v>16</v>
      </c>
      <c r="I198" t="s">
        <v>13</v>
      </c>
      <c r="J198" s="2">
        <f>SUMIFS(Table3[TimesUsed],Table3[TripChainId],Table2[[#This Row],[TripChainId]])</f>
        <v>0</v>
      </c>
      <c r="L198" t="s">
        <v>21</v>
      </c>
      <c r="M198" t="s">
        <v>41</v>
      </c>
      <c r="N198" t="s">
        <v>16</v>
      </c>
      <c r="O198" t="s">
        <v>11</v>
      </c>
      <c r="P198" s="1">
        <v>55</v>
      </c>
      <c r="Q1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9" spans="2:17" x14ac:dyDescent="0.25">
      <c r="B199">
        <v>1805</v>
      </c>
      <c r="C199">
        <v>9</v>
      </c>
      <c r="E199">
        <v>70</v>
      </c>
      <c r="F199" t="s">
        <v>17</v>
      </c>
      <c r="G199" t="s">
        <v>6</v>
      </c>
      <c r="H199" t="s">
        <v>10</v>
      </c>
      <c r="I199" t="s">
        <v>12</v>
      </c>
      <c r="J199" s="2">
        <f>SUMIFS(Table3[TimesUsed],Table3[TripChainId],Table2[[#This Row],[TripChainId]])</f>
        <v>0</v>
      </c>
      <c r="L199" t="s">
        <v>21</v>
      </c>
      <c r="M199" t="s">
        <v>22</v>
      </c>
      <c r="N199" t="s">
        <v>8</v>
      </c>
      <c r="O199" t="s">
        <v>9</v>
      </c>
      <c r="P199" s="1">
        <v>138</v>
      </c>
      <c r="Q199" s="1">
        <f>SUMIFS(Table2[TimesUsed],Table2[OrigZoneId],Table1[[#This Row],[OrigZoneId]],Table2[DestZoneId],Table1[[#This Row],[DestZoneId]],Table2[Purpose],Table1[[#This Row],[Purpose]],Table2[TimePeriod],Table1[[#This Row],[TimePeriod]])</f>
        <v>138</v>
      </c>
    </row>
    <row r="200" spans="2:17" x14ac:dyDescent="0.25">
      <c r="B200">
        <v>1807</v>
      </c>
      <c r="C200">
        <v>25</v>
      </c>
      <c r="E200">
        <v>71</v>
      </c>
      <c r="F200" t="s">
        <v>6</v>
      </c>
      <c r="G200" t="s">
        <v>15</v>
      </c>
      <c r="H200" t="s">
        <v>8</v>
      </c>
      <c r="I200" t="s">
        <v>9</v>
      </c>
      <c r="J200" s="2">
        <f>SUMIFS(Table3[TimesUsed],Table3[TripChainId],Table2[[#This Row],[TripChainId]])</f>
        <v>0</v>
      </c>
      <c r="L200" t="s">
        <v>21</v>
      </c>
      <c r="M200" t="s">
        <v>22</v>
      </c>
      <c r="N200" t="s">
        <v>8</v>
      </c>
      <c r="O200" t="s">
        <v>14</v>
      </c>
      <c r="P200" s="1">
        <v>20</v>
      </c>
      <c r="Q200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201" spans="2:17" x14ac:dyDescent="0.25">
      <c r="B201">
        <v>1811</v>
      </c>
      <c r="C201">
        <v>12</v>
      </c>
      <c r="E201">
        <v>71</v>
      </c>
      <c r="F201" t="s">
        <v>15</v>
      </c>
      <c r="G201" t="s">
        <v>17</v>
      </c>
      <c r="H201" t="s">
        <v>16</v>
      </c>
      <c r="I201" t="s">
        <v>13</v>
      </c>
      <c r="J201" s="2">
        <f>SUMIFS(Table3[TimesUsed],Table3[TripChainId],Table2[[#This Row],[TripChainId]])</f>
        <v>0</v>
      </c>
      <c r="L201" t="s">
        <v>21</v>
      </c>
      <c r="M201" t="s">
        <v>22</v>
      </c>
      <c r="N201" t="s">
        <v>8</v>
      </c>
      <c r="O201" t="s">
        <v>12</v>
      </c>
      <c r="P201" s="1">
        <v>20</v>
      </c>
      <c r="Q201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202" spans="2:17" x14ac:dyDescent="0.25">
      <c r="B202">
        <v>1817</v>
      </c>
      <c r="C202">
        <v>21</v>
      </c>
      <c r="E202">
        <v>71</v>
      </c>
      <c r="F202" t="s">
        <v>17</v>
      </c>
      <c r="G202" t="s">
        <v>6</v>
      </c>
      <c r="H202" t="s">
        <v>10</v>
      </c>
      <c r="I202" t="s">
        <v>13</v>
      </c>
      <c r="J202" s="2">
        <f>SUMIFS(Table3[TimesUsed],Table3[TripChainId],Table2[[#This Row],[TripChainId]])</f>
        <v>0</v>
      </c>
      <c r="L202" t="s">
        <v>21</v>
      </c>
      <c r="M202" t="s">
        <v>22</v>
      </c>
      <c r="N202" t="s">
        <v>16</v>
      </c>
      <c r="O202" t="s">
        <v>9</v>
      </c>
      <c r="P202" s="1">
        <v>32</v>
      </c>
      <c r="Q202" s="1">
        <f>SUMIFS(Table2[TimesUsed],Table2[OrigZoneId],Table1[[#This Row],[OrigZoneId]],Table2[DestZoneId],Table1[[#This Row],[DestZoneId]],Table2[Purpose],Table1[[#This Row],[Purpose]],Table2[TimePeriod],Table1[[#This Row],[TimePeriod]])</f>
        <v>32</v>
      </c>
    </row>
    <row r="203" spans="2:17" x14ac:dyDescent="0.25">
      <c r="B203">
        <v>1819</v>
      </c>
      <c r="C203">
        <v>6</v>
      </c>
      <c r="E203">
        <v>72</v>
      </c>
      <c r="F203" t="s">
        <v>6</v>
      </c>
      <c r="G203" t="s">
        <v>15</v>
      </c>
      <c r="H203" t="s">
        <v>8</v>
      </c>
      <c r="I203" t="s">
        <v>11</v>
      </c>
      <c r="J203" s="2">
        <f>SUMIFS(Table3[TimesUsed],Table3[TripChainId],Table2[[#This Row],[TripChainId]])</f>
        <v>0</v>
      </c>
      <c r="L203" t="s">
        <v>21</v>
      </c>
      <c r="M203" t="s">
        <v>22</v>
      </c>
      <c r="N203" t="s">
        <v>16</v>
      </c>
      <c r="O203" t="s">
        <v>11</v>
      </c>
      <c r="P203" s="1">
        <v>22</v>
      </c>
      <c r="Q203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204" spans="2:17" x14ac:dyDescent="0.25">
      <c r="B204">
        <v>1827</v>
      </c>
      <c r="C204">
        <v>5</v>
      </c>
      <c r="E204">
        <v>72</v>
      </c>
      <c r="F204" t="s">
        <v>15</v>
      </c>
      <c r="G204" t="s">
        <v>17</v>
      </c>
      <c r="H204" t="s">
        <v>16</v>
      </c>
      <c r="I204" t="s">
        <v>11</v>
      </c>
      <c r="J204" s="2">
        <f>SUMIFS(Table3[TimesUsed],Table3[TripChainId],Table2[[#This Row],[TripChainId]])</f>
        <v>0</v>
      </c>
      <c r="L204" t="s">
        <v>21</v>
      </c>
      <c r="M204" t="s">
        <v>36</v>
      </c>
      <c r="N204" t="s">
        <v>10</v>
      </c>
      <c r="O204" t="s">
        <v>13</v>
      </c>
      <c r="P204" s="1">
        <v>20</v>
      </c>
      <c r="Q2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5" spans="2:17" x14ac:dyDescent="0.25">
      <c r="B205">
        <v>1830</v>
      </c>
      <c r="C205">
        <v>21</v>
      </c>
      <c r="E205">
        <v>72</v>
      </c>
      <c r="F205" t="s">
        <v>17</v>
      </c>
      <c r="G205" t="s">
        <v>6</v>
      </c>
      <c r="H205" t="s">
        <v>10</v>
      </c>
      <c r="I205" t="s">
        <v>11</v>
      </c>
      <c r="J205" s="2">
        <f>SUMIFS(Table3[TimesUsed],Table3[TripChainId],Table2[[#This Row],[TripChainId]])</f>
        <v>0</v>
      </c>
      <c r="L205" t="s">
        <v>21</v>
      </c>
      <c r="M205" t="s">
        <v>36</v>
      </c>
      <c r="N205" t="s">
        <v>16</v>
      </c>
      <c r="O205" t="s">
        <v>11</v>
      </c>
      <c r="P205" s="1">
        <v>60</v>
      </c>
      <c r="Q2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6" spans="2:17" x14ac:dyDescent="0.25">
      <c r="B206">
        <v>1831</v>
      </c>
      <c r="C206">
        <v>7</v>
      </c>
      <c r="E206">
        <v>73</v>
      </c>
      <c r="F206" t="s">
        <v>6</v>
      </c>
      <c r="G206" t="s">
        <v>15</v>
      </c>
      <c r="H206" t="s">
        <v>8</v>
      </c>
      <c r="I206" t="s">
        <v>11</v>
      </c>
      <c r="J206" s="2">
        <f>SUMIFS(Table3[TimesUsed],Table3[TripChainId],Table2[[#This Row],[TripChainId]])</f>
        <v>23</v>
      </c>
      <c r="L206" t="s">
        <v>21</v>
      </c>
      <c r="M206" t="s">
        <v>36</v>
      </c>
      <c r="N206" t="s">
        <v>16</v>
      </c>
      <c r="O206" t="s">
        <v>14</v>
      </c>
      <c r="P206" s="1">
        <v>20</v>
      </c>
      <c r="Q2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7" spans="2:17" x14ac:dyDescent="0.25">
      <c r="B207">
        <v>1834</v>
      </c>
      <c r="C207">
        <v>13</v>
      </c>
      <c r="E207">
        <v>73</v>
      </c>
      <c r="F207" t="s">
        <v>15</v>
      </c>
      <c r="G207" t="s">
        <v>17</v>
      </c>
      <c r="H207" t="s">
        <v>16</v>
      </c>
      <c r="I207" t="s">
        <v>11</v>
      </c>
      <c r="J207" s="2">
        <f>SUMIFS(Table3[TimesUsed],Table3[TripChainId],Table2[[#This Row],[TripChainId]])</f>
        <v>23</v>
      </c>
      <c r="L207" t="s">
        <v>21</v>
      </c>
      <c r="M207" t="s">
        <v>36</v>
      </c>
      <c r="N207" t="s">
        <v>16</v>
      </c>
      <c r="O207" t="s">
        <v>13</v>
      </c>
      <c r="P207" s="1">
        <v>42</v>
      </c>
      <c r="Q2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8" spans="2:17" x14ac:dyDescent="0.25">
      <c r="B208">
        <v>1840</v>
      </c>
      <c r="C208">
        <v>21</v>
      </c>
      <c r="E208">
        <v>73</v>
      </c>
      <c r="F208" t="s">
        <v>17</v>
      </c>
      <c r="G208" t="s">
        <v>6</v>
      </c>
      <c r="H208" t="s">
        <v>10</v>
      </c>
      <c r="I208" t="s">
        <v>12</v>
      </c>
      <c r="J208" s="2">
        <f>SUMIFS(Table3[TimesUsed],Table3[TripChainId],Table2[[#This Row],[TripChainId]])</f>
        <v>23</v>
      </c>
      <c r="L208" t="s">
        <v>21</v>
      </c>
      <c r="M208" t="s">
        <v>17</v>
      </c>
      <c r="N208" t="s">
        <v>10</v>
      </c>
      <c r="O208" t="s">
        <v>11</v>
      </c>
      <c r="P208" s="1">
        <v>28</v>
      </c>
      <c r="Q2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9" spans="2:17" x14ac:dyDescent="0.25">
      <c r="B209">
        <v>1843</v>
      </c>
      <c r="C209">
        <v>7</v>
      </c>
      <c r="E209">
        <v>74</v>
      </c>
      <c r="F209" t="s">
        <v>6</v>
      </c>
      <c r="G209" t="s">
        <v>15</v>
      </c>
      <c r="H209" t="s">
        <v>8</v>
      </c>
      <c r="I209" t="s">
        <v>11</v>
      </c>
      <c r="J209" s="2">
        <f>SUMIFS(Table3[TimesUsed],Table3[TripChainId],Table2[[#This Row],[TripChainId]])</f>
        <v>0</v>
      </c>
      <c r="L209" t="s">
        <v>21</v>
      </c>
      <c r="M209" t="s">
        <v>17</v>
      </c>
      <c r="N209" t="s">
        <v>10</v>
      </c>
      <c r="O209" t="s">
        <v>13</v>
      </c>
      <c r="P209" s="1">
        <v>99</v>
      </c>
      <c r="Q2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0" spans="2:17" x14ac:dyDescent="0.25">
      <c r="B210">
        <v>1846</v>
      </c>
      <c r="C210">
        <v>20</v>
      </c>
      <c r="E210">
        <v>74</v>
      </c>
      <c r="F210" t="s">
        <v>15</v>
      </c>
      <c r="G210" t="s">
        <v>17</v>
      </c>
      <c r="H210" t="s">
        <v>16</v>
      </c>
      <c r="I210" t="s">
        <v>11</v>
      </c>
      <c r="J210" s="2">
        <f>SUMIFS(Table3[TimesUsed],Table3[TripChainId],Table2[[#This Row],[TripChainId]])</f>
        <v>0</v>
      </c>
      <c r="L210" t="s">
        <v>21</v>
      </c>
      <c r="M210" t="s">
        <v>17</v>
      </c>
      <c r="N210" t="s">
        <v>16</v>
      </c>
      <c r="O210" t="s">
        <v>9</v>
      </c>
      <c r="P210" s="1">
        <v>36</v>
      </c>
      <c r="Q2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1" spans="2:17" x14ac:dyDescent="0.25">
      <c r="B211">
        <v>1850</v>
      </c>
      <c r="C211">
        <v>10</v>
      </c>
      <c r="E211">
        <v>74</v>
      </c>
      <c r="F211" t="s">
        <v>17</v>
      </c>
      <c r="G211" t="s">
        <v>6</v>
      </c>
      <c r="H211" t="s">
        <v>10</v>
      </c>
      <c r="I211" t="s">
        <v>13</v>
      </c>
      <c r="J211" s="2">
        <f>SUMIFS(Table3[TimesUsed],Table3[TripChainId],Table2[[#This Row],[TripChainId]])</f>
        <v>0</v>
      </c>
      <c r="L211" t="s">
        <v>21</v>
      </c>
      <c r="M211" t="s">
        <v>17</v>
      </c>
      <c r="N211" t="s">
        <v>16</v>
      </c>
      <c r="O211" t="s">
        <v>11</v>
      </c>
      <c r="P211" s="1">
        <v>162</v>
      </c>
      <c r="Q211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212" spans="2:17" x14ac:dyDescent="0.25">
      <c r="B212">
        <v>1853</v>
      </c>
      <c r="C212">
        <v>21</v>
      </c>
      <c r="E212">
        <v>75</v>
      </c>
      <c r="F212" t="s">
        <v>6</v>
      </c>
      <c r="G212" t="s">
        <v>15</v>
      </c>
      <c r="H212" t="s">
        <v>8</v>
      </c>
      <c r="I212" t="s">
        <v>11</v>
      </c>
      <c r="J212" s="2">
        <f>SUMIFS(Table3[TimesUsed],Table3[TripChainId],Table2[[#This Row],[TripChainId]])</f>
        <v>0</v>
      </c>
      <c r="L212" t="s">
        <v>21</v>
      </c>
      <c r="M212" t="s">
        <v>17</v>
      </c>
      <c r="N212" t="s">
        <v>16</v>
      </c>
      <c r="O212" t="s">
        <v>14</v>
      </c>
      <c r="P212" s="1">
        <v>30</v>
      </c>
      <c r="Q2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3" spans="2:17" x14ac:dyDescent="0.25">
      <c r="B213">
        <v>1856</v>
      </c>
      <c r="C213">
        <v>8</v>
      </c>
      <c r="E213">
        <v>75</v>
      </c>
      <c r="F213" t="s">
        <v>15</v>
      </c>
      <c r="G213" t="s">
        <v>17</v>
      </c>
      <c r="H213" t="s">
        <v>16</v>
      </c>
      <c r="I213" t="s">
        <v>12</v>
      </c>
      <c r="J213" s="2">
        <f>SUMIFS(Table3[TimesUsed],Table3[TripChainId],Table2[[#This Row],[TripChainId]])</f>
        <v>0</v>
      </c>
      <c r="L213" t="s">
        <v>21</v>
      </c>
      <c r="M213" t="s">
        <v>17</v>
      </c>
      <c r="N213" t="s">
        <v>16</v>
      </c>
      <c r="O213" t="s">
        <v>12</v>
      </c>
      <c r="P213" s="1">
        <v>29</v>
      </c>
      <c r="Q213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214" spans="2:17" x14ac:dyDescent="0.25">
      <c r="B214">
        <v>1860</v>
      </c>
      <c r="C214">
        <v>16</v>
      </c>
      <c r="E214">
        <v>75</v>
      </c>
      <c r="F214" t="s">
        <v>17</v>
      </c>
      <c r="G214" t="s">
        <v>6</v>
      </c>
      <c r="H214" t="s">
        <v>10</v>
      </c>
      <c r="I214" t="s">
        <v>12</v>
      </c>
      <c r="J214" s="2">
        <f>SUMIFS(Table3[TimesUsed],Table3[TripChainId],Table2[[#This Row],[TripChainId]])</f>
        <v>0</v>
      </c>
      <c r="L214" t="s">
        <v>21</v>
      </c>
      <c r="M214" t="s">
        <v>17</v>
      </c>
      <c r="N214" t="s">
        <v>16</v>
      </c>
      <c r="O214" t="s">
        <v>13</v>
      </c>
      <c r="P214" s="1">
        <v>103</v>
      </c>
      <c r="Q2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5" spans="2:17" x14ac:dyDescent="0.25">
      <c r="B215">
        <v>1875</v>
      </c>
      <c r="C215">
        <v>2</v>
      </c>
      <c r="E215">
        <v>76</v>
      </c>
      <c r="F215" t="s">
        <v>6</v>
      </c>
      <c r="G215" t="s">
        <v>15</v>
      </c>
      <c r="H215" t="s">
        <v>8</v>
      </c>
      <c r="I215" t="s">
        <v>11</v>
      </c>
      <c r="J215" s="2">
        <f>SUMIFS(Table3[TimesUsed],Table3[TripChainId],Table2[[#This Row],[TripChainId]])</f>
        <v>0</v>
      </c>
      <c r="L215" t="s">
        <v>21</v>
      </c>
      <c r="M215" t="s">
        <v>43</v>
      </c>
      <c r="N215" t="s">
        <v>10</v>
      </c>
      <c r="O215" t="s">
        <v>13</v>
      </c>
      <c r="P215" s="1">
        <v>21</v>
      </c>
      <c r="Q2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6" spans="2:17" x14ac:dyDescent="0.25">
      <c r="B216">
        <v>1877</v>
      </c>
      <c r="C216">
        <v>20</v>
      </c>
      <c r="E216">
        <v>76</v>
      </c>
      <c r="F216" t="s">
        <v>15</v>
      </c>
      <c r="G216" t="s">
        <v>17</v>
      </c>
      <c r="H216" t="s">
        <v>16</v>
      </c>
      <c r="I216" t="s">
        <v>13</v>
      </c>
      <c r="J216" s="2">
        <f>SUMIFS(Table3[TimesUsed],Table3[TripChainId],Table2[[#This Row],[TripChainId]])</f>
        <v>0</v>
      </c>
      <c r="L216" t="s">
        <v>21</v>
      </c>
      <c r="M216" t="s">
        <v>43</v>
      </c>
      <c r="N216" t="s">
        <v>16</v>
      </c>
      <c r="O216" t="s">
        <v>11</v>
      </c>
      <c r="P216" s="1">
        <v>48</v>
      </c>
      <c r="Q2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7" spans="2:17" x14ac:dyDescent="0.25">
      <c r="B217">
        <v>1880</v>
      </c>
      <c r="C217">
        <v>23</v>
      </c>
      <c r="E217">
        <v>76</v>
      </c>
      <c r="F217" t="s">
        <v>17</v>
      </c>
      <c r="G217" t="s">
        <v>6</v>
      </c>
      <c r="H217" t="s">
        <v>10</v>
      </c>
      <c r="I217" t="s">
        <v>12</v>
      </c>
      <c r="J217" s="2">
        <f>SUMIFS(Table3[TimesUsed],Table3[TripChainId],Table2[[#This Row],[TripChainId]])</f>
        <v>0</v>
      </c>
      <c r="L217" t="s">
        <v>21</v>
      </c>
      <c r="M217" t="s">
        <v>43</v>
      </c>
      <c r="N217" t="s">
        <v>16</v>
      </c>
      <c r="O217" t="s">
        <v>13</v>
      </c>
      <c r="P217" s="1">
        <v>31</v>
      </c>
      <c r="Q2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8" spans="2:17" x14ac:dyDescent="0.25">
      <c r="B218">
        <v>1886</v>
      </c>
      <c r="C218">
        <v>13</v>
      </c>
      <c r="E218">
        <v>77</v>
      </c>
      <c r="F218" t="s">
        <v>6</v>
      </c>
      <c r="G218" t="s">
        <v>15</v>
      </c>
      <c r="H218" t="s">
        <v>8</v>
      </c>
      <c r="I218" t="s">
        <v>11</v>
      </c>
      <c r="J218" s="2">
        <f>SUMIFS(Table3[TimesUsed],Table3[TripChainId],Table2[[#This Row],[TripChainId]])</f>
        <v>0</v>
      </c>
      <c r="L218" t="s">
        <v>21</v>
      </c>
      <c r="M218" t="s">
        <v>30</v>
      </c>
      <c r="N218" t="s">
        <v>8</v>
      </c>
      <c r="O218" t="s">
        <v>9</v>
      </c>
      <c r="P218" s="1">
        <v>45</v>
      </c>
      <c r="Q218" s="1">
        <f>SUMIFS(Table2[TimesUsed],Table2[OrigZoneId],Table1[[#This Row],[OrigZoneId]],Table2[DestZoneId],Table1[[#This Row],[DestZoneId]],Table2[Purpose],Table1[[#This Row],[Purpose]],Table2[TimePeriod],Table1[[#This Row],[TimePeriod]])</f>
        <v>45</v>
      </c>
    </row>
    <row r="219" spans="2:17" x14ac:dyDescent="0.25">
      <c r="B219">
        <v>1887</v>
      </c>
      <c r="C219">
        <v>20</v>
      </c>
      <c r="E219">
        <v>77</v>
      </c>
      <c r="F219" t="s">
        <v>15</v>
      </c>
      <c r="G219" t="s">
        <v>17</v>
      </c>
      <c r="H219" t="s">
        <v>16</v>
      </c>
      <c r="I219" t="s">
        <v>13</v>
      </c>
      <c r="J219" s="2">
        <f>SUMIFS(Table3[TimesUsed],Table3[TripChainId],Table2[[#This Row],[TripChainId]])</f>
        <v>0</v>
      </c>
      <c r="L219" t="s">
        <v>21</v>
      </c>
      <c r="M219" t="s">
        <v>30</v>
      </c>
      <c r="N219" t="s">
        <v>16</v>
      </c>
      <c r="O219" t="s">
        <v>9</v>
      </c>
      <c r="P219" s="1">
        <v>21</v>
      </c>
      <c r="Q2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0" spans="2:17" x14ac:dyDescent="0.25">
      <c r="B220">
        <v>1888</v>
      </c>
      <c r="C220">
        <v>6</v>
      </c>
      <c r="E220">
        <v>77</v>
      </c>
      <c r="F220" t="s">
        <v>17</v>
      </c>
      <c r="G220" t="s">
        <v>6</v>
      </c>
      <c r="H220" t="s">
        <v>10</v>
      </c>
      <c r="I220" t="s">
        <v>13</v>
      </c>
      <c r="J220" s="2">
        <f>SUMIFS(Table3[TimesUsed],Table3[TripChainId],Table2[[#This Row],[TripChainId]])</f>
        <v>0</v>
      </c>
      <c r="L220" t="s">
        <v>21</v>
      </c>
      <c r="M220" t="s">
        <v>30</v>
      </c>
      <c r="N220" t="s">
        <v>16</v>
      </c>
      <c r="O220" t="s">
        <v>11</v>
      </c>
      <c r="P220" s="1">
        <v>29</v>
      </c>
      <c r="Q220" s="1">
        <f>SUMIFS(Table2[TimesUsed],Table2[OrigZoneId],Table1[[#This Row],[OrigZoneId]],Table2[DestZoneId],Table1[[#This Row],[DestZoneId]],Table2[Purpose],Table1[[#This Row],[Purpose]],Table2[TimePeriod],Table1[[#This Row],[TimePeriod]])</f>
        <v>12</v>
      </c>
    </row>
    <row r="221" spans="2:17" x14ac:dyDescent="0.25">
      <c r="B221">
        <v>1900</v>
      </c>
      <c r="C221">
        <v>6</v>
      </c>
      <c r="E221">
        <v>78</v>
      </c>
      <c r="F221" t="s">
        <v>6</v>
      </c>
      <c r="G221" t="s">
        <v>15</v>
      </c>
      <c r="H221" t="s">
        <v>8</v>
      </c>
      <c r="I221" t="s">
        <v>14</v>
      </c>
      <c r="J221" s="2">
        <f>SUMIFS(Table3[TimesUsed],Table3[TripChainId],Table2[[#This Row],[TripChainId]])</f>
        <v>0</v>
      </c>
      <c r="L221" t="s">
        <v>21</v>
      </c>
      <c r="M221" t="s">
        <v>55</v>
      </c>
      <c r="N221" t="s">
        <v>16</v>
      </c>
      <c r="O221" t="s">
        <v>11</v>
      </c>
      <c r="P221" s="1">
        <v>20</v>
      </c>
      <c r="Q2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2" spans="2:17" x14ac:dyDescent="0.25">
      <c r="B222">
        <v>1911</v>
      </c>
      <c r="C222">
        <v>21</v>
      </c>
      <c r="E222">
        <v>78</v>
      </c>
      <c r="F222" t="s">
        <v>15</v>
      </c>
      <c r="G222" t="s">
        <v>17</v>
      </c>
      <c r="H222" t="s">
        <v>16</v>
      </c>
      <c r="I222" t="s">
        <v>9</v>
      </c>
      <c r="J222" s="2">
        <f>SUMIFS(Table3[TimesUsed],Table3[TripChainId],Table2[[#This Row],[TripChainId]])</f>
        <v>0</v>
      </c>
      <c r="L222" t="s">
        <v>21</v>
      </c>
      <c r="M222" t="s">
        <v>61</v>
      </c>
      <c r="N222" t="s">
        <v>10</v>
      </c>
      <c r="O222" t="s">
        <v>13</v>
      </c>
      <c r="P222" s="1">
        <v>20</v>
      </c>
      <c r="Q2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3" spans="2:17" x14ac:dyDescent="0.25">
      <c r="B223">
        <v>1921</v>
      </c>
      <c r="C223">
        <v>26</v>
      </c>
      <c r="E223">
        <v>78</v>
      </c>
      <c r="F223" t="s">
        <v>17</v>
      </c>
      <c r="G223" t="s">
        <v>6</v>
      </c>
      <c r="H223" t="s">
        <v>10</v>
      </c>
      <c r="I223" t="s">
        <v>11</v>
      </c>
      <c r="J223" s="2">
        <f>SUMIFS(Table3[TimesUsed],Table3[TripChainId],Table2[[#This Row],[TripChainId]])</f>
        <v>0</v>
      </c>
      <c r="L223" t="s">
        <v>21</v>
      </c>
      <c r="M223" t="s">
        <v>61</v>
      </c>
      <c r="N223" t="s">
        <v>16</v>
      </c>
      <c r="O223" t="s">
        <v>11</v>
      </c>
      <c r="P223" s="1">
        <v>25</v>
      </c>
      <c r="Q2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4" spans="2:17" x14ac:dyDescent="0.25">
      <c r="B224">
        <v>1928</v>
      </c>
      <c r="C224">
        <v>23</v>
      </c>
      <c r="E224">
        <v>79</v>
      </c>
      <c r="F224" t="s">
        <v>6</v>
      </c>
      <c r="G224" t="s">
        <v>15</v>
      </c>
      <c r="H224" t="s">
        <v>8</v>
      </c>
      <c r="I224" t="s">
        <v>14</v>
      </c>
      <c r="J224" s="2">
        <f>SUMIFS(Table3[TimesUsed],Table3[TripChainId],Table2[[#This Row],[TripChainId]])</f>
        <v>0</v>
      </c>
      <c r="L224" t="s">
        <v>21</v>
      </c>
      <c r="M224" t="s">
        <v>61</v>
      </c>
      <c r="N224" t="s">
        <v>16</v>
      </c>
      <c r="O224" t="s">
        <v>13</v>
      </c>
      <c r="P224" s="1">
        <v>26</v>
      </c>
      <c r="Q2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5" spans="2:17" x14ac:dyDescent="0.25">
      <c r="B225">
        <v>1937</v>
      </c>
      <c r="C225">
        <v>22</v>
      </c>
      <c r="E225">
        <v>79</v>
      </c>
      <c r="F225" t="s">
        <v>15</v>
      </c>
      <c r="G225" t="s">
        <v>17</v>
      </c>
      <c r="H225" t="s">
        <v>16</v>
      </c>
      <c r="I225" t="s">
        <v>9</v>
      </c>
      <c r="J225" s="2">
        <f>SUMIFS(Table3[TimesUsed],Table3[TripChainId],Table2[[#This Row],[TripChainId]])</f>
        <v>0</v>
      </c>
      <c r="L225" t="s">
        <v>21</v>
      </c>
      <c r="M225" t="s">
        <v>64</v>
      </c>
      <c r="N225" t="s">
        <v>16</v>
      </c>
      <c r="O225" t="s">
        <v>11</v>
      </c>
      <c r="P225" s="1">
        <v>20</v>
      </c>
      <c r="Q2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6" spans="2:17" x14ac:dyDescent="0.25">
      <c r="B226">
        <v>1941</v>
      </c>
      <c r="C226">
        <v>21</v>
      </c>
      <c r="E226">
        <v>79</v>
      </c>
      <c r="F226" t="s">
        <v>17</v>
      </c>
      <c r="G226" t="s">
        <v>6</v>
      </c>
      <c r="H226" t="s">
        <v>10</v>
      </c>
      <c r="I226" t="s">
        <v>12</v>
      </c>
      <c r="J226" s="2">
        <f>SUMIFS(Table3[TimesUsed],Table3[TripChainId],Table2[[#This Row],[TripChainId]])</f>
        <v>0</v>
      </c>
      <c r="L226" t="s">
        <v>21</v>
      </c>
      <c r="M226" t="s">
        <v>23</v>
      </c>
      <c r="N226" t="s">
        <v>8</v>
      </c>
      <c r="O226" t="s">
        <v>9</v>
      </c>
      <c r="P226" s="1">
        <v>21</v>
      </c>
      <c r="Q226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227" spans="2:17" x14ac:dyDescent="0.25">
      <c r="B227">
        <v>1945</v>
      </c>
      <c r="C227">
        <v>11</v>
      </c>
      <c r="E227">
        <v>80</v>
      </c>
      <c r="F227" t="s">
        <v>6</v>
      </c>
      <c r="G227" t="s">
        <v>15</v>
      </c>
      <c r="H227" t="s">
        <v>8</v>
      </c>
      <c r="I227" t="s">
        <v>14</v>
      </c>
      <c r="J227" s="2">
        <f>SUMIFS(Table3[TimesUsed],Table3[TripChainId],Table2[[#This Row],[TripChainId]])</f>
        <v>0</v>
      </c>
      <c r="L227" t="s">
        <v>21</v>
      </c>
      <c r="M227" t="s">
        <v>23</v>
      </c>
      <c r="N227" t="s">
        <v>10</v>
      </c>
      <c r="O227" t="s">
        <v>13</v>
      </c>
      <c r="P227" s="1">
        <v>52</v>
      </c>
      <c r="Q2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8" spans="2:17" x14ac:dyDescent="0.25">
      <c r="B228">
        <v>1946</v>
      </c>
      <c r="C228">
        <v>3</v>
      </c>
      <c r="E228">
        <v>80</v>
      </c>
      <c r="F228" t="s">
        <v>15</v>
      </c>
      <c r="G228" t="s">
        <v>17</v>
      </c>
      <c r="H228" t="s">
        <v>16</v>
      </c>
      <c r="I228" t="s">
        <v>9</v>
      </c>
      <c r="J228" s="2">
        <f>SUMIFS(Table3[TimesUsed],Table3[TripChainId],Table2[[#This Row],[TripChainId]])</f>
        <v>0</v>
      </c>
      <c r="L228" t="s">
        <v>21</v>
      </c>
      <c r="M228" t="s">
        <v>23</v>
      </c>
      <c r="N228" t="s">
        <v>16</v>
      </c>
      <c r="O228" t="s">
        <v>9</v>
      </c>
      <c r="P228" s="1">
        <v>27</v>
      </c>
      <c r="Q2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9" spans="2:17" x14ac:dyDescent="0.25">
      <c r="B229">
        <v>1949</v>
      </c>
      <c r="C229">
        <v>11</v>
      </c>
      <c r="E229">
        <v>80</v>
      </c>
      <c r="F229" t="s">
        <v>17</v>
      </c>
      <c r="G229" t="s">
        <v>6</v>
      </c>
      <c r="H229" t="s">
        <v>10</v>
      </c>
      <c r="I229" t="s">
        <v>13</v>
      </c>
      <c r="J229" s="2">
        <f>SUMIFS(Table3[TimesUsed],Table3[TripChainId],Table2[[#This Row],[TripChainId]])</f>
        <v>0</v>
      </c>
      <c r="L229" t="s">
        <v>21</v>
      </c>
      <c r="M229" t="s">
        <v>23</v>
      </c>
      <c r="N229" t="s">
        <v>16</v>
      </c>
      <c r="O229" t="s">
        <v>11</v>
      </c>
      <c r="P229" s="1">
        <v>102</v>
      </c>
      <c r="Q229" s="1">
        <f>SUMIFS(Table2[TimesUsed],Table2[OrigZoneId],Table1[[#This Row],[OrigZoneId]],Table2[DestZoneId],Table1[[#This Row],[DestZoneId]],Table2[Purpose],Table1[[#This Row],[Purpose]],Table2[TimePeriod],Table1[[#This Row],[TimePeriod]])</f>
        <v>10</v>
      </c>
    </row>
    <row r="230" spans="2:17" x14ac:dyDescent="0.25">
      <c r="B230">
        <v>1953</v>
      </c>
      <c r="C230">
        <v>24</v>
      </c>
      <c r="E230">
        <v>81</v>
      </c>
      <c r="F230" t="s">
        <v>6</v>
      </c>
      <c r="G230" t="s">
        <v>15</v>
      </c>
      <c r="H230" t="s">
        <v>8</v>
      </c>
      <c r="I230" t="s">
        <v>14</v>
      </c>
      <c r="J230" s="2">
        <f>SUMIFS(Table3[TimesUsed],Table3[TripChainId],Table2[[#This Row],[TripChainId]])</f>
        <v>0</v>
      </c>
      <c r="L230" t="s">
        <v>21</v>
      </c>
      <c r="M230" t="s">
        <v>23</v>
      </c>
      <c r="N230" t="s">
        <v>16</v>
      </c>
      <c r="O230" t="s">
        <v>13</v>
      </c>
      <c r="P230" s="1">
        <v>54</v>
      </c>
      <c r="Q2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1" spans="2:17" x14ac:dyDescent="0.25">
      <c r="B231">
        <v>1968</v>
      </c>
      <c r="C231">
        <v>8</v>
      </c>
      <c r="E231">
        <v>81</v>
      </c>
      <c r="F231" t="s">
        <v>15</v>
      </c>
      <c r="G231" t="s">
        <v>17</v>
      </c>
      <c r="H231" t="s">
        <v>16</v>
      </c>
      <c r="I231" t="s">
        <v>11</v>
      </c>
      <c r="J231" s="2">
        <f>SUMIFS(Table3[TimesUsed],Table3[TripChainId],Table2[[#This Row],[TripChainId]])</f>
        <v>0</v>
      </c>
      <c r="L231" t="s">
        <v>21</v>
      </c>
      <c r="M231" t="s">
        <v>24</v>
      </c>
      <c r="N231" t="s">
        <v>8</v>
      </c>
      <c r="O231" t="s">
        <v>9</v>
      </c>
      <c r="P231" s="1">
        <v>36</v>
      </c>
      <c r="Q231" s="1">
        <f>SUMIFS(Table2[TimesUsed],Table2[OrigZoneId],Table1[[#This Row],[OrigZoneId]],Table2[DestZoneId],Table1[[#This Row],[DestZoneId]],Table2[Purpose],Table1[[#This Row],[Purpose]],Table2[TimePeriod],Table1[[#This Row],[TimePeriod]])</f>
        <v>36</v>
      </c>
    </row>
    <row r="232" spans="2:17" x14ac:dyDescent="0.25">
      <c r="B232">
        <v>2004</v>
      </c>
      <c r="C232">
        <v>24</v>
      </c>
      <c r="E232">
        <v>81</v>
      </c>
      <c r="F232" t="s">
        <v>17</v>
      </c>
      <c r="G232" t="s">
        <v>6</v>
      </c>
      <c r="H232" t="s">
        <v>10</v>
      </c>
      <c r="I232" t="s">
        <v>11</v>
      </c>
      <c r="J232" s="2">
        <f>SUMIFS(Table3[TimesUsed],Table3[TripChainId],Table2[[#This Row],[TripChainId]])</f>
        <v>0</v>
      </c>
      <c r="L232" t="s">
        <v>21</v>
      </c>
      <c r="M232" t="s">
        <v>24</v>
      </c>
      <c r="N232" t="s">
        <v>8</v>
      </c>
      <c r="O232" t="s">
        <v>11</v>
      </c>
      <c r="P232" s="1">
        <v>47</v>
      </c>
      <c r="Q232" s="1">
        <f>SUMIFS(Table2[TimesUsed],Table2[OrigZoneId],Table1[[#This Row],[OrigZoneId]],Table2[DestZoneId],Table1[[#This Row],[DestZoneId]],Table2[Purpose],Table1[[#This Row],[Purpose]],Table2[TimePeriod],Table1[[#This Row],[TimePeriod]])</f>
        <v>47</v>
      </c>
    </row>
    <row r="233" spans="2:17" x14ac:dyDescent="0.25">
      <c r="B233">
        <v>2008</v>
      </c>
      <c r="C233">
        <v>28</v>
      </c>
      <c r="E233">
        <v>82</v>
      </c>
      <c r="F233" t="s">
        <v>6</v>
      </c>
      <c r="G233" t="s">
        <v>15</v>
      </c>
      <c r="H233" t="s">
        <v>8</v>
      </c>
      <c r="I233" t="s">
        <v>14</v>
      </c>
      <c r="J233" s="2">
        <f>SUMIFS(Table3[TimesUsed],Table3[TripChainId],Table2[[#This Row],[TripChainId]])</f>
        <v>0</v>
      </c>
      <c r="L233" t="s">
        <v>21</v>
      </c>
      <c r="M233" t="s">
        <v>24</v>
      </c>
      <c r="N233" t="s">
        <v>8</v>
      </c>
      <c r="O233" t="s">
        <v>14</v>
      </c>
      <c r="P233" s="1">
        <v>34</v>
      </c>
      <c r="Q233" s="1">
        <f>SUMIFS(Table2[TimesUsed],Table2[OrigZoneId],Table1[[#This Row],[OrigZoneId]],Table2[DestZoneId],Table1[[#This Row],[DestZoneId]],Table2[Purpose],Table1[[#This Row],[Purpose]],Table2[TimePeriod],Table1[[#This Row],[TimePeriod]])</f>
        <v>34</v>
      </c>
    </row>
    <row r="234" spans="2:17" x14ac:dyDescent="0.25">
      <c r="B234">
        <v>2030</v>
      </c>
      <c r="C234">
        <v>21</v>
      </c>
      <c r="E234">
        <v>82</v>
      </c>
      <c r="F234" t="s">
        <v>15</v>
      </c>
      <c r="G234" t="s">
        <v>17</v>
      </c>
      <c r="H234" t="s">
        <v>16</v>
      </c>
      <c r="I234" t="s">
        <v>11</v>
      </c>
      <c r="J234" s="2">
        <f>SUMIFS(Table3[TimesUsed],Table3[TripChainId],Table2[[#This Row],[TripChainId]])</f>
        <v>0</v>
      </c>
      <c r="L234" t="s">
        <v>21</v>
      </c>
      <c r="M234" t="s">
        <v>24</v>
      </c>
      <c r="N234" t="s">
        <v>8</v>
      </c>
      <c r="O234" t="s">
        <v>12</v>
      </c>
      <c r="P234" s="1">
        <v>34</v>
      </c>
      <c r="Q234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235" spans="2:17" x14ac:dyDescent="0.25">
      <c r="B235">
        <v>2034</v>
      </c>
      <c r="C235">
        <v>2</v>
      </c>
      <c r="E235">
        <v>82</v>
      </c>
      <c r="F235" t="s">
        <v>17</v>
      </c>
      <c r="G235" t="s">
        <v>6</v>
      </c>
      <c r="H235" t="s">
        <v>10</v>
      </c>
      <c r="I235" t="s">
        <v>12</v>
      </c>
      <c r="J235" s="2">
        <f>SUMIFS(Table3[TimesUsed],Table3[TripChainId],Table2[[#This Row],[TripChainId]])</f>
        <v>0</v>
      </c>
      <c r="L235" t="s">
        <v>21</v>
      </c>
      <c r="M235" t="s">
        <v>24</v>
      </c>
      <c r="N235" t="s">
        <v>8</v>
      </c>
      <c r="O235" t="s">
        <v>13</v>
      </c>
      <c r="P235" s="1">
        <v>25</v>
      </c>
      <c r="Q235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236" spans="2:17" x14ac:dyDescent="0.25">
      <c r="B236">
        <v>2041</v>
      </c>
      <c r="C236">
        <v>18</v>
      </c>
      <c r="E236">
        <v>83</v>
      </c>
      <c r="F236" t="s">
        <v>6</v>
      </c>
      <c r="G236" t="s">
        <v>15</v>
      </c>
      <c r="H236" t="s">
        <v>8</v>
      </c>
      <c r="I236" t="s">
        <v>14</v>
      </c>
      <c r="J236" s="2">
        <f>SUMIFS(Table3[TimesUsed],Table3[TripChainId],Table2[[#This Row],[TripChainId]])</f>
        <v>0</v>
      </c>
      <c r="L236" t="s">
        <v>21</v>
      </c>
      <c r="M236" t="s">
        <v>24</v>
      </c>
      <c r="N236" t="s">
        <v>10</v>
      </c>
      <c r="O236" t="s">
        <v>9</v>
      </c>
      <c r="P236" s="1">
        <v>26</v>
      </c>
      <c r="Q2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7" spans="2:17" x14ac:dyDescent="0.25">
      <c r="B237">
        <v>2047</v>
      </c>
      <c r="C237">
        <v>4</v>
      </c>
      <c r="E237">
        <v>83</v>
      </c>
      <c r="F237" t="s">
        <v>15</v>
      </c>
      <c r="G237" t="s">
        <v>17</v>
      </c>
      <c r="H237" t="s">
        <v>16</v>
      </c>
      <c r="I237" t="s">
        <v>11</v>
      </c>
      <c r="J237" s="2">
        <f>SUMIFS(Table3[TimesUsed],Table3[TripChainId],Table2[[#This Row],[TripChainId]])</f>
        <v>0</v>
      </c>
      <c r="L237" t="s">
        <v>21</v>
      </c>
      <c r="M237" t="s">
        <v>24</v>
      </c>
      <c r="N237" t="s">
        <v>10</v>
      </c>
      <c r="O237" t="s">
        <v>11</v>
      </c>
      <c r="P237" s="1">
        <v>52</v>
      </c>
      <c r="Q2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8" spans="2:17" x14ac:dyDescent="0.25">
      <c r="B238">
        <v>2075</v>
      </c>
      <c r="C238">
        <v>9</v>
      </c>
      <c r="E238">
        <v>83</v>
      </c>
      <c r="F238" t="s">
        <v>17</v>
      </c>
      <c r="G238" t="s">
        <v>6</v>
      </c>
      <c r="H238" t="s">
        <v>10</v>
      </c>
      <c r="I238" t="s">
        <v>13</v>
      </c>
      <c r="J238" s="2">
        <f>SUMIFS(Table3[TimesUsed],Table3[TripChainId],Table2[[#This Row],[TripChainId]])</f>
        <v>0</v>
      </c>
      <c r="L238" t="s">
        <v>21</v>
      </c>
      <c r="M238" t="s">
        <v>24</v>
      </c>
      <c r="N238" t="s">
        <v>10</v>
      </c>
      <c r="O238" t="s">
        <v>14</v>
      </c>
      <c r="P238" s="1">
        <v>41</v>
      </c>
      <c r="Q2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9" spans="2:17" x14ac:dyDescent="0.25">
      <c r="B239">
        <v>2076</v>
      </c>
      <c r="C239">
        <v>27</v>
      </c>
      <c r="E239">
        <v>84</v>
      </c>
      <c r="F239" t="s">
        <v>6</v>
      </c>
      <c r="G239" t="s">
        <v>15</v>
      </c>
      <c r="H239" t="s">
        <v>8</v>
      </c>
      <c r="I239" t="s">
        <v>14</v>
      </c>
      <c r="J239" s="2">
        <f>SUMIFS(Table3[TimesUsed],Table3[TripChainId],Table2[[#This Row],[TripChainId]])</f>
        <v>0</v>
      </c>
      <c r="L239" t="s">
        <v>21</v>
      </c>
      <c r="M239" t="s">
        <v>24</v>
      </c>
      <c r="N239" t="s">
        <v>10</v>
      </c>
      <c r="O239" t="s">
        <v>12</v>
      </c>
      <c r="P239" s="1">
        <v>41</v>
      </c>
      <c r="Q2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0" spans="2:17" x14ac:dyDescent="0.25">
      <c r="B240">
        <v>2098</v>
      </c>
      <c r="C240">
        <v>20</v>
      </c>
      <c r="E240">
        <v>84</v>
      </c>
      <c r="F240" t="s">
        <v>15</v>
      </c>
      <c r="G240" t="s">
        <v>17</v>
      </c>
      <c r="H240" t="s">
        <v>16</v>
      </c>
      <c r="I240" t="s">
        <v>14</v>
      </c>
      <c r="J240" s="2">
        <f>SUMIFS(Table3[TimesUsed],Table3[TripChainId],Table2[[#This Row],[TripChainId]])</f>
        <v>0</v>
      </c>
      <c r="L240" t="s">
        <v>21</v>
      </c>
      <c r="M240" t="s">
        <v>24</v>
      </c>
      <c r="N240" t="s">
        <v>10</v>
      </c>
      <c r="O240" t="s">
        <v>13</v>
      </c>
      <c r="P240" s="1">
        <v>47</v>
      </c>
      <c r="Q2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1" spans="2:17" x14ac:dyDescent="0.25">
      <c r="B241">
        <v>2127</v>
      </c>
      <c r="C241">
        <v>4</v>
      </c>
      <c r="E241">
        <v>84</v>
      </c>
      <c r="F241" t="s">
        <v>17</v>
      </c>
      <c r="G241" t="s">
        <v>6</v>
      </c>
      <c r="H241" t="s">
        <v>10</v>
      </c>
      <c r="I241" t="s">
        <v>11</v>
      </c>
      <c r="J241" s="2">
        <f>SUMIFS(Table3[TimesUsed],Table3[TripChainId],Table2[[#This Row],[TripChainId]])</f>
        <v>0</v>
      </c>
      <c r="L241" t="s">
        <v>21</v>
      </c>
      <c r="M241" t="s">
        <v>24</v>
      </c>
      <c r="N241" t="s">
        <v>16</v>
      </c>
      <c r="O241" t="s">
        <v>9</v>
      </c>
      <c r="P241" s="1">
        <v>154</v>
      </c>
      <c r="Q2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2" spans="2:17" x14ac:dyDescent="0.25">
      <c r="B242">
        <v>2130</v>
      </c>
      <c r="C242">
        <v>11</v>
      </c>
      <c r="E242">
        <v>85</v>
      </c>
      <c r="F242" t="s">
        <v>6</v>
      </c>
      <c r="G242" t="s">
        <v>15</v>
      </c>
      <c r="H242" t="s">
        <v>8</v>
      </c>
      <c r="I242" t="s">
        <v>14</v>
      </c>
      <c r="J242" s="2">
        <f>SUMIFS(Table3[TimesUsed],Table3[TripChainId],Table2[[#This Row],[TripChainId]])</f>
        <v>24</v>
      </c>
      <c r="L242" t="s">
        <v>21</v>
      </c>
      <c r="M242" t="s">
        <v>24</v>
      </c>
      <c r="N242" t="s">
        <v>16</v>
      </c>
      <c r="O242" t="s">
        <v>11</v>
      </c>
      <c r="P242" s="1">
        <v>417</v>
      </c>
      <c r="Q2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3" spans="2:17" x14ac:dyDescent="0.25">
      <c r="B243">
        <v>2131</v>
      </c>
      <c r="C243">
        <v>26</v>
      </c>
      <c r="E243">
        <v>85</v>
      </c>
      <c r="F243" t="s">
        <v>15</v>
      </c>
      <c r="G243" t="s">
        <v>17</v>
      </c>
      <c r="H243" t="s">
        <v>16</v>
      </c>
      <c r="I243" t="s">
        <v>14</v>
      </c>
      <c r="J243" s="2">
        <f>SUMIFS(Table3[TimesUsed],Table3[TripChainId],Table2[[#This Row],[TripChainId]])</f>
        <v>24</v>
      </c>
      <c r="L243" t="s">
        <v>21</v>
      </c>
      <c r="M243" t="s">
        <v>24</v>
      </c>
      <c r="N243" t="s">
        <v>16</v>
      </c>
      <c r="O243" t="s">
        <v>14</v>
      </c>
      <c r="P243" s="1">
        <v>105</v>
      </c>
      <c r="Q2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4" spans="2:17" x14ac:dyDescent="0.25">
      <c r="B244">
        <v>2153</v>
      </c>
      <c r="C244">
        <v>24</v>
      </c>
      <c r="E244">
        <v>85</v>
      </c>
      <c r="F244" t="s">
        <v>17</v>
      </c>
      <c r="G244" t="s">
        <v>6</v>
      </c>
      <c r="H244" t="s">
        <v>10</v>
      </c>
      <c r="I244" t="s">
        <v>14</v>
      </c>
      <c r="J244" s="2">
        <f>SUMIFS(Table3[TimesUsed],Table3[TripChainId],Table2[[#This Row],[TripChainId]])</f>
        <v>24</v>
      </c>
      <c r="L244" t="s">
        <v>21</v>
      </c>
      <c r="M244" t="s">
        <v>24</v>
      </c>
      <c r="N244" t="s">
        <v>16</v>
      </c>
      <c r="O244" t="s">
        <v>12</v>
      </c>
      <c r="P244" s="1">
        <v>105</v>
      </c>
      <c r="Q2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5" spans="2:17" x14ac:dyDescent="0.25">
      <c r="B245">
        <v>2177</v>
      </c>
      <c r="C245">
        <v>26</v>
      </c>
      <c r="E245">
        <v>86</v>
      </c>
      <c r="F245" t="s">
        <v>6</v>
      </c>
      <c r="G245" t="s">
        <v>15</v>
      </c>
      <c r="H245" t="s">
        <v>8</v>
      </c>
      <c r="I245" t="s">
        <v>14</v>
      </c>
      <c r="J245" s="2">
        <f>SUMIFS(Table3[TimesUsed],Table3[TripChainId],Table2[[#This Row],[TripChainId]])</f>
        <v>0</v>
      </c>
      <c r="L245" t="s">
        <v>21</v>
      </c>
      <c r="M245" t="s">
        <v>24</v>
      </c>
      <c r="N245" t="s">
        <v>16</v>
      </c>
      <c r="O245" t="s">
        <v>13</v>
      </c>
      <c r="P245" s="1">
        <v>131</v>
      </c>
      <c r="Q2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6" spans="2:17" x14ac:dyDescent="0.25">
      <c r="B246">
        <v>2181</v>
      </c>
      <c r="C246">
        <v>27</v>
      </c>
      <c r="E246">
        <v>86</v>
      </c>
      <c r="F246" t="s">
        <v>15</v>
      </c>
      <c r="G246" t="s">
        <v>17</v>
      </c>
      <c r="H246" t="s">
        <v>16</v>
      </c>
      <c r="I246" t="s">
        <v>14</v>
      </c>
      <c r="J246" s="2">
        <f>SUMIFS(Table3[TimesUsed],Table3[TripChainId],Table2[[#This Row],[TripChainId]])</f>
        <v>0</v>
      </c>
      <c r="L246" t="s">
        <v>21</v>
      </c>
      <c r="M246" t="s">
        <v>62</v>
      </c>
      <c r="N246" t="s">
        <v>10</v>
      </c>
      <c r="O246" t="s">
        <v>13</v>
      </c>
      <c r="P246" s="1">
        <v>32</v>
      </c>
      <c r="Q2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7" spans="2:17" x14ac:dyDescent="0.25">
      <c r="B247">
        <v>2187</v>
      </c>
      <c r="C247">
        <v>10</v>
      </c>
      <c r="E247">
        <v>86</v>
      </c>
      <c r="F247" t="s">
        <v>17</v>
      </c>
      <c r="G247" t="s">
        <v>6</v>
      </c>
      <c r="H247" t="s">
        <v>10</v>
      </c>
      <c r="I247" t="s">
        <v>12</v>
      </c>
      <c r="J247" s="2">
        <f>SUMIFS(Table3[TimesUsed],Table3[TripChainId],Table2[[#This Row],[TripChainId]])</f>
        <v>0</v>
      </c>
      <c r="L247" t="s">
        <v>21</v>
      </c>
      <c r="M247" t="s">
        <v>62</v>
      </c>
      <c r="N247" t="s">
        <v>16</v>
      </c>
      <c r="O247" t="s">
        <v>11</v>
      </c>
      <c r="P247" s="1">
        <v>39</v>
      </c>
      <c r="Q2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8" spans="2:17" x14ac:dyDescent="0.25">
      <c r="B248">
        <v>2189</v>
      </c>
      <c r="C248">
        <v>10</v>
      </c>
      <c r="E248">
        <v>87</v>
      </c>
      <c r="F248" t="s">
        <v>6</v>
      </c>
      <c r="G248" t="s">
        <v>15</v>
      </c>
      <c r="H248" t="s">
        <v>8</v>
      </c>
      <c r="I248" t="s">
        <v>14</v>
      </c>
      <c r="J248" s="2">
        <f>SUMIFS(Table3[TimesUsed],Table3[TripChainId],Table2[[#This Row],[TripChainId]])</f>
        <v>0</v>
      </c>
      <c r="L248" t="s">
        <v>21</v>
      </c>
      <c r="M248" t="s">
        <v>62</v>
      </c>
      <c r="N248" t="s">
        <v>16</v>
      </c>
      <c r="O248" t="s">
        <v>13</v>
      </c>
      <c r="P248" s="1">
        <v>27</v>
      </c>
      <c r="Q2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9" spans="2:17" x14ac:dyDescent="0.25">
      <c r="B249">
        <v>2190</v>
      </c>
      <c r="C249">
        <v>17</v>
      </c>
      <c r="E249">
        <v>87</v>
      </c>
      <c r="F249" t="s">
        <v>15</v>
      </c>
      <c r="G249" t="s">
        <v>17</v>
      </c>
      <c r="H249" t="s">
        <v>16</v>
      </c>
      <c r="I249" t="s">
        <v>14</v>
      </c>
      <c r="J249" s="2">
        <f>SUMIFS(Table3[TimesUsed],Table3[TripChainId],Table2[[#This Row],[TripChainId]])</f>
        <v>0</v>
      </c>
      <c r="L249" t="s">
        <v>21</v>
      </c>
      <c r="M249" t="s">
        <v>18</v>
      </c>
      <c r="N249" t="s">
        <v>8</v>
      </c>
      <c r="O249" t="s">
        <v>9</v>
      </c>
      <c r="P249" s="1">
        <v>29</v>
      </c>
      <c r="Q249" s="1">
        <f>SUMIFS(Table2[TimesUsed],Table2[OrigZoneId],Table1[[#This Row],[OrigZoneId]],Table2[DestZoneId],Table1[[#This Row],[DestZoneId]],Table2[Purpose],Table1[[#This Row],[Purpose]],Table2[TimePeriod],Table1[[#This Row],[TimePeriod]])</f>
        <v>29</v>
      </c>
    </row>
    <row r="250" spans="2:17" x14ac:dyDescent="0.25">
      <c r="B250">
        <v>2197</v>
      </c>
      <c r="C250">
        <v>30</v>
      </c>
      <c r="E250">
        <v>87</v>
      </c>
      <c r="F250" t="s">
        <v>17</v>
      </c>
      <c r="G250" t="s">
        <v>6</v>
      </c>
      <c r="H250" t="s">
        <v>10</v>
      </c>
      <c r="I250" t="s">
        <v>13</v>
      </c>
      <c r="J250" s="2">
        <f>SUMIFS(Table3[TimesUsed],Table3[TripChainId],Table2[[#This Row],[TripChainId]])</f>
        <v>0</v>
      </c>
      <c r="L250" t="s">
        <v>21</v>
      </c>
      <c r="M250" t="s">
        <v>18</v>
      </c>
      <c r="N250" t="s">
        <v>16</v>
      </c>
      <c r="O250" t="s">
        <v>9</v>
      </c>
      <c r="P250" s="1">
        <v>25</v>
      </c>
      <c r="Q2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1" spans="2:17" x14ac:dyDescent="0.25">
      <c r="B251">
        <v>2200</v>
      </c>
      <c r="C251">
        <v>20</v>
      </c>
      <c r="E251">
        <v>88</v>
      </c>
      <c r="F251" t="s">
        <v>6</v>
      </c>
      <c r="G251" t="s">
        <v>15</v>
      </c>
      <c r="H251" t="s">
        <v>8</v>
      </c>
      <c r="I251" t="s">
        <v>14</v>
      </c>
      <c r="J251" s="2">
        <f>SUMIFS(Table3[TimesUsed],Table3[TripChainId],Table2[[#This Row],[TripChainId]])</f>
        <v>0</v>
      </c>
      <c r="L251" t="s">
        <v>21</v>
      </c>
      <c r="M251" t="s">
        <v>18</v>
      </c>
      <c r="N251" t="s">
        <v>16</v>
      </c>
      <c r="O251" t="s">
        <v>11</v>
      </c>
      <c r="P251" s="1">
        <v>48</v>
      </c>
      <c r="Q2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2" spans="2:17" x14ac:dyDescent="0.25">
      <c r="B252">
        <v>2202</v>
      </c>
      <c r="C252">
        <v>28</v>
      </c>
      <c r="E252">
        <v>88</v>
      </c>
      <c r="F252" t="s">
        <v>15</v>
      </c>
      <c r="G252" t="s">
        <v>17</v>
      </c>
      <c r="H252" t="s">
        <v>16</v>
      </c>
      <c r="I252" t="s">
        <v>12</v>
      </c>
      <c r="J252" s="2">
        <f>SUMIFS(Table3[TimesUsed],Table3[TripChainId],Table2[[#This Row],[TripChainId]])</f>
        <v>0</v>
      </c>
      <c r="L252" t="s">
        <v>21</v>
      </c>
      <c r="M252" t="s">
        <v>18</v>
      </c>
      <c r="N252" t="s">
        <v>16</v>
      </c>
      <c r="O252" t="s">
        <v>13</v>
      </c>
      <c r="P252" s="1">
        <v>21</v>
      </c>
      <c r="Q252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253" spans="2:17" x14ac:dyDescent="0.25">
      <c r="B253">
        <v>2206</v>
      </c>
      <c r="C253">
        <v>14</v>
      </c>
      <c r="E253">
        <v>88</v>
      </c>
      <c r="F253" t="s">
        <v>17</v>
      </c>
      <c r="G253" t="s">
        <v>6</v>
      </c>
      <c r="H253" t="s">
        <v>10</v>
      </c>
      <c r="I253" t="s">
        <v>12</v>
      </c>
      <c r="J253" s="2">
        <f>SUMIFS(Table3[TimesUsed],Table3[TripChainId],Table2[[#This Row],[TripChainId]])</f>
        <v>0</v>
      </c>
      <c r="L253" t="s">
        <v>21</v>
      </c>
      <c r="M253" t="s">
        <v>19</v>
      </c>
      <c r="N253" t="s">
        <v>8</v>
      </c>
      <c r="O253" t="s">
        <v>9</v>
      </c>
      <c r="P253" s="1">
        <v>130</v>
      </c>
      <c r="Q253" s="1">
        <f>SUMIFS(Table2[TimesUsed],Table2[OrigZoneId],Table1[[#This Row],[OrigZoneId]],Table2[DestZoneId],Table1[[#This Row],[DestZoneId]],Table2[Purpose],Table1[[#This Row],[Purpose]],Table2[TimePeriod],Table1[[#This Row],[TimePeriod]])</f>
        <v>130</v>
      </c>
    </row>
    <row r="254" spans="2:17" x14ac:dyDescent="0.25">
      <c r="B254">
        <v>2208</v>
      </c>
      <c r="C254">
        <v>27</v>
      </c>
      <c r="E254">
        <v>89</v>
      </c>
      <c r="F254" t="s">
        <v>6</v>
      </c>
      <c r="G254" t="s">
        <v>15</v>
      </c>
      <c r="H254" t="s">
        <v>8</v>
      </c>
      <c r="I254" t="s">
        <v>14</v>
      </c>
      <c r="J254" s="2">
        <f>SUMIFS(Table3[TimesUsed],Table3[TripChainId],Table2[[#This Row],[TripChainId]])</f>
        <v>0</v>
      </c>
      <c r="L254" t="s">
        <v>21</v>
      </c>
      <c r="M254" t="s">
        <v>19</v>
      </c>
      <c r="N254" t="s">
        <v>10</v>
      </c>
      <c r="O254" t="s">
        <v>13</v>
      </c>
      <c r="P254" s="1">
        <v>23</v>
      </c>
      <c r="Q2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5" spans="2:17" x14ac:dyDescent="0.25">
      <c r="B255">
        <v>2209</v>
      </c>
      <c r="C255">
        <v>6</v>
      </c>
      <c r="E255">
        <v>89</v>
      </c>
      <c r="F255" t="s">
        <v>15</v>
      </c>
      <c r="G255" t="s">
        <v>17</v>
      </c>
      <c r="H255" t="s">
        <v>16</v>
      </c>
      <c r="I255" t="s">
        <v>13</v>
      </c>
      <c r="J255" s="2">
        <f>SUMIFS(Table3[TimesUsed],Table3[TripChainId],Table2[[#This Row],[TripChainId]])</f>
        <v>0</v>
      </c>
      <c r="L255" t="s">
        <v>21</v>
      </c>
      <c r="M255" t="s">
        <v>19</v>
      </c>
      <c r="N255" t="s">
        <v>16</v>
      </c>
      <c r="O255" t="s">
        <v>9</v>
      </c>
      <c r="P255" s="1">
        <v>84</v>
      </c>
      <c r="Q255" s="1">
        <f>SUMIFS(Table2[TimesUsed],Table2[OrigZoneId],Table1[[#This Row],[OrigZoneId]],Table2[DestZoneId],Table1[[#This Row],[DestZoneId]],Table2[Purpose],Table1[[#This Row],[Purpose]],Table2[TimePeriod],Table1[[#This Row],[TimePeriod]])</f>
        <v>52</v>
      </c>
    </row>
    <row r="256" spans="2:17" x14ac:dyDescent="0.25">
      <c r="B256">
        <v>2218</v>
      </c>
      <c r="C256">
        <v>2</v>
      </c>
      <c r="E256">
        <v>89</v>
      </c>
      <c r="F256" t="s">
        <v>17</v>
      </c>
      <c r="G256" t="s">
        <v>6</v>
      </c>
      <c r="H256" t="s">
        <v>10</v>
      </c>
      <c r="I256" t="s">
        <v>12</v>
      </c>
      <c r="J256" s="2">
        <f>SUMIFS(Table3[TimesUsed],Table3[TripChainId],Table2[[#This Row],[TripChainId]])</f>
        <v>0</v>
      </c>
      <c r="L256" t="s">
        <v>21</v>
      </c>
      <c r="M256" t="s">
        <v>19</v>
      </c>
      <c r="N256" t="s">
        <v>16</v>
      </c>
      <c r="O256" t="s">
        <v>11</v>
      </c>
      <c r="P256" s="1">
        <v>84</v>
      </c>
      <c r="Q2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7" spans="2:17" x14ac:dyDescent="0.25">
      <c r="B257">
        <v>2225</v>
      </c>
      <c r="C257">
        <v>14</v>
      </c>
      <c r="E257">
        <v>90</v>
      </c>
      <c r="F257" t="s">
        <v>6</v>
      </c>
      <c r="G257" t="s">
        <v>15</v>
      </c>
      <c r="H257" t="s">
        <v>8</v>
      </c>
      <c r="I257" t="s">
        <v>14</v>
      </c>
      <c r="J257" s="2">
        <f>SUMIFS(Table3[TimesUsed],Table3[TripChainId],Table2[[#This Row],[TripChainId]])</f>
        <v>0</v>
      </c>
      <c r="L257" t="s">
        <v>21</v>
      </c>
      <c r="M257" t="s">
        <v>19</v>
      </c>
      <c r="N257" t="s">
        <v>16</v>
      </c>
      <c r="O257" t="s">
        <v>14</v>
      </c>
      <c r="P257" s="1">
        <v>26</v>
      </c>
      <c r="Q2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8" spans="2:17" x14ac:dyDescent="0.25">
      <c r="B258">
        <v>2226</v>
      </c>
      <c r="C258">
        <v>2</v>
      </c>
      <c r="E258">
        <v>90</v>
      </c>
      <c r="F258" t="s">
        <v>15</v>
      </c>
      <c r="G258" t="s">
        <v>17</v>
      </c>
      <c r="H258" t="s">
        <v>16</v>
      </c>
      <c r="I258" t="s">
        <v>13</v>
      </c>
      <c r="J258" s="2">
        <f>SUMIFS(Table3[TimesUsed],Table3[TripChainId],Table2[[#This Row],[TripChainId]])</f>
        <v>0</v>
      </c>
      <c r="L258" t="s">
        <v>21</v>
      </c>
      <c r="M258" t="s">
        <v>19</v>
      </c>
      <c r="N258" t="s">
        <v>16</v>
      </c>
      <c r="O258" t="s">
        <v>12</v>
      </c>
      <c r="P258" s="1">
        <v>25</v>
      </c>
      <c r="Q2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9" spans="2:17" x14ac:dyDescent="0.25">
      <c r="B259">
        <v>2238</v>
      </c>
      <c r="C259">
        <v>10</v>
      </c>
      <c r="E259">
        <v>90</v>
      </c>
      <c r="F259" t="s">
        <v>17</v>
      </c>
      <c r="G259" t="s">
        <v>6</v>
      </c>
      <c r="H259" t="s">
        <v>10</v>
      </c>
      <c r="I259" t="s">
        <v>13</v>
      </c>
      <c r="J259" s="2">
        <f>SUMIFS(Table3[TimesUsed],Table3[TripChainId],Table2[[#This Row],[TripChainId]])</f>
        <v>0</v>
      </c>
      <c r="L259" t="s">
        <v>21</v>
      </c>
      <c r="M259" t="s">
        <v>19</v>
      </c>
      <c r="N259" t="s">
        <v>16</v>
      </c>
      <c r="O259" t="s">
        <v>13</v>
      </c>
      <c r="P259" s="1">
        <v>37</v>
      </c>
      <c r="Q259" s="1">
        <f>SUMIFS(Table2[TimesUsed],Table2[OrigZoneId],Table1[[#This Row],[OrigZoneId]],Table2[DestZoneId],Table1[[#This Row],[DestZoneId]],Table2[Purpose],Table1[[#This Row],[Purpose]],Table2[TimePeriod],Table1[[#This Row],[TimePeriod]])</f>
        <v>17</v>
      </c>
    </row>
    <row r="260" spans="2:17" x14ac:dyDescent="0.25">
      <c r="B260">
        <v>2267</v>
      </c>
      <c r="C260">
        <v>8</v>
      </c>
      <c r="E260">
        <v>91</v>
      </c>
      <c r="F260" t="s">
        <v>6</v>
      </c>
      <c r="G260" t="s">
        <v>15</v>
      </c>
      <c r="H260" t="s">
        <v>8</v>
      </c>
      <c r="I260" t="s">
        <v>12</v>
      </c>
      <c r="J260" s="2">
        <f>SUMIFS(Table3[TimesUsed],Table3[TripChainId],Table2[[#This Row],[TripChainId]])</f>
        <v>0</v>
      </c>
      <c r="L260" t="s">
        <v>21</v>
      </c>
      <c r="M260" t="s">
        <v>20</v>
      </c>
      <c r="N260" t="s">
        <v>8</v>
      </c>
      <c r="O260" t="s">
        <v>9</v>
      </c>
      <c r="P260" s="1">
        <v>83</v>
      </c>
      <c r="Q260" s="1">
        <f>SUMIFS(Table2[TimesUsed],Table2[OrigZoneId],Table1[[#This Row],[OrigZoneId]],Table2[DestZoneId],Table1[[#This Row],[DestZoneId]],Table2[Purpose],Table1[[#This Row],[Purpose]],Table2[TimePeriod],Table1[[#This Row],[TimePeriod]])</f>
        <v>83</v>
      </c>
    </row>
    <row r="261" spans="2:17" x14ac:dyDescent="0.25">
      <c r="B261">
        <v>2285</v>
      </c>
      <c r="C261">
        <v>6</v>
      </c>
      <c r="E261">
        <v>91</v>
      </c>
      <c r="F261" t="s">
        <v>15</v>
      </c>
      <c r="G261" t="s">
        <v>17</v>
      </c>
      <c r="H261" t="s">
        <v>16</v>
      </c>
      <c r="I261" t="s">
        <v>12</v>
      </c>
      <c r="J261" s="2">
        <f>SUMIFS(Table3[TimesUsed],Table3[TripChainId],Table2[[#This Row],[TripChainId]])</f>
        <v>0</v>
      </c>
      <c r="L261" t="s">
        <v>21</v>
      </c>
      <c r="M261" t="s">
        <v>20</v>
      </c>
      <c r="N261" t="s">
        <v>16</v>
      </c>
      <c r="O261" t="s">
        <v>9</v>
      </c>
      <c r="P261" s="1">
        <v>33</v>
      </c>
      <c r="Q2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2" spans="2:17" x14ac:dyDescent="0.25">
      <c r="B262">
        <v>2300</v>
      </c>
      <c r="C262">
        <v>15</v>
      </c>
      <c r="E262">
        <v>91</v>
      </c>
      <c r="F262" t="s">
        <v>17</v>
      </c>
      <c r="G262" t="s">
        <v>6</v>
      </c>
      <c r="H262" t="s">
        <v>10</v>
      </c>
      <c r="I262" t="s">
        <v>12</v>
      </c>
      <c r="J262" s="2">
        <f>SUMIFS(Table3[TimesUsed],Table3[TripChainId],Table2[[#This Row],[TripChainId]])</f>
        <v>0</v>
      </c>
      <c r="L262" t="s">
        <v>21</v>
      </c>
      <c r="M262" t="s">
        <v>20</v>
      </c>
      <c r="N262" t="s">
        <v>16</v>
      </c>
      <c r="O262" t="s">
        <v>11</v>
      </c>
      <c r="P262" s="1">
        <v>40</v>
      </c>
      <c r="Q262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263" spans="2:17" x14ac:dyDescent="0.25">
      <c r="B263">
        <v>2314</v>
      </c>
      <c r="C263">
        <v>21</v>
      </c>
      <c r="E263">
        <v>92</v>
      </c>
      <c r="F263" t="s">
        <v>6</v>
      </c>
      <c r="G263" t="s">
        <v>15</v>
      </c>
      <c r="H263" t="s">
        <v>8</v>
      </c>
      <c r="I263" t="s">
        <v>9</v>
      </c>
      <c r="J263" s="2">
        <f>SUMIFS(Table3[TimesUsed],Table3[TripChainId],Table2[[#This Row],[TripChainId]])</f>
        <v>16</v>
      </c>
      <c r="L263" t="s">
        <v>35</v>
      </c>
      <c r="M263" t="s">
        <v>21</v>
      </c>
      <c r="N263" t="s">
        <v>16</v>
      </c>
      <c r="O263" t="s">
        <v>11</v>
      </c>
      <c r="P263" s="1">
        <v>39</v>
      </c>
      <c r="Q2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4" spans="2:17" x14ac:dyDescent="0.25">
      <c r="B264">
        <v>2320</v>
      </c>
      <c r="C264">
        <v>25</v>
      </c>
      <c r="E264">
        <v>92</v>
      </c>
      <c r="F264" t="s">
        <v>15</v>
      </c>
      <c r="G264" t="s">
        <v>19</v>
      </c>
      <c r="H264" t="s">
        <v>16</v>
      </c>
      <c r="I264" t="s">
        <v>9</v>
      </c>
      <c r="J264" s="2">
        <f>SUMIFS(Table3[TimesUsed],Table3[TripChainId],Table2[[#This Row],[TripChainId]])</f>
        <v>16</v>
      </c>
      <c r="L264" t="s">
        <v>35</v>
      </c>
      <c r="M264" t="s">
        <v>31</v>
      </c>
      <c r="N264" t="s">
        <v>8</v>
      </c>
      <c r="O264" t="s">
        <v>11</v>
      </c>
      <c r="P264" s="1">
        <v>25</v>
      </c>
      <c r="Q264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265" spans="2:17" x14ac:dyDescent="0.25">
      <c r="B265">
        <v>2323</v>
      </c>
      <c r="C265">
        <v>21</v>
      </c>
      <c r="E265">
        <v>92</v>
      </c>
      <c r="F265" t="s">
        <v>19</v>
      </c>
      <c r="G265" t="s">
        <v>6</v>
      </c>
      <c r="H265" t="s">
        <v>10</v>
      </c>
      <c r="I265" t="s">
        <v>13</v>
      </c>
      <c r="J265" s="2">
        <f>SUMIFS(Table3[TimesUsed],Table3[TripChainId],Table2[[#This Row],[TripChainId]])</f>
        <v>16</v>
      </c>
      <c r="L265" t="s">
        <v>35</v>
      </c>
      <c r="M265" t="s">
        <v>31</v>
      </c>
      <c r="N265" t="s">
        <v>16</v>
      </c>
      <c r="O265" t="s">
        <v>11</v>
      </c>
      <c r="P265" s="1">
        <v>22</v>
      </c>
      <c r="Q2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6" spans="2:17" x14ac:dyDescent="0.25">
      <c r="B266">
        <v>2325</v>
      </c>
      <c r="C266">
        <v>20</v>
      </c>
      <c r="E266">
        <v>93</v>
      </c>
      <c r="F266" t="s">
        <v>6</v>
      </c>
      <c r="G266" t="s">
        <v>15</v>
      </c>
      <c r="H266" t="s">
        <v>8</v>
      </c>
      <c r="I266" t="s">
        <v>9</v>
      </c>
      <c r="J266" s="2">
        <f>SUMIFS(Table3[TimesUsed],Table3[TripChainId],Table2[[#This Row],[TripChainId]])</f>
        <v>0</v>
      </c>
      <c r="L266" t="s">
        <v>35</v>
      </c>
      <c r="M266" t="s">
        <v>22</v>
      </c>
      <c r="N266" t="s">
        <v>8</v>
      </c>
      <c r="O266" t="s">
        <v>9</v>
      </c>
      <c r="P266" s="1">
        <v>26</v>
      </c>
      <c r="Q2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7" spans="2:17" x14ac:dyDescent="0.25">
      <c r="B267">
        <v>2328</v>
      </c>
      <c r="C267">
        <v>13</v>
      </c>
      <c r="E267">
        <v>93</v>
      </c>
      <c r="F267" t="s">
        <v>15</v>
      </c>
      <c r="G267" t="s">
        <v>19</v>
      </c>
      <c r="H267" t="s">
        <v>16</v>
      </c>
      <c r="I267" t="s">
        <v>11</v>
      </c>
      <c r="J267" s="2">
        <f>SUMIFS(Table3[TimesUsed],Table3[TripChainId],Table2[[#This Row],[TripChainId]])</f>
        <v>0</v>
      </c>
      <c r="L267" t="s">
        <v>35</v>
      </c>
      <c r="M267" t="s">
        <v>24</v>
      </c>
      <c r="N267" t="s">
        <v>16</v>
      </c>
      <c r="O267" t="s">
        <v>9</v>
      </c>
      <c r="P267" s="1">
        <v>34</v>
      </c>
      <c r="Q2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8" spans="2:17" x14ac:dyDescent="0.25">
      <c r="B268">
        <v>2329</v>
      </c>
      <c r="C268">
        <v>10</v>
      </c>
      <c r="E268">
        <v>93</v>
      </c>
      <c r="F268" t="s">
        <v>19</v>
      </c>
      <c r="G268" t="s">
        <v>6</v>
      </c>
      <c r="H268" t="s">
        <v>10</v>
      </c>
      <c r="I268" t="s">
        <v>13</v>
      </c>
      <c r="J268" s="2">
        <f>SUMIFS(Table3[TimesUsed],Table3[TripChainId],Table2[[#This Row],[TripChainId]])</f>
        <v>0</v>
      </c>
      <c r="L268" t="s">
        <v>35</v>
      </c>
      <c r="M268" t="s">
        <v>24</v>
      </c>
      <c r="N268" t="s">
        <v>16</v>
      </c>
      <c r="O268" t="s">
        <v>11</v>
      </c>
      <c r="P268" s="1">
        <v>100</v>
      </c>
      <c r="Q2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9" spans="2:17" x14ac:dyDescent="0.25">
      <c r="B269">
        <v>2342</v>
      </c>
      <c r="C269">
        <v>5</v>
      </c>
      <c r="E269">
        <v>94</v>
      </c>
      <c r="F269" t="s">
        <v>6</v>
      </c>
      <c r="G269" t="s">
        <v>15</v>
      </c>
      <c r="H269" t="s">
        <v>8</v>
      </c>
      <c r="I269" t="s">
        <v>11</v>
      </c>
      <c r="J269" s="2">
        <f>SUMIFS(Table3[TimesUsed],Table3[TripChainId],Table2[[#This Row],[TripChainId]])</f>
        <v>0</v>
      </c>
      <c r="L269" t="s">
        <v>35</v>
      </c>
      <c r="M269" t="s">
        <v>24</v>
      </c>
      <c r="N269" t="s">
        <v>16</v>
      </c>
      <c r="O269" t="s">
        <v>14</v>
      </c>
      <c r="P269" s="1">
        <v>27</v>
      </c>
      <c r="Q2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0" spans="2:17" x14ac:dyDescent="0.25">
      <c r="B270">
        <v>2354</v>
      </c>
      <c r="C270">
        <v>3</v>
      </c>
      <c r="E270">
        <v>94</v>
      </c>
      <c r="F270" t="s">
        <v>15</v>
      </c>
      <c r="G270" t="s">
        <v>19</v>
      </c>
      <c r="H270" t="s">
        <v>16</v>
      </c>
      <c r="I270" t="s">
        <v>11</v>
      </c>
      <c r="J270" s="2">
        <f>SUMIFS(Table3[TimesUsed],Table3[TripChainId],Table2[[#This Row],[TripChainId]])</f>
        <v>0</v>
      </c>
      <c r="L270" t="s">
        <v>35</v>
      </c>
      <c r="M270" t="s">
        <v>24</v>
      </c>
      <c r="N270" t="s">
        <v>16</v>
      </c>
      <c r="O270" t="s">
        <v>12</v>
      </c>
      <c r="P270" s="1">
        <v>26</v>
      </c>
      <c r="Q2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1" spans="2:17" x14ac:dyDescent="0.25">
      <c r="B271">
        <v>2360</v>
      </c>
      <c r="C271">
        <v>23</v>
      </c>
      <c r="E271">
        <v>94</v>
      </c>
      <c r="F271" t="s">
        <v>19</v>
      </c>
      <c r="G271" t="s">
        <v>6</v>
      </c>
      <c r="H271" t="s">
        <v>10</v>
      </c>
      <c r="I271" t="s">
        <v>13</v>
      </c>
      <c r="J271" s="2">
        <f>SUMIFS(Table3[TimesUsed],Table3[TripChainId],Table2[[#This Row],[TripChainId]])</f>
        <v>0</v>
      </c>
      <c r="L271" t="s">
        <v>35</v>
      </c>
      <c r="M271" t="s">
        <v>24</v>
      </c>
      <c r="N271" t="s">
        <v>16</v>
      </c>
      <c r="O271" t="s">
        <v>13</v>
      </c>
      <c r="P271" s="1">
        <v>32</v>
      </c>
      <c r="Q2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2" spans="2:17" x14ac:dyDescent="0.25">
      <c r="B272">
        <v>2390</v>
      </c>
      <c r="C272">
        <v>18</v>
      </c>
      <c r="E272">
        <v>95</v>
      </c>
      <c r="F272" t="s">
        <v>6</v>
      </c>
      <c r="G272" t="s">
        <v>15</v>
      </c>
      <c r="H272" t="s">
        <v>8</v>
      </c>
      <c r="I272" t="s">
        <v>14</v>
      </c>
      <c r="J272" s="2">
        <f>SUMIFS(Table3[TimesUsed],Table3[TripChainId],Table2[[#This Row],[TripChainId]])</f>
        <v>0</v>
      </c>
      <c r="L272" t="s">
        <v>35</v>
      </c>
      <c r="M272" t="s">
        <v>20</v>
      </c>
      <c r="N272" t="s">
        <v>8</v>
      </c>
      <c r="O272" t="s">
        <v>9</v>
      </c>
      <c r="P272" s="1">
        <v>21</v>
      </c>
      <c r="Q2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3" spans="2:17" x14ac:dyDescent="0.25">
      <c r="B273">
        <v>2391</v>
      </c>
      <c r="C273">
        <v>4</v>
      </c>
      <c r="E273">
        <v>95</v>
      </c>
      <c r="F273" t="s">
        <v>15</v>
      </c>
      <c r="G273" t="s">
        <v>19</v>
      </c>
      <c r="H273" t="s">
        <v>16</v>
      </c>
      <c r="I273" t="s">
        <v>9</v>
      </c>
      <c r="J273" s="2">
        <f>SUMIFS(Table3[TimesUsed],Table3[TripChainId],Table2[[#This Row],[TripChainId]])</f>
        <v>0</v>
      </c>
      <c r="L273" t="s">
        <v>26</v>
      </c>
      <c r="M273" t="s">
        <v>6</v>
      </c>
      <c r="N273" t="s">
        <v>8</v>
      </c>
      <c r="O273" t="s">
        <v>11</v>
      </c>
      <c r="P273" s="1">
        <v>28</v>
      </c>
      <c r="Q273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274" spans="2:17" x14ac:dyDescent="0.25">
      <c r="B274">
        <v>2404</v>
      </c>
      <c r="C274">
        <v>17</v>
      </c>
      <c r="E274">
        <v>95</v>
      </c>
      <c r="F274" t="s">
        <v>19</v>
      </c>
      <c r="G274" t="s">
        <v>6</v>
      </c>
      <c r="H274" t="s">
        <v>10</v>
      </c>
      <c r="I274" t="s">
        <v>13</v>
      </c>
      <c r="J274" s="2">
        <f>SUMIFS(Table3[TimesUsed],Table3[TripChainId],Table2[[#This Row],[TripChainId]])</f>
        <v>0</v>
      </c>
      <c r="L274" t="s">
        <v>26</v>
      </c>
      <c r="M274" t="s">
        <v>6</v>
      </c>
      <c r="N274" t="s">
        <v>8</v>
      </c>
      <c r="O274" t="s">
        <v>14</v>
      </c>
      <c r="P274" s="1">
        <v>22</v>
      </c>
      <c r="Q274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275" spans="2:17" x14ac:dyDescent="0.25">
      <c r="B275">
        <v>2422</v>
      </c>
      <c r="C275">
        <v>2</v>
      </c>
      <c r="E275">
        <v>96</v>
      </c>
      <c r="F275" t="s">
        <v>6</v>
      </c>
      <c r="G275" t="s">
        <v>15</v>
      </c>
      <c r="H275" t="s">
        <v>8</v>
      </c>
      <c r="I275" t="s">
        <v>14</v>
      </c>
      <c r="J275" s="2">
        <f>SUMIFS(Table3[TimesUsed],Table3[TripChainId],Table2[[#This Row],[TripChainId]])</f>
        <v>0</v>
      </c>
      <c r="L275" t="s">
        <v>26</v>
      </c>
      <c r="M275" t="s">
        <v>6</v>
      </c>
      <c r="N275" t="s">
        <v>8</v>
      </c>
      <c r="O275" t="s">
        <v>12</v>
      </c>
      <c r="P275" s="1">
        <v>21</v>
      </c>
      <c r="Q275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276" spans="2:17" x14ac:dyDescent="0.25">
      <c r="B276">
        <v>2427</v>
      </c>
      <c r="C276">
        <v>22</v>
      </c>
      <c r="E276">
        <v>96</v>
      </c>
      <c r="F276" t="s">
        <v>15</v>
      </c>
      <c r="G276" t="s">
        <v>19</v>
      </c>
      <c r="H276" t="s">
        <v>16</v>
      </c>
      <c r="I276" t="s">
        <v>11</v>
      </c>
      <c r="J276" s="2">
        <f>SUMIFS(Table3[TimesUsed],Table3[TripChainId],Table2[[#This Row],[TripChainId]])</f>
        <v>0</v>
      </c>
      <c r="L276" t="s">
        <v>26</v>
      </c>
      <c r="M276" t="s">
        <v>7</v>
      </c>
      <c r="N276" t="s">
        <v>8</v>
      </c>
      <c r="O276" t="s">
        <v>11</v>
      </c>
      <c r="P276" s="1">
        <v>32</v>
      </c>
      <c r="Q276" s="1">
        <f>SUMIFS(Table2[TimesUsed],Table2[OrigZoneId],Table1[[#This Row],[OrigZoneId]],Table2[DestZoneId],Table1[[#This Row],[DestZoneId]],Table2[Purpose],Table1[[#This Row],[Purpose]],Table2[TimePeriod],Table1[[#This Row],[TimePeriod]])</f>
        <v>32</v>
      </c>
    </row>
    <row r="277" spans="2:17" x14ac:dyDescent="0.25">
      <c r="B277">
        <v>2456</v>
      </c>
      <c r="C277">
        <v>23</v>
      </c>
      <c r="E277">
        <v>96</v>
      </c>
      <c r="F277" t="s">
        <v>19</v>
      </c>
      <c r="G277" t="s">
        <v>6</v>
      </c>
      <c r="H277" t="s">
        <v>10</v>
      </c>
      <c r="I277" t="s">
        <v>13</v>
      </c>
      <c r="J277" s="2">
        <f>SUMIFS(Table3[TimesUsed],Table3[TripChainId],Table2[[#This Row],[TripChainId]])</f>
        <v>0</v>
      </c>
      <c r="L277" t="s">
        <v>26</v>
      </c>
      <c r="M277" t="s">
        <v>7</v>
      </c>
      <c r="N277" t="s">
        <v>8</v>
      </c>
      <c r="O277" t="s">
        <v>13</v>
      </c>
      <c r="P277" s="1">
        <v>21</v>
      </c>
      <c r="Q277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278" spans="2:17" x14ac:dyDescent="0.25">
      <c r="B278">
        <v>2478</v>
      </c>
      <c r="C278">
        <v>45</v>
      </c>
      <c r="E278">
        <v>97</v>
      </c>
      <c r="F278" t="s">
        <v>6</v>
      </c>
      <c r="G278" t="s">
        <v>15</v>
      </c>
      <c r="H278" t="s">
        <v>8</v>
      </c>
      <c r="I278" t="s">
        <v>9</v>
      </c>
      <c r="J278" s="2">
        <f>SUMIFS(Table3[TimesUsed],Table3[TripChainId],Table2[[#This Row],[TripChainId]])</f>
        <v>0</v>
      </c>
      <c r="L278" t="s">
        <v>26</v>
      </c>
      <c r="M278" t="s">
        <v>7</v>
      </c>
      <c r="N278" t="s">
        <v>10</v>
      </c>
      <c r="O278" t="s">
        <v>11</v>
      </c>
      <c r="P278" s="1">
        <v>27</v>
      </c>
      <c r="Q278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279" spans="2:17" x14ac:dyDescent="0.25">
      <c r="B279">
        <v>2483</v>
      </c>
      <c r="C279">
        <v>34</v>
      </c>
      <c r="E279">
        <v>97</v>
      </c>
      <c r="F279" t="s">
        <v>15</v>
      </c>
      <c r="G279" t="s">
        <v>20</v>
      </c>
      <c r="H279" t="s">
        <v>16</v>
      </c>
      <c r="I279" t="s">
        <v>11</v>
      </c>
      <c r="J279" s="2">
        <f>SUMIFS(Table3[TimesUsed],Table3[TripChainId],Table2[[#This Row],[TripChainId]])</f>
        <v>0</v>
      </c>
      <c r="L279" t="s">
        <v>26</v>
      </c>
      <c r="M279" t="s">
        <v>7</v>
      </c>
      <c r="N279" t="s">
        <v>16</v>
      </c>
      <c r="O279" t="s">
        <v>9</v>
      </c>
      <c r="P279" s="1">
        <v>25</v>
      </c>
      <c r="Q279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280" spans="2:17" x14ac:dyDescent="0.25">
      <c r="B280">
        <v>2488</v>
      </c>
      <c r="C280">
        <v>6</v>
      </c>
      <c r="E280">
        <v>97</v>
      </c>
      <c r="F280" t="s">
        <v>20</v>
      </c>
      <c r="G280" t="s">
        <v>6</v>
      </c>
      <c r="H280" t="s">
        <v>10</v>
      </c>
      <c r="I280" t="s">
        <v>13</v>
      </c>
      <c r="J280" s="2">
        <f>SUMIFS(Table3[TimesUsed],Table3[TripChainId],Table2[[#This Row],[TripChainId]])</f>
        <v>0</v>
      </c>
      <c r="L280" t="s">
        <v>26</v>
      </c>
      <c r="M280" t="s">
        <v>7</v>
      </c>
      <c r="N280" t="s">
        <v>16</v>
      </c>
      <c r="O280" t="s">
        <v>11</v>
      </c>
      <c r="P280" s="1">
        <v>87</v>
      </c>
      <c r="Q280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281" spans="2:17" x14ac:dyDescent="0.25">
      <c r="B281">
        <v>2527</v>
      </c>
      <c r="C281">
        <v>28</v>
      </c>
      <c r="E281">
        <v>98</v>
      </c>
      <c r="F281" t="s">
        <v>6</v>
      </c>
      <c r="G281" t="s">
        <v>15</v>
      </c>
      <c r="H281" t="s">
        <v>8</v>
      </c>
      <c r="I281" t="s">
        <v>11</v>
      </c>
      <c r="J281" s="2">
        <f>SUMIFS(Table3[TimesUsed],Table3[TripChainId],Table2[[#This Row],[TripChainId]])</f>
        <v>18</v>
      </c>
      <c r="L281" t="s">
        <v>26</v>
      </c>
      <c r="M281" t="s">
        <v>25</v>
      </c>
      <c r="N281" t="s">
        <v>8</v>
      </c>
      <c r="O281" t="s">
        <v>11</v>
      </c>
      <c r="P281" s="1">
        <v>22</v>
      </c>
      <c r="Q281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282" spans="2:17" x14ac:dyDescent="0.25">
      <c r="B282">
        <v>2579</v>
      </c>
      <c r="C282">
        <v>23</v>
      </c>
      <c r="E282">
        <v>98</v>
      </c>
      <c r="F282" t="s">
        <v>15</v>
      </c>
      <c r="G282" t="s">
        <v>20</v>
      </c>
      <c r="H282" t="s">
        <v>16</v>
      </c>
      <c r="I282" t="s">
        <v>11</v>
      </c>
      <c r="J282" s="2">
        <f>SUMIFS(Table3[TimesUsed],Table3[TripChainId],Table2[[#This Row],[TripChainId]])</f>
        <v>18</v>
      </c>
      <c r="L282" t="s">
        <v>26</v>
      </c>
      <c r="M282" t="s">
        <v>25</v>
      </c>
      <c r="N282" t="s">
        <v>16</v>
      </c>
      <c r="O282" t="s">
        <v>11</v>
      </c>
      <c r="P282" s="1">
        <v>27</v>
      </c>
      <c r="Q282" s="1">
        <f>SUMIFS(Table2[TimesUsed],Table2[OrigZoneId],Table1[[#This Row],[OrigZoneId]],Table2[DestZoneId],Table1[[#This Row],[DestZoneId]],Table2[Purpose],Table1[[#This Row],[Purpose]],Table2[TimePeriod],Table1[[#This Row],[TimePeriod]])</f>
        <v>4</v>
      </c>
    </row>
    <row r="283" spans="2:17" x14ac:dyDescent="0.25">
      <c r="B283">
        <v>2585</v>
      </c>
      <c r="C283">
        <v>23</v>
      </c>
      <c r="E283">
        <v>98</v>
      </c>
      <c r="F283" t="s">
        <v>20</v>
      </c>
      <c r="G283" t="s">
        <v>6</v>
      </c>
      <c r="H283" t="s">
        <v>10</v>
      </c>
      <c r="I283" t="s">
        <v>13</v>
      </c>
      <c r="J283" s="2">
        <f>SUMIFS(Table3[TimesUsed],Table3[TripChainId],Table2[[#This Row],[TripChainId]])</f>
        <v>18</v>
      </c>
      <c r="L283" t="s">
        <v>26</v>
      </c>
      <c r="M283" t="s">
        <v>21</v>
      </c>
      <c r="N283" t="s">
        <v>8</v>
      </c>
      <c r="O283" t="s">
        <v>9</v>
      </c>
      <c r="P283" s="1">
        <v>20</v>
      </c>
      <c r="Q283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284" spans="2:17" x14ac:dyDescent="0.25">
      <c r="B284">
        <v>2611</v>
      </c>
      <c r="C284">
        <v>2</v>
      </c>
      <c r="E284">
        <v>99</v>
      </c>
      <c r="F284" t="s">
        <v>6</v>
      </c>
      <c r="G284" t="s">
        <v>15</v>
      </c>
      <c r="H284" t="s">
        <v>8</v>
      </c>
      <c r="I284" t="s">
        <v>14</v>
      </c>
      <c r="J284" s="2">
        <f>SUMIFS(Table3[TimesUsed],Table3[TripChainId],Table2[[#This Row],[TripChainId]])</f>
        <v>0</v>
      </c>
      <c r="L284" t="s">
        <v>26</v>
      </c>
      <c r="M284" t="s">
        <v>21</v>
      </c>
      <c r="N284" t="s">
        <v>8</v>
      </c>
      <c r="O284" t="s">
        <v>11</v>
      </c>
      <c r="P284" s="1">
        <v>27</v>
      </c>
      <c r="Q284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285" spans="2:17" x14ac:dyDescent="0.25">
      <c r="B285">
        <v>2656</v>
      </c>
      <c r="C285">
        <v>23</v>
      </c>
      <c r="E285">
        <v>99</v>
      </c>
      <c r="F285" t="s">
        <v>15</v>
      </c>
      <c r="G285" t="s">
        <v>20</v>
      </c>
      <c r="H285" t="s">
        <v>16</v>
      </c>
      <c r="I285" t="s">
        <v>11</v>
      </c>
      <c r="J285" s="2">
        <f>SUMIFS(Table3[TimesUsed],Table3[TripChainId],Table2[[#This Row],[TripChainId]])</f>
        <v>0</v>
      </c>
      <c r="L285" t="s">
        <v>26</v>
      </c>
      <c r="M285" t="s">
        <v>21</v>
      </c>
      <c r="N285" t="s">
        <v>16</v>
      </c>
      <c r="O285" t="s">
        <v>11</v>
      </c>
      <c r="P285" s="1">
        <v>33</v>
      </c>
      <c r="Q2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6" spans="2:17" x14ac:dyDescent="0.25">
      <c r="B286">
        <v>2673</v>
      </c>
      <c r="C286">
        <v>4</v>
      </c>
      <c r="E286">
        <v>99</v>
      </c>
      <c r="F286" t="s">
        <v>20</v>
      </c>
      <c r="G286" t="s">
        <v>6</v>
      </c>
      <c r="H286" t="s">
        <v>10</v>
      </c>
      <c r="I286" t="s">
        <v>13</v>
      </c>
      <c r="J286" s="2">
        <f>SUMIFS(Table3[TimesUsed],Table3[TripChainId],Table2[[#This Row],[TripChainId]])</f>
        <v>0</v>
      </c>
      <c r="L286" t="s">
        <v>26</v>
      </c>
      <c r="M286" t="s">
        <v>27</v>
      </c>
      <c r="N286" t="s">
        <v>16</v>
      </c>
      <c r="O286" t="s">
        <v>11</v>
      </c>
      <c r="P286" s="1">
        <v>34</v>
      </c>
      <c r="Q2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7" spans="2:17" x14ac:dyDescent="0.25">
      <c r="B287">
        <v>2702</v>
      </c>
      <c r="C287">
        <v>19</v>
      </c>
      <c r="E287">
        <v>100</v>
      </c>
      <c r="F287" t="s">
        <v>6</v>
      </c>
      <c r="G287" t="s">
        <v>17</v>
      </c>
      <c r="H287" t="s">
        <v>8</v>
      </c>
      <c r="I287" t="s">
        <v>9</v>
      </c>
      <c r="J287" s="2">
        <f>SUMIFS(Table3[TimesUsed],Table3[TripChainId],Table2[[#This Row],[TripChainId]])</f>
        <v>0</v>
      </c>
      <c r="L287" t="s">
        <v>26</v>
      </c>
      <c r="M287" t="s">
        <v>28</v>
      </c>
      <c r="N287" t="s">
        <v>8</v>
      </c>
      <c r="O287" t="s">
        <v>11</v>
      </c>
      <c r="P287" s="1">
        <v>24</v>
      </c>
      <c r="Q287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288" spans="2:17" x14ac:dyDescent="0.25">
      <c r="B288">
        <v>2715</v>
      </c>
      <c r="C288">
        <v>17</v>
      </c>
      <c r="E288">
        <v>100</v>
      </c>
      <c r="F288" t="s">
        <v>17</v>
      </c>
      <c r="G288" t="s">
        <v>6</v>
      </c>
      <c r="H288" t="s">
        <v>10</v>
      </c>
      <c r="I288" t="s">
        <v>11</v>
      </c>
      <c r="J288" s="2">
        <f>SUMIFS(Table3[TimesUsed],Table3[TripChainId],Table2[[#This Row],[TripChainId]])</f>
        <v>0</v>
      </c>
      <c r="L288" t="s">
        <v>26</v>
      </c>
      <c r="M288" t="s">
        <v>28</v>
      </c>
      <c r="N288" t="s">
        <v>16</v>
      </c>
      <c r="O288" t="s">
        <v>11</v>
      </c>
      <c r="P288" s="1">
        <v>24</v>
      </c>
      <c r="Q2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9" spans="2:17" x14ac:dyDescent="0.25">
      <c r="B289">
        <v>2738</v>
      </c>
      <c r="C289">
        <v>23</v>
      </c>
      <c r="E289">
        <v>101</v>
      </c>
      <c r="F289" t="s">
        <v>6</v>
      </c>
      <c r="G289" t="s">
        <v>17</v>
      </c>
      <c r="H289" t="s">
        <v>8</v>
      </c>
      <c r="I289" t="s">
        <v>9</v>
      </c>
      <c r="J289" s="2">
        <f>SUMIFS(Table3[TimesUsed],Table3[TripChainId],Table2[[#This Row],[TripChainId]])</f>
        <v>0</v>
      </c>
      <c r="L289" t="s">
        <v>26</v>
      </c>
      <c r="M289" t="s">
        <v>15</v>
      </c>
      <c r="N289" t="s">
        <v>8</v>
      </c>
      <c r="O289" t="s">
        <v>9</v>
      </c>
      <c r="P289" s="1">
        <v>53</v>
      </c>
      <c r="Q289" s="1">
        <f>SUMIFS(Table2[TimesUsed],Table2[OrigZoneId],Table1[[#This Row],[OrigZoneId]],Table2[DestZoneId],Table1[[#This Row],[DestZoneId]],Table2[Purpose],Table1[[#This Row],[Purpose]],Table2[TimePeriod],Table1[[#This Row],[TimePeriod]])</f>
        <v>53</v>
      </c>
    </row>
    <row r="290" spans="2:17" x14ac:dyDescent="0.25">
      <c r="B290">
        <v>2744</v>
      </c>
      <c r="C290">
        <v>23</v>
      </c>
      <c r="E290">
        <v>101</v>
      </c>
      <c r="F290" t="s">
        <v>17</v>
      </c>
      <c r="G290" t="s">
        <v>6</v>
      </c>
      <c r="H290" t="s">
        <v>10</v>
      </c>
      <c r="I290" t="s">
        <v>12</v>
      </c>
      <c r="J290" s="2">
        <f>SUMIFS(Table3[TimesUsed],Table3[TripChainId],Table2[[#This Row],[TripChainId]])</f>
        <v>0</v>
      </c>
      <c r="L290" t="s">
        <v>26</v>
      </c>
      <c r="M290" t="s">
        <v>15</v>
      </c>
      <c r="N290" t="s">
        <v>8</v>
      </c>
      <c r="O290" t="s">
        <v>11</v>
      </c>
      <c r="P290" s="1">
        <v>99</v>
      </c>
      <c r="Q290" s="1">
        <f>SUMIFS(Table2[TimesUsed],Table2[OrigZoneId],Table1[[#This Row],[OrigZoneId]],Table2[DestZoneId],Table1[[#This Row],[DestZoneId]],Table2[Purpose],Table1[[#This Row],[Purpose]],Table2[TimePeriod],Table1[[#This Row],[TimePeriod]])</f>
        <v>99</v>
      </c>
    </row>
    <row r="291" spans="2:17" x14ac:dyDescent="0.25">
      <c r="B291">
        <v>2796</v>
      </c>
      <c r="C291">
        <v>21</v>
      </c>
      <c r="E291">
        <v>102</v>
      </c>
      <c r="F291" t="s">
        <v>6</v>
      </c>
      <c r="G291" t="s">
        <v>17</v>
      </c>
      <c r="H291" t="s">
        <v>8</v>
      </c>
      <c r="I291" t="s">
        <v>9</v>
      </c>
      <c r="J291" s="2">
        <f>SUMIFS(Table3[TimesUsed],Table3[TripChainId],Table2[[#This Row],[TripChainId]])</f>
        <v>0</v>
      </c>
      <c r="L291" t="s">
        <v>26</v>
      </c>
      <c r="M291" t="s">
        <v>15</v>
      </c>
      <c r="N291" t="s">
        <v>8</v>
      </c>
      <c r="O291" t="s">
        <v>14</v>
      </c>
      <c r="P291" s="1">
        <v>55</v>
      </c>
      <c r="Q291" s="1">
        <f>SUMIFS(Table2[TimesUsed],Table2[OrigZoneId],Table1[[#This Row],[OrigZoneId]],Table2[DestZoneId],Table1[[#This Row],[DestZoneId]],Table2[Purpose],Table1[[#This Row],[Purpose]],Table2[TimePeriod],Table1[[#This Row],[TimePeriod]])</f>
        <v>55</v>
      </c>
    </row>
    <row r="292" spans="2:17" x14ac:dyDescent="0.25">
      <c r="B292">
        <v>2799</v>
      </c>
      <c r="C292">
        <v>15</v>
      </c>
      <c r="E292">
        <v>102</v>
      </c>
      <c r="F292" t="s">
        <v>17</v>
      </c>
      <c r="G292" t="s">
        <v>6</v>
      </c>
      <c r="H292" t="s">
        <v>10</v>
      </c>
      <c r="I292" t="s">
        <v>13</v>
      </c>
      <c r="J292" s="2">
        <f>SUMIFS(Table3[TimesUsed],Table3[TripChainId],Table2[[#This Row],[TripChainId]])</f>
        <v>0</v>
      </c>
      <c r="L292" t="s">
        <v>26</v>
      </c>
      <c r="M292" t="s">
        <v>15</v>
      </c>
      <c r="N292" t="s">
        <v>8</v>
      </c>
      <c r="O292" t="s">
        <v>12</v>
      </c>
      <c r="P292" s="1">
        <v>55</v>
      </c>
      <c r="Q292" s="1">
        <f>SUMIFS(Table2[TimesUsed],Table2[OrigZoneId],Table1[[#This Row],[OrigZoneId]],Table2[DestZoneId],Table1[[#This Row],[DestZoneId]],Table2[Purpose],Table1[[#This Row],[Purpose]],Table2[TimePeriod],Table1[[#This Row],[TimePeriod]])</f>
        <v>51</v>
      </c>
    </row>
    <row r="293" spans="2:17" x14ac:dyDescent="0.25">
      <c r="B293">
        <v>2809</v>
      </c>
      <c r="C293">
        <v>6</v>
      </c>
      <c r="E293">
        <v>103</v>
      </c>
      <c r="F293" t="s">
        <v>6</v>
      </c>
      <c r="G293" t="s">
        <v>17</v>
      </c>
      <c r="H293" t="s">
        <v>8</v>
      </c>
      <c r="I293" t="s">
        <v>11</v>
      </c>
      <c r="J293" s="2">
        <f>SUMIFS(Table3[TimesUsed],Table3[TripChainId],Table2[[#This Row],[TripChainId]])</f>
        <v>0</v>
      </c>
      <c r="L293" t="s">
        <v>26</v>
      </c>
      <c r="M293" t="s">
        <v>15</v>
      </c>
      <c r="N293" t="s">
        <v>8</v>
      </c>
      <c r="O293" t="s">
        <v>13</v>
      </c>
      <c r="P293" s="1">
        <v>54</v>
      </c>
      <c r="Q293" s="1">
        <f>SUMIFS(Table2[TimesUsed],Table2[OrigZoneId],Table1[[#This Row],[OrigZoneId]],Table2[DestZoneId],Table1[[#This Row],[DestZoneId]],Table2[Purpose],Table1[[#This Row],[Purpose]],Table2[TimePeriod],Table1[[#This Row],[TimePeriod]])</f>
        <v>42</v>
      </c>
    </row>
    <row r="294" spans="2:17" x14ac:dyDescent="0.25">
      <c r="B294">
        <v>2826</v>
      </c>
      <c r="C294">
        <v>31</v>
      </c>
      <c r="E294">
        <v>103</v>
      </c>
      <c r="F294" t="s">
        <v>17</v>
      </c>
      <c r="G294" t="s">
        <v>6</v>
      </c>
      <c r="H294" t="s">
        <v>10</v>
      </c>
      <c r="I294" t="s">
        <v>11</v>
      </c>
      <c r="J294" s="2">
        <f>SUMIFS(Table3[TimesUsed],Table3[TripChainId],Table2[[#This Row],[TripChainId]])</f>
        <v>0</v>
      </c>
      <c r="L294" t="s">
        <v>26</v>
      </c>
      <c r="M294" t="s">
        <v>15</v>
      </c>
      <c r="N294" t="s">
        <v>10</v>
      </c>
      <c r="O294" t="s">
        <v>11</v>
      </c>
      <c r="P294" s="1">
        <v>42</v>
      </c>
      <c r="Q294" s="1">
        <f>SUMIFS(Table2[TimesUsed],Table2[OrigZoneId],Table1[[#This Row],[OrigZoneId]],Table2[DestZoneId],Table1[[#This Row],[DestZoneId]],Table2[Purpose],Table1[[#This Row],[Purpose]],Table2[TimePeriod],Table1[[#This Row],[TimePeriod]])</f>
        <v>42</v>
      </c>
    </row>
    <row r="295" spans="2:17" x14ac:dyDescent="0.25">
      <c r="B295">
        <v>2829</v>
      </c>
      <c r="C295">
        <v>28</v>
      </c>
      <c r="E295">
        <v>104</v>
      </c>
      <c r="F295" t="s">
        <v>6</v>
      </c>
      <c r="G295" t="s">
        <v>17</v>
      </c>
      <c r="H295" t="s">
        <v>8</v>
      </c>
      <c r="I295" t="s">
        <v>11</v>
      </c>
      <c r="J295" s="2">
        <f>SUMIFS(Table3[TimesUsed],Table3[TripChainId],Table2[[#This Row],[TripChainId]])</f>
        <v>0</v>
      </c>
      <c r="L295" t="s">
        <v>26</v>
      </c>
      <c r="M295" t="s">
        <v>15</v>
      </c>
      <c r="N295" t="s">
        <v>10</v>
      </c>
      <c r="O295" t="s">
        <v>14</v>
      </c>
      <c r="P295" s="1">
        <v>25</v>
      </c>
      <c r="Q295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296" spans="2:17" x14ac:dyDescent="0.25">
      <c r="B296">
        <v>2838</v>
      </c>
      <c r="C296">
        <v>30</v>
      </c>
      <c r="E296">
        <v>104</v>
      </c>
      <c r="F296" t="s">
        <v>17</v>
      </c>
      <c r="G296" t="s">
        <v>6</v>
      </c>
      <c r="H296" t="s">
        <v>10</v>
      </c>
      <c r="I296" t="s">
        <v>12</v>
      </c>
      <c r="J296" s="2">
        <f>SUMIFS(Table3[TimesUsed],Table3[TripChainId],Table2[[#This Row],[TripChainId]])</f>
        <v>0</v>
      </c>
      <c r="L296" t="s">
        <v>26</v>
      </c>
      <c r="M296" t="s">
        <v>15</v>
      </c>
      <c r="N296" t="s">
        <v>10</v>
      </c>
      <c r="O296" t="s">
        <v>12</v>
      </c>
      <c r="P296" s="1">
        <v>24</v>
      </c>
      <c r="Q296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297" spans="2:17" x14ac:dyDescent="0.25">
      <c r="B297">
        <v>2844</v>
      </c>
      <c r="C297">
        <v>30</v>
      </c>
      <c r="E297">
        <v>105</v>
      </c>
      <c r="F297" t="s">
        <v>6</v>
      </c>
      <c r="G297" t="s">
        <v>17</v>
      </c>
      <c r="H297" t="s">
        <v>8</v>
      </c>
      <c r="I297" t="s">
        <v>11</v>
      </c>
      <c r="J297" s="2">
        <f>SUMIFS(Table3[TimesUsed],Table3[TripChainId],Table2[[#This Row],[TripChainId]])</f>
        <v>0</v>
      </c>
      <c r="L297" t="s">
        <v>26</v>
      </c>
      <c r="M297" t="s">
        <v>15</v>
      </c>
      <c r="N297" t="s">
        <v>10</v>
      </c>
      <c r="O297" t="s">
        <v>13</v>
      </c>
      <c r="P297" s="1">
        <v>26</v>
      </c>
      <c r="Q297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298" spans="2:17" x14ac:dyDescent="0.25">
      <c r="B298">
        <v>2851</v>
      </c>
      <c r="C298">
        <v>30</v>
      </c>
      <c r="E298">
        <v>105</v>
      </c>
      <c r="F298" t="s">
        <v>17</v>
      </c>
      <c r="G298" t="s">
        <v>6</v>
      </c>
      <c r="H298" t="s">
        <v>10</v>
      </c>
      <c r="I298" t="s">
        <v>13</v>
      </c>
      <c r="J298" s="2">
        <f>SUMIFS(Table3[TimesUsed],Table3[TripChainId],Table2[[#This Row],[TripChainId]])</f>
        <v>0</v>
      </c>
      <c r="L298" t="s">
        <v>26</v>
      </c>
      <c r="M298" t="s">
        <v>15</v>
      </c>
      <c r="N298" t="s">
        <v>16</v>
      </c>
      <c r="O298" t="s">
        <v>9</v>
      </c>
      <c r="P298" s="1">
        <v>26</v>
      </c>
      <c r="Q2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9" spans="2:17" x14ac:dyDescent="0.25">
      <c r="B299">
        <v>2853</v>
      </c>
      <c r="C299">
        <v>3</v>
      </c>
      <c r="E299">
        <v>106</v>
      </c>
      <c r="F299" t="s">
        <v>6</v>
      </c>
      <c r="G299" t="s">
        <v>17</v>
      </c>
      <c r="H299" t="s">
        <v>8</v>
      </c>
      <c r="I299" t="s">
        <v>14</v>
      </c>
      <c r="J299" s="2">
        <f>SUMIFS(Table3[TimesUsed],Table3[TripChainId],Table2[[#This Row],[TripChainId]])</f>
        <v>0</v>
      </c>
      <c r="L299" t="s">
        <v>26</v>
      </c>
      <c r="M299" t="s">
        <v>15</v>
      </c>
      <c r="N299" t="s">
        <v>16</v>
      </c>
      <c r="O299" t="s">
        <v>11</v>
      </c>
      <c r="P299" s="1">
        <v>90</v>
      </c>
      <c r="Q299" s="1">
        <f>SUMIFS(Table2[TimesUsed],Table2[OrigZoneId],Table1[[#This Row],[OrigZoneId]],Table2[DestZoneId],Table1[[#This Row],[DestZoneId]],Table2[Purpose],Table1[[#This Row],[Purpose]],Table2[TimePeriod],Table1[[#This Row],[TimePeriod]])</f>
        <v>19</v>
      </c>
    </row>
    <row r="300" spans="2:17" x14ac:dyDescent="0.25">
      <c r="B300">
        <v>2900</v>
      </c>
      <c r="C300">
        <v>22</v>
      </c>
      <c r="E300">
        <v>106</v>
      </c>
      <c r="F300" t="s">
        <v>17</v>
      </c>
      <c r="G300" t="s">
        <v>6</v>
      </c>
      <c r="H300" t="s">
        <v>10</v>
      </c>
      <c r="I300" t="s">
        <v>11</v>
      </c>
      <c r="J300" s="2">
        <f>SUMIFS(Table3[TimesUsed],Table3[TripChainId],Table2[[#This Row],[TripChainId]])</f>
        <v>0</v>
      </c>
      <c r="L300" t="s">
        <v>26</v>
      </c>
      <c r="M300" t="s">
        <v>15</v>
      </c>
      <c r="N300" t="s">
        <v>16</v>
      </c>
      <c r="O300" t="s">
        <v>14</v>
      </c>
      <c r="P300" s="1">
        <v>28</v>
      </c>
      <c r="Q3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1" spans="2:17" x14ac:dyDescent="0.25">
      <c r="B301">
        <v>2903</v>
      </c>
      <c r="C301">
        <v>15</v>
      </c>
      <c r="E301">
        <v>107</v>
      </c>
      <c r="F301" t="s">
        <v>6</v>
      </c>
      <c r="G301" t="s">
        <v>17</v>
      </c>
      <c r="H301" t="s">
        <v>8</v>
      </c>
      <c r="I301" t="s">
        <v>14</v>
      </c>
      <c r="J301" s="2">
        <f>SUMIFS(Table3[TimesUsed],Table3[TripChainId],Table2[[#This Row],[TripChainId]])</f>
        <v>0</v>
      </c>
      <c r="L301" t="s">
        <v>26</v>
      </c>
      <c r="M301" t="s">
        <v>15</v>
      </c>
      <c r="N301" t="s">
        <v>16</v>
      </c>
      <c r="O301" t="s">
        <v>12</v>
      </c>
      <c r="P301" s="1">
        <v>27</v>
      </c>
      <c r="Q3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2" spans="2:17" x14ac:dyDescent="0.25">
      <c r="B302">
        <v>2906</v>
      </c>
      <c r="C302">
        <v>20</v>
      </c>
      <c r="E302">
        <v>107</v>
      </c>
      <c r="F302" t="s">
        <v>17</v>
      </c>
      <c r="G302" t="s">
        <v>6</v>
      </c>
      <c r="H302" t="s">
        <v>10</v>
      </c>
      <c r="I302" t="s">
        <v>14</v>
      </c>
      <c r="J302" s="2">
        <f>SUMIFS(Table3[TimesUsed],Table3[TripChainId],Table2[[#This Row],[TripChainId]])</f>
        <v>0</v>
      </c>
      <c r="L302" t="s">
        <v>26</v>
      </c>
      <c r="M302" t="s">
        <v>15</v>
      </c>
      <c r="N302" t="s">
        <v>16</v>
      </c>
      <c r="O302" t="s">
        <v>13</v>
      </c>
      <c r="P302" s="1">
        <v>21</v>
      </c>
      <c r="Q3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3" spans="2:17" x14ac:dyDescent="0.25">
      <c r="B303">
        <v>2915</v>
      </c>
      <c r="C303">
        <v>3</v>
      </c>
      <c r="E303">
        <v>108</v>
      </c>
      <c r="F303" t="s">
        <v>6</v>
      </c>
      <c r="G303" t="s">
        <v>17</v>
      </c>
      <c r="H303" t="s">
        <v>8</v>
      </c>
      <c r="I303" t="s">
        <v>14</v>
      </c>
      <c r="J303" s="2">
        <f>SUMIFS(Table3[TimesUsed],Table3[TripChainId],Table2[[#This Row],[TripChainId]])</f>
        <v>0</v>
      </c>
      <c r="L303" t="s">
        <v>26</v>
      </c>
      <c r="M303" t="s">
        <v>22</v>
      </c>
      <c r="N303" t="s">
        <v>8</v>
      </c>
      <c r="O303" t="s">
        <v>9</v>
      </c>
      <c r="P303" s="1">
        <v>21</v>
      </c>
      <c r="Q303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304" spans="2:17" x14ac:dyDescent="0.25">
      <c r="B304">
        <v>2921</v>
      </c>
      <c r="C304">
        <v>26</v>
      </c>
      <c r="E304">
        <v>108</v>
      </c>
      <c r="F304" t="s">
        <v>17</v>
      </c>
      <c r="G304" t="s">
        <v>6</v>
      </c>
      <c r="H304" t="s">
        <v>10</v>
      </c>
      <c r="I304" t="s">
        <v>12</v>
      </c>
      <c r="J304" s="2">
        <f>SUMIFS(Table3[TimesUsed],Table3[TripChainId],Table2[[#This Row],[TripChainId]])</f>
        <v>0</v>
      </c>
      <c r="L304" t="s">
        <v>26</v>
      </c>
      <c r="M304" t="s">
        <v>36</v>
      </c>
      <c r="N304" t="s">
        <v>16</v>
      </c>
      <c r="O304" t="s">
        <v>9</v>
      </c>
      <c r="P304" s="1">
        <v>26</v>
      </c>
      <c r="Q3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5" spans="2:17" x14ac:dyDescent="0.25">
      <c r="B305">
        <v>2927</v>
      </c>
      <c r="C305">
        <v>2</v>
      </c>
      <c r="E305">
        <v>109</v>
      </c>
      <c r="F305" t="s">
        <v>6</v>
      </c>
      <c r="G305" t="s">
        <v>17</v>
      </c>
      <c r="H305" t="s">
        <v>8</v>
      </c>
      <c r="I305" t="s">
        <v>14</v>
      </c>
      <c r="J305" s="2">
        <f>SUMIFS(Table3[TimesUsed],Table3[TripChainId],Table2[[#This Row],[TripChainId]])</f>
        <v>0</v>
      </c>
      <c r="L305" t="s">
        <v>26</v>
      </c>
      <c r="M305" t="s">
        <v>36</v>
      </c>
      <c r="N305" t="s">
        <v>16</v>
      </c>
      <c r="O305" t="s">
        <v>11</v>
      </c>
      <c r="P305" s="1">
        <v>67</v>
      </c>
      <c r="Q3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6" spans="2:17" x14ac:dyDescent="0.25">
      <c r="B306">
        <v>2946</v>
      </c>
      <c r="C306">
        <v>22</v>
      </c>
      <c r="E306">
        <v>109</v>
      </c>
      <c r="F306" t="s">
        <v>17</v>
      </c>
      <c r="G306" t="s">
        <v>6</v>
      </c>
      <c r="H306" t="s">
        <v>10</v>
      </c>
      <c r="I306" t="s">
        <v>13</v>
      </c>
      <c r="J306" s="2">
        <f>SUMIFS(Table3[TimesUsed],Table3[TripChainId],Table2[[#This Row],[TripChainId]])</f>
        <v>0</v>
      </c>
      <c r="L306" t="s">
        <v>26</v>
      </c>
      <c r="M306" t="s">
        <v>36</v>
      </c>
      <c r="N306" t="s">
        <v>16</v>
      </c>
      <c r="O306" t="s">
        <v>14</v>
      </c>
      <c r="P306" s="1">
        <v>29</v>
      </c>
      <c r="Q3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7" spans="2:17" x14ac:dyDescent="0.25">
      <c r="B307">
        <v>2964</v>
      </c>
      <c r="C307">
        <v>40</v>
      </c>
      <c r="E307">
        <v>110</v>
      </c>
      <c r="F307" t="s">
        <v>6</v>
      </c>
      <c r="G307" t="s">
        <v>17</v>
      </c>
      <c r="H307" t="s">
        <v>8</v>
      </c>
      <c r="I307" t="s">
        <v>12</v>
      </c>
      <c r="J307" s="2">
        <f>SUMIFS(Table3[TimesUsed],Table3[TripChainId],Table2[[#This Row],[TripChainId]])</f>
        <v>0</v>
      </c>
      <c r="L307" t="s">
        <v>26</v>
      </c>
      <c r="M307" t="s">
        <v>36</v>
      </c>
      <c r="N307" t="s">
        <v>16</v>
      </c>
      <c r="O307" t="s">
        <v>12</v>
      </c>
      <c r="P307" s="1">
        <v>28</v>
      </c>
      <c r="Q3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8" spans="2:17" x14ac:dyDescent="0.25">
      <c r="B308">
        <v>3007</v>
      </c>
      <c r="C308">
        <v>23</v>
      </c>
      <c r="E308">
        <v>110</v>
      </c>
      <c r="F308" t="s">
        <v>17</v>
      </c>
      <c r="G308" t="s">
        <v>6</v>
      </c>
      <c r="H308" t="s">
        <v>10</v>
      </c>
      <c r="I308" t="s">
        <v>12</v>
      </c>
      <c r="J308" s="2">
        <f>SUMIFS(Table3[TimesUsed],Table3[TripChainId],Table2[[#This Row],[TripChainId]])</f>
        <v>0</v>
      </c>
      <c r="L308" t="s">
        <v>26</v>
      </c>
      <c r="M308" t="s">
        <v>36</v>
      </c>
      <c r="N308" t="s">
        <v>16</v>
      </c>
      <c r="O308" t="s">
        <v>13</v>
      </c>
      <c r="P308" s="1">
        <v>25</v>
      </c>
      <c r="Q3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9" spans="2:17" x14ac:dyDescent="0.25">
      <c r="B309">
        <v>3010</v>
      </c>
      <c r="C309">
        <v>8</v>
      </c>
      <c r="E309">
        <v>111</v>
      </c>
      <c r="F309" t="s">
        <v>6</v>
      </c>
      <c r="G309" t="s">
        <v>17</v>
      </c>
      <c r="H309" t="s">
        <v>8</v>
      </c>
      <c r="I309" t="s">
        <v>9</v>
      </c>
      <c r="J309" s="2">
        <f>SUMIFS(Table3[TimesUsed],Table3[TripChainId],Table2[[#This Row],[TripChainId]])</f>
        <v>0</v>
      </c>
      <c r="L309" t="s">
        <v>26</v>
      </c>
      <c r="M309" t="s">
        <v>17</v>
      </c>
      <c r="N309" t="s">
        <v>8</v>
      </c>
      <c r="O309" t="s">
        <v>9</v>
      </c>
      <c r="P309" s="1">
        <v>51</v>
      </c>
      <c r="Q309" s="1">
        <f>SUMIFS(Table2[TimesUsed],Table2[OrigZoneId],Table1[[#This Row],[OrigZoneId]],Table2[DestZoneId],Table1[[#This Row],[DestZoneId]],Table2[Purpose],Table1[[#This Row],[Purpose]],Table2[TimePeriod],Table1[[#This Row],[TimePeriod]])</f>
        <v>51</v>
      </c>
    </row>
    <row r="310" spans="2:17" x14ac:dyDescent="0.25">
      <c r="B310">
        <v>3015</v>
      </c>
      <c r="C310">
        <v>30</v>
      </c>
      <c r="E310">
        <v>111</v>
      </c>
      <c r="F310" t="s">
        <v>17</v>
      </c>
      <c r="G310" t="s">
        <v>7</v>
      </c>
      <c r="H310" t="s">
        <v>16</v>
      </c>
      <c r="I310" t="s">
        <v>9</v>
      </c>
      <c r="J310" s="2">
        <f>SUMIFS(Table3[TimesUsed],Table3[TripChainId],Table2[[#This Row],[TripChainId]])</f>
        <v>0</v>
      </c>
      <c r="L310" t="s">
        <v>26</v>
      </c>
      <c r="M310" t="s">
        <v>17</v>
      </c>
      <c r="N310" t="s">
        <v>8</v>
      </c>
      <c r="O310" t="s">
        <v>11</v>
      </c>
      <c r="P310" s="1">
        <v>50</v>
      </c>
      <c r="Q310" s="1">
        <f>SUMIFS(Table2[TimesUsed],Table2[OrigZoneId],Table1[[#This Row],[OrigZoneId]],Table2[DestZoneId],Table1[[#This Row],[DestZoneId]],Table2[Purpose],Table1[[#This Row],[Purpose]],Table2[TimePeriod],Table1[[#This Row],[TimePeriod]])</f>
        <v>50</v>
      </c>
    </row>
    <row r="311" spans="2:17" x14ac:dyDescent="0.25">
      <c r="B311">
        <v>3023</v>
      </c>
      <c r="C311">
        <v>33</v>
      </c>
      <c r="E311">
        <v>111</v>
      </c>
      <c r="F311" t="s">
        <v>7</v>
      </c>
      <c r="G311" t="s">
        <v>6</v>
      </c>
      <c r="H311" t="s">
        <v>10</v>
      </c>
      <c r="I311" t="s">
        <v>11</v>
      </c>
      <c r="J311" s="2">
        <f>SUMIFS(Table3[TimesUsed],Table3[TripChainId],Table2[[#This Row],[TripChainId]])</f>
        <v>0</v>
      </c>
      <c r="L311" t="s">
        <v>26</v>
      </c>
      <c r="M311" t="s">
        <v>17</v>
      </c>
      <c r="N311" t="s">
        <v>8</v>
      </c>
      <c r="O311" t="s">
        <v>14</v>
      </c>
      <c r="P311" s="1">
        <v>27</v>
      </c>
      <c r="Q311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312" spans="2:17" x14ac:dyDescent="0.25">
      <c r="B312">
        <v>3049</v>
      </c>
      <c r="C312">
        <v>49</v>
      </c>
      <c r="E312">
        <v>112</v>
      </c>
      <c r="F312" t="s">
        <v>6</v>
      </c>
      <c r="G312" t="s">
        <v>17</v>
      </c>
      <c r="H312" t="s">
        <v>8</v>
      </c>
      <c r="I312" t="s">
        <v>9</v>
      </c>
      <c r="J312" s="2">
        <f>SUMIFS(Table3[TimesUsed],Table3[TripChainId],Table2[[#This Row],[TripChainId]])</f>
        <v>0</v>
      </c>
      <c r="L312" t="s">
        <v>26</v>
      </c>
      <c r="M312" t="s">
        <v>17</v>
      </c>
      <c r="N312" t="s">
        <v>8</v>
      </c>
      <c r="O312" t="s">
        <v>12</v>
      </c>
      <c r="P312" s="1">
        <v>27</v>
      </c>
      <c r="Q312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313" spans="2:17" x14ac:dyDescent="0.25">
      <c r="B313">
        <v>3052</v>
      </c>
      <c r="C313">
        <v>20</v>
      </c>
      <c r="E313">
        <v>112</v>
      </c>
      <c r="F313" t="s">
        <v>17</v>
      </c>
      <c r="G313" t="s">
        <v>7</v>
      </c>
      <c r="H313" t="s">
        <v>16</v>
      </c>
      <c r="I313" t="s">
        <v>9</v>
      </c>
      <c r="J313" s="2">
        <f>SUMIFS(Table3[TimesUsed],Table3[TripChainId],Table2[[#This Row],[TripChainId]])</f>
        <v>0</v>
      </c>
      <c r="L313" t="s">
        <v>26</v>
      </c>
      <c r="M313" t="s">
        <v>17</v>
      </c>
      <c r="N313" t="s">
        <v>8</v>
      </c>
      <c r="O313" t="s">
        <v>13</v>
      </c>
      <c r="P313" s="1">
        <v>22</v>
      </c>
      <c r="Q313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314" spans="2:17" x14ac:dyDescent="0.25">
      <c r="B314">
        <v>3099</v>
      </c>
      <c r="C314">
        <v>20</v>
      </c>
      <c r="E314">
        <v>112</v>
      </c>
      <c r="F314" t="s">
        <v>7</v>
      </c>
      <c r="G314" t="s">
        <v>6</v>
      </c>
      <c r="H314" t="s">
        <v>10</v>
      </c>
      <c r="I314" t="s">
        <v>13</v>
      </c>
      <c r="J314" s="2">
        <f>SUMIFS(Table3[TimesUsed],Table3[TripChainId],Table2[[#This Row],[TripChainId]])</f>
        <v>0</v>
      </c>
      <c r="L314" t="s">
        <v>26</v>
      </c>
      <c r="M314" t="s">
        <v>17</v>
      </c>
      <c r="N314" t="s">
        <v>10</v>
      </c>
      <c r="O314" t="s">
        <v>13</v>
      </c>
      <c r="P314" s="1">
        <v>21</v>
      </c>
      <c r="Q3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5" spans="2:17" x14ac:dyDescent="0.25">
      <c r="B315">
        <v>3104</v>
      </c>
      <c r="C315">
        <v>15</v>
      </c>
      <c r="E315">
        <v>113</v>
      </c>
      <c r="F315" t="s">
        <v>6</v>
      </c>
      <c r="G315" t="s">
        <v>17</v>
      </c>
      <c r="H315" t="s">
        <v>8</v>
      </c>
      <c r="I315" t="s">
        <v>9</v>
      </c>
      <c r="J315" s="2">
        <f>SUMIFS(Table3[TimesUsed],Table3[TripChainId],Table2[[#This Row],[TripChainId]])</f>
        <v>0</v>
      </c>
      <c r="L315" t="s">
        <v>26</v>
      </c>
      <c r="M315" t="s">
        <v>17</v>
      </c>
      <c r="N315" t="s">
        <v>16</v>
      </c>
      <c r="O315" t="s">
        <v>9</v>
      </c>
      <c r="P315" s="1">
        <v>60</v>
      </c>
      <c r="Q3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6" spans="2:17" x14ac:dyDescent="0.25">
      <c r="B316">
        <v>3112</v>
      </c>
      <c r="C316">
        <v>39</v>
      </c>
      <c r="E316">
        <v>113</v>
      </c>
      <c r="F316" t="s">
        <v>17</v>
      </c>
      <c r="G316" t="s">
        <v>7</v>
      </c>
      <c r="H316" t="s">
        <v>16</v>
      </c>
      <c r="I316" t="s">
        <v>11</v>
      </c>
      <c r="J316" s="2">
        <f>SUMIFS(Table3[TimesUsed],Table3[TripChainId],Table2[[#This Row],[TripChainId]])</f>
        <v>0</v>
      </c>
      <c r="L316" t="s">
        <v>26</v>
      </c>
      <c r="M316" t="s">
        <v>17</v>
      </c>
      <c r="N316" t="s">
        <v>16</v>
      </c>
      <c r="O316" t="s">
        <v>11</v>
      </c>
      <c r="P316" s="1">
        <v>139</v>
      </c>
      <c r="Q316" s="1">
        <f>SUMIFS(Table2[TimesUsed],Table2[OrigZoneId],Table1[[#This Row],[OrigZoneId]],Table2[DestZoneId],Table1[[#This Row],[DestZoneId]],Table2[Purpose],Table1[[#This Row],[Purpose]],Table2[TimePeriod],Table1[[#This Row],[TimePeriod]])</f>
        <v>9</v>
      </c>
    </row>
    <row r="317" spans="2:17" x14ac:dyDescent="0.25">
      <c r="B317">
        <v>3123</v>
      </c>
      <c r="C317">
        <v>20</v>
      </c>
      <c r="E317">
        <v>113</v>
      </c>
      <c r="F317" t="s">
        <v>7</v>
      </c>
      <c r="G317" t="s">
        <v>6</v>
      </c>
      <c r="H317" t="s">
        <v>10</v>
      </c>
      <c r="I317" t="s">
        <v>11</v>
      </c>
      <c r="J317" s="2">
        <f>SUMIFS(Table3[TimesUsed],Table3[TripChainId],Table2[[#This Row],[TripChainId]])</f>
        <v>0</v>
      </c>
      <c r="L317" t="s">
        <v>26</v>
      </c>
      <c r="M317" t="s">
        <v>17</v>
      </c>
      <c r="N317" t="s">
        <v>16</v>
      </c>
      <c r="O317" t="s">
        <v>14</v>
      </c>
      <c r="P317" s="1">
        <v>36</v>
      </c>
      <c r="Q317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318" spans="2:17" x14ac:dyDescent="0.25">
      <c r="B318">
        <v>3125</v>
      </c>
      <c r="C318">
        <v>22</v>
      </c>
      <c r="E318">
        <v>114</v>
      </c>
      <c r="F318" t="s">
        <v>6</v>
      </c>
      <c r="G318" t="s">
        <v>17</v>
      </c>
      <c r="H318" t="s">
        <v>8</v>
      </c>
      <c r="I318" t="s">
        <v>9</v>
      </c>
      <c r="J318" s="2">
        <f>SUMIFS(Table3[TimesUsed],Table3[TripChainId],Table2[[#This Row],[TripChainId]])</f>
        <v>0</v>
      </c>
      <c r="L318" t="s">
        <v>26</v>
      </c>
      <c r="M318" t="s">
        <v>17</v>
      </c>
      <c r="N318" t="s">
        <v>16</v>
      </c>
      <c r="O318" t="s">
        <v>12</v>
      </c>
      <c r="P318" s="1">
        <v>36</v>
      </c>
      <c r="Q3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9" spans="2:17" x14ac:dyDescent="0.25">
      <c r="B319">
        <v>3131</v>
      </c>
      <c r="C319">
        <v>41</v>
      </c>
      <c r="E319">
        <v>114</v>
      </c>
      <c r="F319" t="s">
        <v>17</v>
      </c>
      <c r="G319" t="s">
        <v>7</v>
      </c>
      <c r="H319" t="s">
        <v>16</v>
      </c>
      <c r="I319" t="s">
        <v>11</v>
      </c>
      <c r="J319" s="2">
        <f>SUMIFS(Table3[TimesUsed],Table3[TripChainId],Table2[[#This Row],[TripChainId]])</f>
        <v>0</v>
      </c>
      <c r="L319" t="s">
        <v>26</v>
      </c>
      <c r="M319" t="s">
        <v>17</v>
      </c>
      <c r="N319" t="s">
        <v>16</v>
      </c>
      <c r="O319" t="s">
        <v>13</v>
      </c>
      <c r="P319" s="1">
        <v>64</v>
      </c>
      <c r="Q319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320" spans="2:17" x14ac:dyDescent="0.25">
      <c r="B320">
        <v>3132</v>
      </c>
      <c r="C320">
        <v>4</v>
      </c>
      <c r="E320">
        <v>114</v>
      </c>
      <c r="F320" t="s">
        <v>7</v>
      </c>
      <c r="G320" t="s">
        <v>6</v>
      </c>
      <c r="H320" t="s">
        <v>10</v>
      </c>
      <c r="I320" t="s">
        <v>13</v>
      </c>
      <c r="J320" s="2">
        <f>SUMIFS(Table3[TimesUsed],Table3[TripChainId],Table2[[#This Row],[TripChainId]])</f>
        <v>0</v>
      </c>
      <c r="L320" t="s">
        <v>26</v>
      </c>
      <c r="M320" t="s">
        <v>61</v>
      </c>
      <c r="N320" t="s">
        <v>16</v>
      </c>
      <c r="O320" t="s">
        <v>11</v>
      </c>
      <c r="P320" s="1">
        <v>23</v>
      </c>
      <c r="Q3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1" spans="2:17" x14ac:dyDescent="0.25">
      <c r="B321">
        <v>3144</v>
      </c>
      <c r="C321">
        <v>20</v>
      </c>
      <c r="E321">
        <v>115</v>
      </c>
      <c r="F321" t="s">
        <v>6</v>
      </c>
      <c r="G321" t="s">
        <v>17</v>
      </c>
      <c r="H321" t="s">
        <v>8</v>
      </c>
      <c r="I321" t="s">
        <v>9</v>
      </c>
      <c r="J321" s="2">
        <f>SUMIFS(Table3[TimesUsed],Table3[TripChainId],Table2[[#This Row],[TripChainId]])</f>
        <v>0</v>
      </c>
      <c r="L321" t="s">
        <v>26</v>
      </c>
      <c r="M321" t="s">
        <v>23</v>
      </c>
      <c r="N321" t="s">
        <v>16</v>
      </c>
      <c r="O321" t="s">
        <v>11</v>
      </c>
      <c r="P321" s="1">
        <v>23</v>
      </c>
      <c r="Q3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2" spans="2:17" x14ac:dyDescent="0.25">
      <c r="B322">
        <v>3150</v>
      </c>
      <c r="C322">
        <v>15</v>
      </c>
      <c r="E322">
        <v>115</v>
      </c>
      <c r="F322" t="s">
        <v>17</v>
      </c>
      <c r="G322" t="s">
        <v>7</v>
      </c>
      <c r="H322" t="s">
        <v>16</v>
      </c>
      <c r="I322" t="s">
        <v>13</v>
      </c>
      <c r="J322" s="2">
        <f>SUMIFS(Table3[TimesUsed],Table3[TripChainId],Table2[[#This Row],[TripChainId]])</f>
        <v>0</v>
      </c>
      <c r="L322" t="s">
        <v>26</v>
      </c>
      <c r="M322" t="s">
        <v>24</v>
      </c>
      <c r="N322" t="s">
        <v>16</v>
      </c>
      <c r="O322" t="s">
        <v>9</v>
      </c>
      <c r="P322" s="1">
        <v>25</v>
      </c>
      <c r="Q3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3" spans="2:17" x14ac:dyDescent="0.25">
      <c r="B323">
        <v>3152</v>
      </c>
      <c r="C323">
        <v>20</v>
      </c>
      <c r="E323">
        <v>115</v>
      </c>
      <c r="F323" t="s">
        <v>7</v>
      </c>
      <c r="G323" t="s">
        <v>6</v>
      </c>
      <c r="H323" t="s">
        <v>10</v>
      </c>
      <c r="I323" t="s">
        <v>13</v>
      </c>
      <c r="J323" s="2">
        <f>SUMIFS(Table3[TimesUsed],Table3[TripChainId],Table2[[#This Row],[TripChainId]])</f>
        <v>0</v>
      </c>
      <c r="L323" t="s">
        <v>26</v>
      </c>
      <c r="M323" t="s">
        <v>24</v>
      </c>
      <c r="N323" t="s">
        <v>16</v>
      </c>
      <c r="O323" t="s">
        <v>11</v>
      </c>
      <c r="P323" s="1">
        <v>63</v>
      </c>
      <c r="Q3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4" spans="2:17" x14ac:dyDescent="0.25">
      <c r="B324">
        <v>3169</v>
      </c>
      <c r="C324">
        <v>38</v>
      </c>
      <c r="E324">
        <v>116</v>
      </c>
      <c r="F324" t="s">
        <v>6</v>
      </c>
      <c r="G324" t="s">
        <v>17</v>
      </c>
      <c r="H324" t="s">
        <v>8</v>
      </c>
      <c r="I324" t="s">
        <v>11</v>
      </c>
      <c r="J324" s="2">
        <f>SUMIFS(Table3[TimesUsed],Table3[TripChainId],Table2[[#This Row],[TripChainId]])</f>
        <v>37</v>
      </c>
      <c r="L324" t="s">
        <v>26</v>
      </c>
      <c r="M324" t="s">
        <v>24</v>
      </c>
      <c r="N324" t="s">
        <v>16</v>
      </c>
      <c r="O324" t="s">
        <v>14</v>
      </c>
      <c r="P324" s="1">
        <v>21</v>
      </c>
      <c r="Q3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5" spans="2:17" x14ac:dyDescent="0.25">
      <c r="B325">
        <v>3180</v>
      </c>
      <c r="C325">
        <v>8</v>
      </c>
      <c r="E325">
        <v>116</v>
      </c>
      <c r="F325" t="s">
        <v>17</v>
      </c>
      <c r="G325" t="s">
        <v>7</v>
      </c>
      <c r="H325" t="s">
        <v>16</v>
      </c>
      <c r="I325" t="s">
        <v>11</v>
      </c>
      <c r="J325" s="2">
        <f>SUMIFS(Table3[TimesUsed],Table3[TripChainId],Table2[[#This Row],[TripChainId]])</f>
        <v>37</v>
      </c>
      <c r="L325" t="s">
        <v>26</v>
      </c>
      <c r="M325" t="s">
        <v>24</v>
      </c>
      <c r="N325" t="s">
        <v>16</v>
      </c>
      <c r="O325" t="s">
        <v>12</v>
      </c>
      <c r="P325" s="1">
        <v>21</v>
      </c>
      <c r="Q3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6" spans="2:17" x14ac:dyDescent="0.25">
      <c r="B326">
        <v>3201</v>
      </c>
      <c r="C326">
        <v>21</v>
      </c>
      <c r="E326">
        <v>116</v>
      </c>
      <c r="F326" t="s">
        <v>7</v>
      </c>
      <c r="G326" t="s">
        <v>6</v>
      </c>
      <c r="H326" t="s">
        <v>10</v>
      </c>
      <c r="I326" t="s">
        <v>11</v>
      </c>
      <c r="J326" s="2">
        <f>SUMIFS(Table3[TimesUsed],Table3[TripChainId],Table2[[#This Row],[TripChainId]])</f>
        <v>37</v>
      </c>
      <c r="L326" t="s">
        <v>26</v>
      </c>
      <c r="M326" t="s">
        <v>24</v>
      </c>
      <c r="N326" t="s">
        <v>16</v>
      </c>
      <c r="O326" t="s">
        <v>13</v>
      </c>
      <c r="P326" s="1">
        <v>26</v>
      </c>
      <c r="Q3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7" spans="2:17" x14ac:dyDescent="0.25">
      <c r="B327">
        <v>3205</v>
      </c>
      <c r="C327">
        <v>29</v>
      </c>
      <c r="E327">
        <v>117</v>
      </c>
      <c r="F327" t="s">
        <v>6</v>
      </c>
      <c r="G327" t="s">
        <v>17</v>
      </c>
      <c r="H327" t="s">
        <v>8</v>
      </c>
      <c r="I327" t="s">
        <v>11</v>
      </c>
      <c r="J327" s="2">
        <f>SUMIFS(Table3[TimesUsed],Table3[TripChainId],Table2[[#This Row],[TripChainId]])</f>
        <v>0</v>
      </c>
      <c r="L327" t="s">
        <v>26</v>
      </c>
      <c r="M327" t="s">
        <v>19</v>
      </c>
      <c r="N327" t="s">
        <v>8</v>
      </c>
      <c r="O327" t="s">
        <v>9</v>
      </c>
      <c r="P327" s="1">
        <v>26</v>
      </c>
      <c r="Q327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328" spans="2:17" x14ac:dyDescent="0.25">
      <c r="B328">
        <v>3211</v>
      </c>
      <c r="C328">
        <v>25</v>
      </c>
      <c r="E328">
        <v>117</v>
      </c>
      <c r="F328" t="s">
        <v>17</v>
      </c>
      <c r="G328" t="s">
        <v>7</v>
      </c>
      <c r="H328" t="s">
        <v>16</v>
      </c>
      <c r="I328" t="s">
        <v>11</v>
      </c>
      <c r="J328" s="2">
        <f>SUMIFS(Table3[TimesUsed],Table3[TripChainId],Table2[[#This Row],[TripChainId]])</f>
        <v>0</v>
      </c>
      <c r="L328" t="s">
        <v>26</v>
      </c>
      <c r="M328" t="s">
        <v>19</v>
      </c>
      <c r="N328" t="s">
        <v>16</v>
      </c>
      <c r="O328" t="s">
        <v>11</v>
      </c>
      <c r="P328" s="1">
        <v>26</v>
      </c>
      <c r="Q328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329" spans="2:17" x14ac:dyDescent="0.25">
      <c r="B329">
        <v>3230</v>
      </c>
      <c r="C329">
        <v>43</v>
      </c>
      <c r="E329">
        <v>117</v>
      </c>
      <c r="F329" t="s">
        <v>7</v>
      </c>
      <c r="G329" t="s">
        <v>6</v>
      </c>
      <c r="H329" t="s">
        <v>10</v>
      </c>
      <c r="I329" t="s">
        <v>13</v>
      </c>
      <c r="J329" s="2">
        <f>SUMIFS(Table3[TimesUsed],Table3[TripChainId],Table2[[#This Row],[TripChainId]])</f>
        <v>0</v>
      </c>
      <c r="L329" t="s">
        <v>27</v>
      </c>
      <c r="M329" t="s">
        <v>7</v>
      </c>
      <c r="N329" t="s">
        <v>16</v>
      </c>
      <c r="O329" t="s">
        <v>11</v>
      </c>
      <c r="P329" s="1">
        <v>30</v>
      </c>
      <c r="Q3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0" spans="2:17" x14ac:dyDescent="0.25">
      <c r="B330">
        <v>3236</v>
      </c>
      <c r="C330">
        <v>42</v>
      </c>
      <c r="E330">
        <v>118</v>
      </c>
      <c r="F330" t="s">
        <v>6</v>
      </c>
      <c r="G330" t="s">
        <v>17</v>
      </c>
      <c r="H330" t="s">
        <v>8</v>
      </c>
      <c r="I330" t="s">
        <v>11</v>
      </c>
      <c r="J330" s="2">
        <f>SUMIFS(Table3[TimesUsed],Table3[TripChainId],Table2[[#This Row],[TripChainId]])</f>
        <v>0</v>
      </c>
      <c r="L330" t="s">
        <v>27</v>
      </c>
      <c r="M330" t="s">
        <v>21</v>
      </c>
      <c r="N330" t="s">
        <v>16</v>
      </c>
      <c r="O330" t="s">
        <v>11</v>
      </c>
      <c r="P330" s="1">
        <v>29</v>
      </c>
      <c r="Q3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1" spans="2:17" x14ac:dyDescent="0.25">
      <c r="B331">
        <v>3237</v>
      </c>
      <c r="C331">
        <v>4</v>
      </c>
      <c r="E331">
        <v>118</v>
      </c>
      <c r="F331" t="s">
        <v>17</v>
      </c>
      <c r="G331" t="s">
        <v>7</v>
      </c>
      <c r="H331" t="s">
        <v>16</v>
      </c>
      <c r="I331" t="s">
        <v>13</v>
      </c>
      <c r="J331" s="2">
        <f>SUMIFS(Table3[TimesUsed],Table3[TripChainId],Table2[[#This Row],[TripChainId]])</f>
        <v>0</v>
      </c>
      <c r="L331" t="s">
        <v>27</v>
      </c>
      <c r="M331" t="s">
        <v>26</v>
      </c>
      <c r="N331" t="s">
        <v>16</v>
      </c>
      <c r="O331" t="s">
        <v>11</v>
      </c>
      <c r="P331" s="1">
        <v>40</v>
      </c>
      <c r="Q3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2" spans="2:17" x14ac:dyDescent="0.25">
      <c r="B332">
        <v>3240</v>
      </c>
      <c r="C332">
        <v>3</v>
      </c>
      <c r="E332">
        <v>118</v>
      </c>
      <c r="F332" t="s">
        <v>7</v>
      </c>
      <c r="G332" t="s">
        <v>6</v>
      </c>
      <c r="H332" t="s">
        <v>10</v>
      </c>
      <c r="I332" t="s">
        <v>13</v>
      </c>
      <c r="J332" s="2">
        <f>SUMIFS(Table3[TimesUsed],Table3[TripChainId],Table2[[#This Row],[TripChainId]])</f>
        <v>0</v>
      </c>
      <c r="L332" t="s">
        <v>27</v>
      </c>
      <c r="M332" t="s">
        <v>15</v>
      </c>
      <c r="N332" t="s">
        <v>10</v>
      </c>
      <c r="O332" t="s">
        <v>14</v>
      </c>
      <c r="P332" s="1">
        <v>22</v>
      </c>
      <c r="Q3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3" spans="2:17" x14ac:dyDescent="0.25">
      <c r="B333">
        <v>3243</v>
      </c>
      <c r="C333">
        <v>30</v>
      </c>
      <c r="E333">
        <v>119</v>
      </c>
      <c r="F333" t="s">
        <v>6</v>
      </c>
      <c r="G333" t="s">
        <v>17</v>
      </c>
      <c r="H333" t="s">
        <v>8</v>
      </c>
      <c r="I333" t="s">
        <v>14</v>
      </c>
      <c r="J333" s="2">
        <f>SUMIFS(Table3[TimesUsed],Table3[TripChainId],Table2[[#This Row],[TripChainId]])</f>
        <v>0</v>
      </c>
      <c r="L333" t="s">
        <v>27</v>
      </c>
      <c r="M333" t="s">
        <v>15</v>
      </c>
      <c r="N333" t="s">
        <v>10</v>
      </c>
      <c r="O333" t="s">
        <v>12</v>
      </c>
      <c r="P333" s="1">
        <v>21</v>
      </c>
      <c r="Q333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334" spans="2:17" x14ac:dyDescent="0.25">
      <c r="B334">
        <v>3269</v>
      </c>
      <c r="C334">
        <v>24</v>
      </c>
      <c r="E334">
        <v>119</v>
      </c>
      <c r="F334" t="s">
        <v>17</v>
      </c>
      <c r="G334" t="s">
        <v>7</v>
      </c>
      <c r="H334" t="s">
        <v>16</v>
      </c>
      <c r="I334" t="s">
        <v>9</v>
      </c>
      <c r="J334" s="2">
        <f>SUMIFS(Table3[TimesUsed],Table3[TripChainId],Table2[[#This Row],[TripChainId]])</f>
        <v>0</v>
      </c>
      <c r="L334" t="s">
        <v>27</v>
      </c>
      <c r="M334" t="s">
        <v>17</v>
      </c>
      <c r="N334" t="s">
        <v>16</v>
      </c>
      <c r="O334" t="s">
        <v>11</v>
      </c>
      <c r="P334" s="1">
        <v>45</v>
      </c>
      <c r="Q3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5" spans="2:17" x14ac:dyDescent="0.25">
      <c r="B335">
        <v>3298</v>
      </c>
      <c r="C335">
        <v>6</v>
      </c>
      <c r="E335">
        <v>119</v>
      </c>
      <c r="F335" t="s">
        <v>7</v>
      </c>
      <c r="G335" t="s">
        <v>6</v>
      </c>
      <c r="H335" t="s">
        <v>10</v>
      </c>
      <c r="I335" t="s">
        <v>11</v>
      </c>
      <c r="J335" s="2">
        <f>SUMIFS(Table3[TimesUsed],Table3[TripChainId],Table2[[#This Row],[TripChainId]])</f>
        <v>0</v>
      </c>
      <c r="L335" t="s">
        <v>27</v>
      </c>
      <c r="M335" t="s">
        <v>24</v>
      </c>
      <c r="N335" t="s">
        <v>16</v>
      </c>
      <c r="O335" t="s">
        <v>9</v>
      </c>
      <c r="P335" s="1">
        <v>22</v>
      </c>
      <c r="Q3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6" spans="2:17" x14ac:dyDescent="0.25">
      <c r="B336">
        <v>3312</v>
      </c>
      <c r="C336">
        <v>15</v>
      </c>
      <c r="E336">
        <v>120</v>
      </c>
      <c r="F336" t="s">
        <v>6</v>
      </c>
      <c r="G336" t="s">
        <v>17</v>
      </c>
      <c r="H336" t="s">
        <v>8</v>
      </c>
      <c r="I336" t="s">
        <v>14</v>
      </c>
      <c r="J336" s="2">
        <f>SUMIFS(Table3[TimesUsed],Table3[TripChainId],Table2[[#This Row],[TripChainId]])</f>
        <v>0</v>
      </c>
      <c r="L336" t="s">
        <v>27</v>
      </c>
      <c r="M336" t="s">
        <v>24</v>
      </c>
      <c r="N336" t="s">
        <v>16</v>
      </c>
      <c r="O336" t="s">
        <v>11</v>
      </c>
      <c r="P336" s="1">
        <v>32</v>
      </c>
      <c r="Q3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7" spans="2:17" x14ac:dyDescent="0.25">
      <c r="B337">
        <v>3321</v>
      </c>
      <c r="C337">
        <v>33</v>
      </c>
      <c r="E337">
        <v>120</v>
      </c>
      <c r="F337" t="s">
        <v>17</v>
      </c>
      <c r="G337" t="s">
        <v>7</v>
      </c>
      <c r="H337" t="s">
        <v>16</v>
      </c>
      <c r="I337" t="s">
        <v>9</v>
      </c>
      <c r="J337" s="2">
        <f>SUMIFS(Table3[TimesUsed],Table3[TripChainId],Table2[[#This Row],[TripChainId]])</f>
        <v>0</v>
      </c>
      <c r="L337" t="s">
        <v>27</v>
      </c>
      <c r="M337" t="s">
        <v>19</v>
      </c>
      <c r="N337" t="s">
        <v>16</v>
      </c>
      <c r="O337" t="s">
        <v>9</v>
      </c>
      <c r="P337" s="1">
        <v>31</v>
      </c>
      <c r="Q3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8" spans="2:17" x14ac:dyDescent="0.25">
      <c r="B338">
        <v>3323</v>
      </c>
      <c r="C338">
        <v>12</v>
      </c>
      <c r="E338">
        <v>120</v>
      </c>
      <c r="F338" t="s">
        <v>7</v>
      </c>
      <c r="G338" t="s">
        <v>6</v>
      </c>
      <c r="H338" t="s">
        <v>10</v>
      </c>
      <c r="I338" t="s">
        <v>13</v>
      </c>
      <c r="J338" s="2">
        <f>SUMIFS(Table3[TimesUsed],Table3[TripChainId],Table2[[#This Row],[TripChainId]])</f>
        <v>0</v>
      </c>
      <c r="L338" t="s">
        <v>37</v>
      </c>
      <c r="M338" t="s">
        <v>15</v>
      </c>
      <c r="N338" t="s">
        <v>8</v>
      </c>
      <c r="O338" t="s">
        <v>11</v>
      </c>
      <c r="P338" s="1">
        <v>20</v>
      </c>
      <c r="Q3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9" spans="2:17" x14ac:dyDescent="0.25">
      <c r="B339">
        <v>3350</v>
      </c>
      <c r="C339">
        <v>13</v>
      </c>
      <c r="E339">
        <v>121</v>
      </c>
      <c r="F339" t="s">
        <v>6</v>
      </c>
      <c r="G339" t="s">
        <v>17</v>
      </c>
      <c r="H339" t="s">
        <v>8</v>
      </c>
      <c r="I339" t="s">
        <v>14</v>
      </c>
      <c r="J339" s="2">
        <f>SUMIFS(Table3[TimesUsed],Table3[TripChainId],Table2[[#This Row],[TripChainId]])</f>
        <v>0</v>
      </c>
      <c r="L339" t="s">
        <v>37</v>
      </c>
      <c r="M339" t="s">
        <v>17</v>
      </c>
      <c r="N339" t="s">
        <v>16</v>
      </c>
      <c r="O339" t="s">
        <v>11</v>
      </c>
      <c r="P339" s="1">
        <v>32</v>
      </c>
      <c r="Q3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0" spans="2:17" x14ac:dyDescent="0.25">
      <c r="B340">
        <v>3355</v>
      </c>
      <c r="C340">
        <v>3</v>
      </c>
      <c r="E340">
        <v>121</v>
      </c>
      <c r="F340" t="s">
        <v>17</v>
      </c>
      <c r="G340" t="s">
        <v>7</v>
      </c>
      <c r="H340" t="s">
        <v>16</v>
      </c>
      <c r="I340" t="s">
        <v>11</v>
      </c>
      <c r="J340" s="2">
        <f>SUMIFS(Table3[TimesUsed],Table3[TripChainId],Table2[[#This Row],[TripChainId]])</f>
        <v>0</v>
      </c>
      <c r="L340" t="s">
        <v>28</v>
      </c>
      <c r="M340" t="s">
        <v>7</v>
      </c>
      <c r="N340" t="s">
        <v>10</v>
      </c>
      <c r="O340" t="s">
        <v>11</v>
      </c>
      <c r="P340" s="1">
        <v>23</v>
      </c>
      <c r="Q340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341" spans="2:17" x14ac:dyDescent="0.25">
      <c r="B341">
        <v>3362</v>
      </c>
      <c r="C341">
        <v>7</v>
      </c>
      <c r="E341">
        <v>121</v>
      </c>
      <c r="F341" t="s">
        <v>7</v>
      </c>
      <c r="G341" t="s">
        <v>6</v>
      </c>
      <c r="H341" t="s">
        <v>10</v>
      </c>
      <c r="I341" t="s">
        <v>11</v>
      </c>
      <c r="J341" s="2">
        <f>SUMIFS(Table3[TimesUsed],Table3[TripChainId],Table2[[#This Row],[TripChainId]])</f>
        <v>0</v>
      </c>
      <c r="L341" t="s">
        <v>28</v>
      </c>
      <c r="M341" t="s">
        <v>7</v>
      </c>
      <c r="N341" t="s">
        <v>16</v>
      </c>
      <c r="O341" t="s">
        <v>11</v>
      </c>
      <c r="P341" s="1">
        <v>27</v>
      </c>
      <c r="Q341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342" spans="2:17" x14ac:dyDescent="0.25">
      <c r="B342">
        <v>3381</v>
      </c>
      <c r="C342">
        <v>25</v>
      </c>
      <c r="E342">
        <v>122</v>
      </c>
      <c r="F342" t="s">
        <v>6</v>
      </c>
      <c r="G342" t="s">
        <v>17</v>
      </c>
      <c r="H342" t="s">
        <v>8</v>
      </c>
      <c r="I342" t="s">
        <v>14</v>
      </c>
      <c r="J342" s="2">
        <f>SUMIFS(Table3[TimesUsed],Table3[TripChainId],Table2[[#This Row],[TripChainId]])</f>
        <v>0</v>
      </c>
      <c r="L342" t="s">
        <v>28</v>
      </c>
      <c r="M342" t="s">
        <v>21</v>
      </c>
      <c r="N342" t="s">
        <v>8</v>
      </c>
      <c r="O342" t="s">
        <v>11</v>
      </c>
      <c r="P342" s="1">
        <v>35</v>
      </c>
      <c r="Q342" s="1">
        <f>SUMIFS(Table2[TimesUsed],Table2[OrigZoneId],Table1[[#This Row],[OrigZoneId]],Table2[DestZoneId],Table1[[#This Row],[DestZoneId]],Table2[Purpose],Table1[[#This Row],[Purpose]],Table2[TimePeriod],Table1[[#This Row],[TimePeriod]])</f>
        <v>35</v>
      </c>
    </row>
    <row r="343" spans="2:17" x14ac:dyDescent="0.25">
      <c r="B343">
        <v>3387</v>
      </c>
      <c r="C343">
        <v>7</v>
      </c>
      <c r="E343">
        <v>122</v>
      </c>
      <c r="F343" t="s">
        <v>17</v>
      </c>
      <c r="G343" t="s">
        <v>7</v>
      </c>
      <c r="H343" t="s">
        <v>16</v>
      </c>
      <c r="I343" t="s">
        <v>11</v>
      </c>
      <c r="J343" s="2">
        <f>SUMIFS(Table3[TimesUsed],Table3[TripChainId],Table2[[#This Row],[TripChainId]])</f>
        <v>0</v>
      </c>
      <c r="L343" t="s">
        <v>28</v>
      </c>
      <c r="M343" t="s">
        <v>21</v>
      </c>
      <c r="N343" t="s">
        <v>10</v>
      </c>
      <c r="O343" t="s">
        <v>9</v>
      </c>
      <c r="P343" s="1">
        <v>33</v>
      </c>
      <c r="Q343" s="1">
        <f>SUMIFS(Table2[TimesUsed],Table2[OrigZoneId],Table1[[#This Row],[OrigZoneId]],Table2[DestZoneId],Table1[[#This Row],[DestZoneId]],Table2[Purpose],Table1[[#This Row],[Purpose]],Table2[TimePeriod],Table1[[#This Row],[TimePeriod]])</f>
        <v>33</v>
      </c>
    </row>
    <row r="344" spans="2:17" x14ac:dyDescent="0.25">
      <c r="B344">
        <v>3389</v>
      </c>
      <c r="C344">
        <v>15</v>
      </c>
      <c r="E344">
        <v>122</v>
      </c>
      <c r="F344" t="s">
        <v>7</v>
      </c>
      <c r="G344" t="s">
        <v>6</v>
      </c>
      <c r="H344" t="s">
        <v>10</v>
      </c>
      <c r="I344" t="s">
        <v>13</v>
      </c>
      <c r="J344" s="2">
        <f>SUMIFS(Table3[TimesUsed],Table3[TripChainId],Table2[[#This Row],[TripChainId]])</f>
        <v>0</v>
      </c>
      <c r="L344" t="s">
        <v>28</v>
      </c>
      <c r="M344" t="s">
        <v>21</v>
      </c>
      <c r="N344" t="s">
        <v>10</v>
      </c>
      <c r="O344" t="s">
        <v>11</v>
      </c>
      <c r="P344" s="1">
        <v>61</v>
      </c>
      <c r="Q344" s="1">
        <f>SUMIFS(Table2[TimesUsed],Table2[OrigZoneId],Table1[[#This Row],[OrigZoneId]],Table2[DestZoneId],Table1[[#This Row],[DestZoneId]],Table2[Purpose],Table1[[#This Row],[Purpose]],Table2[TimePeriod],Table1[[#This Row],[TimePeriod]])</f>
        <v>61</v>
      </c>
    </row>
    <row r="345" spans="2:17" x14ac:dyDescent="0.25">
      <c r="B345">
        <v>3399</v>
      </c>
      <c r="C345">
        <v>19</v>
      </c>
      <c r="E345">
        <v>123</v>
      </c>
      <c r="F345" t="s">
        <v>6</v>
      </c>
      <c r="G345" t="s">
        <v>17</v>
      </c>
      <c r="H345" t="s">
        <v>8</v>
      </c>
      <c r="I345" t="s">
        <v>14</v>
      </c>
      <c r="J345" s="2">
        <f>SUMIFS(Table3[TimesUsed],Table3[TripChainId],Table2[[#This Row],[TripChainId]])</f>
        <v>0</v>
      </c>
      <c r="L345" t="s">
        <v>28</v>
      </c>
      <c r="M345" t="s">
        <v>21</v>
      </c>
      <c r="N345" t="s">
        <v>10</v>
      </c>
      <c r="O345" t="s">
        <v>14</v>
      </c>
      <c r="P345" s="1">
        <v>30</v>
      </c>
      <c r="Q345" s="1">
        <f>SUMIFS(Table2[TimesUsed],Table2[OrigZoneId],Table1[[#This Row],[OrigZoneId]],Table2[DestZoneId],Table1[[#This Row],[DestZoneId]],Table2[Purpose],Table1[[#This Row],[Purpose]],Table2[TimePeriod],Table1[[#This Row],[TimePeriod]])</f>
        <v>30</v>
      </c>
    </row>
    <row r="346" spans="2:17" x14ac:dyDescent="0.25">
      <c r="B346">
        <v>3401</v>
      </c>
      <c r="C346">
        <v>21</v>
      </c>
      <c r="E346">
        <v>123</v>
      </c>
      <c r="F346" t="s">
        <v>17</v>
      </c>
      <c r="G346" t="s">
        <v>7</v>
      </c>
      <c r="H346" t="s">
        <v>16</v>
      </c>
      <c r="I346" t="s">
        <v>14</v>
      </c>
      <c r="J346" s="2">
        <f>SUMIFS(Table3[TimesUsed],Table3[TripChainId],Table2[[#This Row],[TripChainId]])</f>
        <v>0</v>
      </c>
      <c r="L346" t="s">
        <v>28</v>
      </c>
      <c r="M346" t="s">
        <v>21</v>
      </c>
      <c r="N346" t="s">
        <v>10</v>
      </c>
      <c r="O346" t="s">
        <v>12</v>
      </c>
      <c r="P346" s="1">
        <v>29</v>
      </c>
      <c r="Q346" s="1">
        <f>SUMIFS(Table2[TimesUsed],Table2[OrigZoneId],Table1[[#This Row],[OrigZoneId]],Table2[DestZoneId],Table1[[#This Row],[DestZoneId]],Table2[Purpose],Table1[[#This Row],[Purpose]],Table2[TimePeriod],Table1[[#This Row],[TimePeriod]])</f>
        <v>29</v>
      </c>
    </row>
    <row r="347" spans="2:17" x14ac:dyDescent="0.25">
      <c r="B347">
        <v>3402</v>
      </c>
      <c r="C347">
        <v>5</v>
      </c>
      <c r="E347">
        <v>123</v>
      </c>
      <c r="F347" t="s">
        <v>7</v>
      </c>
      <c r="G347" t="s">
        <v>6</v>
      </c>
      <c r="H347" t="s">
        <v>10</v>
      </c>
      <c r="I347" t="s">
        <v>11</v>
      </c>
      <c r="J347" s="2">
        <f>SUMIFS(Table3[TimesUsed],Table3[TripChainId],Table2[[#This Row],[TripChainId]])</f>
        <v>0</v>
      </c>
      <c r="L347" t="s">
        <v>28</v>
      </c>
      <c r="M347" t="s">
        <v>21</v>
      </c>
      <c r="N347" t="s">
        <v>10</v>
      </c>
      <c r="O347" t="s">
        <v>13</v>
      </c>
      <c r="P347" s="1">
        <v>28</v>
      </c>
      <c r="Q347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348" spans="2:17" x14ac:dyDescent="0.25">
      <c r="B348">
        <v>3415</v>
      </c>
      <c r="C348">
        <v>24</v>
      </c>
      <c r="E348">
        <v>124</v>
      </c>
      <c r="F348" t="s">
        <v>6</v>
      </c>
      <c r="G348" t="s">
        <v>17</v>
      </c>
      <c r="H348" t="s">
        <v>8</v>
      </c>
      <c r="I348" t="s">
        <v>14</v>
      </c>
      <c r="J348" s="2">
        <f>SUMIFS(Table3[TimesUsed],Table3[TripChainId],Table2[[#This Row],[TripChainId]])</f>
        <v>0</v>
      </c>
      <c r="L348" t="s">
        <v>28</v>
      </c>
      <c r="M348" t="s">
        <v>21</v>
      </c>
      <c r="N348" t="s">
        <v>16</v>
      </c>
      <c r="O348" t="s">
        <v>9</v>
      </c>
      <c r="P348" s="1">
        <v>34</v>
      </c>
      <c r="Q3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9" spans="2:17" x14ac:dyDescent="0.25">
      <c r="B349">
        <v>3421</v>
      </c>
      <c r="C349">
        <v>23</v>
      </c>
      <c r="E349">
        <v>124</v>
      </c>
      <c r="F349" t="s">
        <v>17</v>
      </c>
      <c r="G349" t="s">
        <v>7</v>
      </c>
      <c r="H349" t="s">
        <v>16</v>
      </c>
      <c r="I349" t="s">
        <v>14</v>
      </c>
      <c r="J349" s="2">
        <f>SUMIFS(Table3[TimesUsed],Table3[TripChainId],Table2[[#This Row],[TripChainId]])</f>
        <v>0</v>
      </c>
      <c r="L349" t="s">
        <v>28</v>
      </c>
      <c r="M349" t="s">
        <v>21</v>
      </c>
      <c r="N349" t="s">
        <v>16</v>
      </c>
      <c r="O349" t="s">
        <v>11</v>
      </c>
      <c r="P349" s="1">
        <v>154</v>
      </c>
      <c r="Q349" s="1">
        <f>SUMIFS(Table2[TimesUsed],Table2[OrigZoneId],Table1[[#This Row],[OrigZoneId]],Table2[DestZoneId],Table1[[#This Row],[DestZoneId]],Table2[Purpose],Table1[[#This Row],[Purpose]],Table2[TimePeriod],Table1[[#This Row],[TimePeriod]])</f>
        <v>13</v>
      </c>
    </row>
    <row r="350" spans="2:17" x14ac:dyDescent="0.25">
      <c r="B350">
        <v>3452</v>
      </c>
      <c r="C350">
        <v>27</v>
      </c>
      <c r="E350">
        <v>124</v>
      </c>
      <c r="F350" t="s">
        <v>7</v>
      </c>
      <c r="G350" t="s">
        <v>6</v>
      </c>
      <c r="H350" t="s">
        <v>10</v>
      </c>
      <c r="I350" t="s">
        <v>13</v>
      </c>
      <c r="J350" s="2">
        <f>SUMIFS(Table3[TimesUsed],Table3[TripChainId],Table2[[#This Row],[TripChainId]])</f>
        <v>0</v>
      </c>
      <c r="L350" t="s">
        <v>28</v>
      </c>
      <c r="M350" t="s">
        <v>21</v>
      </c>
      <c r="N350" t="s">
        <v>16</v>
      </c>
      <c r="O350" t="s">
        <v>13</v>
      </c>
      <c r="P350" s="1">
        <v>25</v>
      </c>
      <c r="Q3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1" spans="2:17" x14ac:dyDescent="0.25">
      <c r="B351">
        <v>3467</v>
      </c>
      <c r="C351">
        <v>20</v>
      </c>
      <c r="E351">
        <v>125</v>
      </c>
      <c r="F351" t="s">
        <v>6</v>
      </c>
      <c r="G351" t="s">
        <v>17</v>
      </c>
      <c r="H351" t="s">
        <v>8</v>
      </c>
      <c r="I351" t="s">
        <v>14</v>
      </c>
      <c r="J351" s="2">
        <f>SUMIFS(Table3[TimesUsed],Table3[TripChainId],Table2[[#This Row],[TripChainId]])</f>
        <v>0</v>
      </c>
      <c r="L351" t="s">
        <v>28</v>
      </c>
      <c r="M351" t="s">
        <v>26</v>
      </c>
      <c r="N351" t="s">
        <v>10</v>
      </c>
      <c r="O351" t="s">
        <v>11</v>
      </c>
      <c r="P351" s="1">
        <v>23</v>
      </c>
      <c r="Q351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352" spans="2:17" x14ac:dyDescent="0.25">
      <c r="B352">
        <v>3473</v>
      </c>
      <c r="C352">
        <v>20</v>
      </c>
      <c r="E352">
        <v>125</v>
      </c>
      <c r="F352" t="s">
        <v>17</v>
      </c>
      <c r="G352" t="s">
        <v>7</v>
      </c>
      <c r="H352" t="s">
        <v>16</v>
      </c>
      <c r="I352" t="s">
        <v>13</v>
      </c>
      <c r="J352" s="2">
        <f>SUMIFS(Table3[TimesUsed],Table3[TripChainId],Table2[[#This Row],[TripChainId]])</f>
        <v>0</v>
      </c>
      <c r="L352" t="s">
        <v>28</v>
      </c>
      <c r="M352" t="s">
        <v>26</v>
      </c>
      <c r="N352" t="s">
        <v>16</v>
      </c>
      <c r="O352" t="s">
        <v>11</v>
      </c>
      <c r="P352" s="1">
        <v>26</v>
      </c>
      <c r="Q352" s="1">
        <f>SUMIFS(Table2[TimesUsed],Table2[OrigZoneId],Table1[[#This Row],[OrigZoneId]],Table2[DestZoneId],Table1[[#This Row],[DestZoneId]],Table2[Purpose],Table1[[#This Row],[Purpose]],Table2[TimePeriod],Table1[[#This Row],[TimePeriod]])</f>
        <v>17</v>
      </c>
    </row>
    <row r="353" spans="2:17" x14ac:dyDescent="0.25">
      <c r="B353">
        <v>3527</v>
      </c>
      <c r="C353">
        <v>22</v>
      </c>
      <c r="E353">
        <v>125</v>
      </c>
      <c r="F353" t="s">
        <v>7</v>
      </c>
      <c r="G353" t="s">
        <v>6</v>
      </c>
      <c r="H353" t="s">
        <v>10</v>
      </c>
      <c r="I353" t="s">
        <v>13</v>
      </c>
      <c r="J353" s="2">
        <f>SUMIFS(Table3[TimesUsed],Table3[TripChainId],Table2[[#This Row],[TripChainId]])</f>
        <v>0</v>
      </c>
      <c r="L353" t="s">
        <v>28</v>
      </c>
      <c r="M353" t="s">
        <v>31</v>
      </c>
      <c r="N353" t="s">
        <v>8</v>
      </c>
      <c r="O353" t="s">
        <v>11</v>
      </c>
      <c r="P353" s="1">
        <v>22</v>
      </c>
      <c r="Q353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354" spans="2:17" x14ac:dyDescent="0.25">
      <c r="B354">
        <v>3529</v>
      </c>
      <c r="C354">
        <v>47</v>
      </c>
      <c r="E354">
        <v>126</v>
      </c>
      <c r="F354" t="s">
        <v>6</v>
      </c>
      <c r="G354" t="s">
        <v>17</v>
      </c>
      <c r="H354" t="s">
        <v>8</v>
      </c>
      <c r="I354" t="s">
        <v>9</v>
      </c>
      <c r="J354" s="2">
        <f>SUMIFS(Table3[TimesUsed],Table3[TripChainId],Table2[[#This Row],[TripChainId]])</f>
        <v>16</v>
      </c>
      <c r="L354" t="s">
        <v>28</v>
      </c>
      <c r="M354" t="s">
        <v>31</v>
      </c>
      <c r="N354" t="s">
        <v>16</v>
      </c>
      <c r="O354" t="s">
        <v>11</v>
      </c>
      <c r="P354" s="1">
        <v>32</v>
      </c>
      <c r="Q354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355" spans="2:17" x14ac:dyDescent="0.25">
      <c r="B355">
        <v>3530</v>
      </c>
      <c r="C355">
        <v>14</v>
      </c>
      <c r="E355">
        <v>126</v>
      </c>
      <c r="F355" t="s">
        <v>17</v>
      </c>
      <c r="G355" t="s">
        <v>15</v>
      </c>
      <c r="H355" t="s">
        <v>16</v>
      </c>
      <c r="I355" t="s">
        <v>9</v>
      </c>
      <c r="J355" s="2">
        <f>SUMIFS(Table3[TimesUsed],Table3[TripChainId],Table2[[#This Row],[TripChainId]])</f>
        <v>16</v>
      </c>
      <c r="L355" t="s">
        <v>28</v>
      </c>
      <c r="M355" t="s">
        <v>15</v>
      </c>
      <c r="N355" t="s">
        <v>8</v>
      </c>
      <c r="O355" t="s">
        <v>9</v>
      </c>
      <c r="P355" s="1">
        <v>24</v>
      </c>
      <c r="Q355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356" spans="2:17" x14ac:dyDescent="0.25">
      <c r="B356">
        <v>3538</v>
      </c>
      <c r="C356">
        <v>11</v>
      </c>
      <c r="E356">
        <v>126</v>
      </c>
      <c r="F356" t="s">
        <v>15</v>
      </c>
      <c r="G356" t="s">
        <v>6</v>
      </c>
      <c r="H356" t="s">
        <v>10</v>
      </c>
      <c r="I356" t="s">
        <v>9</v>
      </c>
      <c r="J356" s="2">
        <f>SUMIFS(Table3[TimesUsed],Table3[TripChainId],Table2[[#This Row],[TripChainId]])</f>
        <v>16</v>
      </c>
      <c r="L356" t="s">
        <v>28</v>
      </c>
      <c r="M356" t="s">
        <v>15</v>
      </c>
      <c r="N356" t="s">
        <v>8</v>
      </c>
      <c r="O356" t="s">
        <v>11</v>
      </c>
      <c r="P356" s="1">
        <v>29</v>
      </c>
      <c r="Q356" s="1">
        <f>SUMIFS(Table2[TimesUsed],Table2[OrigZoneId],Table1[[#This Row],[OrigZoneId]],Table2[DestZoneId],Table1[[#This Row],[DestZoneId]],Table2[Purpose],Table1[[#This Row],[Purpose]],Table2[TimePeriod],Table1[[#This Row],[TimePeriod]])</f>
        <v>29</v>
      </c>
    </row>
    <row r="357" spans="2:17" x14ac:dyDescent="0.25">
      <c r="B357">
        <v>3543</v>
      </c>
      <c r="C357">
        <v>9</v>
      </c>
      <c r="E357">
        <v>127</v>
      </c>
      <c r="F357" t="s">
        <v>6</v>
      </c>
      <c r="G357" t="s">
        <v>17</v>
      </c>
      <c r="H357" t="s">
        <v>8</v>
      </c>
      <c r="I357" t="s">
        <v>9</v>
      </c>
      <c r="J357" s="2">
        <f>SUMIFS(Table3[TimesUsed],Table3[TripChainId],Table2[[#This Row],[TripChainId]])</f>
        <v>0</v>
      </c>
      <c r="L357" t="s">
        <v>28</v>
      </c>
      <c r="M357" t="s">
        <v>15</v>
      </c>
      <c r="N357" t="s">
        <v>8</v>
      </c>
      <c r="O357" t="s">
        <v>14</v>
      </c>
      <c r="P357" s="1">
        <v>29</v>
      </c>
      <c r="Q357" s="1">
        <f>SUMIFS(Table2[TimesUsed],Table2[OrigZoneId],Table1[[#This Row],[OrigZoneId]],Table2[DestZoneId],Table1[[#This Row],[DestZoneId]],Table2[Purpose],Table1[[#This Row],[Purpose]],Table2[TimePeriod],Table1[[#This Row],[TimePeriod]])</f>
        <v>29</v>
      </c>
    </row>
    <row r="358" spans="2:17" x14ac:dyDescent="0.25">
      <c r="B358">
        <v>3609</v>
      </c>
      <c r="C358">
        <v>37</v>
      </c>
      <c r="E358">
        <v>127</v>
      </c>
      <c r="F358" t="s">
        <v>17</v>
      </c>
      <c r="G358" t="s">
        <v>15</v>
      </c>
      <c r="H358" t="s">
        <v>16</v>
      </c>
      <c r="I358" t="s">
        <v>9</v>
      </c>
      <c r="J358" s="2">
        <f>SUMIFS(Table3[TimesUsed],Table3[TripChainId],Table2[[#This Row],[TripChainId]])</f>
        <v>0</v>
      </c>
      <c r="L358" t="s">
        <v>28</v>
      </c>
      <c r="M358" t="s">
        <v>15</v>
      </c>
      <c r="N358" t="s">
        <v>8</v>
      </c>
      <c r="O358" t="s">
        <v>12</v>
      </c>
      <c r="P358" s="1">
        <v>29</v>
      </c>
      <c r="Q358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359" spans="2:17" x14ac:dyDescent="0.25">
      <c r="B359">
        <v>3624</v>
      </c>
      <c r="C359">
        <v>26</v>
      </c>
      <c r="E359">
        <v>127</v>
      </c>
      <c r="F359" t="s">
        <v>15</v>
      </c>
      <c r="G359" t="s">
        <v>6</v>
      </c>
      <c r="H359" t="s">
        <v>10</v>
      </c>
      <c r="I359" t="s">
        <v>11</v>
      </c>
      <c r="J359" s="2">
        <f>SUMIFS(Table3[TimesUsed],Table3[TripChainId],Table2[[#This Row],[TripChainId]])</f>
        <v>0</v>
      </c>
      <c r="L359" t="s">
        <v>28</v>
      </c>
      <c r="M359" t="s">
        <v>15</v>
      </c>
      <c r="N359" t="s">
        <v>10</v>
      </c>
      <c r="O359" t="s">
        <v>11</v>
      </c>
      <c r="P359" s="1">
        <v>29</v>
      </c>
      <c r="Q359" s="1">
        <f>SUMIFS(Table2[TimesUsed],Table2[OrigZoneId],Table1[[#This Row],[OrigZoneId]],Table2[DestZoneId],Table1[[#This Row],[DestZoneId]],Table2[Purpose],Table1[[#This Row],[Purpose]],Table2[TimePeriod],Table1[[#This Row],[TimePeriod]])</f>
        <v>29</v>
      </c>
    </row>
    <row r="360" spans="2:17" x14ac:dyDescent="0.25">
      <c r="B360">
        <v>3628</v>
      </c>
      <c r="C360">
        <v>26</v>
      </c>
      <c r="E360">
        <v>128</v>
      </c>
      <c r="F360" t="s">
        <v>6</v>
      </c>
      <c r="G360" t="s">
        <v>17</v>
      </c>
      <c r="H360" t="s">
        <v>8</v>
      </c>
      <c r="I360" t="s">
        <v>9</v>
      </c>
      <c r="J360" s="2">
        <f>SUMIFS(Table3[TimesUsed],Table3[TripChainId],Table2[[#This Row],[TripChainId]])</f>
        <v>0</v>
      </c>
      <c r="L360" t="s">
        <v>28</v>
      </c>
      <c r="M360" t="s">
        <v>15</v>
      </c>
      <c r="N360" t="s">
        <v>10</v>
      </c>
      <c r="O360" t="s">
        <v>14</v>
      </c>
      <c r="P360" s="1">
        <v>28</v>
      </c>
      <c r="Q360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361" spans="2:17" x14ac:dyDescent="0.25">
      <c r="B361">
        <v>3631</v>
      </c>
      <c r="C361">
        <v>22</v>
      </c>
      <c r="E361">
        <v>128</v>
      </c>
      <c r="F361" t="s">
        <v>17</v>
      </c>
      <c r="G361" t="s">
        <v>15</v>
      </c>
      <c r="H361" t="s">
        <v>16</v>
      </c>
      <c r="I361" t="s">
        <v>9</v>
      </c>
      <c r="J361" s="2">
        <f>SUMIFS(Table3[TimesUsed],Table3[TripChainId],Table2[[#This Row],[TripChainId]])</f>
        <v>0</v>
      </c>
      <c r="L361" t="s">
        <v>28</v>
      </c>
      <c r="M361" t="s">
        <v>15</v>
      </c>
      <c r="N361" t="s">
        <v>10</v>
      </c>
      <c r="O361" t="s">
        <v>12</v>
      </c>
      <c r="P361" s="1">
        <v>28</v>
      </c>
      <c r="Q361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362" spans="2:17" x14ac:dyDescent="0.25">
      <c r="B362">
        <v>3645</v>
      </c>
      <c r="C362">
        <v>3</v>
      </c>
      <c r="E362">
        <v>128</v>
      </c>
      <c r="F362" t="s">
        <v>15</v>
      </c>
      <c r="G362" t="s">
        <v>6</v>
      </c>
      <c r="H362" t="s">
        <v>10</v>
      </c>
      <c r="I362" t="s">
        <v>12</v>
      </c>
      <c r="J362" s="2">
        <f>SUMIFS(Table3[TimesUsed],Table3[TripChainId],Table2[[#This Row],[TripChainId]])</f>
        <v>0</v>
      </c>
      <c r="L362" t="s">
        <v>28</v>
      </c>
      <c r="M362" t="s">
        <v>15</v>
      </c>
      <c r="N362" t="s">
        <v>16</v>
      </c>
      <c r="O362" t="s">
        <v>11</v>
      </c>
      <c r="P362" s="1">
        <v>24</v>
      </c>
      <c r="Q362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363" spans="2:17" x14ac:dyDescent="0.25">
      <c r="B363">
        <v>3646</v>
      </c>
      <c r="C363">
        <v>22</v>
      </c>
      <c r="E363">
        <v>129</v>
      </c>
      <c r="F363" t="s">
        <v>6</v>
      </c>
      <c r="G363" t="s">
        <v>17</v>
      </c>
      <c r="H363" t="s">
        <v>8</v>
      </c>
      <c r="I363" t="s">
        <v>9</v>
      </c>
      <c r="J363" s="2">
        <f>SUMIFS(Table3[TimesUsed],Table3[TripChainId],Table2[[#This Row],[TripChainId]])</f>
        <v>0</v>
      </c>
      <c r="L363" t="s">
        <v>28</v>
      </c>
      <c r="M363" t="s">
        <v>22</v>
      </c>
      <c r="N363" t="s">
        <v>8</v>
      </c>
      <c r="O363" t="s">
        <v>9</v>
      </c>
      <c r="P363" s="1">
        <v>26</v>
      </c>
      <c r="Q363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364" spans="2:17" x14ac:dyDescent="0.25">
      <c r="B364">
        <v>3650</v>
      </c>
      <c r="C364">
        <v>21</v>
      </c>
      <c r="E364">
        <v>129</v>
      </c>
      <c r="F364" t="s">
        <v>17</v>
      </c>
      <c r="G364" t="s">
        <v>15</v>
      </c>
      <c r="H364" t="s">
        <v>16</v>
      </c>
      <c r="I364" t="s">
        <v>9</v>
      </c>
      <c r="J364" s="2">
        <f>SUMIFS(Table3[TimesUsed],Table3[TripChainId],Table2[[#This Row],[TripChainId]])</f>
        <v>0</v>
      </c>
      <c r="L364" t="s">
        <v>28</v>
      </c>
      <c r="M364" t="s">
        <v>36</v>
      </c>
      <c r="N364" t="s">
        <v>16</v>
      </c>
      <c r="O364" t="s">
        <v>11</v>
      </c>
      <c r="P364" s="1">
        <v>44</v>
      </c>
      <c r="Q3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5" spans="2:17" x14ac:dyDescent="0.25">
      <c r="B365">
        <v>3653</v>
      </c>
      <c r="C365">
        <v>61</v>
      </c>
      <c r="E365">
        <v>129</v>
      </c>
      <c r="F365" t="s">
        <v>15</v>
      </c>
      <c r="G365" t="s">
        <v>6</v>
      </c>
      <c r="H365" t="s">
        <v>10</v>
      </c>
      <c r="I365" t="s">
        <v>13</v>
      </c>
      <c r="J365" s="2">
        <f>SUMIFS(Table3[TimesUsed],Table3[TripChainId],Table2[[#This Row],[TripChainId]])</f>
        <v>0</v>
      </c>
      <c r="L365" t="s">
        <v>28</v>
      </c>
      <c r="M365" t="s">
        <v>17</v>
      </c>
      <c r="N365" t="s">
        <v>10</v>
      </c>
      <c r="O365" t="s">
        <v>13</v>
      </c>
      <c r="P365" s="1">
        <v>25</v>
      </c>
      <c r="Q3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6" spans="2:17" x14ac:dyDescent="0.25">
      <c r="B366">
        <v>3655</v>
      </c>
      <c r="C366">
        <v>7</v>
      </c>
      <c r="E366">
        <v>130</v>
      </c>
      <c r="F366" t="s">
        <v>6</v>
      </c>
      <c r="G366" t="s">
        <v>17</v>
      </c>
      <c r="H366" t="s">
        <v>8</v>
      </c>
      <c r="I366" t="s">
        <v>9</v>
      </c>
      <c r="J366" s="2">
        <f>SUMIFS(Table3[TimesUsed],Table3[TripChainId],Table2[[#This Row],[TripChainId]])</f>
        <v>0</v>
      </c>
      <c r="L366" t="s">
        <v>28</v>
      </c>
      <c r="M366" t="s">
        <v>17</v>
      </c>
      <c r="N366" t="s">
        <v>16</v>
      </c>
      <c r="O366" t="s">
        <v>11</v>
      </c>
      <c r="P366" s="1">
        <v>47</v>
      </c>
      <c r="Q366" s="1">
        <f>SUMIFS(Table2[TimesUsed],Table2[OrigZoneId],Table1[[#This Row],[OrigZoneId]],Table2[DestZoneId],Table1[[#This Row],[DestZoneId]],Table2[Purpose],Table1[[#This Row],[Purpose]],Table2[TimePeriod],Table1[[#This Row],[TimePeriod]])</f>
        <v>38</v>
      </c>
    </row>
    <row r="367" spans="2:17" x14ac:dyDescent="0.25">
      <c r="B367">
        <v>3665</v>
      </c>
      <c r="C367">
        <v>30</v>
      </c>
      <c r="E367">
        <v>130</v>
      </c>
      <c r="F367" t="s">
        <v>17</v>
      </c>
      <c r="G367" t="s">
        <v>15</v>
      </c>
      <c r="H367" t="s">
        <v>16</v>
      </c>
      <c r="I367" t="s">
        <v>11</v>
      </c>
      <c r="J367" s="2">
        <f>SUMIFS(Table3[TimesUsed],Table3[TripChainId],Table2[[#This Row],[TripChainId]])</f>
        <v>0</v>
      </c>
      <c r="L367" t="s">
        <v>28</v>
      </c>
      <c r="M367" t="s">
        <v>17</v>
      </c>
      <c r="N367" t="s">
        <v>16</v>
      </c>
      <c r="O367" t="s">
        <v>13</v>
      </c>
      <c r="P367" s="1">
        <v>25</v>
      </c>
      <c r="Q367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368" spans="2:17" x14ac:dyDescent="0.25">
      <c r="B368">
        <v>3667</v>
      </c>
      <c r="C368">
        <v>46</v>
      </c>
      <c r="E368">
        <v>130</v>
      </c>
      <c r="F368" t="s">
        <v>15</v>
      </c>
      <c r="G368" t="s">
        <v>6</v>
      </c>
      <c r="H368" t="s">
        <v>10</v>
      </c>
      <c r="I368" t="s">
        <v>11</v>
      </c>
      <c r="J368" s="2">
        <f>SUMIFS(Table3[TimesUsed],Table3[TripChainId],Table2[[#This Row],[TripChainId]])</f>
        <v>0</v>
      </c>
      <c r="L368" t="s">
        <v>28</v>
      </c>
      <c r="M368" t="s">
        <v>30</v>
      </c>
      <c r="N368" t="s">
        <v>8</v>
      </c>
      <c r="O368" t="s">
        <v>9</v>
      </c>
      <c r="P368" s="1">
        <v>22</v>
      </c>
      <c r="Q368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369" spans="2:17" x14ac:dyDescent="0.25">
      <c r="B369">
        <v>3679</v>
      </c>
      <c r="C369">
        <v>29</v>
      </c>
      <c r="E369">
        <v>131</v>
      </c>
      <c r="F369" t="s">
        <v>6</v>
      </c>
      <c r="G369" t="s">
        <v>17</v>
      </c>
      <c r="H369" t="s">
        <v>8</v>
      </c>
      <c r="I369" t="s">
        <v>9</v>
      </c>
      <c r="J369" s="2">
        <f>SUMIFS(Table3[TimesUsed],Table3[TripChainId],Table2[[#This Row],[TripChainId]])</f>
        <v>0</v>
      </c>
      <c r="L369" t="s">
        <v>28</v>
      </c>
      <c r="M369" t="s">
        <v>23</v>
      </c>
      <c r="N369" t="s">
        <v>16</v>
      </c>
      <c r="O369" t="s">
        <v>11</v>
      </c>
      <c r="P369" s="1">
        <v>25</v>
      </c>
      <c r="Q3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0" spans="2:17" x14ac:dyDescent="0.25">
      <c r="B370">
        <v>3689</v>
      </c>
      <c r="C370">
        <v>65</v>
      </c>
      <c r="E370">
        <v>131</v>
      </c>
      <c r="F370" t="s">
        <v>17</v>
      </c>
      <c r="G370" t="s">
        <v>15</v>
      </c>
      <c r="H370" t="s">
        <v>16</v>
      </c>
      <c r="I370" t="s">
        <v>11</v>
      </c>
      <c r="J370" s="2">
        <f>SUMIFS(Table3[TimesUsed],Table3[TripChainId],Table2[[#This Row],[TripChainId]])</f>
        <v>0</v>
      </c>
      <c r="L370" t="s">
        <v>28</v>
      </c>
      <c r="M370" t="s">
        <v>24</v>
      </c>
      <c r="N370" t="s">
        <v>8</v>
      </c>
      <c r="O370" t="s">
        <v>11</v>
      </c>
      <c r="P370" s="1">
        <v>20</v>
      </c>
      <c r="Q370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371" spans="2:17" x14ac:dyDescent="0.25">
      <c r="B371">
        <v>3704</v>
      </c>
      <c r="C371">
        <v>55</v>
      </c>
      <c r="E371">
        <v>131</v>
      </c>
      <c r="F371" t="s">
        <v>15</v>
      </c>
      <c r="G371" t="s">
        <v>6</v>
      </c>
      <c r="H371" t="s">
        <v>10</v>
      </c>
      <c r="I371" t="s">
        <v>12</v>
      </c>
      <c r="J371" s="2">
        <f>SUMIFS(Table3[TimesUsed],Table3[TripChainId],Table2[[#This Row],[TripChainId]])</f>
        <v>0</v>
      </c>
      <c r="L371" t="s">
        <v>28</v>
      </c>
      <c r="M371" t="s">
        <v>24</v>
      </c>
      <c r="N371" t="s">
        <v>10</v>
      </c>
      <c r="O371" t="s">
        <v>11</v>
      </c>
      <c r="P371" s="1">
        <v>22</v>
      </c>
      <c r="Q3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2" spans="2:17" x14ac:dyDescent="0.25">
      <c r="B372">
        <v>3710</v>
      </c>
      <c r="C372">
        <v>54</v>
      </c>
      <c r="E372">
        <v>132</v>
      </c>
      <c r="F372" t="s">
        <v>6</v>
      </c>
      <c r="G372" t="s">
        <v>17</v>
      </c>
      <c r="H372" t="s">
        <v>8</v>
      </c>
      <c r="I372" t="s">
        <v>9</v>
      </c>
      <c r="J372" s="2">
        <f>SUMIFS(Table3[TimesUsed],Table3[TripChainId],Table2[[#This Row],[TripChainId]])</f>
        <v>33</v>
      </c>
      <c r="L372" t="s">
        <v>28</v>
      </c>
      <c r="M372" t="s">
        <v>24</v>
      </c>
      <c r="N372" t="s">
        <v>16</v>
      </c>
      <c r="O372" t="s">
        <v>9</v>
      </c>
      <c r="P372" s="1">
        <v>26</v>
      </c>
      <c r="Q3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3" spans="2:17" x14ac:dyDescent="0.25">
      <c r="B373">
        <v>3713</v>
      </c>
      <c r="C373">
        <v>45</v>
      </c>
      <c r="E373">
        <v>132</v>
      </c>
      <c r="F373" t="s">
        <v>17</v>
      </c>
      <c r="G373" t="s">
        <v>15</v>
      </c>
      <c r="H373" t="s">
        <v>16</v>
      </c>
      <c r="I373" t="s">
        <v>11</v>
      </c>
      <c r="J373" s="2">
        <f>SUMIFS(Table3[TimesUsed],Table3[TripChainId],Table2[[#This Row],[TripChainId]])</f>
        <v>33</v>
      </c>
      <c r="L373" t="s">
        <v>28</v>
      </c>
      <c r="M373" t="s">
        <v>24</v>
      </c>
      <c r="N373" t="s">
        <v>16</v>
      </c>
      <c r="O373" t="s">
        <v>11</v>
      </c>
      <c r="P373" s="1">
        <v>69</v>
      </c>
      <c r="Q3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4" spans="2:17" x14ac:dyDescent="0.25">
      <c r="B374">
        <v>3723</v>
      </c>
      <c r="C374">
        <v>26</v>
      </c>
      <c r="E374">
        <v>132</v>
      </c>
      <c r="F374" t="s">
        <v>15</v>
      </c>
      <c r="G374" t="s">
        <v>6</v>
      </c>
      <c r="H374" t="s">
        <v>10</v>
      </c>
      <c r="I374" t="s">
        <v>13</v>
      </c>
      <c r="J374" s="2">
        <f>SUMIFS(Table3[TimesUsed],Table3[TripChainId],Table2[[#This Row],[TripChainId]])</f>
        <v>33</v>
      </c>
      <c r="L374" t="s">
        <v>28</v>
      </c>
      <c r="M374" t="s">
        <v>24</v>
      </c>
      <c r="N374" t="s">
        <v>16</v>
      </c>
      <c r="O374" t="s">
        <v>13</v>
      </c>
      <c r="P374" s="1">
        <v>26</v>
      </c>
      <c r="Q374" s="1">
        <f>SUMIFS(Table2[TimesUsed],Table2[OrigZoneId],Table1[[#This Row],[OrigZoneId]],Table2[DestZoneId],Table1[[#This Row],[DestZoneId]],Table2[Purpose],Table1[[#This Row],[Purpose]],Table2[TimePeriod],Table1[[#This Row],[TimePeriod]])</f>
        <v>15</v>
      </c>
    </row>
    <row r="375" spans="2:17" x14ac:dyDescent="0.25">
      <c r="B375">
        <v>3724</v>
      </c>
      <c r="C375">
        <v>13</v>
      </c>
      <c r="E375">
        <v>133</v>
      </c>
      <c r="F375" t="s">
        <v>6</v>
      </c>
      <c r="G375" t="s">
        <v>17</v>
      </c>
      <c r="H375" t="s">
        <v>8</v>
      </c>
      <c r="I375" t="s">
        <v>9</v>
      </c>
      <c r="J375" s="2">
        <f>SUMIFS(Table3[TimesUsed],Table3[TripChainId],Table2[[#This Row],[TripChainId]])</f>
        <v>0</v>
      </c>
      <c r="L375" t="s">
        <v>28</v>
      </c>
      <c r="M375" t="s">
        <v>19</v>
      </c>
      <c r="N375" t="s">
        <v>8</v>
      </c>
      <c r="O375" t="s">
        <v>9</v>
      </c>
      <c r="P375" s="1">
        <v>47</v>
      </c>
      <c r="Q375" s="1">
        <f>SUMIFS(Table2[TimesUsed],Table2[OrigZoneId],Table1[[#This Row],[OrigZoneId]],Table2[DestZoneId],Table1[[#This Row],[DestZoneId]],Table2[Purpose],Table1[[#This Row],[Purpose]],Table2[TimePeriod],Table1[[#This Row],[TimePeriod]])</f>
        <v>47</v>
      </c>
    </row>
    <row r="376" spans="2:17" x14ac:dyDescent="0.25">
      <c r="B376">
        <v>3728</v>
      </c>
      <c r="C376">
        <v>52</v>
      </c>
      <c r="E376">
        <v>133</v>
      </c>
      <c r="F376" t="s">
        <v>17</v>
      </c>
      <c r="G376" t="s">
        <v>15</v>
      </c>
      <c r="H376" t="s">
        <v>16</v>
      </c>
      <c r="I376" t="s">
        <v>12</v>
      </c>
      <c r="J376" s="2">
        <f>SUMIFS(Table3[TimesUsed],Table3[TripChainId],Table2[[#This Row],[TripChainId]])</f>
        <v>0</v>
      </c>
      <c r="L376" t="s">
        <v>28</v>
      </c>
      <c r="M376" t="s">
        <v>20</v>
      </c>
      <c r="N376" t="s">
        <v>8</v>
      </c>
      <c r="O376" t="s">
        <v>9</v>
      </c>
      <c r="P376" s="1">
        <v>39</v>
      </c>
      <c r="Q376" s="1">
        <f>SUMIFS(Table2[TimesUsed],Table2[OrigZoneId],Table1[[#This Row],[OrigZoneId]],Table2[DestZoneId],Table1[[#This Row],[DestZoneId]],Table2[Purpose],Table1[[#This Row],[Purpose]],Table2[TimePeriod],Table1[[#This Row],[TimePeriod]])</f>
        <v>39</v>
      </c>
    </row>
    <row r="377" spans="2:17" x14ac:dyDescent="0.25">
      <c r="B377">
        <v>3776</v>
      </c>
      <c r="C377">
        <v>54</v>
      </c>
      <c r="E377">
        <v>133</v>
      </c>
      <c r="F377" t="s">
        <v>15</v>
      </c>
      <c r="G377" t="s">
        <v>6</v>
      </c>
      <c r="H377" t="s">
        <v>10</v>
      </c>
      <c r="I377" t="s">
        <v>12</v>
      </c>
      <c r="J377" s="2">
        <f>SUMIFS(Table3[TimesUsed],Table3[TripChainId],Table2[[#This Row],[TripChainId]])</f>
        <v>0</v>
      </c>
      <c r="L377" t="s">
        <v>32</v>
      </c>
      <c r="M377" t="s">
        <v>21</v>
      </c>
      <c r="N377" t="s">
        <v>16</v>
      </c>
      <c r="O377" t="s">
        <v>11</v>
      </c>
      <c r="P377" s="1">
        <v>32</v>
      </c>
      <c r="Q3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8" spans="2:17" x14ac:dyDescent="0.25">
      <c r="B378">
        <v>3791</v>
      </c>
      <c r="C378">
        <v>23</v>
      </c>
      <c r="E378">
        <v>134</v>
      </c>
      <c r="F378" t="s">
        <v>6</v>
      </c>
      <c r="G378" t="s">
        <v>17</v>
      </c>
      <c r="H378" t="s">
        <v>8</v>
      </c>
      <c r="I378" t="s">
        <v>9</v>
      </c>
      <c r="J378" s="2">
        <f>SUMIFS(Table3[TimesUsed],Table3[TripChainId],Table2[[#This Row],[TripChainId]])</f>
        <v>0</v>
      </c>
      <c r="L378" t="s">
        <v>32</v>
      </c>
      <c r="M378" t="s">
        <v>31</v>
      </c>
      <c r="N378" t="s">
        <v>8</v>
      </c>
      <c r="O378" t="s">
        <v>11</v>
      </c>
      <c r="P378" s="1">
        <v>31</v>
      </c>
      <c r="Q378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379" spans="2:17" x14ac:dyDescent="0.25">
      <c r="B379">
        <v>3797</v>
      </c>
      <c r="C379">
        <v>22</v>
      </c>
      <c r="E379">
        <v>134</v>
      </c>
      <c r="F379" t="s">
        <v>17</v>
      </c>
      <c r="G379" t="s">
        <v>15</v>
      </c>
      <c r="H379" t="s">
        <v>16</v>
      </c>
      <c r="I379" t="s">
        <v>13</v>
      </c>
      <c r="J379" s="2">
        <f>SUMIFS(Table3[TimesUsed],Table3[TripChainId],Table2[[#This Row],[TripChainId]])</f>
        <v>0</v>
      </c>
      <c r="L379" t="s">
        <v>32</v>
      </c>
      <c r="M379" t="s">
        <v>31</v>
      </c>
      <c r="N379" t="s">
        <v>8</v>
      </c>
      <c r="O379" t="s">
        <v>13</v>
      </c>
      <c r="P379" s="1">
        <v>20</v>
      </c>
      <c r="Q3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0" spans="2:17" x14ac:dyDescent="0.25">
      <c r="B380">
        <v>3845</v>
      </c>
      <c r="C380">
        <v>21</v>
      </c>
      <c r="E380">
        <v>134</v>
      </c>
      <c r="F380" t="s">
        <v>15</v>
      </c>
      <c r="G380" t="s">
        <v>6</v>
      </c>
      <c r="H380" t="s">
        <v>10</v>
      </c>
      <c r="I380" t="s">
        <v>12</v>
      </c>
      <c r="J380" s="2">
        <f>SUMIFS(Table3[TimesUsed],Table3[TripChainId],Table2[[#This Row],[TripChainId]])</f>
        <v>0</v>
      </c>
      <c r="L380" t="s">
        <v>32</v>
      </c>
      <c r="M380" t="s">
        <v>31</v>
      </c>
      <c r="N380" t="s">
        <v>10</v>
      </c>
      <c r="O380" t="s">
        <v>11</v>
      </c>
      <c r="P380" s="1">
        <v>40</v>
      </c>
      <c r="Q380" s="1">
        <f>SUMIFS(Table2[TimesUsed],Table2[OrigZoneId],Table1[[#This Row],[OrigZoneId]],Table2[DestZoneId],Table1[[#This Row],[DestZoneId]],Table2[Purpose],Table1[[#This Row],[Purpose]],Table2[TimePeriod],Table1[[#This Row],[TimePeriod]])</f>
        <v>40</v>
      </c>
    </row>
    <row r="381" spans="2:17" x14ac:dyDescent="0.25">
      <c r="B381">
        <v>3935</v>
      </c>
      <c r="C381">
        <v>54</v>
      </c>
      <c r="E381">
        <v>135</v>
      </c>
      <c r="F381" t="s">
        <v>6</v>
      </c>
      <c r="G381" t="s">
        <v>17</v>
      </c>
      <c r="H381" t="s">
        <v>8</v>
      </c>
      <c r="I381" t="s">
        <v>9</v>
      </c>
      <c r="J381" s="2">
        <f>SUMIFS(Table3[TimesUsed],Table3[TripChainId],Table2[[#This Row],[TripChainId]])</f>
        <v>0</v>
      </c>
      <c r="L381" t="s">
        <v>32</v>
      </c>
      <c r="M381" t="s">
        <v>31</v>
      </c>
      <c r="N381" t="s">
        <v>10</v>
      </c>
      <c r="O381" t="s">
        <v>13</v>
      </c>
      <c r="P381" s="1">
        <v>20</v>
      </c>
      <c r="Q381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382" spans="2:17" x14ac:dyDescent="0.25">
      <c r="B382">
        <v>3945</v>
      </c>
      <c r="C382">
        <v>55</v>
      </c>
      <c r="E382">
        <v>135</v>
      </c>
      <c r="F382" t="s">
        <v>17</v>
      </c>
      <c r="G382" t="s">
        <v>15</v>
      </c>
      <c r="H382" t="s">
        <v>16</v>
      </c>
      <c r="I382" t="s">
        <v>13</v>
      </c>
      <c r="J382" s="2">
        <f>SUMIFS(Table3[TimesUsed],Table3[TripChainId],Table2[[#This Row],[TripChainId]])</f>
        <v>0</v>
      </c>
      <c r="L382" t="s">
        <v>32</v>
      </c>
      <c r="M382" t="s">
        <v>31</v>
      </c>
      <c r="N382" t="s">
        <v>16</v>
      </c>
      <c r="O382" t="s">
        <v>11</v>
      </c>
      <c r="P382" s="1">
        <v>43</v>
      </c>
      <c r="Q3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3" spans="2:17" x14ac:dyDescent="0.25">
      <c r="B383">
        <v>3947</v>
      </c>
      <c r="C383">
        <v>8</v>
      </c>
      <c r="E383">
        <v>135</v>
      </c>
      <c r="F383" t="s">
        <v>15</v>
      </c>
      <c r="G383" t="s">
        <v>6</v>
      </c>
      <c r="H383" t="s">
        <v>10</v>
      </c>
      <c r="I383" t="s">
        <v>13</v>
      </c>
      <c r="J383" s="2">
        <f>SUMIFS(Table3[TimesUsed],Table3[TripChainId],Table2[[#This Row],[TripChainId]])</f>
        <v>0</v>
      </c>
      <c r="L383" t="s">
        <v>32</v>
      </c>
      <c r="M383" t="s">
        <v>17</v>
      </c>
      <c r="N383" t="s">
        <v>8</v>
      </c>
      <c r="O383" t="s">
        <v>9</v>
      </c>
      <c r="P383" s="1">
        <v>20</v>
      </c>
      <c r="Q383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384" spans="2:17" x14ac:dyDescent="0.25">
      <c r="B384">
        <v>3960</v>
      </c>
      <c r="C384">
        <v>50</v>
      </c>
      <c r="E384">
        <v>136</v>
      </c>
      <c r="F384" t="s">
        <v>6</v>
      </c>
      <c r="G384" t="s">
        <v>17</v>
      </c>
      <c r="H384" t="s">
        <v>8</v>
      </c>
      <c r="I384" t="s">
        <v>11</v>
      </c>
      <c r="J384" s="2">
        <f>SUMIFS(Table3[TimesUsed],Table3[TripChainId],Table2[[#This Row],[TripChainId]])</f>
        <v>0</v>
      </c>
      <c r="L384" t="s">
        <v>32</v>
      </c>
      <c r="M384" t="s">
        <v>17</v>
      </c>
      <c r="N384" t="s">
        <v>16</v>
      </c>
      <c r="O384" t="s">
        <v>11</v>
      </c>
      <c r="P384" s="1">
        <v>21</v>
      </c>
      <c r="Q3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5" spans="2:17" x14ac:dyDescent="0.25">
      <c r="B385">
        <v>3966</v>
      </c>
      <c r="C385">
        <v>50</v>
      </c>
      <c r="E385">
        <v>136</v>
      </c>
      <c r="F385" t="s">
        <v>17</v>
      </c>
      <c r="G385" t="s">
        <v>15</v>
      </c>
      <c r="H385" t="s">
        <v>16</v>
      </c>
      <c r="I385" t="s">
        <v>11</v>
      </c>
      <c r="J385" s="2">
        <f>SUMIFS(Table3[TimesUsed],Table3[TripChainId],Table2[[#This Row],[TripChainId]])</f>
        <v>0</v>
      </c>
      <c r="L385" t="s">
        <v>32</v>
      </c>
      <c r="M385" t="s">
        <v>24</v>
      </c>
      <c r="N385" t="s">
        <v>16</v>
      </c>
      <c r="O385" t="s">
        <v>9</v>
      </c>
      <c r="P385" s="1">
        <v>33</v>
      </c>
      <c r="Q3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6" spans="2:17" x14ac:dyDescent="0.25">
      <c r="B386">
        <v>3969</v>
      </c>
      <c r="C386">
        <v>30</v>
      </c>
      <c r="E386">
        <v>136</v>
      </c>
      <c r="F386" t="s">
        <v>15</v>
      </c>
      <c r="G386" t="s">
        <v>6</v>
      </c>
      <c r="H386" t="s">
        <v>10</v>
      </c>
      <c r="I386" t="s">
        <v>11</v>
      </c>
      <c r="J386" s="2">
        <f>SUMIFS(Table3[TimesUsed],Table3[TripChainId],Table2[[#This Row],[TripChainId]])</f>
        <v>0</v>
      </c>
      <c r="L386" t="s">
        <v>32</v>
      </c>
      <c r="M386" t="s">
        <v>24</v>
      </c>
      <c r="N386" t="s">
        <v>16</v>
      </c>
      <c r="O386" t="s">
        <v>11</v>
      </c>
      <c r="P386" s="1">
        <v>57</v>
      </c>
      <c r="Q386" s="1">
        <f>SUMIFS(Table2[TimesUsed],Table2[OrigZoneId],Table1[[#This Row],[OrigZoneId]],Table2[DestZoneId],Table1[[#This Row],[DestZoneId]],Table2[Purpose],Table1[[#This Row],[Purpose]],Table2[TimePeriod],Table1[[#This Row],[TimePeriod]])</f>
        <v>6</v>
      </c>
    </row>
    <row r="387" spans="2:17" x14ac:dyDescent="0.25">
      <c r="B387">
        <v>4023</v>
      </c>
      <c r="C387">
        <v>25</v>
      </c>
      <c r="E387">
        <v>137</v>
      </c>
      <c r="F387" t="s">
        <v>6</v>
      </c>
      <c r="G387" t="s">
        <v>17</v>
      </c>
      <c r="H387" t="s">
        <v>8</v>
      </c>
      <c r="I387" t="s">
        <v>11</v>
      </c>
      <c r="J387" s="2">
        <f>SUMIFS(Table3[TimesUsed],Table3[TripChainId],Table2[[#This Row],[TripChainId]])</f>
        <v>10</v>
      </c>
      <c r="L387" t="s">
        <v>32</v>
      </c>
      <c r="M387" t="s">
        <v>24</v>
      </c>
      <c r="N387" t="s">
        <v>16</v>
      </c>
      <c r="O387" t="s">
        <v>14</v>
      </c>
      <c r="P387" s="1">
        <v>20</v>
      </c>
      <c r="Q3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8" spans="2:17" x14ac:dyDescent="0.25">
      <c r="B388">
        <v>4051</v>
      </c>
      <c r="C388">
        <v>16</v>
      </c>
      <c r="E388">
        <v>137</v>
      </c>
      <c r="F388" t="s">
        <v>17</v>
      </c>
      <c r="G388" t="s">
        <v>15</v>
      </c>
      <c r="H388" t="s">
        <v>16</v>
      </c>
      <c r="I388" t="s">
        <v>11</v>
      </c>
      <c r="J388" s="2">
        <f>SUMIFS(Table3[TimesUsed],Table3[TripChainId],Table2[[#This Row],[TripChainId]])</f>
        <v>10</v>
      </c>
      <c r="L388" t="s">
        <v>32</v>
      </c>
      <c r="M388" t="s">
        <v>24</v>
      </c>
      <c r="N388" t="s">
        <v>16</v>
      </c>
      <c r="O388" t="s">
        <v>13</v>
      </c>
      <c r="P388" s="1">
        <v>21</v>
      </c>
      <c r="Q3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9" spans="2:17" x14ac:dyDescent="0.25">
      <c r="B389">
        <v>4060</v>
      </c>
      <c r="C389">
        <v>55</v>
      </c>
      <c r="E389">
        <v>137</v>
      </c>
      <c r="F389" t="s">
        <v>15</v>
      </c>
      <c r="G389" t="s">
        <v>6</v>
      </c>
      <c r="H389" t="s">
        <v>10</v>
      </c>
      <c r="I389" t="s">
        <v>12</v>
      </c>
      <c r="J389" s="2">
        <f>SUMIFS(Table3[TimesUsed],Table3[TripChainId],Table2[[#This Row],[TripChainId]])</f>
        <v>10</v>
      </c>
      <c r="L389" t="s">
        <v>32</v>
      </c>
      <c r="M389" t="s">
        <v>19</v>
      </c>
      <c r="N389" t="s">
        <v>8</v>
      </c>
      <c r="O389" t="s">
        <v>9</v>
      </c>
      <c r="P389" s="1">
        <v>28</v>
      </c>
      <c r="Q389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390" spans="2:17" x14ac:dyDescent="0.25">
      <c r="B390">
        <v>4087</v>
      </c>
      <c r="C390">
        <v>30</v>
      </c>
      <c r="E390">
        <v>138</v>
      </c>
      <c r="F390" t="s">
        <v>6</v>
      </c>
      <c r="G390" t="s">
        <v>17</v>
      </c>
      <c r="H390" t="s">
        <v>8</v>
      </c>
      <c r="I390" t="s">
        <v>11</v>
      </c>
      <c r="J390" s="2">
        <f>SUMIFS(Table3[TimesUsed],Table3[TripChainId],Table2[[#This Row],[TripChainId]])</f>
        <v>0</v>
      </c>
      <c r="L390" t="s">
        <v>38</v>
      </c>
      <c r="M390" t="s">
        <v>21</v>
      </c>
      <c r="N390" t="s">
        <v>16</v>
      </c>
      <c r="O390" t="s">
        <v>11</v>
      </c>
      <c r="P390" s="1">
        <v>62</v>
      </c>
      <c r="Q3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1" spans="2:17" x14ac:dyDescent="0.25">
      <c r="B391">
        <v>4126</v>
      </c>
      <c r="C391">
        <v>29</v>
      </c>
      <c r="E391">
        <v>138</v>
      </c>
      <c r="F391" t="s">
        <v>17</v>
      </c>
      <c r="G391" t="s">
        <v>15</v>
      </c>
      <c r="H391" t="s">
        <v>16</v>
      </c>
      <c r="I391" t="s">
        <v>11</v>
      </c>
      <c r="J391" s="2">
        <f>SUMIFS(Table3[TimesUsed],Table3[TripChainId],Table2[[#This Row],[TripChainId]])</f>
        <v>0</v>
      </c>
      <c r="L391" t="s">
        <v>38</v>
      </c>
      <c r="M391" t="s">
        <v>31</v>
      </c>
      <c r="N391" t="s">
        <v>16</v>
      </c>
      <c r="O391" t="s">
        <v>11</v>
      </c>
      <c r="P391" s="1">
        <v>31</v>
      </c>
      <c r="Q3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2" spans="2:17" x14ac:dyDescent="0.25">
      <c r="B392">
        <v>4149</v>
      </c>
      <c r="C392">
        <v>22</v>
      </c>
      <c r="E392">
        <v>138</v>
      </c>
      <c r="F392" t="s">
        <v>15</v>
      </c>
      <c r="G392" t="s">
        <v>6</v>
      </c>
      <c r="H392" t="s">
        <v>10</v>
      </c>
      <c r="I392" t="s">
        <v>13</v>
      </c>
      <c r="J392" s="2">
        <f>SUMIFS(Table3[TimesUsed],Table3[TripChainId],Table2[[#This Row],[TripChainId]])</f>
        <v>0</v>
      </c>
      <c r="L392" t="s">
        <v>38</v>
      </c>
      <c r="M392" t="s">
        <v>29</v>
      </c>
      <c r="N392" t="s">
        <v>16</v>
      </c>
      <c r="O392" t="s">
        <v>11</v>
      </c>
      <c r="P392" s="1">
        <v>46</v>
      </c>
      <c r="Q3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3" spans="2:17" x14ac:dyDescent="0.25">
      <c r="B393">
        <v>4155</v>
      </c>
      <c r="C393">
        <v>22</v>
      </c>
      <c r="E393">
        <v>139</v>
      </c>
      <c r="F393" t="s">
        <v>6</v>
      </c>
      <c r="G393" t="s">
        <v>17</v>
      </c>
      <c r="H393" t="s">
        <v>8</v>
      </c>
      <c r="I393" t="s">
        <v>11</v>
      </c>
      <c r="J393" s="2">
        <f>SUMIFS(Table3[TimesUsed],Table3[TripChainId],Table2[[#This Row],[TripChainId]])</f>
        <v>0</v>
      </c>
      <c r="L393" t="s">
        <v>38</v>
      </c>
      <c r="M393" t="s">
        <v>17</v>
      </c>
      <c r="N393" t="s">
        <v>16</v>
      </c>
      <c r="O393" t="s">
        <v>11</v>
      </c>
      <c r="P393" s="1">
        <v>29</v>
      </c>
      <c r="Q3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4" spans="2:17" x14ac:dyDescent="0.25">
      <c r="B394">
        <v>4170</v>
      </c>
      <c r="C394">
        <v>21</v>
      </c>
      <c r="E394">
        <v>139</v>
      </c>
      <c r="F394" t="s">
        <v>17</v>
      </c>
      <c r="G394" t="s">
        <v>15</v>
      </c>
      <c r="H394" t="s">
        <v>16</v>
      </c>
      <c r="I394" t="s">
        <v>12</v>
      </c>
      <c r="J394" s="2">
        <f>SUMIFS(Table3[TimesUsed],Table3[TripChainId],Table2[[#This Row],[TripChainId]])</f>
        <v>0</v>
      </c>
      <c r="L394" t="s">
        <v>38</v>
      </c>
      <c r="M394" t="s">
        <v>24</v>
      </c>
      <c r="N394" t="s">
        <v>16</v>
      </c>
      <c r="O394" t="s">
        <v>9</v>
      </c>
      <c r="P394" s="1">
        <v>36</v>
      </c>
      <c r="Q3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5" spans="2:17" x14ac:dyDescent="0.25">
      <c r="B395">
        <v>4206</v>
      </c>
      <c r="C395">
        <v>28</v>
      </c>
      <c r="E395">
        <v>139</v>
      </c>
      <c r="F395" t="s">
        <v>15</v>
      </c>
      <c r="G395" t="s">
        <v>6</v>
      </c>
      <c r="H395" t="s">
        <v>10</v>
      </c>
      <c r="I395" t="s">
        <v>12</v>
      </c>
      <c r="J395" s="2">
        <f>SUMIFS(Table3[TimesUsed],Table3[TripChainId],Table2[[#This Row],[TripChainId]])</f>
        <v>0</v>
      </c>
      <c r="L395" t="s">
        <v>38</v>
      </c>
      <c r="M395" t="s">
        <v>24</v>
      </c>
      <c r="N395" t="s">
        <v>16</v>
      </c>
      <c r="O395" t="s">
        <v>11</v>
      </c>
      <c r="P395" s="1">
        <v>103</v>
      </c>
      <c r="Q3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6" spans="2:17" x14ac:dyDescent="0.25">
      <c r="B396">
        <v>4226</v>
      </c>
      <c r="C396">
        <v>22</v>
      </c>
      <c r="E396">
        <v>140</v>
      </c>
      <c r="F396" t="s">
        <v>6</v>
      </c>
      <c r="G396" t="s">
        <v>17</v>
      </c>
      <c r="H396" t="s">
        <v>8</v>
      </c>
      <c r="I396" t="s">
        <v>11</v>
      </c>
      <c r="J396" s="2">
        <f>SUMIFS(Table3[TimesUsed],Table3[TripChainId],Table2[[#This Row],[TripChainId]])</f>
        <v>0</v>
      </c>
      <c r="L396" t="s">
        <v>38</v>
      </c>
      <c r="M396" t="s">
        <v>24</v>
      </c>
      <c r="N396" t="s">
        <v>16</v>
      </c>
      <c r="O396" t="s">
        <v>14</v>
      </c>
      <c r="P396" s="1">
        <v>30</v>
      </c>
      <c r="Q3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7" spans="2:17" x14ac:dyDescent="0.25">
      <c r="B397">
        <v>4227</v>
      </c>
      <c r="C397">
        <v>21</v>
      </c>
      <c r="E397">
        <v>140</v>
      </c>
      <c r="F397" t="s">
        <v>17</v>
      </c>
      <c r="G397" t="s">
        <v>15</v>
      </c>
      <c r="H397" t="s">
        <v>16</v>
      </c>
      <c r="I397" t="s">
        <v>13</v>
      </c>
      <c r="J397" s="2">
        <f>SUMIFS(Table3[TimesUsed],Table3[TripChainId],Table2[[#This Row],[TripChainId]])</f>
        <v>0</v>
      </c>
      <c r="L397" t="s">
        <v>38</v>
      </c>
      <c r="M397" t="s">
        <v>24</v>
      </c>
      <c r="N397" t="s">
        <v>16</v>
      </c>
      <c r="O397" t="s">
        <v>12</v>
      </c>
      <c r="P397" s="1">
        <v>29</v>
      </c>
      <c r="Q3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8" spans="2:17" x14ac:dyDescent="0.25">
      <c r="B398">
        <v>4243</v>
      </c>
      <c r="C398">
        <v>31</v>
      </c>
      <c r="E398">
        <v>140</v>
      </c>
      <c r="F398" t="s">
        <v>15</v>
      </c>
      <c r="G398" t="s">
        <v>6</v>
      </c>
      <c r="H398" t="s">
        <v>10</v>
      </c>
      <c r="I398" t="s">
        <v>12</v>
      </c>
      <c r="J398" s="2">
        <f>SUMIFS(Table3[TimesUsed],Table3[TripChainId],Table2[[#This Row],[TripChainId]])</f>
        <v>0</v>
      </c>
      <c r="L398" t="s">
        <v>38</v>
      </c>
      <c r="M398" t="s">
        <v>24</v>
      </c>
      <c r="N398" t="s">
        <v>16</v>
      </c>
      <c r="O398" t="s">
        <v>13</v>
      </c>
      <c r="P398" s="1">
        <v>30</v>
      </c>
      <c r="Q3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9" spans="2:17" x14ac:dyDescent="0.25">
      <c r="B399">
        <v>4246</v>
      </c>
      <c r="C399">
        <v>21</v>
      </c>
      <c r="E399">
        <v>141</v>
      </c>
      <c r="F399" t="s">
        <v>6</v>
      </c>
      <c r="G399" t="s">
        <v>17</v>
      </c>
      <c r="H399" t="s">
        <v>8</v>
      </c>
      <c r="I399" t="s">
        <v>11</v>
      </c>
      <c r="J399" s="2">
        <f>SUMIFS(Table3[TimesUsed],Table3[TripChainId],Table2[[#This Row],[TripChainId]])</f>
        <v>0</v>
      </c>
      <c r="L399" t="s">
        <v>39</v>
      </c>
      <c r="M399" t="s">
        <v>21</v>
      </c>
      <c r="N399" t="s">
        <v>16</v>
      </c>
      <c r="O399" t="s">
        <v>11</v>
      </c>
      <c r="P399" s="1">
        <v>21</v>
      </c>
      <c r="Q3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0" spans="2:17" x14ac:dyDescent="0.25">
      <c r="B400">
        <v>4248</v>
      </c>
      <c r="C400">
        <v>1</v>
      </c>
      <c r="E400">
        <v>141</v>
      </c>
      <c r="F400" t="s">
        <v>17</v>
      </c>
      <c r="G400" t="s">
        <v>15</v>
      </c>
      <c r="H400" t="s">
        <v>16</v>
      </c>
      <c r="I400" t="s">
        <v>13</v>
      </c>
      <c r="J400" s="2">
        <f>SUMIFS(Table3[TimesUsed],Table3[TripChainId],Table2[[#This Row],[TripChainId]])</f>
        <v>0</v>
      </c>
      <c r="L400" t="s">
        <v>39</v>
      </c>
      <c r="M400" t="s">
        <v>40</v>
      </c>
      <c r="N400" t="s">
        <v>16</v>
      </c>
      <c r="O400" t="s">
        <v>11</v>
      </c>
      <c r="P400" s="1">
        <v>34</v>
      </c>
      <c r="Q4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1" spans="2:17" x14ac:dyDescent="0.25">
      <c r="B401">
        <v>4256</v>
      </c>
      <c r="C401">
        <v>21</v>
      </c>
      <c r="E401">
        <v>141</v>
      </c>
      <c r="F401" t="s">
        <v>15</v>
      </c>
      <c r="G401" t="s">
        <v>6</v>
      </c>
      <c r="H401" t="s">
        <v>10</v>
      </c>
      <c r="I401" t="s">
        <v>13</v>
      </c>
      <c r="J401" s="2">
        <f>SUMIFS(Table3[TimesUsed],Table3[TripChainId],Table2[[#This Row],[TripChainId]])</f>
        <v>0</v>
      </c>
      <c r="L401" t="s">
        <v>39</v>
      </c>
      <c r="M401" t="s">
        <v>45</v>
      </c>
      <c r="N401" t="s">
        <v>16</v>
      </c>
      <c r="O401" t="s">
        <v>11</v>
      </c>
      <c r="P401" s="1">
        <v>25</v>
      </c>
      <c r="Q4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2" spans="2:17" x14ac:dyDescent="0.25">
      <c r="B402">
        <v>4265</v>
      </c>
      <c r="C402">
        <v>19</v>
      </c>
      <c r="E402">
        <v>142</v>
      </c>
      <c r="F402" t="s">
        <v>6</v>
      </c>
      <c r="G402" t="s">
        <v>17</v>
      </c>
      <c r="H402" t="s">
        <v>8</v>
      </c>
      <c r="I402" t="s">
        <v>14</v>
      </c>
      <c r="J402" s="2">
        <f>SUMIFS(Table3[TimesUsed],Table3[TripChainId],Table2[[#This Row],[TripChainId]])</f>
        <v>0</v>
      </c>
      <c r="L402" t="s">
        <v>39</v>
      </c>
      <c r="M402" t="s">
        <v>29</v>
      </c>
      <c r="N402" t="s">
        <v>16</v>
      </c>
      <c r="O402" t="s">
        <v>11</v>
      </c>
      <c r="P402" s="1">
        <v>36</v>
      </c>
      <c r="Q4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3" spans="2:17" x14ac:dyDescent="0.25">
      <c r="B403">
        <v>4272</v>
      </c>
      <c r="C403">
        <v>25</v>
      </c>
      <c r="E403">
        <v>142</v>
      </c>
      <c r="F403" t="s">
        <v>17</v>
      </c>
      <c r="G403" t="s">
        <v>15</v>
      </c>
      <c r="H403" t="s">
        <v>16</v>
      </c>
      <c r="I403" t="s">
        <v>9</v>
      </c>
      <c r="J403" s="2">
        <f>SUMIFS(Table3[TimesUsed],Table3[TripChainId],Table2[[#This Row],[TripChainId]])</f>
        <v>0</v>
      </c>
      <c r="L403" t="s">
        <v>39</v>
      </c>
      <c r="M403" t="s">
        <v>41</v>
      </c>
      <c r="N403" t="s">
        <v>16</v>
      </c>
      <c r="O403" t="s">
        <v>9</v>
      </c>
      <c r="P403" s="1">
        <v>22</v>
      </c>
      <c r="Q4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4" spans="2:17" x14ac:dyDescent="0.25">
      <c r="B404">
        <v>4281</v>
      </c>
      <c r="C404">
        <v>22</v>
      </c>
      <c r="E404">
        <v>142</v>
      </c>
      <c r="F404" t="s">
        <v>15</v>
      </c>
      <c r="G404" t="s">
        <v>6</v>
      </c>
      <c r="H404" t="s">
        <v>10</v>
      </c>
      <c r="I404" t="s">
        <v>9</v>
      </c>
      <c r="J404" s="2">
        <f>SUMIFS(Table3[TimesUsed],Table3[TripChainId],Table2[[#This Row],[TripChainId]])</f>
        <v>0</v>
      </c>
      <c r="L404" t="s">
        <v>39</v>
      </c>
      <c r="M404" t="s">
        <v>41</v>
      </c>
      <c r="N404" t="s">
        <v>16</v>
      </c>
      <c r="O404" t="s">
        <v>11</v>
      </c>
      <c r="P404" s="1">
        <v>56</v>
      </c>
      <c r="Q4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5" spans="2:17" x14ac:dyDescent="0.25">
      <c r="B405">
        <v>4285</v>
      </c>
      <c r="C405">
        <v>22</v>
      </c>
      <c r="E405">
        <v>143</v>
      </c>
      <c r="F405" t="s">
        <v>6</v>
      </c>
      <c r="G405" t="s">
        <v>17</v>
      </c>
      <c r="H405" t="s">
        <v>8</v>
      </c>
      <c r="I405" t="s">
        <v>14</v>
      </c>
      <c r="J405" s="2">
        <f>SUMIFS(Table3[TimesUsed],Table3[TripChainId],Table2[[#This Row],[TripChainId]])</f>
        <v>0</v>
      </c>
      <c r="L405" t="s">
        <v>39</v>
      </c>
      <c r="M405" t="s">
        <v>22</v>
      </c>
      <c r="N405" t="s">
        <v>8</v>
      </c>
      <c r="O405" t="s">
        <v>9</v>
      </c>
      <c r="P405" s="1">
        <v>51</v>
      </c>
      <c r="Q405" s="1">
        <f>SUMIFS(Table2[TimesUsed],Table2[OrigZoneId],Table1[[#This Row],[OrigZoneId]],Table2[DestZoneId],Table1[[#This Row],[DestZoneId]],Table2[Purpose],Table1[[#This Row],[Purpose]],Table2[TimePeriod],Table1[[#This Row],[TimePeriod]])</f>
        <v>51</v>
      </c>
    </row>
    <row r="406" spans="2:17" x14ac:dyDescent="0.25">
      <c r="B406">
        <v>4288</v>
      </c>
      <c r="C406">
        <v>19</v>
      </c>
      <c r="E406">
        <v>143</v>
      </c>
      <c r="F406" t="s">
        <v>17</v>
      </c>
      <c r="G406" t="s">
        <v>15</v>
      </c>
      <c r="H406" t="s">
        <v>16</v>
      </c>
      <c r="I406" t="s">
        <v>9</v>
      </c>
      <c r="J406" s="2">
        <f>SUMIFS(Table3[TimesUsed],Table3[TripChainId],Table2[[#This Row],[TripChainId]])</f>
        <v>0</v>
      </c>
      <c r="L406" t="s">
        <v>39</v>
      </c>
      <c r="M406" t="s">
        <v>22</v>
      </c>
      <c r="N406" t="s">
        <v>16</v>
      </c>
      <c r="O406" t="s">
        <v>9</v>
      </c>
      <c r="P406" s="1">
        <v>26</v>
      </c>
      <c r="Q4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7" spans="2:17" x14ac:dyDescent="0.25">
      <c r="B407">
        <v>4300</v>
      </c>
      <c r="C407">
        <v>21</v>
      </c>
      <c r="E407">
        <v>143</v>
      </c>
      <c r="F407" t="s">
        <v>15</v>
      </c>
      <c r="G407" t="s">
        <v>6</v>
      </c>
      <c r="H407" t="s">
        <v>10</v>
      </c>
      <c r="I407" t="s">
        <v>11</v>
      </c>
      <c r="J407" s="2">
        <f>SUMIFS(Table3[TimesUsed],Table3[TripChainId],Table2[[#This Row],[TripChainId]])</f>
        <v>0</v>
      </c>
      <c r="L407" t="s">
        <v>39</v>
      </c>
      <c r="M407" t="s">
        <v>17</v>
      </c>
      <c r="N407" t="s">
        <v>16</v>
      </c>
      <c r="O407" t="s">
        <v>11</v>
      </c>
      <c r="P407" s="1">
        <v>31</v>
      </c>
      <c r="Q4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8" spans="2:17" x14ac:dyDescent="0.25">
      <c r="B408">
        <v>4303</v>
      </c>
      <c r="C408">
        <v>31</v>
      </c>
      <c r="E408">
        <v>144</v>
      </c>
      <c r="F408" t="s">
        <v>6</v>
      </c>
      <c r="G408" t="s">
        <v>17</v>
      </c>
      <c r="H408" t="s">
        <v>8</v>
      </c>
      <c r="I408" t="s">
        <v>14</v>
      </c>
      <c r="J408" s="2">
        <f>SUMIFS(Table3[TimesUsed],Table3[TripChainId],Table2[[#This Row],[TripChainId]])</f>
        <v>0</v>
      </c>
      <c r="L408" t="s">
        <v>39</v>
      </c>
      <c r="M408" t="s">
        <v>43</v>
      </c>
      <c r="N408" t="s">
        <v>16</v>
      </c>
      <c r="O408" t="s">
        <v>11</v>
      </c>
      <c r="P408" s="1">
        <v>27</v>
      </c>
      <c r="Q4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9" spans="2:17" x14ac:dyDescent="0.25">
      <c r="B409">
        <v>4318</v>
      </c>
      <c r="C409">
        <v>21</v>
      </c>
      <c r="E409">
        <v>144</v>
      </c>
      <c r="F409" t="s">
        <v>17</v>
      </c>
      <c r="G409" t="s">
        <v>15</v>
      </c>
      <c r="H409" t="s">
        <v>16</v>
      </c>
      <c r="I409" t="s">
        <v>9</v>
      </c>
      <c r="J409" s="2">
        <f>SUMIFS(Table3[TimesUsed],Table3[TripChainId],Table2[[#This Row],[TripChainId]])</f>
        <v>0</v>
      </c>
      <c r="L409" t="s">
        <v>39</v>
      </c>
      <c r="M409" t="s">
        <v>30</v>
      </c>
      <c r="N409" t="s">
        <v>8</v>
      </c>
      <c r="O409" t="s">
        <v>9</v>
      </c>
      <c r="P409" s="1">
        <v>24</v>
      </c>
      <c r="Q409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410" spans="2:17" x14ac:dyDescent="0.25">
      <c r="B410">
        <v>4322</v>
      </c>
      <c r="C410">
        <v>21</v>
      </c>
      <c r="E410">
        <v>144</v>
      </c>
      <c r="F410" t="s">
        <v>15</v>
      </c>
      <c r="G410" t="s">
        <v>6</v>
      </c>
      <c r="H410" t="s">
        <v>10</v>
      </c>
      <c r="I410" t="s">
        <v>12</v>
      </c>
      <c r="J410" s="2">
        <f>SUMIFS(Table3[TimesUsed],Table3[TripChainId],Table2[[#This Row],[TripChainId]])</f>
        <v>0</v>
      </c>
      <c r="L410" t="s">
        <v>39</v>
      </c>
      <c r="M410" t="s">
        <v>23</v>
      </c>
      <c r="N410" t="s">
        <v>16</v>
      </c>
      <c r="O410" t="s">
        <v>9</v>
      </c>
      <c r="P410" s="1">
        <v>45</v>
      </c>
      <c r="Q4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1" spans="2:17" x14ac:dyDescent="0.25">
      <c r="B411">
        <v>4334</v>
      </c>
      <c r="C411">
        <v>24</v>
      </c>
      <c r="E411">
        <v>145</v>
      </c>
      <c r="F411" t="s">
        <v>6</v>
      </c>
      <c r="G411" t="s">
        <v>17</v>
      </c>
      <c r="H411" t="s">
        <v>8</v>
      </c>
      <c r="I411" t="s">
        <v>14</v>
      </c>
      <c r="J411" s="2">
        <f>SUMIFS(Table3[TimesUsed],Table3[TripChainId],Table2[[#This Row],[TripChainId]])</f>
        <v>0</v>
      </c>
      <c r="L411" t="s">
        <v>39</v>
      </c>
      <c r="M411" t="s">
        <v>23</v>
      </c>
      <c r="N411" t="s">
        <v>16</v>
      </c>
      <c r="O411" t="s">
        <v>11</v>
      </c>
      <c r="P411" s="1">
        <v>104</v>
      </c>
      <c r="Q4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2" spans="2:17" x14ac:dyDescent="0.25">
      <c r="B412">
        <v>4335</v>
      </c>
      <c r="C412">
        <v>21</v>
      </c>
      <c r="E412">
        <v>145</v>
      </c>
      <c r="F412" t="s">
        <v>17</v>
      </c>
      <c r="G412" t="s">
        <v>15</v>
      </c>
      <c r="H412" t="s">
        <v>16</v>
      </c>
      <c r="I412" t="s">
        <v>9</v>
      </c>
      <c r="J412" s="2">
        <f>SUMIFS(Table3[TimesUsed],Table3[TripChainId],Table2[[#This Row],[TripChainId]])</f>
        <v>0</v>
      </c>
      <c r="L412" t="s">
        <v>39</v>
      </c>
      <c r="M412" t="s">
        <v>23</v>
      </c>
      <c r="N412" t="s">
        <v>16</v>
      </c>
      <c r="O412" t="s">
        <v>14</v>
      </c>
      <c r="P412" s="1">
        <v>53</v>
      </c>
      <c r="Q4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3" spans="2:17" x14ac:dyDescent="0.25">
      <c r="B413">
        <v>4342</v>
      </c>
      <c r="C413">
        <v>24</v>
      </c>
      <c r="E413">
        <v>145</v>
      </c>
      <c r="F413" t="s">
        <v>15</v>
      </c>
      <c r="G413" t="s">
        <v>6</v>
      </c>
      <c r="H413" t="s">
        <v>10</v>
      </c>
      <c r="I413" t="s">
        <v>13</v>
      </c>
      <c r="J413" s="2">
        <f>SUMIFS(Table3[TimesUsed],Table3[TripChainId],Table2[[#This Row],[TripChainId]])</f>
        <v>0</v>
      </c>
      <c r="L413" t="s">
        <v>39</v>
      </c>
      <c r="M413" t="s">
        <v>23</v>
      </c>
      <c r="N413" t="s">
        <v>16</v>
      </c>
      <c r="O413" t="s">
        <v>12</v>
      </c>
      <c r="P413" s="1">
        <v>53</v>
      </c>
      <c r="Q4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4" spans="2:17" x14ac:dyDescent="0.25">
      <c r="B414">
        <v>4346</v>
      </c>
      <c r="C414">
        <v>8</v>
      </c>
      <c r="E414">
        <v>146</v>
      </c>
      <c r="F414" t="s">
        <v>6</v>
      </c>
      <c r="G414" t="s">
        <v>17</v>
      </c>
      <c r="H414" t="s">
        <v>8</v>
      </c>
      <c r="I414" t="s">
        <v>14</v>
      </c>
      <c r="J414" s="2">
        <f>SUMIFS(Table3[TimesUsed],Table3[TripChainId],Table2[[#This Row],[TripChainId]])</f>
        <v>0</v>
      </c>
      <c r="L414" t="s">
        <v>39</v>
      </c>
      <c r="M414" t="s">
        <v>23</v>
      </c>
      <c r="N414" t="s">
        <v>16</v>
      </c>
      <c r="O414" t="s">
        <v>13</v>
      </c>
      <c r="P414" s="1">
        <v>39</v>
      </c>
      <c r="Q4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5" spans="2:17" x14ac:dyDescent="0.25">
      <c r="B415">
        <v>4366</v>
      </c>
      <c r="C415">
        <v>14</v>
      </c>
      <c r="E415">
        <v>146</v>
      </c>
      <c r="F415" t="s">
        <v>17</v>
      </c>
      <c r="G415" t="s">
        <v>15</v>
      </c>
      <c r="H415" t="s">
        <v>16</v>
      </c>
      <c r="I415" t="s">
        <v>11</v>
      </c>
      <c r="J415" s="2">
        <f>SUMIFS(Table3[TimesUsed],Table3[TripChainId],Table2[[#This Row],[TripChainId]])</f>
        <v>0</v>
      </c>
      <c r="L415" t="s">
        <v>39</v>
      </c>
      <c r="M415" t="s">
        <v>24</v>
      </c>
      <c r="N415" t="s">
        <v>16</v>
      </c>
      <c r="O415" t="s">
        <v>9</v>
      </c>
      <c r="P415" s="1">
        <v>27</v>
      </c>
      <c r="Q4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6" spans="2:17" x14ac:dyDescent="0.25">
      <c r="B416">
        <v>4367</v>
      </c>
      <c r="C416">
        <v>8</v>
      </c>
      <c r="E416">
        <v>146</v>
      </c>
      <c r="F416" t="s">
        <v>15</v>
      </c>
      <c r="G416" t="s">
        <v>6</v>
      </c>
      <c r="H416" t="s">
        <v>10</v>
      </c>
      <c r="I416" t="s">
        <v>11</v>
      </c>
      <c r="J416" s="2">
        <f>SUMIFS(Table3[TimesUsed],Table3[TripChainId],Table2[[#This Row],[TripChainId]])</f>
        <v>0</v>
      </c>
      <c r="L416" t="s">
        <v>39</v>
      </c>
      <c r="M416" t="s">
        <v>24</v>
      </c>
      <c r="N416" t="s">
        <v>16</v>
      </c>
      <c r="O416" t="s">
        <v>11</v>
      </c>
      <c r="P416" s="1">
        <v>49</v>
      </c>
      <c r="Q4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7" spans="2:17" x14ac:dyDescent="0.25">
      <c r="B417">
        <v>4368</v>
      </c>
      <c r="C417">
        <v>22</v>
      </c>
      <c r="E417">
        <v>147</v>
      </c>
      <c r="F417" t="s">
        <v>6</v>
      </c>
      <c r="G417" t="s">
        <v>17</v>
      </c>
      <c r="H417" t="s">
        <v>8</v>
      </c>
      <c r="I417" t="s">
        <v>14</v>
      </c>
      <c r="J417" s="2">
        <f>SUMIFS(Table3[TimesUsed],Table3[TripChainId],Table2[[#This Row],[TripChainId]])</f>
        <v>0</v>
      </c>
      <c r="L417" t="s">
        <v>39</v>
      </c>
      <c r="M417" t="s">
        <v>24</v>
      </c>
      <c r="N417" t="s">
        <v>16</v>
      </c>
      <c r="O417" t="s">
        <v>14</v>
      </c>
      <c r="P417" s="1">
        <v>20</v>
      </c>
      <c r="Q4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8" spans="2:17" x14ac:dyDescent="0.25">
      <c r="B418">
        <v>4374</v>
      </c>
      <c r="C418">
        <v>22</v>
      </c>
      <c r="E418">
        <v>147</v>
      </c>
      <c r="F418" t="s">
        <v>17</v>
      </c>
      <c r="G418" t="s">
        <v>15</v>
      </c>
      <c r="H418" t="s">
        <v>16</v>
      </c>
      <c r="I418" t="s">
        <v>11</v>
      </c>
      <c r="J418" s="2">
        <f>SUMIFS(Table3[TimesUsed],Table3[TripChainId],Table2[[#This Row],[TripChainId]])</f>
        <v>0</v>
      </c>
      <c r="L418" t="s">
        <v>39</v>
      </c>
      <c r="M418" t="s">
        <v>24</v>
      </c>
      <c r="N418" t="s">
        <v>16</v>
      </c>
      <c r="O418" t="s">
        <v>12</v>
      </c>
      <c r="P418" s="1">
        <v>20</v>
      </c>
      <c r="Q4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9" spans="2:17" x14ac:dyDescent="0.25">
      <c r="B419">
        <v>4385</v>
      </c>
      <c r="C419">
        <v>6</v>
      </c>
      <c r="E419">
        <v>147</v>
      </c>
      <c r="F419" t="s">
        <v>15</v>
      </c>
      <c r="G419" t="s">
        <v>6</v>
      </c>
      <c r="H419" t="s">
        <v>10</v>
      </c>
      <c r="I419" t="s">
        <v>12</v>
      </c>
      <c r="J419" s="2">
        <f>SUMIFS(Table3[TimesUsed],Table3[TripChainId],Table2[[#This Row],[TripChainId]])</f>
        <v>0</v>
      </c>
      <c r="L419" t="s">
        <v>39</v>
      </c>
      <c r="M419" t="s">
        <v>18</v>
      </c>
      <c r="N419" t="s">
        <v>16</v>
      </c>
      <c r="O419" t="s">
        <v>9</v>
      </c>
      <c r="P419" s="1">
        <v>22</v>
      </c>
      <c r="Q4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0" spans="2:17" x14ac:dyDescent="0.25">
      <c r="B420">
        <v>4386</v>
      </c>
      <c r="C420">
        <v>12</v>
      </c>
      <c r="E420">
        <v>148</v>
      </c>
      <c r="F420" t="s">
        <v>6</v>
      </c>
      <c r="G420" t="s">
        <v>17</v>
      </c>
      <c r="H420" t="s">
        <v>8</v>
      </c>
      <c r="I420" t="s">
        <v>14</v>
      </c>
      <c r="J420" s="2">
        <f>SUMIFS(Table3[TimesUsed],Table3[TripChainId],Table2[[#This Row],[TripChainId]])</f>
        <v>0</v>
      </c>
      <c r="L420" t="s">
        <v>39</v>
      </c>
      <c r="M420" t="s">
        <v>18</v>
      </c>
      <c r="N420" t="s">
        <v>16</v>
      </c>
      <c r="O420" t="s">
        <v>11</v>
      </c>
      <c r="P420" s="1">
        <v>24</v>
      </c>
      <c r="Q4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1" spans="2:17" x14ac:dyDescent="0.25">
      <c r="B421">
        <v>4390</v>
      </c>
      <c r="C421">
        <v>8</v>
      </c>
      <c r="E421">
        <v>148</v>
      </c>
      <c r="F421" t="s">
        <v>17</v>
      </c>
      <c r="G421" t="s">
        <v>15</v>
      </c>
      <c r="H421" t="s">
        <v>16</v>
      </c>
      <c r="I421" t="s">
        <v>11</v>
      </c>
      <c r="J421" s="2">
        <f>SUMIFS(Table3[TimesUsed],Table3[TripChainId],Table2[[#This Row],[TripChainId]])</f>
        <v>0</v>
      </c>
      <c r="L421" t="s">
        <v>39</v>
      </c>
      <c r="M421" t="s">
        <v>19</v>
      </c>
      <c r="N421" t="s">
        <v>8</v>
      </c>
      <c r="O421" t="s">
        <v>9</v>
      </c>
      <c r="P421" s="1">
        <v>44</v>
      </c>
      <c r="Q421" s="1">
        <f>SUMIFS(Table2[TimesUsed],Table2[OrigZoneId],Table1[[#This Row],[OrigZoneId]],Table2[DestZoneId],Table1[[#This Row],[DestZoneId]],Table2[Purpose],Table1[[#This Row],[Purpose]],Table2[TimePeriod],Table1[[#This Row],[TimePeriod]])</f>
        <v>2</v>
      </c>
    </row>
    <row r="422" spans="2:17" x14ac:dyDescent="0.25">
      <c r="B422">
        <v>4394</v>
      </c>
      <c r="C422">
        <v>61</v>
      </c>
      <c r="E422">
        <v>148</v>
      </c>
      <c r="F422" t="s">
        <v>15</v>
      </c>
      <c r="G422" t="s">
        <v>6</v>
      </c>
      <c r="H422" t="s">
        <v>10</v>
      </c>
      <c r="I422" t="s">
        <v>13</v>
      </c>
      <c r="J422" s="2">
        <f>SUMIFS(Table3[TimesUsed],Table3[TripChainId],Table2[[#This Row],[TripChainId]])</f>
        <v>0</v>
      </c>
      <c r="L422" t="s">
        <v>39</v>
      </c>
      <c r="M422" t="s">
        <v>19</v>
      </c>
      <c r="N422" t="s">
        <v>16</v>
      </c>
      <c r="O422" t="s">
        <v>9</v>
      </c>
      <c r="P422" s="1">
        <v>62</v>
      </c>
      <c r="Q4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3" spans="2:17" x14ac:dyDescent="0.25">
      <c r="B423">
        <v>4397</v>
      </c>
      <c r="C423">
        <v>40</v>
      </c>
      <c r="E423">
        <v>149</v>
      </c>
      <c r="F423" t="s">
        <v>6</v>
      </c>
      <c r="G423" t="s">
        <v>17</v>
      </c>
      <c r="H423" t="s">
        <v>8</v>
      </c>
      <c r="I423" t="s">
        <v>14</v>
      </c>
      <c r="J423" s="2">
        <f>SUMIFS(Table3[TimesUsed],Table3[TripChainId],Table2[[#This Row],[TripChainId]])</f>
        <v>2</v>
      </c>
      <c r="L423" t="s">
        <v>39</v>
      </c>
      <c r="M423" t="s">
        <v>19</v>
      </c>
      <c r="N423" t="s">
        <v>16</v>
      </c>
      <c r="O423" t="s">
        <v>11</v>
      </c>
      <c r="P423" s="1">
        <v>33</v>
      </c>
      <c r="Q4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4" spans="2:17" x14ac:dyDescent="0.25">
      <c r="B424">
        <v>4399</v>
      </c>
      <c r="C424">
        <v>11</v>
      </c>
      <c r="E424">
        <v>149</v>
      </c>
      <c r="F424" t="s">
        <v>17</v>
      </c>
      <c r="G424" t="s">
        <v>15</v>
      </c>
      <c r="H424" t="s">
        <v>16</v>
      </c>
      <c r="I424" t="s">
        <v>14</v>
      </c>
      <c r="J424" s="2">
        <f>SUMIFS(Table3[TimesUsed],Table3[TripChainId],Table2[[#This Row],[TripChainId]])</f>
        <v>2</v>
      </c>
      <c r="L424" t="s">
        <v>39</v>
      </c>
      <c r="M424" t="s">
        <v>20</v>
      </c>
      <c r="N424" t="s">
        <v>8</v>
      </c>
      <c r="O424" t="s">
        <v>9</v>
      </c>
      <c r="P424" s="1">
        <v>43</v>
      </c>
      <c r="Q424" s="1">
        <f>SUMIFS(Table2[TimesUsed],Table2[OrigZoneId],Table1[[#This Row],[OrigZoneId]],Table2[DestZoneId],Table1[[#This Row],[DestZoneId]],Table2[Purpose],Table1[[#This Row],[Purpose]],Table2[TimePeriod],Table1[[#This Row],[TimePeriod]])</f>
        <v>43</v>
      </c>
    </row>
    <row r="425" spans="2:17" x14ac:dyDescent="0.25">
      <c r="B425">
        <v>4403</v>
      </c>
      <c r="C425">
        <v>26</v>
      </c>
      <c r="E425">
        <v>149</v>
      </c>
      <c r="F425" t="s">
        <v>15</v>
      </c>
      <c r="G425" t="s">
        <v>6</v>
      </c>
      <c r="H425" t="s">
        <v>10</v>
      </c>
      <c r="I425" t="s">
        <v>9</v>
      </c>
      <c r="J425" s="2">
        <f>SUMIFS(Table3[TimesUsed],Table3[TripChainId],Table2[[#This Row],[TripChainId]])</f>
        <v>2</v>
      </c>
      <c r="L425" t="s">
        <v>31</v>
      </c>
      <c r="M425" t="s">
        <v>7</v>
      </c>
      <c r="N425" t="s">
        <v>16</v>
      </c>
      <c r="O425" t="s">
        <v>11</v>
      </c>
      <c r="P425" s="1">
        <v>22</v>
      </c>
      <c r="Q4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6" spans="2:17" x14ac:dyDescent="0.25">
      <c r="B426">
        <v>4412</v>
      </c>
      <c r="C426">
        <v>28</v>
      </c>
      <c r="E426">
        <v>150</v>
      </c>
      <c r="F426" t="s">
        <v>6</v>
      </c>
      <c r="G426" t="s">
        <v>17</v>
      </c>
      <c r="H426" t="s">
        <v>8</v>
      </c>
      <c r="I426" t="s">
        <v>14</v>
      </c>
      <c r="J426" s="2">
        <f>SUMIFS(Table3[TimesUsed],Table3[TripChainId],Table2[[#This Row],[TripChainId]])</f>
        <v>0</v>
      </c>
      <c r="L426" t="s">
        <v>31</v>
      </c>
      <c r="M426" t="s">
        <v>21</v>
      </c>
      <c r="N426" t="s">
        <v>10</v>
      </c>
      <c r="O426" t="s">
        <v>11</v>
      </c>
      <c r="P426" s="1">
        <v>25</v>
      </c>
      <c r="Q426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427" spans="2:17" x14ac:dyDescent="0.25">
      <c r="B427">
        <v>4425</v>
      </c>
      <c r="C427">
        <v>29</v>
      </c>
      <c r="E427">
        <v>150</v>
      </c>
      <c r="F427" t="s">
        <v>17</v>
      </c>
      <c r="G427" t="s">
        <v>15</v>
      </c>
      <c r="H427" t="s">
        <v>16</v>
      </c>
      <c r="I427" t="s">
        <v>14</v>
      </c>
      <c r="J427" s="2">
        <f>SUMIFS(Table3[TimesUsed],Table3[TripChainId],Table2[[#This Row],[TripChainId]])</f>
        <v>0</v>
      </c>
      <c r="L427" t="s">
        <v>31</v>
      </c>
      <c r="M427" t="s">
        <v>21</v>
      </c>
      <c r="N427" t="s">
        <v>16</v>
      </c>
      <c r="O427" t="s">
        <v>9</v>
      </c>
      <c r="P427" s="1">
        <v>23</v>
      </c>
      <c r="Q4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8" spans="2:17" x14ac:dyDescent="0.25">
      <c r="B428">
        <v>4429</v>
      </c>
      <c r="C428">
        <v>23</v>
      </c>
      <c r="E428">
        <v>150</v>
      </c>
      <c r="F428" t="s">
        <v>15</v>
      </c>
      <c r="G428" t="s">
        <v>6</v>
      </c>
      <c r="H428" t="s">
        <v>10</v>
      </c>
      <c r="I428" t="s">
        <v>11</v>
      </c>
      <c r="J428" s="2">
        <f>SUMIFS(Table3[TimesUsed],Table3[TripChainId],Table2[[#This Row],[TripChainId]])</f>
        <v>0</v>
      </c>
      <c r="L428" t="s">
        <v>31</v>
      </c>
      <c r="M428" t="s">
        <v>21</v>
      </c>
      <c r="N428" t="s">
        <v>16</v>
      </c>
      <c r="O428" t="s">
        <v>11</v>
      </c>
      <c r="P428" s="1">
        <v>70</v>
      </c>
      <c r="Q428" s="1">
        <f>SUMIFS(Table2[TimesUsed],Table2[OrigZoneId],Table1[[#This Row],[OrigZoneId]],Table2[DestZoneId],Table1[[#This Row],[DestZoneId]],Table2[Purpose],Table1[[#This Row],[Purpose]],Table2[TimePeriod],Table1[[#This Row],[TimePeriod]])</f>
        <v>15</v>
      </c>
    </row>
    <row r="429" spans="2:17" x14ac:dyDescent="0.25">
      <c r="B429">
        <v>4454</v>
      </c>
      <c r="C429">
        <v>27</v>
      </c>
      <c r="E429">
        <v>151</v>
      </c>
      <c r="F429" t="s">
        <v>6</v>
      </c>
      <c r="G429" t="s">
        <v>17</v>
      </c>
      <c r="H429" t="s">
        <v>8</v>
      </c>
      <c r="I429" t="s">
        <v>14</v>
      </c>
      <c r="J429" s="2">
        <f>SUMIFS(Table3[TimesUsed],Table3[TripChainId],Table2[[#This Row],[TripChainId]])</f>
        <v>26</v>
      </c>
      <c r="L429" t="s">
        <v>31</v>
      </c>
      <c r="M429" t="s">
        <v>21</v>
      </c>
      <c r="N429" t="s">
        <v>16</v>
      </c>
      <c r="O429" t="s">
        <v>13</v>
      </c>
      <c r="P429" s="1">
        <v>24</v>
      </c>
      <c r="Q4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0" spans="2:17" x14ac:dyDescent="0.25">
      <c r="B430">
        <v>4477</v>
      </c>
      <c r="C430">
        <v>20</v>
      </c>
      <c r="E430">
        <v>151</v>
      </c>
      <c r="F430" t="s">
        <v>17</v>
      </c>
      <c r="G430" t="s">
        <v>15</v>
      </c>
      <c r="H430" t="s">
        <v>16</v>
      </c>
      <c r="I430" t="s">
        <v>14</v>
      </c>
      <c r="J430" s="2">
        <f>SUMIFS(Table3[TimesUsed],Table3[TripChainId],Table2[[#This Row],[TripChainId]])</f>
        <v>26</v>
      </c>
      <c r="L430" t="s">
        <v>31</v>
      </c>
      <c r="M430" t="s">
        <v>35</v>
      </c>
      <c r="N430" t="s">
        <v>10</v>
      </c>
      <c r="O430" t="s">
        <v>11</v>
      </c>
      <c r="P430" s="1">
        <v>26</v>
      </c>
      <c r="Q430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431" spans="2:17" x14ac:dyDescent="0.25">
      <c r="B431">
        <v>4483</v>
      </c>
      <c r="C431">
        <v>20</v>
      </c>
      <c r="E431">
        <v>151</v>
      </c>
      <c r="F431" t="s">
        <v>15</v>
      </c>
      <c r="G431" t="s">
        <v>6</v>
      </c>
      <c r="H431" t="s">
        <v>10</v>
      </c>
      <c r="I431" t="s">
        <v>14</v>
      </c>
      <c r="J431" s="2">
        <f>SUMIFS(Table3[TimesUsed],Table3[TripChainId],Table2[[#This Row],[TripChainId]])</f>
        <v>26</v>
      </c>
      <c r="L431" t="s">
        <v>31</v>
      </c>
      <c r="M431" t="s">
        <v>35</v>
      </c>
      <c r="N431" t="s">
        <v>10</v>
      </c>
      <c r="O431" t="s">
        <v>14</v>
      </c>
      <c r="P431" s="1">
        <v>21</v>
      </c>
      <c r="Q4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2" spans="2:17" x14ac:dyDescent="0.25">
      <c r="B432">
        <v>4500</v>
      </c>
      <c r="C432">
        <v>20</v>
      </c>
      <c r="E432">
        <v>152</v>
      </c>
      <c r="F432" t="s">
        <v>6</v>
      </c>
      <c r="G432" t="s">
        <v>17</v>
      </c>
      <c r="H432" t="s">
        <v>8</v>
      </c>
      <c r="I432" t="s">
        <v>14</v>
      </c>
      <c r="J432" s="2">
        <f>SUMIFS(Table3[TimesUsed],Table3[TripChainId],Table2[[#This Row],[TripChainId]])</f>
        <v>0</v>
      </c>
      <c r="L432" t="s">
        <v>31</v>
      </c>
      <c r="M432" t="s">
        <v>35</v>
      </c>
      <c r="N432" t="s">
        <v>10</v>
      </c>
      <c r="O432" t="s">
        <v>12</v>
      </c>
      <c r="P432" s="1">
        <v>20</v>
      </c>
      <c r="Q4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3" spans="2:17" x14ac:dyDescent="0.25">
      <c r="B433">
        <v>4512</v>
      </c>
      <c r="C433">
        <v>26</v>
      </c>
      <c r="E433">
        <v>152</v>
      </c>
      <c r="F433" t="s">
        <v>17</v>
      </c>
      <c r="G433" t="s">
        <v>15</v>
      </c>
      <c r="H433" t="s">
        <v>16</v>
      </c>
      <c r="I433" t="s">
        <v>14</v>
      </c>
      <c r="J433" s="2">
        <f>SUMIFS(Table3[TimesUsed],Table3[TripChainId],Table2[[#This Row],[TripChainId]])</f>
        <v>0</v>
      </c>
      <c r="L433" t="s">
        <v>31</v>
      </c>
      <c r="M433" t="s">
        <v>35</v>
      </c>
      <c r="N433" t="s">
        <v>16</v>
      </c>
      <c r="O433" t="s">
        <v>11</v>
      </c>
      <c r="P433" s="1">
        <v>29</v>
      </c>
      <c r="Q4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4" spans="2:17" x14ac:dyDescent="0.25">
      <c r="B434">
        <v>4517</v>
      </c>
      <c r="C434">
        <v>55</v>
      </c>
      <c r="E434">
        <v>152</v>
      </c>
      <c r="F434" t="s">
        <v>15</v>
      </c>
      <c r="G434" t="s">
        <v>6</v>
      </c>
      <c r="H434" t="s">
        <v>10</v>
      </c>
      <c r="I434" t="s">
        <v>12</v>
      </c>
      <c r="J434" s="2">
        <f>SUMIFS(Table3[TimesUsed],Table3[TripChainId],Table2[[#This Row],[TripChainId]])</f>
        <v>0</v>
      </c>
      <c r="L434" t="s">
        <v>31</v>
      </c>
      <c r="M434" t="s">
        <v>26</v>
      </c>
      <c r="N434" t="s">
        <v>16</v>
      </c>
      <c r="O434" t="s">
        <v>11</v>
      </c>
      <c r="P434" s="1">
        <v>20</v>
      </c>
      <c r="Q4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5" spans="2:17" x14ac:dyDescent="0.25">
      <c r="B435">
        <v>4541</v>
      </c>
      <c r="C435">
        <v>22</v>
      </c>
      <c r="E435">
        <v>153</v>
      </c>
      <c r="F435" t="s">
        <v>6</v>
      </c>
      <c r="G435" t="s">
        <v>17</v>
      </c>
      <c r="H435" t="s">
        <v>8</v>
      </c>
      <c r="I435" t="s">
        <v>14</v>
      </c>
      <c r="J435" s="2">
        <f>SUMIFS(Table3[TimesUsed],Table3[TripChainId],Table2[[#This Row],[TripChainId]])</f>
        <v>0</v>
      </c>
      <c r="L435" t="s">
        <v>31</v>
      </c>
      <c r="M435" t="s">
        <v>28</v>
      </c>
      <c r="N435" t="s">
        <v>10</v>
      </c>
      <c r="O435" t="s">
        <v>11</v>
      </c>
      <c r="P435" s="1">
        <v>23</v>
      </c>
      <c r="Q435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436" spans="2:17" x14ac:dyDescent="0.25">
      <c r="B436">
        <v>4550</v>
      </c>
      <c r="C436">
        <v>23</v>
      </c>
      <c r="E436">
        <v>153</v>
      </c>
      <c r="F436" t="s">
        <v>17</v>
      </c>
      <c r="G436" t="s">
        <v>15</v>
      </c>
      <c r="H436" t="s">
        <v>16</v>
      </c>
      <c r="I436" t="s">
        <v>14</v>
      </c>
      <c r="J436" s="2">
        <f>SUMIFS(Table3[TimesUsed],Table3[TripChainId],Table2[[#This Row],[TripChainId]])</f>
        <v>0</v>
      </c>
      <c r="L436" t="s">
        <v>31</v>
      </c>
      <c r="M436" t="s">
        <v>28</v>
      </c>
      <c r="N436" t="s">
        <v>16</v>
      </c>
      <c r="O436" t="s">
        <v>11</v>
      </c>
      <c r="P436" s="1">
        <v>36</v>
      </c>
      <c r="Q436" s="1">
        <f>SUMIFS(Table2[TimesUsed],Table2[OrigZoneId],Table1[[#This Row],[OrigZoneId]],Table2[DestZoneId],Table1[[#This Row],[DestZoneId]],Table2[Purpose],Table1[[#This Row],[Purpose]],Table2[TimePeriod],Table1[[#This Row],[TimePeriod]])</f>
        <v>36</v>
      </c>
    </row>
    <row r="437" spans="2:17" x14ac:dyDescent="0.25">
      <c r="B437">
        <v>4555</v>
      </c>
      <c r="C437">
        <v>22</v>
      </c>
      <c r="E437">
        <v>153</v>
      </c>
      <c r="F437" t="s">
        <v>15</v>
      </c>
      <c r="G437" t="s">
        <v>6</v>
      </c>
      <c r="H437" t="s">
        <v>10</v>
      </c>
      <c r="I437" t="s">
        <v>13</v>
      </c>
      <c r="J437" s="2">
        <f>SUMIFS(Table3[TimesUsed],Table3[TripChainId],Table2[[#This Row],[TripChainId]])</f>
        <v>0</v>
      </c>
      <c r="L437" t="s">
        <v>31</v>
      </c>
      <c r="M437" t="s">
        <v>32</v>
      </c>
      <c r="N437" t="s">
        <v>8</v>
      </c>
      <c r="O437" t="s">
        <v>11</v>
      </c>
      <c r="P437" s="1">
        <v>39</v>
      </c>
      <c r="Q437" s="1">
        <f>SUMIFS(Table2[TimesUsed],Table2[OrigZoneId],Table1[[#This Row],[OrigZoneId]],Table2[DestZoneId],Table1[[#This Row],[DestZoneId]],Table2[Purpose],Table1[[#This Row],[Purpose]],Table2[TimePeriod],Table1[[#This Row],[TimePeriod]])</f>
        <v>39</v>
      </c>
    </row>
    <row r="438" spans="2:17" x14ac:dyDescent="0.25">
      <c r="B438">
        <v>4566</v>
      </c>
      <c r="C438">
        <v>55</v>
      </c>
      <c r="E438">
        <v>154</v>
      </c>
      <c r="F438" t="s">
        <v>6</v>
      </c>
      <c r="G438" t="s">
        <v>17</v>
      </c>
      <c r="H438" t="s">
        <v>8</v>
      </c>
      <c r="I438" t="s">
        <v>14</v>
      </c>
      <c r="J438" s="2">
        <f>SUMIFS(Table3[TimesUsed],Table3[TripChainId],Table2[[#This Row],[TripChainId]])</f>
        <v>0</v>
      </c>
      <c r="L438" t="s">
        <v>31</v>
      </c>
      <c r="M438" t="s">
        <v>32</v>
      </c>
      <c r="N438" t="s">
        <v>10</v>
      </c>
      <c r="O438" t="s">
        <v>11</v>
      </c>
      <c r="P438" s="1">
        <v>33</v>
      </c>
      <c r="Q438" s="1">
        <f>SUMIFS(Table2[TimesUsed],Table2[OrigZoneId],Table1[[#This Row],[OrigZoneId]],Table2[DestZoneId],Table1[[#This Row],[DestZoneId]],Table2[Purpose],Table1[[#This Row],[Purpose]],Table2[TimePeriod],Table1[[#This Row],[TimePeriod]])</f>
        <v>33</v>
      </c>
    </row>
    <row r="439" spans="2:17" x14ac:dyDescent="0.25">
      <c r="B439">
        <v>4572</v>
      </c>
      <c r="C439">
        <v>26</v>
      </c>
      <c r="E439">
        <v>154</v>
      </c>
      <c r="F439" t="s">
        <v>17</v>
      </c>
      <c r="G439" t="s">
        <v>15</v>
      </c>
      <c r="H439" t="s">
        <v>16</v>
      </c>
      <c r="I439" t="s">
        <v>12</v>
      </c>
      <c r="J439" s="2">
        <f>SUMIFS(Table3[TimesUsed],Table3[TripChainId],Table2[[#This Row],[TripChainId]])</f>
        <v>0</v>
      </c>
      <c r="L439" t="s">
        <v>31</v>
      </c>
      <c r="M439" t="s">
        <v>32</v>
      </c>
      <c r="N439" t="s">
        <v>10</v>
      </c>
      <c r="O439" t="s">
        <v>13</v>
      </c>
      <c r="P439" s="1">
        <v>20</v>
      </c>
      <c r="Q439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440" spans="2:17" x14ac:dyDescent="0.25">
      <c r="B440">
        <v>4575</v>
      </c>
      <c r="C440">
        <v>35</v>
      </c>
      <c r="E440">
        <v>154</v>
      </c>
      <c r="F440" t="s">
        <v>15</v>
      </c>
      <c r="G440" t="s">
        <v>6</v>
      </c>
      <c r="H440" t="s">
        <v>10</v>
      </c>
      <c r="I440" t="s">
        <v>12</v>
      </c>
      <c r="J440" s="2">
        <f>SUMIFS(Table3[TimesUsed],Table3[TripChainId],Table2[[#This Row],[TripChainId]])</f>
        <v>0</v>
      </c>
      <c r="L440" t="s">
        <v>31</v>
      </c>
      <c r="M440" t="s">
        <v>32</v>
      </c>
      <c r="N440" t="s">
        <v>16</v>
      </c>
      <c r="O440" t="s">
        <v>11</v>
      </c>
      <c r="P440" s="1">
        <v>45</v>
      </c>
      <c r="Q4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1" spans="2:17" x14ac:dyDescent="0.25">
      <c r="B441">
        <v>4584</v>
      </c>
      <c r="C441">
        <v>44</v>
      </c>
      <c r="E441">
        <v>155</v>
      </c>
      <c r="F441" t="s">
        <v>6</v>
      </c>
      <c r="G441" t="s">
        <v>17</v>
      </c>
      <c r="H441" t="s">
        <v>8</v>
      </c>
      <c r="I441" t="s">
        <v>14</v>
      </c>
      <c r="J441" s="2">
        <f>SUMIFS(Table3[TimesUsed],Table3[TripChainId],Table2[[#This Row],[TripChainId]])</f>
        <v>0</v>
      </c>
      <c r="L441" t="s">
        <v>31</v>
      </c>
      <c r="M441" t="s">
        <v>38</v>
      </c>
      <c r="N441" t="s">
        <v>16</v>
      </c>
      <c r="O441" t="s">
        <v>11</v>
      </c>
      <c r="P441" s="1">
        <v>24</v>
      </c>
      <c r="Q4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2" spans="2:17" x14ac:dyDescent="0.25">
      <c r="B442">
        <v>4601</v>
      </c>
      <c r="C442">
        <v>21</v>
      </c>
      <c r="E442">
        <v>155</v>
      </c>
      <c r="F442" t="s">
        <v>17</v>
      </c>
      <c r="G442" t="s">
        <v>15</v>
      </c>
      <c r="H442" t="s">
        <v>16</v>
      </c>
      <c r="I442" t="s">
        <v>13</v>
      </c>
      <c r="J442" s="2">
        <f>SUMIFS(Table3[TimesUsed],Table3[TripChainId],Table2[[#This Row],[TripChainId]])</f>
        <v>0</v>
      </c>
      <c r="L442" t="s">
        <v>31</v>
      </c>
      <c r="M442" t="s">
        <v>40</v>
      </c>
      <c r="N442" t="s">
        <v>8</v>
      </c>
      <c r="O442" t="s">
        <v>9</v>
      </c>
      <c r="P442" s="1">
        <v>22</v>
      </c>
      <c r="Q442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443" spans="2:17" x14ac:dyDescent="0.25">
      <c r="B443">
        <v>4617</v>
      </c>
      <c r="C443">
        <v>31</v>
      </c>
      <c r="E443">
        <v>155</v>
      </c>
      <c r="F443" t="s">
        <v>15</v>
      </c>
      <c r="G443" t="s">
        <v>6</v>
      </c>
      <c r="H443" t="s">
        <v>10</v>
      </c>
      <c r="I443" t="s">
        <v>12</v>
      </c>
      <c r="J443" s="2">
        <f>SUMIFS(Table3[TimesUsed],Table3[TripChainId],Table2[[#This Row],[TripChainId]])</f>
        <v>0</v>
      </c>
      <c r="L443" t="s">
        <v>31</v>
      </c>
      <c r="M443" t="s">
        <v>40</v>
      </c>
      <c r="N443" t="s">
        <v>8</v>
      </c>
      <c r="O443" t="s">
        <v>11</v>
      </c>
      <c r="P443" s="1">
        <v>47</v>
      </c>
      <c r="Q443" s="1">
        <f>SUMIFS(Table2[TimesUsed],Table2[OrigZoneId],Table1[[#This Row],[OrigZoneId]],Table2[DestZoneId],Table1[[#This Row],[DestZoneId]],Table2[Purpose],Table1[[#This Row],[Purpose]],Table2[TimePeriod],Table1[[#This Row],[TimePeriod]])</f>
        <v>47</v>
      </c>
    </row>
    <row r="444" spans="2:17" x14ac:dyDescent="0.25">
      <c r="B444">
        <v>4621</v>
      </c>
      <c r="C444">
        <v>19</v>
      </c>
      <c r="E444">
        <v>156</v>
      </c>
      <c r="F444" t="s">
        <v>6</v>
      </c>
      <c r="G444" t="s">
        <v>17</v>
      </c>
      <c r="H444" t="s">
        <v>8</v>
      </c>
      <c r="I444" t="s">
        <v>14</v>
      </c>
      <c r="J444" s="2">
        <f>SUMIFS(Table3[TimesUsed],Table3[TripChainId],Table2[[#This Row],[TripChainId]])</f>
        <v>0</v>
      </c>
      <c r="L444" t="s">
        <v>31</v>
      </c>
      <c r="M444" t="s">
        <v>40</v>
      </c>
      <c r="N444" t="s">
        <v>8</v>
      </c>
      <c r="O444" t="s">
        <v>14</v>
      </c>
      <c r="P444" s="1">
        <v>28</v>
      </c>
      <c r="Q444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445" spans="2:17" x14ac:dyDescent="0.25">
      <c r="B445">
        <v>4627</v>
      </c>
      <c r="C445">
        <v>3</v>
      </c>
      <c r="E445">
        <v>156</v>
      </c>
      <c r="F445" t="s">
        <v>17</v>
      </c>
      <c r="G445" t="s">
        <v>15</v>
      </c>
      <c r="H445" t="s">
        <v>16</v>
      </c>
      <c r="I445" t="s">
        <v>13</v>
      </c>
      <c r="J445" s="2">
        <f>SUMIFS(Table3[TimesUsed],Table3[TripChainId],Table2[[#This Row],[TripChainId]])</f>
        <v>0</v>
      </c>
      <c r="L445" t="s">
        <v>31</v>
      </c>
      <c r="M445" t="s">
        <v>40</v>
      </c>
      <c r="N445" t="s">
        <v>8</v>
      </c>
      <c r="O445" t="s">
        <v>12</v>
      </c>
      <c r="P445" s="1">
        <v>27</v>
      </c>
      <c r="Q445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446" spans="2:17" x14ac:dyDescent="0.25">
      <c r="B446">
        <v>4632</v>
      </c>
      <c r="C446">
        <v>20</v>
      </c>
      <c r="E446">
        <v>156</v>
      </c>
      <c r="F446" t="s">
        <v>15</v>
      </c>
      <c r="G446" t="s">
        <v>6</v>
      </c>
      <c r="H446" t="s">
        <v>10</v>
      </c>
      <c r="I446" t="s">
        <v>13</v>
      </c>
      <c r="J446" s="2">
        <f>SUMIFS(Table3[TimesUsed],Table3[TripChainId],Table2[[#This Row],[TripChainId]])</f>
        <v>0</v>
      </c>
      <c r="L446" t="s">
        <v>31</v>
      </c>
      <c r="M446" t="s">
        <v>40</v>
      </c>
      <c r="N446" t="s">
        <v>8</v>
      </c>
      <c r="O446" t="s">
        <v>13</v>
      </c>
      <c r="P446" s="1">
        <v>27</v>
      </c>
      <c r="Q446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447" spans="2:17" x14ac:dyDescent="0.25">
      <c r="B447">
        <v>4673</v>
      </c>
      <c r="C447">
        <v>13</v>
      </c>
      <c r="E447">
        <v>157</v>
      </c>
      <c r="F447" t="s">
        <v>6</v>
      </c>
      <c r="G447" t="s">
        <v>17</v>
      </c>
      <c r="H447" t="s">
        <v>8</v>
      </c>
      <c r="I447" t="s">
        <v>12</v>
      </c>
      <c r="J447" s="2">
        <f>SUMIFS(Table3[TimesUsed],Table3[TripChainId],Table2[[#This Row],[TripChainId]])</f>
        <v>15</v>
      </c>
      <c r="L447" t="s">
        <v>31</v>
      </c>
      <c r="M447" t="s">
        <v>40</v>
      </c>
      <c r="N447" t="s">
        <v>10</v>
      </c>
      <c r="O447" t="s">
        <v>11</v>
      </c>
      <c r="P447" s="1">
        <v>38</v>
      </c>
      <c r="Q447" s="1">
        <f>SUMIFS(Table2[TimesUsed],Table2[OrigZoneId],Table1[[#This Row],[OrigZoneId]],Table2[DestZoneId],Table1[[#This Row],[DestZoneId]],Table2[Purpose],Table1[[#This Row],[Purpose]],Table2[TimePeriod],Table1[[#This Row],[TimePeriod]])</f>
        <v>38</v>
      </c>
    </row>
    <row r="448" spans="2:17" x14ac:dyDescent="0.25">
      <c r="B448">
        <v>4677</v>
      </c>
      <c r="C448">
        <v>61</v>
      </c>
      <c r="E448">
        <v>157</v>
      </c>
      <c r="F448" t="s">
        <v>17</v>
      </c>
      <c r="G448" t="s">
        <v>15</v>
      </c>
      <c r="H448" t="s">
        <v>16</v>
      </c>
      <c r="I448" t="s">
        <v>12</v>
      </c>
      <c r="J448" s="2">
        <f>SUMIFS(Table3[TimesUsed],Table3[TripChainId],Table2[[#This Row],[TripChainId]])</f>
        <v>15</v>
      </c>
      <c r="L448" t="s">
        <v>31</v>
      </c>
      <c r="M448" t="s">
        <v>40</v>
      </c>
      <c r="N448" t="s">
        <v>10</v>
      </c>
      <c r="O448" t="s">
        <v>14</v>
      </c>
      <c r="P448" s="1">
        <v>31</v>
      </c>
      <c r="Q448" s="1">
        <f>SUMIFS(Table2[TimesUsed],Table2[OrigZoneId],Table1[[#This Row],[OrigZoneId]],Table2[DestZoneId],Table1[[#This Row],[DestZoneId]],Table2[Purpose],Table1[[#This Row],[Purpose]],Table2[TimePeriod],Table1[[#This Row],[TimePeriod]])</f>
        <v>31</v>
      </c>
    </row>
    <row r="449" spans="2:17" x14ac:dyDescent="0.25">
      <c r="B449">
        <v>4683</v>
      </c>
      <c r="C449">
        <v>34</v>
      </c>
      <c r="E449">
        <v>157</v>
      </c>
      <c r="F449" t="s">
        <v>15</v>
      </c>
      <c r="G449" t="s">
        <v>6</v>
      </c>
      <c r="H449" t="s">
        <v>10</v>
      </c>
      <c r="I449" t="s">
        <v>12</v>
      </c>
      <c r="J449" s="2">
        <f>SUMIFS(Table3[TimesUsed],Table3[TripChainId],Table2[[#This Row],[TripChainId]])</f>
        <v>15</v>
      </c>
      <c r="L449" t="s">
        <v>31</v>
      </c>
      <c r="M449" t="s">
        <v>40</v>
      </c>
      <c r="N449" t="s">
        <v>10</v>
      </c>
      <c r="O449" t="s">
        <v>12</v>
      </c>
      <c r="P449" s="1">
        <v>30</v>
      </c>
      <c r="Q449" s="1">
        <f>SUMIFS(Table2[TimesUsed],Table2[OrigZoneId],Table1[[#This Row],[OrigZoneId]],Table2[DestZoneId],Table1[[#This Row],[DestZoneId]],Table2[Purpose],Table1[[#This Row],[Purpose]],Table2[TimePeriod],Table1[[#This Row],[TimePeriod]])</f>
        <v>30</v>
      </c>
    </row>
    <row r="450" spans="2:17" x14ac:dyDescent="0.25">
      <c r="B450">
        <v>4698</v>
      </c>
      <c r="C450">
        <v>23</v>
      </c>
      <c r="E450">
        <v>158</v>
      </c>
      <c r="F450" t="s">
        <v>6</v>
      </c>
      <c r="G450" t="s">
        <v>17</v>
      </c>
      <c r="H450" t="s">
        <v>8</v>
      </c>
      <c r="I450" t="s">
        <v>9</v>
      </c>
      <c r="J450" s="2">
        <f>SUMIFS(Table3[TimesUsed],Table3[TripChainId],Table2[[#This Row],[TripChainId]])</f>
        <v>16</v>
      </c>
      <c r="L450" t="s">
        <v>31</v>
      </c>
      <c r="M450" t="s">
        <v>40</v>
      </c>
      <c r="N450" t="s">
        <v>10</v>
      </c>
      <c r="O450" t="s">
        <v>13</v>
      </c>
      <c r="P450" s="1">
        <v>23</v>
      </c>
      <c r="Q450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451" spans="2:17" x14ac:dyDescent="0.25">
      <c r="B451">
        <v>4704</v>
      </c>
      <c r="C451">
        <v>22</v>
      </c>
      <c r="E451">
        <v>158</v>
      </c>
      <c r="F451" t="s">
        <v>17</v>
      </c>
      <c r="G451" t="s">
        <v>19</v>
      </c>
      <c r="H451" t="s">
        <v>16</v>
      </c>
      <c r="I451" t="s">
        <v>9</v>
      </c>
      <c r="J451" s="2">
        <f>SUMIFS(Table3[TimesUsed],Table3[TripChainId],Table2[[#This Row],[TripChainId]])</f>
        <v>16</v>
      </c>
      <c r="L451" t="s">
        <v>31</v>
      </c>
      <c r="M451" t="s">
        <v>40</v>
      </c>
      <c r="N451" t="s">
        <v>16</v>
      </c>
      <c r="O451" t="s">
        <v>9</v>
      </c>
      <c r="P451" s="1">
        <v>24</v>
      </c>
      <c r="Q4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2" spans="2:17" x14ac:dyDescent="0.25">
      <c r="B452">
        <v>4745</v>
      </c>
      <c r="C452">
        <v>29</v>
      </c>
      <c r="E452">
        <v>158</v>
      </c>
      <c r="F452" t="s">
        <v>19</v>
      </c>
      <c r="G452" t="s">
        <v>6</v>
      </c>
      <c r="H452" t="s">
        <v>10</v>
      </c>
      <c r="I452" t="s">
        <v>13</v>
      </c>
      <c r="J452" s="2">
        <f>SUMIFS(Table3[TimesUsed],Table3[TripChainId],Table2[[#This Row],[TripChainId]])</f>
        <v>16</v>
      </c>
      <c r="L452" t="s">
        <v>31</v>
      </c>
      <c r="M452" t="s">
        <v>40</v>
      </c>
      <c r="N452" t="s">
        <v>16</v>
      </c>
      <c r="O452" t="s">
        <v>11</v>
      </c>
      <c r="P452" s="1">
        <v>89</v>
      </c>
      <c r="Q4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3" spans="2:17" x14ac:dyDescent="0.25">
      <c r="B453">
        <v>4784</v>
      </c>
      <c r="C453">
        <v>39</v>
      </c>
      <c r="E453">
        <v>159</v>
      </c>
      <c r="F453" t="s">
        <v>6</v>
      </c>
      <c r="G453" t="s">
        <v>17</v>
      </c>
      <c r="H453" t="s">
        <v>8</v>
      </c>
      <c r="I453" t="s">
        <v>9</v>
      </c>
      <c r="J453" s="2">
        <f>SUMIFS(Table3[TimesUsed],Table3[TripChainId],Table2[[#This Row],[TripChainId]])</f>
        <v>0</v>
      </c>
      <c r="L453" t="s">
        <v>31</v>
      </c>
      <c r="M453" t="s">
        <v>40</v>
      </c>
      <c r="N453" t="s">
        <v>16</v>
      </c>
      <c r="O453" t="s">
        <v>14</v>
      </c>
      <c r="P453" s="1">
        <v>29</v>
      </c>
      <c r="Q4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4" spans="2:17" x14ac:dyDescent="0.25">
      <c r="B454">
        <v>4818</v>
      </c>
      <c r="C454">
        <v>37</v>
      </c>
      <c r="E454">
        <v>159</v>
      </c>
      <c r="F454" t="s">
        <v>17</v>
      </c>
      <c r="G454" t="s">
        <v>19</v>
      </c>
      <c r="H454" t="s">
        <v>16</v>
      </c>
      <c r="I454" t="s">
        <v>11</v>
      </c>
      <c r="J454" s="2">
        <f>SUMIFS(Table3[TimesUsed],Table3[TripChainId],Table2[[#This Row],[TripChainId]])</f>
        <v>0</v>
      </c>
      <c r="L454" t="s">
        <v>31</v>
      </c>
      <c r="M454" t="s">
        <v>40</v>
      </c>
      <c r="N454" t="s">
        <v>16</v>
      </c>
      <c r="O454" t="s">
        <v>12</v>
      </c>
      <c r="P454" s="1">
        <v>28</v>
      </c>
      <c r="Q4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5" spans="2:17" x14ac:dyDescent="0.25">
      <c r="B455">
        <v>4856</v>
      </c>
      <c r="C455">
        <v>56</v>
      </c>
      <c r="E455">
        <v>159</v>
      </c>
      <c r="F455" t="s">
        <v>19</v>
      </c>
      <c r="G455" t="s">
        <v>6</v>
      </c>
      <c r="H455" t="s">
        <v>10</v>
      </c>
      <c r="I455" t="s">
        <v>13</v>
      </c>
      <c r="J455" s="2">
        <f>SUMIFS(Table3[TimesUsed],Table3[TripChainId],Table2[[#This Row],[TripChainId]])</f>
        <v>0</v>
      </c>
      <c r="L455" t="s">
        <v>31</v>
      </c>
      <c r="M455" t="s">
        <v>40</v>
      </c>
      <c r="N455" t="s">
        <v>16</v>
      </c>
      <c r="O455" t="s">
        <v>13</v>
      </c>
      <c r="P455" s="1">
        <v>36</v>
      </c>
      <c r="Q4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6" spans="2:17" x14ac:dyDescent="0.25">
      <c r="B456">
        <v>4874</v>
      </c>
      <c r="C456">
        <v>16</v>
      </c>
      <c r="E456">
        <v>160</v>
      </c>
      <c r="F456" t="s">
        <v>6</v>
      </c>
      <c r="G456" t="s">
        <v>17</v>
      </c>
      <c r="H456" t="s">
        <v>8</v>
      </c>
      <c r="I456" t="s">
        <v>9</v>
      </c>
      <c r="J456" s="2">
        <f>SUMIFS(Table3[TimesUsed],Table3[TripChainId],Table2[[#This Row],[TripChainId]])</f>
        <v>0</v>
      </c>
      <c r="L456" t="s">
        <v>31</v>
      </c>
      <c r="M456" t="s">
        <v>42</v>
      </c>
      <c r="N456" t="s">
        <v>10</v>
      </c>
      <c r="O456" t="s">
        <v>11</v>
      </c>
      <c r="P456" s="1">
        <v>31</v>
      </c>
      <c r="Q456" s="1">
        <f>SUMIFS(Table2[TimesUsed],Table2[OrigZoneId],Table1[[#This Row],[OrigZoneId]],Table2[DestZoneId],Table1[[#This Row],[DestZoneId]],Table2[Purpose],Table1[[#This Row],[Purpose]],Table2[TimePeriod],Table1[[#This Row],[TimePeriod]])</f>
        <v>31</v>
      </c>
    </row>
    <row r="457" spans="2:17" x14ac:dyDescent="0.25">
      <c r="B457">
        <v>4881</v>
      </c>
      <c r="C457">
        <v>17</v>
      </c>
      <c r="E457">
        <v>160</v>
      </c>
      <c r="F457" t="s">
        <v>17</v>
      </c>
      <c r="G457" t="s">
        <v>19</v>
      </c>
      <c r="H457" t="s">
        <v>16</v>
      </c>
      <c r="I457" t="s">
        <v>13</v>
      </c>
      <c r="J457" s="2">
        <f>SUMIFS(Table3[TimesUsed],Table3[TripChainId],Table2[[#This Row],[TripChainId]])</f>
        <v>0</v>
      </c>
      <c r="L457" t="s">
        <v>31</v>
      </c>
      <c r="M457" t="s">
        <v>42</v>
      </c>
      <c r="N457" t="s">
        <v>10</v>
      </c>
      <c r="O457" t="s">
        <v>13</v>
      </c>
      <c r="P457" s="1">
        <v>21</v>
      </c>
      <c r="Q4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8" spans="2:17" x14ac:dyDescent="0.25">
      <c r="B458">
        <v>4903</v>
      </c>
      <c r="C458">
        <v>16</v>
      </c>
      <c r="E458">
        <v>160</v>
      </c>
      <c r="F458" t="s">
        <v>19</v>
      </c>
      <c r="G458" t="s">
        <v>6</v>
      </c>
      <c r="H458" t="s">
        <v>10</v>
      </c>
      <c r="I458" t="s">
        <v>13</v>
      </c>
      <c r="J458" s="2">
        <f>SUMIFS(Table3[TimesUsed],Table3[TripChainId],Table2[[#This Row],[TripChainId]])</f>
        <v>0</v>
      </c>
      <c r="L458" t="s">
        <v>31</v>
      </c>
      <c r="M458" t="s">
        <v>42</v>
      </c>
      <c r="N458" t="s">
        <v>16</v>
      </c>
      <c r="O458" t="s">
        <v>11</v>
      </c>
      <c r="P458" s="1">
        <v>76</v>
      </c>
      <c r="Q4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9" spans="2:17" x14ac:dyDescent="0.25">
      <c r="B459">
        <v>4904</v>
      </c>
      <c r="C459">
        <v>18</v>
      </c>
      <c r="E459">
        <v>161</v>
      </c>
      <c r="F459" t="s">
        <v>6</v>
      </c>
      <c r="G459" t="s">
        <v>17</v>
      </c>
      <c r="H459" t="s">
        <v>8</v>
      </c>
      <c r="I459" t="s">
        <v>11</v>
      </c>
      <c r="J459" s="2">
        <f>SUMIFS(Table3[TimesUsed],Table3[TripChainId],Table2[[#This Row],[TripChainId]])</f>
        <v>0</v>
      </c>
      <c r="L459" t="s">
        <v>31</v>
      </c>
      <c r="M459" t="s">
        <v>48</v>
      </c>
      <c r="N459" t="s">
        <v>16</v>
      </c>
      <c r="O459" t="s">
        <v>11</v>
      </c>
      <c r="P459" s="1">
        <v>20</v>
      </c>
      <c r="Q4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0" spans="2:17" x14ac:dyDescent="0.25">
      <c r="B460">
        <v>4905</v>
      </c>
      <c r="C460">
        <v>5</v>
      </c>
      <c r="E460">
        <v>161</v>
      </c>
      <c r="F460" t="s">
        <v>17</v>
      </c>
      <c r="G460" t="s">
        <v>19</v>
      </c>
      <c r="H460" t="s">
        <v>16</v>
      </c>
      <c r="I460" t="s">
        <v>11</v>
      </c>
      <c r="J460" s="2">
        <f>SUMIFS(Table3[TimesUsed],Table3[TripChainId],Table2[[#This Row],[TripChainId]])</f>
        <v>0</v>
      </c>
      <c r="L460" t="s">
        <v>31</v>
      </c>
      <c r="M460" t="s">
        <v>15</v>
      </c>
      <c r="N460" t="s">
        <v>10</v>
      </c>
      <c r="O460" t="s">
        <v>13</v>
      </c>
      <c r="P460" s="1">
        <v>21</v>
      </c>
      <c r="Q460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461" spans="2:17" x14ac:dyDescent="0.25">
      <c r="B461">
        <v>4908</v>
      </c>
      <c r="C461">
        <v>4</v>
      </c>
      <c r="E461">
        <v>161</v>
      </c>
      <c r="F461" t="s">
        <v>19</v>
      </c>
      <c r="G461" t="s">
        <v>6</v>
      </c>
      <c r="H461" t="s">
        <v>10</v>
      </c>
      <c r="I461" t="s">
        <v>13</v>
      </c>
      <c r="J461" s="2">
        <f>SUMIFS(Table3[TimesUsed],Table3[TripChainId],Table2[[#This Row],[TripChainId]])</f>
        <v>0</v>
      </c>
      <c r="L461" t="s">
        <v>31</v>
      </c>
      <c r="M461" t="s">
        <v>45</v>
      </c>
      <c r="N461" t="s">
        <v>16</v>
      </c>
      <c r="O461" t="s">
        <v>11</v>
      </c>
      <c r="P461" s="1">
        <v>27</v>
      </c>
      <c r="Q4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2" spans="2:17" x14ac:dyDescent="0.25">
      <c r="B462">
        <v>4932</v>
      </c>
      <c r="C462">
        <v>21</v>
      </c>
      <c r="E462">
        <v>162</v>
      </c>
      <c r="F462" t="s">
        <v>6</v>
      </c>
      <c r="G462" t="s">
        <v>17</v>
      </c>
      <c r="H462" t="s">
        <v>8</v>
      </c>
      <c r="I462" t="s">
        <v>11</v>
      </c>
      <c r="J462" s="2">
        <f>SUMIFS(Table3[TimesUsed],Table3[TripChainId],Table2[[#This Row],[TripChainId]])</f>
        <v>0</v>
      </c>
      <c r="L462" t="s">
        <v>31</v>
      </c>
      <c r="M462" t="s">
        <v>29</v>
      </c>
      <c r="N462" t="s">
        <v>16</v>
      </c>
      <c r="O462" t="s">
        <v>11</v>
      </c>
      <c r="P462" s="1">
        <v>30</v>
      </c>
      <c r="Q4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3" spans="2:17" x14ac:dyDescent="0.25">
      <c r="B463">
        <v>4964</v>
      </c>
      <c r="C463">
        <v>7</v>
      </c>
      <c r="E463">
        <v>162</v>
      </c>
      <c r="F463" t="s">
        <v>17</v>
      </c>
      <c r="G463" t="s">
        <v>19</v>
      </c>
      <c r="H463" t="s">
        <v>16</v>
      </c>
      <c r="I463" t="s">
        <v>13</v>
      </c>
      <c r="J463" s="2">
        <f>SUMIFS(Table3[TimesUsed],Table3[TripChainId],Table2[[#This Row],[TripChainId]])</f>
        <v>0</v>
      </c>
      <c r="L463" t="s">
        <v>31</v>
      </c>
      <c r="M463" t="s">
        <v>22</v>
      </c>
      <c r="N463" t="s">
        <v>8</v>
      </c>
      <c r="O463" t="s">
        <v>9</v>
      </c>
      <c r="P463" s="1">
        <v>32</v>
      </c>
      <c r="Q463" s="1">
        <f>SUMIFS(Table2[TimesUsed],Table2[OrigZoneId],Table1[[#This Row],[OrigZoneId]],Table2[DestZoneId],Table1[[#This Row],[DestZoneId]],Table2[Purpose],Table1[[#This Row],[Purpose]],Table2[TimePeriod],Table1[[#This Row],[TimePeriod]])</f>
        <v>32</v>
      </c>
    </row>
    <row r="464" spans="2:17" x14ac:dyDescent="0.25">
      <c r="B464">
        <v>4967</v>
      </c>
      <c r="C464">
        <v>1</v>
      </c>
      <c r="E464">
        <v>162</v>
      </c>
      <c r="F464" t="s">
        <v>19</v>
      </c>
      <c r="G464" t="s">
        <v>6</v>
      </c>
      <c r="H464" t="s">
        <v>10</v>
      </c>
      <c r="I464" t="s">
        <v>13</v>
      </c>
      <c r="J464" s="2">
        <f>SUMIFS(Table3[TimesUsed],Table3[TripChainId],Table2[[#This Row],[TripChainId]])</f>
        <v>0</v>
      </c>
      <c r="L464" t="s">
        <v>31</v>
      </c>
      <c r="M464" t="s">
        <v>36</v>
      </c>
      <c r="N464" t="s">
        <v>16</v>
      </c>
      <c r="O464" t="s">
        <v>11</v>
      </c>
      <c r="P464" s="1">
        <v>58</v>
      </c>
      <c r="Q4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5" spans="2:17" x14ac:dyDescent="0.25">
      <c r="B465">
        <v>4981</v>
      </c>
      <c r="C465">
        <v>29</v>
      </c>
      <c r="E465">
        <v>163</v>
      </c>
      <c r="F465" t="s">
        <v>6</v>
      </c>
      <c r="G465" t="s">
        <v>17</v>
      </c>
      <c r="H465" t="s">
        <v>8</v>
      </c>
      <c r="I465" t="s">
        <v>14</v>
      </c>
      <c r="J465" s="2">
        <f>SUMIFS(Table3[TimesUsed],Table3[TripChainId],Table2[[#This Row],[TripChainId]])</f>
        <v>0</v>
      </c>
      <c r="L465" t="s">
        <v>31</v>
      </c>
      <c r="M465" t="s">
        <v>36</v>
      </c>
      <c r="N465" t="s">
        <v>16</v>
      </c>
      <c r="O465" t="s">
        <v>14</v>
      </c>
      <c r="P465" s="1">
        <v>20</v>
      </c>
      <c r="Q4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6" spans="2:17" x14ac:dyDescent="0.25">
      <c r="B466">
        <v>4991</v>
      </c>
      <c r="C466">
        <v>18</v>
      </c>
      <c r="E466">
        <v>163</v>
      </c>
      <c r="F466" t="s">
        <v>17</v>
      </c>
      <c r="G466" t="s">
        <v>19</v>
      </c>
      <c r="H466" t="s">
        <v>16</v>
      </c>
      <c r="I466" t="s">
        <v>9</v>
      </c>
      <c r="J466" s="2">
        <f>SUMIFS(Table3[TimesUsed],Table3[TripChainId],Table2[[#This Row],[TripChainId]])</f>
        <v>0</v>
      </c>
      <c r="L466" t="s">
        <v>31</v>
      </c>
      <c r="M466" t="s">
        <v>36</v>
      </c>
      <c r="N466" t="s">
        <v>16</v>
      </c>
      <c r="O466" t="s">
        <v>13</v>
      </c>
      <c r="P466" s="1">
        <v>22</v>
      </c>
      <c r="Q4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7" spans="2:17" x14ac:dyDescent="0.25">
      <c r="B467">
        <v>4997</v>
      </c>
      <c r="C467">
        <v>76</v>
      </c>
      <c r="E467">
        <v>163</v>
      </c>
      <c r="F467" t="s">
        <v>19</v>
      </c>
      <c r="G467" t="s">
        <v>6</v>
      </c>
      <c r="H467" t="s">
        <v>10</v>
      </c>
      <c r="I467" t="s">
        <v>13</v>
      </c>
      <c r="J467" s="2">
        <f>SUMIFS(Table3[TimesUsed],Table3[TripChainId],Table2[[#This Row],[TripChainId]])</f>
        <v>0</v>
      </c>
      <c r="L467" t="s">
        <v>31</v>
      </c>
      <c r="M467" t="s">
        <v>17</v>
      </c>
      <c r="N467" t="s">
        <v>8</v>
      </c>
      <c r="O467" t="s">
        <v>9</v>
      </c>
      <c r="P467" s="1">
        <v>24</v>
      </c>
      <c r="Q467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468" spans="2:17" x14ac:dyDescent="0.25">
      <c r="B468">
        <v>5012</v>
      </c>
      <c r="C468">
        <v>3</v>
      </c>
      <c r="E468">
        <v>164</v>
      </c>
      <c r="F468" t="s">
        <v>6</v>
      </c>
      <c r="G468" t="s">
        <v>17</v>
      </c>
      <c r="H468" t="s">
        <v>8</v>
      </c>
      <c r="I468" t="s">
        <v>14</v>
      </c>
      <c r="J468" s="2">
        <f>SUMIFS(Table3[TimesUsed],Table3[TripChainId],Table2[[#This Row],[TripChainId]])</f>
        <v>0</v>
      </c>
      <c r="L468" t="s">
        <v>31</v>
      </c>
      <c r="M468" t="s">
        <v>17</v>
      </c>
      <c r="N468" t="s">
        <v>10</v>
      </c>
      <c r="O468" t="s">
        <v>11</v>
      </c>
      <c r="P468" s="1">
        <v>23</v>
      </c>
      <c r="Q4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9" spans="2:17" x14ac:dyDescent="0.25">
      <c r="B469">
        <v>5019</v>
      </c>
      <c r="C469">
        <v>3</v>
      </c>
      <c r="E469">
        <v>164</v>
      </c>
      <c r="F469" t="s">
        <v>17</v>
      </c>
      <c r="G469" t="s">
        <v>19</v>
      </c>
      <c r="H469" t="s">
        <v>16</v>
      </c>
      <c r="I469" t="s">
        <v>11</v>
      </c>
      <c r="J469" s="2">
        <f>SUMIFS(Table3[TimesUsed],Table3[TripChainId],Table2[[#This Row],[TripChainId]])</f>
        <v>0</v>
      </c>
      <c r="L469" t="s">
        <v>31</v>
      </c>
      <c r="M469" t="s">
        <v>17</v>
      </c>
      <c r="N469" t="s">
        <v>10</v>
      </c>
      <c r="O469" t="s">
        <v>13</v>
      </c>
      <c r="P469" s="1">
        <v>33</v>
      </c>
      <c r="Q4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0" spans="2:17" x14ac:dyDescent="0.25">
      <c r="B470">
        <v>5021</v>
      </c>
      <c r="C470">
        <v>38</v>
      </c>
      <c r="E470">
        <v>164</v>
      </c>
      <c r="F470" t="s">
        <v>19</v>
      </c>
      <c r="G470" t="s">
        <v>6</v>
      </c>
      <c r="H470" t="s">
        <v>10</v>
      </c>
      <c r="I470" t="s">
        <v>13</v>
      </c>
      <c r="J470" s="2">
        <f>SUMIFS(Table3[TimesUsed],Table3[TripChainId],Table2[[#This Row],[TripChainId]])</f>
        <v>0</v>
      </c>
      <c r="L470" t="s">
        <v>31</v>
      </c>
      <c r="M470" t="s">
        <v>17</v>
      </c>
      <c r="N470" t="s">
        <v>16</v>
      </c>
      <c r="O470" t="s">
        <v>9</v>
      </c>
      <c r="P470" s="1">
        <v>34</v>
      </c>
      <c r="Q4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1" spans="2:17" x14ac:dyDescent="0.25">
      <c r="B471">
        <v>5034</v>
      </c>
      <c r="C471">
        <v>31</v>
      </c>
      <c r="E471">
        <v>165</v>
      </c>
      <c r="F471" t="s">
        <v>6</v>
      </c>
      <c r="G471" t="s">
        <v>17</v>
      </c>
      <c r="H471" t="s">
        <v>8</v>
      </c>
      <c r="I471" t="s">
        <v>14</v>
      </c>
      <c r="J471" s="2">
        <f>SUMIFS(Table3[TimesUsed],Table3[TripChainId],Table2[[#This Row],[TripChainId]])</f>
        <v>0</v>
      </c>
      <c r="L471" t="s">
        <v>31</v>
      </c>
      <c r="M471" t="s">
        <v>17</v>
      </c>
      <c r="N471" t="s">
        <v>16</v>
      </c>
      <c r="O471" t="s">
        <v>11</v>
      </c>
      <c r="P471" s="1">
        <v>139</v>
      </c>
      <c r="Q471" s="1">
        <f>SUMIFS(Table2[TimesUsed],Table2[OrigZoneId],Table1[[#This Row],[OrigZoneId]],Table2[DestZoneId],Table1[[#This Row],[DestZoneId]],Table2[Purpose],Table1[[#This Row],[Purpose]],Table2[TimePeriod],Table1[[#This Row],[TimePeriod]])</f>
        <v>6</v>
      </c>
    </row>
    <row r="472" spans="2:17" x14ac:dyDescent="0.25">
      <c r="B472">
        <v>5081</v>
      </c>
      <c r="C472">
        <v>4</v>
      </c>
      <c r="E472">
        <v>165</v>
      </c>
      <c r="F472" t="s">
        <v>17</v>
      </c>
      <c r="G472" t="s">
        <v>19</v>
      </c>
      <c r="H472" t="s">
        <v>16</v>
      </c>
      <c r="I472" t="s">
        <v>14</v>
      </c>
      <c r="J472" s="2">
        <f>SUMIFS(Table3[TimesUsed],Table3[TripChainId],Table2[[#This Row],[TripChainId]])</f>
        <v>0</v>
      </c>
      <c r="L472" t="s">
        <v>31</v>
      </c>
      <c r="M472" t="s">
        <v>17</v>
      </c>
      <c r="N472" t="s">
        <v>16</v>
      </c>
      <c r="O472" t="s">
        <v>14</v>
      </c>
      <c r="P472" s="1">
        <v>30</v>
      </c>
      <c r="Q4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3" spans="2:17" x14ac:dyDescent="0.25">
      <c r="B473">
        <v>5094</v>
      </c>
      <c r="C473">
        <v>22</v>
      </c>
      <c r="E473">
        <v>165</v>
      </c>
      <c r="F473" t="s">
        <v>19</v>
      </c>
      <c r="G473" t="s">
        <v>6</v>
      </c>
      <c r="H473" t="s">
        <v>10</v>
      </c>
      <c r="I473" t="s">
        <v>13</v>
      </c>
      <c r="J473" s="2">
        <f>SUMIFS(Table3[TimesUsed],Table3[TripChainId],Table2[[#This Row],[TripChainId]])</f>
        <v>0</v>
      </c>
      <c r="L473" t="s">
        <v>31</v>
      </c>
      <c r="M473" t="s">
        <v>17</v>
      </c>
      <c r="N473" t="s">
        <v>16</v>
      </c>
      <c r="O473" t="s">
        <v>12</v>
      </c>
      <c r="P473" s="1">
        <v>29</v>
      </c>
      <c r="Q4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4" spans="2:17" x14ac:dyDescent="0.25">
      <c r="B474">
        <v>5101</v>
      </c>
      <c r="C474">
        <v>12</v>
      </c>
      <c r="E474">
        <v>166</v>
      </c>
      <c r="F474" t="s">
        <v>6</v>
      </c>
      <c r="G474" t="s">
        <v>17</v>
      </c>
      <c r="H474" t="s">
        <v>8</v>
      </c>
      <c r="I474" t="s">
        <v>14</v>
      </c>
      <c r="J474" s="2">
        <f>SUMIFS(Table3[TimesUsed],Table3[TripChainId],Table2[[#This Row],[TripChainId]])</f>
        <v>0</v>
      </c>
      <c r="L474" t="s">
        <v>31</v>
      </c>
      <c r="M474" t="s">
        <v>17</v>
      </c>
      <c r="N474" t="s">
        <v>16</v>
      </c>
      <c r="O474" t="s">
        <v>13</v>
      </c>
      <c r="P474" s="1">
        <v>75</v>
      </c>
      <c r="Q4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5" spans="2:17" x14ac:dyDescent="0.25">
      <c r="B475">
        <v>5116</v>
      </c>
      <c r="C475">
        <v>28</v>
      </c>
      <c r="E475">
        <v>166</v>
      </c>
      <c r="F475" t="s">
        <v>17</v>
      </c>
      <c r="G475" t="s">
        <v>19</v>
      </c>
      <c r="H475" t="s">
        <v>16</v>
      </c>
      <c r="I475" t="s">
        <v>13</v>
      </c>
      <c r="J475" s="2">
        <f>SUMIFS(Table3[TimesUsed],Table3[TripChainId],Table2[[#This Row],[TripChainId]])</f>
        <v>0</v>
      </c>
      <c r="L475" t="s">
        <v>31</v>
      </c>
      <c r="M475" t="s">
        <v>43</v>
      </c>
      <c r="N475" t="s">
        <v>10</v>
      </c>
      <c r="O475" t="s">
        <v>13</v>
      </c>
      <c r="P475" s="1">
        <v>22</v>
      </c>
      <c r="Q4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6" spans="2:17" x14ac:dyDescent="0.25">
      <c r="B476">
        <v>5118</v>
      </c>
      <c r="C476">
        <v>13</v>
      </c>
      <c r="E476">
        <v>166</v>
      </c>
      <c r="F476" t="s">
        <v>19</v>
      </c>
      <c r="G476" t="s">
        <v>6</v>
      </c>
      <c r="H476" t="s">
        <v>10</v>
      </c>
      <c r="I476" t="s">
        <v>13</v>
      </c>
      <c r="J476" s="2">
        <f>SUMIFS(Table3[TimesUsed],Table3[TripChainId],Table2[[#This Row],[TripChainId]])</f>
        <v>0</v>
      </c>
      <c r="L476" t="s">
        <v>31</v>
      </c>
      <c r="M476" t="s">
        <v>43</v>
      </c>
      <c r="N476" t="s">
        <v>16</v>
      </c>
      <c r="O476" t="s">
        <v>9</v>
      </c>
      <c r="P476" s="1">
        <v>30</v>
      </c>
      <c r="Q4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7" spans="2:17" x14ac:dyDescent="0.25">
      <c r="B477">
        <v>5133</v>
      </c>
      <c r="C477">
        <v>1</v>
      </c>
      <c r="E477">
        <v>167</v>
      </c>
      <c r="F477" t="s">
        <v>6</v>
      </c>
      <c r="G477" t="s">
        <v>17</v>
      </c>
      <c r="H477" t="s">
        <v>8</v>
      </c>
      <c r="I477" t="s">
        <v>9</v>
      </c>
      <c r="J477" s="2">
        <f>SUMIFS(Table3[TimesUsed],Table3[TripChainId],Table2[[#This Row],[TripChainId]])</f>
        <v>0</v>
      </c>
      <c r="L477" t="s">
        <v>31</v>
      </c>
      <c r="M477" t="s">
        <v>43</v>
      </c>
      <c r="N477" t="s">
        <v>16</v>
      </c>
      <c r="O477" t="s">
        <v>11</v>
      </c>
      <c r="P477" s="1">
        <v>85</v>
      </c>
      <c r="Q4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8" spans="2:17" x14ac:dyDescent="0.25">
      <c r="B478">
        <v>5152</v>
      </c>
      <c r="C478">
        <v>21</v>
      </c>
      <c r="E478">
        <v>167</v>
      </c>
      <c r="F478" t="s">
        <v>17</v>
      </c>
      <c r="G478" t="s">
        <v>20</v>
      </c>
      <c r="H478" t="s">
        <v>16</v>
      </c>
      <c r="I478" t="s">
        <v>9</v>
      </c>
      <c r="J478" s="2">
        <f>SUMIFS(Table3[TimesUsed],Table3[TripChainId],Table2[[#This Row],[TripChainId]])</f>
        <v>0</v>
      </c>
      <c r="L478" t="s">
        <v>31</v>
      </c>
      <c r="M478" t="s">
        <v>43</v>
      </c>
      <c r="N478" t="s">
        <v>16</v>
      </c>
      <c r="O478" t="s">
        <v>13</v>
      </c>
      <c r="P478" s="1">
        <v>36</v>
      </c>
      <c r="Q4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9" spans="2:17" x14ac:dyDescent="0.25">
      <c r="B479">
        <v>5162</v>
      </c>
      <c r="C479">
        <v>21</v>
      </c>
      <c r="E479">
        <v>167</v>
      </c>
      <c r="F479" t="s">
        <v>20</v>
      </c>
      <c r="G479" t="s">
        <v>6</v>
      </c>
      <c r="H479" t="s">
        <v>10</v>
      </c>
      <c r="I479" t="s">
        <v>13</v>
      </c>
      <c r="J479" s="2">
        <f>SUMIFS(Table3[TimesUsed],Table3[TripChainId],Table2[[#This Row],[TripChainId]])</f>
        <v>0</v>
      </c>
      <c r="L479" t="s">
        <v>31</v>
      </c>
      <c r="M479" t="s">
        <v>30</v>
      </c>
      <c r="N479" t="s">
        <v>8</v>
      </c>
      <c r="O479" t="s">
        <v>9</v>
      </c>
      <c r="P479" s="1">
        <v>28</v>
      </c>
      <c r="Q479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480" spans="2:17" x14ac:dyDescent="0.25">
      <c r="B480">
        <v>5167</v>
      </c>
      <c r="C480">
        <v>52</v>
      </c>
      <c r="E480">
        <v>168</v>
      </c>
      <c r="F480" t="s">
        <v>6</v>
      </c>
      <c r="G480" t="s">
        <v>17</v>
      </c>
      <c r="H480" t="s">
        <v>8</v>
      </c>
      <c r="I480" t="s">
        <v>9</v>
      </c>
      <c r="J480" s="2">
        <f>SUMIFS(Table3[TimesUsed],Table3[TripChainId],Table2[[#This Row],[TripChainId]])</f>
        <v>0</v>
      </c>
      <c r="L480" t="s">
        <v>31</v>
      </c>
      <c r="M480" t="s">
        <v>61</v>
      </c>
      <c r="N480" t="s">
        <v>16</v>
      </c>
      <c r="O480" t="s">
        <v>11</v>
      </c>
      <c r="P480" s="1">
        <v>20</v>
      </c>
      <c r="Q4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1" spans="2:17" x14ac:dyDescent="0.25">
      <c r="B481">
        <v>5186</v>
      </c>
      <c r="C481">
        <v>20</v>
      </c>
      <c r="E481">
        <v>168</v>
      </c>
      <c r="F481" t="s">
        <v>17</v>
      </c>
      <c r="G481" t="s">
        <v>20</v>
      </c>
      <c r="H481" t="s">
        <v>16</v>
      </c>
      <c r="I481" t="s">
        <v>11</v>
      </c>
      <c r="J481" s="2">
        <f>SUMIFS(Table3[TimesUsed],Table3[TripChainId],Table2[[#This Row],[TripChainId]])</f>
        <v>0</v>
      </c>
      <c r="L481" t="s">
        <v>31</v>
      </c>
      <c r="M481" t="s">
        <v>23</v>
      </c>
      <c r="N481" t="s">
        <v>8</v>
      </c>
      <c r="O481" t="s">
        <v>9</v>
      </c>
      <c r="P481" s="1">
        <v>27</v>
      </c>
      <c r="Q481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482" spans="2:17" x14ac:dyDescent="0.25">
      <c r="B482">
        <v>5193</v>
      </c>
      <c r="C482">
        <v>21</v>
      </c>
      <c r="E482">
        <v>168</v>
      </c>
      <c r="F482" t="s">
        <v>20</v>
      </c>
      <c r="G482" t="s">
        <v>6</v>
      </c>
      <c r="H482" t="s">
        <v>10</v>
      </c>
      <c r="I482" t="s">
        <v>13</v>
      </c>
      <c r="J482" s="2">
        <f>SUMIFS(Table3[TimesUsed],Table3[TripChainId],Table2[[#This Row],[TripChainId]])</f>
        <v>0</v>
      </c>
      <c r="L482" t="s">
        <v>31</v>
      </c>
      <c r="M482" t="s">
        <v>23</v>
      </c>
      <c r="N482" t="s">
        <v>8</v>
      </c>
      <c r="O482" t="s">
        <v>11</v>
      </c>
      <c r="P482" s="1">
        <v>27</v>
      </c>
      <c r="Q482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483" spans="2:17" x14ac:dyDescent="0.25">
      <c r="B483">
        <v>5204</v>
      </c>
      <c r="C483">
        <v>4</v>
      </c>
      <c r="E483">
        <v>169</v>
      </c>
      <c r="F483" t="s">
        <v>6</v>
      </c>
      <c r="G483" t="s">
        <v>17</v>
      </c>
      <c r="H483" t="s">
        <v>8</v>
      </c>
      <c r="I483" t="s">
        <v>9</v>
      </c>
      <c r="J483" s="2">
        <f>SUMIFS(Table3[TimesUsed],Table3[TripChainId],Table2[[#This Row],[TripChainId]])</f>
        <v>0</v>
      </c>
      <c r="L483" t="s">
        <v>31</v>
      </c>
      <c r="M483" t="s">
        <v>23</v>
      </c>
      <c r="N483" t="s">
        <v>10</v>
      </c>
      <c r="O483" t="s">
        <v>11</v>
      </c>
      <c r="P483" s="1">
        <v>23</v>
      </c>
      <c r="Q4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4" spans="2:17" x14ac:dyDescent="0.25">
      <c r="B484">
        <v>5249</v>
      </c>
      <c r="C484">
        <v>9</v>
      </c>
      <c r="E484">
        <v>169</v>
      </c>
      <c r="F484" t="s">
        <v>17</v>
      </c>
      <c r="G484" t="s">
        <v>20</v>
      </c>
      <c r="H484" t="s">
        <v>16</v>
      </c>
      <c r="I484" t="s">
        <v>13</v>
      </c>
      <c r="J484" s="2">
        <f>SUMIFS(Table3[TimesUsed],Table3[TripChainId],Table2[[#This Row],[TripChainId]])</f>
        <v>0</v>
      </c>
      <c r="L484" t="s">
        <v>31</v>
      </c>
      <c r="M484" t="s">
        <v>23</v>
      </c>
      <c r="N484" t="s">
        <v>10</v>
      </c>
      <c r="O484" t="s">
        <v>13</v>
      </c>
      <c r="P484" s="1">
        <v>31</v>
      </c>
      <c r="Q4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5" spans="2:17" x14ac:dyDescent="0.25">
      <c r="B485">
        <v>5262</v>
      </c>
      <c r="C485">
        <v>23</v>
      </c>
      <c r="E485">
        <v>169</v>
      </c>
      <c r="F485" t="s">
        <v>20</v>
      </c>
      <c r="G485" t="s">
        <v>6</v>
      </c>
      <c r="H485" t="s">
        <v>10</v>
      </c>
      <c r="I485" t="s">
        <v>13</v>
      </c>
      <c r="J485" s="2">
        <f>SUMIFS(Table3[TimesUsed],Table3[TripChainId],Table2[[#This Row],[TripChainId]])</f>
        <v>0</v>
      </c>
      <c r="L485" t="s">
        <v>31</v>
      </c>
      <c r="M485" t="s">
        <v>23</v>
      </c>
      <c r="N485" t="s">
        <v>16</v>
      </c>
      <c r="O485" t="s">
        <v>9</v>
      </c>
      <c r="P485" s="1">
        <v>41</v>
      </c>
      <c r="Q4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6" spans="2:17" x14ac:dyDescent="0.25">
      <c r="B486">
        <v>5271</v>
      </c>
      <c r="C486">
        <v>25</v>
      </c>
      <c r="E486">
        <v>170</v>
      </c>
      <c r="F486" t="s">
        <v>6</v>
      </c>
      <c r="G486" t="s">
        <v>17</v>
      </c>
      <c r="H486" t="s">
        <v>8</v>
      </c>
      <c r="I486" t="s">
        <v>11</v>
      </c>
      <c r="J486" s="2">
        <f>SUMIFS(Table3[TimesUsed],Table3[TripChainId],Table2[[#This Row],[TripChainId]])</f>
        <v>0</v>
      </c>
      <c r="L486" t="s">
        <v>31</v>
      </c>
      <c r="M486" t="s">
        <v>23</v>
      </c>
      <c r="N486" t="s">
        <v>16</v>
      </c>
      <c r="O486" t="s">
        <v>11</v>
      </c>
      <c r="P486" s="1">
        <v>121</v>
      </c>
      <c r="Q4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7" spans="2:17" x14ac:dyDescent="0.25">
      <c r="B487">
        <v>5272</v>
      </c>
      <c r="C487">
        <v>2</v>
      </c>
      <c r="E487">
        <v>170</v>
      </c>
      <c r="F487" t="s">
        <v>17</v>
      </c>
      <c r="G487" t="s">
        <v>20</v>
      </c>
      <c r="H487" t="s">
        <v>16</v>
      </c>
      <c r="I487" t="s">
        <v>11</v>
      </c>
      <c r="J487" s="2">
        <f>SUMIFS(Table3[TimesUsed],Table3[TripChainId],Table2[[#This Row],[TripChainId]])</f>
        <v>0</v>
      </c>
      <c r="L487" t="s">
        <v>31</v>
      </c>
      <c r="M487" t="s">
        <v>23</v>
      </c>
      <c r="N487" t="s">
        <v>16</v>
      </c>
      <c r="O487" t="s">
        <v>14</v>
      </c>
      <c r="P487" s="1">
        <v>28</v>
      </c>
      <c r="Q487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488" spans="2:17" x14ac:dyDescent="0.25">
      <c r="B488">
        <v>5274</v>
      </c>
      <c r="C488">
        <v>9</v>
      </c>
      <c r="E488">
        <v>170</v>
      </c>
      <c r="F488" t="s">
        <v>20</v>
      </c>
      <c r="G488" t="s">
        <v>6</v>
      </c>
      <c r="H488" t="s">
        <v>10</v>
      </c>
      <c r="I488" t="s">
        <v>13</v>
      </c>
      <c r="J488" s="2">
        <f>SUMIFS(Table3[TimesUsed],Table3[TripChainId],Table2[[#This Row],[TripChainId]])</f>
        <v>0</v>
      </c>
      <c r="L488" t="s">
        <v>31</v>
      </c>
      <c r="M488" t="s">
        <v>23</v>
      </c>
      <c r="N488" t="s">
        <v>16</v>
      </c>
      <c r="O488" t="s">
        <v>12</v>
      </c>
      <c r="P488" s="1">
        <v>27</v>
      </c>
      <c r="Q488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489" spans="2:17" x14ac:dyDescent="0.25">
      <c r="B489">
        <v>5280</v>
      </c>
      <c r="C489">
        <v>25</v>
      </c>
      <c r="E489">
        <v>171</v>
      </c>
      <c r="F489" t="s">
        <v>6</v>
      </c>
      <c r="G489" t="s">
        <v>17</v>
      </c>
      <c r="H489" t="s">
        <v>8</v>
      </c>
      <c r="I489" t="s">
        <v>11</v>
      </c>
      <c r="J489" s="2">
        <f>SUMIFS(Table3[TimesUsed],Table3[TripChainId],Table2[[#This Row],[TripChainId]])</f>
        <v>0</v>
      </c>
      <c r="L489" t="s">
        <v>31</v>
      </c>
      <c r="M489" t="s">
        <v>23</v>
      </c>
      <c r="N489" t="s">
        <v>16</v>
      </c>
      <c r="O489" t="s">
        <v>13</v>
      </c>
      <c r="P489" s="1">
        <v>43</v>
      </c>
      <c r="Q489" s="1">
        <f>SUMIFS(Table2[TimesUsed],Table2[OrigZoneId],Table1[[#This Row],[OrigZoneId]],Table2[DestZoneId],Table1[[#This Row],[DestZoneId]],Table2[Purpose],Table1[[#This Row],[Purpose]],Table2[TimePeriod],Table1[[#This Row],[TimePeriod]])</f>
        <v>36</v>
      </c>
    </row>
    <row r="490" spans="2:17" x14ac:dyDescent="0.25">
      <c r="B490">
        <v>5316</v>
      </c>
      <c r="C490">
        <v>17</v>
      </c>
      <c r="E490">
        <v>171</v>
      </c>
      <c r="F490" t="s">
        <v>17</v>
      </c>
      <c r="G490" t="s">
        <v>20</v>
      </c>
      <c r="H490" t="s">
        <v>16</v>
      </c>
      <c r="I490" t="s">
        <v>13</v>
      </c>
      <c r="J490" s="2">
        <f>SUMIFS(Table3[TimesUsed],Table3[TripChainId],Table2[[#This Row],[TripChainId]])</f>
        <v>0</v>
      </c>
      <c r="L490" t="s">
        <v>31</v>
      </c>
      <c r="M490" t="s">
        <v>24</v>
      </c>
      <c r="N490" t="s">
        <v>8</v>
      </c>
      <c r="O490" t="s">
        <v>11</v>
      </c>
      <c r="P490" s="1">
        <v>27</v>
      </c>
      <c r="Q490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491" spans="2:17" x14ac:dyDescent="0.25">
      <c r="B491">
        <v>5325</v>
      </c>
      <c r="C491">
        <v>6</v>
      </c>
      <c r="E491">
        <v>171</v>
      </c>
      <c r="F491" t="s">
        <v>20</v>
      </c>
      <c r="G491" t="s">
        <v>6</v>
      </c>
      <c r="H491" t="s">
        <v>10</v>
      </c>
      <c r="I491" t="s">
        <v>13</v>
      </c>
      <c r="J491" s="2">
        <f>SUMIFS(Table3[TimesUsed],Table3[TripChainId],Table2[[#This Row],[TripChainId]])</f>
        <v>0</v>
      </c>
      <c r="L491" t="s">
        <v>31</v>
      </c>
      <c r="M491" t="s">
        <v>24</v>
      </c>
      <c r="N491" t="s">
        <v>10</v>
      </c>
      <c r="O491" t="s">
        <v>11</v>
      </c>
      <c r="P491" s="1">
        <v>24</v>
      </c>
      <c r="Q4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2" spans="2:17" x14ac:dyDescent="0.25">
      <c r="B492">
        <v>5335</v>
      </c>
      <c r="C492">
        <v>29</v>
      </c>
      <c r="E492">
        <v>172</v>
      </c>
      <c r="F492" t="s">
        <v>6</v>
      </c>
      <c r="G492" t="s">
        <v>17</v>
      </c>
      <c r="H492" t="s">
        <v>8</v>
      </c>
      <c r="I492" t="s">
        <v>14</v>
      </c>
      <c r="J492" s="2">
        <f>SUMIFS(Table3[TimesUsed],Table3[TripChainId],Table2[[#This Row],[TripChainId]])</f>
        <v>0</v>
      </c>
      <c r="L492" t="s">
        <v>31</v>
      </c>
      <c r="M492" t="s">
        <v>24</v>
      </c>
      <c r="N492" t="s">
        <v>10</v>
      </c>
      <c r="O492" t="s">
        <v>13</v>
      </c>
      <c r="P492" s="1">
        <v>20</v>
      </c>
      <c r="Q4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3" spans="2:17" x14ac:dyDescent="0.25">
      <c r="B493">
        <v>5351</v>
      </c>
      <c r="C493">
        <v>15</v>
      </c>
      <c r="E493">
        <v>172</v>
      </c>
      <c r="F493" t="s">
        <v>17</v>
      </c>
      <c r="G493" t="s">
        <v>20</v>
      </c>
      <c r="H493" t="s">
        <v>16</v>
      </c>
      <c r="I493" t="s">
        <v>9</v>
      </c>
      <c r="J493" s="2">
        <f>SUMIFS(Table3[TimesUsed],Table3[TripChainId],Table2[[#This Row],[TripChainId]])</f>
        <v>0</v>
      </c>
      <c r="L493" t="s">
        <v>31</v>
      </c>
      <c r="M493" t="s">
        <v>24</v>
      </c>
      <c r="N493" t="s">
        <v>16</v>
      </c>
      <c r="O493" t="s">
        <v>9</v>
      </c>
      <c r="P493" s="1">
        <v>68</v>
      </c>
      <c r="Q4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4" spans="2:17" x14ac:dyDescent="0.25">
      <c r="B494">
        <v>5357</v>
      </c>
      <c r="C494">
        <v>12</v>
      </c>
      <c r="E494">
        <v>172</v>
      </c>
      <c r="F494" t="s">
        <v>20</v>
      </c>
      <c r="G494" t="s">
        <v>6</v>
      </c>
      <c r="H494" t="s">
        <v>10</v>
      </c>
      <c r="I494" t="s">
        <v>13</v>
      </c>
      <c r="J494" s="2">
        <f>SUMIFS(Table3[TimesUsed],Table3[TripChainId],Table2[[#This Row],[TripChainId]])</f>
        <v>0</v>
      </c>
      <c r="L494" t="s">
        <v>31</v>
      </c>
      <c r="M494" t="s">
        <v>24</v>
      </c>
      <c r="N494" t="s">
        <v>16</v>
      </c>
      <c r="O494" t="s">
        <v>11</v>
      </c>
      <c r="P494" s="1">
        <v>198</v>
      </c>
      <c r="Q4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5" spans="2:17" x14ac:dyDescent="0.25">
      <c r="B495">
        <v>5393</v>
      </c>
      <c r="C495">
        <v>15</v>
      </c>
      <c r="E495">
        <v>173</v>
      </c>
      <c r="F495" t="s">
        <v>6</v>
      </c>
      <c r="G495" t="s">
        <v>17</v>
      </c>
      <c r="H495" t="s">
        <v>8</v>
      </c>
      <c r="I495" t="s">
        <v>14</v>
      </c>
      <c r="J495" s="2">
        <f>SUMIFS(Table3[TimesUsed],Table3[TripChainId],Table2[[#This Row],[TripChainId]])</f>
        <v>0</v>
      </c>
      <c r="L495" t="s">
        <v>31</v>
      </c>
      <c r="M495" t="s">
        <v>24</v>
      </c>
      <c r="N495" t="s">
        <v>16</v>
      </c>
      <c r="O495" t="s">
        <v>14</v>
      </c>
      <c r="P495" s="1">
        <v>58</v>
      </c>
      <c r="Q4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6" spans="2:17" x14ac:dyDescent="0.25">
      <c r="B496">
        <v>5397</v>
      </c>
      <c r="C496">
        <v>10</v>
      </c>
      <c r="E496">
        <v>173</v>
      </c>
      <c r="F496" t="s">
        <v>17</v>
      </c>
      <c r="G496" t="s">
        <v>20</v>
      </c>
      <c r="H496" t="s">
        <v>16</v>
      </c>
      <c r="I496" t="s">
        <v>11</v>
      </c>
      <c r="J496" s="2">
        <f>SUMIFS(Table3[TimesUsed],Table3[TripChainId],Table2[[#This Row],[TripChainId]])</f>
        <v>0</v>
      </c>
      <c r="L496" t="s">
        <v>31</v>
      </c>
      <c r="M496" t="s">
        <v>24</v>
      </c>
      <c r="N496" t="s">
        <v>16</v>
      </c>
      <c r="O496" t="s">
        <v>12</v>
      </c>
      <c r="P496" s="1">
        <v>57</v>
      </c>
      <c r="Q4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7" spans="2:17" x14ac:dyDescent="0.25">
      <c r="B497">
        <v>5433</v>
      </c>
      <c r="C497">
        <v>34</v>
      </c>
      <c r="E497">
        <v>173</v>
      </c>
      <c r="F497" t="s">
        <v>20</v>
      </c>
      <c r="G497" t="s">
        <v>6</v>
      </c>
      <c r="H497" t="s">
        <v>10</v>
      </c>
      <c r="I497" t="s">
        <v>13</v>
      </c>
      <c r="J497" s="2">
        <f>SUMIFS(Table3[TimesUsed],Table3[TripChainId],Table2[[#This Row],[TripChainId]])</f>
        <v>0</v>
      </c>
      <c r="L497" t="s">
        <v>31</v>
      </c>
      <c r="M497" t="s">
        <v>24</v>
      </c>
      <c r="N497" t="s">
        <v>16</v>
      </c>
      <c r="O497" t="s">
        <v>13</v>
      </c>
      <c r="P497" s="1">
        <v>64</v>
      </c>
      <c r="Q4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8" spans="2:17" x14ac:dyDescent="0.25">
      <c r="B498">
        <v>5446</v>
      </c>
      <c r="C498">
        <v>5</v>
      </c>
      <c r="E498">
        <v>174</v>
      </c>
      <c r="F498" t="s">
        <v>6</v>
      </c>
      <c r="G498" t="s">
        <v>17</v>
      </c>
      <c r="H498" t="s">
        <v>8</v>
      </c>
      <c r="I498" t="s">
        <v>14</v>
      </c>
      <c r="J498" s="2">
        <f>SUMIFS(Table3[TimesUsed],Table3[TripChainId],Table2[[#This Row],[TripChainId]])</f>
        <v>0</v>
      </c>
      <c r="L498" t="s">
        <v>31</v>
      </c>
      <c r="M498" t="s">
        <v>62</v>
      </c>
      <c r="N498" t="s">
        <v>16</v>
      </c>
      <c r="O498" t="s">
        <v>11</v>
      </c>
      <c r="P498" s="1">
        <v>35</v>
      </c>
      <c r="Q4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9" spans="2:17" x14ac:dyDescent="0.25">
      <c r="B499">
        <v>5470</v>
      </c>
      <c r="C499">
        <v>26</v>
      </c>
      <c r="E499">
        <v>174</v>
      </c>
      <c r="F499" t="s">
        <v>17</v>
      </c>
      <c r="G499" t="s">
        <v>20</v>
      </c>
      <c r="H499" t="s">
        <v>16</v>
      </c>
      <c r="I499" t="s">
        <v>14</v>
      </c>
      <c r="J499" s="2">
        <f>SUMIFS(Table3[TimesUsed],Table3[TripChainId],Table2[[#This Row],[TripChainId]])</f>
        <v>0</v>
      </c>
      <c r="L499" t="s">
        <v>31</v>
      </c>
      <c r="M499" t="s">
        <v>62</v>
      </c>
      <c r="N499" t="s">
        <v>16</v>
      </c>
      <c r="O499" t="s">
        <v>13</v>
      </c>
      <c r="P499" s="1">
        <v>22</v>
      </c>
      <c r="Q4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0" spans="2:17" x14ac:dyDescent="0.25">
      <c r="B500">
        <v>5476</v>
      </c>
      <c r="C500">
        <v>26</v>
      </c>
      <c r="E500">
        <v>174</v>
      </c>
      <c r="F500" t="s">
        <v>20</v>
      </c>
      <c r="G500" t="s">
        <v>6</v>
      </c>
      <c r="H500" t="s">
        <v>10</v>
      </c>
      <c r="I500" t="s">
        <v>13</v>
      </c>
      <c r="J500" s="2">
        <f>SUMIFS(Table3[TimesUsed],Table3[TripChainId],Table2[[#This Row],[TripChainId]])</f>
        <v>0</v>
      </c>
      <c r="L500" t="s">
        <v>31</v>
      </c>
      <c r="M500" t="s">
        <v>18</v>
      </c>
      <c r="N500" t="s">
        <v>8</v>
      </c>
      <c r="O500" t="s">
        <v>9</v>
      </c>
      <c r="P500" s="1">
        <v>20</v>
      </c>
      <c r="Q500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501" spans="2:17" x14ac:dyDescent="0.25">
      <c r="B501">
        <v>5512</v>
      </c>
      <c r="C501">
        <v>20</v>
      </c>
      <c r="E501">
        <v>175</v>
      </c>
      <c r="F501" t="s">
        <v>6</v>
      </c>
      <c r="G501" t="s">
        <v>17</v>
      </c>
      <c r="H501" t="s">
        <v>8</v>
      </c>
      <c r="I501" t="s">
        <v>14</v>
      </c>
      <c r="J501" s="2">
        <f>SUMIFS(Table3[TimesUsed],Table3[TripChainId],Table2[[#This Row],[TripChainId]])</f>
        <v>0</v>
      </c>
      <c r="L501" t="s">
        <v>31</v>
      </c>
      <c r="M501" t="s">
        <v>18</v>
      </c>
      <c r="N501" t="s">
        <v>16</v>
      </c>
      <c r="O501" t="s">
        <v>11</v>
      </c>
      <c r="P501" s="1">
        <v>26</v>
      </c>
      <c r="Q501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502" spans="2:17" x14ac:dyDescent="0.25">
      <c r="B502">
        <v>5516</v>
      </c>
      <c r="C502">
        <v>8</v>
      </c>
      <c r="E502">
        <v>175</v>
      </c>
      <c r="F502" t="s">
        <v>17</v>
      </c>
      <c r="G502" t="s">
        <v>20</v>
      </c>
      <c r="H502" t="s">
        <v>16</v>
      </c>
      <c r="I502" t="s">
        <v>13</v>
      </c>
      <c r="J502" s="2">
        <f>SUMIFS(Table3[TimesUsed],Table3[TripChainId],Table2[[#This Row],[TripChainId]])</f>
        <v>0</v>
      </c>
      <c r="L502" t="s">
        <v>31</v>
      </c>
      <c r="M502" t="s">
        <v>19</v>
      </c>
      <c r="N502" t="s">
        <v>8</v>
      </c>
      <c r="O502" t="s">
        <v>9</v>
      </c>
      <c r="P502" s="1">
        <v>53</v>
      </c>
      <c r="Q502" s="1">
        <f>SUMIFS(Table2[TimesUsed],Table2[OrigZoneId],Table1[[#This Row],[OrigZoneId]],Table2[DestZoneId],Table1[[#This Row],[DestZoneId]],Table2[Purpose],Table1[[#This Row],[Purpose]],Table2[TimePeriod],Table1[[#This Row],[TimePeriod]])</f>
        <v>41</v>
      </c>
    </row>
    <row r="503" spans="2:17" x14ac:dyDescent="0.25">
      <c r="B503">
        <v>5526</v>
      </c>
      <c r="C503">
        <v>50</v>
      </c>
      <c r="E503">
        <v>175</v>
      </c>
      <c r="F503" t="s">
        <v>20</v>
      </c>
      <c r="G503" t="s">
        <v>6</v>
      </c>
      <c r="H503" t="s">
        <v>10</v>
      </c>
      <c r="I503" t="s">
        <v>13</v>
      </c>
      <c r="J503" s="2">
        <f>SUMIFS(Table3[TimesUsed],Table3[TripChainId],Table2[[#This Row],[TripChainId]])</f>
        <v>0</v>
      </c>
      <c r="L503" t="s">
        <v>31</v>
      </c>
      <c r="M503" t="s">
        <v>19</v>
      </c>
      <c r="N503" t="s">
        <v>16</v>
      </c>
      <c r="O503" t="s">
        <v>9</v>
      </c>
      <c r="P503" s="1">
        <v>35</v>
      </c>
      <c r="Q5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4" spans="2:17" x14ac:dyDescent="0.25">
      <c r="B504">
        <v>5541</v>
      </c>
      <c r="C504">
        <v>5</v>
      </c>
      <c r="E504">
        <v>176</v>
      </c>
      <c r="F504" t="s">
        <v>6</v>
      </c>
      <c r="G504" t="s">
        <v>18</v>
      </c>
      <c r="H504" t="s">
        <v>8</v>
      </c>
      <c r="I504" t="s">
        <v>9</v>
      </c>
      <c r="J504" s="2">
        <f>SUMIFS(Table3[TimesUsed],Table3[TripChainId],Table2[[#This Row],[TripChainId]])</f>
        <v>0</v>
      </c>
      <c r="L504" t="s">
        <v>31</v>
      </c>
      <c r="M504" t="s">
        <v>19</v>
      </c>
      <c r="N504" t="s">
        <v>16</v>
      </c>
      <c r="O504" t="s">
        <v>11</v>
      </c>
      <c r="P504" s="1">
        <v>66</v>
      </c>
      <c r="Q504" s="1">
        <f>SUMIFS(Table2[TimesUsed],Table2[OrigZoneId],Table1[[#This Row],[OrigZoneId]],Table2[DestZoneId],Table1[[#This Row],[DestZoneId]],Table2[Purpose],Table1[[#This Row],[Purpose]],Table2[TimePeriod],Table1[[#This Row],[TimePeriod]])</f>
        <v>66</v>
      </c>
    </row>
    <row r="505" spans="2:17" x14ac:dyDescent="0.25">
      <c r="B505">
        <v>5549</v>
      </c>
      <c r="C505">
        <v>3</v>
      </c>
      <c r="E505">
        <v>176</v>
      </c>
      <c r="F505" t="s">
        <v>18</v>
      </c>
      <c r="G505" t="s">
        <v>7</v>
      </c>
      <c r="H505" t="s">
        <v>16</v>
      </c>
      <c r="I505" t="s">
        <v>11</v>
      </c>
      <c r="J505" s="2">
        <f>SUMIFS(Table3[TimesUsed],Table3[TripChainId],Table2[[#This Row],[TripChainId]])</f>
        <v>0</v>
      </c>
      <c r="L505" t="s">
        <v>31</v>
      </c>
      <c r="M505" t="s">
        <v>19</v>
      </c>
      <c r="N505" t="s">
        <v>16</v>
      </c>
      <c r="O505" t="s">
        <v>14</v>
      </c>
      <c r="P505" s="1">
        <v>20</v>
      </c>
      <c r="Q5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6" spans="2:17" x14ac:dyDescent="0.25">
      <c r="B506">
        <v>5557</v>
      </c>
      <c r="C506">
        <v>41</v>
      </c>
      <c r="E506">
        <v>176</v>
      </c>
      <c r="F506" t="s">
        <v>7</v>
      </c>
      <c r="G506" t="s">
        <v>6</v>
      </c>
      <c r="H506" t="s">
        <v>10</v>
      </c>
      <c r="I506" t="s">
        <v>11</v>
      </c>
      <c r="J506" s="2">
        <f>SUMIFS(Table3[TimesUsed],Table3[TripChainId],Table2[[#This Row],[TripChainId]])</f>
        <v>0</v>
      </c>
      <c r="L506" t="s">
        <v>31</v>
      </c>
      <c r="M506" t="s">
        <v>19</v>
      </c>
      <c r="N506" t="s">
        <v>16</v>
      </c>
      <c r="O506" t="s">
        <v>12</v>
      </c>
      <c r="P506" s="1">
        <v>20</v>
      </c>
      <c r="Q5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7" spans="2:17" x14ac:dyDescent="0.25">
      <c r="B507">
        <v>5579</v>
      </c>
      <c r="C507">
        <v>2</v>
      </c>
      <c r="E507">
        <v>177</v>
      </c>
      <c r="F507" t="s">
        <v>6</v>
      </c>
      <c r="G507" t="s">
        <v>18</v>
      </c>
      <c r="H507" t="s">
        <v>8</v>
      </c>
      <c r="I507" t="s">
        <v>9</v>
      </c>
      <c r="J507" s="2">
        <f>SUMIFS(Table3[TimesUsed],Table3[TripChainId],Table2[[#This Row],[TripChainId]])</f>
        <v>0</v>
      </c>
      <c r="L507" t="s">
        <v>31</v>
      </c>
      <c r="M507" t="s">
        <v>20</v>
      </c>
      <c r="N507" t="s">
        <v>8</v>
      </c>
      <c r="O507" t="s">
        <v>9</v>
      </c>
      <c r="P507" s="1">
        <v>50</v>
      </c>
      <c r="Q507" s="1">
        <f>SUMIFS(Table2[TimesUsed],Table2[OrigZoneId],Table1[[#This Row],[OrigZoneId]],Table2[DestZoneId],Table1[[#This Row],[DestZoneId]],Table2[Purpose],Table1[[#This Row],[Purpose]],Table2[TimePeriod],Table1[[#This Row],[TimePeriod]])</f>
        <v>50</v>
      </c>
    </row>
    <row r="508" spans="2:17" x14ac:dyDescent="0.25">
      <c r="B508">
        <v>5585</v>
      </c>
      <c r="C508">
        <v>8</v>
      </c>
      <c r="E508">
        <v>177</v>
      </c>
      <c r="F508" t="s">
        <v>18</v>
      </c>
      <c r="G508" t="s">
        <v>7</v>
      </c>
      <c r="H508" t="s">
        <v>16</v>
      </c>
      <c r="I508" t="s">
        <v>11</v>
      </c>
      <c r="J508" s="2">
        <f>SUMIFS(Table3[TimesUsed],Table3[TripChainId],Table2[[#This Row],[TripChainId]])</f>
        <v>0</v>
      </c>
      <c r="L508" t="s">
        <v>66</v>
      </c>
      <c r="M508" t="s">
        <v>41</v>
      </c>
      <c r="N508" t="s">
        <v>16</v>
      </c>
      <c r="O508" t="s">
        <v>11</v>
      </c>
      <c r="P508" s="1">
        <v>23</v>
      </c>
      <c r="Q5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9" spans="2:17" x14ac:dyDescent="0.25">
      <c r="B509">
        <v>5592</v>
      </c>
      <c r="C509">
        <v>42</v>
      </c>
      <c r="E509">
        <v>177</v>
      </c>
      <c r="F509" t="s">
        <v>7</v>
      </c>
      <c r="G509" t="s">
        <v>6</v>
      </c>
      <c r="H509" t="s">
        <v>10</v>
      </c>
      <c r="I509" t="s">
        <v>13</v>
      </c>
      <c r="J509" s="2">
        <f>SUMIFS(Table3[TimesUsed],Table3[TripChainId],Table2[[#This Row],[TripChainId]])</f>
        <v>0</v>
      </c>
      <c r="L509" t="s">
        <v>44</v>
      </c>
      <c r="M509" t="s">
        <v>15</v>
      </c>
      <c r="N509" t="s">
        <v>8</v>
      </c>
      <c r="O509" t="s">
        <v>11</v>
      </c>
      <c r="P509" s="1">
        <v>27</v>
      </c>
      <c r="Q509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510" spans="2:17" x14ac:dyDescent="0.25">
      <c r="B510">
        <v>5611</v>
      </c>
      <c r="C510">
        <v>25</v>
      </c>
      <c r="E510">
        <v>178</v>
      </c>
      <c r="F510" t="s">
        <v>6</v>
      </c>
      <c r="G510" t="s">
        <v>18</v>
      </c>
      <c r="H510" t="s">
        <v>8</v>
      </c>
      <c r="I510" t="s">
        <v>9</v>
      </c>
      <c r="J510" s="2">
        <f>SUMIFS(Table3[TimesUsed],Table3[TripChainId],Table2[[#This Row],[TripChainId]])</f>
        <v>9</v>
      </c>
      <c r="L510" t="s">
        <v>44</v>
      </c>
      <c r="M510" t="s">
        <v>15</v>
      </c>
      <c r="N510" t="s">
        <v>8</v>
      </c>
      <c r="O510" t="s">
        <v>13</v>
      </c>
      <c r="P510" s="1">
        <v>20</v>
      </c>
      <c r="Q510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511" spans="2:17" x14ac:dyDescent="0.25">
      <c r="B511">
        <v>5617</v>
      </c>
      <c r="C511">
        <v>24</v>
      </c>
      <c r="E511">
        <v>178</v>
      </c>
      <c r="F511" t="s">
        <v>18</v>
      </c>
      <c r="G511" t="s">
        <v>15</v>
      </c>
      <c r="H511" t="s">
        <v>16</v>
      </c>
      <c r="I511" t="s">
        <v>11</v>
      </c>
      <c r="J511" s="2">
        <f>SUMIFS(Table3[TimesUsed],Table3[TripChainId],Table2[[#This Row],[TripChainId]])</f>
        <v>9</v>
      </c>
      <c r="L511" t="s">
        <v>44</v>
      </c>
      <c r="M511" t="s">
        <v>15</v>
      </c>
      <c r="N511" t="s">
        <v>16</v>
      </c>
      <c r="O511" t="s">
        <v>11</v>
      </c>
      <c r="P511" s="1">
        <v>20</v>
      </c>
      <c r="Q5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2" spans="2:17" x14ac:dyDescent="0.25">
      <c r="B512">
        <v>5629</v>
      </c>
      <c r="C512">
        <v>21</v>
      </c>
      <c r="E512">
        <v>178</v>
      </c>
      <c r="F512" t="s">
        <v>15</v>
      </c>
      <c r="G512" t="s">
        <v>6</v>
      </c>
      <c r="H512" t="s">
        <v>10</v>
      </c>
      <c r="I512" t="s">
        <v>11</v>
      </c>
      <c r="J512" s="2">
        <f>SUMIFS(Table3[TimesUsed],Table3[TripChainId],Table2[[#This Row],[TripChainId]])</f>
        <v>9</v>
      </c>
      <c r="L512" t="s">
        <v>44</v>
      </c>
      <c r="M512" t="s">
        <v>17</v>
      </c>
      <c r="N512" t="s">
        <v>8</v>
      </c>
      <c r="O512" t="s">
        <v>9</v>
      </c>
      <c r="P512" s="1">
        <v>31</v>
      </c>
      <c r="Q512" s="1">
        <f>SUMIFS(Table2[TimesUsed],Table2[OrigZoneId],Table1[[#This Row],[OrigZoneId]],Table2[DestZoneId],Table1[[#This Row],[DestZoneId]],Table2[Purpose],Table1[[#This Row],[Purpose]],Table2[TimePeriod],Table1[[#This Row],[TimePeriod]])</f>
        <v>31</v>
      </c>
    </row>
    <row r="513" spans="2:17" x14ac:dyDescent="0.25">
      <c r="B513">
        <v>5634</v>
      </c>
      <c r="C513">
        <v>12</v>
      </c>
      <c r="E513">
        <v>179</v>
      </c>
      <c r="F513" t="s">
        <v>6</v>
      </c>
      <c r="G513" t="s">
        <v>18</v>
      </c>
      <c r="H513" t="s">
        <v>8</v>
      </c>
      <c r="I513" t="s">
        <v>9</v>
      </c>
      <c r="J513" s="2">
        <f>SUMIFS(Table3[TimesUsed],Table3[TripChainId],Table2[[#This Row],[TripChainId]])</f>
        <v>0</v>
      </c>
      <c r="L513" t="s">
        <v>44</v>
      </c>
      <c r="M513" t="s">
        <v>17</v>
      </c>
      <c r="N513" t="s">
        <v>8</v>
      </c>
      <c r="O513" t="s">
        <v>11</v>
      </c>
      <c r="P513" s="1">
        <v>33</v>
      </c>
      <c r="Q513" s="1">
        <f>SUMIFS(Table2[TimesUsed],Table2[OrigZoneId],Table1[[#This Row],[OrigZoneId]],Table2[DestZoneId],Table1[[#This Row],[DestZoneId]],Table2[Purpose],Table1[[#This Row],[Purpose]],Table2[TimePeriod],Table1[[#This Row],[TimePeriod]])</f>
        <v>33</v>
      </c>
    </row>
    <row r="514" spans="2:17" x14ac:dyDescent="0.25">
      <c r="B514">
        <v>5635</v>
      </c>
      <c r="C514">
        <v>4</v>
      </c>
      <c r="E514">
        <v>179</v>
      </c>
      <c r="F514" t="s">
        <v>18</v>
      </c>
      <c r="G514" t="s">
        <v>15</v>
      </c>
      <c r="H514" t="s">
        <v>16</v>
      </c>
      <c r="I514" t="s">
        <v>11</v>
      </c>
      <c r="J514" s="2">
        <f>SUMIFS(Table3[TimesUsed],Table3[TripChainId],Table2[[#This Row],[TripChainId]])</f>
        <v>0</v>
      </c>
      <c r="L514" t="s">
        <v>44</v>
      </c>
      <c r="M514" t="s">
        <v>17</v>
      </c>
      <c r="N514" t="s">
        <v>8</v>
      </c>
      <c r="O514" t="s">
        <v>14</v>
      </c>
      <c r="P514" s="1">
        <v>30</v>
      </c>
      <c r="Q514" s="1">
        <f>SUMIFS(Table2[TimesUsed],Table2[OrigZoneId],Table1[[#This Row],[OrigZoneId]],Table2[DestZoneId],Table1[[#This Row],[DestZoneId]],Table2[Purpose],Table1[[#This Row],[Purpose]],Table2[TimePeriod],Table1[[#This Row],[TimePeriod]])</f>
        <v>30</v>
      </c>
    </row>
    <row r="515" spans="2:17" x14ac:dyDescent="0.25">
      <c r="B515">
        <v>5671</v>
      </c>
      <c r="C515">
        <v>37</v>
      </c>
      <c r="E515">
        <v>179</v>
      </c>
      <c r="F515" t="s">
        <v>15</v>
      </c>
      <c r="G515" t="s">
        <v>6</v>
      </c>
      <c r="H515" t="s">
        <v>10</v>
      </c>
      <c r="I515" t="s">
        <v>12</v>
      </c>
      <c r="J515" s="2">
        <f>SUMIFS(Table3[TimesUsed],Table3[TripChainId],Table2[[#This Row],[TripChainId]])</f>
        <v>0</v>
      </c>
      <c r="L515" t="s">
        <v>44</v>
      </c>
      <c r="M515" t="s">
        <v>17</v>
      </c>
      <c r="N515" t="s">
        <v>8</v>
      </c>
      <c r="O515" t="s">
        <v>12</v>
      </c>
      <c r="P515" s="1">
        <v>29</v>
      </c>
      <c r="Q515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516" spans="2:17" x14ac:dyDescent="0.25">
      <c r="B516">
        <v>5676</v>
      </c>
      <c r="C516">
        <v>33</v>
      </c>
      <c r="E516">
        <v>180</v>
      </c>
      <c r="F516" t="s">
        <v>6</v>
      </c>
      <c r="G516" t="s">
        <v>18</v>
      </c>
      <c r="H516" t="s">
        <v>8</v>
      </c>
      <c r="I516" t="s">
        <v>9</v>
      </c>
      <c r="J516" s="2">
        <f>SUMIFS(Table3[TimesUsed],Table3[TripChainId],Table2[[#This Row],[TripChainId]])</f>
        <v>0</v>
      </c>
      <c r="L516" t="s">
        <v>44</v>
      </c>
      <c r="M516" t="s">
        <v>17</v>
      </c>
      <c r="N516" t="s">
        <v>8</v>
      </c>
      <c r="O516" t="s">
        <v>13</v>
      </c>
      <c r="P516" s="1">
        <v>30</v>
      </c>
      <c r="Q516" s="1">
        <f>SUMIFS(Table2[TimesUsed],Table2[OrigZoneId],Table1[[#This Row],[OrigZoneId]],Table2[DestZoneId],Table1[[#This Row],[DestZoneId]],Table2[Purpose],Table1[[#This Row],[Purpose]],Table2[TimePeriod],Table1[[#This Row],[TimePeriod]])</f>
        <v>30</v>
      </c>
    </row>
    <row r="517" spans="2:17" x14ac:dyDescent="0.25">
      <c r="B517">
        <v>5720</v>
      </c>
      <c r="C517">
        <v>13</v>
      </c>
      <c r="E517">
        <v>180</v>
      </c>
      <c r="F517" t="s">
        <v>18</v>
      </c>
      <c r="G517" t="s">
        <v>15</v>
      </c>
      <c r="H517" t="s">
        <v>16</v>
      </c>
      <c r="I517" t="s">
        <v>11</v>
      </c>
      <c r="J517" s="2">
        <f>SUMIFS(Table3[TimesUsed],Table3[TripChainId],Table2[[#This Row],[TripChainId]])</f>
        <v>0</v>
      </c>
      <c r="L517" t="s">
        <v>44</v>
      </c>
      <c r="M517" t="s">
        <v>17</v>
      </c>
      <c r="N517" t="s">
        <v>10</v>
      </c>
      <c r="O517" t="s">
        <v>9</v>
      </c>
      <c r="P517" s="1">
        <v>29</v>
      </c>
      <c r="Q5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8" spans="2:17" x14ac:dyDescent="0.25">
      <c r="B518">
        <v>5732</v>
      </c>
      <c r="C518">
        <v>25</v>
      </c>
      <c r="E518">
        <v>180</v>
      </c>
      <c r="F518" t="s">
        <v>15</v>
      </c>
      <c r="G518" t="s">
        <v>6</v>
      </c>
      <c r="H518" t="s">
        <v>10</v>
      </c>
      <c r="I518" t="s">
        <v>13</v>
      </c>
      <c r="J518" s="2">
        <f>SUMIFS(Table3[TimesUsed],Table3[TripChainId],Table2[[#This Row],[TripChainId]])</f>
        <v>0</v>
      </c>
      <c r="L518" t="s">
        <v>44</v>
      </c>
      <c r="M518" t="s">
        <v>17</v>
      </c>
      <c r="N518" t="s">
        <v>10</v>
      </c>
      <c r="O518" t="s">
        <v>11</v>
      </c>
      <c r="P518" s="1">
        <v>63</v>
      </c>
      <c r="Q5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9" spans="2:17" x14ac:dyDescent="0.25">
      <c r="B519">
        <v>5830</v>
      </c>
      <c r="C519">
        <v>17</v>
      </c>
      <c r="E519">
        <v>181</v>
      </c>
      <c r="F519" t="s">
        <v>6</v>
      </c>
      <c r="G519" t="s">
        <v>18</v>
      </c>
      <c r="H519" t="s">
        <v>8</v>
      </c>
      <c r="I519" t="s">
        <v>9</v>
      </c>
      <c r="J519" s="2">
        <f>SUMIFS(Table3[TimesUsed],Table3[TripChainId],Table2[[#This Row],[TripChainId]])</f>
        <v>0</v>
      </c>
      <c r="L519" t="s">
        <v>44</v>
      </c>
      <c r="M519" t="s">
        <v>17</v>
      </c>
      <c r="N519" t="s">
        <v>10</v>
      </c>
      <c r="O519" t="s">
        <v>14</v>
      </c>
      <c r="P519" s="1">
        <v>55</v>
      </c>
      <c r="Q5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0" spans="2:17" x14ac:dyDescent="0.25">
      <c r="B520">
        <v>5833</v>
      </c>
      <c r="C520">
        <v>9</v>
      </c>
      <c r="E520">
        <v>181</v>
      </c>
      <c r="F520" t="s">
        <v>18</v>
      </c>
      <c r="G520" t="s">
        <v>17</v>
      </c>
      <c r="H520" t="s">
        <v>16</v>
      </c>
      <c r="I520" t="s">
        <v>9</v>
      </c>
      <c r="J520" s="2">
        <f>SUMIFS(Table3[TimesUsed],Table3[TripChainId],Table2[[#This Row],[TripChainId]])</f>
        <v>0</v>
      </c>
      <c r="L520" t="s">
        <v>44</v>
      </c>
      <c r="M520" t="s">
        <v>17</v>
      </c>
      <c r="N520" t="s">
        <v>10</v>
      </c>
      <c r="O520" t="s">
        <v>12</v>
      </c>
      <c r="P520" s="1">
        <v>54</v>
      </c>
      <c r="Q5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1" spans="2:17" x14ac:dyDescent="0.25">
      <c r="B521">
        <v>5881</v>
      </c>
      <c r="C521">
        <v>20</v>
      </c>
      <c r="E521">
        <v>181</v>
      </c>
      <c r="F521" t="s">
        <v>17</v>
      </c>
      <c r="G521" t="s">
        <v>6</v>
      </c>
      <c r="H521" t="s">
        <v>10</v>
      </c>
      <c r="I521" t="s">
        <v>11</v>
      </c>
      <c r="J521" s="2">
        <f>SUMIFS(Table3[TimesUsed],Table3[TripChainId],Table2[[#This Row],[TripChainId]])</f>
        <v>0</v>
      </c>
      <c r="L521" t="s">
        <v>44</v>
      </c>
      <c r="M521" t="s">
        <v>17</v>
      </c>
      <c r="N521" t="s">
        <v>10</v>
      </c>
      <c r="O521" t="s">
        <v>13</v>
      </c>
      <c r="P521" s="1">
        <v>44</v>
      </c>
      <c r="Q5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2" spans="2:17" x14ac:dyDescent="0.25">
      <c r="B522">
        <v>5992</v>
      </c>
      <c r="C522">
        <v>5</v>
      </c>
      <c r="E522">
        <v>182</v>
      </c>
      <c r="F522" t="s">
        <v>6</v>
      </c>
      <c r="G522" t="s">
        <v>18</v>
      </c>
      <c r="H522" t="s">
        <v>8</v>
      </c>
      <c r="I522" t="s">
        <v>9</v>
      </c>
      <c r="J522" s="2">
        <f>SUMIFS(Table3[TimesUsed],Table3[TripChainId],Table2[[#This Row],[TripChainId]])</f>
        <v>0</v>
      </c>
      <c r="L522" t="s">
        <v>44</v>
      </c>
      <c r="M522" t="s">
        <v>17</v>
      </c>
      <c r="N522" t="s">
        <v>16</v>
      </c>
      <c r="O522" t="s">
        <v>9</v>
      </c>
      <c r="P522" s="1">
        <v>29</v>
      </c>
      <c r="Q5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3" spans="2:17" x14ac:dyDescent="0.25">
      <c r="B523">
        <v>6008</v>
      </c>
      <c r="C523">
        <v>4</v>
      </c>
      <c r="E523">
        <v>182</v>
      </c>
      <c r="F523" t="s">
        <v>18</v>
      </c>
      <c r="G523" t="s">
        <v>17</v>
      </c>
      <c r="H523" t="s">
        <v>16</v>
      </c>
      <c r="I523" t="s">
        <v>9</v>
      </c>
      <c r="J523" s="2">
        <f>SUMIFS(Table3[TimesUsed],Table3[TripChainId],Table2[[#This Row],[TripChainId]])</f>
        <v>0</v>
      </c>
      <c r="L523" t="s">
        <v>44</v>
      </c>
      <c r="M523" t="s">
        <v>17</v>
      </c>
      <c r="N523" t="s">
        <v>16</v>
      </c>
      <c r="O523" t="s">
        <v>11</v>
      </c>
      <c r="P523" s="1">
        <v>75</v>
      </c>
      <c r="Q5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4" spans="2:17" x14ac:dyDescent="0.25">
      <c r="B524">
        <v>6049</v>
      </c>
      <c r="C524">
        <v>13</v>
      </c>
      <c r="E524">
        <v>182</v>
      </c>
      <c r="F524" t="s">
        <v>17</v>
      </c>
      <c r="G524" t="s">
        <v>6</v>
      </c>
      <c r="H524" t="s">
        <v>10</v>
      </c>
      <c r="I524" t="s">
        <v>12</v>
      </c>
      <c r="J524" s="2">
        <f>SUMIFS(Table3[TimesUsed],Table3[TripChainId],Table2[[#This Row],[TripChainId]])</f>
        <v>0</v>
      </c>
      <c r="L524" t="s">
        <v>44</v>
      </c>
      <c r="M524" t="s">
        <v>17</v>
      </c>
      <c r="N524" t="s">
        <v>16</v>
      </c>
      <c r="O524" t="s">
        <v>14</v>
      </c>
      <c r="P524" s="1">
        <v>29</v>
      </c>
      <c r="Q5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5" spans="2:17" x14ac:dyDescent="0.25">
      <c r="B525">
        <v>6087</v>
      </c>
      <c r="C525">
        <v>24</v>
      </c>
      <c r="E525">
        <v>183</v>
      </c>
      <c r="F525" t="s">
        <v>6</v>
      </c>
      <c r="G525" t="s">
        <v>18</v>
      </c>
      <c r="H525" t="s">
        <v>8</v>
      </c>
      <c r="I525" t="s">
        <v>9</v>
      </c>
      <c r="J525" s="2">
        <f>SUMIFS(Table3[TimesUsed],Table3[TripChainId],Table2[[#This Row],[TripChainId]])</f>
        <v>0</v>
      </c>
      <c r="L525" t="s">
        <v>44</v>
      </c>
      <c r="M525" t="s">
        <v>17</v>
      </c>
      <c r="N525" t="s">
        <v>16</v>
      </c>
      <c r="O525" t="s">
        <v>12</v>
      </c>
      <c r="P525" s="1">
        <v>29</v>
      </c>
      <c r="Q5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6" spans="2:17" x14ac:dyDescent="0.25">
      <c r="B526">
        <v>6093</v>
      </c>
      <c r="C526">
        <v>23</v>
      </c>
      <c r="E526">
        <v>183</v>
      </c>
      <c r="F526" t="s">
        <v>18</v>
      </c>
      <c r="G526" t="s">
        <v>17</v>
      </c>
      <c r="H526" t="s">
        <v>16</v>
      </c>
      <c r="I526" t="s">
        <v>9</v>
      </c>
      <c r="J526" s="2">
        <f>SUMIFS(Table3[TimesUsed],Table3[TripChainId],Table2[[#This Row],[TripChainId]])</f>
        <v>0</v>
      </c>
      <c r="L526" t="s">
        <v>44</v>
      </c>
      <c r="M526" t="s">
        <v>17</v>
      </c>
      <c r="N526" t="s">
        <v>16</v>
      </c>
      <c r="O526" t="s">
        <v>13</v>
      </c>
      <c r="P526" s="1">
        <v>33</v>
      </c>
      <c r="Q5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7" spans="2:17" x14ac:dyDescent="0.25">
      <c r="B527">
        <v>6105</v>
      </c>
      <c r="C527">
        <v>12</v>
      </c>
      <c r="E527">
        <v>183</v>
      </c>
      <c r="F527" t="s">
        <v>17</v>
      </c>
      <c r="G527" t="s">
        <v>6</v>
      </c>
      <c r="H527" t="s">
        <v>10</v>
      </c>
      <c r="I527" t="s">
        <v>13</v>
      </c>
      <c r="J527" s="2">
        <f>SUMIFS(Table3[TimesUsed],Table3[TripChainId],Table2[[#This Row],[TripChainId]])</f>
        <v>0</v>
      </c>
      <c r="L527" t="s">
        <v>40</v>
      </c>
      <c r="M527" t="s">
        <v>21</v>
      </c>
      <c r="N527" t="s">
        <v>8</v>
      </c>
      <c r="O527" t="s">
        <v>9</v>
      </c>
      <c r="P527" s="1">
        <v>26</v>
      </c>
      <c r="Q527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528" spans="2:17" x14ac:dyDescent="0.25">
      <c r="B528">
        <v>6108</v>
      </c>
      <c r="C528">
        <v>2</v>
      </c>
      <c r="E528">
        <v>184</v>
      </c>
      <c r="F528" t="s">
        <v>6</v>
      </c>
      <c r="G528" t="s">
        <v>18</v>
      </c>
      <c r="H528" t="s">
        <v>8</v>
      </c>
      <c r="I528" t="s">
        <v>9</v>
      </c>
      <c r="J528" s="2">
        <f>SUMIFS(Table3[TimesUsed],Table3[TripChainId],Table2[[#This Row],[TripChainId]])</f>
        <v>0</v>
      </c>
      <c r="L528" t="s">
        <v>40</v>
      </c>
      <c r="M528" t="s">
        <v>21</v>
      </c>
      <c r="N528" t="s">
        <v>16</v>
      </c>
      <c r="O528" t="s">
        <v>11</v>
      </c>
      <c r="P528" s="1">
        <v>49</v>
      </c>
      <c r="Q5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9" spans="2:17" x14ac:dyDescent="0.25">
      <c r="B529">
        <v>6138</v>
      </c>
      <c r="C529">
        <v>12</v>
      </c>
      <c r="E529">
        <v>184</v>
      </c>
      <c r="F529" t="s">
        <v>18</v>
      </c>
      <c r="G529" t="s">
        <v>17</v>
      </c>
      <c r="H529" t="s">
        <v>16</v>
      </c>
      <c r="I529" t="s">
        <v>11</v>
      </c>
      <c r="J529" s="2">
        <f>SUMIFS(Table3[TimesUsed],Table3[TripChainId],Table2[[#This Row],[TripChainId]])</f>
        <v>0</v>
      </c>
      <c r="L529" t="s">
        <v>40</v>
      </c>
      <c r="M529" t="s">
        <v>39</v>
      </c>
      <c r="N529" t="s">
        <v>16</v>
      </c>
      <c r="O529" t="s">
        <v>11</v>
      </c>
      <c r="P529" s="1">
        <v>37</v>
      </c>
      <c r="Q5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0" spans="2:17" x14ac:dyDescent="0.25">
      <c r="B530">
        <v>6159</v>
      </c>
      <c r="C530">
        <v>21</v>
      </c>
      <c r="E530">
        <v>184</v>
      </c>
      <c r="F530" t="s">
        <v>17</v>
      </c>
      <c r="G530" t="s">
        <v>6</v>
      </c>
      <c r="H530" t="s">
        <v>10</v>
      </c>
      <c r="I530" t="s">
        <v>11</v>
      </c>
      <c r="J530" s="2">
        <f>SUMIFS(Table3[TimesUsed],Table3[TripChainId],Table2[[#This Row],[TripChainId]])</f>
        <v>0</v>
      </c>
      <c r="L530" t="s">
        <v>40</v>
      </c>
      <c r="M530" t="s">
        <v>31</v>
      </c>
      <c r="N530" t="s">
        <v>8</v>
      </c>
      <c r="O530" t="s">
        <v>9</v>
      </c>
      <c r="P530" s="1">
        <v>28</v>
      </c>
      <c r="Q530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531" spans="2:17" x14ac:dyDescent="0.25">
      <c r="B531">
        <v>6166</v>
      </c>
      <c r="C531">
        <v>1</v>
      </c>
      <c r="E531">
        <v>185</v>
      </c>
      <c r="F531" t="s">
        <v>6</v>
      </c>
      <c r="G531" t="s">
        <v>18</v>
      </c>
      <c r="H531" t="s">
        <v>8</v>
      </c>
      <c r="I531" t="s">
        <v>9</v>
      </c>
      <c r="J531" s="2">
        <f>SUMIFS(Table3[TimesUsed],Table3[TripChainId],Table2[[#This Row],[TripChainId]])</f>
        <v>0</v>
      </c>
      <c r="L531" t="s">
        <v>40</v>
      </c>
      <c r="M531" t="s">
        <v>31</v>
      </c>
      <c r="N531" t="s">
        <v>8</v>
      </c>
      <c r="O531" t="s">
        <v>11</v>
      </c>
      <c r="P531" s="1">
        <v>36</v>
      </c>
      <c r="Q531" s="1">
        <f>SUMIFS(Table2[TimesUsed],Table2[OrigZoneId],Table1[[#This Row],[OrigZoneId]],Table2[DestZoneId],Table1[[#This Row],[DestZoneId]],Table2[Purpose],Table1[[#This Row],[Purpose]],Table2[TimePeriod],Table1[[#This Row],[TimePeriod]])</f>
        <v>36</v>
      </c>
    </row>
    <row r="532" spans="2:17" x14ac:dyDescent="0.25">
      <c r="B532">
        <v>6170</v>
      </c>
      <c r="C532">
        <v>20</v>
      </c>
      <c r="E532">
        <v>185</v>
      </c>
      <c r="F532" t="s">
        <v>18</v>
      </c>
      <c r="G532" t="s">
        <v>17</v>
      </c>
      <c r="H532" t="s">
        <v>16</v>
      </c>
      <c r="I532" t="s">
        <v>11</v>
      </c>
      <c r="J532" s="2">
        <f>SUMIFS(Table3[TimesUsed],Table3[TripChainId],Table2[[#This Row],[TripChainId]])</f>
        <v>0</v>
      </c>
      <c r="L532" t="s">
        <v>40</v>
      </c>
      <c r="M532" t="s">
        <v>31</v>
      </c>
      <c r="N532" t="s">
        <v>8</v>
      </c>
      <c r="O532" t="s">
        <v>14</v>
      </c>
      <c r="P532" s="1">
        <v>29</v>
      </c>
      <c r="Q532" s="1">
        <f>SUMIFS(Table2[TimesUsed],Table2[OrigZoneId],Table1[[#This Row],[OrigZoneId]],Table2[DestZoneId],Table1[[#This Row],[DestZoneId]],Table2[Purpose],Table1[[#This Row],[Purpose]],Table2[TimePeriod],Table1[[#This Row],[TimePeriod]])</f>
        <v>29</v>
      </c>
    </row>
    <row r="533" spans="2:17" x14ac:dyDescent="0.25">
      <c r="B533">
        <v>6200</v>
      </c>
      <c r="C533">
        <v>22</v>
      </c>
      <c r="E533">
        <v>185</v>
      </c>
      <c r="F533" t="s">
        <v>17</v>
      </c>
      <c r="G533" t="s">
        <v>6</v>
      </c>
      <c r="H533" t="s">
        <v>10</v>
      </c>
      <c r="I533" t="s">
        <v>12</v>
      </c>
      <c r="J533" s="2">
        <f>SUMIFS(Table3[TimesUsed],Table3[TripChainId],Table2[[#This Row],[TripChainId]])</f>
        <v>0</v>
      </c>
      <c r="L533" t="s">
        <v>40</v>
      </c>
      <c r="M533" t="s">
        <v>31</v>
      </c>
      <c r="N533" t="s">
        <v>8</v>
      </c>
      <c r="O533" t="s">
        <v>12</v>
      </c>
      <c r="P533" s="1">
        <v>29</v>
      </c>
      <c r="Q533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534" spans="2:17" x14ac:dyDescent="0.25">
      <c r="B534">
        <v>6205</v>
      </c>
      <c r="C534">
        <v>24</v>
      </c>
      <c r="E534">
        <v>186</v>
      </c>
      <c r="F534" t="s">
        <v>6</v>
      </c>
      <c r="G534" t="s">
        <v>18</v>
      </c>
      <c r="H534" t="s">
        <v>8</v>
      </c>
      <c r="I534" t="s">
        <v>9</v>
      </c>
      <c r="J534" s="2">
        <f>SUMIFS(Table3[TimesUsed],Table3[TripChainId],Table2[[#This Row],[TripChainId]])</f>
        <v>13</v>
      </c>
      <c r="L534" t="s">
        <v>40</v>
      </c>
      <c r="M534" t="s">
        <v>31</v>
      </c>
      <c r="N534" t="s">
        <v>8</v>
      </c>
      <c r="O534" t="s">
        <v>13</v>
      </c>
      <c r="P534" s="1">
        <v>21</v>
      </c>
      <c r="Q534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535" spans="2:17" x14ac:dyDescent="0.25">
      <c r="B535">
        <v>6207</v>
      </c>
      <c r="C535">
        <v>7</v>
      </c>
      <c r="E535">
        <v>186</v>
      </c>
      <c r="F535" t="s">
        <v>18</v>
      </c>
      <c r="G535" t="s">
        <v>17</v>
      </c>
      <c r="H535" t="s">
        <v>16</v>
      </c>
      <c r="I535" t="s">
        <v>11</v>
      </c>
      <c r="J535" s="2">
        <f>SUMIFS(Table3[TimesUsed],Table3[TripChainId],Table2[[#This Row],[TripChainId]])</f>
        <v>13</v>
      </c>
      <c r="L535" t="s">
        <v>40</v>
      </c>
      <c r="M535" t="s">
        <v>31</v>
      </c>
      <c r="N535" t="s">
        <v>10</v>
      </c>
      <c r="O535" t="s">
        <v>9</v>
      </c>
      <c r="P535" s="1">
        <v>21</v>
      </c>
      <c r="Q535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536" spans="2:17" x14ac:dyDescent="0.25">
      <c r="B536">
        <v>6208</v>
      </c>
      <c r="C536">
        <v>2</v>
      </c>
      <c r="E536">
        <v>186</v>
      </c>
      <c r="F536" t="s">
        <v>17</v>
      </c>
      <c r="G536" t="s">
        <v>6</v>
      </c>
      <c r="H536" t="s">
        <v>10</v>
      </c>
      <c r="I536" t="s">
        <v>13</v>
      </c>
      <c r="J536" s="2">
        <f>SUMIFS(Table3[TimesUsed],Table3[TripChainId],Table2[[#This Row],[TripChainId]])</f>
        <v>13</v>
      </c>
      <c r="L536" t="s">
        <v>40</v>
      </c>
      <c r="M536" t="s">
        <v>31</v>
      </c>
      <c r="N536" t="s">
        <v>10</v>
      </c>
      <c r="O536" t="s">
        <v>11</v>
      </c>
      <c r="P536" s="1">
        <v>50</v>
      </c>
      <c r="Q536" s="1">
        <f>SUMIFS(Table2[TimesUsed],Table2[OrigZoneId],Table1[[#This Row],[OrigZoneId]],Table2[DestZoneId],Table1[[#This Row],[DestZoneId]],Table2[Purpose],Table1[[#This Row],[Purpose]],Table2[TimePeriod],Table1[[#This Row],[TimePeriod]])</f>
        <v>50</v>
      </c>
    </row>
    <row r="537" spans="2:17" x14ac:dyDescent="0.25">
      <c r="B537">
        <v>6218</v>
      </c>
      <c r="C537">
        <v>24</v>
      </c>
      <c r="E537">
        <v>187</v>
      </c>
      <c r="F537" t="s">
        <v>6</v>
      </c>
      <c r="G537" t="s">
        <v>18</v>
      </c>
      <c r="H537" t="s">
        <v>8</v>
      </c>
      <c r="I537" t="s">
        <v>9</v>
      </c>
      <c r="J537" s="2">
        <f>SUMIFS(Table3[TimesUsed],Table3[TripChainId],Table2[[#This Row],[TripChainId]])</f>
        <v>0</v>
      </c>
      <c r="L537" t="s">
        <v>40</v>
      </c>
      <c r="M537" t="s">
        <v>31</v>
      </c>
      <c r="N537" t="s">
        <v>10</v>
      </c>
      <c r="O537" t="s">
        <v>14</v>
      </c>
      <c r="P537" s="1">
        <v>30</v>
      </c>
      <c r="Q537" s="1">
        <f>SUMIFS(Table2[TimesUsed],Table2[OrigZoneId],Table1[[#This Row],[OrigZoneId]],Table2[DestZoneId],Table1[[#This Row],[DestZoneId]],Table2[Purpose],Table1[[#This Row],[Purpose]],Table2[TimePeriod],Table1[[#This Row],[TimePeriod]])</f>
        <v>6</v>
      </c>
    </row>
    <row r="538" spans="2:17" x14ac:dyDescent="0.25">
      <c r="B538">
        <v>6223</v>
      </c>
      <c r="C538">
        <v>40</v>
      </c>
      <c r="E538">
        <v>187</v>
      </c>
      <c r="F538" t="s">
        <v>18</v>
      </c>
      <c r="G538" t="s">
        <v>17</v>
      </c>
      <c r="H538" t="s">
        <v>16</v>
      </c>
      <c r="I538" t="s">
        <v>12</v>
      </c>
      <c r="J538" s="2">
        <f>SUMIFS(Table3[TimesUsed],Table3[TripChainId],Table2[[#This Row],[TripChainId]])</f>
        <v>0</v>
      </c>
      <c r="L538" t="s">
        <v>40</v>
      </c>
      <c r="M538" t="s">
        <v>31</v>
      </c>
      <c r="N538" t="s">
        <v>10</v>
      </c>
      <c r="O538" t="s">
        <v>12</v>
      </c>
      <c r="P538" s="1">
        <v>29</v>
      </c>
      <c r="Q538" s="1">
        <f>SUMIFS(Table2[TimesUsed],Table2[OrigZoneId],Table1[[#This Row],[OrigZoneId]],Table2[DestZoneId],Table1[[#This Row],[DestZoneId]],Table2[Purpose],Table1[[#This Row],[Purpose]],Table2[TimePeriod],Table1[[#This Row],[TimePeriod]])</f>
        <v>29</v>
      </c>
    </row>
    <row r="539" spans="2:17" x14ac:dyDescent="0.25">
      <c r="B539">
        <v>6232</v>
      </c>
      <c r="C539">
        <v>66</v>
      </c>
      <c r="E539">
        <v>187</v>
      </c>
      <c r="F539" t="s">
        <v>17</v>
      </c>
      <c r="G539" t="s">
        <v>6</v>
      </c>
      <c r="H539" t="s">
        <v>10</v>
      </c>
      <c r="I539" t="s">
        <v>12</v>
      </c>
      <c r="J539" s="2">
        <f>SUMIFS(Table3[TimesUsed],Table3[TripChainId],Table2[[#This Row],[TripChainId]])</f>
        <v>0</v>
      </c>
      <c r="L539" t="s">
        <v>40</v>
      </c>
      <c r="M539" t="s">
        <v>31</v>
      </c>
      <c r="N539" t="s">
        <v>10</v>
      </c>
      <c r="O539" t="s">
        <v>13</v>
      </c>
      <c r="P539" s="1">
        <v>26</v>
      </c>
      <c r="Q539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540" spans="2:17" x14ac:dyDescent="0.25">
      <c r="B540">
        <v>6236</v>
      </c>
      <c r="C540">
        <v>32</v>
      </c>
      <c r="E540">
        <v>188</v>
      </c>
      <c r="F540" t="s">
        <v>6</v>
      </c>
      <c r="G540" t="s">
        <v>18</v>
      </c>
      <c r="H540" t="s">
        <v>8</v>
      </c>
      <c r="I540" t="s">
        <v>9</v>
      </c>
      <c r="J540" s="2">
        <f>SUMIFS(Table3[TimesUsed],Table3[TripChainId],Table2[[#This Row],[TripChainId]])</f>
        <v>0</v>
      </c>
      <c r="L540" t="s">
        <v>40</v>
      </c>
      <c r="M540" t="s">
        <v>31</v>
      </c>
      <c r="N540" t="s">
        <v>16</v>
      </c>
      <c r="O540" t="s">
        <v>9</v>
      </c>
      <c r="P540" s="1">
        <v>31</v>
      </c>
      <c r="Q5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1" spans="2:17" x14ac:dyDescent="0.25">
      <c r="B541">
        <v>6238</v>
      </c>
      <c r="C541">
        <v>10</v>
      </c>
      <c r="E541">
        <v>188</v>
      </c>
      <c r="F541" t="s">
        <v>18</v>
      </c>
      <c r="G541" t="s">
        <v>17</v>
      </c>
      <c r="H541" t="s">
        <v>16</v>
      </c>
      <c r="I541" t="s">
        <v>13</v>
      </c>
      <c r="J541" s="2">
        <f>SUMIFS(Table3[TimesUsed],Table3[TripChainId],Table2[[#This Row],[TripChainId]])</f>
        <v>0</v>
      </c>
      <c r="L541" t="s">
        <v>40</v>
      </c>
      <c r="M541" t="s">
        <v>31</v>
      </c>
      <c r="N541" t="s">
        <v>16</v>
      </c>
      <c r="O541" t="s">
        <v>11</v>
      </c>
      <c r="P541" s="1">
        <v>105</v>
      </c>
      <c r="Q5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2" spans="2:17" x14ac:dyDescent="0.25">
      <c r="B542">
        <v>6245</v>
      </c>
      <c r="C542">
        <v>41</v>
      </c>
      <c r="E542">
        <v>188</v>
      </c>
      <c r="F542" t="s">
        <v>17</v>
      </c>
      <c r="G542" t="s">
        <v>6</v>
      </c>
      <c r="H542" t="s">
        <v>10</v>
      </c>
      <c r="I542" t="s">
        <v>12</v>
      </c>
      <c r="J542" s="2">
        <f>SUMIFS(Table3[TimesUsed],Table3[TripChainId],Table2[[#This Row],[TripChainId]])</f>
        <v>0</v>
      </c>
      <c r="L542" t="s">
        <v>40</v>
      </c>
      <c r="M542" t="s">
        <v>31</v>
      </c>
      <c r="N542" t="s">
        <v>16</v>
      </c>
      <c r="O542" t="s">
        <v>14</v>
      </c>
      <c r="P542" s="1">
        <v>32</v>
      </c>
      <c r="Q5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3" spans="2:17" x14ac:dyDescent="0.25">
      <c r="B543">
        <v>6258</v>
      </c>
      <c r="C543">
        <v>6</v>
      </c>
      <c r="E543">
        <v>189</v>
      </c>
      <c r="F543" t="s">
        <v>6</v>
      </c>
      <c r="G543" t="s">
        <v>18</v>
      </c>
      <c r="H543" t="s">
        <v>8</v>
      </c>
      <c r="I543" t="s">
        <v>9</v>
      </c>
      <c r="J543" s="2">
        <f>SUMIFS(Table3[TimesUsed],Table3[TripChainId],Table2[[#This Row],[TripChainId]])</f>
        <v>0</v>
      </c>
      <c r="L543" t="s">
        <v>40</v>
      </c>
      <c r="M543" t="s">
        <v>31</v>
      </c>
      <c r="N543" t="s">
        <v>16</v>
      </c>
      <c r="O543" t="s">
        <v>12</v>
      </c>
      <c r="P543" s="1">
        <v>31</v>
      </c>
      <c r="Q5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4" spans="2:17" x14ac:dyDescent="0.25">
      <c r="B544">
        <v>6262</v>
      </c>
      <c r="C544">
        <v>20</v>
      </c>
      <c r="E544">
        <v>189</v>
      </c>
      <c r="F544" t="s">
        <v>18</v>
      </c>
      <c r="G544" t="s">
        <v>17</v>
      </c>
      <c r="H544" t="s">
        <v>16</v>
      </c>
      <c r="I544" t="s">
        <v>13</v>
      </c>
      <c r="J544" s="2">
        <f>SUMIFS(Table3[TimesUsed],Table3[TripChainId],Table2[[#This Row],[TripChainId]])</f>
        <v>0</v>
      </c>
      <c r="L544" t="s">
        <v>40</v>
      </c>
      <c r="M544" t="s">
        <v>31</v>
      </c>
      <c r="N544" t="s">
        <v>16</v>
      </c>
      <c r="O544" t="s">
        <v>13</v>
      </c>
      <c r="P544" s="1">
        <v>36</v>
      </c>
      <c r="Q5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5" spans="2:17" x14ac:dyDescent="0.25">
      <c r="B545">
        <v>6265</v>
      </c>
      <c r="C545">
        <v>3</v>
      </c>
      <c r="E545">
        <v>189</v>
      </c>
      <c r="F545" t="s">
        <v>17</v>
      </c>
      <c r="G545" t="s">
        <v>6</v>
      </c>
      <c r="H545" t="s">
        <v>10</v>
      </c>
      <c r="I545" t="s">
        <v>13</v>
      </c>
      <c r="J545" s="2">
        <f>SUMIFS(Table3[TimesUsed],Table3[TripChainId],Table2[[#This Row],[TripChainId]])</f>
        <v>0</v>
      </c>
      <c r="L545" t="s">
        <v>40</v>
      </c>
      <c r="M545" t="s">
        <v>42</v>
      </c>
      <c r="N545" t="s">
        <v>16</v>
      </c>
      <c r="O545" t="s">
        <v>11</v>
      </c>
      <c r="P545" s="1">
        <v>27</v>
      </c>
      <c r="Q5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6" spans="2:17" x14ac:dyDescent="0.25">
      <c r="B546">
        <v>6274</v>
      </c>
      <c r="C546">
        <v>21</v>
      </c>
      <c r="E546">
        <v>190</v>
      </c>
      <c r="F546" t="s">
        <v>6</v>
      </c>
      <c r="G546" t="s">
        <v>18</v>
      </c>
      <c r="H546" t="s">
        <v>8</v>
      </c>
      <c r="I546" t="s">
        <v>9</v>
      </c>
      <c r="J546" s="2">
        <f>SUMIFS(Table3[TimesUsed],Table3[TripChainId],Table2[[#This Row],[TripChainId]])</f>
        <v>0</v>
      </c>
      <c r="L546" t="s">
        <v>40</v>
      </c>
      <c r="M546" t="s">
        <v>49</v>
      </c>
      <c r="N546" t="s">
        <v>16</v>
      </c>
      <c r="O546" t="s">
        <v>11</v>
      </c>
      <c r="P546" s="1">
        <v>34</v>
      </c>
      <c r="Q546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547" spans="2:17" x14ac:dyDescent="0.25">
      <c r="B547">
        <v>6275</v>
      </c>
      <c r="C547">
        <v>2</v>
      </c>
      <c r="E547">
        <v>190</v>
      </c>
      <c r="F547" t="s">
        <v>18</v>
      </c>
      <c r="G547" t="s">
        <v>19</v>
      </c>
      <c r="H547" t="s">
        <v>16</v>
      </c>
      <c r="I547" t="s">
        <v>9</v>
      </c>
      <c r="J547" s="2">
        <f>SUMIFS(Table3[TimesUsed],Table3[TripChainId],Table2[[#This Row],[TripChainId]])</f>
        <v>0</v>
      </c>
      <c r="L547" t="s">
        <v>40</v>
      </c>
      <c r="M547" t="s">
        <v>51</v>
      </c>
      <c r="N547" t="s">
        <v>16</v>
      </c>
      <c r="O547" t="s">
        <v>11</v>
      </c>
      <c r="P547" s="1">
        <v>20</v>
      </c>
      <c r="Q547" s="1">
        <f>SUMIFS(Table2[TimesUsed],Table2[OrigZoneId],Table1[[#This Row],[OrigZoneId]],Table2[DestZoneId],Table1[[#This Row],[DestZoneId]],Table2[Purpose],Table1[[#This Row],[Purpose]],Table2[TimePeriod],Table1[[#This Row],[TimePeriod]])</f>
        <v>1</v>
      </c>
    </row>
    <row r="548" spans="2:17" x14ac:dyDescent="0.25">
      <c r="B548">
        <v>6288</v>
      </c>
      <c r="C548">
        <v>41</v>
      </c>
      <c r="E548">
        <v>190</v>
      </c>
      <c r="F548" t="s">
        <v>19</v>
      </c>
      <c r="G548" t="s">
        <v>6</v>
      </c>
      <c r="H548" t="s">
        <v>10</v>
      </c>
      <c r="I548" t="s">
        <v>13</v>
      </c>
      <c r="J548" s="2">
        <f>SUMIFS(Table3[TimesUsed],Table3[TripChainId],Table2[[#This Row],[TripChainId]])</f>
        <v>0</v>
      </c>
      <c r="L548" t="s">
        <v>40</v>
      </c>
      <c r="M548" t="s">
        <v>45</v>
      </c>
      <c r="N548" t="s">
        <v>8</v>
      </c>
      <c r="O548" t="s">
        <v>9</v>
      </c>
      <c r="P548" s="1">
        <v>40</v>
      </c>
      <c r="Q548" s="1">
        <f>SUMIFS(Table2[TimesUsed],Table2[OrigZoneId],Table1[[#This Row],[OrigZoneId]],Table2[DestZoneId],Table1[[#This Row],[DestZoneId]],Table2[Purpose],Table1[[#This Row],[Purpose]],Table2[TimePeriod],Table1[[#This Row],[TimePeriod]])</f>
        <v>40</v>
      </c>
    </row>
    <row r="549" spans="2:17" x14ac:dyDescent="0.25">
      <c r="B549">
        <v>6293</v>
      </c>
      <c r="C549">
        <v>7</v>
      </c>
      <c r="E549">
        <v>191</v>
      </c>
      <c r="F549" t="s">
        <v>6</v>
      </c>
      <c r="G549" t="s">
        <v>18</v>
      </c>
      <c r="H549" t="s">
        <v>8</v>
      </c>
      <c r="I549" t="s">
        <v>9</v>
      </c>
      <c r="J549" s="2">
        <f>SUMIFS(Table3[TimesUsed],Table3[TripChainId],Table2[[#This Row],[TripChainId]])</f>
        <v>2</v>
      </c>
      <c r="L549" t="s">
        <v>40</v>
      </c>
      <c r="M549" t="s">
        <v>45</v>
      </c>
      <c r="N549" t="s">
        <v>8</v>
      </c>
      <c r="O549" t="s">
        <v>11</v>
      </c>
      <c r="P549" s="1">
        <v>24</v>
      </c>
      <c r="Q549" s="1">
        <f>SUMIFS(Table2[TimesUsed],Table2[OrigZoneId],Table1[[#This Row],[OrigZoneId]],Table2[DestZoneId],Table1[[#This Row],[DestZoneId]],Table2[Purpose],Table1[[#This Row],[Purpose]],Table2[TimePeriod],Table1[[#This Row],[TimePeriod]])</f>
        <v>5</v>
      </c>
    </row>
    <row r="550" spans="2:17" x14ac:dyDescent="0.25">
      <c r="B550">
        <v>6300</v>
      </c>
      <c r="C550">
        <v>6</v>
      </c>
      <c r="E550">
        <v>191</v>
      </c>
      <c r="F550" t="s">
        <v>18</v>
      </c>
      <c r="G550" t="s">
        <v>19</v>
      </c>
      <c r="H550" t="s">
        <v>16</v>
      </c>
      <c r="I550" t="s">
        <v>11</v>
      </c>
      <c r="J550" s="2">
        <f>SUMIFS(Table3[TimesUsed],Table3[TripChainId],Table2[[#This Row],[TripChainId]])</f>
        <v>2</v>
      </c>
      <c r="L550" t="s">
        <v>40</v>
      </c>
      <c r="M550" t="s">
        <v>45</v>
      </c>
      <c r="N550" t="s">
        <v>8</v>
      </c>
      <c r="O550" t="s">
        <v>14</v>
      </c>
      <c r="P550" s="1">
        <v>25</v>
      </c>
      <c r="Q550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551" spans="2:17" x14ac:dyDescent="0.25">
      <c r="B551">
        <v>6306</v>
      </c>
      <c r="C551">
        <v>21</v>
      </c>
      <c r="E551">
        <v>191</v>
      </c>
      <c r="F551" t="s">
        <v>19</v>
      </c>
      <c r="G551" t="s">
        <v>6</v>
      </c>
      <c r="H551" t="s">
        <v>10</v>
      </c>
      <c r="I551" t="s">
        <v>13</v>
      </c>
      <c r="J551" s="2">
        <f>SUMIFS(Table3[TimesUsed],Table3[TripChainId],Table2[[#This Row],[TripChainId]])</f>
        <v>2</v>
      </c>
      <c r="L551" t="s">
        <v>40</v>
      </c>
      <c r="M551" t="s">
        <v>45</v>
      </c>
      <c r="N551" t="s">
        <v>8</v>
      </c>
      <c r="O551" t="s">
        <v>12</v>
      </c>
      <c r="P551" s="1">
        <v>25</v>
      </c>
      <c r="Q5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2" spans="2:17" x14ac:dyDescent="0.25">
      <c r="B552">
        <v>6321</v>
      </c>
      <c r="C552">
        <v>6</v>
      </c>
      <c r="E552">
        <v>192</v>
      </c>
      <c r="F552" t="s">
        <v>6</v>
      </c>
      <c r="G552" t="s">
        <v>18</v>
      </c>
      <c r="H552" t="s">
        <v>8</v>
      </c>
      <c r="I552" t="s">
        <v>9</v>
      </c>
      <c r="J552" s="2">
        <f>SUMIFS(Table3[TimesUsed],Table3[TripChainId],Table2[[#This Row],[TripChainId]])</f>
        <v>0</v>
      </c>
      <c r="L552" t="s">
        <v>40</v>
      </c>
      <c r="M552" t="s">
        <v>45</v>
      </c>
      <c r="N552" t="s">
        <v>10</v>
      </c>
      <c r="O552" t="s">
        <v>14</v>
      </c>
      <c r="P552" s="1">
        <v>22</v>
      </c>
      <c r="Q552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553" spans="2:17" x14ac:dyDescent="0.25">
      <c r="B553">
        <v>6329</v>
      </c>
      <c r="C553">
        <v>15</v>
      </c>
      <c r="E553">
        <v>192</v>
      </c>
      <c r="F553" t="s">
        <v>18</v>
      </c>
      <c r="G553" t="s">
        <v>19</v>
      </c>
      <c r="H553" t="s">
        <v>16</v>
      </c>
      <c r="I553" t="s">
        <v>13</v>
      </c>
      <c r="J553" s="2">
        <f>SUMIFS(Table3[TimesUsed],Table3[TripChainId],Table2[[#This Row],[TripChainId]])</f>
        <v>0</v>
      </c>
      <c r="L553" t="s">
        <v>40</v>
      </c>
      <c r="M553" t="s">
        <v>45</v>
      </c>
      <c r="N553" t="s">
        <v>10</v>
      </c>
      <c r="O553" t="s">
        <v>12</v>
      </c>
      <c r="P553" s="1">
        <v>22</v>
      </c>
      <c r="Q553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554" spans="2:17" x14ac:dyDescent="0.25">
      <c r="B554">
        <v>6330</v>
      </c>
      <c r="C554">
        <v>19</v>
      </c>
      <c r="E554">
        <v>192</v>
      </c>
      <c r="F554" t="s">
        <v>19</v>
      </c>
      <c r="G554" t="s">
        <v>6</v>
      </c>
      <c r="H554" t="s">
        <v>10</v>
      </c>
      <c r="I554" t="s">
        <v>13</v>
      </c>
      <c r="J554" s="2">
        <f>SUMIFS(Table3[TimesUsed],Table3[TripChainId],Table2[[#This Row],[TripChainId]])</f>
        <v>0</v>
      </c>
      <c r="L554" t="s">
        <v>40</v>
      </c>
      <c r="M554" t="s">
        <v>45</v>
      </c>
      <c r="N554" t="s">
        <v>16</v>
      </c>
      <c r="O554" t="s">
        <v>9</v>
      </c>
      <c r="P554" s="1">
        <v>26</v>
      </c>
      <c r="Q5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5" spans="2:17" x14ac:dyDescent="0.25">
      <c r="B555">
        <v>6338</v>
      </c>
      <c r="C555">
        <v>56</v>
      </c>
      <c r="E555">
        <v>193</v>
      </c>
      <c r="F555" t="s">
        <v>6</v>
      </c>
      <c r="G555" t="s">
        <v>18</v>
      </c>
      <c r="H555" t="s">
        <v>8</v>
      </c>
      <c r="I555" t="s">
        <v>9</v>
      </c>
      <c r="J555" s="2">
        <f>SUMIFS(Table3[TimesUsed],Table3[TripChainId],Table2[[#This Row],[TripChainId]])</f>
        <v>0</v>
      </c>
      <c r="L555" t="s">
        <v>40</v>
      </c>
      <c r="M555" t="s">
        <v>45</v>
      </c>
      <c r="N555" t="s">
        <v>16</v>
      </c>
      <c r="O555" t="s">
        <v>11</v>
      </c>
      <c r="P555" s="1">
        <v>62</v>
      </c>
      <c r="Q5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6" spans="2:17" x14ac:dyDescent="0.25">
      <c r="B556">
        <v>6348</v>
      </c>
      <c r="C556">
        <v>2</v>
      </c>
      <c r="E556">
        <v>193</v>
      </c>
      <c r="F556" t="s">
        <v>18</v>
      </c>
      <c r="G556" t="s">
        <v>20</v>
      </c>
      <c r="H556" t="s">
        <v>16</v>
      </c>
      <c r="I556" t="s">
        <v>9</v>
      </c>
      <c r="J556" s="2">
        <f>SUMIFS(Table3[TimesUsed],Table3[TripChainId],Table2[[#This Row],[TripChainId]])</f>
        <v>0</v>
      </c>
      <c r="L556" t="s">
        <v>40</v>
      </c>
      <c r="M556" t="s">
        <v>45</v>
      </c>
      <c r="N556" t="s">
        <v>16</v>
      </c>
      <c r="O556" t="s">
        <v>14</v>
      </c>
      <c r="P556" s="1">
        <v>31</v>
      </c>
      <c r="Q5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7" spans="2:17" x14ac:dyDescent="0.25">
      <c r="B557">
        <v>6352</v>
      </c>
      <c r="C557">
        <v>4</v>
      </c>
      <c r="E557">
        <v>193</v>
      </c>
      <c r="F557" t="s">
        <v>20</v>
      </c>
      <c r="G557" t="s">
        <v>6</v>
      </c>
      <c r="H557" t="s">
        <v>10</v>
      </c>
      <c r="I557" t="s">
        <v>13</v>
      </c>
      <c r="J557" s="2">
        <f>SUMIFS(Table3[TimesUsed],Table3[TripChainId],Table2[[#This Row],[TripChainId]])</f>
        <v>0</v>
      </c>
      <c r="L557" t="s">
        <v>40</v>
      </c>
      <c r="M557" t="s">
        <v>45</v>
      </c>
      <c r="N557" t="s">
        <v>16</v>
      </c>
      <c r="O557" t="s">
        <v>12</v>
      </c>
      <c r="P557" s="1">
        <v>31</v>
      </c>
      <c r="Q5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8" spans="2:17" x14ac:dyDescent="0.25">
      <c r="B558">
        <v>6365</v>
      </c>
      <c r="C558">
        <v>18</v>
      </c>
      <c r="E558">
        <v>194</v>
      </c>
      <c r="F558" t="s">
        <v>6</v>
      </c>
      <c r="G558" t="s">
        <v>18</v>
      </c>
      <c r="H558" t="s">
        <v>8</v>
      </c>
      <c r="I558" t="s">
        <v>9</v>
      </c>
      <c r="J558" s="2">
        <f>SUMIFS(Table3[TimesUsed],Table3[TripChainId],Table2[[#This Row],[TripChainId]])</f>
        <v>0</v>
      </c>
      <c r="L558" t="s">
        <v>40</v>
      </c>
      <c r="M558" t="s">
        <v>29</v>
      </c>
      <c r="N558" t="s">
        <v>8</v>
      </c>
      <c r="O558" t="s">
        <v>9</v>
      </c>
      <c r="P558" s="1">
        <v>24</v>
      </c>
      <c r="Q558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559" spans="2:17" x14ac:dyDescent="0.25">
      <c r="B559">
        <v>6372</v>
      </c>
      <c r="C559">
        <v>24</v>
      </c>
      <c r="E559">
        <v>194</v>
      </c>
      <c r="F559" t="s">
        <v>18</v>
      </c>
      <c r="G559" t="s">
        <v>20</v>
      </c>
      <c r="H559" t="s">
        <v>16</v>
      </c>
      <c r="I559" t="s">
        <v>11</v>
      </c>
      <c r="J559" s="2">
        <f>SUMIFS(Table3[TimesUsed],Table3[TripChainId],Table2[[#This Row],[TripChainId]])</f>
        <v>0</v>
      </c>
      <c r="L559" t="s">
        <v>40</v>
      </c>
      <c r="M559" t="s">
        <v>29</v>
      </c>
      <c r="N559" t="s">
        <v>16</v>
      </c>
      <c r="O559" t="s">
        <v>11</v>
      </c>
      <c r="P559" s="1">
        <v>36</v>
      </c>
      <c r="Q5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0" spans="2:17" x14ac:dyDescent="0.25">
      <c r="B560">
        <v>6401</v>
      </c>
      <c r="C560">
        <v>23</v>
      </c>
      <c r="E560">
        <v>194</v>
      </c>
      <c r="F560" t="s">
        <v>20</v>
      </c>
      <c r="G560" t="s">
        <v>6</v>
      </c>
      <c r="H560" t="s">
        <v>10</v>
      </c>
      <c r="I560" t="s">
        <v>13</v>
      </c>
      <c r="J560" s="2">
        <f>SUMIFS(Table3[TimesUsed],Table3[TripChainId],Table2[[#This Row],[TripChainId]])</f>
        <v>0</v>
      </c>
      <c r="L560" t="s">
        <v>40</v>
      </c>
      <c r="M560" t="s">
        <v>41</v>
      </c>
      <c r="N560" t="s">
        <v>16</v>
      </c>
      <c r="O560" t="s">
        <v>11</v>
      </c>
      <c r="P560" s="1">
        <v>28</v>
      </c>
      <c r="Q5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1" spans="2:17" x14ac:dyDescent="0.25">
      <c r="B561">
        <v>6443</v>
      </c>
      <c r="C561">
        <v>16</v>
      </c>
      <c r="E561">
        <v>195</v>
      </c>
      <c r="F561" t="s">
        <v>6</v>
      </c>
      <c r="G561" t="s">
        <v>18</v>
      </c>
      <c r="H561" t="s">
        <v>8</v>
      </c>
      <c r="I561" t="s">
        <v>9</v>
      </c>
      <c r="J561" s="2">
        <f>SUMIFS(Table3[TimesUsed],Table3[TripChainId],Table2[[#This Row],[TripChainId]])</f>
        <v>0</v>
      </c>
      <c r="L561" t="s">
        <v>40</v>
      </c>
      <c r="M561" t="s">
        <v>22</v>
      </c>
      <c r="N561" t="s">
        <v>8</v>
      </c>
      <c r="O561" t="s">
        <v>9</v>
      </c>
      <c r="P561" s="1">
        <v>68</v>
      </c>
      <c r="Q561" s="1">
        <f>SUMIFS(Table2[TimesUsed],Table2[OrigZoneId],Table1[[#This Row],[OrigZoneId]],Table2[DestZoneId],Table1[[#This Row],[DestZoneId]],Table2[Purpose],Table1[[#This Row],[Purpose]],Table2[TimePeriod],Table1[[#This Row],[TimePeriod]])</f>
        <v>68</v>
      </c>
    </row>
    <row r="562" spans="2:17" x14ac:dyDescent="0.25">
      <c r="B562">
        <v>6468</v>
      </c>
      <c r="C562">
        <v>27</v>
      </c>
      <c r="E562">
        <v>195</v>
      </c>
      <c r="F562" t="s">
        <v>18</v>
      </c>
      <c r="G562" t="s">
        <v>20</v>
      </c>
      <c r="H562" t="s">
        <v>16</v>
      </c>
      <c r="I562" t="s">
        <v>13</v>
      </c>
      <c r="J562" s="2">
        <f>SUMIFS(Table3[TimesUsed],Table3[TripChainId],Table2[[#This Row],[TripChainId]])</f>
        <v>0</v>
      </c>
      <c r="L562" t="s">
        <v>40</v>
      </c>
      <c r="M562" t="s">
        <v>17</v>
      </c>
      <c r="N562" t="s">
        <v>8</v>
      </c>
      <c r="O562" t="s">
        <v>9</v>
      </c>
      <c r="P562" s="1">
        <v>40</v>
      </c>
      <c r="Q562" s="1">
        <f>SUMIFS(Table2[TimesUsed],Table2[OrigZoneId],Table1[[#This Row],[OrigZoneId]],Table2[DestZoneId],Table1[[#This Row],[DestZoneId]],Table2[Purpose],Table1[[#This Row],[Purpose]],Table2[TimePeriod],Table1[[#This Row],[TimePeriod]])</f>
        <v>40</v>
      </c>
    </row>
    <row r="563" spans="2:17" x14ac:dyDescent="0.25">
      <c r="B563">
        <v>6477</v>
      </c>
      <c r="C563">
        <v>21</v>
      </c>
      <c r="E563">
        <v>195</v>
      </c>
      <c r="F563" t="s">
        <v>20</v>
      </c>
      <c r="G563" t="s">
        <v>6</v>
      </c>
      <c r="H563" t="s">
        <v>10</v>
      </c>
      <c r="I563" t="s">
        <v>13</v>
      </c>
      <c r="J563" s="2">
        <f>SUMIFS(Table3[TimesUsed],Table3[TripChainId],Table2[[#This Row],[TripChainId]])</f>
        <v>0</v>
      </c>
      <c r="L563" t="s">
        <v>40</v>
      </c>
      <c r="M563" t="s">
        <v>17</v>
      </c>
      <c r="N563" t="s">
        <v>10</v>
      </c>
      <c r="O563" t="s">
        <v>11</v>
      </c>
      <c r="P563" s="1">
        <v>36</v>
      </c>
      <c r="Q5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4" spans="2:17" x14ac:dyDescent="0.25">
      <c r="B564">
        <v>6480</v>
      </c>
      <c r="C564">
        <v>11</v>
      </c>
      <c r="E564">
        <v>196</v>
      </c>
      <c r="F564" t="s">
        <v>6</v>
      </c>
      <c r="G564" t="s">
        <v>19</v>
      </c>
      <c r="H564" t="s">
        <v>8</v>
      </c>
      <c r="I564" t="s">
        <v>9</v>
      </c>
      <c r="J564" s="2">
        <f>SUMIFS(Table3[TimesUsed],Table3[TripChainId],Table2[[#This Row],[TripChainId]])</f>
        <v>0</v>
      </c>
      <c r="L564" t="s">
        <v>40</v>
      </c>
      <c r="M564" t="s">
        <v>17</v>
      </c>
      <c r="N564" t="s">
        <v>10</v>
      </c>
      <c r="O564" t="s">
        <v>13</v>
      </c>
      <c r="P564" s="1">
        <v>75</v>
      </c>
      <c r="Q5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5" spans="2:17" x14ac:dyDescent="0.25">
      <c r="B565">
        <v>6488</v>
      </c>
      <c r="C565">
        <v>14</v>
      </c>
      <c r="E565">
        <v>196</v>
      </c>
      <c r="F565" t="s">
        <v>19</v>
      </c>
      <c r="G565" t="s">
        <v>6</v>
      </c>
      <c r="H565" t="s">
        <v>10</v>
      </c>
      <c r="I565" t="s">
        <v>13</v>
      </c>
      <c r="J565" s="2">
        <f>SUMIFS(Table3[TimesUsed],Table3[TripChainId],Table2[[#This Row],[TripChainId]])</f>
        <v>0</v>
      </c>
      <c r="L565" t="s">
        <v>40</v>
      </c>
      <c r="M565" t="s">
        <v>17</v>
      </c>
      <c r="N565" t="s">
        <v>16</v>
      </c>
      <c r="O565" t="s">
        <v>9</v>
      </c>
      <c r="P565" s="1">
        <v>26</v>
      </c>
      <c r="Q5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6" spans="2:17" x14ac:dyDescent="0.25">
      <c r="B566">
        <v>6492</v>
      </c>
      <c r="C566">
        <v>35</v>
      </c>
      <c r="E566">
        <v>197</v>
      </c>
      <c r="F566" t="s">
        <v>6</v>
      </c>
      <c r="G566" t="s">
        <v>19</v>
      </c>
      <c r="H566" t="s">
        <v>8</v>
      </c>
      <c r="I566" t="s">
        <v>9</v>
      </c>
      <c r="J566" s="2">
        <f>SUMIFS(Table3[TimesUsed],Table3[TripChainId],Table2[[#This Row],[TripChainId]])</f>
        <v>2</v>
      </c>
      <c r="L566" t="s">
        <v>40</v>
      </c>
      <c r="M566" t="s">
        <v>17</v>
      </c>
      <c r="N566" t="s">
        <v>16</v>
      </c>
      <c r="O566" t="s">
        <v>11</v>
      </c>
      <c r="P566" s="1">
        <v>116</v>
      </c>
      <c r="Q5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7" spans="2:17" x14ac:dyDescent="0.25">
      <c r="B567">
        <v>6509</v>
      </c>
      <c r="C567">
        <v>22</v>
      </c>
      <c r="E567">
        <v>197</v>
      </c>
      <c r="F567" t="s">
        <v>19</v>
      </c>
      <c r="G567" t="s">
        <v>7</v>
      </c>
      <c r="H567" t="s">
        <v>16</v>
      </c>
      <c r="I567" t="s">
        <v>11</v>
      </c>
      <c r="J567" s="2">
        <f>SUMIFS(Table3[TimesUsed],Table3[TripChainId],Table2[[#This Row],[TripChainId]])</f>
        <v>2</v>
      </c>
      <c r="L567" t="s">
        <v>40</v>
      </c>
      <c r="M567" t="s">
        <v>17</v>
      </c>
      <c r="N567" t="s">
        <v>16</v>
      </c>
      <c r="O567" t="s">
        <v>14</v>
      </c>
      <c r="P567" s="1">
        <v>30</v>
      </c>
      <c r="Q5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8" spans="2:17" x14ac:dyDescent="0.25">
      <c r="B568">
        <v>6528</v>
      </c>
      <c r="C568">
        <v>3</v>
      </c>
      <c r="E568">
        <v>197</v>
      </c>
      <c r="F568" t="s">
        <v>7</v>
      </c>
      <c r="G568" t="s">
        <v>6</v>
      </c>
      <c r="H568" t="s">
        <v>10</v>
      </c>
      <c r="I568" t="s">
        <v>11</v>
      </c>
      <c r="J568" s="2">
        <f>SUMIFS(Table3[TimesUsed],Table3[TripChainId],Table2[[#This Row],[TripChainId]])</f>
        <v>2</v>
      </c>
      <c r="L568" t="s">
        <v>40</v>
      </c>
      <c r="M568" t="s">
        <v>17</v>
      </c>
      <c r="N568" t="s">
        <v>16</v>
      </c>
      <c r="O568" t="s">
        <v>12</v>
      </c>
      <c r="P568" s="1">
        <v>29</v>
      </c>
      <c r="Q5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9" spans="2:17" x14ac:dyDescent="0.25">
      <c r="B569">
        <v>6537</v>
      </c>
      <c r="C569">
        <v>20</v>
      </c>
      <c r="E569">
        <v>198</v>
      </c>
      <c r="F569" t="s">
        <v>6</v>
      </c>
      <c r="G569" t="s">
        <v>19</v>
      </c>
      <c r="H569" t="s">
        <v>8</v>
      </c>
      <c r="I569" t="s">
        <v>9</v>
      </c>
      <c r="J569" s="2">
        <f>SUMIFS(Table3[TimesUsed],Table3[TripChainId],Table2[[#This Row],[TripChainId]])</f>
        <v>20</v>
      </c>
      <c r="L569" t="s">
        <v>40</v>
      </c>
      <c r="M569" t="s">
        <v>17</v>
      </c>
      <c r="N569" t="s">
        <v>16</v>
      </c>
      <c r="O569" t="s">
        <v>13</v>
      </c>
      <c r="P569" s="1">
        <v>53</v>
      </c>
      <c r="Q5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0" spans="2:17" x14ac:dyDescent="0.25">
      <c r="B570">
        <v>6542</v>
      </c>
      <c r="C570">
        <v>38</v>
      </c>
      <c r="E570">
        <v>198</v>
      </c>
      <c r="F570" t="s">
        <v>19</v>
      </c>
      <c r="G570" t="s">
        <v>7</v>
      </c>
      <c r="H570" t="s">
        <v>16</v>
      </c>
      <c r="I570" t="s">
        <v>11</v>
      </c>
      <c r="J570" s="2">
        <f>SUMIFS(Table3[TimesUsed],Table3[TripChainId],Table2[[#This Row],[TripChainId]])</f>
        <v>20</v>
      </c>
      <c r="L570" t="s">
        <v>40</v>
      </c>
      <c r="M570" t="s">
        <v>43</v>
      </c>
      <c r="N570" t="s">
        <v>10</v>
      </c>
      <c r="O570" t="s">
        <v>13</v>
      </c>
      <c r="P570" s="1">
        <v>23</v>
      </c>
      <c r="Q5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1" spans="2:17" x14ac:dyDescent="0.25">
      <c r="B571">
        <v>6546</v>
      </c>
      <c r="C571">
        <v>10</v>
      </c>
      <c r="E571">
        <v>198</v>
      </c>
      <c r="F571" t="s">
        <v>7</v>
      </c>
      <c r="G571" t="s">
        <v>6</v>
      </c>
      <c r="H571" t="s">
        <v>10</v>
      </c>
      <c r="I571" t="s">
        <v>13</v>
      </c>
      <c r="J571" s="2">
        <f>SUMIFS(Table3[TimesUsed],Table3[TripChainId],Table2[[#This Row],[TripChainId]])</f>
        <v>20</v>
      </c>
      <c r="L571" t="s">
        <v>40</v>
      </c>
      <c r="M571" t="s">
        <v>43</v>
      </c>
      <c r="N571" t="s">
        <v>16</v>
      </c>
      <c r="O571" t="s">
        <v>9</v>
      </c>
      <c r="P571" s="1">
        <v>20</v>
      </c>
      <c r="Q5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2" spans="2:17" x14ac:dyDescent="0.25">
      <c r="B572">
        <v>6548</v>
      </c>
      <c r="C572">
        <v>21</v>
      </c>
      <c r="E572">
        <v>199</v>
      </c>
      <c r="F572" t="s">
        <v>6</v>
      </c>
      <c r="G572" t="s">
        <v>19</v>
      </c>
      <c r="H572" t="s">
        <v>8</v>
      </c>
      <c r="I572" t="s">
        <v>9</v>
      </c>
      <c r="J572" s="2">
        <f>SUMIFS(Table3[TimesUsed],Table3[TripChainId],Table2[[#This Row],[TripChainId]])</f>
        <v>0</v>
      </c>
      <c r="L572" t="s">
        <v>40</v>
      </c>
      <c r="M572" t="s">
        <v>43</v>
      </c>
      <c r="N572" t="s">
        <v>16</v>
      </c>
      <c r="O572" t="s">
        <v>11</v>
      </c>
      <c r="P572" s="1">
        <v>40</v>
      </c>
      <c r="Q5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3" spans="2:17" x14ac:dyDescent="0.25">
      <c r="B573">
        <v>6579</v>
      </c>
      <c r="C573">
        <v>22</v>
      </c>
      <c r="E573">
        <v>199</v>
      </c>
      <c r="F573" t="s">
        <v>19</v>
      </c>
      <c r="G573" t="s">
        <v>7</v>
      </c>
      <c r="H573" t="s">
        <v>16</v>
      </c>
      <c r="I573" t="s">
        <v>13</v>
      </c>
      <c r="J573" s="2">
        <f>SUMIFS(Table3[TimesUsed],Table3[TripChainId],Table2[[#This Row],[TripChainId]])</f>
        <v>0</v>
      </c>
      <c r="L573" t="s">
        <v>40</v>
      </c>
      <c r="M573" t="s">
        <v>30</v>
      </c>
      <c r="N573" t="s">
        <v>8</v>
      </c>
      <c r="O573" t="s">
        <v>9</v>
      </c>
      <c r="P573" s="1">
        <v>28</v>
      </c>
      <c r="Q573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574" spans="2:17" x14ac:dyDescent="0.25">
      <c r="B574">
        <v>6585</v>
      </c>
      <c r="C574">
        <v>22</v>
      </c>
      <c r="E574">
        <v>199</v>
      </c>
      <c r="F574" t="s">
        <v>7</v>
      </c>
      <c r="G574" t="s">
        <v>6</v>
      </c>
      <c r="H574" t="s">
        <v>10</v>
      </c>
      <c r="I574" t="s">
        <v>13</v>
      </c>
      <c r="J574" s="2">
        <f>SUMIFS(Table3[TimesUsed],Table3[TripChainId],Table2[[#This Row],[TripChainId]])</f>
        <v>0</v>
      </c>
      <c r="L574" t="s">
        <v>40</v>
      </c>
      <c r="M574" t="s">
        <v>23</v>
      </c>
      <c r="N574" t="s">
        <v>8</v>
      </c>
      <c r="O574" t="s">
        <v>9</v>
      </c>
      <c r="P574" s="1">
        <v>49</v>
      </c>
      <c r="Q5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5" spans="2:17" x14ac:dyDescent="0.25">
      <c r="B575">
        <v>6595</v>
      </c>
      <c r="C575">
        <v>11</v>
      </c>
      <c r="E575">
        <v>200</v>
      </c>
      <c r="F575" t="s">
        <v>6</v>
      </c>
      <c r="G575" t="s">
        <v>19</v>
      </c>
      <c r="H575" t="s">
        <v>8</v>
      </c>
      <c r="I575" t="s">
        <v>9</v>
      </c>
      <c r="J575" s="2">
        <f>SUMIFS(Table3[TimesUsed],Table3[TripChainId],Table2[[#This Row],[TripChainId]])</f>
        <v>0</v>
      </c>
      <c r="L575" t="s">
        <v>40</v>
      </c>
      <c r="M575" t="s">
        <v>23</v>
      </c>
      <c r="N575" t="s">
        <v>8</v>
      </c>
      <c r="O575" t="s">
        <v>11</v>
      </c>
      <c r="P575" s="1">
        <v>25</v>
      </c>
      <c r="Q575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576" spans="2:17" x14ac:dyDescent="0.25">
      <c r="B576">
        <v>6602</v>
      </c>
      <c r="C576">
        <v>18</v>
      </c>
      <c r="E576">
        <v>200</v>
      </c>
      <c r="F576" t="s">
        <v>19</v>
      </c>
      <c r="G576" t="s">
        <v>15</v>
      </c>
      <c r="H576" t="s">
        <v>16</v>
      </c>
      <c r="I576" t="s">
        <v>11</v>
      </c>
      <c r="J576" s="2">
        <f>SUMIFS(Table3[TimesUsed],Table3[TripChainId],Table2[[#This Row],[TripChainId]])</f>
        <v>0</v>
      </c>
      <c r="L576" t="s">
        <v>40</v>
      </c>
      <c r="M576" t="s">
        <v>23</v>
      </c>
      <c r="N576" t="s">
        <v>8</v>
      </c>
      <c r="O576" t="s">
        <v>14</v>
      </c>
      <c r="P576" s="1">
        <v>23</v>
      </c>
      <c r="Q576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577" spans="2:17" x14ac:dyDescent="0.25">
      <c r="B577">
        <v>6608</v>
      </c>
      <c r="C577">
        <v>14</v>
      </c>
      <c r="E577">
        <v>200</v>
      </c>
      <c r="F577" t="s">
        <v>15</v>
      </c>
      <c r="G577" t="s">
        <v>6</v>
      </c>
      <c r="H577" t="s">
        <v>10</v>
      </c>
      <c r="I577" t="s">
        <v>11</v>
      </c>
      <c r="J577" s="2">
        <f>SUMIFS(Table3[TimesUsed],Table3[TripChainId],Table2[[#This Row],[TripChainId]])</f>
        <v>0</v>
      </c>
      <c r="L577" t="s">
        <v>40</v>
      </c>
      <c r="M577" t="s">
        <v>23</v>
      </c>
      <c r="N577" t="s">
        <v>8</v>
      </c>
      <c r="O577" t="s">
        <v>12</v>
      </c>
      <c r="P577" s="1">
        <v>23</v>
      </c>
      <c r="Q577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578" spans="2:17" x14ac:dyDescent="0.25">
      <c r="B578">
        <v>6610</v>
      </c>
      <c r="C578">
        <v>5</v>
      </c>
      <c r="E578">
        <v>201</v>
      </c>
      <c r="F578" t="s">
        <v>6</v>
      </c>
      <c r="G578" t="s">
        <v>19</v>
      </c>
      <c r="H578" t="s">
        <v>8</v>
      </c>
      <c r="I578" t="s">
        <v>9</v>
      </c>
      <c r="J578" s="2">
        <f>SUMIFS(Table3[TimesUsed],Table3[TripChainId],Table2[[#This Row],[TripChainId]])</f>
        <v>0</v>
      </c>
      <c r="L578" t="s">
        <v>40</v>
      </c>
      <c r="M578" t="s">
        <v>23</v>
      </c>
      <c r="N578" t="s">
        <v>10</v>
      </c>
      <c r="O578" t="s">
        <v>11</v>
      </c>
      <c r="P578" s="1">
        <v>21</v>
      </c>
      <c r="Q5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9" spans="2:17" x14ac:dyDescent="0.25">
      <c r="B579">
        <v>6622</v>
      </c>
      <c r="C579">
        <v>12</v>
      </c>
      <c r="E579">
        <v>201</v>
      </c>
      <c r="F579" t="s">
        <v>19</v>
      </c>
      <c r="G579" t="s">
        <v>15</v>
      </c>
      <c r="H579" t="s">
        <v>16</v>
      </c>
      <c r="I579" t="s">
        <v>11</v>
      </c>
      <c r="J579" s="2">
        <f>SUMIFS(Table3[TimesUsed],Table3[TripChainId],Table2[[#This Row],[TripChainId]])</f>
        <v>0</v>
      </c>
      <c r="L579" t="s">
        <v>40</v>
      </c>
      <c r="M579" t="s">
        <v>23</v>
      </c>
      <c r="N579" t="s">
        <v>10</v>
      </c>
      <c r="O579" t="s">
        <v>13</v>
      </c>
      <c r="P579" s="1">
        <v>28</v>
      </c>
      <c r="Q5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0" spans="2:17" x14ac:dyDescent="0.25">
      <c r="B580">
        <v>6638</v>
      </c>
      <c r="C580">
        <v>2</v>
      </c>
      <c r="E580">
        <v>201</v>
      </c>
      <c r="F580" t="s">
        <v>15</v>
      </c>
      <c r="G580" t="s">
        <v>6</v>
      </c>
      <c r="H580" t="s">
        <v>10</v>
      </c>
      <c r="I580" t="s">
        <v>12</v>
      </c>
      <c r="J580" s="2">
        <f>SUMIFS(Table3[TimesUsed],Table3[TripChainId],Table2[[#This Row],[TripChainId]])</f>
        <v>0</v>
      </c>
      <c r="L580" t="s">
        <v>40</v>
      </c>
      <c r="M580" t="s">
        <v>23</v>
      </c>
      <c r="N580" t="s">
        <v>16</v>
      </c>
      <c r="O580" t="s">
        <v>9</v>
      </c>
      <c r="P580" s="1">
        <v>46</v>
      </c>
      <c r="Q5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1" spans="2:17" x14ac:dyDescent="0.25">
      <c r="B581">
        <v>6647</v>
      </c>
      <c r="C581">
        <v>21</v>
      </c>
      <c r="E581">
        <v>202</v>
      </c>
      <c r="F581" t="s">
        <v>6</v>
      </c>
      <c r="G581" t="s">
        <v>19</v>
      </c>
      <c r="H581" t="s">
        <v>8</v>
      </c>
      <c r="I581" t="s">
        <v>9</v>
      </c>
      <c r="J581" s="2">
        <f>SUMIFS(Table3[TimesUsed],Table3[TripChainId],Table2[[#This Row],[TripChainId]])</f>
        <v>0</v>
      </c>
      <c r="L581" t="s">
        <v>40</v>
      </c>
      <c r="M581" t="s">
        <v>23</v>
      </c>
      <c r="N581" t="s">
        <v>16</v>
      </c>
      <c r="O581" t="s">
        <v>11</v>
      </c>
      <c r="P581" s="1">
        <v>112</v>
      </c>
      <c r="Q581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582" spans="2:17" x14ac:dyDescent="0.25">
      <c r="B582">
        <v>6653</v>
      </c>
      <c r="C582">
        <v>21</v>
      </c>
      <c r="E582">
        <v>202</v>
      </c>
      <c r="F582" t="s">
        <v>19</v>
      </c>
      <c r="G582" t="s">
        <v>15</v>
      </c>
      <c r="H582" t="s">
        <v>16</v>
      </c>
      <c r="I582" t="s">
        <v>11</v>
      </c>
      <c r="J582" s="2">
        <f>SUMIFS(Table3[TimesUsed],Table3[TripChainId],Table2[[#This Row],[TripChainId]])</f>
        <v>0</v>
      </c>
      <c r="L582" t="s">
        <v>40</v>
      </c>
      <c r="M582" t="s">
        <v>23</v>
      </c>
      <c r="N582" t="s">
        <v>16</v>
      </c>
      <c r="O582" t="s">
        <v>14</v>
      </c>
      <c r="P582" s="1">
        <v>42</v>
      </c>
      <c r="Q5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3" spans="2:17" x14ac:dyDescent="0.25">
      <c r="B583">
        <v>6657</v>
      </c>
      <c r="C583">
        <v>12</v>
      </c>
      <c r="E583">
        <v>202</v>
      </c>
      <c r="F583" t="s">
        <v>15</v>
      </c>
      <c r="G583" t="s">
        <v>6</v>
      </c>
      <c r="H583" t="s">
        <v>10</v>
      </c>
      <c r="I583" t="s">
        <v>13</v>
      </c>
      <c r="J583" s="2">
        <f>SUMIFS(Table3[TimesUsed],Table3[TripChainId],Table2[[#This Row],[TripChainId]])</f>
        <v>0</v>
      </c>
      <c r="L583" t="s">
        <v>40</v>
      </c>
      <c r="M583" t="s">
        <v>23</v>
      </c>
      <c r="N583" t="s">
        <v>16</v>
      </c>
      <c r="O583" t="s">
        <v>12</v>
      </c>
      <c r="P583" s="1">
        <v>41</v>
      </c>
      <c r="Q5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4" spans="2:17" x14ac:dyDescent="0.25">
      <c r="B584">
        <v>6659</v>
      </c>
      <c r="C584">
        <v>14</v>
      </c>
      <c r="E584">
        <v>203</v>
      </c>
      <c r="F584" t="s">
        <v>6</v>
      </c>
      <c r="G584" t="s">
        <v>19</v>
      </c>
      <c r="H584" t="s">
        <v>8</v>
      </c>
      <c r="I584" t="s">
        <v>9</v>
      </c>
      <c r="J584" s="2">
        <f>SUMIFS(Table3[TimesUsed],Table3[TripChainId],Table2[[#This Row],[TripChainId]])</f>
        <v>0</v>
      </c>
      <c r="L584" t="s">
        <v>40</v>
      </c>
      <c r="M584" t="s">
        <v>23</v>
      </c>
      <c r="N584" t="s">
        <v>16</v>
      </c>
      <c r="O584" t="s">
        <v>13</v>
      </c>
      <c r="P584" s="1">
        <v>38</v>
      </c>
      <c r="Q584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585" spans="2:17" x14ac:dyDescent="0.25">
      <c r="B585">
        <v>6668</v>
      </c>
      <c r="C585">
        <v>1</v>
      </c>
      <c r="E585">
        <v>203</v>
      </c>
      <c r="F585" t="s">
        <v>19</v>
      </c>
      <c r="G585" t="s">
        <v>15</v>
      </c>
      <c r="H585" t="s">
        <v>16</v>
      </c>
      <c r="I585" t="s">
        <v>13</v>
      </c>
      <c r="J585" s="2">
        <f>SUMIFS(Table3[TimesUsed],Table3[TripChainId],Table2[[#This Row],[TripChainId]])</f>
        <v>0</v>
      </c>
      <c r="L585" t="s">
        <v>40</v>
      </c>
      <c r="M585" t="s">
        <v>24</v>
      </c>
      <c r="N585" t="s">
        <v>16</v>
      </c>
      <c r="O585" t="s">
        <v>9</v>
      </c>
      <c r="P585" s="1">
        <v>30</v>
      </c>
      <c r="Q5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6" spans="2:17" x14ac:dyDescent="0.25">
      <c r="B586">
        <v>6674</v>
      </c>
      <c r="C586">
        <v>21</v>
      </c>
      <c r="E586">
        <v>203</v>
      </c>
      <c r="F586" t="s">
        <v>15</v>
      </c>
      <c r="G586" t="s">
        <v>6</v>
      </c>
      <c r="H586" t="s">
        <v>10</v>
      </c>
      <c r="I586" t="s">
        <v>12</v>
      </c>
      <c r="J586" s="2">
        <f>SUMIFS(Table3[TimesUsed],Table3[TripChainId],Table2[[#This Row],[TripChainId]])</f>
        <v>0</v>
      </c>
      <c r="L586" t="s">
        <v>40</v>
      </c>
      <c r="M586" t="s">
        <v>24</v>
      </c>
      <c r="N586" t="s">
        <v>16</v>
      </c>
      <c r="O586" t="s">
        <v>11</v>
      </c>
      <c r="P586" s="1">
        <v>67</v>
      </c>
      <c r="Q586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587" spans="2:17" x14ac:dyDescent="0.25">
      <c r="B587">
        <v>6676</v>
      </c>
      <c r="C587">
        <v>14</v>
      </c>
      <c r="E587">
        <v>204</v>
      </c>
      <c r="F587" t="s">
        <v>6</v>
      </c>
      <c r="G587" t="s">
        <v>19</v>
      </c>
      <c r="H587" t="s">
        <v>8</v>
      </c>
      <c r="I587" t="s">
        <v>9</v>
      </c>
      <c r="J587" s="2">
        <f>SUMIFS(Table3[TimesUsed],Table3[TripChainId],Table2[[#This Row],[TripChainId]])</f>
        <v>0</v>
      </c>
      <c r="L587" t="s">
        <v>40</v>
      </c>
      <c r="M587" t="s">
        <v>24</v>
      </c>
      <c r="N587" t="s">
        <v>16</v>
      </c>
      <c r="O587" t="s">
        <v>14</v>
      </c>
      <c r="P587" s="1">
        <v>26</v>
      </c>
      <c r="Q587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588" spans="2:17" x14ac:dyDescent="0.25">
      <c r="B588">
        <v>6677</v>
      </c>
      <c r="C588">
        <v>11</v>
      </c>
      <c r="E588">
        <v>204</v>
      </c>
      <c r="F588" t="s">
        <v>19</v>
      </c>
      <c r="G588" t="s">
        <v>15</v>
      </c>
      <c r="H588" t="s">
        <v>16</v>
      </c>
      <c r="I588" t="s">
        <v>13</v>
      </c>
      <c r="J588" s="2">
        <f>SUMIFS(Table3[TimesUsed],Table3[TripChainId],Table2[[#This Row],[TripChainId]])</f>
        <v>0</v>
      </c>
      <c r="L588" t="s">
        <v>40</v>
      </c>
      <c r="M588" t="s">
        <v>24</v>
      </c>
      <c r="N588" t="s">
        <v>16</v>
      </c>
      <c r="O588" t="s">
        <v>12</v>
      </c>
      <c r="P588" s="1">
        <v>25</v>
      </c>
      <c r="Q588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589" spans="2:17" x14ac:dyDescent="0.25">
      <c r="B589">
        <v>6678</v>
      </c>
      <c r="C589">
        <v>32</v>
      </c>
      <c r="E589">
        <v>204</v>
      </c>
      <c r="F589" t="s">
        <v>15</v>
      </c>
      <c r="G589" t="s">
        <v>6</v>
      </c>
      <c r="H589" t="s">
        <v>10</v>
      </c>
      <c r="I589" t="s">
        <v>13</v>
      </c>
      <c r="J589" s="2">
        <f>SUMIFS(Table3[TimesUsed],Table3[TripChainId],Table2[[#This Row],[TripChainId]])</f>
        <v>0</v>
      </c>
      <c r="L589" t="s">
        <v>40</v>
      </c>
      <c r="M589" t="s">
        <v>24</v>
      </c>
      <c r="N589" t="s">
        <v>16</v>
      </c>
      <c r="O589" t="s">
        <v>13</v>
      </c>
      <c r="P589" s="1">
        <v>26</v>
      </c>
      <c r="Q5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0" spans="2:17" x14ac:dyDescent="0.25">
      <c r="B590">
        <v>6703</v>
      </c>
      <c r="C590">
        <v>20</v>
      </c>
      <c r="E590">
        <v>205</v>
      </c>
      <c r="F590" t="s">
        <v>6</v>
      </c>
      <c r="G590" t="s">
        <v>19</v>
      </c>
      <c r="H590" t="s">
        <v>8</v>
      </c>
      <c r="I590" t="s">
        <v>9</v>
      </c>
      <c r="J590" s="2">
        <f>SUMIFS(Table3[TimesUsed],Table3[TripChainId],Table2[[#This Row],[TripChainId]])</f>
        <v>0</v>
      </c>
      <c r="L590" t="s">
        <v>40</v>
      </c>
      <c r="M590" t="s">
        <v>18</v>
      </c>
      <c r="N590" t="s">
        <v>8</v>
      </c>
      <c r="O590" t="s">
        <v>9</v>
      </c>
      <c r="P590" s="1">
        <v>23</v>
      </c>
      <c r="Q590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591" spans="2:17" x14ac:dyDescent="0.25">
      <c r="B591">
        <v>6709</v>
      </c>
      <c r="C591">
        <v>7</v>
      </c>
      <c r="E591">
        <v>205</v>
      </c>
      <c r="F591" t="s">
        <v>19</v>
      </c>
      <c r="G591" t="s">
        <v>17</v>
      </c>
      <c r="H591" t="s">
        <v>16</v>
      </c>
      <c r="I591" t="s">
        <v>9</v>
      </c>
      <c r="J591" s="2">
        <f>SUMIFS(Table3[TimesUsed],Table3[TripChainId],Table2[[#This Row],[TripChainId]])</f>
        <v>0</v>
      </c>
      <c r="L591" t="s">
        <v>40</v>
      </c>
      <c r="M591" t="s">
        <v>18</v>
      </c>
      <c r="N591" t="s">
        <v>16</v>
      </c>
      <c r="O591" t="s">
        <v>9</v>
      </c>
      <c r="P591" s="1">
        <v>21</v>
      </c>
      <c r="Q5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2" spans="2:17" x14ac:dyDescent="0.25">
      <c r="B592">
        <v>6711</v>
      </c>
      <c r="C592">
        <v>15</v>
      </c>
      <c r="E592">
        <v>205</v>
      </c>
      <c r="F592" t="s">
        <v>17</v>
      </c>
      <c r="G592" t="s">
        <v>6</v>
      </c>
      <c r="H592" t="s">
        <v>10</v>
      </c>
      <c r="I592" t="s">
        <v>11</v>
      </c>
      <c r="J592" s="2">
        <f>SUMIFS(Table3[TimesUsed],Table3[TripChainId],Table2[[#This Row],[TripChainId]])</f>
        <v>0</v>
      </c>
      <c r="L592" t="s">
        <v>40</v>
      </c>
      <c r="M592" t="s">
        <v>18</v>
      </c>
      <c r="N592" t="s">
        <v>16</v>
      </c>
      <c r="O592" t="s">
        <v>11</v>
      </c>
      <c r="P592" s="1">
        <v>30</v>
      </c>
      <c r="Q5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3" spans="2:17" x14ac:dyDescent="0.25">
      <c r="B593">
        <v>6732</v>
      </c>
      <c r="C593">
        <v>23</v>
      </c>
      <c r="E593">
        <v>206</v>
      </c>
      <c r="F593" t="s">
        <v>6</v>
      </c>
      <c r="G593" t="s">
        <v>19</v>
      </c>
      <c r="H593" t="s">
        <v>8</v>
      </c>
      <c r="I593" t="s">
        <v>9</v>
      </c>
      <c r="J593" s="2">
        <f>SUMIFS(Table3[TimesUsed],Table3[TripChainId],Table2[[#This Row],[TripChainId]])</f>
        <v>0</v>
      </c>
      <c r="L593" t="s">
        <v>40</v>
      </c>
      <c r="M593" t="s">
        <v>19</v>
      </c>
      <c r="N593" t="s">
        <v>8</v>
      </c>
      <c r="O593" t="s">
        <v>9</v>
      </c>
      <c r="P593" s="1">
        <v>68</v>
      </c>
      <c r="Q593" s="1">
        <f>SUMIFS(Table2[TimesUsed],Table2[OrigZoneId],Table1[[#This Row],[OrigZoneId]],Table2[DestZoneId],Table1[[#This Row],[DestZoneId]],Table2[Purpose],Table1[[#This Row],[Purpose]],Table2[TimePeriod],Table1[[#This Row],[TimePeriod]])</f>
        <v>17</v>
      </c>
    </row>
    <row r="594" spans="2:17" x14ac:dyDescent="0.25">
      <c r="B594">
        <v>6744</v>
      </c>
      <c r="C594">
        <v>30</v>
      </c>
      <c r="E594">
        <v>206</v>
      </c>
      <c r="F594" t="s">
        <v>19</v>
      </c>
      <c r="G594" t="s">
        <v>17</v>
      </c>
      <c r="H594" t="s">
        <v>16</v>
      </c>
      <c r="I594" t="s">
        <v>9</v>
      </c>
      <c r="J594" s="2">
        <f>SUMIFS(Table3[TimesUsed],Table3[TripChainId],Table2[[#This Row],[TripChainId]])</f>
        <v>0</v>
      </c>
      <c r="L594" t="s">
        <v>40</v>
      </c>
      <c r="M594" t="s">
        <v>19</v>
      </c>
      <c r="N594" t="s">
        <v>8</v>
      </c>
      <c r="O594" t="s">
        <v>14</v>
      </c>
      <c r="P594" s="1">
        <v>23</v>
      </c>
      <c r="Q594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595" spans="2:17" x14ac:dyDescent="0.25">
      <c r="B595">
        <v>6757</v>
      </c>
      <c r="C595">
        <v>28</v>
      </c>
      <c r="E595">
        <v>206</v>
      </c>
      <c r="F595" t="s">
        <v>17</v>
      </c>
      <c r="G595" t="s">
        <v>6</v>
      </c>
      <c r="H595" t="s">
        <v>10</v>
      </c>
      <c r="I595" t="s">
        <v>12</v>
      </c>
      <c r="J595" s="2">
        <f>SUMIFS(Table3[TimesUsed],Table3[TripChainId],Table2[[#This Row],[TripChainId]])</f>
        <v>0</v>
      </c>
      <c r="L595" t="s">
        <v>40</v>
      </c>
      <c r="M595" t="s">
        <v>19</v>
      </c>
      <c r="N595" t="s">
        <v>8</v>
      </c>
      <c r="O595" t="s">
        <v>12</v>
      </c>
      <c r="P595" s="1">
        <v>23</v>
      </c>
      <c r="Q595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596" spans="2:17" x14ac:dyDescent="0.25">
      <c r="B596">
        <v>6849</v>
      </c>
      <c r="C596">
        <v>36</v>
      </c>
      <c r="E596">
        <v>207</v>
      </c>
      <c r="F596" t="s">
        <v>6</v>
      </c>
      <c r="G596" t="s">
        <v>19</v>
      </c>
      <c r="H596" t="s">
        <v>8</v>
      </c>
      <c r="I596" t="s">
        <v>9</v>
      </c>
      <c r="J596" s="2">
        <f>SUMIFS(Table3[TimesUsed],Table3[TripChainId],Table2[[#This Row],[TripChainId]])</f>
        <v>0</v>
      </c>
      <c r="L596" t="s">
        <v>40</v>
      </c>
      <c r="M596" t="s">
        <v>19</v>
      </c>
      <c r="N596" t="s">
        <v>16</v>
      </c>
      <c r="O596" t="s">
        <v>9</v>
      </c>
      <c r="P596" s="1">
        <v>48</v>
      </c>
      <c r="Q596" s="1">
        <f>SUMIFS(Table2[TimesUsed],Table2[OrigZoneId],Table1[[#This Row],[OrigZoneId]],Table2[DestZoneId],Table1[[#This Row],[DestZoneId]],Table2[Purpose],Table1[[#This Row],[Purpose]],Table2[TimePeriod],Table1[[#This Row],[TimePeriod]])</f>
        <v>15</v>
      </c>
    </row>
    <row r="597" spans="2:17" x14ac:dyDescent="0.25">
      <c r="B597">
        <v>6888</v>
      </c>
      <c r="C597">
        <v>18</v>
      </c>
      <c r="E597">
        <v>207</v>
      </c>
      <c r="F597" t="s">
        <v>19</v>
      </c>
      <c r="G597" t="s">
        <v>17</v>
      </c>
      <c r="H597" t="s">
        <v>16</v>
      </c>
      <c r="I597" t="s">
        <v>9</v>
      </c>
      <c r="J597" s="2">
        <f>SUMIFS(Table3[TimesUsed],Table3[TripChainId],Table2[[#This Row],[TripChainId]])</f>
        <v>0</v>
      </c>
      <c r="L597" t="s">
        <v>40</v>
      </c>
      <c r="M597" t="s">
        <v>19</v>
      </c>
      <c r="N597" t="s">
        <v>16</v>
      </c>
      <c r="O597" t="s">
        <v>11</v>
      </c>
      <c r="P597" s="1">
        <v>40</v>
      </c>
      <c r="Q597" s="1">
        <f>SUMIFS(Table2[TimesUsed],Table2[OrigZoneId],Table1[[#This Row],[OrigZoneId]],Table2[DestZoneId],Table1[[#This Row],[DestZoneId]],Table2[Purpose],Table1[[#This Row],[Purpose]],Table2[TimePeriod],Table1[[#This Row],[TimePeriod]])</f>
        <v>14</v>
      </c>
    </row>
    <row r="598" spans="2:17" x14ac:dyDescent="0.25">
      <c r="B598">
        <v>6889</v>
      </c>
      <c r="C598">
        <v>33</v>
      </c>
      <c r="E598">
        <v>207</v>
      </c>
      <c r="F598" t="s">
        <v>17</v>
      </c>
      <c r="G598" t="s">
        <v>6</v>
      </c>
      <c r="H598" t="s">
        <v>10</v>
      </c>
      <c r="I598" t="s">
        <v>13</v>
      </c>
      <c r="J598" s="2">
        <f>SUMIFS(Table3[TimesUsed],Table3[TripChainId],Table2[[#This Row],[TripChainId]])</f>
        <v>0</v>
      </c>
      <c r="L598" t="s">
        <v>40</v>
      </c>
      <c r="M598" t="s">
        <v>20</v>
      </c>
      <c r="N598" t="s">
        <v>8</v>
      </c>
      <c r="O598" t="s">
        <v>9</v>
      </c>
      <c r="P598" s="1">
        <v>68</v>
      </c>
      <c r="Q598" s="1">
        <f>SUMIFS(Table2[TimesUsed],Table2[OrigZoneId],Table1[[#This Row],[OrigZoneId]],Table2[DestZoneId],Table1[[#This Row],[DestZoneId]],Table2[Purpose],Table1[[#This Row],[Purpose]],Table2[TimePeriod],Table1[[#This Row],[TimePeriod]])</f>
        <v>42</v>
      </c>
    </row>
    <row r="599" spans="2:17" x14ac:dyDescent="0.25">
      <c r="B599">
        <v>6894</v>
      </c>
      <c r="C599">
        <v>2</v>
      </c>
      <c r="E599">
        <v>208</v>
      </c>
      <c r="F599" t="s">
        <v>6</v>
      </c>
      <c r="G599" t="s">
        <v>19</v>
      </c>
      <c r="H599" t="s">
        <v>8</v>
      </c>
      <c r="I599" t="s">
        <v>9</v>
      </c>
      <c r="J599" s="2">
        <f>SUMIFS(Table3[TimesUsed],Table3[TripChainId],Table2[[#This Row],[TripChainId]])</f>
        <v>0</v>
      </c>
      <c r="L599" t="s">
        <v>40</v>
      </c>
      <c r="M599" t="s">
        <v>20</v>
      </c>
      <c r="N599" t="s">
        <v>16</v>
      </c>
      <c r="O599" t="s">
        <v>9</v>
      </c>
      <c r="P599" s="1">
        <v>21</v>
      </c>
      <c r="Q599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600" spans="2:17" x14ac:dyDescent="0.25">
      <c r="B600">
        <v>6925</v>
      </c>
      <c r="C600">
        <v>16</v>
      </c>
      <c r="E600">
        <v>208</v>
      </c>
      <c r="F600" t="s">
        <v>19</v>
      </c>
      <c r="G600" t="s">
        <v>17</v>
      </c>
      <c r="H600" t="s">
        <v>16</v>
      </c>
      <c r="I600" t="s">
        <v>11</v>
      </c>
      <c r="J600" s="2">
        <f>SUMIFS(Table3[TimesUsed],Table3[TripChainId],Table2[[#This Row],[TripChainId]])</f>
        <v>0</v>
      </c>
      <c r="L600" t="s">
        <v>42</v>
      </c>
      <c r="M600" t="s">
        <v>31</v>
      </c>
      <c r="N600" t="s">
        <v>8</v>
      </c>
      <c r="O600" t="s">
        <v>11</v>
      </c>
      <c r="P600" s="1">
        <v>31</v>
      </c>
      <c r="Q600" s="1">
        <f>SUMIFS(Table2[TimesUsed],Table2[OrigZoneId],Table1[[#This Row],[OrigZoneId]],Table2[DestZoneId],Table1[[#This Row],[DestZoneId]],Table2[Purpose],Table1[[#This Row],[Purpose]],Table2[TimePeriod],Table1[[#This Row],[TimePeriod]])</f>
        <v>31</v>
      </c>
    </row>
    <row r="601" spans="2:17" x14ac:dyDescent="0.25">
      <c r="B601">
        <v>6934</v>
      </c>
      <c r="C601">
        <v>43</v>
      </c>
      <c r="E601">
        <v>208</v>
      </c>
      <c r="F601" t="s">
        <v>17</v>
      </c>
      <c r="G601" t="s">
        <v>6</v>
      </c>
      <c r="H601" t="s">
        <v>10</v>
      </c>
      <c r="I601" t="s">
        <v>11</v>
      </c>
      <c r="J601" s="2">
        <f>SUMIFS(Table3[TimesUsed],Table3[TripChainId],Table2[[#This Row],[TripChainId]])</f>
        <v>0</v>
      </c>
      <c r="L601" t="s">
        <v>42</v>
      </c>
      <c r="M601" t="s">
        <v>31</v>
      </c>
      <c r="N601" t="s">
        <v>16</v>
      </c>
      <c r="O601" t="s">
        <v>9</v>
      </c>
      <c r="P601" s="1">
        <v>20</v>
      </c>
      <c r="Q6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2" spans="2:17" x14ac:dyDescent="0.25">
      <c r="B602">
        <v>6965</v>
      </c>
      <c r="C602">
        <v>20</v>
      </c>
      <c r="E602">
        <v>209</v>
      </c>
      <c r="F602" t="s">
        <v>6</v>
      </c>
      <c r="G602" t="s">
        <v>19</v>
      </c>
      <c r="H602" t="s">
        <v>8</v>
      </c>
      <c r="I602" t="s">
        <v>9</v>
      </c>
      <c r="J602" s="2">
        <f>SUMIFS(Table3[TimesUsed],Table3[TripChainId],Table2[[#This Row],[TripChainId]])</f>
        <v>0</v>
      </c>
      <c r="L602" t="s">
        <v>42</v>
      </c>
      <c r="M602" t="s">
        <v>31</v>
      </c>
      <c r="N602" t="s">
        <v>16</v>
      </c>
      <c r="O602" t="s">
        <v>11</v>
      </c>
      <c r="P602" s="1">
        <v>63</v>
      </c>
      <c r="Q6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3" spans="2:17" x14ac:dyDescent="0.25">
      <c r="B603">
        <v>6982</v>
      </c>
      <c r="C603">
        <v>15</v>
      </c>
      <c r="E603">
        <v>209</v>
      </c>
      <c r="F603" t="s">
        <v>19</v>
      </c>
      <c r="G603" t="s">
        <v>17</v>
      </c>
      <c r="H603" t="s">
        <v>16</v>
      </c>
      <c r="I603" t="s">
        <v>11</v>
      </c>
      <c r="J603" s="2">
        <f>SUMIFS(Table3[TimesUsed],Table3[TripChainId],Table2[[#This Row],[TripChainId]])</f>
        <v>0</v>
      </c>
      <c r="L603" t="s">
        <v>42</v>
      </c>
      <c r="M603" t="s">
        <v>40</v>
      </c>
      <c r="N603" t="s">
        <v>16</v>
      </c>
      <c r="O603" t="s">
        <v>11</v>
      </c>
      <c r="P603" s="1">
        <v>23</v>
      </c>
      <c r="Q603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604" spans="2:17" x14ac:dyDescent="0.25">
      <c r="B604">
        <v>6995</v>
      </c>
      <c r="C604">
        <v>25</v>
      </c>
      <c r="E604">
        <v>209</v>
      </c>
      <c r="F604" t="s">
        <v>17</v>
      </c>
      <c r="G604" t="s">
        <v>6</v>
      </c>
      <c r="H604" t="s">
        <v>10</v>
      </c>
      <c r="I604" t="s">
        <v>12</v>
      </c>
      <c r="J604" s="2">
        <f>SUMIFS(Table3[TimesUsed],Table3[TripChainId],Table2[[#This Row],[TripChainId]])</f>
        <v>0</v>
      </c>
      <c r="L604" t="s">
        <v>42</v>
      </c>
      <c r="M604" t="s">
        <v>45</v>
      </c>
      <c r="N604" t="s">
        <v>10</v>
      </c>
      <c r="O604" t="s">
        <v>11</v>
      </c>
      <c r="P604" s="1">
        <v>21</v>
      </c>
      <c r="Q604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605" spans="2:17" x14ac:dyDescent="0.25">
      <c r="B605">
        <v>7021</v>
      </c>
      <c r="C605">
        <v>54</v>
      </c>
      <c r="E605">
        <v>210</v>
      </c>
      <c r="F605" t="s">
        <v>6</v>
      </c>
      <c r="G605" t="s">
        <v>19</v>
      </c>
      <c r="H605" t="s">
        <v>8</v>
      </c>
      <c r="I605" t="s">
        <v>9</v>
      </c>
      <c r="J605" s="2">
        <f>SUMIFS(Table3[TimesUsed],Table3[TripChainId],Table2[[#This Row],[TripChainId]])</f>
        <v>0</v>
      </c>
      <c r="L605" t="s">
        <v>42</v>
      </c>
      <c r="M605" t="s">
        <v>45</v>
      </c>
      <c r="N605" t="s">
        <v>10</v>
      </c>
      <c r="O605" t="s">
        <v>14</v>
      </c>
      <c r="P605" s="1">
        <v>25</v>
      </c>
      <c r="Q605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606" spans="2:17" x14ac:dyDescent="0.25">
      <c r="B606">
        <v>7025</v>
      </c>
      <c r="C606">
        <v>16</v>
      </c>
      <c r="E606">
        <v>210</v>
      </c>
      <c r="F606" t="s">
        <v>19</v>
      </c>
      <c r="G606" t="s">
        <v>17</v>
      </c>
      <c r="H606" t="s">
        <v>16</v>
      </c>
      <c r="I606" t="s">
        <v>11</v>
      </c>
      <c r="J606" s="2">
        <f>SUMIFS(Table3[TimesUsed],Table3[TripChainId],Table2[[#This Row],[TripChainId]])</f>
        <v>0</v>
      </c>
      <c r="L606" t="s">
        <v>42</v>
      </c>
      <c r="M606" t="s">
        <v>45</v>
      </c>
      <c r="N606" t="s">
        <v>10</v>
      </c>
      <c r="O606" t="s">
        <v>12</v>
      </c>
      <c r="P606" s="1">
        <v>25</v>
      </c>
      <c r="Q606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607" spans="2:17" x14ac:dyDescent="0.25">
      <c r="B607">
        <v>7028</v>
      </c>
      <c r="C607">
        <v>13</v>
      </c>
      <c r="E607">
        <v>210</v>
      </c>
      <c r="F607" t="s">
        <v>17</v>
      </c>
      <c r="G607" t="s">
        <v>6</v>
      </c>
      <c r="H607" t="s">
        <v>10</v>
      </c>
      <c r="I607" t="s">
        <v>13</v>
      </c>
      <c r="J607" s="2">
        <f>SUMIFS(Table3[TimesUsed],Table3[TripChainId],Table2[[#This Row],[TripChainId]])</f>
        <v>0</v>
      </c>
      <c r="L607" t="s">
        <v>42</v>
      </c>
      <c r="M607" t="s">
        <v>17</v>
      </c>
      <c r="N607" t="s">
        <v>16</v>
      </c>
      <c r="O607" t="s">
        <v>11</v>
      </c>
      <c r="P607" s="1">
        <v>43</v>
      </c>
      <c r="Q6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8" spans="2:17" x14ac:dyDescent="0.25">
      <c r="B608">
        <v>7030</v>
      </c>
      <c r="C608">
        <v>17</v>
      </c>
      <c r="E608">
        <v>211</v>
      </c>
      <c r="F608" t="s">
        <v>6</v>
      </c>
      <c r="G608" t="s">
        <v>19</v>
      </c>
      <c r="H608" t="s">
        <v>8</v>
      </c>
      <c r="I608" t="s">
        <v>9</v>
      </c>
      <c r="J608" s="2">
        <f>SUMIFS(Table3[TimesUsed],Table3[TripChainId],Table2[[#This Row],[TripChainId]])</f>
        <v>0</v>
      </c>
      <c r="L608" t="s">
        <v>42</v>
      </c>
      <c r="M608" t="s">
        <v>17</v>
      </c>
      <c r="N608" t="s">
        <v>16</v>
      </c>
      <c r="O608" t="s">
        <v>13</v>
      </c>
      <c r="P608" s="1">
        <v>21</v>
      </c>
      <c r="Q6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9" spans="2:17" x14ac:dyDescent="0.25">
      <c r="B609">
        <v>7032</v>
      </c>
      <c r="C609">
        <v>26</v>
      </c>
      <c r="E609">
        <v>211</v>
      </c>
      <c r="F609" t="s">
        <v>19</v>
      </c>
      <c r="G609" t="s">
        <v>17</v>
      </c>
      <c r="H609" t="s">
        <v>16</v>
      </c>
      <c r="I609" t="s">
        <v>12</v>
      </c>
      <c r="J609" s="2">
        <f>SUMIFS(Table3[TimesUsed],Table3[TripChainId],Table2[[#This Row],[TripChainId]])</f>
        <v>0</v>
      </c>
      <c r="L609" t="s">
        <v>42</v>
      </c>
      <c r="M609" t="s">
        <v>43</v>
      </c>
      <c r="N609" t="s">
        <v>16</v>
      </c>
      <c r="O609" t="s">
        <v>11</v>
      </c>
      <c r="P609" s="1">
        <v>24</v>
      </c>
      <c r="Q6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0" spans="2:17" x14ac:dyDescent="0.25">
      <c r="B610">
        <v>7035</v>
      </c>
      <c r="C610">
        <v>4</v>
      </c>
      <c r="E610">
        <v>211</v>
      </c>
      <c r="F610" t="s">
        <v>17</v>
      </c>
      <c r="G610" t="s">
        <v>6</v>
      </c>
      <c r="H610" t="s">
        <v>10</v>
      </c>
      <c r="I610" t="s">
        <v>12</v>
      </c>
      <c r="J610" s="2">
        <f>SUMIFS(Table3[TimesUsed],Table3[TripChainId],Table2[[#This Row],[TripChainId]])</f>
        <v>0</v>
      </c>
      <c r="L610" t="s">
        <v>42</v>
      </c>
      <c r="M610" t="s">
        <v>23</v>
      </c>
      <c r="N610" t="s">
        <v>16</v>
      </c>
      <c r="O610" t="s">
        <v>11</v>
      </c>
      <c r="P610" s="1">
        <v>31</v>
      </c>
      <c r="Q610" s="1">
        <f>SUMIFS(Table2[TimesUsed],Table2[OrigZoneId],Table1[[#This Row],[OrigZoneId]],Table2[DestZoneId],Table1[[#This Row],[DestZoneId]],Table2[Purpose],Table1[[#This Row],[Purpose]],Table2[TimePeriod],Table1[[#This Row],[TimePeriod]])</f>
        <v>2</v>
      </c>
    </row>
    <row r="611" spans="2:17" x14ac:dyDescent="0.25">
      <c r="B611">
        <v>7037</v>
      </c>
      <c r="C611">
        <v>38</v>
      </c>
      <c r="E611">
        <v>212</v>
      </c>
      <c r="F611" t="s">
        <v>6</v>
      </c>
      <c r="G611" t="s">
        <v>19</v>
      </c>
      <c r="H611" t="s">
        <v>8</v>
      </c>
      <c r="I611" t="s">
        <v>9</v>
      </c>
      <c r="J611" s="2">
        <f>SUMIFS(Table3[TimesUsed],Table3[TripChainId],Table2[[#This Row],[TripChainId]])</f>
        <v>0</v>
      </c>
      <c r="L611" t="s">
        <v>42</v>
      </c>
      <c r="M611" t="s">
        <v>24</v>
      </c>
      <c r="N611" t="s">
        <v>16</v>
      </c>
      <c r="O611" t="s">
        <v>9</v>
      </c>
      <c r="P611" s="1">
        <v>22</v>
      </c>
      <c r="Q6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2" spans="2:17" x14ac:dyDescent="0.25">
      <c r="B612">
        <v>7047</v>
      </c>
      <c r="C612">
        <v>23</v>
      </c>
      <c r="E612">
        <v>212</v>
      </c>
      <c r="F612" t="s">
        <v>19</v>
      </c>
      <c r="G612" t="s">
        <v>17</v>
      </c>
      <c r="H612" t="s">
        <v>16</v>
      </c>
      <c r="I612" t="s">
        <v>13</v>
      </c>
      <c r="J612" s="2">
        <f>SUMIFS(Table3[TimesUsed],Table3[TripChainId],Table2[[#This Row],[TripChainId]])</f>
        <v>0</v>
      </c>
      <c r="L612" t="s">
        <v>42</v>
      </c>
      <c r="M612" t="s">
        <v>24</v>
      </c>
      <c r="N612" t="s">
        <v>16</v>
      </c>
      <c r="O612" t="s">
        <v>11</v>
      </c>
      <c r="P612" s="1">
        <v>55</v>
      </c>
      <c r="Q6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3" spans="2:17" x14ac:dyDescent="0.25">
      <c r="B613">
        <v>7065</v>
      </c>
      <c r="C613">
        <v>32</v>
      </c>
      <c r="E613">
        <v>212</v>
      </c>
      <c r="F613" t="s">
        <v>17</v>
      </c>
      <c r="G613" t="s">
        <v>6</v>
      </c>
      <c r="H613" t="s">
        <v>10</v>
      </c>
      <c r="I613" t="s">
        <v>12</v>
      </c>
      <c r="J613" s="2">
        <f>SUMIFS(Table3[TimesUsed],Table3[TripChainId],Table2[[#This Row],[TripChainId]])</f>
        <v>0</v>
      </c>
      <c r="L613" t="s">
        <v>46</v>
      </c>
      <c r="M613" t="s">
        <v>45</v>
      </c>
      <c r="N613" t="s">
        <v>16</v>
      </c>
      <c r="O613" t="s">
        <v>11</v>
      </c>
      <c r="P613" s="1">
        <v>21</v>
      </c>
      <c r="Q6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4" spans="2:17" x14ac:dyDescent="0.25">
      <c r="B614">
        <v>7129</v>
      </c>
      <c r="C614">
        <v>23</v>
      </c>
      <c r="E614">
        <v>213</v>
      </c>
      <c r="F614" t="s">
        <v>6</v>
      </c>
      <c r="G614" t="s">
        <v>19</v>
      </c>
      <c r="H614" t="s">
        <v>8</v>
      </c>
      <c r="I614" t="s">
        <v>9</v>
      </c>
      <c r="J614" s="2">
        <f>SUMIFS(Table3[TimesUsed],Table3[TripChainId],Table2[[#This Row],[TripChainId]])</f>
        <v>11</v>
      </c>
      <c r="L614" t="s">
        <v>46</v>
      </c>
      <c r="M614" t="s">
        <v>17</v>
      </c>
      <c r="N614" t="s">
        <v>16</v>
      </c>
      <c r="O614" t="s">
        <v>11</v>
      </c>
      <c r="P614" s="1">
        <v>28</v>
      </c>
      <c r="Q6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5" spans="2:17" x14ac:dyDescent="0.25">
      <c r="B615">
        <v>7133</v>
      </c>
      <c r="C615">
        <v>4</v>
      </c>
      <c r="E615">
        <v>213</v>
      </c>
      <c r="F615" t="s">
        <v>19</v>
      </c>
      <c r="G615" t="s">
        <v>17</v>
      </c>
      <c r="H615" t="s">
        <v>16</v>
      </c>
      <c r="I615" t="s">
        <v>13</v>
      </c>
      <c r="J615" s="2">
        <f>SUMIFS(Table3[TimesUsed],Table3[TripChainId],Table2[[#This Row],[TripChainId]])</f>
        <v>11</v>
      </c>
      <c r="L615" t="s">
        <v>46</v>
      </c>
      <c r="M615" t="s">
        <v>23</v>
      </c>
      <c r="N615" t="s">
        <v>8</v>
      </c>
      <c r="O615" t="s">
        <v>11</v>
      </c>
      <c r="P615" s="1">
        <v>28</v>
      </c>
      <c r="Q615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616" spans="2:17" x14ac:dyDescent="0.25">
      <c r="B616">
        <v>7134</v>
      </c>
      <c r="C616">
        <v>13</v>
      </c>
      <c r="E616">
        <v>213</v>
      </c>
      <c r="F616" t="s">
        <v>17</v>
      </c>
      <c r="G616" t="s">
        <v>6</v>
      </c>
      <c r="H616" t="s">
        <v>10</v>
      </c>
      <c r="I616" t="s">
        <v>13</v>
      </c>
      <c r="J616" s="2">
        <f>SUMIFS(Table3[TimesUsed],Table3[TripChainId],Table2[[#This Row],[TripChainId]])</f>
        <v>11</v>
      </c>
      <c r="L616" t="s">
        <v>46</v>
      </c>
      <c r="M616" t="s">
        <v>23</v>
      </c>
      <c r="N616" t="s">
        <v>16</v>
      </c>
      <c r="O616" t="s">
        <v>9</v>
      </c>
      <c r="P616" s="1">
        <v>37</v>
      </c>
      <c r="Q6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7" spans="2:17" x14ac:dyDescent="0.25">
      <c r="B617">
        <v>7148</v>
      </c>
      <c r="C617">
        <v>30</v>
      </c>
      <c r="E617">
        <v>214</v>
      </c>
      <c r="F617" t="s">
        <v>6</v>
      </c>
      <c r="G617" t="s">
        <v>19</v>
      </c>
      <c r="H617" t="s">
        <v>8</v>
      </c>
      <c r="I617" t="s">
        <v>9</v>
      </c>
      <c r="J617" s="2">
        <f>SUMIFS(Table3[TimesUsed],Table3[TripChainId],Table2[[#This Row],[TripChainId]])</f>
        <v>0</v>
      </c>
      <c r="L617" t="s">
        <v>46</v>
      </c>
      <c r="M617" t="s">
        <v>23</v>
      </c>
      <c r="N617" t="s">
        <v>16</v>
      </c>
      <c r="O617" t="s">
        <v>11</v>
      </c>
      <c r="P617" s="1">
        <v>131</v>
      </c>
      <c r="Q6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8" spans="2:17" x14ac:dyDescent="0.25">
      <c r="B618">
        <v>7154</v>
      </c>
      <c r="C618">
        <v>30</v>
      </c>
      <c r="E618">
        <v>214</v>
      </c>
      <c r="F618" t="s">
        <v>19</v>
      </c>
      <c r="G618" t="s">
        <v>20</v>
      </c>
      <c r="H618" t="s">
        <v>16</v>
      </c>
      <c r="I618" t="s">
        <v>9</v>
      </c>
      <c r="J618" s="2">
        <f>SUMIFS(Table3[TimesUsed],Table3[TripChainId],Table2[[#This Row],[TripChainId]])</f>
        <v>0</v>
      </c>
      <c r="L618" t="s">
        <v>46</v>
      </c>
      <c r="M618" t="s">
        <v>23</v>
      </c>
      <c r="N618" t="s">
        <v>16</v>
      </c>
      <c r="O618" t="s">
        <v>14</v>
      </c>
      <c r="P618" s="1">
        <v>55</v>
      </c>
      <c r="Q6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9" spans="2:17" x14ac:dyDescent="0.25">
      <c r="B619">
        <v>7157</v>
      </c>
      <c r="C619">
        <v>24</v>
      </c>
      <c r="E619">
        <v>214</v>
      </c>
      <c r="F619" t="s">
        <v>20</v>
      </c>
      <c r="G619" t="s">
        <v>6</v>
      </c>
      <c r="H619" t="s">
        <v>10</v>
      </c>
      <c r="I619" t="s">
        <v>13</v>
      </c>
      <c r="J619" s="2">
        <f>SUMIFS(Table3[TimesUsed],Table3[TripChainId],Table2[[#This Row],[TripChainId]])</f>
        <v>0</v>
      </c>
      <c r="L619" t="s">
        <v>46</v>
      </c>
      <c r="M619" t="s">
        <v>23</v>
      </c>
      <c r="N619" t="s">
        <v>16</v>
      </c>
      <c r="O619" t="s">
        <v>12</v>
      </c>
      <c r="P619" s="1">
        <v>55</v>
      </c>
      <c r="Q6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0" spans="2:17" x14ac:dyDescent="0.25">
      <c r="B620">
        <v>7163</v>
      </c>
      <c r="C620">
        <v>24</v>
      </c>
      <c r="E620">
        <v>215</v>
      </c>
      <c r="F620" t="s">
        <v>6</v>
      </c>
      <c r="G620" t="s">
        <v>19</v>
      </c>
      <c r="H620" t="s">
        <v>8</v>
      </c>
      <c r="I620" t="s">
        <v>9</v>
      </c>
      <c r="J620" s="2">
        <f>SUMIFS(Table3[TimesUsed],Table3[TripChainId],Table2[[#This Row],[TripChainId]])</f>
        <v>0</v>
      </c>
      <c r="L620" t="s">
        <v>46</v>
      </c>
      <c r="M620" t="s">
        <v>23</v>
      </c>
      <c r="N620" t="s">
        <v>16</v>
      </c>
      <c r="O620" t="s">
        <v>13</v>
      </c>
      <c r="P620" s="1">
        <v>62</v>
      </c>
      <c r="Q6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1" spans="2:17" x14ac:dyDescent="0.25">
      <c r="B621">
        <v>7197</v>
      </c>
      <c r="C621">
        <v>20</v>
      </c>
      <c r="E621">
        <v>215</v>
      </c>
      <c r="F621" t="s">
        <v>19</v>
      </c>
      <c r="G621" t="s">
        <v>20</v>
      </c>
      <c r="H621" t="s">
        <v>16</v>
      </c>
      <c r="I621" t="s">
        <v>11</v>
      </c>
      <c r="J621" s="2">
        <f>SUMIFS(Table3[TimesUsed],Table3[TripChainId],Table2[[#This Row],[TripChainId]])</f>
        <v>0</v>
      </c>
      <c r="L621" t="s">
        <v>46</v>
      </c>
      <c r="M621" t="s">
        <v>19</v>
      </c>
      <c r="N621" t="s">
        <v>16</v>
      </c>
      <c r="O621" t="s">
        <v>9</v>
      </c>
      <c r="P621" s="1">
        <v>21</v>
      </c>
      <c r="Q6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2" spans="2:17" x14ac:dyDescent="0.25">
      <c r="B622">
        <v>7216</v>
      </c>
      <c r="C622">
        <v>26</v>
      </c>
      <c r="E622">
        <v>215</v>
      </c>
      <c r="F622" t="s">
        <v>20</v>
      </c>
      <c r="G622" t="s">
        <v>6</v>
      </c>
      <c r="H622" t="s">
        <v>10</v>
      </c>
      <c r="I622" t="s">
        <v>13</v>
      </c>
      <c r="J622" s="2">
        <f>SUMIFS(Table3[TimesUsed],Table3[TripChainId],Table2[[#This Row],[TripChainId]])</f>
        <v>0</v>
      </c>
      <c r="L622" t="s">
        <v>47</v>
      </c>
      <c r="M622" t="s">
        <v>48</v>
      </c>
      <c r="N622" t="s">
        <v>16</v>
      </c>
      <c r="O622" t="s">
        <v>11</v>
      </c>
      <c r="P622" s="1">
        <v>24</v>
      </c>
      <c r="Q622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623" spans="2:17" x14ac:dyDescent="0.25">
      <c r="B623">
        <v>7222</v>
      </c>
      <c r="C623">
        <v>34</v>
      </c>
      <c r="E623">
        <v>216</v>
      </c>
      <c r="F623" t="s">
        <v>6</v>
      </c>
      <c r="G623" t="s">
        <v>19</v>
      </c>
      <c r="H623" t="s">
        <v>8</v>
      </c>
      <c r="I623" t="s">
        <v>9</v>
      </c>
      <c r="J623" s="2">
        <f>SUMIFS(Table3[TimesUsed],Table3[TripChainId],Table2[[#This Row],[TripChainId]])</f>
        <v>12</v>
      </c>
      <c r="L623" t="s">
        <v>47</v>
      </c>
      <c r="M623" t="s">
        <v>45</v>
      </c>
      <c r="N623" t="s">
        <v>8</v>
      </c>
      <c r="O623" t="s">
        <v>9</v>
      </c>
      <c r="P623" s="1">
        <v>30</v>
      </c>
      <c r="Q623" s="1">
        <f>SUMIFS(Table2[TimesUsed],Table2[OrigZoneId],Table1[[#This Row],[OrigZoneId]],Table2[DestZoneId],Table1[[#This Row],[DestZoneId]],Table2[Purpose],Table1[[#This Row],[Purpose]],Table2[TimePeriod],Table1[[#This Row],[TimePeriod]])</f>
        <v>30</v>
      </c>
    </row>
    <row r="624" spans="2:17" x14ac:dyDescent="0.25">
      <c r="B624">
        <v>7241</v>
      </c>
      <c r="C624">
        <v>28</v>
      </c>
      <c r="E624">
        <v>216</v>
      </c>
      <c r="F624" t="s">
        <v>19</v>
      </c>
      <c r="G624" t="s">
        <v>20</v>
      </c>
      <c r="H624" t="s">
        <v>16</v>
      </c>
      <c r="I624" t="s">
        <v>13</v>
      </c>
      <c r="J624" s="2">
        <f>SUMIFS(Table3[TimesUsed],Table3[TripChainId],Table2[[#This Row],[TripChainId]])</f>
        <v>12</v>
      </c>
      <c r="L624" t="s">
        <v>47</v>
      </c>
      <c r="M624" t="s">
        <v>45</v>
      </c>
      <c r="N624" t="s">
        <v>8</v>
      </c>
      <c r="O624" t="s">
        <v>11</v>
      </c>
      <c r="P624" s="1">
        <v>40</v>
      </c>
      <c r="Q624" s="1">
        <f>SUMIFS(Table2[TimesUsed],Table2[OrigZoneId],Table1[[#This Row],[OrigZoneId]],Table2[DestZoneId],Table1[[#This Row],[DestZoneId]],Table2[Purpose],Table1[[#This Row],[Purpose]],Table2[TimePeriod],Table1[[#This Row],[TimePeriod]])</f>
        <v>33</v>
      </c>
    </row>
    <row r="625" spans="2:17" x14ac:dyDescent="0.25">
      <c r="B625">
        <v>7247</v>
      </c>
      <c r="C625">
        <v>27</v>
      </c>
      <c r="E625">
        <v>216</v>
      </c>
      <c r="F625" t="s">
        <v>20</v>
      </c>
      <c r="G625" t="s">
        <v>6</v>
      </c>
      <c r="H625" t="s">
        <v>10</v>
      </c>
      <c r="I625" t="s">
        <v>13</v>
      </c>
      <c r="J625" s="2">
        <f>SUMIFS(Table3[TimesUsed],Table3[TripChainId],Table2[[#This Row],[TripChainId]])</f>
        <v>12</v>
      </c>
      <c r="L625" t="s">
        <v>47</v>
      </c>
      <c r="M625" t="s">
        <v>45</v>
      </c>
      <c r="N625" t="s">
        <v>8</v>
      </c>
      <c r="O625" t="s">
        <v>14</v>
      </c>
      <c r="P625" s="1">
        <v>30</v>
      </c>
      <c r="Q625" s="1">
        <f>SUMIFS(Table2[TimesUsed],Table2[OrigZoneId],Table1[[#This Row],[OrigZoneId]],Table2[DestZoneId],Table1[[#This Row],[DestZoneId]],Table2[Purpose],Table1[[#This Row],[Purpose]],Table2[TimePeriod],Table1[[#This Row],[TimePeriod]])</f>
        <v>30</v>
      </c>
    </row>
    <row r="626" spans="2:17" x14ac:dyDescent="0.25">
      <c r="B626">
        <v>7251</v>
      </c>
      <c r="C626">
        <v>21</v>
      </c>
      <c r="E626">
        <v>217</v>
      </c>
      <c r="F626" t="s">
        <v>6</v>
      </c>
      <c r="G626" t="s">
        <v>20</v>
      </c>
      <c r="H626" t="s">
        <v>8</v>
      </c>
      <c r="I626" t="s">
        <v>9</v>
      </c>
      <c r="J626" s="2">
        <f>SUMIFS(Table3[TimesUsed],Table3[TripChainId],Table2[[#This Row],[TripChainId]])</f>
        <v>0</v>
      </c>
      <c r="L626" t="s">
        <v>47</v>
      </c>
      <c r="M626" t="s">
        <v>45</v>
      </c>
      <c r="N626" t="s">
        <v>8</v>
      </c>
      <c r="O626" t="s">
        <v>12</v>
      </c>
      <c r="P626" s="1">
        <v>29</v>
      </c>
      <c r="Q6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7" spans="2:17" x14ac:dyDescent="0.25">
      <c r="B627">
        <v>7293</v>
      </c>
      <c r="C627">
        <v>56</v>
      </c>
      <c r="E627">
        <v>217</v>
      </c>
      <c r="F627" t="s">
        <v>20</v>
      </c>
      <c r="G627" t="s">
        <v>6</v>
      </c>
      <c r="H627" t="s">
        <v>10</v>
      </c>
      <c r="I627" t="s">
        <v>13</v>
      </c>
      <c r="J627" s="2">
        <f>SUMIFS(Table3[TimesUsed],Table3[TripChainId],Table2[[#This Row],[TripChainId]])</f>
        <v>0</v>
      </c>
      <c r="L627" t="s">
        <v>47</v>
      </c>
      <c r="M627" t="s">
        <v>45</v>
      </c>
      <c r="N627" t="s">
        <v>8</v>
      </c>
      <c r="O627" t="s">
        <v>13</v>
      </c>
      <c r="P627" s="1">
        <v>29</v>
      </c>
      <c r="Q6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8" spans="2:17" x14ac:dyDescent="0.25">
      <c r="B628">
        <v>7332</v>
      </c>
      <c r="C628">
        <v>31</v>
      </c>
      <c r="E628">
        <v>218</v>
      </c>
      <c r="F628" t="s">
        <v>6</v>
      </c>
      <c r="G628" t="s">
        <v>20</v>
      </c>
      <c r="H628" t="s">
        <v>8</v>
      </c>
      <c r="I628" t="s">
        <v>9</v>
      </c>
      <c r="J628" s="2">
        <f>SUMIFS(Table3[TimesUsed],Table3[TripChainId],Table2[[#This Row],[TripChainId]])</f>
        <v>0</v>
      </c>
      <c r="L628" t="s">
        <v>47</v>
      </c>
      <c r="M628" t="s">
        <v>45</v>
      </c>
      <c r="N628" t="s">
        <v>10</v>
      </c>
      <c r="O628" t="s">
        <v>9</v>
      </c>
      <c r="P628" s="1">
        <v>40</v>
      </c>
      <c r="Q628" s="1">
        <f>SUMIFS(Table2[TimesUsed],Table2[OrigZoneId],Table1[[#This Row],[OrigZoneId]],Table2[DestZoneId],Table1[[#This Row],[DestZoneId]],Table2[Purpose],Table1[[#This Row],[Purpose]],Table2[TimePeriod],Table1[[#This Row],[TimePeriod]])</f>
        <v>40</v>
      </c>
    </row>
    <row r="629" spans="2:17" x14ac:dyDescent="0.25">
      <c r="B629">
        <v>7333</v>
      </c>
      <c r="C629">
        <v>3</v>
      </c>
      <c r="E629">
        <v>218</v>
      </c>
      <c r="F629" t="s">
        <v>20</v>
      </c>
      <c r="G629" t="s">
        <v>15</v>
      </c>
      <c r="H629" t="s">
        <v>16</v>
      </c>
      <c r="I629" t="s">
        <v>13</v>
      </c>
      <c r="J629" s="2">
        <f>SUMIFS(Table3[TimesUsed],Table3[TripChainId],Table2[[#This Row],[TripChainId]])</f>
        <v>0</v>
      </c>
      <c r="L629" t="s">
        <v>47</v>
      </c>
      <c r="M629" t="s">
        <v>45</v>
      </c>
      <c r="N629" t="s">
        <v>10</v>
      </c>
      <c r="O629" t="s">
        <v>11</v>
      </c>
      <c r="P629" s="1">
        <v>70</v>
      </c>
      <c r="Q629" s="1">
        <f>SUMIFS(Table2[TimesUsed],Table2[OrigZoneId],Table1[[#This Row],[OrigZoneId]],Table2[DestZoneId],Table1[[#This Row],[DestZoneId]],Table2[Purpose],Table1[[#This Row],[Purpose]],Table2[TimePeriod],Table1[[#This Row],[TimePeriod]])</f>
        <v>70</v>
      </c>
    </row>
    <row r="630" spans="2:17" x14ac:dyDescent="0.25">
      <c r="B630">
        <v>7388</v>
      </c>
      <c r="C630">
        <v>15</v>
      </c>
      <c r="E630">
        <v>218</v>
      </c>
      <c r="F630" t="s">
        <v>15</v>
      </c>
      <c r="G630" t="s">
        <v>6</v>
      </c>
      <c r="H630" t="s">
        <v>10</v>
      </c>
      <c r="I630" t="s">
        <v>12</v>
      </c>
      <c r="J630" s="2">
        <f>SUMIFS(Table3[TimesUsed],Table3[TripChainId],Table2[[#This Row],[TripChainId]])</f>
        <v>0</v>
      </c>
      <c r="L630" t="s">
        <v>47</v>
      </c>
      <c r="M630" t="s">
        <v>45</v>
      </c>
      <c r="N630" t="s">
        <v>10</v>
      </c>
      <c r="O630" t="s">
        <v>14</v>
      </c>
      <c r="P630" s="1">
        <v>67</v>
      </c>
      <c r="Q630" s="1">
        <f>SUMIFS(Table2[TimesUsed],Table2[OrigZoneId],Table1[[#This Row],[OrigZoneId]],Table2[DestZoneId],Table1[[#This Row],[DestZoneId]],Table2[Purpose],Table1[[#This Row],[Purpose]],Table2[TimePeriod],Table1[[#This Row],[TimePeriod]])</f>
        <v>67</v>
      </c>
    </row>
    <row r="631" spans="2:17" x14ac:dyDescent="0.25">
      <c r="B631">
        <v>7472</v>
      </c>
      <c r="C631">
        <v>20</v>
      </c>
      <c r="E631">
        <v>219</v>
      </c>
      <c r="F631" t="s">
        <v>6</v>
      </c>
      <c r="G631" t="s">
        <v>20</v>
      </c>
      <c r="H631" t="s">
        <v>8</v>
      </c>
      <c r="I631" t="s">
        <v>9</v>
      </c>
      <c r="J631" s="2">
        <f>SUMIFS(Table3[TimesUsed],Table3[TripChainId],Table2[[#This Row],[TripChainId]])</f>
        <v>0</v>
      </c>
      <c r="L631" t="s">
        <v>47</v>
      </c>
      <c r="M631" t="s">
        <v>45</v>
      </c>
      <c r="N631" t="s">
        <v>10</v>
      </c>
      <c r="O631" t="s">
        <v>12</v>
      </c>
      <c r="P631" s="1">
        <v>67</v>
      </c>
      <c r="Q631" s="1">
        <f>SUMIFS(Table2[TimesUsed],Table2[OrigZoneId],Table1[[#This Row],[OrigZoneId]],Table2[DestZoneId],Table1[[#This Row],[DestZoneId]],Table2[Purpose],Table1[[#This Row],[Purpose]],Table2[TimePeriod],Table1[[#This Row],[TimePeriod]])</f>
        <v>67</v>
      </c>
    </row>
    <row r="632" spans="2:17" x14ac:dyDescent="0.25">
      <c r="B632">
        <v>7479</v>
      </c>
      <c r="C632">
        <v>21</v>
      </c>
      <c r="E632">
        <v>219</v>
      </c>
      <c r="F632" t="s">
        <v>20</v>
      </c>
      <c r="G632" t="s">
        <v>15</v>
      </c>
      <c r="H632" t="s">
        <v>16</v>
      </c>
      <c r="I632" t="s">
        <v>13</v>
      </c>
      <c r="J632" s="2">
        <f>SUMIFS(Table3[TimesUsed],Table3[TripChainId],Table2[[#This Row],[TripChainId]])</f>
        <v>0</v>
      </c>
      <c r="L632" t="s">
        <v>47</v>
      </c>
      <c r="M632" t="s">
        <v>45</v>
      </c>
      <c r="N632" t="s">
        <v>10</v>
      </c>
      <c r="O632" t="s">
        <v>13</v>
      </c>
      <c r="P632" s="1">
        <v>46</v>
      </c>
      <c r="Q632" s="1">
        <f>SUMIFS(Table2[TimesUsed],Table2[OrigZoneId],Table1[[#This Row],[OrigZoneId]],Table2[DestZoneId],Table1[[#This Row],[DestZoneId]],Table2[Purpose],Table1[[#This Row],[Purpose]],Table2[TimePeriod],Table1[[#This Row],[TimePeriod]])</f>
        <v>46</v>
      </c>
    </row>
    <row r="633" spans="2:17" x14ac:dyDescent="0.25">
      <c r="B633">
        <v>7487</v>
      </c>
      <c r="C633">
        <v>20</v>
      </c>
      <c r="E633">
        <v>219</v>
      </c>
      <c r="F633" t="s">
        <v>15</v>
      </c>
      <c r="G633" t="s">
        <v>6</v>
      </c>
      <c r="H633" t="s">
        <v>10</v>
      </c>
      <c r="I633" t="s">
        <v>13</v>
      </c>
      <c r="J633" s="2">
        <f>SUMIFS(Table3[TimesUsed],Table3[TripChainId],Table2[[#This Row],[TripChainId]])</f>
        <v>0</v>
      </c>
      <c r="L633" t="s">
        <v>47</v>
      </c>
      <c r="M633" t="s">
        <v>45</v>
      </c>
      <c r="N633" t="s">
        <v>16</v>
      </c>
      <c r="O633" t="s">
        <v>11</v>
      </c>
      <c r="P633" s="1">
        <v>34</v>
      </c>
      <c r="Q6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4" spans="2:17" x14ac:dyDescent="0.25">
      <c r="B634">
        <v>7529</v>
      </c>
      <c r="C634">
        <v>35</v>
      </c>
      <c r="E634">
        <v>220</v>
      </c>
      <c r="F634" t="s">
        <v>6</v>
      </c>
      <c r="G634" t="s">
        <v>20</v>
      </c>
      <c r="H634" t="s">
        <v>8</v>
      </c>
      <c r="I634" t="s">
        <v>9</v>
      </c>
      <c r="J634" s="2">
        <f>SUMIFS(Table3[TimesUsed],Table3[TripChainId],Table2[[#This Row],[TripChainId]])</f>
        <v>0</v>
      </c>
      <c r="L634" t="s">
        <v>47</v>
      </c>
      <c r="M634" t="s">
        <v>22</v>
      </c>
      <c r="N634" t="s">
        <v>8</v>
      </c>
      <c r="O634" t="s">
        <v>9</v>
      </c>
      <c r="P634" s="1">
        <v>76</v>
      </c>
      <c r="Q634" s="1">
        <f>SUMIFS(Table2[TimesUsed],Table2[OrigZoneId],Table1[[#This Row],[OrigZoneId]],Table2[DestZoneId],Table1[[#This Row],[DestZoneId]],Table2[Purpose],Table1[[#This Row],[Purpose]],Table2[TimePeriod],Table1[[#This Row],[TimePeriod]])</f>
        <v>57</v>
      </c>
    </row>
    <row r="635" spans="2:17" x14ac:dyDescent="0.25">
      <c r="B635">
        <v>7552</v>
      </c>
      <c r="C635">
        <v>22</v>
      </c>
      <c r="E635">
        <v>220</v>
      </c>
      <c r="F635" t="s">
        <v>20</v>
      </c>
      <c r="G635" t="s">
        <v>17</v>
      </c>
      <c r="H635" t="s">
        <v>16</v>
      </c>
      <c r="I635" t="s">
        <v>9</v>
      </c>
      <c r="J635" s="2">
        <f>SUMIFS(Table3[TimesUsed],Table3[TripChainId],Table2[[#This Row],[TripChainId]])</f>
        <v>0</v>
      </c>
      <c r="L635" t="s">
        <v>47</v>
      </c>
      <c r="M635" t="s">
        <v>17</v>
      </c>
      <c r="N635" t="s">
        <v>8</v>
      </c>
      <c r="O635" t="s">
        <v>9</v>
      </c>
      <c r="P635" s="1">
        <v>61</v>
      </c>
      <c r="Q635" s="1">
        <f>SUMIFS(Table2[TimesUsed],Table2[OrigZoneId],Table1[[#This Row],[OrigZoneId]],Table2[DestZoneId],Table1[[#This Row],[DestZoneId]],Table2[Purpose],Table1[[#This Row],[Purpose]],Table2[TimePeriod],Table1[[#This Row],[TimePeriod]])</f>
        <v>5</v>
      </c>
    </row>
    <row r="636" spans="2:17" x14ac:dyDescent="0.25">
      <c r="B636">
        <v>7561</v>
      </c>
      <c r="C636">
        <v>24</v>
      </c>
      <c r="E636">
        <v>220</v>
      </c>
      <c r="F636" t="s">
        <v>17</v>
      </c>
      <c r="G636" t="s">
        <v>6</v>
      </c>
      <c r="H636" t="s">
        <v>10</v>
      </c>
      <c r="I636" t="s">
        <v>11</v>
      </c>
      <c r="J636" s="2">
        <f>SUMIFS(Table3[TimesUsed],Table3[TripChainId],Table2[[#This Row],[TripChainId]])</f>
        <v>0</v>
      </c>
      <c r="L636" t="s">
        <v>47</v>
      </c>
      <c r="M636" t="s">
        <v>17</v>
      </c>
      <c r="N636" t="s">
        <v>8</v>
      </c>
      <c r="O636" t="s">
        <v>11</v>
      </c>
      <c r="P636" s="1">
        <v>26</v>
      </c>
      <c r="Q636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637" spans="2:17" x14ac:dyDescent="0.25">
      <c r="B637">
        <v>7562</v>
      </c>
      <c r="C637">
        <v>38</v>
      </c>
      <c r="E637">
        <v>221</v>
      </c>
      <c r="F637" t="s">
        <v>6</v>
      </c>
      <c r="G637" t="s">
        <v>20</v>
      </c>
      <c r="H637" t="s">
        <v>8</v>
      </c>
      <c r="I637" t="s">
        <v>9</v>
      </c>
      <c r="J637" s="2">
        <f>SUMIFS(Table3[TimesUsed],Table3[TripChainId],Table2[[#This Row],[TripChainId]])</f>
        <v>0</v>
      </c>
      <c r="L637" t="s">
        <v>47</v>
      </c>
      <c r="M637" t="s">
        <v>17</v>
      </c>
      <c r="N637" t="s">
        <v>10</v>
      </c>
      <c r="O637" t="s">
        <v>11</v>
      </c>
      <c r="P637" s="1">
        <v>28</v>
      </c>
      <c r="Q6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8" spans="2:17" x14ac:dyDescent="0.25">
      <c r="B638">
        <v>7577</v>
      </c>
      <c r="C638">
        <v>32</v>
      </c>
      <c r="E638">
        <v>221</v>
      </c>
      <c r="F638" t="s">
        <v>20</v>
      </c>
      <c r="G638" t="s">
        <v>17</v>
      </c>
      <c r="H638" t="s">
        <v>16</v>
      </c>
      <c r="I638" t="s">
        <v>9</v>
      </c>
      <c r="J638" s="2">
        <f>SUMIFS(Table3[TimesUsed],Table3[TripChainId],Table2[[#This Row],[TripChainId]])</f>
        <v>0</v>
      </c>
      <c r="L638" t="s">
        <v>47</v>
      </c>
      <c r="M638" t="s">
        <v>17</v>
      </c>
      <c r="N638" t="s">
        <v>16</v>
      </c>
      <c r="O638" t="s">
        <v>9</v>
      </c>
      <c r="P638" s="1">
        <v>43</v>
      </c>
      <c r="Q6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9" spans="2:17" x14ac:dyDescent="0.25">
      <c r="B639">
        <v>7583</v>
      </c>
      <c r="C639">
        <v>17</v>
      </c>
      <c r="E639">
        <v>221</v>
      </c>
      <c r="F639" t="s">
        <v>17</v>
      </c>
      <c r="G639" t="s">
        <v>6</v>
      </c>
      <c r="H639" t="s">
        <v>10</v>
      </c>
      <c r="I639" t="s">
        <v>12</v>
      </c>
      <c r="J639" s="2">
        <f>SUMIFS(Table3[TimesUsed],Table3[TripChainId],Table2[[#This Row],[TripChainId]])</f>
        <v>0</v>
      </c>
      <c r="L639" t="s">
        <v>47</v>
      </c>
      <c r="M639" t="s">
        <v>17</v>
      </c>
      <c r="N639" t="s">
        <v>16</v>
      </c>
      <c r="O639" t="s">
        <v>11</v>
      </c>
      <c r="P639" s="1">
        <v>121</v>
      </c>
      <c r="Q6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0" spans="2:17" x14ac:dyDescent="0.25">
      <c r="B640">
        <v>7594</v>
      </c>
      <c r="C640">
        <v>29</v>
      </c>
      <c r="E640">
        <v>222</v>
      </c>
      <c r="F640" t="s">
        <v>6</v>
      </c>
      <c r="G640" t="s">
        <v>20</v>
      </c>
      <c r="H640" t="s">
        <v>8</v>
      </c>
      <c r="I640" t="s">
        <v>9</v>
      </c>
      <c r="J640" s="2">
        <f>SUMIFS(Table3[TimesUsed],Table3[TripChainId],Table2[[#This Row],[TripChainId]])</f>
        <v>0</v>
      </c>
      <c r="L640" t="s">
        <v>47</v>
      </c>
      <c r="M640" t="s">
        <v>17</v>
      </c>
      <c r="N640" t="s">
        <v>16</v>
      </c>
      <c r="O640" t="s">
        <v>14</v>
      </c>
      <c r="P640" s="1">
        <v>35</v>
      </c>
      <c r="Q6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1" spans="2:17" x14ac:dyDescent="0.25">
      <c r="B641">
        <v>7603</v>
      </c>
      <c r="C641">
        <v>13</v>
      </c>
      <c r="E641">
        <v>222</v>
      </c>
      <c r="F641" t="s">
        <v>20</v>
      </c>
      <c r="G641" t="s">
        <v>17</v>
      </c>
      <c r="H641" t="s">
        <v>16</v>
      </c>
      <c r="I641" t="s">
        <v>9</v>
      </c>
      <c r="J641" s="2">
        <f>SUMIFS(Table3[TimesUsed],Table3[TripChainId],Table2[[#This Row],[TripChainId]])</f>
        <v>0</v>
      </c>
      <c r="L641" t="s">
        <v>47</v>
      </c>
      <c r="M641" t="s">
        <v>17</v>
      </c>
      <c r="N641" t="s">
        <v>16</v>
      </c>
      <c r="O641" t="s">
        <v>12</v>
      </c>
      <c r="P641" s="1">
        <v>34</v>
      </c>
      <c r="Q6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2" spans="2:17" x14ac:dyDescent="0.25">
      <c r="B642">
        <v>7614</v>
      </c>
      <c r="C642">
        <v>34</v>
      </c>
      <c r="E642">
        <v>222</v>
      </c>
      <c r="F642" t="s">
        <v>17</v>
      </c>
      <c r="G642" t="s">
        <v>6</v>
      </c>
      <c r="H642" t="s">
        <v>10</v>
      </c>
      <c r="I642" t="s">
        <v>13</v>
      </c>
      <c r="J642" s="2">
        <f>SUMIFS(Table3[TimesUsed],Table3[TripChainId],Table2[[#This Row],[TripChainId]])</f>
        <v>0</v>
      </c>
      <c r="L642" t="s">
        <v>47</v>
      </c>
      <c r="M642" t="s">
        <v>17</v>
      </c>
      <c r="N642" t="s">
        <v>16</v>
      </c>
      <c r="O642" t="s">
        <v>13</v>
      </c>
      <c r="P642" s="1">
        <v>50</v>
      </c>
      <c r="Q6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3" spans="2:17" x14ac:dyDescent="0.25">
      <c r="B643">
        <v>7624</v>
      </c>
      <c r="C643">
        <v>20</v>
      </c>
      <c r="E643">
        <v>223</v>
      </c>
      <c r="F643" t="s">
        <v>6</v>
      </c>
      <c r="G643" t="s">
        <v>20</v>
      </c>
      <c r="H643" t="s">
        <v>8</v>
      </c>
      <c r="I643" t="s">
        <v>9</v>
      </c>
      <c r="J643" s="2">
        <f>SUMIFS(Table3[TimesUsed],Table3[TripChainId],Table2[[#This Row],[TripChainId]])</f>
        <v>40</v>
      </c>
      <c r="L643" t="s">
        <v>47</v>
      </c>
      <c r="M643" t="s">
        <v>43</v>
      </c>
      <c r="N643" t="s">
        <v>16</v>
      </c>
      <c r="O643" t="s">
        <v>11</v>
      </c>
      <c r="P643" s="1">
        <v>40</v>
      </c>
      <c r="Q6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4" spans="2:17" x14ac:dyDescent="0.25">
      <c r="B644">
        <v>7633</v>
      </c>
      <c r="C644">
        <v>21</v>
      </c>
      <c r="E644">
        <v>223</v>
      </c>
      <c r="F644" t="s">
        <v>20</v>
      </c>
      <c r="G644" t="s">
        <v>17</v>
      </c>
      <c r="H644" t="s">
        <v>16</v>
      </c>
      <c r="I644" t="s">
        <v>11</v>
      </c>
      <c r="J644" s="2">
        <f>SUMIFS(Table3[TimesUsed],Table3[TripChainId],Table2[[#This Row],[TripChainId]])</f>
        <v>40</v>
      </c>
      <c r="L644" t="s">
        <v>47</v>
      </c>
      <c r="M644" t="s">
        <v>30</v>
      </c>
      <c r="N644" t="s">
        <v>8</v>
      </c>
      <c r="O644" t="s">
        <v>9</v>
      </c>
      <c r="P644" s="1">
        <v>22</v>
      </c>
      <c r="Q644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645" spans="2:17" x14ac:dyDescent="0.25">
      <c r="B645">
        <v>7634</v>
      </c>
      <c r="C645">
        <v>20</v>
      </c>
      <c r="E645">
        <v>223</v>
      </c>
      <c r="F645" t="s">
        <v>17</v>
      </c>
      <c r="G645" t="s">
        <v>6</v>
      </c>
      <c r="H645" t="s">
        <v>10</v>
      </c>
      <c r="I645" t="s">
        <v>11</v>
      </c>
      <c r="J645" s="2">
        <f>SUMIFS(Table3[TimesUsed],Table3[TripChainId],Table2[[#This Row],[TripChainId]])</f>
        <v>40</v>
      </c>
      <c r="L645" t="s">
        <v>47</v>
      </c>
      <c r="M645" t="s">
        <v>23</v>
      </c>
      <c r="N645" t="s">
        <v>8</v>
      </c>
      <c r="O645" t="s">
        <v>9</v>
      </c>
      <c r="P645" s="1">
        <v>40</v>
      </c>
      <c r="Q645" s="1">
        <f>SUMIFS(Table2[TimesUsed],Table2[OrigZoneId],Table1[[#This Row],[OrigZoneId]],Table2[DestZoneId],Table1[[#This Row],[DestZoneId]],Table2[Purpose],Table1[[#This Row],[Purpose]],Table2[TimePeriod],Table1[[#This Row],[TimePeriod]])</f>
        <v>40</v>
      </c>
    </row>
    <row r="646" spans="2:17" x14ac:dyDescent="0.25">
      <c r="B646">
        <v>7697</v>
      </c>
      <c r="C646">
        <v>27</v>
      </c>
      <c r="E646">
        <v>224</v>
      </c>
      <c r="F646" t="s">
        <v>6</v>
      </c>
      <c r="G646" t="s">
        <v>20</v>
      </c>
      <c r="H646" t="s">
        <v>8</v>
      </c>
      <c r="I646" t="s">
        <v>9</v>
      </c>
      <c r="J646" s="2">
        <f>SUMIFS(Table3[TimesUsed],Table3[TripChainId],Table2[[#This Row],[TripChainId]])</f>
        <v>0</v>
      </c>
      <c r="L646" t="s">
        <v>47</v>
      </c>
      <c r="M646" t="s">
        <v>23</v>
      </c>
      <c r="N646" t="s">
        <v>16</v>
      </c>
      <c r="O646" t="s">
        <v>9</v>
      </c>
      <c r="P646" s="1">
        <v>20</v>
      </c>
      <c r="Q646" s="1">
        <f>SUMIFS(Table2[TimesUsed],Table2[OrigZoneId],Table1[[#This Row],[OrigZoneId]],Table2[DestZoneId],Table1[[#This Row],[DestZoneId]],Table2[Purpose],Table1[[#This Row],[Purpose]],Table2[TimePeriod],Table1[[#This Row],[TimePeriod]])</f>
        <v>10</v>
      </c>
    </row>
    <row r="647" spans="2:17" x14ac:dyDescent="0.25">
      <c r="B647">
        <v>7703</v>
      </c>
      <c r="C647">
        <v>4</v>
      </c>
      <c r="E647">
        <v>224</v>
      </c>
      <c r="F647" t="s">
        <v>20</v>
      </c>
      <c r="G647" t="s">
        <v>17</v>
      </c>
      <c r="H647" t="s">
        <v>16</v>
      </c>
      <c r="I647" t="s">
        <v>11</v>
      </c>
      <c r="J647" s="2">
        <f>SUMIFS(Table3[TimesUsed],Table3[TripChainId],Table2[[#This Row],[TripChainId]])</f>
        <v>0</v>
      </c>
      <c r="L647" t="s">
        <v>47</v>
      </c>
      <c r="M647" t="s">
        <v>23</v>
      </c>
      <c r="N647" t="s">
        <v>16</v>
      </c>
      <c r="O647" t="s">
        <v>11</v>
      </c>
      <c r="P647" s="1">
        <v>41</v>
      </c>
      <c r="Q647" s="1">
        <f>SUMIFS(Table2[TimesUsed],Table2[OrigZoneId],Table1[[#This Row],[OrigZoneId]],Table2[DestZoneId],Table1[[#This Row],[DestZoneId]],Table2[Purpose],Table1[[#This Row],[Purpose]],Table2[TimePeriod],Table1[[#This Row],[TimePeriod]])</f>
        <v>41</v>
      </c>
    </row>
    <row r="648" spans="2:17" x14ac:dyDescent="0.25">
      <c r="B648">
        <v>7709</v>
      </c>
      <c r="C648">
        <v>112</v>
      </c>
      <c r="E648">
        <v>224</v>
      </c>
      <c r="F648" t="s">
        <v>17</v>
      </c>
      <c r="G648" t="s">
        <v>6</v>
      </c>
      <c r="H648" t="s">
        <v>10</v>
      </c>
      <c r="I648" t="s">
        <v>12</v>
      </c>
      <c r="J648" s="2">
        <f>SUMIFS(Table3[TimesUsed],Table3[TripChainId],Table2[[#This Row],[TripChainId]])</f>
        <v>0</v>
      </c>
      <c r="L648" t="s">
        <v>47</v>
      </c>
      <c r="M648" t="s">
        <v>18</v>
      </c>
      <c r="N648" t="s">
        <v>8</v>
      </c>
      <c r="O648" t="s">
        <v>9</v>
      </c>
      <c r="P648" s="1">
        <v>23</v>
      </c>
      <c r="Q648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649" spans="2:17" x14ac:dyDescent="0.25">
      <c r="B649">
        <v>7737</v>
      </c>
      <c r="C649">
        <v>9</v>
      </c>
      <c r="E649">
        <v>225</v>
      </c>
      <c r="F649" t="s">
        <v>6</v>
      </c>
      <c r="G649" t="s">
        <v>20</v>
      </c>
      <c r="H649" t="s">
        <v>8</v>
      </c>
      <c r="I649" t="s">
        <v>9</v>
      </c>
      <c r="J649" s="2">
        <f>SUMIFS(Table3[TimesUsed],Table3[TripChainId],Table2[[#This Row],[TripChainId]])</f>
        <v>0</v>
      </c>
      <c r="L649" t="s">
        <v>47</v>
      </c>
      <c r="M649" t="s">
        <v>19</v>
      </c>
      <c r="N649" t="s">
        <v>8</v>
      </c>
      <c r="O649" t="s">
        <v>9</v>
      </c>
      <c r="P649" s="1">
        <v>71</v>
      </c>
      <c r="Q649" s="1">
        <f>SUMIFS(Table2[TimesUsed],Table2[OrigZoneId],Table1[[#This Row],[OrigZoneId]],Table2[DestZoneId],Table1[[#This Row],[DestZoneId]],Table2[Purpose],Table1[[#This Row],[Purpose]],Table2[TimePeriod],Table1[[#This Row],[TimePeriod]])</f>
        <v>71</v>
      </c>
    </row>
    <row r="650" spans="2:17" x14ac:dyDescent="0.25">
      <c r="B650">
        <v>7757</v>
      </c>
      <c r="C650">
        <v>26</v>
      </c>
      <c r="E650">
        <v>225</v>
      </c>
      <c r="F650" t="s">
        <v>20</v>
      </c>
      <c r="G650" t="s">
        <v>17</v>
      </c>
      <c r="H650" t="s">
        <v>16</v>
      </c>
      <c r="I650" t="s">
        <v>11</v>
      </c>
      <c r="J650" s="2">
        <f>SUMIFS(Table3[TimesUsed],Table3[TripChainId],Table2[[#This Row],[TripChainId]])</f>
        <v>0</v>
      </c>
      <c r="L650" t="s">
        <v>47</v>
      </c>
      <c r="M650" t="s">
        <v>20</v>
      </c>
      <c r="N650" t="s">
        <v>8</v>
      </c>
      <c r="O650" t="s">
        <v>9</v>
      </c>
      <c r="P650" s="1">
        <v>49</v>
      </c>
      <c r="Q650" s="1">
        <f>SUMIFS(Table2[TimesUsed],Table2[OrigZoneId],Table1[[#This Row],[OrigZoneId]],Table2[DestZoneId],Table1[[#This Row],[DestZoneId]],Table2[Purpose],Table1[[#This Row],[Purpose]],Table2[TimePeriod],Table1[[#This Row],[TimePeriod]])</f>
        <v>49</v>
      </c>
    </row>
    <row r="651" spans="2:17" x14ac:dyDescent="0.25">
      <c r="B651">
        <v>7783</v>
      </c>
      <c r="C651">
        <v>21</v>
      </c>
      <c r="E651">
        <v>225</v>
      </c>
      <c r="F651" t="s">
        <v>17</v>
      </c>
      <c r="G651" t="s">
        <v>6</v>
      </c>
      <c r="H651" t="s">
        <v>10</v>
      </c>
      <c r="I651" t="s">
        <v>13</v>
      </c>
      <c r="J651" s="2">
        <f>SUMIFS(Table3[TimesUsed],Table3[TripChainId],Table2[[#This Row],[TripChainId]])</f>
        <v>0</v>
      </c>
      <c r="L651" t="s">
        <v>49</v>
      </c>
      <c r="M651" t="s">
        <v>21</v>
      </c>
      <c r="N651" t="s">
        <v>16</v>
      </c>
      <c r="O651" t="s">
        <v>11</v>
      </c>
      <c r="P651" s="1">
        <v>22</v>
      </c>
      <c r="Q6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2" spans="2:17" x14ac:dyDescent="0.25">
      <c r="B652">
        <v>7802</v>
      </c>
      <c r="C652">
        <v>24</v>
      </c>
      <c r="E652">
        <v>226</v>
      </c>
      <c r="F652" t="s">
        <v>6</v>
      </c>
      <c r="G652" t="s">
        <v>20</v>
      </c>
      <c r="H652" t="s">
        <v>8</v>
      </c>
      <c r="I652" t="s">
        <v>9</v>
      </c>
      <c r="J652" s="2">
        <f>SUMIFS(Table3[TimesUsed],Table3[TripChainId],Table2[[#This Row],[TripChainId]])</f>
        <v>0</v>
      </c>
      <c r="L652" t="s">
        <v>49</v>
      </c>
      <c r="M652" t="s">
        <v>40</v>
      </c>
      <c r="N652" t="s">
        <v>16</v>
      </c>
      <c r="O652" t="s">
        <v>11</v>
      </c>
      <c r="P652" s="1">
        <v>38</v>
      </c>
      <c r="Q6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3" spans="2:17" x14ac:dyDescent="0.25">
      <c r="B653">
        <v>7808</v>
      </c>
      <c r="C653">
        <v>23</v>
      </c>
      <c r="E653">
        <v>226</v>
      </c>
      <c r="F653" t="s">
        <v>20</v>
      </c>
      <c r="G653" t="s">
        <v>17</v>
      </c>
      <c r="H653" t="s">
        <v>16</v>
      </c>
      <c r="I653" t="s">
        <v>12</v>
      </c>
      <c r="J653" s="2">
        <f>SUMIFS(Table3[TimesUsed],Table3[TripChainId],Table2[[#This Row],[TripChainId]])</f>
        <v>0</v>
      </c>
      <c r="L653" t="s">
        <v>49</v>
      </c>
      <c r="M653" t="s">
        <v>51</v>
      </c>
      <c r="N653" t="s">
        <v>10</v>
      </c>
      <c r="O653" t="s">
        <v>11</v>
      </c>
      <c r="P653" s="1">
        <v>24</v>
      </c>
      <c r="Q6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4" spans="2:17" x14ac:dyDescent="0.25">
      <c r="B654">
        <v>7818</v>
      </c>
      <c r="C654">
        <v>25</v>
      </c>
      <c r="E654">
        <v>226</v>
      </c>
      <c r="F654" t="s">
        <v>17</v>
      </c>
      <c r="G654" t="s">
        <v>6</v>
      </c>
      <c r="H654" t="s">
        <v>10</v>
      </c>
      <c r="I654" t="s">
        <v>12</v>
      </c>
      <c r="J654" s="2">
        <f>SUMIFS(Table3[TimesUsed],Table3[TripChainId],Table2[[#This Row],[TripChainId]])</f>
        <v>0</v>
      </c>
      <c r="L654" t="s">
        <v>49</v>
      </c>
      <c r="M654" t="s">
        <v>51</v>
      </c>
      <c r="N654" t="s">
        <v>16</v>
      </c>
      <c r="O654" t="s">
        <v>11</v>
      </c>
      <c r="P654" s="1">
        <v>40</v>
      </c>
      <c r="Q654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655" spans="2:17" x14ac:dyDescent="0.25">
      <c r="B655">
        <v>7821</v>
      </c>
      <c r="C655">
        <v>26</v>
      </c>
      <c r="E655">
        <v>227</v>
      </c>
      <c r="F655" t="s">
        <v>6</v>
      </c>
      <c r="G655" t="s">
        <v>20</v>
      </c>
      <c r="H655" t="s">
        <v>8</v>
      </c>
      <c r="I655" t="s">
        <v>9</v>
      </c>
      <c r="J655" s="2">
        <f>SUMIFS(Table3[TimesUsed],Table3[TripChainId],Table2[[#This Row],[TripChainId]])</f>
        <v>1</v>
      </c>
      <c r="L655" t="s">
        <v>49</v>
      </c>
      <c r="M655" t="s">
        <v>48</v>
      </c>
      <c r="N655" t="s">
        <v>16</v>
      </c>
      <c r="O655" t="s">
        <v>11</v>
      </c>
      <c r="P655" s="1">
        <v>29</v>
      </c>
      <c r="Q655" s="1">
        <f>SUMIFS(Table2[TimesUsed],Table2[OrigZoneId],Table1[[#This Row],[OrigZoneId]],Table2[DestZoneId],Table1[[#This Row],[DestZoneId]],Table2[Purpose],Table1[[#This Row],[Purpose]],Table2[TimePeriod],Table1[[#This Row],[TimePeriod]])</f>
        <v>3</v>
      </c>
    </row>
    <row r="656" spans="2:17" x14ac:dyDescent="0.25">
      <c r="B656">
        <v>7847</v>
      </c>
      <c r="C656">
        <v>5</v>
      </c>
      <c r="E656">
        <v>227</v>
      </c>
      <c r="F656" t="s">
        <v>20</v>
      </c>
      <c r="G656" t="s">
        <v>17</v>
      </c>
      <c r="H656" t="s">
        <v>16</v>
      </c>
      <c r="I656" t="s">
        <v>13</v>
      </c>
      <c r="J656" s="2">
        <f>SUMIFS(Table3[TimesUsed],Table3[TripChainId],Table2[[#This Row],[TripChainId]])</f>
        <v>1</v>
      </c>
      <c r="L656" t="s">
        <v>49</v>
      </c>
      <c r="M656" t="s">
        <v>50</v>
      </c>
      <c r="N656" t="s">
        <v>8</v>
      </c>
      <c r="O656" t="s">
        <v>11</v>
      </c>
      <c r="P656" s="1">
        <v>20</v>
      </c>
      <c r="Q656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657" spans="2:17" x14ac:dyDescent="0.25">
      <c r="B657">
        <v>7860</v>
      </c>
      <c r="C657">
        <v>16</v>
      </c>
      <c r="E657">
        <v>227</v>
      </c>
      <c r="F657" t="s">
        <v>17</v>
      </c>
      <c r="G657" t="s">
        <v>6</v>
      </c>
      <c r="H657" t="s">
        <v>10</v>
      </c>
      <c r="I657" t="s">
        <v>12</v>
      </c>
      <c r="J657" s="2">
        <f>SUMIFS(Table3[TimesUsed],Table3[TripChainId],Table2[[#This Row],[TripChainId]])</f>
        <v>1</v>
      </c>
      <c r="L657" t="s">
        <v>49</v>
      </c>
      <c r="M657" t="s">
        <v>50</v>
      </c>
      <c r="N657" t="s">
        <v>10</v>
      </c>
      <c r="O657" t="s">
        <v>11</v>
      </c>
      <c r="P657" s="1">
        <v>31</v>
      </c>
      <c r="Q657" s="1">
        <f>SUMIFS(Table2[TimesUsed],Table2[OrigZoneId],Table1[[#This Row],[OrigZoneId]],Table2[DestZoneId],Table1[[#This Row],[DestZoneId]],Table2[Purpose],Table1[[#This Row],[Purpose]],Table2[TimePeriod],Table1[[#This Row],[TimePeriod]])</f>
        <v>31</v>
      </c>
    </row>
    <row r="658" spans="2:17" x14ac:dyDescent="0.25">
      <c r="B658">
        <v>7862</v>
      </c>
      <c r="C658">
        <v>4</v>
      </c>
      <c r="E658">
        <v>228</v>
      </c>
      <c r="F658" t="s">
        <v>6</v>
      </c>
      <c r="G658" t="s">
        <v>20</v>
      </c>
      <c r="H658" t="s">
        <v>8</v>
      </c>
      <c r="I658" t="s">
        <v>9</v>
      </c>
      <c r="J658" s="2">
        <f>SUMIFS(Table3[TimesUsed],Table3[TripChainId],Table2[[#This Row],[TripChainId]])</f>
        <v>0</v>
      </c>
      <c r="L658" t="s">
        <v>49</v>
      </c>
      <c r="M658" t="s">
        <v>50</v>
      </c>
      <c r="N658" t="s">
        <v>10</v>
      </c>
      <c r="O658" t="s">
        <v>14</v>
      </c>
      <c r="P658" s="1">
        <v>22</v>
      </c>
      <c r="Q658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659" spans="2:17" x14ac:dyDescent="0.25">
      <c r="B659">
        <v>7895</v>
      </c>
      <c r="C659">
        <v>16</v>
      </c>
      <c r="E659">
        <v>228</v>
      </c>
      <c r="F659" t="s">
        <v>20</v>
      </c>
      <c r="G659" t="s">
        <v>17</v>
      </c>
      <c r="H659" t="s">
        <v>16</v>
      </c>
      <c r="I659" t="s">
        <v>13</v>
      </c>
      <c r="J659" s="2">
        <f>SUMIFS(Table3[TimesUsed],Table3[TripChainId],Table2[[#This Row],[TripChainId]])</f>
        <v>0</v>
      </c>
      <c r="L659" t="s">
        <v>49</v>
      </c>
      <c r="M659" t="s">
        <v>50</v>
      </c>
      <c r="N659" t="s">
        <v>10</v>
      </c>
      <c r="O659" t="s">
        <v>12</v>
      </c>
      <c r="P659" s="1">
        <v>21</v>
      </c>
      <c r="Q659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660" spans="2:17" x14ac:dyDescent="0.25">
      <c r="B660">
        <v>7897</v>
      </c>
      <c r="C660">
        <v>27</v>
      </c>
      <c r="E660">
        <v>228</v>
      </c>
      <c r="F660" t="s">
        <v>17</v>
      </c>
      <c r="G660" t="s">
        <v>6</v>
      </c>
      <c r="H660" t="s">
        <v>10</v>
      </c>
      <c r="I660" t="s">
        <v>13</v>
      </c>
      <c r="J660" s="2">
        <f>SUMIFS(Table3[TimesUsed],Table3[TripChainId],Table2[[#This Row],[TripChainId]])</f>
        <v>0</v>
      </c>
      <c r="L660" t="s">
        <v>49</v>
      </c>
      <c r="M660" t="s">
        <v>50</v>
      </c>
      <c r="N660" t="s">
        <v>10</v>
      </c>
      <c r="O660" t="s">
        <v>13</v>
      </c>
      <c r="P660" s="1">
        <v>20</v>
      </c>
      <c r="Q660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661" spans="2:17" x14ac:dyDescent="0.25">
      <c r="B661">
        <v>7917</v>
      </c>
      <c r="C661">
        <v>20</v>
      </c>
      <c r="E661">
        <v>229</v>
      </c>
      <c r="F661" t="s">
        <v>6</v>
      </c>
      <c r="G661" t="s">
        <v>20</v>
      </c>
      <c r="H661" t="s">
        <v>8</v>
      </c>
      <c r="I661" t="s">
        <v>9</v>
      </c>
      <c r="J661" s="2">
        <f>SUMIFS(Table3[TimesUsed],Table3[TripChainId],Table2[[#This Row],[TripChainId]])</f>
        <v>0</v>
      </c>
      <c r="L661" t="s">
        <v>49</v>
      </c>
      <c r="M661" t="s">
        <v>50</v>
      </c>
      <c r="N661" t="s">
        <v>16</v>
      </c>
      <c r="O661" t="s">
        <v>11</v>
      </c>
      <c r="P661" s="1">
        <v>86</v>
      </c>
      <c r="Q661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662" spans="2:17" x14ac:dyDescent="0.25">
      <c r="B662">
        <v>7926</v>
      </c>
      <c r="C662">
        <v>3</v>
      </c>
      <c r="E662">
        <v>229</v>
      </c>
      <c r="F662" t="s">
        <v>20</v>
      </c>
      <c r="G662" t="s">
        <v>19</v>
      </c>
      <c r="H662" t="s">
        <v>16</v>
      </c>
      <c r="I662" t="s">
        <v>9</v>
      </c>
      <c r="J662" s="2">
        <f>SUMIFS(Table3[TimesUsed],Table3[TripChainId],Table2[[#This Row],[TripChainId]])</f>
        <v>0</v>
      </c>
      <c r="L662" t="s">
        <v>49</v>
      </c>
      <c r="M662" t="s">
        <v>45</v>
      </c>
      <c r="N662" t="s">
        <v>8</v>
      </c>
      <c r="O662" t="s">
        <v>9</v>
      </c>
      <c r="P662" s="1">
        <v>35</v>
      </c>
      <c r="Q662" s="1">
        <f>SUMIFS(Table2[TimesUsed],Table2[OrigZoneId],Table1[[#This Row],[OrigZoneId]],Table2[DestZoneId],Table1[[#This Row],[DestZoneId]],Table2[Purpose],Table1[[#This Row],[Purpose]],Table2[TimePeriod],Table1[[#This Row],[TimePeriod]])</f>
        <v>35</v>
      </c>
    </row>
    <row r="663" spans="2:17" x14ac:dyDescent="0.25">
      <c r="B663">
        <v>7945</v>
      </c>
      <c r="C663">
        <v>33</v>
      </c>
      <c r="E663">
        <v>229</v>
      </c>
      <c r="F663" t="s">
        <v>19</v>
      </c>
      <c r="G663" t="s">
        <v>6</v>
      </c>
      <c r="H663" t="s">
        <v>10</v>
      </c>
      <c r="I663" t="s">
        <v>13</v>
      </c>
      <c r="J663" s="2">
        <f>SUMIFS(Table3[TimesUsed],Table3[TripChainId],Table2[[#This Row],[TripChainId]])</f>
        <v>0</v>
      </c>
      <c r="L663" t="s">
        <v>49</v>
      </c>
      <c r="M663" t="s">
        <v>45</v>
      </c>
      <c r="N663" t="s">
        <v>8</v>
      </c>
      <c r="O663" t="s">
        <v>11</v>
      </c>
      <c r="P663" s="1">
        <v>59</v>
      </c>
      <c r="Q663" s="1">
        <f>SUMIFS(Table2[TimesUsed],Table2[OrigZoneId],Table1[[#This Row],[OrigZoneId]],Table2[DestZoneId],Table1[[#This Row],[DestZoneId]],Table2[Purpose],Table1[[#This Row],[Purpose]],Table2[TimePeriod],Table1[[#This Row],[TimePeriod]])</f>
        <v>59</v>
      </c>
    </row>
    <row r="664" spans="2:17" x14ac:dyDescent="0.25">
      <c r="B664">
        <v>7963</v>
      </c>
      <c r="C664">
        <v>20</v>
      </c>
      <c r="E664">
        <v>230</v>
      </c>
      <c r="F664" t="s">
        <v>6</v>
      </c>
      <c r="G664" t="s">
        <v>20</v>
      </c>
      <c r="H664" t="s">
        <v>8</v>
      </c>
      <c r="I664" t="s">
        <v>9</v>
      </c>
      <c r="J664" s="2">
        <f>SUMIFS(Table3[TimesUsed],Table3[TripChainId],Table2[[#This Row],[TripChainId]])</f>
        <v>0</v>
      </c>
      <c r="L664" t="s">
        <v>49</v>
      </c>
      <c r="M664" t="s">
        <v>45</v>
      </c>
      <c r="N664" t="s">
        <v>8</v>
      </c>
      <c r="O664" t="s">
        <v>14</v>
      </c>
      <c r="P664" s="1">
        <v>42</v>
      </c>
      <c r="Q664" s="1">
        <f>SUMIFS(Table2[TimesUsed],Table2[OrigZoneId],Table1[[#This Row],[OrigZoneId]],Table2[DestZoneId],Table1[[#This Row],[DestZoneId]],Table2[Purpose],Table1[[#This Row],[Purpose]],Table2[TimePeriod],Table1[[#This Row],[TimePeriod]])</f>
        <v>42</v>
      </c>
    </row>
    <row r="665" spans="2:17" x14ac:dyDescent="0.25">
      <c r="B665">
        <v>7977</v>
      </c>
      <c r="C665">
        <v>27</v>
      </c>
      <c r="E665">
        <v>230</v>
      </c>
      <c r="F665" t="s">
        <v>20</v>
      </c>
      <c r="G665" t="s">
        <v>19</v>
      </c>
      <c r="H665" t="s">
        <v>16</v>
      </c>
      <c r="I665" t="s">
        <v>11</v>
      </c>
      <c r="J665" s="2">
        <f>SUMIFS(Table3[TimesUsed],Table3[TripChainId],Table2[[#This Row],[TripChainId]])</f>
        <v>0</v>
      </c>
      <c r="L665" t="s">
        <v>49</v>
      </c>
      <c r="M665" t="s">
        <v>45</v>
      </c>
      <c r="N665" t="s">
        <v>8</v>
      </c>
      <c r="O665" t="s">
        <v>12</v>
      </c>
      <c r="P665" s="1">
        <v>41</v>
      </c>
      <c r="Q665" s="1">
        <f>SUMIFS(Table2[TimesUsed],Table2[OrigZoneId],Table1[[#This Row],[OrigZoneId]],Table2[DestZoneId],Table1[[#This Row],[DestZoneId]],Table2[Purpose],Table1[[#This Row],[Purpose]],Table2[TimePeriod],Table1[[#This Row],[TimePeriod]])</f>
        <v>41</v>
      </c>
    </row>
    <row r="666" spans="2:17" x14ac:dyDescent="0.25">
      <c r="B666">
        <v>7996</v>
      </c>
      <c r="C666">
        <v>47</v>
      </c>
      <c r="E666">
        <v>230</v>
      </c>
      <c r="F666" t="s">
        <v>19</v>
      </c>
      <c r="G666" t="s">
        <v>6</v>
      </c>
      <c r="H666" t="s">
        <v>10</v>
      </c>
      <c r="I666" t="s">
        <v>13</v>
      </c>
      <c r="J666" s="2">
        <f>SUMIFS(Table3[TimesUsed],Table3[TripChainId],Table2[[#This Row],[TripChainId]])</f>
        <v>0</v>
      </c>
      <c r="L666" t="s">
        <v>49</v>
      </c>
      <c r="M666" t="s">
        <v>45</v>
      </c>
      <c r="N666" t="s">
        <v>8</v>
      </c>
      <c r="O666" t="s">
        <v>13</v>
      </c>
      <c r="P666" s="1">
        <v>39</v>
      </c>
      <c r="Q666" s="1">
        <f>SUMIFS(Table2[TimesUsed],Table2[OrigZoneId],Table1[[#This Row],[OrigZoneId]],Table2[DestZoneId],Table1[[#This Row],[DestZoneId]],Table2[Purpose],Table1[[#This Row],[Purpose]],Table2[TimePeriod],Table1[[#This Row],[TimePeriod]])</f>
        <v>39</v>
      </c>
    </row>
    <row r="667" spans="2:17" x14ac:dyDescent="0.25">
      <c r="B667">
        <v>8007</v>
      </c>
      <c r="C667">
        <v>11</v>
      </c>
      <c r="E667">
        <v>231</v>
      </c>
      <c r="F667" t="s">
        <v>6</v>
      </c>
      <c r="G667" t="s">
        <v>20</v>
      </c>
      <c r="H667" t="s">
        <v>8</v>
      </c>
      <c r="I667" t="s">
        <v>9</v>
      </c>
      <c r="J667" s="2">
        <f>SUMIFS(Table3[TimesUsed],Table3[TripChainId],Table2[[#This Row],[TripChainId]])</f>
        <v>0</v>
      </c>
      <c r="L667" t="s">
        <v>49</v>
      </c>
      <c r="M667" t="s">
        <v>45</v>
      </c>
      <c r="N667" t="s">
        <v>10</v>
      </c>
      <c r="O667" t="s">
        <v>9</v>
      </c>
      <c r="P667" s="1">
        <v>32</v>
      </c>
      <c r="Q667" s="1">
        <f>SUMIFS(Table2[TimesUsed],Table2[OrigZoneId],Table1[[#This Row],[OrigZoneId]],Table2[DestZoneId],Table1[[#This Row],[DestZoneId]],Table2[Purpose],Table1[[#This Row],[Purpose]],Table2[TimePeriod],Table1[[#This Row],[TimePeriod]])</f>
        <v>32</v>
      </c>
    </row>
    <row r="668" spans="2:17" x14ac:dyDescent="0.25">
      <c r="B668">
        <v>8017</v>
      </c>
      <c r="C668">
        <v>20</v>
      </c>
      <c r="E668">
        <v>231</v>
      </c>
      <c r="F668" t="s">
        <v>20</v>
      </c>
      <c r="G668" t="s">
        <v>19</v>
      </c>
      <c r="H668" t="s">
        <v>16</v>
      </c>
      <c r="I668" t="s">
        <v>13</v>
      </c>
      <c r="J668" s="2">
        <f>SUMIFS(Table3[TimesUsed],Table3[TripChainId],Table2[[#This Row],[TripChainId]])</f>
        <v>0</v>
      </c>
      <c r="L668" t="s">
        <v>49</v>
      </c>
      <c r="M668" t="s">
        <v>45</v>
      </c>
      <c r="N668" t="s">
        <v>10</v>
      </c>
      <c r="O668" t="s">
        <v>11</v>
      </c>
      <c r="P668" s="1">
        <v>72</v>
      </c>
      <c r="Q668" s="1">
        <f>SUMIFS(Table2[TimesUsed],Table2[OrigZoneId],Table1[[#This Row],[OrigZoneId]],Table2[DestZoneId],Table1[[#This Row],[DestZoneId]],Table2[Purpose],Table1[[#This Row],[Purpose]],Table2[TimePeriod],Table1[[#This Row],[TimePeriod]])</f>
        <v>72</v>
      </c>
    </row>
    <row r="669" spans="2:17" x14ac:dyDescent="0.25">
      <c r="B669">
        <v>8024</v>
      </c>
      <c r="C669">
        <v>57</v>
      </c>
      <c r="E669">
        <v>231</v>
      </c>
      <c r="F669" t="s">
        <v>19</v>
      </c>
      <c r="G669" t="s">
        <v>6</v>
      </c>
      <c r="H669" t="s">
        <v>10</v>
      </c>
      <c r="I669" t="s">
        <v>13</v>
      </c>
      <c r="J669" s="2">
        <f>SUMIFS(Table3[TimesUsed],Table3[TripChainId],Table2[[#This Row],[TripChainId]])</f>
        <v>0</v>
      </c>
      <c r="L669" t="s">
        <v>49</v>
      </c>
      <c r="M669" t="s">
        <v>45</v>
      </c>
      <c r="N669" t="s">
        <v>10</v>
      </c>
      <c r="O669" t="s">
        <v>14</v>
      </c>
      <c r="P669" s="1">
        <v>61</v>
      </c>
      <c r="Q669" s="1">
        <f>SUMIFS(Table2[TimesUsed],Table2[OrigZoneId],Table1[[#This Row],[OrigZoneId]],Table2[DestZoneId],Table1[[#This Row],[DestZoneId]],Table2[Purpose],Table1[[#This Row],[Purpose]],Table2[TimePeriod],Table1[[#This Row],[TimePeriod]])</f>
        <v>61</v>
      </c>
    </row>
    <row r="670" spans="2:17" x14ac:dyDescent="0.25">
      <c r="B670">
        <v>8044</v>
      </c>
      <c r="C670">
        <v>17</v>
      </c>
      <c r="E670">
        <v>232</v>
      </c>
      <c r="F670" t="s">
        <v>7</v>
      </c>
      <c r="G670" t="s">
        <v>6</v>
      </c>
      <c r="H670" t="s">
        <v>8</v>
      </c>
      <c r="I670" t="s">
        <v>9</v>
      </c>
      <c r="J670" s="2">
        <f>SUMIFS(Table3[TimesUsed],Table3[TripChainId],Table2[[#This Row],[TripChainId]])</f>
        <v>0</v>
      </c>
      <c r="L670" t="s">
        <v>49</v>
      </c>
      <c r="M670" t="s">
        <v>45</v>
      </c>
      <c r="N670" t="s">
        <v>10</v>
      </c>
      <c r="O670" t="s">
        <v>12</v>
      </c>
      <c r="P670" s="1">
        <v>60</v>
      </c>
      <c r="Q670" s="1">
        <f>SUMIFS(Table2[TimesUsed],Table2[OrigZoneId],Table1[[#This Row],[OrigZoneId]],Table2[DestZoneId],Table1[[#This Row],[DestZoneId]],Table2[Purpose],Table1[[#This Row],[Purpose]],Table2[TimePeriod],Table1[[#This Row],[TimePeriod]])</f>
        <v>60</v>
      </c>
    </row>
    <row r="671" spans="2:17" x14ac:dyDescent="0.25">
      <c r="B671">
        <v>8065</v>
      </c>
      <c r="C671">
        <v>61</v>
      </c>
      <c r="E671">
        <v>232</v>
      </c>
      <c r="F671" t="s">
        <v>6</v>
      </c>
      <c r="G671" t="s">
        <v>7</v>
      </c>
      <c r="H671" t="s">
        <v>10</v>
      </c>
      <c r="I671" t="s">
        <v>11</v>
      </c>
      <c r="J671" s="2">
        <f>SUMIFS(Table3[TimesUsed],Table3[TripChainId],Table2[[#This Row],[TripChainId]])</f>
        <v>0</v>
      </c>
      <c r="L671" t="s">
        <v>49</v>
      </c>
      <c r="M671" t="s">
        <v>45</v>
      </c>
      <c r="N671" t="s">
        <v>10</v>
      </c>
      <c r="O671" t="s">
        <v>13</v>
      </c>
      <c r="P671" s="1">
        <v>44</v>
      </c>
      <c r="Q671" s="1">
        <f>SUMIFS(Table2[TimesUsed],Table2[OrigZoneId],Table1[[#This Row],[OrigZoneId]],Table2[DestZoneId],Table1[[#This Row],[DestZoneId]],Table2[Purpose],Table1[[#This Row],[Purpose]],Table2[TimePeriod],Table1[[#This Row],[TimePeriod]])</f>
        <v>44</v>
      </c>
    </row>
    <row r="672" spans="2:17" x14ac:dyDescent="0.25">
      <c r="B672">
        <v>8083</v>
      </c>
      <c r="C672">
        <v>63</v>
      </c>
      <c r="E672">
        <v>233</v>
      </c>
      <c r="F672" t="s">
        <v>7</v>
      </c>
      <c r="G672" t="s">
        <v>6</v>
      </c>
      <c r="H672" t="s">
        <v>8</v>
      </c>
      <c r="I672" t="s">
        <v>9</v>
      </c>
      <c r="J672" s="2">
        <f>SUMIFS(Table3[TimesUsed],Table3[TripChainId],Table2[[#This Row],[TripChainId]])</f>
        <v>0</v>
      </c>
      <c r="L672" t="s">
        <v>49</v>
      </c>
      <c r="M672" t="s">
        <v>45</v>
      </c>
      <c r="N672" t="s">
        <v>16</v>
      </c>
      <c r="O672" t="s">
        <v>9</v>
      </c>
      <c r="P672" s="1">
        <v>37</v>
      </c>
      <c r="Q6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3" spans="2:17" x14ac:dyDescent="0.25">
      <c r="B673">
        <v>8087</v>
      </c>
      <c r="C673">
        <v>53</v>
      </c>
      <c r="E673">
        <v>233</v>
      </c>
      <c r="F673" t="s">
        <v>6</v>
      </c>
      <c r="G673" t="s">
        <v>7</v>
      </c>
      <c r="H673" t="s">
        <v>10</v>
      </c>
      <c r="I673" t="s">
        <v>12</v>
      </c>
      <c r="J673" s="2">
        <f>SUMIFS(Table3[TimesUsed],Table3[TripChainId],Table2[[#This Row],[TripChainId]])</f>
        <v>0</v>
      </c>
      <c r="L673" t="s">
        <v>49</v>
      </c>
      <c r="M673" t="s">
        <v>45</v>
      </c>
      <c r="N673" t="s">
        <v>16</v>
      </c>
      <c r="O673" t="s">
        <v>11</v>
      </c>
      <c r="P673" s="1">
        <v>106</v>
      </c>
      <c r="Q6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4" spans="2:17" x14ac:dyDescent="0.25">
      <c r="B674">
        <v>8088</v>
      </c>
      <c r="C674">
        <v>47</v>
      </c>
      <c r="E674">
        <v>234</v>
      </c>
      <c r="F674" t="s">
        <v>7</v>
      </c>
      <c r="G674" t="s">
        <v>6</v>
      </c>
      <c r="H674" t="s">
        <v>8</v>
      </c>
      <c r="I674" t="s">
        <v>11</v>
      </c>
      <c r="J674" s="2">
        <f>SUMIFS(Table3[TimesUsed],Table3[TripChainId],Table2[[#This Row],[TripChainId]])</f>
        <v>0</v>
      </c>
      <c r="L674" t="s">
        <v>49</v>
      </c>
      <c r="M674" t="s">
        <v>45</v>
      </c>
      <c r="N674" t="s">
        <v>16</v>
      </c>
      <c r="O674" t="s">
        <v>14</v>
      </c>
      <c r="P674" s="1">
        <v>37</v>
      </c>
      <c r="Q6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5" spans="2:17" x14ac:dyDescent="0.25">
      <c r="B675">
        <v>8098</v>
      </c>
      <c r="C675">
        <v>33</v>
      </c>
      <c r="E675">
        <v>234</v>
      </c>
      <c r="F675" t="s">
        <v>6</v>
      </c>
      <c r="G675" t="s">
        <v>7</v>
      </c>
      <c r="H675" t="s">
        <v>10</v>
      </c>
      <c r="I675" t="s">
        <v>11</v>
      </c>
      <c r="J675" s="2">
        <f>SUMIFS(Table3[TimesUsed],Table3[TripChainId],Table2[[#This Row],[TripChainId]])</f>
        <v>0</v>
      </c>
      <c r="L675" t="s">
        <v>49</v>
      </c>
      <c r="M675" t="s">
        <v>45</v>
      </c>
      <c r="N675" t="s">
        <v>16</v>
      </c>
      <c r="O675" t="s">
        <v>12</v>
      </c>
      <c r="P675" s="1">
        <v>37</v>
      </c>
      <c r="Q6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6" spans="2:17" x14ac:dyDescent="0.25">
      <c r="B676">
        <v>8121</v>
      </c>
      <c r="C676">
        <v>57</v>
      </c>
      <c r="E676">
        <v>235</v>
      </c>
      <c r="F676" t="s">
        <v>7</v>
      </c>
      <c r="G676" t="s">
        <v>6</v>
      </c>
      <c r="H676" t="s">
        <v>8</v>
      </c>
      <c r="I676" t="s">
        <v>11</v>
      </c>
      <c r="J676" s="2">
        <f>SUMIFS(Table3[TimesUsed],Table3[TripChainId],Table2[[#This Row],[TripChainId]])</f>
        <v>0</v>
      </c>
      <c r="L676" t="s">
        <v>49</v>
      </c>
      <c r="M676" t="s">
        <v>45</v>
      </c>
      <c r="N676" t="s">
        <v>16</v>
      </c>
      <c r="O676" t="s">
        <v>13</v>
      </c>
      <c r="P676" s="1">
        <v>36</v>
      </c>
      <c r="Q6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7" spans="2:17" x14ac:dyDescent="0.25">
      <c r="B677">
        <v>8137</v>
      </c>
      <c r="C677">
        <v>32</v>
      </c>
      <c r="E677">
        <v>235</v>
      </c>
      <c r="F677" t="s">
        <v>6</v>
      </c>
      <c r="G677" t="s">
        <v>7</v>
      </c>
      <c r="H677" t="s">
        <v>10</v>
      </c>
      <c r="I677" t="s">
        <v>12</v>
      </c>
      <c r="J677" s="2">
        <f>SUMIFS(Table3[TimesUsed],Table3[TripChainId],Table2[[#This Row],[TripChainId]])</f>
        <v>0</v>
      </c>
      <c r="L677" t="s">
        <v>49</v>
      </c>
      <c r="M677" t="s">
        <v>29</v>
      </c>
      <c r="N677" t="s">
        <v>16</v>
      </c>
      <c r="O677" t="s">
        <v>11</v>
      </c>
      <c r="P677" s="1">
        <v>22</v>
      </c>
      <c r="Q6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8" spans="2:17" x14ac:dyDescent="0.25">
      <c r="B678">
        <v>8160</v>
      </c>
      <c r="C678">
        <v>51</v>
      </c>
      <c r="E678">
        <v>236</v>
      </c>
      <c r="F678" t="s">
        <v>7</v>
      </c>
      <c r="G678" t="s">
        <v>6</v>
      </c>
      <c r="H678" t="s">
        <v>8</v>
      </c>
      <c r="I678" t="s">
        <v>14</v>
      </c>
      <c r="J678" s="2">
        <f>SUMIFS(Table3[TimesUsed],Table3[TripChainId],Table2[[#This Row],[TripChainId]])</f>
        <v>0</v>
      </c>
      <c r="L678" t="s">
        <v>49</v>
      </c>
      <c r="M678" t="s">
        <v>22</v>
      </c>
      <c r="N678" t="s">
        <v>8</v>
      </c>
      <c r="O678" t="s">
        <v>9</v>
      </c>
      <c r="P678" s="1">
        <v>46</v>
      </c>
      <c r="Q678" s="1">
        <f>SUMIFS(Table2[TimesUsed],Table2[OrigZoneId],Table1[[#This Row],[OrigZoneId]],Table2[DestZoneId],Table1[[#This Row],[DestZoneId]],Table2[Purpose],Table1[[#This Row],[Purpose]],Table2[TimePeriod],Table1[[#This Row],[TimePeriod]])</f>
        <v>46</v>
      </c>
    </row>
    <row r="679" spans="2:17" x14ac:dyDescent="0.25">
      <c r="B679">
        <v>8165</v>
      </c>
      <c r="C679">
        <v>6</v>
      </c>
      <c r="E679">
        <v>236</v>
      </c>
      <c r="F679" t="s">
        <v>6</v>
      </c>
      <c r="G679" t="s">
        <v>7</v>
      </c>
      <c r="H679" t="s">
        <v>10</v>
      </c>
      <c r="I679" t="s">
        <v>11</v>
      </c>
      <c r="J679" s="2">
        <f>SUMIFS(Table3[TimesUsed],Table3[TripChainId],Table2[[#This Row],[TripChainId]])</f>
        <v>0</v>
      </c>
      <c r="L679" t="s">
        <v>49</v>
      </c>
      <c r="M679" t="s">
        <v>22</v>
      </c>
      <c r="N679" t="s">
        <v>16</v>
      </c>
      <c r="O679" t="s">
        <v>9</v>
      </c>
      <c r="P679" s="1">
        <v>26</v>
      </c>
      <c r="Q6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0" spans="2:17" x14ac:dyDescent="0.25">
      <c r="B680">
        <v>8191</v>
      </c>
      <c r="C680">
        <v>30</v>
      </c>
      <c r="E680">
        <v>237</v>
      </c>
      <c r="F680" t="s">
        <v>7</v>
      </c>
      <c r="G680" t="s">
        <v>6</v>
      </c>
      <c r="H680" t="s">
        <v>8</v>
      </c>
      <c r="I680" t="s">
        <v>14</v>
      </c>
      <c r="J680" s="2">
        <f>SUMIFS(Table3[TimesUsed],Table3[TripChainId],Table2[[#This Row],[TripChainId]])</f>
        <v>22</v>
      </c>
      <c r="L680" t="s">
        <v>49</v>
      </c>
      <c r="M680" t="s">
        <v>17</v>
      </c>
      <c r="N680" t="s">
        <v>10</v>
      </c>
      <c r="O680" t="s">
        <v>13</v>
      </c>
      <c r="P680" s="1">
        <v>21</v>
      </c>
      <c r="Q6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1" spans="2:17" x14ac:dyDescent="0.25">
      <c r="B681">
        <v>8239</v>
      </c>
      <c r="C681">
        <v>27</v>
      </c>
      <c r="E681">
        <v>237</v>
      </c>
      <c r="F681" t="s">
        <v>6</v>
      </c>
      <c r="G681" t="s">
        <v>7</v>
      </c>
      <c r="H681" t="s">
        <v>10</v>
      </c>
      <c r="I681" t="s">
        <v>14</v>
      </c>
      <c r="J681" s="2">
        <f>SUMIFS(Table3[TimesUsed],Table3[TripChainId],Table2[[#This Row],[TripChainId]])</f>
        <v>22</v>
      </c>
      <c r="L681" t="s">
        <v>49</v>
      </c>
      <c r="M681" t="s">
        <v>17</v>
      </c>
      <c r="N681" t="s">
        <v>16</v>
      </c>
      <c r="O681" t="s">
        <v>9</v>
      </c>
      <c r="P681" s="1">
        <v>31</v>
      </c>
      <c r="Q6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2" spans="2:17" x14ac:dyDescent="0.25">
      <c r="B682">
        <v>8273</v>
      </c>
      <c r="C682">
        <v>37</v>
      </c>
      <c r="E682">
        <v>238</v>
      </c>
      <c r="F682" t="s">
        <v>7</v>
      </c>
      <c r="G682" t="s">
        <v>6</v>
      </c>
      <c r="H682" t="s">
        <v>8</v>
      </c>
      <c r="I682" t="s">
        <v>14</v>
      </c>
      <c r="J682" s="2">
        <f>SUMIFS(Table3[TimesUsed],Table3[TripChainId],Table2[[#This Row],[TripChainId]])</f>
        <v>0</v>
      </c>
      <c r="L682" t="s">
        <v>49</v>
      </c>
      <c r="M682" t="s">
        <v>17</v>
      </c>
      <c r="N682" t="s">
        <v>16</v>
      </c>
      <c r="O682" t="s">
        <v>11</v>
      </c>
      <c r="P682" s="1">
        <v>81</v>
      </c>
      <c r="Q6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3" spans="2:17" x14ac:dyDescent="0.25">
      <c r="B683">
        <v>8297</v>
      </c>
      <c r="C683">
        <v>52</v>
      </c>
      <c r="E683">
        <v>238</v>
      </c>
      <c r="F683" t="s">
        <v>6</v>
      </c>
      <c r="G683" t="s">
        <v>7</v>
      </c>
      <c r="H683" t="s">
        <v>10</v>
      </c>
      <c r="I683" t="s">
        <v>12</v>
      </c>
      <c r="J683" s="2">
        <f>SUMIFS(Table3[TimesUsed],Table3[TripChainId],Table2[[#This Row],[TripChainId]])</f>
        <v>0</v>
      </c>
      <c r="L683" t="s">
        <v>49</v>
      </c>
      <c r="M683" t="s">
        <v>17</v>
      </c>
      <c r="N683" t="s">
        <v>16</v>
      </c>
      <c r="O683" t="s">
        <v>14</v>
      </c>
      <c r="P683" s="1">
        <v>33</v>
      </c>
      <c r="Q6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4" spans="2:17" x14ac:dyDescent="0.25">
      <c r="B684">
        <v>8304</v>
      </c>
      <c r="C684">
        <v>44</v>
      </c>
      <c r="E684">
        <v>239</v>
      </c>
      <c r="F684" t="s">
        <v>7</v>
      </c>
      <c r="G684" t="s">
        <v>6</v>
      </c>
      <c r="H684" t="s">
        <v>8</v>
      </c>
      <c r="I684" t="s">
        <v>12</v>
      </c>
      <c r="J684" s="2">
        <f>SUMIFS(Table3[TimesUsed],Table3[TripChainId],Table2[[#This Row],[TripChainId]])</f>
        <v>4</v>
      </c>
      <c r="L684" t="s">
        <v>49</v>
      </c>
      <c r="M684" t="s">
        <v>17</v>
      </c>
      <c r="N684" t="s">
        <v>16</v>
      </c>
      <c r="O684" t="s">
        <v>12</v>
      </c>
      <c r="P684" s="1">
        <v>32</v>
      </c>
      <c r="Q6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5" spans="2:17" x14ac:dyDescent="0.25">
      <c r="B685">
        <v>8364</v>
      </c>
      <c r="C685">
        <v>14</v>
      </c>
      <c r="E685">
        <v>239</v>
      </c>
      <c r="F685" t="s">
        <v>6</v>
      </c>
      <c r="G685" t="s">
        <v>7</v>
      </c>
      <c r="H685" t="s">
        <v>10</v>
      </c>
      <c r="I685" t="s">
        <v>12</v>
      </c>
      <c r="J685" s="2">
        <f>SUMIFS(Table3[TimesUsed],Table3[TripChainId],Table2[[#This Row],[TripChainId]])</f>
        <v>4</v>
      </c>
      <c r="L685" t="s">
        <v>49</v>
      </c>
      <c r="M685" t="s">
        <v>17</v>
      </c>
      <c r="N685" t="s">
        <v>16</v>
      </c>
      <c r="O685" t="s">
        <v>13</v>
      </c>
      <c r="P685" s="1">
        <v>49</v>
      </c>
      <c r="Q6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6" spans="2:17" x14ac:dyDescent="0.25">
      <c r="B686">
        <v>8377</v>
      </c>
      <c r="C686">
        <v>48</v>
      </c>
      <c r="E686">
        <v>240</v>
      </c>
      <c r="F686" t="s">
        <v>7</v>
      </c>
      <c r="G686" t="s">
        <v>6</v>
      </c>
      <c r="H686" t="s">
        <v>8</v>
      </c>
      <c r="I686" t="s">
        <v>9</v>
      </c>
      <c r="J686" s="2">
        <f>SUMIFS(Table3[TimesUsed],Table3[TripChainId],Table2[[#This Row],[TripChainId]])</f>
        <v>0</v>
      </c>
      <c r="L686" t="s">
        <v>49</v>
      </c>
      <c r="M686" t="s">
        <v>43</v>
      </c>
      <c r="N686" t="s">
        <v>16</v>
      </c>
      <c r="O686" t="s">
        <v>11</v>
      </c>
      <c r="P686" s="1">
        <v>34</v>
      </c>
      <c r="Q6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7" spans="2:17" x14ac:dyDescent="0.25">
      <c r="B687">
        <v>8383</v>
      </c>
      <c r="C687">
        <v>47</v>
      </c>
      <c r="E687">
        <v>240</v>
      </c>
      <c r="F687" t="s">
        <v>6</v>
      </c>
      <c r="G687" t="s">
        <v>25</v>
      </c>
      <c r="H687" t="s">
        <v>16</v>
      </c>
      <c r="I687" t="s">
        <v>11</v>
      </c>
      <c r="J687" s="2">
        <f>SUMIFS(Table3[TimesUsed],Table3[TripChainId],Table2[[#This Row],[TripChainId]])</f>
        <v>0</v>
      </c>
      <c r="L687" t="s">
        <v>49</v>
      </c>
      <c r="M687" t="s">
        <v>23</v>
      </c>
      <c r="N687" t="s">
        <v>8</v>
      </c>
      <c r="O687" t="s">
        <v>9</v>
      </c>
      <c r="P687" s="1">
        <v>57</v>
      </c>
      <c r="Q687" s="1">
        <f>SUMIFS(Table2[TimesUsed],Table2[OrigZoneId],Table1[[#This Row],[OrigZoneId]],Table2[DestZoneId],Table1[[#This Row],[DestZoneId]],Table2[Purpose],Table1[[#This Row],[Purpose]],Table2[TimePeriod],Table1[[#This Row],[TimePeriod]])</f>
        <v>57</v>
      </c>
    </row>
    <row r="688" spans="2:17" x14ac:dyDescent="0.25">
      <c r="B688">
        <v>8386</v>
      </c>
      <c r="C688">
        <v>31</v>
      </c>
      <c r="E688">
        <v>240</v>
      </c>
      <c r="F688" t="s">
        <v>25</v>
      </c>
      <c r="G688" t="s">
        <v>7</v>
      </c>
      <c r="H688" t="s">
        <v>10</v>
      </c>
      <c r="I688" t="s">
        <v>11</v>
      </c>
      <c r="J688" s="2">
        <f>SUMIFS(Table3[TimesUsed],Table3[TripChainId],Table2[[#This Row],[TripChainId]])</f>
        <v>0</v>
      </c>
      <c r="L688" t="s">
        <v>49</v>
      </c>
      <c r="M688" t="s">
        <v>23</v>
      </c>
      <c r="N688" t="s">
        <v>8</v>
      </c>
      <c r="O688" t="s">
        <v>11</v>
      </c>
      <c r="P688" s="1">
        <v>51</v>
      </c>
      <c r="Q688" s="1">
        <f>SUMIFS(Table2[TimesUsed],Table2[OrigZoneId],Table1[[#This Row],[OrigZoneId]],Table2[DestZoneId],Table1[[#This Row],[DestZoneId]],Table2[Purpose],Table1[[#This Row],[Purpose]],Table2[TimePeriod],Table1[[#This Row],[TimePeriod]])</f>
        <v>51</v>
      </c>
    </row>
    <row r="689" spans="2:17" x14ac:dyDescent="0.25">
      <c r="B689">
        <v>8443</v>
      </c>
      <c r="C689">
        <v>57</v>
      </c>
      <c r="E689">
        <v>241</v>
      </c>
      <c r="F689" t="s">
        <v>7</v>
      </c>
      <c r="G689" t="s">
        <v>6</v>
      </c>
      <c r="H689" t="s">
        <v>8</v>
      </c>
      <c r="I689" t="s">
        <v>11</v>
      </c>
      <c r="J689" s="2">
        <f>SUMIFS(Table3[TimesUsed],Table3[TripChainId],Table2[[#This Row],[TripChainId]])</f>
        <v>2</v>
      </c>
      <c r="L689" t="s">
        <v>49</v>
      </c>
      <c r="M689" t="s">
        <v>23</v>
      </c>
      <c r="N689" t="s">
        <v>8</v>
      </c>
      <c r="O689" t="s">
        <v>14</v>
      </c>
      <c r="P689" s="1">
        <v>43</v>
      </c>
      <c r="Q689" s="1">
        <f>SUMIFS(Table2[TimesUsed],Table2[OrigZoneId],Table1[[#This Row],[OrigZoneId]],Table2[DestZoneId],Table1[[#This Row],[DestZoneId]],Table2[Purpose],Table1[[#This Row],[Purpose]],Table2[TimePeriod],Table1[[#This Row],[TimePeriod]])</f>
        <v>43</v>
      </c>
    </row>
    <row r="690" spans="2:17" x14ac:dyDescent="0.25">
      <c r="B690">
        <v>8477</v>
      </c>
      <c r="C690">
        <v>51</v>
      </c>
      <c r="E690">
        <v>241</v>
      </c>
      <c r="F690" t="s">
        <v>6</v>
      </c>
      <c r="G690" t="s">
        <v>25</v>
      </c>
      <c r="H690" t="s">
        <v>16</v>
      </c>
      <c r="I690" t="s">
        <v>11</v>
      </c>
      <c r="J690" s="2">
        <f>SUMIFS(Table3[TimesUsed],Table3[TripChainId],Table2[[#This Row],[TripChainId]])</f>
        <v>2</v>
      </c>
      <c r="L690" t="s">
        <v>49</v>
      </c>
      <c r="M690" t="s">
        <v>23</v>
      </c>
      <c r="N690" t="s">
        <v>8</v>
      </c>
      <c r="O690" t="s">
        <v>12</v>
      </c>
      <c r="P690" s="1">
        <v>42</v>
      </c>
      <c r="Q690" s="1">
        <f>SUMIFS(Table2[TimesUsed],Table2[OrigZoneId],Table1[[#This Row],[OrigZoneId]],Table2[DestZoneId],Table1[[#This Row],[DestZoneId]],Table2[Purpose],Table1[[#This Row],[Purpose]],Table2[TimePeriod],Table1[[#This Row],[TimePeriod]])</f>
        <v>42</v>
      </c>
    </row>
    <row r="691" spans="2:17" x14ac:dyDescent="0.25">
      <c r="B691">
        <v>8485</v>
      </c>
      <c r="C691">
        <v>36</v>
      </c>
      <c r="E691">
        <v>241</v>
      </c>
      <c r="F691" t="s">
        <v>25</v>
      </c>
      <c r="G691" t="s">
        <v>7</v>
      </c>
      <c r="H691" t="s">
        <v>10</v>
      </c>
      <c r="I691" t="s">
        <v>11</v>
      </c>
      <c r="J691" s="2">
        <f>SUMIFS(Table3[TimesUsed],Table3[TripChainId],Table2[[#This Row],[TripChainId]])</f>
        <v>2</v>
      </c>
      <c r="L691" t="s">
        <v>49</v>
      </c>
      <c r="M691" t="s">
        <v>23</v>
      </c>
      <c r="N691" t="s">
        <v>8</v>
      </c>
      <c r="O691" t="s">
        <v>13</v>
      </c>
      <c r="P691" s="1">
        <v>28</v>
      </c>
      <c r="Q691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692" spans="2:17" x14ac:dyDescent="0.25">
      <c r="B692">
        <v>8491</v>
      </c>
      <c r="C692">
        <v>45</v>
      </c>
      <c r="E692">
        <v>242</v>
      </c>
      <c r="F692" t="s">
        <v>7</v>
      </c>
      <c r="G692" t="s">
        <v>6</v>
      </c>
      <c r="H692" t="s">
        <v>8</v>
      </c>
      <c r="I692" t="s">
        <v>14</v>
      </c>
      <c r="J692" s="2">
        <f>SUMIFS(Table3[TimesUsed],Table3[TripChainId],Table2[[#This Row],[TripChainId]])</f>
        <v>0</v>
      </c>
      <c r="L692" t="s">
        <v>49</v>
      </c>
      <c r="M692" t="s">
        <v>23</v>
      </c>
      <c r="N692" t="s">
        <v>10</v>
      </c>
      <c r="O692" t="s">
        <v>11</v>
      </c>
      <c r="P692" s="1">
        <v>27</v>
      </c>
      <c r="Q6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3" spans="2:17" x14ac:dyDescent="0.25">
      <c r="B693">
        <v>8515</v>
      </c>
      <c r="C693">
        <v>33</v>
      </c>
      <c r="E693">
        <v>242</v>
      </c>
      <c r="F693" t="s">
        <v>6</v>
      </c>
      <c r="G693" t="s">
        <v>25</v>
      </c>
      <c r="H693" t="s">
        <v>16</v>
      </c>
      <c r="I693" t="s">
        <v>11</v>
      </c>
      <c r="J693" s="2">
        <f>SUMIFS(Table3[TimesUsed],Table3[TripChainId],Table2[[#This Row],[TripChainId]])</f>
        <v>0</v>
      </c>
      <c r="L693" t="s">
        <v>49</v>
      </c>
      <c r="M693" t="s">
        <v>23</v>
      </c>
      <c r="N693" t="s">
        <v>10</v>
      </c>
      <c r="O693" t="s">
        <v>14</v>
      </c>
      <c r="P693" s="1">
        <v>24</v>
      </c>
      <c r="Q6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4" spans="2:17" x14ac:dyDescent="0.25">
      <c r="B694">
        <v>8550</v>
      </c>
      <c r="C694">
        <v>36</v>
      </c>
      <c r="E694">
        <v>242</v>
      </c>
      <c r="F694" t="s">
        <v>25</v>
      </c>
      <c r="G694" t="s">
        <v>7</v>
      </c>
      <c r="H694" t="s">
        <v>10</v>
      </c>
      <c r="I694" t="s">
        <v>11</v>
      </c>
      <c r="J694" s="2">
        <f>SUMIFS(Table3[TimesUsed],Table3[TripChainId],Table2[[#This Row],[TripChainId]])</f>
        <v>0</v>
      </c>
      <c r="L694" t="s">
        <v>49</v>
      </c>
      <c r="M694" t="s">
        <v>23</v>
      </c>
      <c r="N694" t="s">
        <v>10</v>
      </c>
      <c r="O694" t="s">
        <v>12</v>
      </c>
      <c r="P694" s="1">
        <v>24</v>
      </c>
      <c r="Q6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5" spans="2:17" x14ac:dyDescent="0.25">
      <c r="B695">
        <v>8564</v>
      </c>
      <c r="C695">
        <v>22</v>
      </c>
      <c r="E695">
        <v>243</v>
      </c>
      <c r="F695" t="s">
        <v>7</v>
      </c>
      <c r="G695" t="s">
        <v>6</v>
      </c>
      <c r="H695" t="s">
        <v>8</v>
      </c>
      <c r="I695" t="s">
        <v>9</v>
      </c>
      <c r="J695" s="2">
        <f>SUMIFS(Table3[TimesUsed],Table3[TripChainId],Table2[[#This Row],[TripChainId]])</f>
        <v>20</v>
      </c>
      <c r="L695" t="s">
        <v>49</v>
      </c>
      <c r="M695" t="s">
        <v>23</v>
      </c>
      <c r="N695" t="s">
        <v>10</v>
      </c>
      <c r="O695" t="s">
        <v>13</v>
      </c>
      <c r="P695" s="1">
        <v>21</v>
      </c>
      <c r="Q6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6" spans="2:17" x14ac:dyDescent="0.25">
      <c r="B696">
        <v>8576</v>
      </c>
      <c r="C696">
        <v>23</v>
      </c>
      <c r="E696">
        <v>243</v>
      </c>
      <c r="F696" t="s">
        <v>6</v>
      </c>
      <c r="G696" t="s">
        <v>15</v>
      </c>
      <c r="H696" t="s">
        <v>16</v>
      </c>
      <c r="I696" t="s">
        <v>9</v>
      </c>
      <c r="J696" s="2">
        <f>SUMIFS(Table3[TimesUsed],Table3[TripChainId],Table2[[#This Row],[TripChainId]])</f>
        <v>20</v>
      </c>
      <c r="L696" t="s">
        <v>49</v>
      </c>
      <c r="M696" t="s">
        <v>23</v>
      </c>
      <c r="N696" t="s">
        <v>16</v>
      </c>
      <c r="O696" t="s">
        <v>9</v>
      </c>
      <c r="P696" s="1">
        <v>53</v>
      </c>
      <c r="Q6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7" spans="2:17" x14ac:dyDescent="0.25">
      <c r="B697">
        <v>8585</v>
      </c>
      <c r="C697">
        <v>25</v>
      </c>
      <c r="E697">
        <v>243</v>
      </c>
      <c r="F697" t="s">
        <v>15</v>
      </c>
      <c r="G697" t="s">
        <v>7</v>
      </c>
      <c r="H697" t="s">
        <v>10</v>
      </c>
      <c r="I697" t="s">
        <v>9</v>
      </c>
      <c r="J697" s="2">
        <f>SUMIFS(Table3[TimesUsed],Table3[TripChainId],Table2[[#This Row],[TripChainId]])</f>
        <v>20</v>
      </c>
      <c r="L697" t="s">
        <v>49</v>
      </c>
      <c r="M697" t="s">
        <v>23</v>
      </c>
      <c r="N697" t="s">
        <v>16</v>
      </c>
      <c r="O697" t="s">
        <v>11</v>
      </c>
      <c r="P697" s="1">
        <v>132</v>
      </c>
      <c r="Q697" s="1">
        <f>SUMIFS(Table2[TimesUsed],Table2[OrigZoneId],Table1[[#This Row],[OrigZoneId]],Table2[DestZoneId],Table1[[#This Row],[DestZoneId]],Table2[Purpose],Table1[[#This Row],[Purpose]],Table2[TimePeriod],Table1[[#This Row],[TimePeriod]])</f>
        <v>81</v>
      </c>
    </row>
    <row r="698" spans="2:17" x14ac:dyDescent="0.25">
      <c r="B698">
        <v>8608</v>
      </c>
      <c r="C698">
        <v>26</v>
      </c>
      <c r="E698">
        <v>244</v>
      </c>
      <c r="F698" t="s">
        <v>7</v>
      </c>
      <c r="G698" t="s">
        <v>6</v>
      </c>
      <c r="H698" t="s">
        <v>8</v>
      </c>
      <c r="I698" t="s">
        <v>9</v>
      </c>
      <c r="J698" s="2">
        <f>SUMIFS(Table3[TimesUsed],Table3[TripChainId],Table2[[#This Row],[TripChainId]])</f>
        <v>0</v>
      </c>
      <c r="L698" t="s">
        <v>49</v>
      </c>
      <c r="M698" t="s">
        <v>23</v>
      </c>
      <c r="N698" t="s">
        <v>16</v>
      </c>
      <c r="O698" t="s">
        <v>14</v>
      </c>
      <c r="P698" s="1">
        <v>48</v>
      </c>
      <c r="Q698" s="1">
        <f>SUMIFS(Table2[TimesUsed],Table2[OrigZoneId],Table1[[#This Row],[OrigZoneId]],Table2[DestZoneId],Table1[[#This Row],[DestZoneId]],Table2[Purpose],Table1[[#This Row],[Purpose]],Table2[TimePeriod],Table1[[#This Row],[TimePeriod]])</f>
        <v>6</v>
      </c>
    </row>
    <row r="699" spans="2:17" x14ac:dyDescent="0.25">
      <c r="B699">
        <v>8633</v>
      </c>
      <c r="C699">
        <v>25</v>
      </c>
      <c r="E699">
        <v>244</v>
      </c>
      <c r="F699" t="s">
        <v>6</v>
      </c>
      <c r="G699" t="s">
        <v>15</v>
      </c>
      <c r="H699" t="s">
        <v>16</v>
      </c>
      <c r="I699" t="s">
        <v>9</v>
      </c>
      <c r="J699" s="2">
        <f>SUMIFS(Table3[TimesUsed],Table3[TripChainId],Table2[[#This Row],[TripChainId]])</f>
        <v>0</v>
      </c>
      <c r="L699" t="s">
        <v>49</v>
      </c>
      <c r="M699" t="s">
        <v>23</v>
      </c>
      <c r="N699" t="s">
        <v>16</v>
      </c>
      <c r="O699" t="s">
        <v>12</v>
      </c>
      <c r="P699" s="1">
        <v>47</v>
      </c>
      <c r="Q6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0" spans="2:17" x14ac:dyDescent="0.25">
      <c r="B700">
        <v>8637</v>
      </c>
      <c r="C700">
        <v>53</v>
      </c>
      <c r="E700">
        <v>244</v>
      </c>
      <c r="F700" t="s">
        <v>15</v>
      </c>
      <c r="G700" t="s">
        <v>7</v>
      </c>
      <c r="H700" t="s">
        <v>10</v>
      </c>
      <c r="I700" t="s">
        <v>11</v>
      </c>
      <c r="J700" s="2">
        <f>SUMIFS(Table3[TimesUsed],Table3[TripChainId],Table2[[#This Row],[TripChainId]])</f>
        <v>0</v>
      </c>
      <c r="L700" t="s">
        <v>49</v>
      </c>
      <c r="M700" t="s">
        <v>23</v>
      </c>
      <c r="N700" t="s">
        <v>16</v>
      </c>
      <c r="O700" t="s">
        <v>13</v>
      </c>
      <c r="P700" s="1">
        <v>49</v>
      </c>
      <c r="Q700" s="1">
        <f>SUMIFS(Table2[TimesUsed],Table2[OrigZoneId],Table1[[#This Row],[OrigZoneId]],Table2[DestZoneId],Table1[[#This Row],[DestZoneId]],Table2[Purpose],Table1[[#This Row],[Purpose]],Table2[TimePeriod],Table1[[#This Row],[TimePeriod]])</f>
        <v>34</v>
      </c>
    </row>
    <row r="701" spans="2:17" x14ac:dyDescent="0.25">
      <c r="B701">
        <v>8645</v>
      </c>
      <c r="C701">
        <v>17</v>
      </c>
      <c r="E701">
        <v>245</v>
      </c>
      <c r="F701" t="s">
        <v>7</v>
      </c>
      <c r="G701" t="s">
        <v>6</v>
      </c>
      <c r="H701" t="s">
        <v>8</v>
      </c>
      <c r="I701" t="s">
        <v>9</v>
      </c>
      <c r="J701" s="2">
        <f>SUMIFS(Table3[TimesUsed],Table3[TripChainId],Table2[[#This Row],[TripChainId]])</f>
        <v>0</v>
      </c>
      <c r="L701" t="s">
        <v>49</v>
      </c>
      <c r="M701" t="s">
        <v>24</v>
      </c>
      <c r="N701" t="s">
        <v>16</v>
      </c>
      <c r="O701" t="s">
        <v>9</v>
      </c>
      <c r="P701" s="1">
        <v>38</v>
      </c>
      <c r="Q7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2" spans="2:17" x14ac:dyDescent="0.25">
      <c r="B702">
        <v>8646</v>
      </c>
      <c r="C702">
        <v>3</v>
      </c>
      <c r="E702">
        <v>245</v>
      </c>
      <c r="F702" t="s">
        <v>6</v>
      </c>
      <c r="G702" t="s">
        <v>15</v>
      </c>
      <c r="H702" t="s">
        <v>16</v>
      </c>
      <c r="I702" t="s">
        <v>9</v>
      </c>
      <c r="J702" s="2">
        <f>SUMIFS(Table3[TimesUsed],Table3[TripChainId],Table2[[#This Row],[TripChainId]])</f>
        <v>0</v>
      </c>
      <c r="L702" t="s">
        <v>49</v>
      </c>
      <c r="M702" t="s">
        <v>24</v>
      </c>
      <c r="N702" t="s">
        <v>16</v>
      </c>
      <c r="O702" t="s">
        <v>11</v>
      </c>
      <c r="P702" s="1">
        <v>44</v>
      </c>
      <c r="Q7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3" spans="2:17" x14ac:dyDescent="0.25">
      <c r="E703">
        <v>245</v>
      </c>
      <c r="F703" t="s">
        <v>15</v>
      </c>
      <c r="G703" t="s">
        <v>7</v>
      </c>
      <c r="H703" t="s">
        <v>10</v>
      </c>
      <c r="I703" t="s">
        <v>12</v>
      </c>
      <c r="J703" s="2">
        <f>SUMIFS(Table3[TimesUsed],Table3[TripChainId],Table2[[#This Row],[TripChainId]])</f>
        <v>0</v>
      </c>
      <c r="L703" t="s">
        <v>49</v>
      </c>
      <c r="M703" t="s">
        <v>18</v>
      </c>
      <c r="N703" t="s">
        <v>8</v>
      </c>
      <c r="O703" t="s">
        <v>9</v>
      </c>
      <c r="P703" s="1">
        <v>21</v>
      </c>
      <c r="Q703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704" spans="2:17" x14ac:dyDescent="0.25">
      <c r="E704">
        <v>246</v>
      </c>
      <c r="F704" t="s">
        <v>7</v>
      </c>
      <c r="G704" t="s">
        <v>6</v>
      </c>
      <c r="H704" t="s">
        <v>8</v>
      </c>
      <c r="I704" t="s">
        <v>9</v>
      </c>
      <c r="J704" s="2">
        <f>SUMIFS(Table3[TimesUsed],Table3[TripChainId],Table2[[#This Row],[TripChainId]])</f>
        <v>0</v>
      </c>
      <c r="L704" t="s">
        <v>49</v>
      </c>
      <c r="M704" t="s">
        <v>18</v>
      </c>
      <c r="N704" t="s">
        <v>16</v>
      </c>
      <c r="O704" t="s">
        <v>9</v>
      </c>
      <c r="P704" s="1">
        <v>28</v>
      </c>
      <c r="Q7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5" spans="5:17" x14ac:dyDescent="0.25">
      <c r="E705">
        <v>246</v>
      </c>
      <c r="F705" t="s">
        <v>6</v>
      </c>
      <c r="G705" t="s">
        <v>15</v>
      </c>
      <c r="H705" t="s">
        <v>16</v>
      </c>
      <c r="I705" t="s">
        <v>9</v>
      </c>
      <c r="J705" s="2">
        <f>SUMIFS(Table3[TimesUsed],Table3[TripChainId],Table2[[#This Row],[TripChainId]])</f>
        <v>0</v>
      </c>
      <c r="L705" t="s">
        <v>49</v>
      </c>
      <c r="M705" t="s">
        <v>18</v>
      </c>
      <c r="N705" t="s">
        <v>16</v>
      </c>
      <c r="O705" t="s">
        <v>11</v>
      </c>
      <c r="P705" s="1">
        <v>24</v>
      </c>
      <c r="Q7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6" spans="5:17" x14ac:dyDescent="0.25">
      <c r="E706">
        <v>246</v>
      </c>
      <c r="F706" t="s">
        <v>15</v>
      </c>
      <c r="G706" t="s">
        <v>7</v>
      </c>
      <c r="H706" t="s">
        <v>10</v>
      </c>
      <c r="I706" t="s">
        <v>13</v>
      </c>
      <c r="J706" s="2">
        <f>SUMIFS(Table3[TimesUsed],Table3[TripChainId],Table2[[#This Row],[TripChainId]])</f>
        <v>0</v>
      </c>
      <c r="L706" t="s">
        <v>49</v>
      </c>
      <c r="M706" t="s">
        <v>19</v>
      </c>
      <c r="N706" t="s">
        <v>8</v>
      </c>
      <c r="O706" t="s">
        <v>9</v>
      </c>
      <c r="P706" s="1">
        <v>45</v>
      </c>
      <c r="Q706" s="1">
        <f>SUMIFS(Table2[TimesUsed],Table2[OrigZoneId],Table1[[#This Row],[OrigZoneId]],Table2[DestZoneId],Table1[[#This Row],[DestZoneId]],Table2[Purpose],Table1[[#This Row],[Purpose]],Table2[TimePeriod],Table1[[#This Row],[TimePeriod]])</f>
        <v>45</v>
      </c>
    </row>
    <row r="707" spans="5:17" x14ac:dyDescent="0.25">
      <c r="E707">
        <v>247</v>
      </c>
      <c r="F707" t="s">
        <v>7</v>
      </c>
      <c r="G707" t="s">
        <v>6</v>
      </c>
      <c r="H707" t="s">
        <v>8</v>
      </c>
      <c r="I707" t="s">
        <v>9</v>
      </c>
      <c r="J707" s="2">
        <f>SUMIFS(Table3[TimesUsed],Table3[TripChainId],Table2[[#This Row],[TripChainId]])</f>
        <v>0</v>
      </c>
      <c r="L707" t="s">
        <v>49</v>
      </c>
      <c r="M707" t="s">
        <v>19</v>
      </c>
      <c r="N707" t="s">
        <v>16</v>
      </c>
      <c r="O707" t="s">
        <v>9</v>
      </c>
      <c r="P707" s="1">
        <v>114</v>
      </c>
      <c r="Q7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8" spans="5:17" x14ac:dyDescent="0.25">
      <c r="E708">
        <v>247</v>
      </c>
      <c r="F708" t="s">
        <v>6</v>
      </c>
      <c r="G708" t="s">
        <v>15</v>
      </c>
      <c r="H708" t="s">
        <v>16</v>
      </c>
      <c r="I708" t="s">
        <v>11</v>
      </c>
      <c r="J708" s="2">
        <f>SUMIFS(Table3[TimesUsed],Table3[TripChainId],Table2[[#This Row],[TripChainId]])</f>
        <v>0</v>
      </c>
      <c r="L708" t="s">
        <v>49</v>
      </c>
      <c r="M708" t="s">
        <v>19</v>
      </c>
      <c r="N708" t="s">
        <v>16</v>
      </c>
      <c r="O708" t="s">
        <v>11</v>
      </c>
      <c r="P708" s="1">
        <v>56</v>
      </c>
      <c r="Q708" s="1">
        <f>SUMIFS(Table2[TimesUsed],Table2[OrigZoneId],Table1[[#This Row],[OrigZoneId]],Table2[DestZoneId],Table1[[#This Row],[DestZoneId]],Table2[Purpose],Table1[[#This Row],[Purpose]],Table2[TimePeriod],Table1[[#This Row],[TimePeriod]])</f>
        <v>56</v>
      </c>
    </row>
    <row r="709" spans="5:17" x14ac:dyDescent="0.25">
      <c r="E709">
        <v>247</v>
      </c>
      <c r="F709" t="s">
        <v>15</v>
      </c>
      <c r="G709" t="s">
        <v>7</v>
      </c>
      <c r="H709" t="s">
        <v>10</v>
      </c>
      <c r="I709" t="s">
        <v>11</v>
      </c>
      <c r="J709" s="2">
        <f>SUMIFS(Table3[TimesUsed],Table3[TripChainId],Table2[[#This Row],[TripChainId]])</f>
        <v>0</v>
      </c>
      <c r="L709" t="s">
        <v>49</v>
      </c>
      <c r="M709" t="s">
        <v>19</v>
      </c>
      <c r="N709" t="s">
        <v>16</v>
      </c>
      <c r="O709" t="s">
        <v>14</v>
      </c>
      <c r="P709" s="1">
        <v>21</v>
      </c>
      <c r="Q7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0" spans="5:17" x14ac:dyDescent="0.25">
      <c r="E710">
        <v>248</v>
      </c>
      <c r="F710" t="s">
        <v>7</v>
      </c>
      <c r="G710" t="s">
        <v>6</v>
      </c>
      <c r="H710" t="s">
        <v>8</v>
      </c>
      <c r="I710" t="s">
        <v>9</v>
      </c>
      <c r="J710" s="2">
        <f>SUMIFS(Table3[TimesUsed],Table3[TripChainId],Table2[[#This Row],[TripChainId]])</f>
        <v>0</v>
      </c>
      <c r="L710" t="s">
        <v>49</v>
      </c>
      <c r="M710" t="s">
        <v>19</v>
      </c>
      <c r="N710" t="s">
        <v>16</v>
      </c>
      <c r="O710" t="s">
        <v>12</v>
      </c>
      <c r="P710" s="1">
        <v>21</v>
      </c>
      <c r="Q7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1" spans="5:17" x14ac:dyDescent="0.25">
      <c r="E711">
        <v>248</v>
      </c>
      <c r="F711" t="s">
        <v>6</v>
      </c>
      <c r="G711" t="s">
        <v>15</v>
      </c>
      <c r="H711" t="s">
        <v>16</v>
      </c>
      <c r="I711" t="s">
        <v>11</v>
      </c>
      <c r="J711" s="2">
        <f>SUMIFS(Table3[TimesUsed],Table3[TripChainId],Table2[[#This Row],[TripChainId]])</f>
        <v>0</v>
      </c>
      <c r="L711" t="s">
        <v>49</v>
      </c>
      <c r="M711" t="s">
        <v>20</v>
      </c>
      <c r="N711" t="s">
        <v>8</v>
      </c>
      <c r="O711" t="s">
        <v>9</v>
      </c>
      <c r="P711" s="1">
        <v>23</v>
      </c>
      <c r="Q711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712" spans="5:17" x14ac:dyDescent="0.25">
      <c r="E712">
        <v>248</v>
      </c>
      <c r="F712" t="s">
        <v>15</v>
      </c>
      <c r="G712" t="s">
        <v>7</v>
      </c>
      <c r="H712" t="s">
        <v>10</v>
      </c>
      <c r="I712" t="s">
        <v>12</v>
      </c>
      <c r="J712" s="2">
        <f>SUMIFS(Table3[TimesUsed],Table3[TripChainId],Table2[[#This Row],[TripChainId]])</f>
        <v>0</v>
      </c>
      <c r="L712" t="s">
        <v>49</v>
      </c>
      <c r="M712" t="s">
        <v>20</v>
      </c>
      <c r="N712" t="s">
        <v>16</v>
      </c>
      <c r="O712" t="s">
        <v>9</v>
      </c>
      <c r="P712" s="1">
        <v>21</v>
      </c>
      <c r="Q7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3" spans="5:17" x14ac:dyDescent="0.25">
      <c r="E713">
        <v>249</v>
      </c>
      <c r="F713" t="s">
        <v>7</v>
      </c>
      <c r="G713" t="s">
        <v>6</v>
      </c>
      <c r="H713" t="s">
        <v>8</v>
      </c>
      <c r="I713" t="s">
        <v>9</v>
      </c>
      <c r="J713" s="2">
        <f>SUMIFS(Table3[TimesUsed],Table3[TripChainId],Table2[[#This Row],[TripChainId]])</f>
        <v>0</v>
      </c>
      <c r="L713" t="s">
        <v>51</v>
      </c>
      <c r="M713" t="s">
        <v>40</v>
      </c>
      <c r="N713" t="s">
        <v>16</v>
      </c>
      <c r="O713" t="s">
        <v>11</v>
      </c>
      <c r="P713" s="1">
        <v>20</v>
      </c>
      <c r="Q7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4" spans="5:17" x14ac:dyDescent="0.25">
      <c r="E714">
        <v>249</v>
      </c>
      <c r="F714" t="s">
        <v>6</v>
      </c>
      <c r="G714" t="s">
        <v>15</v>
      </c>
      <c r="H714" t="s">
        <v>16</v>
      </c>
      <c r="I714" t="s">
        <v>11</v>
      </c>
      <c r="J714" s="2">
        <f>SUMIFS(Table3[TimesUsed],Table3[TripChainId],Table2[[#This Row],[TripChainId]])</f>
        <v>0</v>
      </c>
      <c r="L714" t="s">
        <v>51</v>
      </c>
      <c r="M714" t="s">
        <v>49</v>
      </c>
      <c r="N714" t="s">
        <v>8</v>
      </c>
      <c r="O714" t="s">
        <v>11</v>
      </c>
      <c r="P714" s="1">
        <v>25</v>
      </c>
      <c r="Q714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715" spans="5:17" x14ac:dyDescent="0.25">
      <c r="E715">
        <v>249</v>
      </c>
      <c r="F715" t="s">
        <v>15</v>
      </c>
      <c r="G715" t="s">
        <v>7</v>
      </c>
      <c r="H715" t="s">
        <v>10</v>
      </c>
      <c r="I715" t="s">
        <v>13</v>
      </c>
      <c r="J715" s="2">
        <f>SUMIFS(Table3[TimesUsed],Table3[TripChainId],Table2[[#This Row],[TripChainId]])</f>
        <v>0</v>
      </c>
      <c r="L715" t="s">
        <v>51</v>
      </c>
      <c r="M715" t="s">
        <v>49</v>
      </c>
      <c r="N715" t="s">
        <v>16</v>
      </c>
      <c r="O715" t="s">
        <v>11</v>
      </c>
      <c r="P715" s="1">
        <v>47</v>
      </c>
      <c r="Q715" s="1">
        <f>SUMIFS(Table2[TimesUsed],Table2[OrigZoneId],Table1[[#This Row],[OrigZoneId]],Table2[DestZoneId],Table1[[#This Row],[DestZoneId]],Table2[Purpose],Table1[[#This Row],[Purpose]],Table2[TimePeriod],Table1[[#This Row],[TimePeriod]])</f>
        <v>2</v>
      </c>
    </row>
    <row r="716" spans="5:17" x14ac:dyDescent="0.25">
      <c r="E716">
        <v>250</v>
      </c>
      <c r="F716" t="s">
        <v>7</v>
      </c>
      <c r="G716" t="s">
        <v>6</v>
      </c>
      <c r="H716" t="s">
        <v>8</v>
      </c>
      <c r="I716" t="s">
        <v>11</v>
      </c>
      <c r="J716" s="2">
        <f>SUMIFS(Table3[TimesUsed],Table3[TripChainId],Table2[[#This Row],[TripChainId]])</f>
        <v>33</v>
      </c>
      <c r="L716" t="s">
        <v>51</v>
      </c>
      <c r="M716" t="s">
        <v>48</v>
      </c>
      <c r="N716" t="s">
        <v>16</v>
      </c>
      <c r="O716" t="s">
        <v>9</v>
      </c>
      <c r="P716" s="1">
        <v>20</v>
      </c>
      <c r="Q7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7" spans="5:17" x14ac:dyDescent="0.25">
      <c r="E717">
        <v>250</v>
      </c>
      <c r="F717" t="s">
        <v>6</v>
      </c>
      <c r="G717" t="s">
        <v>15</v>
      </c>
      <c r="H717" t="s">
        <v>16</v>
      </c>
      <c r="I717" t="s">
        <v>11</v>
      </c>
      <c r="J717" s="2">
        <f>SUMIFS(Table3[TimesUsed],Table3[TripChainId],Table2[[#This Row],[TripChainId]])</f>
        <v>33</v>
      </c>
      <c r="L717" t="s">
        <v>51</v>
      </c>
      <c r="M717" t="s">
        <v>48</v>
      </c>
      <c r="N717" t="s">
        <v>16</v>
      </c>
      <c r="O717" t="s">
        <v>11</v>
      </c>
      <c r="P717" s="1">
        <v>78</v>
      </c>
      <c r="Q717" s="1">
        <f>SUMIFS(Table2[TimesUsed],Table2[OrigZoneId],Table1[[#This Row],[OrigZoneId]],Table2[DestZoneId],Table1[[#This Row],[DestZoneId]],Table2[Purpose],Table1[[#This Row],[Purpose]],Table2[TimePeriod],Table1[[#This Row],[TimePeriod]])</f>
        <v>4</v>
      </c>
    </row>
    <row r="718" spans="5:17" x14ac:dyDescent="0.25">
      <c r="E718">
        <v>250</v>
      </c>
      <c r="F718" t="s">
        <v>15</v>
      </c>
      <c r="G718" t="s">
        <v>7</v>
      </c>
      <c r="H718" t="s">
        <v>10</v>
      </c>
      <c r="I718" t="s">
        <v>11</v>
      </c>
      <c r="J718" s="2">
        <f>SUMIFS(Table3[TimesUsed],Table3[TripChainId],Table2[[#This Row],[TripChainId]])</f>
        <v>33</v>
      </c>
      <c r="L718" t="s">
        <v>51</v>
      </c>
      <c r="M718" t="s">
        <v>48</v>
      </c>
      <c r="N718" t="s">
        <v>16</v>
      </c>
      <c r="O718" t="s">
        <v>13</v>
      </c>
      <c r="P718" s="1">
        <v>26</v>
      </c>
      <c r="Q7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9" spans="5:17" x14ac:dyDescent="0.25">
      <c r="E719">
        <v>251</v>
      </c>
      <c r="F719" t="s">
        <v>7</v>
      </c>
      <c r="G719" t="s">
        <v>6</v>
      </c>
      <c r="H719" t="s">
        <v>8</v>
      </c>
      <c r="I719" t="s">
        <v>11</v>
      </c>
      <c r="J719" s="2">
        <f>SUMIFS(Table3[TimesUsed],Table3[TripChainId],Table2[[#This Row],[TripChainId]])</f>
        <v>0</v>
      </c>
      <c r="L719" t="s">
        <v>51</v>
      </c>
      <c r="M719" t="s">
        <v>50</v>
      </c>
      <c r="N719" t="s">
        <v>16</v>
      </c>
      <c r="O719" t="s">
        <v>11</v>
      </c>
      <c r="P719" s="1">
        <v>22</v>
      </c>
      <c r="Q719" s="1">
        <f>SUMIFS(Table2[TimesUsed],Table2[OrigZoneId],Table1[[#This Row],[OrigZoneId]],Table2[DestZoneId],Table1[[#This Row],[DestZoneId]],Table2[Purpose],Table1[[#This Row],[Purpose]],Table2[TimePeriod],Table1[[#This Row],[TimePeriod]])</f>
        <v>18</v>
      </c>
    </row>
    <row r="720" spans="5:17" x14ac:dyDescent="0.25">
      <c r="E720">
        <v>251</v>
      </c>
      <c r="F720" t="s">
        <v>6</v>
      </c>
      <c r="G720" t="s">
        <v>15</v>
      </c>
      <c r="H720" t="s">
        <v>16</v>
      </c>
      <c r="I720" t="s">
        <v>11</v>
      </c>
      <c r="J720" s="2">
        <f>SUMIFS(Table3[TimesUsed],Table3[TripChainId],Table2[[#This Row],[TripChainId]])</f>
        <v>0</v>
      </c>
      <c r="L720" t="s">
        <v>51</v>
      </c>
      <c r="M720" t="s">
        <v>45</v>
      </c>
      <c r="N720" t="s">
        <v>8</v>
      </c>
      <c r="O720" t="s">
        <v>11</v>
      </c>
      <c r="P720" s="1">
        <v>22</v>
      </c>
      <c r="Q720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721" spans="5:17" x14ac:dyDescent="0.25">
      <c r="E721">
        <v>251</v>
      </c>
      <c r="F721" t="s">
        <v>15</v>
      </c>
      <c r="G721" t="s">
        <v>7</v>
      </c>
      <c r="H721" t="s">
        <v>10</v>
      </c>
      <c r="I721" t="s">
        <v>12</v>
      </c>
      <c r="J721" s="2">
        <f>SUMIFS(Table3[TimesUsed],Table3[TripChainId],Table2[[#This Row],[TripChainId]])</f>
        <v>0</v>
      </c>
      <c r="L721" t="s">
        <v>51</v>
      </c>
      <c r="M721" t="s">
        <v>45</v>
      </c>
      <c r="N721" t="s">
        <v>10</v>
      </c>
      <c r="O721" t="s">
        <v>11</v>
      </c>
      <c r="P721" s="1">
        <v>26</v>
      </c>
      <c r="Q721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722" spans="5:17" x14ac:dyDescent="0.25">
      <c r="E722">
        <v>252</v>
      </c>
      <c r="F722" t="s">
        <v>7</v>
      </c>
      <c r="G722" t="s">
        <v>6</v>
      </c>
      <c r="H722" t="s">
        <v>8</v>
      </c>
      <c r="I722" t="s">
        <v>11</v>
      </c>
      <c r="J722" s="2">
        <f>SUMIFS(Table3[TimesUsed],Table3[TripChainId],Table2[[#This Row],[TripChainId]])</f>
        <v>0</v>
      </c>
      <c r="L722" t="s">
        <v>51</v>
      </c>
      <c r="M722" t="s">
        <v>45</v>
      </c>
      <c r="N722" t="s">
        <v>10</v>
      </c>
      <c r="O722" t="s">
        <v>14</v>
      </c>
      <c r="P722" s="1">
        <v>24</v>
      </c>
      <c r="Q722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723" spans="5:17" x14ac:dyDescent="0.25">
      <c r="E723">
        <v>252</v>
      </c>
      <c r="F723" t="s">
        <v>6</v>
      </c>
      <c r="G723" t="s">
        <v>15</v>
      </c>
      <c r="H723" t="s">
        <v>16</v>
      </c>
      <c r="I723" t="s">
        <v>11</v>
      </c>
      <c r="J723" s="2">
        <f>SUMIFS(Table3[TimesUsed],Table3[TripChainId],Table2[[#This Row],[TripChainId]])</f>
        <v>0</v>
      </c>
      <c r="L723" t="s">
        <v>51</v>
      </c>
      <c r="M723" t="s">
        <v>45</v>
      </c>
      <c r="N723" t="s">
        <v>10</v>
      </c>
      <c r="O723" t="s">
        <v>12</v>
      </c>
      <c r="P723" s="1">
        <v>24</v>
      </c>
      <c r="Q723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724" spans="5:17" x14ac:dyDescent="0.25">
      <c r="E724">
        <v>252</v>
      </c>
      <c r="F724" t="s">
        <v>15</v>
      </c>
      <c r="G724" t="s">
        <v>7</v>
      </c>
      <c r="H724" t="s">
        <v>10</v>
      </c>
      <c r="I724" t="s">
        <v>13</v>
      </c>
      <c r="J724" s="2">
        <f>SUMIFS(Table3[TimesUsed],Table3[TripChainId],Table2[[#This Row],[TripChainId]])</f>
        <v>0</v>
      </c>
      <c r="L724" t="s">
        <v>51</v>
      </c>
      <c r="M724" t="s">
        <v>45</v>
      </c>
      <c r="N724" t="s">
        <v>16</v>
      </c>
      <c r="O724" t="s">
        <v>11</v>
      </c>
      <c r="P724" s="1">
        <v>38</v>
      </c>
      <c r="Q7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5" spans="5:17" x14ac:dyDescent="0.25">
      <c r="E725">
        <v>253</v>
      </c>
      <c r="F725" t="s">
        <v>7</v>
      </c>
      <c r="G725" t="s">
        <v>6</v>
      </c>
      <c r="H725" t="s">
        <v>8</v>
      </c>
      <c r="I725" t="s">
        <v>14</v>
      </c>
      <c r="J725" s="2">
        <f>SUMIFS(Table3[TimesUsed],Table3[TripChainId],Table2[[#This Row],[TripChainId]])</f>
        <v>0</v>
      </c>
      <c r="L725" t="s">
        <v>51</v>
      </c>
      <c r="M725" t="s">
        <v>17</v>
      </c>
      <c r="N725" t="s">
        <v>10</v>
      </c>
      <c r="O725" t="s">
        <v>13</v>
      </c>
      <c r="P725" s="1">
        <v>21</v>
      </c>
      <c r="Q7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6" spans="5:17" x14ac:dyDescent="0.25">
      <c r="E726">
        <v>253</v>
      </c>
      <c r="F726" t="s">
        <v>6</v>
      </c>
      <c r="G726" t="s">
        <v>15</v>
      </c>
      <c r="H726" t="s">
        <v>16</v>
      </c>
      <c r="I726" t="s">
        <v>9</v>
      </c>
      <c r="J726" s="2">
        <f>SUMIFS(Table3[TimesUsed],Table3[TripChainId],Table2[[#This Row],[TripChainId]])</f>
        <v>0</v>
      </c>
      <c r="L726" t="s">
        <v>51</v>
      </c>
      <c r="M726" t="s">
        <v>17</v>
      </c>
      <c r="N726" t="s">
        <v>16</v>
      </c>
      <c r="O726" t="s">
        <v>9</v>
      </c>
      <c r="P726" s="1">
        <v>26</v>
      </c>
      <c r="Q7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7" spans="5:17" x14ac:dyDescent="0.25">
      <c r="E727">
        <v>253</v>
      </c>
      <c r="F727" t="s">
        <v>15</v>
      </c>
      <c r="G727" t="s">
        <v>7</v>
      </c>
      <c r="H727" t="s">
        <v>10</v>
      </c>
      <c r="I727" t="s">
        <v>9</v>
      </c>
      <c r="J727" s="2">
        <f>SUMIFS(Table3[TimesUsed],Table3[TripChainId],Table2[[#This Row],[TripChainId]])</f>
        <v>0</v>
      </c>
      <c r="L727" t="s">
        <v>51</v>
      </c>
      <c r="M727" t="s">
        <v>17</v>
      </c>
      <c r="N727" t="s">
        <v>16</v>
      </c>
      <c r="O727" t="s">
        <v>11</v>
      </c>
      <c r="P727" s="1">
        <v>97</v>
      </c>
      <c r="Q7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8" spans="5:17" x14ac:dyDescent="0.25">
      <c r="E728">
        <v>254</v>
      </c>
      <c r="F728" t="s">
        <v>7</v>
      </c>
      <c r="G728" t="s">
        <v>6</v>
      </c>
      <c r="H728" t="s">
        <v>8</v>
      </c>
      <c r="I728" t="s">
        <v>14</v>
      </c>
      <c r="J728" s="2">
        <f>SUMIFS(Table3[TimesUsed],Table3[TripChainId],Table2[[#This Row],[TripChainId]])</f>
        <v>0</v>
      </c>
      <c r="L728" t="s">
        <v>51</v>
      </c>
      <c r="M728" t="s">
        <v>17</v>
      </c>
      <c r="N728" t="s">
        <v>16</v>
      </c>
      <c r="O728" t="s">
        <v>14</v>
      </c>
      <c r="P728" s="1">
        <v>25</v>
      </c>
      <c r="Q7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9" spans="5:17" x14ac:dyDescent="0.25">
      <c r="E729">
        <v>254</v>
      </c>
      <c r="F729" t="s">
        <v>6</v>
      </c>
      <c r="G729" t="s">
        <v>15</v>
      </c>
      <c r="H729" t="s">
        <v>16</v>
      </c>
      <c r="I729" t="s">
        <v>9</v>
      </c>
      <c r="J729" s="2">
        <f>SUMIFS(Table3[TimesUsed],Table3[TripChainId],Table2[[#This Row],[TripChainId]])</f>
        <v>0</v>
      </c>
      <c r="L729" t="s">
        <v>51</v>
      </c>
      <c r="M729" t="s">
        <v>17</v>
      </c>
      <c r="N729" t="s">
        <v>16</v>
      </c>
      <c r="O729" t="s">
        <v>12</v>
      </c>
      <c r="P729" s="1">
        <v>25</v>
      </c>
      <c r="Q7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0" spans="5:17" x14ac:dyDescent="0.25">
      <c r="E730">
        <v>254</v>
      </c>
      <c r="F730" t="s">
        <v>15</v>
      </c>
      <c r="G730" t="s">
        <v>7</v>
      </c>
      <c r="H730" t="s">
        <v>10</v>
      </c>
      <c r="I730" t="s">
        <v>11</v>
      </c>
      <c r="J730" s="2">
        <f>SUMIFS(Table3[TimesUsed],Table3[TripChainId],Table2[[#This Row],[TripChainId]])</f>
        <v>0</v>
      </c>
      <c r="L730" t="s">
        <v>51</v>
      </c>
      <c r="M730" t="s">
        <v>17</v>
      </c>
      <c r="N730" t="s">
        <v>16</v>
      </c>
      <c r="O730" t="s">
        <v>13</v>
      </c>
      <c r="P730" s="1">
        <v>48</v>
      </c>
      <c r="Q7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1" spans="5:17" x14ac:dyDescent="0.25">
      <c r="E731">
        <v>255</v>
      </c>
      <c r="F731" t="s">
        <v>7</v>
      </c>
      <c r="G731" t="s">
        <v>6</v>
      </c>
      <c r="H731" t="s">
        <v>8</v>
      </c>
      <c r="I731" t="s">
        <v>14</v>
      </c>
      <c r="J731" s="2">
        <f>SUMIFS(Table3[TimesUsed],Table3[TripChainId],Table2[[#This Row],[TripChainId]])</f>
        <v>0</v>
      </c>
      <c r="L731" t="s">
        <v>51</v>
      </c>
      <c r="M731" t="s">
        <v>43</v>
      </c>
      <c r="N731" t="s">
        <v>16</v>
      </c>
      <c r="O731" t="s">
        <v>9</v>
      </c>
      <c r="P731" s="1">
        <v>24</v>
      </c>
      <c r="Q7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2" spans="5:17" x14ac:dyDescent="0.25">
      <c r="E732">
        <v>255</v>
      </c>
      <c r="F732" t="s">
        <v>6</v>
      </c>
      <c r="G732" t="s">
        <v>15</v>
      </c>
      <c r="H732" t="s">
        <v>16</v>
      </c>
      <c r="I732" t="s">
        <v>9</v>
      </c>
      <c r="J732" s="2">
        <f>SUMIFS(Table3[TimesUsed],Table3[TripChainId],Table2[[#This Row],[TripChainId]])</f>
        <v>0</v>
      </c>
      <c r="L732" t="s">
        <v>51</v>
      </c>
      <c r="M732" t="s">
        <v>43</v>
      </c>
      <c r="N732" t="s">
        <v>16</v>
      </c>
      <c r="O732" t="s">
        <v>11</v>
      </c>
      <c r="P732" s="1">
        <v>54</v>
      </c>
      <c r="Q7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3" spans="5:17" x14ac:dyDescent="0.25">
      <c r="E733">
        <v>255</v>
      </c>
      <c r="F733" t="s">
        <v>15</v>
      </c>
      <c r="G733" t="s">
        <v>7</v>
      </c>
      <c r="H733" t="s">
        <v>10</v>
      </c>
      <c r="I733" t="s">
        <v>12</v>
      </c>
      <c r="J733" s="2">
        <f>SUMIFS(Table3[TimesUsed],Table3[TripChainId],Table2[[#This Row],[TripChainId]])</f>
        <v>0</v>
      </c>
      <c r="L733" t="s">
        <v>51</v>
      </c>
      <c r="M733" t="s">
        <v>43</v>
      </c>
      <c r="N733" t="s">
        <v>16</v>
      </c>
      <c r="O733" t="s">
        <v>13</v>
      </c>
      <c r="P733" s="1">
        <v>23</v>
      </c>
      <c r="Q7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4" spans="5:17" x14ac:dyDescent="0.25">
      <c r="E734">
        <v>256</v>
      </c>
      <c r="F734" t="s">
        <v>7</v>
      </c>
      <c r="G734" t="s">
        <v>6</v>
      </c>
      <c r="H734" t="s">
        <v>8</v>
      </c>
      <c r="I734" t="s">
        <v>14</v>
      </c>
      <c r="J734" s="2">
        <f>SUMIFS(Table3[TimesUsed],Table3[TripChainId],Table2[[#This Row],[TripChainId]])</f>
        <v>0</v>
      </c>
      <c r="L734" t="s">
        <v>51</v>
      </c>
      <c r="M734" t="s">
        <v>23</v>
      </c>
      <c r="N734" t="s">
        <v>8</v>
      </c>
      <c r="O734" t="s">
        <v>9</v>
      </c>
      <c r="P734" s="1">
        <v>21</v>
      </c>
      <c r="Q734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735" spans="5:17" x14ac:dyDescent="0.25">
      <c r="E735">
        <v>256</v>
      </c>
      <c r="F735" t="s">
        <v>6</v>
      </c>
      <c r="G735" t="s">
        <v>15</v>
      </c>
      <c r="H735" t="s">
        <v>16</v>
      </c>
      <c r="I735" t="s">
        <v>9</v>
      </c>
      <c r="J735" s="2">
        <f>SUMIFS(Table3[TimesUsed],Table3[TripChainId],Table2[[#This Row],[TripChainId]])</f>
        <v>0</v>
      </c>
      <c r="L735" t="s">
        <v>51</v>
      </c>
      <c r="M735" t="s">
        <v>23</v>
      </c>
      <c r="N735" t="s">
        <v>8</v>
      </c>
      <c r="O735" t="s">
        <v>11</v>
      </c>
      <c r="P735" s="1">
        <v>24</v>
      </c>
      <c r="Q735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736" spans="5:17" x14ac:dyDescent="0.25">
      <c r="E736">
        <v>256</v>
      </c>
      <c r="F736" t="s">
        <v>15</v>
      </c>
      <c r="G736" t="s">
        <v>7</v>
      </c>
      <c r="H736" t="s">
        <v>10</v>
      </c>
      <c r="I736" t="s">
        <v>13</v>
      </c>
      <c r="J736" s="2">
        <f>SUMIFS(Table3[TimesUsed],Table3[TripChainId],Table2[[#This Row],[TripChainId]])</f>
        <v>0</v>
      </c>
      <c r="L736" t="s">
        <v>51</v>
      </c>
      <c r="M736" t="s">
        <v>23</v>
      </c>
      <c r="N736" t="s">
        <v>10</v>
      </c>
      <c r="O736" t="s">
        <v>11</v>
      </c>
      <c r="P736" s="1">
        <v>24</v>
      </c>
      <c r="Q7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7" spans="5:17" x14ac:dyDescent="0.25">
      <c r="E737">
        <v>257</v>
      </c>
      <c r="F737" t="s">
        <v>7</v>
      </c>
      <c r="G737" t="s">
        <v>6</v>
      </c>
      <c r="H737" t="s">
        <v>8</v>
      </c>
      <c r="I737" t="s">
        <v>14</v>
      </c>
      <c r="J737" s="2">
        <f>SUMIFS(Table3[TimesUsed],Table3[TripChainId],Table2[[#This Row],[TripChainId]])</f>
        <v>0</v>
      </c>
      <c r="L737" t="s">
        <v>51</v>
      </c>
      <c r="M737" t="s">
        <v>23</v>
      </c>
      <c r="N737" t="s">
        <v>10</v>
      </c>
      <c r="O737" t="s">
        <v>13</v>
      </c>
      <c r="P737" s="1">
        <v>26</v>
      </c>
      <c r="Q7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8" spans="5:17" x14ac:dyDescent="0.25">
      <c r="E738">
        <v>257</v>
      </c>
      <c r="F738" t="s">
        <v>6</v>
      </c>
      <c r="G738" t="s">
        <v>15</v>
      </c>
      <c r="H738" t="s">
        <v>16</v>
      </c>
      <c r="I738" t="s">
        <v>11</v>
      </c>
      <c r="J738" s="2">
        <f>SUMIFS(Table3[TimesUsed],Table3[TripChainId],Table2[[#This Row],[TripChainId]])</f>
        <v>0</v>
      </c>
      <c r="L738" t="s">
        <v>51</v>
      </c>
      <c r="M738" t="s">
        <v>23</v>
      </c>
      <c r="N738" t="s">
        <v>16</v>
      </c>
      <c r="O738" t="s">
        <v>9</v>
      </c>
      <c r="P738" s="1">
        <v>53</v>
      </c>
      <c r="Q7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9" spans="5:17" x14ac:dyDescent="0.25">
      <c r="E739">
        <v>257</v>
      </c>
      <c r="F739" t="s">
        <v>15</v>
      </c>
      <c r="G739" t="s">
        <v>7</v>
      </c>
      <c r="H739" t="s">
        <v>10</v>
      </c>
      <c r="I739" t="s">
        <v>11</v>
      </c>
      <c r="J739" s="2">
        <f>SUMIFS(Table3[TimesUsed],Table3[TripChainId],Table2[[#This Row],[TripChainId]])</f>
        <v>0</v>
      </c>
      <c r="L739" t="s">
        <v>51</v>
      </c>
      <c r="M739" t="s">
        <v>23</v>
      </c>
      <c r="N739" t="s">
        <v>16</v>
      </c>
      <c r="O739" t="s">
        <v>11</v>
      </c>
      <c r="P739" s="1">
        <v>122</v>
      </c>
      <c r="Q7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0" spans="5:17" x14ac:dyDescent="0.25">
      <c r="E740">
        <v>258</v>
      </c>
      <c r="F740" t="s">
        <v>7</v>
      </c>
      <c r="G740" t="s">
        <v>6</v>
      </c>
      <c r="H740" t="s">
        <v>8</v>
      </c>
      <c r="I740" t="s">
        <v>14</v>
      </c>
      <c r="J740" s="2">
        <f>SUMIFS(Table3[TimesUsed],Table3[TripChainId],Table2[[#This Row],[TripChainId]])</f>
        <v>0</v>
      </c>
      <c r="L740" t="s">
        <v>51</v>
      </c>
      <c r="M740" t="s">
        <v>23</v>
      </c>
      <c r="N740" t="s">
        <v>16</v>
      </c>
      <c r="O740" t="s">
        <v>14</v>
      </c>
      <c r="P740" s="1">
        <v>51</v>
      </c>
      <c r="Q7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1" spans="5:17" x14ac:dyDescent="0.25">
      <c r="E741">
        <v>258</v>
      </c>
      <c r="F741" t="s">
        <v>6</v>
      </c>
      <c r="G741" t="s">
        <v>15</v>
      </c>
      <c r="H741" t="s">
        <v>16</v>
      </c>
      <c r="I741" t="s">
        <v>11</v>
      </c>
      <c r="J741" s="2">
        <f>SUMIFS(Table3[TimesUsed],Table3[TripChainId],Table2[[#This Row],[TripChainId]])</f>
        <v>0</v>
      </c>
      <c r="L741" t="s">
        <v>51</v>
      </c>
      <c r="M741" t="s">
        <v>23</v>
      </c>
      <c r="N741" t="s">
        <v>16</v>
      </c>
      <c r="O741" t="s">
        <v>12</v>
      </c>
      <c r="P741" s="1">
        <v>50</v>
      </c>
      <c r="Q7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2" spans="5:17" x14ac:dyDescent="0.25">
      <c r="E742">
        <v>258</v>
      </c>
      <c r="F742" t="s">
        <v>15</v>
      </c>
      <c r="G742" t="s">
        <v>7</v>
      </c>
      <c r="H742" t="s">
        <v>10</v>
      </c>
      <c r="I742" t="s">
        <v>12</v>
      </c>
      <c r="J742" s="2">
        <f>SUMIFS(Table3[TimesUsed],Table3[TripChainId],Table2[[#This Row],[TripChainId]])</f>
        <v>0</v>
      </c>
      <c r="L742" t="s">
        <v>51</v>
      </c>
      <c r="M742" t="s">
        <v>23</v>
      </c>
      <c r="N742" t="s">
        <v>16</v>
      </c>
      <c r="O742" t="s">
        <v>13</v>
      </c>
      <c r="P742" s="1">
        <v>45</v>
      </c>
      <c r="Q7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3" spans="5:17" x14ac:dyDescent="0.25">
      <c r="E743">
        <v>259</v>
      </c>
      <c r="F743" t="s">
        <v>7</v>
      </c>
      <c r="G743" t="s">
        <v>6</v>
      </c>
      <c r="H743" t="s">
        <v>8</v>
      </c>
      <c r="I743" t="s">
        <v>14</v>
      </c>
      <c r="J743" s="2">
        <f>SUMIFS(Table3[TimesUsed],Table3[TripChainId],Table2[[#This Row],[TripChainId]])</f>
        <v>0</v>
      </c>
      <c r="L743" t="s">
        <v>51</v>
      </c>
      <c r="M743" t="s">
        <v>19</v>
      </c>
      <c r="N743" t="s">
        <v>16</v>
      </c>
      <c r="O743" t="s">
        <v>9</v>
      </c>
      <c r="P743" s="1">
        <v>36</v>
      </c>
      <c r="Q7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4" spans="5:17" x14ac:dyDescent="0.25">
      <c r="E744">
        <v>259</v>
      </c>
      <c r="F744" t="s">
        <v>6</v>
      </c>
      <c r="G744" t="s">
        <v>15</v>
      </c>
      <c r="H744" t="s">
        <v>16</v>
      </c>
      <c r="I744" t="s">
        <v>11</v>
      </c>
      <c r="J744" s="2">
        <f>SUMIFS(Table3[TimesUsed],Table3[TripChainId],Table2[[#This Row],[TripChainId]])</f>
        <v>0</v>
      </c>
      <c r="L744" t="s">
        <v>48</v>
      </c>
      <c r="M744" t="s">
        <v>47</v>
      </c>
      <c r="N744" t="s">
        <v>16</v>
      </c>
      <c r="O744" t="s">
        <v>11</v>
      </c>
      <c r="P744" s="1">
        <v>23</v>
      </c>
      <c r="Q744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745" spans="5:17" x14ac:dyDescent="0.25">
      <c r="E745">
        <v>259</v>
      </c>
      <c r="F745" t="s">
        <v>15</v>
      </c>
      <c r="G745" t="s">
        <v>7</v>
      </c>
      <c r="H745" t="s">
        <v>10</v>
      </c>
      <c r="I745" t="s">
        <v>13</v>
      </c>
      <c r="J745" s="2">
        <f>SUMIFS(Table3[TimesUsed],Table3[TripChainId],Table2[[#This Row],[TripChainId]])</f>
        <v>0</v>
      </c>
      <c r="L745" t="s">
        <v>48</v>
      </c>
      <c r="M745" t="s">
        <v>49</v>
      </c>
      <c r="N745" t="s">
        <v>16</v>
      </c>
      <c r="O745" t="s">
        <v>11</v>
      </c>
      <c r="P745" s="1">
        <v>30</v>
      </c>
      <c r="Q7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6" spans="5:17" x14ac:dyDescent="0.25">
      <c r="E746">
        <v>260</v>
      </c>
      <c r="F746" t="s">
        <v>7</v>
      </c>
      <c r="G746" t="s">
        <v>6</v>
      </c>
      <c r="H746" t="s">
        <v>8</v>
      </c>
      <c r="I746" t="s">
        <v>9</v>
      </c>
      <c r="J746" s="2">
        <f>SUMIFS(Table3[TimesUsed],Table3[TripChainId],Table2[[#This Row],[TripChainId]])</f>
        <v>0</v>
      </c>
      <c r="L746" t="s">
        <v>48</v>
      </c>
      <c r="M746" t="s">
        <v>51</v>
      </c>
      <c r="N746" t="s">
        <v>10</v>
      </c>
      <c r="O746" t="s">
        <v>11</v>
      </c>
      <c r="P746" s="1">
        <v>21</v>
      </c>
      <c r="Q746" s="1">
        <f>SUMIFS(Table2[TimesUsed],Table2[OrigZoneId],Table1[[#This Row],[OrigZoneId]],Table2[DestZoneId],Table1[[#This Row],[DestZoneId]],Table2[Purpose],Table1[[#This Row],[Purpose]],Table2[TimePeriod],Table1[[#This Row],[TimePeriod]])</f>
        <v>19</v>
      </c>
    </row>
    <row r="747" spans="5:17" x14ac:dyDescent="0.25">
      <c r="E747">
        <v>260</v>
      </c>
      <c r="F747" t="s">
        <v>6</v>
      </c>
      <c r="G747" t="s">
        <v>17</v>
      </c>
      <c r="H747" t="s">
        <v>16</v>
      </c>
      <c r="I747" t="s">
        <v>9</v>
      </c>
      <c r="J747" s="2">
        <f>SUMIFS(Table3[TimesUsed],Table3[TripChainId],Table2[[#This Row],[TripChainId]])</f>
        <v>0</v>
      </c>
      <c r="L747" t="s">
        <v>48</v>
      </c>
      <c r="M747" t="s">
        <v>51</v>
      </c>
      <c r="N747" t="s">
        <v>16</v>
      </c>
      <c r="O747" t="s">
        <v>11</v>
      </c>
      <c r="P747" s="1">
        <v>65</v>
      </c>
      <c r="Q7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8" spans="5:17" x14ac:dyDescent="0.25">
      <c r="E748">
        <v>260</v>
      </c>
      <c r="F748" t="s">
        <v>17</v>
      </c>
      <c r="G748" t="s">
        <v>7</v>
      </c>
      <c r="H748" t="s">
        <v>10</v>
      </c>
      <c r="I748" t="s">
        <v>11</v>
      </c>
      <c r="J748" s="2">
        <f>SUMIFS(Table3[TimesUsed],Table3[TripChainId],Table2[[#This Row],[TripChainId]])</f>
        <v>0</v>
      </c>
      <c r="L748" t="s">
        <v>48</v>
      </c>
      <c r="M748" t="s">
        <v>50</v>
      </c>
      <c r="N748" t="s">
        <v>10</v>
      </c>
      <c r="O748" t="s">
        <v>11</v>
      </c>
      <c r="P748" s="1">
        <v>25</v>
      </c>
      <c r="Q748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749" spans="5:17" x14ac:dyDescent="0.25">
      <c r="E749">
        <v>261</v>
      </c>
      <c r="F749" t="s">
        <v>7</v>
      </c>
      <c r="G749" t="s">
        <v>6</v>
      </c>
      <c r="H749" t="s">
        <v>8</v>
      </c>
      <c r="I749" t="s">
        <v>9</v>
      </c>
      <c r="J749" s="2">
        <f>SUMIFS(Table3[TimesUsed],Table3[TripChainId],Table2[[#This Row],[TripChainId]])</f>
        <v>0</v>
      </c>
      <c r="L749" t="s">
        <v>48</v>
      </c>
      <c r="M749" t="s">
        <v>50</v>
      </c>
      <c r="N749" t="s">
        <v>10</v>
      </c>
      <c r="O749" t="s">
        <v>14</v>
      </c>
      <c r="P749" s="1">
        <v>22</v>
      </c>
      <c r="Q749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750" spans="5:17" x14ac:dyDescent="0.25">
      <c r="E750">
        <v>261</v>
      </c>
      <c r="F750" t="s">
        <v>6</v>
      </c>
      <c r="G750" t="s">
        <v>17</v>
      </c>
      <c r="H750" t="s">
        <v>16</v>
      </c>
      <c r="I750" t="s">
        <v>9</v>
      </c>
      <c r="J750" s="2">
        <f>SUMIFS(Table3[TimesUsed],Table3[TripChainId],Table2[[#This Row],[TripChainId]])</f>
        <v>0</v>
      </c>
      <c r="L750" t="s">
        <v>48</v>
      </c>
      <c r="M750" t="s">
        <v>50</v>
      </c>
      <c r="N750" t="s">
        <v>10</v>
      </c>
      <c r="O750" t="s">
        <v>12</v>
      </c>
      <c r="P750" s="1">
        <v>22</v>
      </c>
      <c r="Q750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751" spans="5:17" x14ac:dyDescent="0.25">
      <c r="E751">
        <v>261</v>
      </c>
      <c r="F751" t="s">
        <v>17</v>
      </c>
      <c r="G751" t="s">
        <v>7</v>
      </c>
      <c r="H751" t="s">
        <v>10</v>
      </c>
      <c r="I751" t="s">
        <v>13</v>
      </c>
      <c r="J751" s="2">
        <f>SUMIFS(Table3[TimesUsed],Table3[TripChainId],Table2[[#This Row],[TripChainId]])</f>
        <v>0</v>
      </c>
      <c r="L751" t="s">
        <v>48</v>
      </c>
      <c r="M751" t="s">
        <v>50</v>
      </c>
      <c r="N751" t="s">
        <v>16</v>
      </c>
      <c r="O751" t="s">
        <v>11</v>
      </c>
      <c r="P751" s="1">
        <v>45</v>
      </c>
      <c r="Q7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2" spans="5:17" x14ac:dyDescent="0.25">
      <c r="E752">
        <v>262</v>
      </c>
      <c r="F752" t="s">
        <v>7</v>
      </c>
      <c r="G752" t="s">
        <v>6</v>
      </c>
      <c r="H752" t="s">
        <v>8</v>
      </c>
      <c r="I752" t="s">
        <v>9</v>
      </c>
      <c r="J752" s="2">
        <f>SUMIFS(Table3[TimesUsed],Table3[TripChainId],Table2[[#This Row],[TripChainId]])</f>
        <v>0</v>
      </c>
      <c r="L752" t="s">
        <v>48</v>
      </c>
      <c r="M752" t="s">
        <v>53</v>
      </c>
      <c r="N752" t="s">
        <v>16</v>
      </c>
      <c r="O752" t="s">
        <v>11</v>
      </c>
      <c r="P752" s="1">
        <v>46</v>
      </c>
      <c r="Q7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3" spans="5:17" x14ac:dyDescent="0.25">
      <c r="E753">
        <v>262</v>
      </c>
      <c r="F753" t="s">
        <v>6</v>
      </c>
      <c r="G753" t="s">
        <v>17</v>
      </c>
      <c r="H753" t="s">
        <v>16</v>
      </c>
      <c r="I753" t="s">
        <v>11</v>
      </c>
      <c r="J753" s="2">
        <f>SUMIFS(Table3[TimesUsed],Table3[TripChainId],Table2[[#This Row],[TripChainId]])</f>
        <v>0</v>
      </c>
      <c r="L753" t="s">
        <v>48</v>
      </c>
      <c r="M753" t="s">
        <v>54</v>
      </c>
      <c r="N753" t="s">
        <v>16</v>
      </c>
      <c r="O753" t="s">
        <v>11</v>
      </c>
      <c r="P753" s="1">
        <v>21</v>
      </c>
      <c r="Q7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4" spans="5:17" x14ac:dyDescent="0.25">
      <c r="E754">
        <v>262</v>
      </c>
      <c r="F754" t="s">
        <v>17</v>
      </c>
      <c r="G754" t="s">
        <v>7</v>
      </c>
      <c r="H754" t="s">
        <v>10</v>
      </c>
      <c r="I754" t="s">
        <v>11</v>
      </c>
      <c r="J754" s="2">
        <f>SUMIFS(Table3[TimesUsed],Table3[TripChainId],Table2[[#This Row],[TripChainId]])</f>
        <v>0</v>
      </c>
      <c r="L754" t="s">
        <v>48</v>
      </c>
      <c r="M754" t="s">
        <v>52</v>
      </c>
      <c r="N754" t="s">
        <v>8</v>
      </c>
      <c r="O754" t="s">
        <v>14</v>
      </c>
      <c r="P754" s="1">
        <v>24</v>
      </c>
      <c r="Q754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755" spans="5:17" x14ac:dyDescent="0.25">
      <c r="E755">
        <v>263</v>
      </c>
      <c r="F755" t="s">
        <v>7</v>
      </c>
      <c r="G755" t="s">
        <v>6</v>
      </c>
      <c r="H755" t="s">
        <v>8</v>
      </c>
      <c r="I755" t="s">
        <v>9</v>
      </c>
      <c r="J755" s="2">
        <f>SUMIFS(Table3[TimesUsed],Table3[TripChainId],Table2[[#This Row],[TripChainId]])</f>
        <v>0</v>
      </c>
      <c r="L755" t="s">
        <v>48</v>
      </c>
      <c r="M755" t="s">
        <v>52</v>
      </c>
      <c r="N755" t="s">
        <v>8</v>
      </c>
      <c r="O755" t="s">
        <v>12</v>
      </c>
      <c r="P755" s="1">
        <v>23</v>
      </c>
      <c r="Q755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756" spans="5:17" x14ac:dyDescent="0.25">
      <c r="E756">
        <v>263</v>
      </c>
      <c r="F756" t="s">
        <v>6</v>
      </c>
      <c r="G756" t="s">
        <v>17</v>
      </c>
      <c r="H756" t="s">
        <v>16</v>
      </c>
      <c r="I756" t="s">
        <v>11</v>
      </c>
      <c r="J756" s="2">
        <f>SUMIFS(Table3[TimesUsed],Table3[TripChainId],Table2[[#This Row],[TripChainId]])</f>
        <v>0</v>
      </c>
      <c r="L756" t="s">
        <v>48</v>
      </c>
      <c r="M756" t="s">
        <v>52</v>
      </c>
      <c r="N756" t="s">
        <v>10</v>
      </c>
      <c r="O756" t="s">
        <v>11</v>
      </c>
      <c r="P756" s="1">
        <v>22</v>
      </c>
      <c r="Q756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757" spans="5:17" x14ac:dyDescent="0.25">
      <c r="E757">
        <v>263</v>
      </c>
      <c r="F757" t="s">
        <v>17</v>
      </c>
      <c r="G757" t="s">
        <v>7</v>
      </c>
      <c r="H757" t="s">
        <v>10</v>
      </c>
      <c r="I757" t="s">
        <v>13</v>
      </c>
      <c r="J757" s="2">
        <f>SUMIFS(Table3[TimesUsed],Table3[TripChainId],Table2[[#This Row],[TripChainId]])</f>
        <v>0</v>
      </c>
      <c r="L757" t="s">
        <v>48</v>
      </c>
      <c r="M757" t="s">
        <v>52</v>
      </c>
      <c r="N757" t="s">
        <v>10</v>
      </c>
      <c r="O757" t="s">
        <v>14</v>
      </c>
      <c r="P757" s="1">
        <v>23</v>
      </c>
      <c r="Q757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758" spans="5:17" x14ac:dyDescent="0.25">
      <c r="E758">
        <v>264</v>
      </c>
      <c r="F758" t="s">
        <v>7</v>
      </c>
      <c r="G758" t="s">
        <v>6</v>
      </c>
      <c r="H758" t="s">
        <v>8</v>
      </c>
      <c r="I758" t="s">
        <v>9</v>
      </c>
      <c r="J758" s="2">
        <f>SUMIFS(Table3[TimesUsed],Table3[TripChainId],Table2[[#This Row],[TripChainId]])</f>
        <v>0</v>
      </c>
      <c r="L758" t="s">
        <v>48</v>
      </c>
      <c r="M758" t="s">
        <v>52</v>
      </c>
      <c r="N758" t="s">
        <v>10</v>
      </c>
      <c r="O758" t="s">
        <v>12</v>
      </c>
      <c r="P758" s="1">
        <v>22</v>
      </c>
      <c r="Q758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759" spans="5:17" x14ac:dyDescent="0.25">
      <c r="E759">
        <v>264</v>
      </c>
      <c r="F759" t="s">
        <v>6</v>
      </c>
      <c r="G759" t="s">
        <v>17</v>
      </c>
      <c r="H759" t="s">
        <v>16</v>
      </c>
      <c r="I759" t="s">
        <v>13</v>
      </c>
      <c r="J759" s="2">
        <f>SUMIFS(Table3[TimesUsed],Table3[TripChainId],Table2[[#This Row],[TripChainId]])</f>
        <v>0</v>
      </c>
      <c r="L759" t="s">
        <v>48</v>
      </c>
      <c r="M759" t="s">
        <v>52</v>
      </c>
      <c r="N759" t="s">
        <v>16</v>
      </c>
      <c r="O759" t="s">
        <v>11</v>
      </c>
      <c r="P759" s="1">
        <v>57</v>
      </c>
      <c r="Q7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0" spans="5:17" x14ac:dyDescent="0.25">
      <c r="E760">
        <v>264</v>
      </c>
      <c r="F760" t="s">
        <v>17</v>
      </c>
      <c r="G760" t="s">
        <v>7</v>
      </c>
      <c r="H760" t="s">
        <v>10</v>
      </c>
      <c r="I760" t="s">
        <v>13</v>
      </c>
      <c r="J760" s="2">
        <f>SUMIFS(Table3[TimesUsed],Table3[TripChainId],Table2[[#This Row],[TripChainId]])</f>
        <v>0</v>
      </c>
      <c r="L760" t="s">
        <v>48</v>
      </c>
      <c r="M760" t="s">
        <v>52</v>
      </c>
      <c r="N760" t="s">
        <v>16</v>
      </c>
      <c r="O760" t="s">
        <v>14</v>
      </c>
      <c r="P760" s="1">
        <v>27</v>
      </c>
      <c r="Q7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1" spans="5:17" x14ac:dyDescent="0.25">
      <c r="E761">
        <v>265</v>
      </c>
      <c r="F761" t="s">
        <v>7</v>
      </c>
      <c r="G761" t="s">
        <v>6</v>
      </c>
      <c r="H761" t="s">
        <v>8</v>
      </c>
      <c r="I761" t="s">
        <v>11</v>
      </c>
      <c r="J761" s="2">
        <f>SUMIFS(Table3[TimesUsed],Table3[TripChainId],Table2[[#This Row],[TripChainId]])</f>
        <v>0</v>
      </c>
      <c r="L761" t="s">
        <v>48</v>
      </c>
      <c r="M761" t="s">
        <v>52</v>
      </c>
      <c r="N761" t="s">
        <v>16</v>
      </c>
      <c r="O761" t="s">
        <v>12</v>
      </c>
      <c r="P761" s="1">
        <v>26</v>
      </c>
      <c r="Q7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2" spans="5:17" x14ac:dyDescent="0.25">
      <c r="E762">
        <v>265</v>
      </c>
      <c r="F762" t="s">
        <v>6</v>
      </c>
      <c r="G762" t="s">
        <v>17</v>
      </c>
      <c r="H762" t="s">
        <v>16</v>
      </c>
      <c r="I762" t="s">
        <v>11</v>
      </c>
      <c r="J762" s="2">
        <f>SUMIFS(Table3[TimesUsed],Table3[TripChainId],Table2[[#This Row],[TripChainId]])</f>
        <v>0</v>
      </c>
      <c r="L762" t="s">
        <v>48</v>
      </c>
      <c r="M762" t="s">
        <v>45</v>
      </c>
      <c r="N762" t="s">
        <v>8</v>
      </c>
      <c r="O762" t="s">
        <v>11</v>
      </c>
      <c r="P762" s="1">
        <v>27</v>
      </c>
      <c r="Q762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763" spans="5:17" x14ac:dyDescent="0.25">
      <c r="E763">
        <v>265</v>
      </c>
      <c r="F763" t="s">
        <v>17</v>
      </c>
      <c r="G763" t="s">
        <v>7</v>
      </c>
      <c r="H763" t="s">
        <v>10</v>
      </c>
      <c r="I763" t="s">
        <v>11</v>
      </c>
      <c r="J763" s="2">
        <f>SUMIFS(Table3[TimesUsed],Table3[TripChainId],Table2[[#This Row],[TripChainId]])</f>
        <v>0</v>
      </c>
      <c r="L763" t="s">
        <v>48</v>
      </c>
      <c r="M763" t="s">
        <v>45</v>
      </c>
      <c r="N763" t="s">
        <v>8</v>
      </c>
      <c r="O763" t="s">
        <v>14</v>
      </c>
      <c r="P763" s="1">
        <v>20</v>
      </c>
      <c r="Q763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764" spans="5:17" x14ac:dyDescent="0.25">
      <c r="E764">
        <v>266</v>
      </c>
      <c r="F764" t="s">
        <v>7</v>
      </c>
      <c r="G764" t="s">
        <v>6</v>
      </c>
      <c r="H764" t="s">
        <v>8</v>
      </c>
      <c r="I764" t="s">
        <v>11</v>
      </c>
      <c r="J764" s="2">
        <f>SUMIFS(Table3[TimesUsed],Table3[TripChainId],Table2[[#This Row],[TripChainId]])</f>
        <v>0</v>
      </c>
      <c r="L764" t="s">
        <v>48</v>
      </c>
      <c r="M764" t="s">
        <v>45</v>
      </c>
      <c r="N764" t="s">
        <v>8</v>
      </c>
      <c r="O764" t="s">
        <v>12</v>
      </c>
      <c r="P764" s="1">
        <v>20</v>
      </c>
      <c r="Q764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765" spans="5:17" x14ac:dyDescent="0.25">
      <c r="E765">
        <v>266</v>
      </c>
      <c r="F765" t="s">
        <v>6</v>
      </c>
      <c r="G765" t="s">
        <v>17</v>
      </c>
      <c r="H765" t="s">
        <v>16</v>
      </c>
      <c r="I765" t="s">
        <v>11</v>
      </c>
      <c r="J765" s="2">
        <f>SUMIFS(Table3[TimesUsed],Table3[TripChainId],Table2[[#This Row],[TripChainId]])</f>
        <v>0</v>
      </c>
      <c r="L765" t="s">
        <v>48</v>
      </c>
      <c r="M765" t="s">
        <v>45</v>
      </c>
      <c r="N765" t="s">
        <v>10</v>
      </c>
      <c r="O765" t="s">
        <v>11</v>
      </c>
      <c r="P765" s="1">
        <v>44</v>
      </c>
      <c r="Q765" s="1">
        <f>SUMIFS(Table2[TimesUsed],Table2[OrigZoneId],Table1[[#This Row],[OrigZoneId]],Table2[DestZoneId],Table1[[#This Row],[DestZoneId]],Table2[Purpose],Table1[[#This Row],[Purpose]],Table2[TimePeriod],Table1[[#This Row],[TimePeriod]])</f>
        <v>44</v>
      </c>
    </row>
    <row r="766" spans="5:17" x14ac:dyDescent="0.25">
      <c r="E766">
        <v>266</v>
      </c>
      <c r="F766" t="s">
        <v>17</v>
      </c>
      <c r="G766" t="s">
        <v>7</v>
      </c>
      <c r="H766" t="s">
        <v>10</v>
      </c>
      <c r="I766" t="s">
        <v>13</v>
      </c>
      <c r="J766" s="2">
        <f>SUMIFS(Table3[TimesUsed],Table3[TripChainId],Table2[[#This Row],[TripChainId]])</f>
        <v>0</v>
      </c>
      <c r="L766" t="s">
        <v>48</v>
      </c>
      <c r="M766" t="s">
        <v>45</v>
      </c>
      <c r="N766" t="s">
        <v>10</v>
      </c>
      <c r="O766" t="s">
        <v>14</v>
      </c>
      <c r="P766" s="1">
        <v>28</v>
      </c>
      <c r="Q766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767" spans="5:17" x14ac:dyDescent="0.25">
      <c r="E767">
        <v>267</v>
      </c>
      <c r="F767" t="s">
        <v>7</v>
      </c>
      <c r="G767" t="s">
        <v>6</v>
      </c>
      <c r="H767" t="s">
        <v>8</v>
      </c>
      <c r="I767" t="s">
        <v>11</v>
      </c>
      <c r="J767" s="2">
        <f>SUMIFS(Table3[TimesUsed],Table3[TripChainId],Table2[[#This Row],[TripChainId]])</f>
        <v>0</v>
      </c>
      <c r="L767" t="s">
        <v>48</v>
      </c>
      <c r="M767" t="s">
        <v>45</v>
      </c>
      <c r="N767" t="s">
        <v>10</v>
      </c>
      <c r="O767" t="s">
        <v>12</v>
      </c>
      <c r="P767" s="1">
        <v>27</v>
      </c>
      <c r="Q767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768" spans="5:17" x14ac:dyDescent="0.25">
      <c r="E768">
        <v>267</v>
      </c>
      <c r="F768" t="s">
        <v>6</v>
      </c>
      <c r="G768" t="s">
        <v>17</v>
      </c>
      <c r="H768" t="s">
        <v>16</v>
      </c>
      <c r="I768" t="s">
        <v>13</v>
      </c>
      <c r="J768" s="2">
        <f>SUMIFS(Table3[TimesUsed],Table3[TripChainId],Table2[[#This Row],[TripChainId]])</f>
        <v>0</v>
      </c>
      <c r="L768" t="s">
        <v>48</v>
      </c>
      <c r="M768" t="s">
        <v>45</v>
      </c>
      <c r="N768" t="s">
        <v>10</v>
      </c>
      <c r="O768" t="s">
        <v>13</v>
      </c>
      <c r="P768" s="1">
        <v>21</v>
      </c>
      <c r="Q768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769" spans="5:17" x14ac:dyDescent="0.25">
      <c r="E769">
        <v>267</v>
      </c>
      <c r="F769" t="s">
        <v>17</v>
      </c>
      <c r="G769" t="s">
        <v>7</v>
      </c>
      <c r="H769" t="s">
        <v>10</v>
      </c>
      <c r="I769" t="s">
        <v>13</v>
      </c>
      <c r="J769" s="2">
        <f>SUMIFS(Table3[TimesUsed],Table3[TripChainId],Table2[[#This Row],[TripChainId]])</f>
        <v>0</v>
      </c>
      <c r="L769" t="s">
        <v>48</v>
      </c>
      <c r="M769" t="s">
        <v>45</v>
      </c>
      <c r="N769" t="s">
        <v>16</v>
      </c>
      <c r="O769" t="s">
        <v>11</v>
      </c>
      <c r="P769" s="1">
        <v>69</v>
      </c>
      <c r="Q7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0" spans="5:17" x14ac:dyDescent="0.25">
      <c r="E770">
        <v>268</v>
      </c>
      <c r="F770" t="s">
        <v>7</v>
      </c>
      <c r="G770" t="s">
        <v>6</v>
      </c>
      <c r="H770" t="s">
        <v>8</v>
      </c>
      <c r="I770" t="s">
        <v>14</v>
      </c>
      <c r="J770" s="2">
        <f>SUMIFS(Table3[TimesUsed],Table3[TripChainId],Table2[[#This Row],[TripChainId]])</f>
        <v>0</v>
      </c>
      <c r="L770" t="s">
        <v>48</v>
      </c>
      <c r="M770" t="s">
        <v>22</v>
      </c>
      <c r="N770" t="s">
        <v>8</v>
      </c>
      <c r="O770" t="s">
        <v>9</v>
      </c>
      <c r="P770" s="1">
        <v>83</v>
      </c>
      <c r="Q770" s="1">
        <f>SUMIFS(Table2[TimesUsed],Table2[OrigZoneId],Table1[[#This Row],[OrigZoneId]],Table2[DestZoneId],Table1[[#This Row],[DestZoneId]],Table2[Purpose],Table1[[#This Row],[Purpose]],Table2[TimePeriod],Table1[[#This Row],[TimePeriod]])</f>
        <v>83</v>
      </c>
    </row>
    <row r="771" spans="5:17" x14ac:dyDescent="0.25">
      <c r="E771">
        <v>268</v>
      </c>
      <c r="F771" t="s">
        <v>6</v>
      </c>
      <c r="G771" t="s">
        <v>17</v>
      </c>
      <c r="H771" t="s">
        <v>16</v>
      </c>
      <c r="I771" t="s">
        <v>9</v>
      </c>
      <c r="J771" s="2">
        <f>SUMIFS(Table3[TimesUsed],Table3[TripChainId],Table2[[#This Row],[TripChainId]])</f>
        <v>0</v>
      </c>
      <c r="L771" t="s">
        <v>48</v>
      </c>
      <c r="M771" t="s">
        <v>22</v>
      </c>
      <c r="N771" t="s">
        <v>8</v>
      </c>
      <c r="O771" t="s">
        <v>14</v>
      </c>
      <c r="P771" s="1">
        <v>20</v>
      </c>
      <c r="Q771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772" spans="5:17" x14ac:dyDescent="0.25">
      <c r="E772">
        <v>268</v>
      </c>
      <c r="F772" t="s">
        <v>17</v>
      </c>
      <c r="G772" t="s">
        <v>7</v>
      </c>
      <c r="H772" t="s">
        <v>10</v>
      </c>
      <c r="I772" t="s">
        <v>11</v>
      </c>
      <c r="J772" s="2">
        <f>SUMIFS(Table3[TimesUsed],Table3[TripChainId],Table2[[#This Row],[TripChainId]])</f>
        <v>0</v>
      </c>
      <c r="L772" t="s">
        <v>48</v>
      </c>
      <c r="M772" t="s">
        <v>22</v>
      </c>
      <c r="N772" t="s">
        <v>16</v>
      </c>
      <c r="O772" t="s">
        <v>9</v>
      </c>
      <c r="P772" s="1">
        <v>22</v>
      </c>
      <c r="Q7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3" spans="5:17" x14ac:dyDescent="0.25">
      <c r="E773">
        <v>269</v>
      </c>
      <c r="F773" t="s">
        <v>7</v>
      </c>
      <c r="G773" t="s">
        <v>6</v>
      </c>
      <c r="H773" t="s">
        <v>8</v>
      </c>
      <c r="I773" t="s">
        <v>14</v>
      </c>
      <c r="J773" s="2">
        <f>SUMIFS(Table3[TimesUsed],Table3[TripChainId],Table2[[#This Row],[TripChainId]])</f>
        <v>0</v>
      </c>
      <c r="L773" t="s">
        <v>48</v>
      </c>
      <c r="M773" t="s">
        <v>17</v>
      </c>
      <c r="N773" t="s">
        <v>8</v>
      </c>
      <c r="O773" t="s">
        <v>9</v>
      </c>
      <c r="P773" s="1">
        <v>208</v>
      </c>
      <c r="Q773" s="1">
        <f>SUMIFS(Table2[TimesUsed],Table2[OrigZoneId],Table1[[#This Row],[OrigZoneId]],Table2[DestZoneId],Table1[[#This Row],[DestZoneId]],Table2[Purpose],Table1[[#This Row],[Purpose]],Table2[TimePeriod],Table1[[#This Row],[TimePeriod]])</f>
        <v>208</v>
      </c>
    </row>
    <row r="774" spans="5:17" x14ac:dyDescent="0.25">
      <c r="E774">
        <v>269</v>
      </c>
      <c r="F774" t="s">
        <v>6</v>
      </c>
      <c r="G774" t="s">
        <v>17</v>
      </c>
      <c r="H774" t="s">
        <v>16</v>
      </c>
      <c r="I774" t="s">
        <v>9</v>
      </c>
      <c r="J774" s="2">
        <f>SUMIFS(Table3[TimesUsed],Table3[TripChainId],Table2[[#This Row],[TripChainId]])</f>
        <v>0</v>
      </c>
      <c r="L774" t="s">
        <v>48</v>
      </c>
      <c r="M774" t="s">
        <v>17</v>
      </c>
      <c r="N774" t="s">
        <v>8</v>
      </c>
      <c r="O774" t="s">
        <v>11</v>
      </c>
      <c r="P774" s="1">
        <v>180</v>
      </c>
      <c r="Q774" s="1">
        <f>SUMIFS(Table2[TimesUsed],Table2[OrigZoneId],Table1[[#This Row],[OrigZoneId]],Table2[DestZoneId],Table1[[#This Row],[DestZoneId]],Table2[Purpose],Table1[[#This Row],[Purpose]],Table2[TimePeriod],Table1[[#This Row],[TimePeriod]])</f>
        <v>117</v>
      </c>
    </row>
    <row r="775" spans="5:17" x14ac:dyDescent="0.25">
      <c r="E775">
        <v>269</v>
      </c>
      <c r="F775" t="s">
        <v>17</v>
      </c>
      <c r="G775" t="s">
        <v>7</v>
      </c>
      <c r="H775" t="s">
        <v>10</v>
      </c>
      <c r="I775" t="s">
        <v>13</v>
      </c>
      <c r="J775" s="2">
        <f>SUMIFS(Table3[TimesUsed],Table3[TripChainId],Table2[[#This Row],[TripChainId]])</f>
        <v>0</v>
      </c>
      <c r="L775" t="s">
        <v>48</v>
      </c>
      <c r="M775" t="s">
        <v>17</v>
      </c>
      <c r="N775" t="s">
        <v>8</v>
      </c>
      <c r="O775" t="s">
        <v>14</v>
      </c>
      <c r="P775" s="1">
        <v>143</v>
      </c>
      <c r="Q775" s="1">
        <f>SUMIFS(Table2[TimesUsed],Table2[OrigZoneId],Table1[[#This Row],[OrigZoneId]],Table2[DestZoneId],Table1[[#This Row],[DestZoneId]],Table2[Purpose],Table1[[#This Row],[Purpose]],Table2[TimePeriod],Table1[[#This Row],[TimePeriod]])</f>
        <v>143</v>
      </c>
    </row>
    <row r="776" spans="5:17" x14ac:dyDescent="0.25">
      <c r="E776">
        <v>270</v>
      </c>
      <c r="F776" t="s">
        <v>7</v>
      </c>
      <c r="G776" t="s">
        <v>6</v>
      </c>
      <c r="H776" t="s">
        <v>8</v>
      </c>
      <c r="I776" t="s">
        <v>14</v>
      </c>
      <c r="J776" s="2">
        <f>SUMIFS(Table3[TimesUsed],Table3[TripChainId],Table2[[#This Row],[TripChainId]])</f>
        <v>0</v>
      </c>
      <c r="L776" t="s">
        <v>48</v>
      </c>
      <c r="M776" t="s">
        <v>17</v>
      </c>
      <c r="N776" t="s">
        <v>8</v>
      </c>
      <c r="O776" t="s">
        <v>12</v>
      </c>
      <c r="P776" s="1">
        <v>143</v>
      </c>
      <c r="Q776" s="1">
        <f>SUMIFS(Table2[TimesUsed],Table2[OrigZoneId],Table1[[#This Row],[OrigZoneId]],Table2[DestZoneId],Table1[[#This Row],[DestZoneId]],Table2[Purpose],Table1[[#This Row],[Purpose]],Table2[TimePeriod],Table1[[#This Row],[TimePeriod]])</f>
        <v>101</v>
      </c>
    </row>
    <row r="777" spans="5:17" x14ac:dyDescent="0.25">
      <c r="E777">
        <v>270</v>
      </c>
      <c r="F777" t="s">
        <v>6</v>
      </c>
      <c r="G777" t="s">
        <v>17</v>
      </c>
      <c r="H777" t="s">
        <v>16</v>
      </c>
      <c r="I777" t="s">
        <v>11</v>
      </c>
      <c r="J777" s="2">
        <f>SUMIFS(Table3[TimesUsed],Table3[TripChainId],Table2[[#This Row],[TripChainId]])</f>
        <v>0</v>
      </c>
      <c r="L777" t="s">
        <v>48</v>
      </c>
      <c r="M777" t="s">
        <v>17</v>
      </c>
      <c r="N777" t="s">
        <v>8</v>
      </c>
      <c r="O777" t="s">
        <v>13</v>
      </c>
      <c r="P777" s="1">
        <v>91</v>
      </c>
      <c r="Q777" s="1">
        <f>SUMIFS(Table2[TimesUsed],Table2[OrigZoneId],Table1[[#This Row],[OrigZoneId]],Table2[DestZoneId],Table1[[#This Row],[DestZoneId]],Table2[Purpose],Table1[[#This Row],[Purpose]],Table2[TimePeriod],Table1[[#This Row],[TimePeriod]])</f>
        <v>71</v>
      </c>
    </row>
    <row r="778" spans="5:17" x14ac:dyDescent="0.25">
      <c r="E778">
        <v>270</v>
      </c>
      <c r="F778" t="s">
        <v>17</v>
      </c>
      <c r="G778" t="s">
        <v>7</v>
      </c>
      <c r="H778" t="s">
        <v>10</v>
      </c>
      <c r="I778" t="s">
        <v>11</v>
      </c>
      <c r="J778" s="2">
        <f>SUMIFS(Table3[TimesUsed],Table3[TripChainId],Table2[[#This Row],[TripChainId]])</f>
        <v>0</v>
      </c>
      <c r="L778" t="s">
        <v>48</v>
      </c>
      <c r="M778" t="s">
        <v>17</v>
      </c>
      <c r="N778" t="s">
        <v>10</v>
      </c>
      <c r="O778" t="s">
        <v>9</v>
      </c>
      <c r="P778" s="1">
        <v>70</v>
      </c>
      <c r="Q7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9" spans="5:17" x14ac:dyDescent="0.25">
      <c r="E779">
        <v>271</v>
      </c>
      <c r="F779" t="s">
        <v>7</v>
      </c>
      <c r="G779" t="s">
        <v>6</v>
      </c>
      <c r="H779" t="s">
        <v>8</v>
      </c>
      <c r="I779" t="s">
        <v>14</v>
      </c>
      <c r="J779" s="2">
        <f>SUMIFS(Table3[TimesUsed],Table3[TripChainId],Table2[[#This Row],[TripChainId]])</f>
        <v>0</v>
      </c>
      <c r="L779" t="s">
        <v>48</v>
      </c>
      <c r="M779" t="s">
        <v>17</v>
      </c>
      <c r="N779" t="s">
        <v>10</v>
      </c>
      <c r="O779" t="s">
        <v>11</v>
      </c>
      <c r="P779" s="1">
        <v>153</v>
      </c>
      <c r="Q7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0" spans="5:17" x14ac:dyDescent="0.25">
      <c r="E780">
        <v>271</v>
      </c>
      <c r="F780" t="s">
        <v>6</v>
      </c>
      <c r="G780" t="s">
        <v>17</v>
      </c>
      <c r="H780" t="s">
        <v>16</v>
      </c>
      <c r="I780" t="s">
        <v>11</v>
      </c>
      <c r="J780" s="2">
        <f>SUMIFS(Table3[TimesUsed],Table3[TripChainId],Table2[[#This Row],[TripChainId]])</f>
        <v>0</v>
      </c>
      <c r="L780" t="s">
        <v>48</v>
      </c>
      <c r="M780" t="s">
        <v>17</v>
      </c>
      <c r="N780" t="s">
        <v>10</v>
      </c>
      <c r="O780" t="s">
        <v>14</v>
      </c>
      <c r="P780" s="1">
        <v>110</v>
      </c>
      <c r="Q7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1" spans="5:17" x14ac:dyDescent="0.25">
      <c r="E781">
        <v>271</v>
      </c>
      <c r="F781" t="s">
        <v>17</v>
      </c>
      <c r="G781" t="s">
        <v>7</v>
      </c>
      <c r="H781" t="s">
        <v>10</v>
      </c>
      <c r="I781" t="s">
        <v>13</v>
      </c>
      <c r="J781" s="2">
        <f>SUMIFS(Table3[TimesUsed],Table3[TripChainId],Table2[[#This Row],[TripChainId]])</f>
        <v>0</v>
      </c>
      <c r="L781" t="s">
        <v>48</v>
      </c>
      <c r="M781" t="s">
        <v>17</v>
      </c>
      <c r="N781" t="s">
        <v>10</v>
      </c>
      <c r="O781" t="s">
        <v>12</v>
      </c>
      <c r="P781" s="1">
        <v>109</v>
      </c>
      <c r="Q7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2" spans="5:17" x14ac:dyDescent="0.25">
      <c r="E782">
        <v>272</v>
      </c>
      <c r="F782" t="s">
        <v>7</v>
      </c>
      <c r="G782" t="s">
        <v>6</v>
      </c>
      <c r="H782" t="s">
        <v>8</v>
      </c>
      <c r="I782" t="s">
        <v>14</v>
      </c>
      <c r="J782" s="2">
        <f>SUMIFS(Table3[TimesUsed],Table3[TripChainId],Table2[[#This Row],[TripChainId]])</f>
        <v>0</v>
      </c>
      <c r="L782" t="s">
        <v>48</v>
      </c>
      <c r="M782" t="s">
        <v>17</v>
      </c>
      <c r="N782" t="s">
        <v>10</v>
      </c>
      <c r="O782" t="s">
        <v>13</v>
      </c>
      <c r="P782" s="1">
        <v>115</v>
      </c>
      <c r="Q7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3" spans="5:17" x14ac:dyDescent="0.25">
      <c r="E783">
        <v>272</v>
      </c>
      <c r="F783" t="s">
        <v>6</v>
      </c>
      <c r="G783" t="s">
        <v>17</v>
      </c>
      <c r="H783" t="s">
        <v>16</v>
      </c>
      <c r="I783" t="s">
        <v>14</v>
      </c>
      <c r="J783" s="2">
        <f>SUMIFS(Table3[TimesUsed],Table3[TripChainId],Table2[[#This Row],[TripChainId]])</f>
        <v>0</v>
      </c>
      <c r="L783" t="s">
        <v>48</v>
      </c>
      <c r="M783" t="s">
        <v>17</v>
      </c>
      <c r="N783" t="s">
        <v>16</v>
      </c>
      <c r="O783" t="s">
        <v>9</v>
      </c>
      <c r="P783" s="1">
        <v>164</v>
      </c>
      <c r="Q7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4" spans="5:17" x14ac:dyDescent="0.25">
      <c r="E784">
        <v>272</v>
      </c>
      <c r="F784" t="s">
        <v>17</v>
      </c>
      <c r="G784" t="s">
        <v>7</v>
      </c>
      <c r="H784" t="s">
        <v>10</v>
      </c>
      <c r="I784" t="s">
        <v>11</v>
      </c>
      <c r="J784" s="2">
        <f>SUMIFS(Table3[TimesUsed],Table3[TripChainId],Table2[[#This Row],[TripChainId]])</f>
        <v>0</v>
      </c>
      <c r="L784" t="s">
        <v>48</v>
      </c>
      <c r="M784" t="s">
        <v>17</v>
      </c>
      <c r="N784" t="s">
        <v>16</v>
      </c>
      <c r="O784" t="s">
        <v>11</v>
      </c>
      <c r="P784" s="1">
        <v>433</v>
      </c>
      <c r="Q7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5" spans="5:17" x14ac:dyDescent="0.25">
      <c r="E785">
        <v>273</v>
      </c>
      <c r="F785" t="s">
        <v>7</v>
      </c>
      <c r="G785" t="s">
        <v>6</v>
      </c>
      <c r="H785" t="s">
        <v>8</v>
      </c>
      <c r="I785" t="s">
        <v>14</v>
      </c>
      <c r="J785" s="2">
        <f>SUMIFS(Table3[TimesUsed],Table3[TripChainId],Table2[[#This Row],[TripChainId]])</f>
        <v>0</v>
      </c>
      <c r="L785" t="s">
        <v>48</v>
      </c>
      <c r="M785" t="s">
        <v>17</v>
      </c>
      <c r="N785" t="s">
        <v>16</v>
      </c>
      <c r="O785" t="s">
        <v>14</v>
      </c>
      <c r="P785" s="1">
        <v>159</v>
      </c>
      <c r="Q785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786" spans="5:17" x14ac:dyDescent="0.25">
      <c r="E786">
        <v>273</v>
      </c>
      <c r="F786" t="s">
        <v>6</v>
      </c>
      <c r="G786" t="s">
        <v>17</v>
      </c>
      <c r="H786" t="s">
        <v>16</v>
      </c>
      <c r="I786" t="s">
        <v>14</v>
      </c>
      <c r="J786" s="2">
        <f>SUMIFS(Table3[TimesUsed],Table3[TripChainId],Table2[[#This Row],[TripChainId]])</f>
        <v>0</v>
      </c>
      <c r="L786" t="s">
        <v>48</v>
      </c>
      <c r="M786" t="s">
        <v>17</v>
      </c>
      <c r="N786" t="s">
        <v>16</v>
      </c>
      <c r="O786" t="s">
        <v>12</v>
      </c>
      <c r="P786" s="1">
        <v>159</v>
      </c>
      <c r="Q786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787" spans="5:17" x14ac:dyDescent="0.25">
      <c r="E787">
        <v>273</v>
      </c>
      <c r="F787" t="s">
        <v>17</v>
      </c>
      <c r="G787" t="s">
        <v>7</v>
      </c>
      <c r="H787" t="s">
        <v>10</v>
      </c>
      <c r="I787" t="s">
        <v>13</v>
      </c>
      <c r="J787" s="2">
        <f>SUMIFS(Table3[TimesUsed],Table3[TripChainId],Table2[[#This Row],[TripChainId]])</f>
        <v>0</v>
      </c>
      <c r="L787" t="s">
        <v>48</v>
      </c>
      <c r="M787" t="s">
        <v>17</v>
      </c>
      <c r="N787" t="s">
        <v>16</v>
      </c>
      <c r="O787" t="s">
        <v>13</v>
      </c>
      <c r="P787" s="1">
        <v>172</v>
      </c>
      <c r="Q7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8" spans="5:17" x14ac:dyDescent="0.25">
      <c r="E788">
        <v>274</v>
      </c>
      <c r="F788" t="s">
        <v>7</v>
      </c>
      <c r="G788" t="s">
        <v>6</v>
      </c>
      <c r="H788" t="s">
        <v>8</v>
      </c>
      <c r="I788" t="s">
        <v>14</v>
      </c>
      <c r="J788" s="2">
        <f>SUMIFS(Table3[TimesUsed],Table3[TripChainId],Table2[[#This Row],[TripChainId]])</f>
        <v>0</v>
      </c>
      <c r="L788" t="s">
        <v>48</v>
      </c>
      <c r="M788" t="s">
        <v>43</v>
      </c>
      <c r="N788" t="s">
        <v>8</v>
      </c>
      <c r="O788" t="s">
        <v>9</v>
      </c>
      <c r="P788" s="1">
        <v>54</v>
      </c>
      <c r="Q788" s="1">
        <f>SUMIFS(Table2[TimesUsed],Table2[OrigZoneId],Table1[[#This Row],[OrigZoneId]],Table2[DestZoneId],Table1[[#This Row],[DestZoneId]],Table2[Purpose],Table1[[#This Row],[Purpose]],Table2[TimePeriod],Table1[[#This Row],[TimePeriod]])</f>
        <v>54</v>
      </c>
    </row>
    <row r="789" spans="5:17" x14ac:dyDescent="0.25">
      <c r="E789">
        <v>274</v>
      </c>
      <c r="F789" t="s">
        <v>6</v>
      </c>
      <c r="G789" t="s">
        <v>17</v>
      </c>
      <c r="H789" t="s">
        <v>16</v>
      </c>
      <c r="I789" t="s">
        <v>13</v>
      </c>
      <c r="J789" s="2">
        <f>SUMIFS(Table3[TimesUsed],Table3[TripChainId],Table2[[#This Row],[TripChainId]])</f>
        <v>0</v>
      </c>
      <c r="L789" t="s">
        <v>48</v>
      </c>
      <c r="M789" t="s">
        <v>43</v>
      </c>
      <c r="N789" t="s">
        <v>8</v>
      </c>
      <c r="O789" t="s">
        <v>14</v>
      </c>
      <c r="P789" s="1">
        <v>23</v>
      </c>
      <c r="Q789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790" spans="5:17" x14ac:dyDescent="0.25">
      <c r="E790">
        <v>274</v>
      </c>
      <c r="F790" t="s">
        <v>17</v>
      </c>
      <c r="G790" t="s">
        <v>7</v>
      </c>
      <c r="H790" t="s">
        <v>10</v>
      </c>
      <c r="I790" t="s">
        <v>13</v>
      </c>
      <c r="J790" s="2">
        <f>SUMIFS(Table3[TimesUsed],Table3[TripChainId],Table2[[#This Row],[TripChainId]])</f>
        <v>0</v>
      </c>
      <c r="L790" t="s">
        <v>48</v>
      </c>
      <c r="M790" t="s">
        <v>43</v>
      </c>
      <c r="N790" t="s">
        <v>8</v>
      </c>
      <c r="O790" t="s">
        <v>12</v>
      </c>
      <c r="P790" s="1">
        <v>22</v>
      </c>
      <c r="Q790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791" spans="5:17" x14ac:dyDescent="0.25">
      <c r="E791">
        <v>275</v>
      </c>
      <c r="F791" t="s">
        <v>7</v>
      </c>
      <c r="G791" t="s">
        <v>25</v>
      </c>
      <c r="H791" t="s">
        <v>8</v>
      </c>
      <c r="I791" t="s">
        <v>11</v>
      </c>
      <c r="J791" s="2">
        <f>SUMIFS(Table3[TimesUsed],Table3[TripChainId],Table2[[#This Row],[TripChainId]])</f>
        <v>0</v>
      </c>
      <c r="L791" t="s">
        <v>48</v>
      </c>
      <c r="M791" t="s">
        <v>43</v>
      </c>
      <c r="N791" t="s">
        <v>10</v>
      </c>
      <c r="O791" t="s">
        <v>11</v>
      </c>
      <c r="P791" s="1">
        <v>36</v>
      </c>
      <c r="Q7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2" spans="5:17" x14ac:dyDescent="0.25">
      <c r="E792">
        <v>275</v>
      </c>
      <c r="F792" t="s">
        <v>25</v>
      </c>
      <c r="G792" t="s">
        <v>6</v>
      </c>
      <c r="H792" t="s">
        <v>16</v>
      </c>
      <c r="I792" t="s">
        <v>11</v>
      </c>
      <c r="J792" s="2">
        <f>SUMIFS(Table3[TimesUsed],Table3[TripChainId],Table2[[#This Row],[TripChainId]])</f>
        <v>0</v>
      </c>
      <c r="L792" t="s">
        <v>48</v>
      </c>
      <c r="M792" t="s">
        <v>43</v>
      </c>
      <c r="N792" t="s">
        <v>10</v>
      </c>
      <c r="O792" t="s">
        <v>14</v>
      </c>
      <c r="P792" s="1">
        <v>28</v>
      </c>
      <c r="Q7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3" spans="5:17" x14ac:dyDescent="0.25">
      <c r="E793">
        <v>275</v>
      </c>
      <c r="F793" t="s">
        <v>6</v>
      </c>
      <c r="G793" t="s">
        <v>7</v>
      </c>
      <c r="H793" t="s">
        <v>10</v>
      </c>
      <c r="I793" t="s">
        <v>11</v>
      </c>
      <c r="J793" s="2">
        <f>SUMIFS(Table3[TimesUsed],Table3[TripChainId],Table2[[#This Row],[TripChainId]])</f>
        <v>0</v>
      </c>
      <c r="L793" t="s">
        <v>48</v>
      </c>
      <c r="M793" t="s">
        <v>43</v>
      </c>
      <c r="N793" t="s">
        <v>10</v>
      </c>
      <c r="O793" t="s">
        <v>12</v>
      </c>
      <c r="P793" s="1">
        <v>28</v>
      </c>
      <c r="Q7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4" spans="5:17" x14ac:dyDescent="0.25">
      <c r="E794">
        <v>276</v>
      </c>
      <c r="F794" t="s">
        <v>7</v>
      </c>
      <c r="G794" t="s">
        <v>25</v>
      </c>
      <c r="H794" t="s">
        <v>8</v>
      </c>
      <c r="I794" t="s">
        <v>11</v>
      </c>
      <c r="J794" s="2">
        <f>SUMIFS(Table3[TimesUsed],Table3[TripChainId],Table2[[#This Row],[TripChainId]])</f>
        <v>20</v>
      </c>
      <c r="L794" t="s">
        <v>48</v>
      </c>
      <c r="M794" t="s">
        <v>43</v>
      </c>
      <c r="N794" t="s">
        <v>10</v>
      </c>
      <c r="O794" t="s">
        <v>13</v>
      </c>
      <c r="P794" s="1">
        <v>30</v>
      </c>
      <c r="Q7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5" spans="5:17" x14ac:dyDescent="0.25">
      <c r="E795">
        <v>276</v>
      </c>
      <c r="F795" t="s">
        <v>25</v>
      </c>
      <c r="G795" t="s">
        <v>6</v>
      </c>
      <c r="H795" t="s">
        <v>16</v>
      </c>
      <c r="I795" t="s">
        <v>11</v>
      </c>
      <c r="J795" s="2">
        <f>SUMIFS(Table3[TimesUsed],Table3[TripChainId],Table2[[#This Row],[TripChainId]])</f>
        <v>20</v>
      </c>
      <c r="L795" t="s">
        <v>48</v>
      </c>
      <c r="M795" t="s">
        <v>43</v>
      </c>
      <c r="N795" t="s">
        <v>16</v>
      </c>
      <c r="O795" t="s">
        <v>9</v>
      </c>
      <c r="P795" s="1">
        <v>78</v>
      </c>
      <c r="Q7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6" spans="5:17" x14ac:dyDescent="0.25">
      <c r="E796">
        <v>276</v>
      </c>
      <c r="F796" t="s">
        <v>6</v>
      </c>
      <c r="G796" t="s">
        <v>7</v>
      </c>
      <c r="H796" t="s">
        <v>10</v>
      </c>
      <c r="I796" t="s">
        <v>12</v>
      </c>
      <c r="J796" s="2">
        <f>SUMIFS(Table3[TimesUsed],Table3[TripChainId],Table2[[#This Row],[TripChainId]])</f>
        <v>20</v>
      </c>
      <c r="L796" t="s">
        <v>48</v>
      </c>
      <c r="M796" t="s">
        <v>43</v>
      </c>
      <c r="N796" t="s">
        <v>16</v>
      </c>
      <c r="O796" t="s">
        <v>11</v>
      </c>
      <c r="P796" s="1">
        <v>172</v>
      </c>
      <c r="Q7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7" spans="5:17" x14ac:dyDescent="0.25">
      <c r="E797">
        <v>277</v>
      </c>
      <c r="F797" t="s">
        <v>7</v>
      </c>
      <c r="G797" t="s">
        <v>25</v>
      </c>
      <c r="H797" t="s">
        <v>8</v>
      </c>
      <c r="I797" t="s">
        <v>11</v>
      </c>
      <c r="J797" s="2">
        <f>SUMIFS(Table3[TimesUsed],Table3[TripChainId],Table2[[#This Row],[TripChainId]])</f>
        <v>0</v>
      </c>
      <c r="L797" t="s">
        <v>48</v>
      </c>
      <c r="M797" t="s">
        <v>43</v>
      </c>
      <c r="N797" t="s">
        <v>16</v>
      </c>
      <c r="O797" t="s">
        <v>14</v>
      </c>
      <c r="P797" s="1">
        <v>46</v>
      </c>
      <c r="Q7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8" spans="5:17" x14ac:dyDescent="0.25">
      <c r="E798">
        <v>277</v>
      </c>
      <c r="F798" t="s">
        <v>25</v>
      </c>
      <c r="G798" t="s">
        <v>7</v>
      </c>
      <c r="H798" t="s">
        <v>10</v>
      </c>
      <c r="I798" t="s">
        <v>11</v>
      </c>
      <c r="J798" s="2">
        <f>SUMIFS(Table3[TimesUsed],Table3[TripChainId],Table2[[#This Row],[TripChainId]])</f>
        <v>0</v>
      </c>
      <c r="L798" t="s">
        <v>48</v>
      </c>
      <c r="M798" t="s">
        <v>43</v>
      </c>
      <c r="N798" t="s">
        <v>16</v>
      </c>
      <c r="O798" t="s">
        <v>12</v>
      </c>
      <c r="P798" s="1">
        <v>46</v>
      </c>
      <c r="Q7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9" spans="5:17" x14ac:dyDescent="0.25">
      <c r="E799">
        <v>278</v>
      </c>
      <c r="F799" t="s">
        <v>7</v>
      </c>
      <c r="G799" t="s">
        <v>25</v>
      </c>
      <c r="H799" t="s">
        <v>8</v>
      </c>
      <c r="I799" t="s">
        <v>11</v>
      </c>
      <c r="J799" s="2">
        <f>SUMIFS(Table3[TimesUsed],Table3[TripChainId],Table2[[#This Row],[TripChainId]])</f>
        <v>0</v>
      </c>
      <c r="L799" t="s">
        <v>48</v>
      </c>
      <c r="M799" t="s">
        <v>43</v>
      </c>
      <c r="N799" t="s">
        <v>16</v>
      </c>
      <c r="O799" t="s">
        <v>13</v>
      </c>
      <c r="P799" s="1">
        <v>58</v>
      </c>
      <c r="Q7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0" spans="5:17" x14ac:dyDescent="0.25">
      <c r="E800">
        <v>278</v>
      </c>
      <c r="F800" t="s">
        <v>25</v>
      </c>
      <c r="G800" t="s">
        <v>26</v>
      </c>
      <c r="H800" t="s">
        <v>16</v>
      </c>
      <c r="I800" t="s">
        <v>11</v>
      </c>
      <c r="J800" s="2">
        <f>SUMIFS(Table3[TimesUsed],Table3[TripChainId],Table2[[#This Row],[TripChainId]])</f>
        <v>0</v>
      </c>
      <c r="L800" t="s">
        <v>48</v>
      </c>
      <c r="M800" t="s">
        <v>30</v>
      </c>
      <c r="N800" t="s">
        <v>8</v>
      </c>
      <c r="O800" t="s">
        <v>9</v>
      </c>
      <c r="P800" s="1">
        <v>21</v>
      </c>
      <c r="Q800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801" spans="5:17" x14ac:dyDescent="0.25">
      <c r="E801">
        <v>278</v>
      </c>
      <c r="F801" t="s">
        <v>26</v>
      </c>
      <c r="G801" t="s">
        <v>7</v>
      </c>
      <c r="H801" t="s">
        <v>10</v>
      </c>
      <c r="I801" t="s">
        <v>11</v>
      </c>
      <c r="J801" s="2">
        <f>SUMIFS(Table3[TimesUsed],Table3[TripChainId],Table2[[#This Row],[TripChainId]])</f>
        <v>0</v>
      </c>
      <c r="L801" t="s">
        <v>48</v>
      </c>
      <c r="M801" t="s">
        <v>23</v>
      </c>
      <c r="N801" t="s">
        <v>8</v>
      </c>
      <c r="O801" t="s">
        <v>9</v>
      </c>
      <c r="P801" s="1">
        <v>54</v>
      </c>
      <c r="Q801" s="1">
        <f>SUMIFS(Table2[TimesUsed],Table2[OrigZoneId],Table1[[#This Row],[OrigZoneId]],Table2[DestZoneId],Table1[[#This Row],[DestZoneId]],Table2[Purpose],Table1[[#This Row],[Purpose]],Table2[TimePeriod],Table1[[#This Row],[TimePeriod]])</f>
        <v>54</v>
      </c>
    </row>
    <row r="802" spans="5:17" x14ac:dyDescent="0.25">
      <c r="E802">
        <v>279</v>
      </c>
      <c r="F802" t="s">
        <v>7</v>
      </c>
      <c r="G802" t="s">
        <v>25</v>
      </c>
      <c r="H802" t="s">
        <v>8</v>
      </c>
      <c r="I802" t="s">
        <v>11</v>
      </c>
      <c r="J802" s="2">
        <f>SUMIFS(Table3[TimesUsed],Table3[TripChainId],Table2[[#This Row],[TripChainId]])</f>
        <v>3</v>
      </c>
      <c r="L802" t="s">
        <v>48</v>
      </c>
      <c r="M802" t="s">
        <v>23</v>
      </c>
      <c r="N802" t="s">
        <v>8</v>
      </c>
      <c r="O802" t="s">
        <v>11</v>
      </c>
      <c r="P802" s="1">
        <v>63</v>
      </c>
      <c r="Q802" s="1">
        <f>SUMIFS(Table2[TimesUsed],Table2[OrigZoneId],Table1[[#This Row],[OrigZoneId]],Table2[DestZoneId],Table1[[#This Row],[DestZoneId]],Table2[Purpose],Table1[[#This Row],[Purpose]],Table2[TimePeriod],Table1[[#This Row],[TimePeriod]])</f>
        <v>63</v>
      </c>
    </row>
    <row r="803" spans="5:17" x14ac:dyDescent="0.25">
      <c r="E803">
        <v>279</v>
      </c>
      <c r="F803" t="s">
        <v>25</v>
      </c>
      <c r="G803" t="s">
        <v>15</v>
      </c>
      <c r="H803" t="s">
        <v>16</v>
      </c>
      <c r="I803" t="s">
        <v>11</v>
      </c>
      <c r="J803" s="2">
        <f>SUMIFS(Table3[TimesUsed],Table3[TripChainId],Table2[[#This Row],[TripChainId]])</f>
        <v>3</v>
      </c>
      <c r="L803" t="s">
        <v>48</v>
      </c>
      <c r="M803" t="s">
        <v>23</v>
      </c>
      <c r="N803" t="s">
        <v>8</v>
      </c>
      <c r="O803" t="s">
        <v>14</v>
      </c>
      <c r="P803" s="1">
        <v>50</v>
      </c>
      <c r="Q803" s="1">
        <f>SUMIFS(Table2[TimesUsed],Table2[OrigZoneId],Table1[[#This Row],[OrigZoneId]],Table2[DestZoneId],Table1[[#This Row],[DestZoneId]],Table2[Purpose],Table1[[#This Row],[Purpose]],Table2[TimePeriod],Table1[[#This Row],[TimePeriod]])</f>
        <v>50</v>
      </c>
    </row>
    <row r="804" spans="5:17" x14ac:dyDescent="0.25">
      <c r="E804">
        <v>279</v>
      </c>
      <c r="F804" t="s">
        <v>15</v>
      </c>
      <c r="G804" t="s">
        <v>7</v>
      </c>
      <c r="H804" t="s">
        <v>10</v>
      </c>
      <c r="I804" t="s">
        <v>11</v>
      </c>
      <c r="J804" s="2">
        <f>SUMIFS(Table3[TimesUsed],Table3[TripChainId],Table2[[#This Row],[TripChainId]])</f>
        <v>3</v>
      </c>
      <c r="L804" t="s">
        <v>48</v>
      </c>
      <c r="M804" t="s">
        <v>23</v>
      </c>
      <c r="N804" t="s">
        <v>8</v>
      </c>
      <c r="O804" t="s">
        <v>12</v>
      </c>
      <c r="P804" s="1">
        <v>50</v>
      </c>
      <c r="Q804" s="1">
        <f>SUMIFS(Table2[TimesUsed],Table2[OrigZoneId],Table1[[#This Row],[OrigZoneId]],Table2[DestZoneId],Table1[[#This Row],[DestZoneId]],Table2[Purpose],Table1[[#This Row],[Purpose]],Table2[TimePeriod],Table1[[#This Row],[TimePeriod]])</f>
        <v>50</v>
      </c>
    </row>
    <row r="805" spans="5:17" x14ac:dyDescent="0.25">
      <c r="E805">
        <v>280</v>
      </c>
      <c r="F805" t="s">
        <v>7</v>
      </c>
      <c r="G805" t="s">
        <v>25</v>
      </c>
      <c r="H805" t="s">
        <v>8</v>
      </c>
      <c r="I805" t="s">
        <v>11</v>
      </c>
      <c r="J805" s="2">
        <f>SUMIFS(Table3[TimesUsed],Table3[TripChainId],Table2[[#This Row],[TripChainId]])</f>
        <v>0</v>
      </c>
      <c r="L805" t="s">
        <v>48</v>
      </c>
      <c r="M805" t="s">
        <v>23</v>
      </c>
      <c r="N805" t="s">
        <v>8</v>
      </c>
      <c r="O805" t="s">
        <v>13</v>
      </c>
      <c r="P805" s="1">
        <v>30</v>
      </c>
      <c r="Q805" s="1">
        <f>SUMIFS(Table2[TimesUsed],Table2[OrigZoneId],Table1[[#This Row],[OrigZoneId]],Table2[DestZoneId],Table1[[#This Row],[DestZoneId]],Table2[Purpose],Table1[[#This Row],[Purpose]],Table2[TimePeriod],Table1[[#This Row],[TimePeriod]])</f>
        <v>30</v>
      </c>
    </row>
    <row r="806" spans="5:17" x14ac:dyDescent="0.25">
      <c r="E806">
        <v>280</v>
      </c>
      <c r="F806" t="s">
        <v>25</v>
      </c>
      <c r="G806" t="s">
        <v>15</v>
      </c>
      <c r="H806" t="s">
        <v>16</v>
      </c>
      <c r="I806" t="s">
        <v>11</v>
      </c>
      <c r="J806" s="2">
        <f>SUMIFS(Table3[TimesUsed],Table3[TripChainId],Table2[[#This Row],[TripChainId]])</f>
        <v>0</v>
      </c>
      <c r="L806" t="s">
        <v>48</v>
      </c>
      <c r="M806" t="s">
        <v>23</v>
      </c>
      <c r="N806" t="s">
        <v>10</v>
      </c>
      <c r="O806" t="s">
        <v>9</v>
      </c>
      <c r="P806" s="1">
        <v>34</v>
      </c>
      <c r="Q8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7" spans="5:17" x14ac:dyDescent="0.25">
      <c r="E807">
        <v>280</v>
      </c>
      <c r="F807" t="s">
        <v>15</v>
      </c>
      <c r="G807" t="s">
        <v>7</v>
      </c>
      <c r="H807" t="s">
        <v>10</v>
      </c>
      <c r="I807" t="s">
        <v>12</v>
      </c>
      <c r="J807" s="2">
        <f>SUMIFS(Table3[TimesUsed],Table3[TripChainId],Table2[[#This Row],[TripChainId]])</f>
        <v>0</v>
      </c>
      <c r="L807" t="s">
        <v>48</v>
      </c>
      <c r="M807" t="s">
        <v>23</v>
      </c>
      <c r="N807" t="s">
        <v>10</v>
      </c>
      <c r="O807" t="s">
        <v>11</v>
      </c>
      <c r="P807" s="1">
        <v>80</v>
      </c>
      <c r="Q8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8" spans="5:17" x14ac:dyDescent="0.25">
      <c r="E808">
        <v>281</v>
      </c>
      <c r="F808" t="s">
        <v>7</v>
      </c>
      <c r="G808" t="s">
        <v>25</v>
      </c>
      <c r="H808" t="s">
        <v>8</v>
      </c>
      <c r="I808" t="s">
        <v>11</v>
      </c>
      <c r="J808" s="2">
        <f>SUMIFS(Table3[TimesUsed],Table3[TripChainId],Table2[[#This Row],[TripChainId]])</f>
        <v>0</v>
      </c>
      <c r="L808" t="s">
        <v>48</v>
      </c>
      <c r="M808" t="s">
        <v>23</v>
      </c>
      <c r="N808" t="s">
        <v>10</v>
      </c>
      <c r="O808" t="s">
        <v>14</v>
      </c>
      <c r="P808" s="1">
        <v>58</v>
      </c>
      <c r="Q8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9" spans="5:17" x14ac:dyDescent="0.25">
      <c r="E809">
        <v>281</v>
      </c>
      <c r="F809" t="s">
        <v>25</v>
      </c>
      <c r="G809" t="s">
        <v>15</v>
      </c>
      <c r="H809" t="s">
        <v>16</v>
      </c>
      <c r="I809" t="s">
        <v>11</v>
      </c>
      <c r="J809" s="2">
        <f>SUMIFS(Table3[TimesUsed],Table3[TripChainId],Table2[[#This Row],[TripChainId]])</f>
        <v>0</v>
      </c>
      <c r="L809" t="s">
        <v>48</v>
      </c>
      <c r="M809" t="s">
        <v>23</v>
      </c>
      <c r="N809" t="s">
        <v>10</v>
      </c>
      <c r="O809" t="s">
        <v>12</v>
      </c>
      <c r="P809" s="1">
        <v>57</v>
      </c>
      <c r="Q8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0" spans="5:17" x14ac:dyDescent="0.25">
      <c r="E810">
        <v>281</v>
      </c>
      <c r="F810" t="s">
        <v>15</v>
      </c>
      <c r="G810" t="s">
        <v>7</v>
      </c>
      <c r="H810" t="s">
        <v>10</v>
      </c>
      <c r="I810" t="s">
        <v>13</v>
      </c>
      <c r="J810" s="2">
        <f>SUMIFS(Table3[TimesUsed],Table3[TripChainId],Table2[[#This Row],[TripChainId]])</f>
        <v>0</v>
      </c>
      <c r="L810" t="s">
        <v>48</v>
      </c>
      <c r="M810" t="s">
        <v>23</v>
      </c>
      <c r="N810" t="s">
        <v>10</v>
      </c>
      <c r="O810" t="s">
        <v>13</v>
      </c>
      <c r="P810" s="1">
        <v>54</v>
      </c>
      <c r="Q8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1" spans="5:17" x14ac:dyDescent="0.25">
      <c r="E811">
        <v>282</v>
      </c>
      <c r="F811" t="s">
        <v>7</v>
      </c>
      <c r="G811" t="s">
        <v>25</v>
      </c>
      <c r="H811" t="s">
        <v>8</v>
      </c>
      <c r="I811" t="s">
        <v>11</v>
      </c>
      <c r="J811" s="2">
        <f>SUMIFS(Table3[TimesUsed],Table3[TripChainId],Table2[[#This Row],[TripChainId]])</f>
        <v>7</v>
      </c>
      <c r="L811" t="s">
        <v>48</v>
      </c>
      <c r="M811" t="s">
        <v>23</v>
      </c>
      <c r="N811" t="s">
        <v>16</v>
      </c>
      <c r="O811" t="s">
        <v>9</v>
      </c>
      <c r="P811" s="1">
        <v>70</v>
      </c>
      <c r="Q811" s="1">
        <f>SUMIFS(Table2[TimesUsed],Table2[OrigZoneId],Table1[[#This Row],[OrigZoneId]],Table2[DestZoneId],Table1[[#This Row],[DestZoneId]],Table2[Purpose],Table1[[#This Row],[Purpose]],Table2[TimePeriod],Table1[[#This Row],[TimePeriod]])</f>
        <v>38</v>
      </c>
    </row>
    <row r="812" spans="5:17" x14ac:dyDescent="0.25">
      <c r="E812">
        <v>282</v>
      </c>
      <c r="F812" t="s">
        <v>25</v>
      </c>
      <c r="G812" t="s">
        <v>17</v>
      </c>
      <c r="H812" t="s">
        <v>16</v>
      </c>
      <c r="I812" t="s">
        <v>11</v>
      </c>
      <c r="J812" s="2">
        <f>SUMIFS(Table3[TimesUsed],Table3[TripChainId],Table2[[#This Row],[TripChainId]])</f>
        <v>7</v>
      </c>
      <c r="L812" t="s">
        <v>48</v>
      </c>
      <c r="M812" t="s">
        <v>23</v>
      </c>
      <c r="N812" t="s">
        <v>16</v>
      </c>
      <c r="O812" t="s">
        <v>11</v>
      </c>
      <c r="P812" s="1">
        <v>176</v>
      </c>
      <c r="Q812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813" spans="5:17" x14ac:dyDescent="0.25">
      <c r="E813">
        <v>282</v>
      </c>
      <c r="F813" t="s">
        <v>17</v>
      </c>
      <c r="G813" t="s">
        <v>7</v>
      </c>
      <c r="H813" t="s">
        <v>10</v>
      </c>
      <c r="I813" t="s">
        <v>11</v>
      </c>
      <c r="J813" s="2">
        <f>SUMIFS(Table3[TimesUsed],Table3[TripChainId],Table2[[#This Row],[TripChainId]])</f>
        <v>7</v>
      </c>
      <c r="L813" t="s">
        <v>48</v>
      </c>
      <c r="M813" t="s">
        <v>23</v>
      </c>
      <c r="N813" t="s">
        <v>16</v>
      </c>
      <c r="O813" t="s">
        <v>14</v>
      </c>
      <c r="P813" s="1">
        <v>64</v>
      </c>
      <c r="Q813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814" spans="5:17" x14ac:dyDescent="0.25">
      <c r="E814">
        <v>283</v>
      </c>
      <c r="F814" t="s">
        <v>7</v>
      </c>
      <c r="G814" t="s">
        <v>25</v>
      </c>
      <c r="H814" t="s">
        <v>8</v>
      </c>
      <c r="I814" t="s">
        <v>11</v>
      </c>
      <c r="J814" s="2">
        <f>SUMIFS(Table3[TimesUsed],Table3[TripChainId],Table2[[#This Row],[TripChainId]])</f>
        <v>0</v>
      </c>
      <c r="L814" t="s">
        <v>48</v>
      </c>
      <c r="M814" t="s">
        <v>23</v>
      </c>
      <c r="N814" t="s">
        <v>16</v>
      </c>
      <c r="O814" t="s">
        <v>12</v>
      </c>
      <c r="P814" s="1">
        <v>63</v>
      </c>
      <c r="Q814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815" spans="5:17" x14ac:dyDescent="0.25">
      <c r="E815">
        <v>283</v>
      </c>
      <c r="F815" t="s">
        <v>25</v>
      </c>
      <c r="G815" t="s">
        <v>17</v>
      </c>
      <c r="H815" t="s">
        <v>16</v>
      </c>
      <c r="I815" t="s">
        <v>11</v>
      </c>
      <c r="J815" s="2">
        <f>SUMIFS(Table3[TimesUsed],Table3[TripChainId],Table2[[#This Row],[TripChainId]])</f>
        <v>0</v>
      </c>
      <c r="L815" t="s">
        <v>48</v>
      </c>
      <c r="M815" t="s">
        <v>23</v>
      </c>
      <c r="N815" t="s">
        <v>16</v>
      </c>
      <c r="O815" t="s">
        <v>13</v>
      </c>
      <c r="P815" s="1">
        <v>57</v>
      </c>
      <c r="Q815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816" spans="5:17" x14ac:dyDescent="0.25">
      <c r="E816">
        <v>283</v>
      </c>
      <c r="F816" t="s">
        <v>17</v>
      </c>
      <c r="G816" t="s">
        <v>7</v>
      </c>
      <c r="H816" t="s">
        <v>10</v>
      </c>
      <c r="I816" t="s">
        <v>13</v>
      </c>
      <c r="J816" s="2">
        <f>SUMIFS(Table3[TimesUsed],Table3[TripChainId],Table2[[#This Row],[TripChainId]])</f>
        <v>0</v>
      </c>
      <c r="L816" t="s">
        <v>48</v>
      </c>
      <c r="M816" t="s">
        <v>24</v>
      </c>
      <c r="N816" t="s">
        <v>16</v>
      </c>
      <c r="O816" t="s">
        <v>11</v>
      </c>
      <c r="P816" s="1">
        <v>25</v>
      </c>
      <c r="Q8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7" spans="5:17" x14ac:dyDescent="0.25">
      <c r="E817">
        <v>284</v>
      </c>
      <c r="F817" t="s">
        <v>7</v>
      </c>
      <c r="G817" t="s">
        <v>25</v>
      </c>
      <c r="H817" t="s">
        <v>8</v>
      </c>
      <c r="I817" t="s">
        <v>11</v>
      </c>
      <c r="J817" s="2">
        <f>SUMIFS(Table3[TimesUsed],Table3[TripChainId],Table2[[#This Row],[TripChainId]])</f>
        <v>0</v>
      </c>
      <c r="L817" t="s">
        <v>48</v>
      </c>
      <c r="M817" t="s">
        <v>18</v>
      </c>
      <c r="N817" t="s">
        <v>8</v>
      </c>
      <c r="O817" t="s">
        <v>9</v>
      </c>
      <c r="P817" s="1">
        <v>25</v>
      </c>
      <c r="Q817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818" spans="5:17" x14ac:dyDescent="0.25">
      <c r="E818">
        <v>284</v>
      </c>
      <c r="F818" t="s">
        <v>25</v>
      </c>
      <c r="G818" t="s">
        <v>17</v>
      </c>
      <c r="H818" t="s">
        <v>16</v>
      </c>
      <c r="I818" t="s">
        <v>13</v>
      </c>
      <c r="J818" s="2">
        <f>SUMIFS(Table3[TimesUsed],Table3[TripChainId],Table2[[#This Row],[TripChainId]])</f>
        <v>0</v>
      </c>
      <c r="L818" t="s">
        <v>48</v>
      </c>
      <c r="M818" t="s">
        <v>18</v>
      </c>
      <c r="N818" t="s">
        <v>16</v>
      </c>
      <c r="O818" t="s">
        <v>9</v>
      </c>
      <c r="P818" s="1">
        <v>21</v>
      </c>
      <c r="Q8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9" spans="5:17" x14ac:dyDescent="0.25">
      <c r="E819">
        <v>284</v>
      </c>
      <c r="F819" t="s">
        <v>17</v>
      </c>
      <c r="G819" t="s">
        <v>7</v>
      </c>
      <c r="H819" t="s">
        <v>10</v>
      </c>
      <c r="I819" t="s">
        <v>13</v>
      </c>
      <c r="J819" s="2">
        <f>SUMIFS(Table3[TimesUsed],Table3[TripChainId],Table2[[#This Row],[TripChainId]])</f>
        <v>0</v>
      </c>
      <c r="L819" t="s">
        <v>48</v>
      </c>
      <c r="M819" t="s">
        <v>18</v>
      </c>
      <c r="N819" t="s">
        <v>16</v>
      </c>
      <c r="O819" t="s">
        <v>11</v>
      </c>
      <c r="P819" s="1">
        <v>22</v>
      </c>
      <c r="Q819" s="1">
        <f>SUMIFS(Table2[TimesUsed],Table2[OrigZoneId],Table1[[#This Row],[OrigZoneId]],Table2[DestZoneId],Table1[[#This Row],[DestZoneId]],Table2[Purpose],Table1[[#This Row],[Purpose]],Table2[TimePeriod],Table1[[#This Row],[TimePeriod]])</f>
        <v>11</v>
      </c>
    </row>
    <row r="820" spans="5:17" x14ac:dyDescent="0.25">
      <c r="E820">
        <v>285</v>
      </c>
      <c r="F820" t="s">
        <v>7</v>
      </c>
      <c r="G820" t="s">
        <v>21</v>
      </c>
      <c r="H820" t="s">
        <v>8</v>
      </c>
      <c r="I820" t="s">
        <v>9</v>
      </c>
      <c r="J820" s="2">
        <f>SUMIFS(Table3[TimesUsed],Table3[TripChainId],Table2[[#This Row],[TripChainId]])</f>
        <v>0</v>
      </c>
      <c r="L820" t="s">
        <v>48</v>
      </c>
      <c r="M820" t="s">
        <v>19</v>
      </c>
      <c r="N820" t="s">
        <v>8</v>
      </c>
      <c r="O820" t="s">
        <v>9</v>
      </c>
      <c r="P820" s="1">
        <v>71</v>
      </c>
      <c r="Q820" s="1">
        <f>SUMIFS(Table2[TimesUsed],Table2[OrigZoneId],Table1[[#This Row],[OrigZoneId]],Table2[DestZoneId],Table1[[#This Row],[DestZoneId]],Table2[Purpose],Table1[[#This Row],[Purpose]],Table2[TimePeriod],Table1[[#This Row],[TimePeriod]])</f>
        <v>71</v>
      </c>
    </row>
    <row r="821" spans="5:17" x14ac:dyDescent="0.25">
      <c r="E821">
        <v>285</v>
      </c>
      <c r="F821" t="s">
        <v>21</v>
      </c>
      <c r="G821" t="s">
        <v>7</v>
      </c>
      <c r="H821" t="s">
        <v>10</v>
      </c>
      <c r="I821" t="s">
        <v>11</v>
      </c>
      <c r="J821" s="2">
        <f>SUMIFS(Table3[TimesUsed],Table3[TripChainId],Table2[[#This Row],[TripChainId]])</f>
        <v>0</v>
      </c>
      <c r="L821" t="s">
        <v>48</v>
      </c>
      <c r="M821" t="s">
        <v>19</v>
      </c>
      <c r="N821" t="s">
        <v>16</v>
      </c>
      <c r="O821" t="s">
        <v>9</v>
      </c>
      <c r="P821" s="1">
        <v>31</v>
      </c>
      <c r="Q8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2" spans="5:17" x14ac:dyDescent="0.25">
      <c r="E822">
        <v>286</v>
      </c>
      <c r="F822" t="s">
        <v>7</v>
      </c>
      <c r="G822" t="s">
        <v>21</v>
      </c>
      <c r="H822" t="s">
        <v>8</v>
      </c>
      <c r="I822" t="s">
        <v>9</v>
      </c>
      <c r="J822" s="2">
        <f>SUMIFS(Table3[TimesUsed],Table3[TripChainId],Table2[[#This Row],[TripChainId]])</f>
        <v>0</v>
      </c>
      <c r="L822" t="s">
        <v>48</v>
      </c>
      <c r="M822" t="s">
        <v>19</v>
      </c>
      <c r="N822" t="s">
        <v>16</v>
      </c>
      <c r="O822" t="s">
        <v>11</v>
      </c>
      <c r="P822" s="1">
        <v>24</v>
      </c>
      <c r="Q822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823" spans="5:17" x14ac:dyDescent="0.25">
      <c r="E823">
        <v>286</v>
      </c>
      <c r="F823" t="s">
        <v>21</v>
      </c>
      <c r="G823" t="s">
        <v>7</v>
      </c>
      <c r="H823" t="s">
        <v>10</v>
      </c>
      <c r="I823" t="s">
        <v>12</v>
      </c>
      <c r="J823" s="2">
        <f>SUMIFS(Table3[TimesUsed],Table3[TripChainId],Table2[[#This Row],[TripChainId]])</f>
        <v>0</v>
      </c>
      <c r="L823" t="s">
        <v>48</v>
      </c>
      <c r="M823" t="s">
        <v>20</v>
      </c>
      <c r="N823" t="s">
        <v>8</v>
      </c>
      <c r="O823" t="s">
        <v>9</v>
      </c>
      <c r="P823" s="1">
        <v>30</v>
      </c>
      <c r="Q823" s="1">
        <f>SUMIFS(Table2[TimesUsed],Table2[OrigZoneId],Table1[[#This Row],[OrigZoneId]],Table2[DestZoneId],Table1[[#This Row],[DestZoneId]],Table2[Purpose],Table1[[#This Row],[Purpose]],Table2[TimePeriod],Table1[[#This Row],[TimePeriod]])</f>
        <v>30</v>
      </c>
    </row>
    <row r="824" spans="5:17" x14ac:dyDescent="0.25">
      <c r="E824">
        <v>287</v>
      </c>
      <c r="F824" t="s">
        <v>7</v>
      </c>
      <c r="G824" t="s">
        <v>21</v>
      </c>
      <c r="H824" t="s">
        <v>8</v>
      </c>
      <c r="I824" t="s">
        <v>9</v>
      </c>
      <c r="J824" s="2">
        <f>SUMIFS(Table3[TimesUsed],Table3[TripChainId],Table2[[#This Row],[TripChainId]])</f>
        <v>0</v>
      </c>
      <c r="L824" t="s">
        <v>48</v>
      </c>
      <c r="M824" t="s">
        <v>20</v>
      </c>
      <c r="N824" t="s">
        <v>16</v>
      </c>
      <c r="O824" t="s">
        <v>9</v>
      </c>
      <c r="P824" s="1">
        <v>25</v>
      </c>
      <c r="Q824" s="1">
        <f>SUMIFS(Table2[TimesUsed],Table2[OrigZoneId],Table1[[#This Row],[OrigZoneId]],Table2[DestZoneId],Table1[[#This Row],[DestZoneId]],Table2[Purpose],Table1[[#This Row],[Purpose]],Table2[TimePeriod],Table1[[#This Row],[TimePeriod]])</f>
        <v>14</v>
      </c>
    </row>
    <row r="825" spans="5:17" x14ac:dyDescent="0.25">
      <c r="E825">
        <v>287</v>
      </c>
      <c r="F825" t="s">
        <v>21</v>
      </c>
      <c r="G825" t="s">
        <v>7</v>
      </c>
      <c r="H825" t="s">
        <v>10</v>
      </c>
      <c r="I825" t="s">
        <v>13</v>
      </c>
      <c r="J825" s="2">
        <f>SUMIFS(Table3[TimesUsed],Table3[TripChainId],Table2[[#This Row],[TripChainId]])</f>
        <v>0</v>
      </c>
      <c r="L825" t="s">
        <v>50</v>
      </c>
      <c r="M825" t="s">
        <v>49</v>
      </c>
      <c r="N825" t="s">
        <v>8</v>
      </c>
      <c r="O825" t="s">
        <v>11</v>
      </c>
      <c r="P825" s="1">
        <v>29</v>
      </c>
      <c r="Q825" s="1">
        <f>SUMIFS(Table2[TimesUsed],Table2[OrigZoneId],Table1[[#This Row],[OrigZoneId]],Table2[DestZoneId],Table1[[#This Row],[DestZoneId]],Table2[Purpose],Table1[[#This Row],[Purpose]],Table2[TimePeriod],Table1[[#This Row],[TimePeriod]])</f>
        <v>29</v>
      </c>
    </row>
    <row r="826" spans="5:17" x14ac:dyDescent="0.25">
      <c r="E826">
        <v>288</v>
      </c>
      <c r="F826" t="s">
        <v>7</v>
      </c>
      <c r="G826" t="s">
        <v>21</v>
      </c>
      <c r="H826" t="s">
        <v>8</v>
      </c>
      <c r="I826" t="s">
        <v>11</v>
      </c>
      <c r="J826" s="2">
        <f>SUMIFS(Table3[TimesUsed],Table3[TripChainId],Table2[[#This Row],[TripChainId]])</f>
        <v>0</v>
      </c>
      <c r="L826" t="s">
        <v>50</v>
      </c>
      <c r="M826" t="s">
        <v>49</v>
      </c>
      <c r="N826" t="s">
        <v>10</v>
      </c>
      <c r="O826" t="s">
        <v>11</v>
      </c>
      <c r="P826" s="1">
        <v>21</v>
      </c>
      <c r="Q826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827" spans="5:17" x14ac:dyDescent="0.25">
      <c r="E827">
        <v>288</v>
      </c>
      <c r="F827" t="s">
        <v>21</v>
      </c>
      <c r="G827" t="s">
        <v>7</v>
      </c>
      <c r="H827" t="s">
        <v>10</v>
      </c>
      <c r="I827" t="s">
        <v>11</v>
      </c>
      <c r="J827" s="2">
        <f>SUMIFS(Table3[TimesUsed],Table3[TripChainId],Table2[[#This Row],[TripChainId]])</f>
        <v>0</v>
      </c>
      <c r="L827" t="s">
        <v>50</v>
      </c>
      <c r="M827" t="s">
        <v>49</v>
      </c>
      <c r="N827" t="s">
        <v>16</v>
      </c>
      <c r="O827" t="s">
        <v>9</v>
      </c>
      <c r="P827" s="1">
        <v>21</v>
      </c>
      <c r="Q8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8" spans="5:17" x14ac:dyDescent="0.25">
      <c r="E828">
        <v>289</v>
      </c>
      <c r="F828" t="s">
        <v>7</v>
      </c>
      <c r="G828" t="s">
        <v>21</v>
      </c>
      <c r="H828" t="s">
        <v>8</v>
      </c>
      <c r="I828" t="s">
        <v>11</v>
      </c>
      <c r="J828" s="2">
        <f>SUMIFS(Table3[TimesUsed],Table3[TripChainId],Table2[[#This Row],[TripChainId]])</f>
        <v>0</v>
      </c>
      <c r="L828" t="s">
        <v>50</v>
      </c>
      <c r="M828" t="s">
        <v>49</v>
      </c>
      <c r="N828" t="s">
        <v>16</v>
      </c>
      <c r="O828" t="s">
        <v>11</v>
      </c>
      <c r="P828" s="1">
        <v>79</v>
      </c>
      <c r="Q828" s="1">
        <f>SUMIFS(Table2[TimesUsed],Table2[OrigZoneId],Table1[[#This Row],[OrigZoneId]],Table2[DestZoneId],Table1[[#This Row],[DestZoneId]],Table2[Purpose],Table1[[#This Row],[Purpose]],Table2[TimePeriod],Table1[[#This Row],[TimePeriod]])</f>
        <v>35</v>
      </c>
    </row>
    <row r="829" spans="5:17" x14ac:dyDescent="0.25">
      <c r="E829">
        <v>289</v>
      </c>
      <c r="F829" t="s">
        <v>21</v>
      </c>
      <c r="G829" t="s">
        <v>7</v>
      </c>
      <c r="H829" t="s">
        <v>10</v>
      </c>
      <c r="I829" t="s">
        <v>12</v>
      </c>
      <c r="J829" s="2">
        <f>SUMIFS(Table3[TimesUsed],Table3[TripChainId],Table2[[#This Row],[TripChainId]])</f>
        <v>0</v>
      </c>
      <c r="L829" t="s">
        <v>50</v>
      </c>
      <c r="M829" t="s">
        <v>48</v>
      </c>
      <c r="N829" t="s">
        <v>8</v>
      </c>
      <c r="O829" t="s">
        <v>11</v>
      </c>
      <c r="P829" s="1">
        <v>22</v>
      </c>
      <c r="Q829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830" spans="5:17" x14ac:dyDescent="0.25">
      <c r="E830">
        <v>290</v>
      </c>
      <c r="F830" t="s">
        <v>7</v>
      </c>
      <c r="G830" t="s">
        <v>21</v>
      </c>
      <c r="H830" t="s">
        <v>8</v>
      </c>
      <c r="I830" t="s">
        <v>11</v>
      </c>
      <c r="J830" s="2">
        <f>SUMIFS(Table3[TimesUsed],Table3[TripChainId],Table2[[#This Row],[TripChainId]])</f>
        <v>0</v>
      </c>
      <c r="L830" t="s">
        <v>50</v>
      </c>
      <c r="M830" t="s">
        <v>48</v>
      </c>
      <c r="N830" t="s">
        <v>8</v>
      </c>
      <c r="O830" t="s">
        <v>14</v>
      </c>
      <c r="P830" s="1">
        <v>22</v>
      </c>
      <c r="Q830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831" spans="5:17" x14ac:dyDescent="0.25">
      <c r="E831">
        <v>290</v>
      </c>
      <c r="F831" t="s">
        <v>21</v>
      </c>
      <c r="G831" t="s">
        <v>7</v>
      </c>
      <c r="H831" t="s">
        <v>10</v>
      </c>
      <c r="I831" t="s">
        <v>13</v>
      </c>
      <c r="J831" s="2">
        <f>SUMIFS(Table3[TimesUsed],Table3[TripChainId],Table2[[#This Row],[TripChainId]])</f>
        <v>0</v>
      </c>
      <c r="L831" t="s">
        <v>50</v>
      </c>
      <c r="M831" t="s">
        <v>48</v>
      </c>
      <c r="N831" t="s">
        <v>8</v>
      </c>
      <c r="O831" t="s">
        <v>12</v>
      </c>
      <c r="P831" s="1">
        <v>21</v>
      </c>
      <c r="Q831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832" spans="5:17" x14ac:dyDescent="0.25">
      <c r="E832">
        <v>291</v>
      </c>
      <c r="F832" t="s">
        <v>7</v>
      </c>
      <c r="G832" t="s">
        <v>21</v>
      </c>
      <c r="H832" t="s">
        <v>8</v>
      </c>
      <c r="I832" t="s">
        <v>14</v>
      </c>
      <c r="J832" s="2">
        <f>SUMIFS(Table3[TimesUsed],Table3[TripChainId],Table2[[#This Row],[TripChainId]])</f>
        <v>0</v>
      </c>
      <c r="L832" t="s">
        <v>50</v>
      </c>
      <c r="M832" t="s">
        <v>48</v>
      </c>
      <c r="N832" t="s">
        <v>16</v>
      </c>
      <c r="O832" t="s">
        <v>11</v>
      </c>
      <c r="P832" s="1">
        <v>54</v>
      </c>
      <c r="Q8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3" spans="5:17" x14ac:dyDescent="0.25">
      <c r="E833">
        <v>291</v>
      </c>
      <c r="F833" t="s">
        <v>21</v>
      </c>
      <c r="G833" t="s">
        <v>7</v>
      </c>
      <c r="H833" t="s">
        <v>10</v>
      </c>
      <c r="I833" t="s">
        <v>11</v>
      </c>
      <c r="J833" s="2">
        <f>SUMIFS(Table3[TimesUsed],Table3[TripChainId],Table2[[#This Row],[TripChainId]])</f>
        <v>0</v>
      </c>
      <c r="L833" t="s">
        <v>50</v>
      </c>
      <c r="M833" t="s">
        <v>45</v>
      </c>
      <c r="N833" t="s">
        <v>8</v>
      </c>
      <c r="O833" t="s">
        <v>11</v>
      </c>
      <c r="P833" s="1">
        <v>28</v>
      </c>
      <c r="Q833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834" spans="5:17" x14ac:dyDescent="0.25">
      <c r="E834">
        <v>292</v>
      </c>
      <c r="F834" t="s">
        <v>7</v>
      </c>
      <c r="G834" t="s">
        <v>21</v>
      </c>
      <c r="H834" t="s">
        <v>8</v>
      </c>
      <c r="I834" t="s">
        <v>14</v>
      </c>
      <c r="J834" s="2">
        <f>SUMIFS(Table3[TimesUsed],Table3[TripChainId],Table2[[#This Row],[TripChainId]])</f>
        <v>23</v>
      </c>
      <c r="L834" t="s">
        <v>50</v>
      </c>
      <c r="M834" t="s">
        <v>45</v>
      </c>
      <c r="N834" t="s">
        <v>8</v>
      </c>
      <c r="O834" t="s">
        <v>14</v>
      </c>
      <c r="P834" s="1">
        <v>22</v>
      </c>
      <c r="Q834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835" spans="5:17" x14ac:dyDescent="0.25">
      <c r="E835">
        <v>292</v>
      </c>
      <c r="F835" t="s">
        <v>21</v>
      </c>
      <c r="G835" t="s">
        <v>7</v>
      </c>
      <c r="H835" t="s">
        <v>10</v>
      </c>
      <c r="I835" t="s">
        <v>14</v>
      </c>
      <c r="J835" s="2">
        <f>SUMIFS(Table3[TimesUsed],Table3[TripChainId],Table2[[#This Row],[TripChainId]])</f>
        <v>23</v>
      </c>
      <c r="L835" t="s">
        <v>50</v>
      </c>
      <c r="M835" t="s">
        <v>45</v>
      </c>
      <c r="N835" t="s">
        <v>8</v>
      </c>
      <c r="O835" t="s">
        <v>12</v>
      </c>
      <c r="P835" s="1">
        <v>21</v>
      </c>
      <c r="Q835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836" spans="5:17" x14ac:dyDescent="0.25">
      <c r="E836">
        <v>293</v>
      </c>
      <c r="F836" t="s">
        <v>7</v>
      </c>
      <c r="G836" t="s">
        <v>21</v>
      </c>
      <c r="H836" t="s">
        <v>8</v>
      </c>
      <c r="I836" t="s">
        <v>14</v>
      </c>
      <c r="J836" s="2">
        <f>SUMIFS(Table3[TimesUsed],Table3[TripChainId],Table2[[#This Row],[TripChainId]])</f>
        <v>0</v>
      </c>
      <c r="L836" t="s">
        <v>50</v>
      </c>
      <c r="M836" t="s">
        <v>45</v>
      </c>
      <c r="N836" t="s">
        <v>10</v>
      </c>
      <c r="O836" t="s">
        <v>11</v>
      </c>
      <c r="P836" s="1">
        <v>36</v>
      </c>
      <c r="Q836" s="1">
        <f>SUMIFS(Table2[TimesUsed],Table2[OrigZoneId],Table1[[#This Row],[OrigZoneId]],Table2[DestZoneId],Table1[[#This Row],[DestZoneId]],Table2[Purpose],Table1[[#This Row],[Purpose]],Table2[TimePeriod],Table1[[#This Row],[TimePeriod]])</f>
        <v>36</v>
      </c>
    </row>
    <row r="837" spans="5:17" x14ac:dyDescent="0.25">
      <c r="E837">
        <v>293</v>
      </c>
      <c r="F837" t="s">
        <v>21</v>
      </c>
      <c r="G837" t="s">
        <v>7</v>
      </c>
      <c r="H837" t="s">
        <v>10</v>
      </c>
      <c r="I837" t="s">
        <v>12</v>
      </c>
      <c r="J837" s="2">
        <f>SUMIFS(Table3[TimesUsed],Table3[TripChainId],Table2[[#This Row],[TripChainId]])</f>
        <v>0</v>
      </c>
      <c r="L837" t="s">
        <v>50</v>
      </c>
      <c r="M837" t="s">
        <v>45</v>
      </c>
      <c r="N837" t="s">
        <v>10</v>
      </c>
      <c r="O837" t="s">
        <v>14</v>
      </c>
      <c r="P837" s="1">
        <v>22</v>
      </c>
      <c r="Q837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838" spans="5:17" x14ac:dyDescent="0.25">
      <c r="E838">
        <v>294</v>
      </c>
      <c r="F838" t="s">
        <v>7</v>
      </c>
      <c r="G838" t="s">
        <v>21</v>
      </c>
      <c r="H838" t="s">
        <v>8</v>
      </c>
      <c r="I838" t="s">
        <v>14</v>
      </c>
      <c r="J838" s="2">
        <f>SUMIFS(Table3[TimesUsed],Table3[TripChainId],Table2[[#This Row],[TripChainId]])</f>
        <v>0</v>
      </c>
      <c r="L838" t="s">
        <v>50</v>
      </c>
      <c r="M838" t="s">
        <v>45</v>
      </c>
      <c r="N838" t="s">
        <v>10</v>
      </c>
      <c r="O838" t="s">
        <v>12</v>
      </c>
      <c r="P838" s="1">
        <v>21</v>
      </c>
      <c r="Q838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839" spans="5:17" x14ac:dyDescent="0.25">
      <c r="E839">
        <v>294</v>
      </c>
      <c r="F839" t="s">
        <v>21</v>
      </c>
      <c r="G839" t="s">
        <v>7</v>
      </c>
      <c r="H839" t="s">
        <v>10</v>
      </c>
      <c r="I839" t="s">
        <v>13</v>
      </c>
      <c r="J839" s="2">
        <f>SUMIFS(Table3[TimesUsed],Table3[TripChainId],Table2[[#This Row],[TripChainId]])</f>
        <v>0</v>
      </c>
      <c r="L839" t="s">
        <v>50</v>
      </c>
      <c r="M839" t="s">
        <v>45</v>
      </c>
      <c r="N839" t="s">
        <v>16</v>
      </c>
      <c r="O839" t="s">
        <v>9</v>
      </c>
      <c r="P839" s="1">
        <v>23</v>
      </c>
      <c r="Q8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0" spans="5:17" x14ac:dyDescent="0.25">
      <c r="E840">
        <v>295</v>
      </c>
      <c r="F840" t="s">
        <v>7</v>
      </c>
      <c r="G840" t="s">
        <v>21</v>
      </c>
      <c r="H840" t="s">
        <v>8</v>
      </c>
      <c r="I840" t="s">
        <v>12</v>
      </c>
      <c r="J840" s="2">
        <f>SUMIFS(Table3[TimesUsed],Table3[TripChainId],Table2[[#This Row],[TripChainId]])</f>
        <v>0</v>
      </c>
      <c r="L840" t="s">
        <v>50</v>
      </c>
      <c r="M840" t="s">
        <v>45</v>
      </c>
      <c r="N840" t="s">
        <v>16</v>
      </c>
      <c r="O840" t="s">
        <v>11</v>
      </c>
      <c r="P840" s="1">
        <v>83</v>
      </c>
      <c r="Q840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841" spans="5:17" x14ac:dyDescent="0.25">
      <c r="E841">
        <v>295</v>
      </c>
      <c r="F841" t="s">
        <v>21</v>
      </c>
      <c r="G841" t="s">
        <v>7</v>
      </c>
      <c r="H841" t="s">
        <v>10</v>
      </c>
      <c r="I841" t="s">
        <v>12</v>
      </c>
      <c r="J841" s="2">
        <f>SUMIFS(Table3[TimesUsed],Table3[TripChainId],Table2[[#This Row],[TripChainId]])</f>
        <v>0</v>
      </c>
      <c r="L841" t="s">
        <v>50</v>
      </c>
      <c r="M841" t="s">
        <v>45</v>
      </c>
      <c r="N841" t="s">
        <v>16</v>
      </c>
      <c r="O841" t="s">
        <v>14</v>
      </c>
      <c r="P841" s="1">
        <v>26</v>
      </c>
      <c r="Q8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2" spans="5:17" x14ac:dyDescent="0.25">
      <c r="E842">
        <v>296</v>
      </c>
      <c r="F842" t="s">
        <v>7</v>
      </c>
      <c r="G842" t="s">
        <v>21</v>
      </c>
      <c r="H842" t="s">
        <v>8</v>
      </c>
      <c r="I842" t="s">
        <v>9</v>
      </c>
      <c r="J842" s="2">
        <f>SUMIFS(Table3[TimesUsed],Table3[TripChainId],Table2[[#This Row],[TripChainId]])</f>
        <v>0</v>
      </c>
      <c r="L842" t="s">
        <v>50</v>
      </c>
      <c r="M842" t="s">
        <v>45</v>
      </c>
      <c r="N842" t="s">
        <v>16</v>
      </c>
      <c r="O842" t="s">
        <v>12</v>
      </c>
      <c r="P842" s="1">
        <v>25</v>
      </c>
      <c r="Q8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3" spans="5:17" x14ac:dyDescent="0.25">
      <c r="E843">
        <v>296</v>
      </c>
      <c r="F843" t="s">
        <v>21</v>
      </c>
      <c r="G843" t="s">
        <v>26</v>
      </c>
      <c r="H843" t="s">
        <v>16</v>
      </c>
      <c r="I843" t="s">
        <v>11</v>
      </c>
      <c r="J843" s="2">
        <f>SUMIFS(Table3[TimesUsed],Table3[TripChainId],Table2[[#This Row],[TripChainId]])</f>
        <v>0</v>
      </c>
      <c r="L843" t="s">
        <v>50</v>
      </c>
      <c r="M843" t="s">
        <v>45</v>
      </c>
      <c r="N843" t="s">
        <v>16</v>
      </c>
      <c r="O843" t="s">
        <v>13</v>
      </c>
      <c r="P843" s="1">
        <v>26</v>
      </c>
      <c r="Q8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4" spans="5:17" x14ac:dyDescent="0.25">
      <c r="E844">
        <v>296</v>
      </c>
      <c r="F844" t="s">
        <v>26</v>
      </c>
      <c r="G844" t="s">
        <v>7</v>
      </c>
      <c r="H844" t="s">
        <v>10</v>
      </c>
      <c r="I844" t="s">
        <v>11</v>
      </c>
      <c r="J844" s="2">
        <f>SUMIFS(Table3[TimesUsed],Table3[TripChainId],Table2[[#This Row],[TripChainId]])</f>
        <v>0</v>
      </c>
      <c r="L844" t="s">
        <v>50</v>
      </c>
      <c r="M844" t="s">
        <v>17</v>
      </c>
      <c r="N844" t="s">
        <v>16</v>
      </c>
      <c r="O844" t="s">
        <v>11</v>
      </c>
      <c r="P844" s="1">
        <v>51</v>
      </c>
      <c r="Q8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5" spans="5:17" x14ac:dyDescent="0.25">
      <c r="E845">
        <v>297</v>
      </c>
      <c r="F845" t="s">
        <v>7</v>
      </c>
      <c r="G845" t="s">
        <v>21</v>
      </c>
      <c r="H845" t="s">
        <v>8</v>
      </c>
      <c r="I845" t="s">
        <v>11</v>
      </c>
      <c r="J845" s="2">
        <f>SUMIFS(Table3[TimesUsed],Table3[TripChainId],Table2[[#This Row],[TripChainId]])</f>
        <v>0</v>
      </c>
      <c r="L845" t="s">
        <v>50</v>
      </c>
      <c r="M845" t="s">
        <v>17</v>
      </c>
      <c r="N845" t="s">
        <v>16</v>
      </c>
      <c r="O845" t="s">
        <v>13</v>
      </c>
      <c r="P845" s="1">
        <v>24</v>
      </c>
      <c r="Q8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6" spans="5:17" x14ac:dyDescent="0.25">
      <c r="E846">
        <v>297</v>
      </c>
      <c r="F846" t="s">
        <v>21</v>
      </c>
      <c r="G846" t="s">
        <v>26</v>
      </c>
      <c r="H846" t="s">
        <v>16</v>
      </c>
      <c r="I846" t="s">
        <v>11</v>
      </c>
      <c r="J846" s="2">
        <f>SUMIFS(Table3[TimesUsed],Table3[TripChainId],Table2[[#This Row],[TripChainId]])</f>
        <v>0</v>
      </c>
      <c r="L846" t="s">
        <v>50</v>
      </c>
      <c r="M846" t="s">
        <v>43</v>
      </c>
      <c r="N846" t="s">
        <v>16</v>
      </c>
      <c r="O846" t="s">
        <v>9</v>
      </c>
      <c r="P846" s="1">
        <v>33</v>
      </c>
      <c r="Q8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7" spans="5:17" x14ac:dyDescent="0.25">
      <c r="E847">
        <v>297</v>
      </c>
      <c r="F847" t="s">
        <v>26</v>
      </c>
      <c r="G847" t="s">
        <v>7</v>
      </c>
      <c r="H847" t="s">
        <v>10</v>
      </c>
      <c r="I847" t="s">
        <v>11</v>
      </c>
      <c r="J847" s="2">
        <f>SUMIFS(Table3[TimesUsed],Table3[TripChainId],Table2[[#This Row],[TripChainId]])</f>
        <v>0</v>
      </c>
      <c r="L847" t="s">
        <v>50</v>
      </c>
      <c r="M847" t="s">
        <v>43</v>
      </c>
      <c r="N847" t="s">
        <v>16</v>
      </c>
      <c r="O847" t="s">
        <v>11</v>
      </c>
      <c r="P847" s="1">
        <v>64</v>
      </c>
      <c r="Q8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8" spans="5:17" x14ac:dyDescent="0.25">
      <c r="E848">
        <v>298</v>
      </c>
      <c r="F848" t="s">
        <v>7</v>
      </c>
      <c r="G848" t="s">
        <v>21</v>
      </c>
      <c r="H848" t="s">
        <v>8</v>
      </c>
      <c r="I848" t="s">
        <v>14</v>
      </c>
      <c r="J848" s="2">
        <f>SUMIFS(Table3[TimesUsed],Table3[TripChainId],Table2[[#This Row],[TripChainId]])</f>
        <v>0</v>
      </c>
      <c r="L848" t="s">
        <v>50</v>
      </c>
      <c r="M848" t="s">
        <v>43</v>
      </c>
      <c r="N848" t="s">
        <v>16</v>
      </c>
      <c r="O848" t="s">
        <v>13</v>
      </c>
      <c r="P848" s="1">
        <v>31</v>
      </c>
      <c r="Q8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9" spans="5:17" x14ac:dyDescent="0.25">
      <c r="E849">
        <v>298</v>
      </c>
      <c r="F849" t="s">
        <v>21</v>
      </c>
      <c r="G849" t="s">
        <v>26</v>
      </c>
      <c r="H849" t="s">
        <v>16</v>
      </c>
      <c r="I849" t="s">
        <v>11</v>
      </c>
      <c r="J849" s="2">
        <f>SUMIFS(Table3[TimesUsed],Table3[TripChainId],Table2[[#This Row],[TripChainId]])</f>
        <v>0</v>
      </c>
      <c r="L849" t="s">
        <v>50</v>
      </c>
      <c r="M849" t="s">
        <v>23</v>
      </c>
      <c r="N849" t="s">
        <v>8</v>
      </c>
      <c r="O849" t="s">
        <v>9</v>
      </c>
      <c r="P849" s="1">
        <v>50</v>
      </c>
      <c r="Q849" s="1">
        <f>SUMIFS(Table2[TimesUsed],Table2[OrigZoneId],Table1[[#This Row],[OrigZoneId]],Table2[DestZoneId],Table1[[#This Row],[DestZoneId]],Table2[Purpose],Table1[[#This Row],[Purpose]],Table2[TimePeriod],Table1[[#This Row],[TimePeriod]])</f>
        <v>50</v>
      </c>
    </row>
    <row r="850" spans="5:17" x14ac:dyDescent="0.25">
      <c r="E850">
        <v>298</v>
      </c>
      <c r="F850" t="s">
        <v>26</v>
      </c>
      <c r="G850" t="s">
        <v>7</v>
      </c>
      <c r="H850" t="s">
        <v>10</v>
      </c>
      <c r="I850" t="s">
        <v>11</v>
      </c>
      <c r="J850" s="2">
        <f>SUMIFS(Table3[TimesUsed],Table3[TripChainId],Table2[[#This Row],[TripChainId]])</f>
        <v>0</v>
      </c>
      <c r="L850" t="s">
        <v>50</v>
      </c>
      <c r="M850" t="s">
        <v>23</v>
      </c>
      <c r="N850" t="s">
        <v>8</v>
      </c>
      <c r="O850" t="s">
        <v>11</v>
      </c>
      <c r="P850" s="1">
        <v>78</v>
      </c>
      <c r="Q850" s="1">
        <f>SUMIFS(Table2[TimesUsed],Table2[OrigZoneId],Table1[[#This Row],[OrigZoneId]],Table2[DestZoneId],Table1[[#This Row],[DestZoneId]],Table2[Purpose],Table1[[#This Row],[Purpose]],Table2[TimePeriod],Table1[[#This Row],[TimePeriod]])</f>
        <v>78</v>
      </c>
    </row>
    <row r="851" spans="5:17" x14ac:dyDescent="0.25">
      <c r="E851">
        <v>299</v>
      </c>
      <c r="F851" t="s">
        <v>7</v>
      </c>
      <c r="G851" t="s">
        <v>21</v>
      </c>
      <c r="H851" t="s">
        <v>8</v>
      </c>
      <c r="I851" t="s">
        <v>9</v>
      </c>
      <c r="J851" s="2">
        <f>SUMIFS(Table3[TimesUsed],Table3[TripChainId],Table2[[#This Row],[TripChainId]])</f>
        <v>0</v>
      </c>
      <c r="L851" t="s">
        <v>50</v>
      </c>
      <c r="M851" t="s">
        <v>23</v>
      </c>
      <c r="N851" t="s">
        <v>8</v>
      </c>
      <c r="O851" t="s">
        <v>14</v>
      </c>
      <c r="P851" s="1">
        <v>64</v>
      </c>
      <c r="Q851" s="1">
        <f>SUMIFS(Table2[TimesUsed],Table2[OrigZoneId],Table1[[#This Row],[OrigZoneId]],Table2[DestZoneId],Table1[[#This Row],[DestZoneId]],Table2[Purpose],Table1[[#This Row],[Purpose]],Table2[TimePeriod],Table1[[#This Row],[TimePeriod]])</f>
        <v>64</v>
      </c>
    </row>
    <row r="852" spans="5:17" x14ac:dyDescent="0.25">
      <c r="E852">
        <v>299</v>
      </c>
      <c r="F852" t="s">
        <v>21</v>
      </c>
      <c r="G852" t="s">
        <v>28</v>
      </c>
      <c r="H852" t="s">
        <v>16</v>
      </c>
      <c r="I852" t="s">
        <v>9</v>
      </c>
      <c r="J852" s="2">
        <f>SUMIFS(Table3[TimesUsed],Table3[TripChainId],Table2[[#This Row],[TripChainId]])</f>
        <v>0</v>
      </c>
      <c r="L852" t="s">
        <v>50</v>
      </c>
      <c r="M852" t="s">
        <v>23</v>
      </c>
      <c r="N852" t="s">
        <v>8</v>
      </c>
      <c r="O852" t="s">
        <v>12</v>
      </c>
      <c r="P852" s="1">
        <v>64</v>
      </c>
      <c r="Q852" s="1">
        <f>SUMIFS(Table2[TimesUsed],Table2[OrigZoneId],Table1[[#This Row],[OrigZoneId]],Table2[DestZoneId],Table1[[#This Row],[DestZoneId]],Table2[Purpose],Table1[[#This Row],[Purpose]],Table2[TimePeriod],Table1[[#This Row],[TimePeriod]])</f>
        <v>64</v>
      </c>
    </row>
    <row r="853" spans="5:17" x14ac:dyDescent="0.25">
      <c r="E853">
        <v>299</v>
      </c>
      <c r="F853" t="s">
        <v>28</v>
      </c>
      <c r="G853" t="s">
        <v>7</v>
      </c>
      <c r="H853" t="s">
        <v>10</v>
      </c>
      <c r="I853" t="s">
        <v>11</v>
      </c>
      <c r="J853" s="2">
        <f>SUMIFS(Table3[TimesUsed],Table3[TripChainId],Table2[[#This Row],[TripChainId]])</f>
        <v>0</v>
      </c>
      <c r="L853" t="s">
        <v>50</v>
      </c>
      <c r="M853" t="s">
        <v>23</v>
      </c>
      <c r="N853" t="s">
        <v>8</v>
      </c>
      <c r="O853" t="s">
        <v>13</v>
      </c>
      <c r="P853" s="1">
        <v>43</v>
      </c>
      <c r="Q853" s="1">
        <f>SUMIFS(Table2[TimesUsed],Table2[OrigZoneId],Table1[[#This Row],[OrigZoneId]],Table2[DestZoneId],Table1[[#This Row],[DestZoneId]],Table2[Purpose],Table1[[#This Row],[Purpose]],Table2[TimePeriod],Table1[[#This Row],[TimePeriod]])</f>
        <v>43</v>
      </c>
    </row>
    <row r="854" spans="5:17" x14ac:dyDescent="0.25">
      <c r="E854">
        <v>300</v>
      </c>
      <c r="F854" t="s">
        <v>7</v>
      </c>
      <c r="G854" t="s">
        <v>21</v>
      </c>
      <c r="H854" t="s">
        <v>8</v>
      </c>
      <c r="I854" t="s">
        <v>9</v>
      </c>
      <c r="J854" s="2">
        <f>SUMIFS(Table3[TimesUsed],Table3[TripChainId],Table2[[#This Row],[TripChainId]])</f>
        <v>0</v>
      </c>
      <c r="L854" t="s">
        <v>50</v>
      </c>
      <c r="M854" t="s">
        <v>23</v>
      </c>
      <c r="N854" t="s">
        <v>10</v>
      </c>
      <c r="O854" t="s">
        <v>9</v>
      </c>
      <c r="P854" s="1">
        <v>23</v>
      </c>
      <c r="Q8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5" spans="5:17" x14ac:dyDescent="0.25">
      <c r="E855">
        <v>300</v>
      </c>
      <c r="F855" t="s">
        <v>21</v>
      </c>
      <c r="G855" t="s">
        <v>28</v>
      </c>
      <c r="H855" t="s">
        <v>16</v>
      </c>
      <c r="I855" t="s">
        <v>11</v>
      </c>
      <c r="J855" s="2">
        <f>SUMIFS(Table3[TimesUsed],Table3[TripChainId],Table2[[#This Row],[TripChainId]])</f>
        <v>0</v>
      </c>
      <c r="L855" t="s">
        <v>50</v>
      </c>
      <c r="M855" t="s">
        <v>23</v>
      </c>
      <c r="N855" t="s">
        <v>10</v>
      </c>
      <c r="O855" t="s">
        <v>11</v>
      </c>
      <c r="P855" s="1">
        <v>56</v>
      </c>
      <c r="Q8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6" spans="5:17" x14ac:dyDescent="0.25">
      <c r="E856">
        <v>300</v>
      </c>
      <c r="F856" t="s">
        <v>28</v>
      </c>
      <c r="G856" t="s">
        <v>7</v>
      </c>
      <c r="H856" t="s">
        <v>10</v>
      </c>
      <c r="I856" t="s">
        <v>11</v>
      </c>
      <c r="J856" s="2">
        <f>SUMIFS(Table3[TimesUsed],Table3[TripChainId],Table2[[#This Row],[TripChainId]])</f>
        <v>0</v>
      </c>
      <c r="L856" t="s">
        <v>50</v>
      </c>
      <c r="M856" t="s">
        <v>23</v>
      </c>
      <c r="N856" t="s">
        <v>10</v>
      </c>
      <c r="O856" t="s">
        <v>14</v>
      </c>
      <c r="P856" s="1">
        <v>49</v>
      </c>
      <c r="Q8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7" spans="5:17" x14ac:dyDescent="0.25">
      <c r="E857">
        <v>301</v>
      </c>
      <c r="F857" t="s">
        <v>7</v>
      </c>
      <c r="G857" t="s">
        <v>21</v>
      </c>
      <c r="H857" t="s">
        <v>8</v>
      </c>
      <c r="I857" t="s">
        <v>11</v>
      </c>
      <c r="J857" s="2">
        <f>SUMIFS(Table3[TimesUsed],Table3[TripChainId],Table2[[#This Row],[TripChainId]])</f>
        <v>0</v>
      </c>
      <c r="L857" t="s">
        <v>50</v>
      </c>
      <c r="M857" t="s">
        <v>23</v>
      </c>
      <c r="N857" t="s">
        <v>10</v>
      </c>
      <c r="O857" t="s">
        <v>12</v>
      </c>
      <c r="P857" s="1">
        <v>49</v>
      </c>
      <c r="Q8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8" spans="5:17" x14ac:dyDescent="0.25">
      <c r="E858">
        <v>301</v>
      </c>
      <c r="F858" t="s">
        <v>21</v>
      </c>
      <c r="G858" t="s">
        <v>28</v>
      </c>
      <c r="H858" t="s">
        <v>16</v>
      </c>
      <c r="I858" t="s">
        <v>11</v>
      </c>
      <c r="J858" s="2">
        <f>SUMIFS(Table3[TimesUsed],Table3[TripChainId],Table2[[#This Row],[TripChainId]])</f>
        <v>0</v>
      </c>
      <c r="L858" t="s">
        <v>50</v>
      </c>
      <c r="M858" t="s">
        <v>23</v>
      </c>
      <c r="N858" t="s">
        <v>10</v>
      </c>
      <c r="O858" t="s">
        <v>13</v>
      </c>
      <c r="P858" s="1">
        <v>35</v>
      </c>
      <c r="Q8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9" spans="5:17" x14ac:dyDescent="0.25">
      <c r="E859">
        <v>301</v>
      </c>
      <c r="F859" t="s">
        <v>28</v>
      </c>
      <c r="G859" t="s">
        <v>7</v>
      </c>
      <c r="H859" t="s">
        <v>10</v>
      </c>
      <c r="I859" t="s">
        <v>11</v>
      </c>
      <c r="J859" s="2">
        <f>SUMIFS(Table3[TimesUsed],Table3[TripChainId],Table2[[#This Row],[TripChainId]])</f>
        <v>0</v>
      </c>
      <c r="L859" t="s">
        <v>50</v>
      </c>
      <c r="M859" t="s">
        <v>23</v>
      </c>
      <c r="N859" t="s">
        <v>16</v>
      </c>
      <c r="O859" t="s">
        <v>9</v>
      </c>
      <c r="P859" s="1">
        <v>73</v>
      </c>
      <c r="Q8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0" spans="5:17" x14ac:dyDescent="0.25">
      <c r="E860">
        <v>302</v>
      </c>
      <c r="F860" t="s">
        <v>7</v>
      </c>
      <c r="G860" t="s">
        <v>21</v>
      </c>
      <c r="H860" t="s">
        <v>8</v>
      </c>
      <c r="I860" t="s">
        <v>14</v>
      </c>
      <c r="J860" s="2">
        <f>SUMIFS(Table3[TimesUsed],Table3[TripChainId],Table2[[#This Row],[TripChainId]])</f>
        <v>0</v>
      </c>
      <c r="L860" t="s">
        <v>50</v>
      </c>
      <c r="M860" t="s">
        <v>23</v>
      </c>
      <c r="N860" t="s">
        <v>16</v>
      </c>
      <c r="O860" t="s">
        <v>11</v>
      </c>
      <c r="P860" s="1">
        <v>191</v>
      </c>
      <c r="Q8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1" spans="5:17" x14ac:dyDescent="0.25">
      <c r="E861">
        <v>302</v>
      </c>
      <c r="F861" t="s">
        <v>21</v>
      </c>
      <c r="G861" t="s">
        <v>28</v>
      </c>
      <c r="H861" t="s">
        <v>16</v>
      </c>
      <c r="I861" t="s">
        <v>9</v>
      </c>
      <c r="J861" s="2">
        <f>SUMIFS(Table3[TimesUsed],Table3[TripChainId],Table2[[#This Row],[TripChainId]])</f>
        <v>0</v>
      </c>
      <c r="L861" t="s">
        <v>50</v>
      </c>
      <c r="M861" t="s">
        <v>23</v>
      </c>
      <c r="N861" t="s">
        <v>16</v>
      </c>
      <c r="O861" t="s">
        <v>14</v>
      </c>
      <c r="P861" s="1">
        <v>70</v>
      </c>
      <c r="Q861" s="1">
        <f>SUMIFS(Table2[TimesUsed],Table2[OrigZoneId],Table1[[#This Row],[OrigZoneId]],Table2[DestZoneId],Table1[[#This Row],[DestZoneId]],Table2[Purpose],Table1[[#This Row],[Purpose]],Table2[TimePeriod],Table1[[#This Row],[TimePeriod]])</f>
        <v>3</v>
      </c>
    </row>
    <row r="862" spans="5:17" x14ac:dyDescent="0.25">
      <c r="E862">
        <v>302</v>
      </c>
      <c r="F862" t="s">
        <v>28</v>
      </c>
      <c r="G862" t="s">
        <v>7</v>
      </c>
      <c r="H862" t="s">
        <v>10</v>
      </c>
      <c r="I862" t="s">
        <v>11</v>
      </c>
      <c r="J862" s="2">
        <f>SUMIFS(Table3[TimesUsed],Table3[TripChainId],Table2[[#This Row],[TripChainId]])</f>
        <v>0</v>
      </c>
      <c r="L862" t="s">
        <v>50</v>
      </c>
      <c r="M862" t="s">
        <v>23</v>
      </c>
      <c r="N862" t="s">
        <v>16</v>
      </c>
      <c r="O862" t="s">
        <v>12</v>
      </c>
      <c r="P862" s="1">
        <v>69</v>
      </c>
      <c r="Q8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3" spans="5:17" x14ac:dyDescent="0.25">
      <c r="E863">
        <v>303</v>
      </c>
      <c r="F863" t="s">
        <v>7</v>
      </c>
      <c r="G863" t="s">
        <v>21</v>
      </c>
      <c r="H863" t="s">
        <v>8</v>
      </c>
      <c r="I863" t="s">
        <v>14</v>
      </c>
      <c r="J863" s="2">
        <f>SUMIFS(Table3[TimesUsed],Table3[TripChainId],Table2[[#This Row],[TripChainId]])</f>
        <v>0</v>
      </c>
      <c r="L863" t="s">
        <v>50</v>
      </c>
      <c r="M863" t="s">
        <v>23</v>
      </c>
      <c r="N863" t="s">
        <v>16</v>
      </c>
      <c r="O863" t="s">
        <v>13</v>
      </c>
      <c r="P863" s="1">
        <v>66</v>
      </c>
      <c r="Q863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864" spans="5:17" x14ac:dyDescent="0.25">
      <c r="E864">
        <v>303</v>
      </c>
      <c r="F864" t="s">
        <v>21</v>
      </c>
      <c r="G864" t="s">
        <v>28</v>
      </c>
      <c r="H864" t="s">
        <v>16</v>
      </c>
      <c r="I864" t="s">
        <v>11</v>
      </c>
      <c r="J864" s="2">
        <f>SUMIFS(Table3[TimesUsed],Table3[TripChainId],Table2[[#This Row],[TripChainId]])</f>
        <v>0</v>
      </c>
      <c r="L864" t="s">
        <v>50</v>
      </c>
      <c r="M864" t="s">
        <v>24</v>
      </c>
      <c r="N864" t="s">
        <v>16</v>
      </c>
      <c r="O864" t="s">
        <v>11</v>
      </c>
      <c r="P864" s="1">
        <v>21</v>
      </c>
      <c r="Q8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5" spans="5:17" x14ac:dyDescent="0.25">
      <c r="E865">
        <v>303</v>
      </c>
      <c r="F865" t="s">
        <v>28</v>
      </c>
      <c r="G865" t="s">
        <v>7</v>
      </c>
      <c r="H865" t="s">
        <v>10</v>
      </c>
      <c r="I865" t="s">
        <v>11</v>
      </c>
      <c r="J865" s="2">
        <f>SUMIFS(Table3[TimesUsed],Table3[TripChainId],Table2[[#This Row],[TripChainId]])</f>
        <v>0</v>
      </c>
      <c r="L865" t="s">
        <v>50</v>
      </c>
      <c r="M865" t="s">
        <v>18</v>
      </c>
      <c r="N865" t="s">
        <v>16</v>
      </c>
      <c r="O865" t="s">
        <v>9</v>
      </c>
      <c r="P865" s="1">
        <v>23</v>
      </c>
      <c r="Q8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6" spans="5:17" x14ac:dyDescent="0.25">
      <c r="E866">
        <v>304</v>
      </c>
      <c r="F866" t="s">
        <v>7</v>
      </c>
      <c r="G866" t="s">
        <v>21</v>
      </c>
      <c r="H866" t="s">
        <v>8</v>
      </c>
      <c r="I866" t="s">
        <v>14</v>
      </c>
      <c r="J866" s="2">
        <f>SUMIFS(Table3[TimesUsed],Table3[TripChainId],Table2[[#This Row],[TripChainId]])</f>
        <v>0</v>
      </c>
      <c r="L866" t="s">
        <v>50</v>
      </c>
      <c r="M866" t="s">
        <v>19</v>
      </c>
      <c r="N866" t="s">
        <v>16</v>
      </c>
      <c r="O866" t="s">
        <v>9</v>
      </c>
      <c r="P866" s="1">
        <v>56</v>
      </c>
      <c r="Q8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7" spans="5:17" x14ac:dyDescent="0.25">
      <c r="E867">
        <v>304</v>
      </c>
      <c r="F867" t="s">
        <v>21</v>
      </c>
      <c r="G867" t="s">
        <v>28</v>
      </c>
      <c r="H867" t="s">
        <v>16</v>
      </c>
      <c r="I867" t="s">
        <v>14</v>
      </c>
      <c r="J867" s="2">
        <f>SUMIFS(Table3[TimesUsed],Table3[TripChainId],Table2[[#This Row],[TripChainId]])</f>
        <v>0</v>
      </c>
      <c r="L867" t="s">
        <v>50</v>
      </c>
      <c r="M867" t="s">
        <v>19</v>
      </c>
      <c r="N867" t="s">
        <v>16</v>
      </c>
      <c r="O867" t="s">
        <v>11</v>
      </c>
      <c r="P867" s="1">
        <v>22</v>
      </c>
      <c r="Q8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8" spans="5:17" x14ac:dyDescent="0.25">
      <c r="E868">
        <v>304</v>
      </c>
      <c r="F868" t="s">
        <v>28</v>
      </c>
      <c r="G868" t="s">
        <v>7</v>
      </c>
      <c r="H868" t="s">
        <v>10</v>
      </c>
      <c r="I868" t="s">
        <v>11</v>
      </c>
      <c r="J868" s="2">
        <f>SUMIFS(Table3[TimesUsed],Table3[TripChainId],Table2[[#This Row],[TripChainId]])</f>
        <v>0</v>
      </c>
      <c r="L868" t="s">
        <v>53</v>
      </c>
      <c r="M868" t="s">
        <v>48</v>
      </c>
      <c r="N868" t="s">
        <v>16</v>
      </c>
      <c r="O868" t="s">
        <v>11</v>
      </c>
      <c r="P868" s="1">
        <v>36</v>
      </c>
      <c r="Q8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9" spans="5:17" x14ac:dyDescent="0.25">
      <c r="E869">
        <v>305</v>
      </c>
      <c r="F869" t="s">
        <v>7</v>
      </c>
      <c r="G869" t="s">
        <v>21</v>
      </c>
      <c r="H869" t="s">
        <v>8</v>
      </c>
      <c r="I869" t="s">
        <v>9</v>
      </c>
      <c r="J869" s="2">
        <f>SUMIFS(Table3[TimesUsed],Table3[TripChainId],Table2[[#This Row],[TripChainId]])</f>
        <v>0</v>
      </c>
      <c r="L869" t="s">
        <v>53</v>
      </c>
      <c r="M869" t="s">
        <v>17</v>
      </c>
      <c r="N869" t="s">
        <v>8</v>
      </c>
      <c r="O869" t="s">
        <v>11</v>
      </c>
      <c r="P869" s="1">
        <v>21</v>
      </c>
      <c r="Q869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870" spans="5:17" x14ac:dyDescent="0.25">
      <c r="E870">
        <v>305</v>
      </c>
      <c r="F870" t="s">
        <v>21</v>
      </c>
      <c r="G870" t="s">
        <v>15</v>
      </c>
      <c r="H870" t="s">
        <v>16</v>
      </c>
      <c r="I870" t="s">
        <v>11</v>
      </c>
      <c r="J870" s="2">
        <f>SUMIFS(Table3[TimesUsed],Table3[TripChainId],Table2[[#This Row],[TripChainId]])</f>
        <v>0</v>
      </c>
      <c r="L870" t="s">
        <v>53</v>
      </c>
      <c r="M870" t="s">
        <v>17</v>
      </c>
      <c r="N870" t="s">
        <v>10</v>
      </c>
      <c r="O870" t="s">
        <v>11</v>
      </c>
      <c r="P870" s="1">
        <v>23</v>
      </c>
      <c r="Q8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1" spans="5:17" x14ac:dyDescent="0.25">
      <c r="E871">
        <v>305</v>
      </c>
      <c r="F871" t="s">
        <v>15</v>
      </c>
      <c r="G871" t="s">
        <v>7</v>
      </c>
      <c r="H871" t="s">
        <v>10</v>
      </c>
      <c r="I871" t="s">
        <v>11</v>
      </c>
      <c r="J871" s="2">
        <f>SUMIFS(Table3[TimesUsed],Table3[TripChainId],Table2[[#This Row],[TripChainId]])</f>
        <v>0</v>
      </c>
      <c r="L871" t="s">
        <v>53</v>
      </c>
      <c r="M871" t="s">
        <v>17</v>
      </c>
      <c r="N871" t="s">
        <v>10</v>
      </c>
      <c r="O871" t="s">
        <v>13</v>
      </c>
      <c r="P871" s="1">
        <v>20</v>
      </c>
      <c r="Q8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2" spans="5:17" x14ac:dyDescent="0.25">
      <c r="E872">
        <v>306</v>
      </c>
      <c r="F872" t="s">
        <v>7</v>
      </c>
      <c r="G872" t="s">
        <v>21</v>
      </c>
      <c r="H872" t="s">
        <v>8</v>
      </c>
      <c r="I872" t="s">
        <v>9</v>
      </c>
      <c r="J872" s="2">
        <f>SUMIFS(Table3[TimesUsed],Table3[TripChainId],Table2[[#This Row],[TripChainId]])</f>
        <v>0</v>
      </c>
      <c r="L872" t="s">
        <v>53</v>
      </c>
      <c r="M872" t="s">
        <v>17</v>
      </c>
      <c r="N872" t="s">
        <v>16</v>
      </c>
      <c r="O872" t="s">
        <v>9</v>
      </c>
      <c r="P872" s="1">
        <v>24</v>
      </c>
      <c r="Q8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3" spans="5:17" x14ac:dyDescent="0.25">
      <c r="E873">
        <v>306</v>
      </c>
      <c r="F873" t="s">
        <v>21</v>
      </c>
      <c r="G873" t="s">
        <v>15</v>
      </c>
      <c r="H873" t="s">
        <v>16</v>
      </c>
      <c r="I873" t="s">
        <v>11</v>
      </c>
      <c r="J873" s="2">
        <f>SUMIFS(Table3[TimesUsed],Table3[TripChainId],Table2[[#This Row],[TripChainId]])</f>
        <v>0</v>
      </c>
      <c r="L873" t="s">
        <v>53</v>
      </c>
      <c r="M873" t="s">
        <v>17</v>
      </c>
      <c r="N873" t="s">
        <v>16</v>
      </c>
      <c r="O873" t="s">
        <v>11</v>
      </c>
      <c r="P873" s="1">
        <v>85</v>
      </c>
      <c r="Q8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4" spans="5:17" x14ac:dyDescent="0.25">
      <c r="E874">
        <v>306</v>
      </c>
      <c r="F874" t="s">
        <v>15</v>
      </c>
      <c r="G874" t="s">
        <v>7</v>
      </c>
      <c r="H874" t="s">
        <v>10</v>
      </c>
      <c r="I874" t="s">
        <v>12</v>
      </c>
      <c r="J874" s="2">
        <f>SUMIFS(Table3[TimesUsed],Table3[TripChainId],Table2[[#This Row],[TripChainId]])</f>
        <v>0</v>
      </c>
      <c r="L874" t="s">
        <v>53</v>
      </c>
      <c r="M874" t="s">
        <v>17</v>
      </c>
      <c r="N874" t="s">
        <v>16</v>
      </c>
      <c r="O874" t="s">
        <v>14</v>
      </c>
      <c r="P874" s="1">
        <v>26</v>
      </c>
      <c r="Q8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5" spans="5:17" x14ac:dyDescent="0.25">
      <c r="E875">
        <v>307</v>
      </c>
      <c r="F875" t="s">
        <v>7</v>
      </c>
      <c r="G875" t="s">
        <v>21</v>
      </c>
      <c r="H875" t="s">
        <v>8</v>
      </c>
      <c r="I875" t="s">
        <v>9</v>
      </c>
      <c r="J875" s="2">
        <f>SUMIFS(Table3[TimesUsed],Table3[TripChainId],Table2[[#This Row],[TripChainId]])</f>
        <v>0</v>
      </c>
      <c r="L875" t="s">
        <v>53</v>
      </c>
      <c r="M875" t="s">
        <v>17</v>
      </c>
      <c r="N875" t="s">
        <v>16</v>
      </c>
      <c r="O875" t="s">
        <v>12</v>
      </c>
      <c r="P875" s="1">
        <v>25</v>
      </c>
      <c r="Q8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6" spans="5:17" x14ac:dyDescent="0.25">
      <c r="E876">
        <v>307</v>
      </c>
      <c r="F876" t="s">
        <v>21</v>
      </c>
      <c r="G876" t="s">
        <v>15</v>
      </c>
      <c r="H876" t="s">
        <v>16</v>
      </c>
      <c r="I876" t="s">
        <v>11</v>
      </c>
      <c r="J876" s="2">
        <f>SUMIFS(Table3[TimesUsed],Table3[TripChainId],Table2[[#This Row],[TripChainId]])</f>
        <v>0</v>
      </c>
      <c r="L876" t="s">
        <v>53</v>
      </c>
      <c r="M876" t="s">
        <v>17</v>
      </c>
      <c r="N876" t="s">
        <v>16</v>
      </c>
      <c r="O876" t="s">
        <v>13</v>
      </c>
      <c r="P876" s="1">
        <v>30</v>
      </c>
      <c r="Q8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7" spans="5:17" x14ac:dyDescent="0.25">
      <c r="E877">
        <v>307</v>
      </c>
      <c r="F877" t="s">
        <v>15</v>
      </c>
      <c r="G877" t="s">
        <v>7</v>
      </c>
      <c r="H877" t="s">
        <v>10</v>
      </c>
      <c r="I877" t="s">
        <v>13</v>
      </c>
      <c r="J877" s="2">
        <f>SUMIFS(Table3[TimesUsed],Table3[TripChainId],Table2[[#This Row],[TripChainId]])</f>
        <v>0</v>
      </c>
      <c r="L877" t="s">
        <v>53</v>
      </c>
      <c r="M877" t="s">
        <v>43</v>
      </c>
      <c r="N877" t="s">
        <v>16</v>
      </c>
      <c r="O877" t="s">
        <v>9</v>
      </c>
      <c r="P877" s="1">
        <v>32</v>
      </c>
      <c r="Q8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8" spans="5:17" x14ac:dyDescent="0.25">
      <c r="E878">
        <v>308</v>
      </c>
      <c r="F878" t="s">
        <v>7</v>
      </c>
      <c r="G878" t="s">
        <v>21</v>
      </c>
      <c r="H878" t="s">
        <v>8</v>
      </c>
      <c r="I878" t="s">
        <v>9</v>
      </c>
      <c r="J878" s="2">
        <f>SUMIFS(Table3[TimesUsed],Table3[TripChainId],Table2[[#This Row],[TripChainId]])</f>
        <v>0</v>
      </c>
      <c r="L878" t="s">
        <v>53</v>
      </c>
      <c r="M878" t="s">
        <v>43</v>
      </c>
      <c r="N878" t="s">
        <v>16</v>
      </c>
      <c r="O878" t="s">
        <v>11</v>
      </c>
      <c r="P878" s="1">
        <v>69</v>
      </c>
      <c r="Q8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9" spans="5:17" x14ac:dyDescent="0.25">
      <c r="E879">
        <v>308</v>
      </c>
      <c r="F879" t="s">
        <v>21</v>
      </c>
      <c r="G879" t="s">
        <v>15</v>
      </c>
      <c r="H879" t="s">
        <v>16</v>
      </c>
      <c r="I879" t="s">
        <v>12</v>
      </c>
      <c r="J879" s="2">
        <f>SUMIFS(Table3[TimesUsed],Table3[TripChainId],Table2[[#This Row],[TripChainId]])</f>
        <v>0</v>
      </c>
      <c r="L879" t="s">
        <v>53</v>
      </c>
      <c r="M879" t="s">
        <v>43</v>
      </c>
      <c r="N879" t="s">
        <v>16</v>
      </c>
      <c r="O879" t="s">
        <v>14</v>
      </c>
      <c r="P879" s="1">
        <v>20</v>
      </c>
      <c r="Q8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0" spans="5:17" x14ac:dyDescent="0.25">
      <c r="E880">
        <v>308</v>
      </c>
      <c r="F880" t="s">
        <v>15</v>
      </c>
      <c r="G880" t="s">
        <v>7</v>
      </c>
      <c r="H880" t="s">
        <v>10</v>
      </c>
      <c r="I880" t="s">
        <v>12</v>
      </c>
      <c r="J880" s="2">
        <f>SUMIFS(Table3[TimesUsed],Table3[TripChainId],Table2[[#This Row],[TripChainId]])</f>
        <v>0</v>
      </c>
      <c r="L880" t="s">
        <v>53</v>
      </c>
      <c r="M880" t="s">
        <v>43</v>
      </c>
      <c r="N880" t="s">
        <v>16</v>
      </c>
      <c r="O880" t="s">
        <v>12</v>
      </c>
      <c r="P880" s="1">
        <v>20</v>
      </c>
      <c r="Q8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1" spans="5:17" x14ac:dyDescent="0.25">
      <c r="E881">
        <v>309</v>
      </c>
      <c r="F881" t="s">
        <v>7</v>
      </c>
      <c r="G881" t="s">
        <v>21</v>
      </c>
      <c r="H881" t="s">
        <v>8</v>
      </c>
      <c r="I881" t="s">
        <v>9</v>
      </c>
      <c r="J881" s="2">
        <f>SUMIFS(Table3[TimesUsed],Table3[TripChainId],Table2[[#This Row],[TripChainId]])</f>
        <v>0</v>
      </c>
      <c r="L881" t="s">
        <v>53</v>
      </c>
      <c r="M881" t="s">
        <v>43</v>
      </c>
      <c r="N881" t="s">
        <v>16</v>
      </c>
      <c r="O881" t="s">
        <v>13</v>
      </c>
      <c r="P881" s="1">
        <v>25</v>
      </c>
      <c r="Q8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2" spans="5:17" x14ac:dyDescent="0.25">
      <c r="E882">
        <v>309</v>
      </c>
      <c r="F882" t="s">
        <v>21</v>
      </c>
      <c r="G882" t="s">
        <v>15</v>
      </c>
      <c r="H882" t="s">
        <v>16</v>
      </c>
      <c r="I882" t="s">
        <v>13</v>
      </c>
      <c r="J882" s="2">
        <f>SUMIFS(Table3[TimesUsed],Table3[TripChainId],Table2[[#This Row],[TripChainId]])</f>
        <v>0</v>
      </c>
      <c r="L882" t="s">
        <v>53</v>
      </c>
      <c r="M882" t="s">
        <v>23</v>
      </c>
      <c r="N882" t="s">
        <v>16</v>
      </c>
      <c r="O882" t="s">
        <v>11</v>
      </c>
      <c r="P882" s="1">
        <v>25</v>
      </c>
      <c r="Q8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3" spans="5:17" x14ac:dyDescent="0.25">
      <c r="E883">
        <v>309</v>
      </c>
      <c r="F883" t="s">
        <v>15</v>
      </c>
      <c r="G883" t="s">
        <v>7</v>
      </c>
      <c r="H883" t="s">
        <v>10</v>
      </c>
      <c r="I883" t="s">
        <v>12</v>
      </c>
      <c r="J883" s="2">
        <f>SUMIFS(Table3[TimesUsed],Table3[TripChainId],Table2[[#This Row],[TripChainId]])</f>
        <v>0</v>
      </c>
      <c r="L883" t="s">
        <v>54</v>
      </c>
      <c r="M883" t="s">
        <v>48</v>
      </c>
      <c r="N883" t="s">
        <v>16</v>
      </c>
      <c r="O883" t="s">
        <v>11</v>
      </c>
      <c r="P883" s="1">
        <v>20</v>
      </c>
      <c r="Q8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4" spans="5:17" x14ac:dyDescent="0.25">
      <c r="E884">
        <v>310</v>
      </c>
      <c r="F884" t="s">
        <v>7</v>
      </c>
      <c r="G884" t="s">
        <v>21</v>
      </c>
      <c r="H884" t="s">
        <v>8</v>
      </c>
      <c r="I884" t="s">
        <v>9</v>
      </c>
      <c r="J884" s="2">
        <f>SUMIFS(Table3[TimesUsed],Table3[TripChainId],Table2[[#This Row],[TripChainId]])</f>
        <v>0</v>
      </c>
      <c r="L884" t="s">
        <v>54</v>
      </c>
      <c r="M884" t="s">
        <v>52</v>
      </c>
      <c r="N884" t="s">
        <v>16</v>
      </c>
      <c r="O884" t="s">
        <v>11</v>
      </c>
      <c r="P884" s="1">
        <v>20</v>
      </c>
      <c r="Q8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5" spans="5:17" x14ac:dyDescent="0.25">
      <c r="E885">
        <v>310</v>
      </c>
      <c r="F885" t="s">
        <v>21</v>
      </c>
      <c r="G885" t="s">
        <v>15</v>
      </c>
      <c r="H885" t="s">
        <v>16</v>
      </c>
      <c r="I885" t="s">
        <v>13</v>
      </c>
      <c r="J885" s="2">
        <f>SUMIFS(Table3[TimesUsed],Table3[TripChainId],Table2[[#This Row],[TripChainId]])</f>
        <v>0</v>
      </c>
      <c r="L885" t="s">
        <v>54</v>
      </c>
      <c r="M885" t="s">
        <v>22</v>
      </c>
      <c r="N885" t="s">
        <v>8</v>
      </c>
      <c r="O885" t="s">
        <v>9</v>
      </c>
      <c r="P885" s="1">
        <v>32</v>
      </c>
      <c r="Q885" s="1">
        <f>SUMIFS(Table2[TimesUsed],Table2[OrigZoneId],Table1[[#This Row],[OrigZoneId]],Table2[DestZoneId],Table1[[#This Row],[DestZoneId]],Table2[Purpose],Table1[[#This Row],[Purpose]],Table2[TimePeriod],Table1[[#This Row],[TimePeriod]])</f>
        <v>32</v>
      </c>
    </row>
    <row r="886" spans="5:17" x14ac:dyDescent="0.25">
      <c r="E886">
        <v>310</v>
      </c>
      <c r="F886" t="s">
        <v>15</v>
      </c>
      <c r="G886" t="s">
        <v>7</v>
      </c>
      <c r="H886" t="s">
        <v>10</v>
      </c>
      <c r="I886" t="s">
        <v>13</v>
      </c>
      <c r="J886" s="2">
        <f>SUMIFS(Table3[TimesUsed],Table3[TripChainId],Table2[[#This Row],[TripChainId]])</f>
        <v>0</v>
      </c>
      <c r="L886" t="s">
        <v>54</v>
      </c>
      <c r="M886" t="s">
        <v>17</v>
      </c>
      <c r="N886" t="s">
        <v>16</v>
      </c>
      <c r="O886" t="s">
        <v>11</v>
      </c>
      <c r="P886" s="1">
        <v>32</v>
      </c>
      <c r="Q8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7" spans="5:17" x14ac:dyDescent="0.25">
      <c r="E887">
        <v>311</v>
      </c>
      <c r="F887" t="s">
        <v>7</v>
      </c>
      <c r="G887" t="s">
        <v>21</v>
      </c>
      <c r="H887" t="s">
        <v>8</v>
      </c>
      <c r="I887" t="s">
        <v>11</v>
      </c>
      <c r="J887" s="2">
        <f>SUMIFS(Table3[TimesUsed],Table3[TripChainId],Table2[[#This Row],[TripChainId]])</f>
        <v>0</v>
      </c>
      <c r="L887" t="s">
        <v>54</v>
      </c>
      <c r="M887" t="s">
        <v>43</v>
      </c>
      <c r="N887" t="s">
        <v>8</v>
      </c>
      <c r="O887" t="s">
        <v>9</v>
      </c>
      <c r="P887" s="1">
        <v>44</v>
      </c>
      <c r="Q887" s="1">
        <f>SUMIFS(Table2[TimesUsed],Table2[OrigZoneId],Table1[[#This Row],[OrigZoneId]],Table2[DestZoneId],Table1[[#This Row],[DestZoneId]],Table2[Purpose],Table1[[#This Row],[Purpose]],Table2[TimePeriod],Table1[[#This Row],[TimePeriod]])</f>
        <v>44</v>
      </c>
    </row>
    <row r="888" spans="5:17" x14ac:dyDescent="0.25">
      <c r="E888">
        <v>311</v>
      </c>
      <c r="F888" t="s">
        <v>21</v>
      </c>
      <c r="G888" t="s">
        <v>15</v>
      </c>
      <c r="H888" t="s">
        <v>16</v>
      </c>
      <c r="I888" t="s">
        <v>11</v>
      </c>
      <c r="J888" s="2">
        <f>SUMIFS(Table3[TimesUsed],Table3[TripChainId],Table2[[#This Row],[TripChainId]])</f>
        <v>0</v>
      </c>
      <c r="L888" t="s">
        <v>54</v>
      </c>
      <c r="M888" t="s">
        <v>43</v>
      </c>
      <c r="N888" t="s">
        <v>8</v>
      </c>
      <c r="O888" t="s">
        <v>11</v>
      </c>
      <c r="P888" s="1">
        <v>22</v>
      </c>
      <c r="Q888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889" spans="5:17" x14ac:dyDescent="0.25">
      <c r="E889">
        <v>311</v>
      </c>
      <c r="F889" t="s">
        <v>15</v>
      </c>
      <c r="G889" t="s">
        <v>7</v>
      </c>
      <c r="H889" t="s">
        <v>10</v>
      </c>
      <c r="I889" t="s">
        <v>11</v>
      </c>
      <c r="J889" s="2">
        <f>SUMIFS(Table3[TimesUsed],Table3[TripChainId],Table2[[#This Row],[TripChainId]])</f>
        <v>0</v>
      </c>
      <c r="L889" t="s">
        <v>54</v>
      </c>
      <c r="M889" t="s">
        <v>43</v>
      </c>
      <c r="N889" t="s">
        <v>10</v>
      </c>
      <c r="O889" t="s">
        <v>11</v>
      </c>
      <c r="P889" s="1">
        <v>32</v>
      </c>
      <c r="Q8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0" spans="5:17" x14ac:dyDescent="0.25">
      <c r="E890">
        <v>312</v>
      </c>
      <c r="F890" t="s">
        <v>7</v>
      </c>
      <c r="G890" t="s">
        <v>21</v>
      </c>
      <c r="H890" t="s">
        <v>8</v>
      </c>
      <c r="I890" t="s">
        <v>11</v>
      </c>
      <c r="J890" s="2">
        <f>SUMIFS(Table3[TimesUsed],Table3[TripChainId],Table2[[#This Row],[TripChainId]])</f>
        <v>0</v>
      </c>
      <c r="L890" t="s">
        <v>54</v>
      </c>
      <c r="M890" t="s">
        <v>43</v>
      </c>
      <c r="N890" t="s">
        <v>10</v>
      </c>
      <c r="O890" t="s">
        <v>13</v>
      </c>
      <c r="P890" s="1">
        <v>27</v>
      </c>
      <c r="Q8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1" spans="5:17" x14ac:dyDescent="0.25">
      <c r="E891">
        <v>312</v>
      </c>
      <c r="F891" t="s">
        <v>21</v>
      </c>
      <c r="G891" t="s">
        <v>15</v>
      </c>
      <c r="H891" t="s">
        <v>16</v>
      </c>
      <c r="I891" t="s">
        <v>11</v>
      </c>
      <c r="J891" s="2">
        <f>SUMIFS(Table3[TimesUsed],Table3[TripChainId],Table2[[#This Row],[TripChainId]])</f>
        <v>0</v>
      </c>
      <c r="L891" t="s">
        <v>54</v>
      </c>
      <c r="M891" t="s">
        <v>43</v>
      </c>
      <c r="N891" t="s">
        <v>16</v>
      </c>
      <c r="O891" t="s">
        <v>9</v>
      </c>
      <c r="P891" s="1">
        <v>45</v>
      </c>
      <c r="Q8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2" spans="5:17" x14ac:dyDescent="0.25">
      <c r="E892">
        <v>312</v>
      </c>
      <c r="F892" t="s">
        <v>15</v>
      </c>
      <c r="G892" t="s">
        <v>7</v>
      </c>
      <c r="H892" t="s">
        <v>10</v>
      </c>
      <c r="I892" t="s">
        <v>12</v>
      </c>
      <c r="J892" s="2">
        <f>SUMIFS(Table3[TimesUsed],Table3[TripChainId],Table2[[#This Row],[TripChainId]])</f>
        <v>0</v>
      </c>
      <c r="L892" t="s">
        <v>54</v>
      </c>
      <c r="M892" t="s">
        <v>43</v>
      </c>
      <c r="N892" t="s">
        <v>16</v>
      </c>
      <c r="O892" t="s">
        <v>11</v>
      </c>
      <c r="P892" s="1">
        <v>66</v>
      </c>
      <c r="Q8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3" spans="5:17" x14ac:dyDescent="0.25">
      <c r="E893">
        <v>313</v>
      </c>
      <c r="F893" t="s">
        <v>7</v>
      </c>
      <c r="G893" t="s">
        <v>21</v>
      </c>
      <c r="H893" t="s">
        <v>8</v>
      </c>
      <c r="I893" t="s">
        <v>11</v>
      </c>
      <c r="J893" s="2">
        <f>SUMIFS(Table3[TimesUsed],Table3[TripChainId],Table2[[#This Row],[TripChainId]])</f>
        <v>0</v>
      </c>
      <c r="L893" t="s">
        <v>54</v>
      </c>
      <c r="M893" t="s">
        <v>43</v>
      </c>
      <c r="N893" t="s">
        <v>16</v>
      </c>
      <c r="O893" t="s">
        <v>14</v>
      </c>
      <c r="P893" s="1">
        <v>26</v>
      </c>
      <c r="Q8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4" spans="5:17" x14ac:dyDescent="0.25">
      <c r="E894">
        <v>313</v>
      </c>
      <c r="F894" t="s">
        <v>21</v>
      </c>
      <c r="G894" t="s">
        <v>15</v>
      </c>
      <c r="H894" t="s">
        <v>16</v>
      </c>
      <c r="I894" t="s">
        <v>11</v>
      </c>
      <c r="J894" s="2">
        <f>SUMIFS(Table3[TimesUsed],Table3[TripChainId],Table2[[#This Row],[TripChainId]])</f>
        <v>0</v>
      </c>
      <c r="L894" t="s">
        <v>54</v>
      </c>
      <c r="M894" t="s">
        <v>43</v>
      </c>
      <c r="N894" t="s">
        <v>16</v>
      </c>
      <c r="O894" t="s">
        <v>12</v>
      </c>
      <c r="P894" s="1">
        <v>25</v>
      </c>
      <c r="Q8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5" spans="5:17" x14ac:dyDescent="0.25">
      <c r="E895">
        <v>313</v>
      </c>
      <c r="F895" t="s">
        <v>15</v>
      </c>
      <c r="G895" t="s">
        <v>7</v>
      </c>
      <c r="H895" t="s">
        <v>10</v>
      </c>
      <c r="I895" t="s">
        <v>13</v>
      </c>
      <c r="J895" s="2">
        <f>SUMIFS(Table3[TimesUsed],Table3[TripChainId],Table2[[#This Row],[TripChainId]])</f>
        <v>0</v>
      </c>
      <c r="L895" t="s">
        <v>54</v>
      </c>
      <c r="M895" t="s">
        <v>43</v>
      </c>
      <c r="N895" t="s">
        <v>16</v>
      </c>
      <c r="O895" t="s">
        <v>13</v>
      </c>
      <c r="P895" s="1">
        <v>26</v>
      </c>
      <c r="Q8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6" spans="5:17" x14ac:dyDescent="0.25">
      <c r="E896">
        <v>314</v>
      </c>
      <c r="F896" t="s">
        <v>7</v>
      </c>
      <c r="G896" t="s">
        <v>21</v>
      </c>
      <c r="H896" t="s">
        <v>8</v>
      </c>
      <c r="I896" t="s">
        <v>11</v>
      </c>
      <c r="J896" s="2">
        <f>SUMIFS(Table3[TimesUsed],Table3[TripChainId],Table2[[#This Row],[TripChainId]])</f>
        <v>0</v>
      </c>
      <c r="L896" t="s">
        <v>54</v>
      </c>
      <c r="M896" t="s">
        <v>23</v>
      </c>
      <c r="N896" t="s">
        <v>8</v>
      </c>
      <c r="O896" t="s">
        <v>9</v>
      </c>
      <c r="P896" s="1">
        <v>46</v>
      </c>
      <c r="Q896" s="1">
        <f>SUMIFS(Table2[TimesUsed],Table2[OrigZoneId],Table1[[#This Row],[OrigZoneId]],Table2[DestZoneId],Table1[[#This Row],[DestZoneId]],Table2[Purpose],Table1[[#This Row],[Purpose]],Table2[TimePeriod],Table1[[#This Row],[TimePeriod]])</f>
        <v>46</v>
      </c>
    </row>
    <row r="897" spans="5:17" x14ac:dyDescent="0.25">
      <c r="E897">
        <v>314</v>
      </c>
      <c r="F897" t="s">
        <v>21</v>
      </c>
      <c r="G897" t="s">
        <v>15</v>
      </c>
      <c r="H897" t="s">
        <v>16</v>
      </c>
      <c r="I897" t="s">
        <v>12</v>
      </c>
      <c r="J897" s="2">
        <f>SUMIFS(Table3[TimesUsed],Table3[TripChainId],Table2[[#This Row],[TripChainId]])</f>
        <v>0</v>
      </c>
      <c r="L897" t="s">
        <v>54</v>
      </c>
      <c r="M897" t="s">
        <v>23</v>
      </c>
      <c r="N897" t="s">
        <v>8</v>
      </c>
      <c r="O897" t="s">
        <v>11</v>
      </c>
      <c r="P897" s="1">
        <v>57</v>
      </c>
      <c r="Q897" s="1">
        <f>SUMIFS(Table2[TimesUsed],Table2[OrigZoneId],Table1[[#This Row],[OrigZoneId]],Table2[DestZoneId],Table1[[#This Row],[DestZoneId]],Table2[Purpose],Table1[[#This Row],[Purpose]],Table2[TimePeriod],Table1[[#This Row],[TimePeriod]])</f>
        <v>57</v>
      </c>
    </row>
    <row r="898" spans="5:17" x14ac:dyDescent="0.25">
      <c r="E898">
        <v>314</v>
      </c>
      <c r="F898" t="s">
        <v>15</v>
      </c>
      <c r="G898" t="s">
        <v>7</v>
      </c>
      <c r="H898" t="s">
        <v>10</v>
      </c>
      <c r="I898" t="s">
        <v>12</v>
      </c>
      <c r="J898" s="2">
        <f>SUMIFS(Table3[TimesUsed],Table3[TripChainId],Table2[[#This Row],[TripChainId]])</f>
        <v>0</v>
      </c>
      <c r="L898" t="s">
        <v>54</v>
      </c>
      <c r="M898" t="s">
        <v>23</v>
      </c>
      <c r="N898" t="s">
        <v>8</v>
      </c>
      <c r="O898" t="s">
        <v>14</v>
      </c>
      <c r="P898" s="1">
        <v>61</v>
      </c>
      <c r="Q898" s="1">
        <f>SUMIFS(Table2[TimesUsed],Table2[OrigZoneId],Table1[[#This Row],[OrigZoneId]],Table2[DestZoneId],Table1[[#This Row],[DestZoneId]],Table2[Purpose],Table1[[#This Row],[Purpose]],Table2[TimePeriod],Table1[[#This Row],[TimePeriod]])</f>
        <v>61</v>
      </c>
    </row>
    <row r="899" spans="5:17" x14ac:dyDescent="0.25">
      <c r="E899">
        <v>315</v>
      </c>
      <c r="F899" t="s">
        <v>7</v>
      </c>
      <c r="G899" t="s">
        <v>21</v>
      </c>
      <c r="H899" t="s">
        <v>8</v>
      </c>
      <c r="I899" t="s">
        <v>11</v>
      </c>
      <c r="J899" s="2">
        <f>SUMIFS(Table3[TimesUsed],Table3[TripChainId],Table2[[#This Row],[TripChainId]])</f>
        <v>0</v>
      </c>
      <c r="L899" t="s">
        <v>54</v>
      </c>
      <c r="M899" t="s">
        <v>23</v>
      </c>
      <c r="N899" t="s">
        <v>8</v>
      </c>
      <c r="O899" t="s">
        <v>12</v>
      </c>
      <c r="P899" s="1">
        <v>61</v>
      </c>
      <c r="Q899" s="1">
        <f>SUMIFS(Table2[TimesUsed],Table2[OrigZoneId],Table1[[#This Row],[OrigZoneId]],Table2[DestZoneId],Table1[[#This Row],[DestZoneId]],Table2[Purpose],Table1[[#This Row],[Purpose]],Table2[TimePeriod],Table1[[#This Row],[TimePeriod]])</f>
        <v>40</v>
      </c>
    </row>
    <row r="900" spans="5:17" x14ac:dyDescent="0.25">
      <c r="E900">
        <v>315</v>
      </c>
      <c r="F900" t="s">
        <v>21</v>
      </c>
      <c r="G900" t="s">
        <v>15</v>
      </c>
      <c r="H900" t="s">
        <v>16</v>
      </c>
      <c r="I900" t="s">
        <v>13</v>
      </c>
      <c r="J900" s="2">
        <f>SUMIFS(Table3[TimesUsed],Table3[TripChainId],Table2[[#This Row],[TripChainId]])</f>
        <v>0</v>
      </c>
      <c r="L900" t="s">
        <v>54</v>
      </c>
      <c r="M900" t="s">
        <v>23</v>
      </c>
      <c r="N900" t="s">
        <v>8</v>
      </c>
      <c r="O900" t="s">
        <v>13</v>
      </c>
      <c r="P900" s="1">
        <v>40</v>
      </c>
      <c r="Q900" s="1">
        <f>SUMIFS(Table2[TimesUsed],Table2[OrigZoneId],Table1[[#This Row],[OrigZoneId]],Table2[DestZoneId],Table1[[#This Row],[DestZoneId]],Table2[Purpose],Table1[[#This Row],[Purpose]],Table2[TimePeriod],Table1[[#This Row],[TimePeriod]])</f>
        <v>40</v>
      </c>
    </row>
    <row r="901" spans="5:17" x14ac:dyDescent="0.25">
      <c r="E901">
        <v>315</v>
      </c>
      <c r="F901" t="s">
        <v>15</v>
      </c>
      <c r="G901" t="s">
        <v>7</v>
      </c>
      <c r="H901" t="s">
        <v>10</v>
      </c>
      <c r="I901" t="s">
        <v>12</v>
      </c>
      <c r="J901" s="2">
        <f>SUMIFS(Table3[TimesUsed],Table3[TripChainId],Table2[[#This Row],[TripChainId]])</f>
        <v>0</v>
      </c>
      <c r="L901" t="s">
        <v>54</v>
      </c>
      <c r="M901" t="s">
        <v>23</v>
      </c>
      <c r="N901" t="s">
        <v>10</v>
      </c>
      <c r="O901" t="s">
        <v>9</v>
      </c>
      <c r="P901" s="1">
        <v>54</v>
      </c>
      <c r="Q9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2" spans="5:17" x14ac:dyDescent="0.25">
      <c r="E902">
        <v>316</v>
      </c>
      <c r="F902" t="s">
        <v>7</v>
      </c>
      <c r="G902" t="s">
        <v>21</v>
      </c>
      <c r="H902" t="s">
        <v>8</v>
      </c>
      <c r="I902" t="s">
        <v>11</v>
      </c>
      <c r="J902" s="2">
        <f>SUMIFS(Table3[TimesUsed],Table3[TripChainId],Table2[[#This Row],[TripChainId]])</f>
        <v>0</v>
      </c>
      <c r="L902" t="s">
        <v>54</v>
      </c>
      <c r="M902" t="s">
        <v>23</v>
      </c>
      <c r="N902" t="s">
        <v>10</v>
      </c>
      <c r="O902" t="s">
        <v>11</v>
      </c>
      <c r="P902" s="1">
        <v>95</v>
      </c>
      <c r="Q9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3" spans="5:17" x14ac:dyDescent="0.25">
      <c r="E903">
        <v>316</v>
      </c>
      <c r="F903" t="s">
        <v>21</v>
      </c>
      <c r="G903" t="s">
        <v>15</v>
      </c>
      <c r="H903" t="s">
        <v>16</v>
      </c>
      <c r="I903" t="s">
        <v>13</v>
      </c>
      <c r="J903" s="2">
        <f>SUMIFS(Table3[TimesUsed],Table3[TripChainId],Table2[[#This Row],[TripChainId]])</f>
        <v>0</v>
      </c>
      <c r="L903" t="s">
        <v>54</v>
      </c>
      <c r="M903" t="s">
        <v>23</v>
      </c>
      <c r="N903" t="s">
        <v>10</v>
      </c>
      <c r="O903" t="s">
        <v>14</v>
      </c>
      <c r="P903" s="1">
        <v>102</v>
      </c>
      <c r="Q9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4" spans="5:17" x14ac:dyDescent="0.25">
      <c r="E904">
        <v>316</v>
      </c>
      <c r="F904" t="s">
        <v>15</v>
      </c>
      <c r="G904" t="s">
        <v>7</v>
      </c>
      <c r="H904" t="s">
        <v>10</v>
      </c>
      <c r="I904" t="s">
        <v>13</v>
      </c>
      <c r="J904" s="2">
        <f>SUMIFS(Table3[TimesUsed],Table3[TripChainId],Table2[[#This Row],[TripChainId]])</f>
        <v>0</v>
      </c>
      <c r="L904" t="s">
        <v>54</v>
      </c>
      <c r="M904" t="s">
        <v>23</v>
      </c>
      <c r="N904" t="s">
        <v>10</v>
      </c>
      <c r="O904" t="s">
        <v>12</v>
      </c>
      <c r="P904" s="1">
        <v>101</v>
      </c>
      <c r="Q9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5" spans="5:17" x14ac:dyDescent="0.25">
      <c r="E905">
        <v>317</v>
      </c>
      <c r="F905" t="s">
        <v>7</v>
      </c>
      <c r="G905" t="s">
        <v>21</v>
      </c>
      <c r="H905" t="s">
        <v>8</v>
      </c>
      <c r="I905" t="s">
        <v>14</v>
      </c>
      <c r="J905" s="2">
        <f>SUMIFS(Table3[TimesUsed],Table3[TripChainId],Table2[[#This Row],[TripChainId]])</f>
        <v>0</v>
      </c>
      <c r="L905" t="s">
        <v>54</v>
      </c>
      <c r="M905" t="s">
        <v>23</v>
      </c>
      <c r="N905" t="s">
        <v>10</v>
      </c>
      <c r="O905" t="s">
        <v>13</v>
      </c>
      <c r="P905" s="1">
        <v>66</v>
      </c>
      <c r="Q9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6" spans="5:17" x14ac:dyDescent="0.25">
      <c r="E906">
        <v>317</v>
      </c>
      <c r="F906" t="s">
        <v>21</v>
      </c>
      <c r="G906" t="s">
        <v>15</v>
      </c>
      <c r="H906" t="s">
        <v>16</v>
      </c>
      <c r="I906" t="s">
        <v>11</v>
      </c>
      <c r="J906" s="2">
        <f>SUMIFS(Table3[TimesUsed],Table3[TripChainId],Table2[[#This Row],[TripChainId]])</f>
        <v>0</v>
      </c>
      <c r="L906" t="s">
        <v>54</v>
      </c>
      <c r="M906" t="s">
        <v>23</v>
      </c>
      <c r="N906" t="s">
        <v>16</v>
      </c>
      <c r="O906" t="s">
        <v>9</v>
      </c>
      <c r="P906" s="1">
        <v>42</v>
      </c>
      <c r="Q9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7" spans="5:17" x14ac:dyDescent="0.25">
      <c r="E907">
        <v>317</v>
      </c>
      <c r="F907" t="s">
        <v>15</v>
      </c>
      <c r="G907" t="s">
        <v>7</v>
      </c>
      <c r="H907" t="s">
        <v>10</v>
      </c>
      <c r="I907" t="s">
        <v>11</v>
      </c>
      <c r="J907" s="2">
        <f>SUMIFS(Table3[TimesUsed],Table3[TripChainId],Table2[[#This Row],[TripChainId]])</f>
        <v>0</v>
      </c>
      <c r="L907" t="s">
        <v>54</v>
      </c>
      <c r="M907" t="s">
        <v>23</v>
      </c>
      <c r="N907" t="s">
        <v>16</v>
      </c>
      <c r="O907" t="s">
        <v>11</v>
      </c>
      <c r="P907" s="1">
        <v>88</v>
      </c>
      <c r="Q9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8" spans="5:17" x14ac:dyDescent="0.25">
      <c r="E908">
        <v>318</v>
      </c>
      <c r="F908" t="s">
        <v>7</v>
      </c>
      <c r="G908" t="s">
        <v>21</v>
      </c>
      <c r="H908" t="s">
        <v>8</v>
      </c>
      <c r="I908" t="s">
        <v>14</v>
      </c>
      <c r="J908" s="2">
        <f>SUMIFS(Table3[TimesUsed],Table3[TripChainId],Table2[[#This Row],[TripChainId]])</f>
        <v>0</v>
      </c>
      <c r="L908" t="s">
        <v>54</v>
      </c>
      <c r="M908" t="s">
        <v>23</v>
      </c>
      <c r="N908" t="s">
        <v>16</v>
      </c>
      <c r="O908" t="s">
        <v>14</v>
      </c>
      <c r="P908" s="1">
        <v>42</v>
      </c>
      <c r="Q9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9" spans="5:17" x14ac:dyDescent="0.25">
      <c r="E909">
        <v>318</v>
      </c>
      <c r="F909" t="s">
        <v>21</v>
      </c>
      <c r="G909" t="s">
        <v>15</v>
      </c>
      <c r="H909" t="s">
        <v>16</v>
      </c>
      <c r="I909" t="s">
        <v>11</v>
      </c>
      <c r="J909" s="2">
        <f>SUMIFS(Table3[TimesUsed],Table3[TripChainId],Table2[[#This Row],[TripChainId]])</f>
        <v>0</v>
      </c>
      <c r="L909" t="s">
        <v>54</v>
      </c>
      <c r="M909" t="s">
        <v>23</v>
      </c>
      <c r="N909" t="s">
        <v>16</v>
      </c>
      <c r="O909" t="s">
        <v>12</v>
      </c>
      <c r="P909" s="1">
        <v>41</v>
      </c>
      <c r="Q9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0" spans="5:17" x14ac:dyDescent="0.25">
      <c r="E910">
        <v>318</v>
      </c>
      <c r="F910" t="s">
        <v>15</v>
      </c>
      <c r="G910" t="s">
        <v>7</v>
      </c>
      <c r="H910" t="s">
        <v>10</v>
      </c>
      <c r="I910" t="s">
        <v>12</v>
      </c>
      <c r="J910" s="2">
        <f>SUMIFS(Table3[TimesUsed],Table3[TripChainId],Table2[[#This Row],[TripChainId]])</f>
        <v>0</v>
      </c>
      <c r="L910" t="s">
        <v>54</v>
      </c>
      <c r="M910" t="s">
        <v>23</v>
      </c>
      <c r="N910" t="s">
        <v>16</v>
      </c>
      <c r="O910" t="s">
        <v>13</v>
      </c>
      <c r="P910" s="1">
        <v>30</v>
      </c>
      <c r="Q9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1" spans="5:17" x14ac:dyDescent="0.25">
      <c r="E911">
        <v>319</v>
      </c>
      <c r="F911" t="s">
        <v>7</v>
      </c>
      <c r="G911" t="s">
        <v>21</v>
      </c>
      <c r="H911" t="s">
        <v>8</v>
      </c>
      <c r="I911" t="s">
        <v>14</v>
      </c>
      <c r="J911" s="2">
        <f>SUMIFS(Table3[TimesUsed],Table3[TripChainId],Table2[[#This Row],[TripChainId]])</f>
        <v>0</v>
      </c>
      <c r="L911" t="s">
        <v>54</v>
      </c>
      <c r="M911" t="s">
        <v>19</v>
      </c>
      <c r="N911" t="s">
        <v>8</v>
      </c>
      <c r="O911" t="s">
        <v>9</v>
      </c>
      <c r="P911" s="1">
        <v>27</v>
      </c>
      <c r="Q911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912" spans="5:17" x14ac:dyDescent="0.25">
      <c r="E912">
        <v>319</v>
      </c>
      <c r="F912" t="s">
        <v>21</v>
      </c>
      <c r="G912" t="s">
        <v>15</v>
      </c>
      <c r="H912" t="s">
        <v>16</v>
      </c>
      <c r="I912" t="s">
        <v>11</v>
      </c>
      <c r="J912" s="2">
        <f>SUMIFS(Table3[TimesUsed],Table3[TripChainId],Table2[[#This Row],[TripChainId]])</f>
        <v>0</v>
      </c>
      <c r="L912" t="s">
        <v>52</v>
      </c>
      <c r="M912" t="s">
        <v>48</v>
      </c>
      <c r="N912" t="s">
        <v>8</v>
      </c>
      <c r="O912" t="s">
        <v>11</v>
      </c>
      <c r="P912" s="1">
        <v>20</v>
      </c>
      <c r="Q912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913" spans="5:17" x14ac:dyDescent="0.25">
      <c r="E913">
        <v>319</v>
      </c>
      <c r="F913" t="s">
        <v>15</v>
      </c>
      <c r="G913" t="s">
        <v>7</v>
      </c>
      <c r="H913" t="s">
        <v>10</v>
      </c>
      <c r="I913" t="s">
        <v>13</v>
      </c>
      <c r="J913" s="2">
        <f>SUMIFS(Table3[TimesUsed],Table3[TripChainId],Table2[[#This Row],[TripChainId]])</f>
        <v>0</v>
      </c>
      <c r="L913" t="s">
        <v>52</v>
      </c>
      <c r="M913" t="s">
        <v>48</v>
      </c>
      <c r="N913" t="s">
        <v>8</v>
      </c>
      <c r="O913" t="s">
        <v>14</v>
      </c>
      <c r="P913" s="1">
        <v>20</v>
      </c>
      <c r="Q913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914" spans="5:17" x14ac:dyDescent="0.25">
      <c r="E914">
        <v>320</v>
      </c>
      <c r="F914" t="s">
        <v>7</v>
      </c>
      <c r="G914" t="s">
        <v>21</v>
      </c>
      <c r="H914" t="s">
        <v>8</v>
      </c>
      <c r="I914" t="s">
        <v>14</v>
      </c>
      <c r="J914" s="2">
        <f>SUMIFS(Table3[TimesUsed],Table3[TripChainId],Table2[[#This Row],[TripChainId]])</f>
        <v>0</v>
      </c>
      <c r="L914" t="s">
        <v>52</v>
      </c>
      <c r="M914" t="s">
        <v>48</v>
      </c>
      <c r="N914" t="s">
        <v>8</v>
      </c>
      <c r="O914" t="s">
        <v>12</v>
      </c>
      <c r="P914" s="1">
        <v>20</v>
      </c>
      <c r="Q914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915" spans="5:17" x14ac:dyDescent="0.25">
      <c r="E915">
        <v>320</v>
      </c>
      <c r="F915" t="s">
        <v>21</v>
      </c>
      <c r="G915" t="s">
        <v>15</v>
      </c>
      <c r="H915" t="s">
        <v>16</v>
      </c>
      <c r="I915" t="s">
        <v>14</v>
      </c>
      <c r="J915" s="2">
        <f>SUMIFS(Table3[TimesUsed],Table3[TripChainId],Table2[[#This Row],[TripChainId]])</f>
        <v>0</v>
      </c>
      <c r="L915" t="s">
        <v>52</v>
      </c>
      <c r="M915" t="s">
        <v>48</v>
      </c>
      <c r="N915" t="s">
        <v>10</v>
      </c>
      <c r="O915" t="s">
        <v>14</v>
      </c>
      <c r="P915" s="1">
        <v>26</v>
      </c>
      <c r="Q915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916" spans="5:17" x14ac:dyDescent="0.25">
      <c r="E916">
        <v>320</v>
      </c>
      <c r="F916" t="s">
        <v>15</v>
      </c>
      <c r="G916" t="s">
        <v>7</v>
      </c>
      <c r="H916" t="s">
        <v>10</v>
      </c>
      <c r="I916" t="s">
        <v>9</v>
      </c>
      <c r="J916" s="2">
        <f>SUMIFS(Table3[TimesUsed],Table3[TripChainId],Table2[[#This Row],[TripChainId]])</f>
        <v>0</v>
      </c>
      <c r="L916" t="s">
        <v>52</v>
      </c>
      <c r="M916" t="s">
        <v>48</v>
      </c>
      <c r="N916" t="s">
        <v>10</v>
      </c>
      <c r="O916" t="s">
        <v>12</v>
      </c>
      <c r="P916" s="1">
        <v>26</v>
      </c>
      <c r="Q916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917" spans="5:17" x14ac:dyDescent="0.25">
      <c r="E917">
        <v>321</v>
      </c>
      <c r="F917" t="s">
        <v>7</v>
      </c>
      <c r="G917" t="s">
        <v>21</v>
      </c>
      <c r="H917" t="s">
        <v>8</v>
      </c>
      <c r="I917" t="s">
        <v>14</v>
      </c>
      <c r="J917" s="2">
        <f>SUMIFS(Table3[TimesUsed],Table3[TripChainId],Table2[[#This Row],[TripChainId]])</f>
        <v>0</v>
      </c>
      <c r="L917" t="s">
        <v>52</v>
      </c>
      <c r="M917" t="s">
        <v>48</v>
      </c>
      <c r="N917" t="s">
        <v>16</v>
      </c>
      <c r="O917" t="s">
        <v>9</v>
      </c>
      <c r="P917" s="1">
        <v>21</v>
      </c>
      <c r="Q9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8" spans="5:17" x14ac:dyDescent="0.25">
      <c r="E918">
        <v>321</v>
      </c>
      <c r="F918" t="s">
        <v>21</v>
      </c>
      <c r="G918" t="s">
        <v>15</v>
      </c>
      <c r="H918" t="s">
        <v>16</v>
      </c>
      <c r="I918" t="s">
        <v>14</v>
      </c>
      <c r="J918" s="2">
        <f>SUMIFS(Table3[TimesUsed],Table3[TripChainId],Table2[[#This Row],[TripChainId]])</f>
        <v>0</v>
      </c>
      <c r="L918" t="s">
        <v>52</v>
      </c>
      <c r="M918" t="s">
        <v>48</v>
      </c>
      <c r="N918" t="s">
        <v>16</v>
      </c>
      <c r="O918" t="s">
        <v>11</v>
      </c>
      <c r="P918" s="1">
        <v>58</v>
      </c>
      <c r="Q9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9" spans="5:17" x14ac:dyDescent="0.25">
      <c r="E919">
        <v>321</v>
      </c>
      <c r="F919" t="s">
        <v>15</v>
      </c>
      <c r="G919" t="s">
        <v>7</v>
      </c>
      <c r="H919" t="s">
        <v>10</v>
      </c>
      <c r="I919" t="s">
        <v>11</v>
      </c>
      <c r="J919" s="2">
        <f>SUMIFS(Table3[TimesUsed],Table3[TripChainId],Table2[[#This Row],[TripChainId]])</f>
        <v>0</v>
      </c>
      <c r="L919" t="s">
        <v>52</v>
      </c>
      <c r="M919" t="s">
        <v>48</v>
      </c>
      <c r="N919" t="s">
        <v>16</v>
      </c>
      <c r="O919" t="s">
        <v>14</v>
      </c>
      <c r="P919" s="1">
        <v>28</v>
      </c>
      <c r="Q9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0" spans="5:17" x14ac:dyDescent="0.25">
      <c r="E920">
        <v>322</v>
      </c>
      <c r="F920" t="s">
        <v>7</v>
      </c>
      <c r="G920" t="s">
        <v>21</v>
      </c>
      <c r="H920" t="s">
        <v>8</v>
      </c>
      <c r="I920" t="s">
        <v>14</v>
      </c>
      <c r="J920" s="2">
        <f>SUMIFS(Table3[TimesUsed],Table3[TripChainId],Table2[[#This Row],[TripChainId]])</f>
        <v>0</v>
      </c>
      <c r="L920" t="s">
        <v>52</v>
      </c>
      <c r="M920" t="s">
        <v>48</v>
      </c>
      <c r="N920" t="s">
        <v>16</v>
      </c>
      <c r="O920" t="s">
        <v>12</v>
      </c>
      <c r="P920" s="1">
        <v>28</v>
      </c>
      <c r="Q9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1" spans="5:17" x14ac:dyDescent="0.25">
      <c r="E921">
        <v>322</v>
      </c>
      <c r="F921" t="s">
        <v>21</v>
      </c>
      <c r="G921" t="s">
        <v>15</v>
      </c>
      <c r="H921" t="s">
        <v>16</v>
      </c>
      <c r="I921" t="s">
        <v>14</v>
      </c>
      <c r="J921" s="2">
        <f>SUMIFS(Table3[TimesUsed],Table3[TripChainId],Table2[[#This Row],[TripChainId]])</f>
        <v>0</v>
      </c>
      <c r="L921" t="s">
        <v>52</v>
      </c>
      <c r="M921" t="s">
        <v>22</v>
      </c>
      <c r="N921" t="s">
        <v>8</v>
      </c>
      <c r="O921" t="s">
        <v>9</v>
      </c>
      <c r="P921" s="1">
        <v>81</v>
      </c>
      <c r="Q921" s="1">
        <f>SUMIFS(Table2[TimesUsed],Table2[OrigZoneId],Table1[[#This Row],[OrigZoneId]],Table2[DestZoneId],Table1[[#This Row],[DestZoneId]],Table2[Purpose],Table1[[#This Row],[Purpose]],Table2[TimePeriod],Table1[[#This Row],[TimePeriod]])</f>
        <v>81</v>
      </c>
    </row>
    <row r="922" spans="5:17" x14ac:dyDescent="0.25">
      <c r="E922">
        <v>322</v>
      </c>
      <c r="F922" t="s">
        <v>15</v>
      </c>
      <c r="G922" t="s">
        <v>7</v>
      </c>
      <c r="H922" t="s">
        <v>10</v>
      </c>
      <c r="I922" t="s">
        <v>14</v>
      </c>
      <c r="J922" s="2">
        <f>SUMIFS(Table3[TimesUsed],Table3[TripChainId],Table2[[#This Row],[TripChainId]])</f>
        <v>0</v>
      </c>
      <c r="L922" t="s">
        <v>52</v>
      </c>
      <c r="M922" t="s">
        <v>17</v>
      </c>
      <c r="N922" t="s">
        <v>8</v>
      </c>
      <c r="O922" t="s">
        <v>9</v>
      </c>
      <c r="P922" s="1">
        <v>139</v>
      </c>
      <c r="Q922" s="1">
        <f>SUMIFS(Table2[TimesUsed],Table2[OrigZoneId],Table1[[#This Row],[OrigZoneId]],Table2[DestZoneId],Table1[[#This Row],[DestZoneId]],Table2[Purpose],Table1[[#This Row],[Purpose]],Table2[TimePeriod],Table1[[#This Row],[TimePeriod]])</f>
        <v>70</v>
      </c>
    </row>
    <row r="923" spans="5:17" x14ac:dyDescent="0.25">
      <c r="E923">
        <v>323</v>
      </c>
      <c r="F923" t="s">
        <v>7</v>
      </c>
      <c r="G923" t="s">
        <v>21</v>
      </c>
      <c r="H923" t="s">
        <v>8</v>
      </c>
      <c r="I923" t="s">
        <v>14</v>
      </c>
      <c r="J923" s="2">
        <f>SUMIFS(Table3[TimesUsed],Table3[TripChainId],Table2[[#This Row],[TripChainId]])</f>
        <v>0</v>
      </c>
      <c r="L923" t="s">
        <v>52</v>
      </c>
      <c r="M923" t="s">
        <v>17</v>
      </c>
      <c r="N923" t="s">
        <v>8</v>
      </c>
      <c r="O923" t="s">
        <v>11</v>
      </c>
      <c r="P923" s="1">
        <v>117</v>
      </c>
      <c r="Q923" s="1">
        <f>SUMIFS(Table2[TimesUsed],Table2[OrigZoneId],Table1[[#This Row],[OrigZoneId]],Table2[DestZoneId],Table1[[#This Row],[DestZoneId]],Table2[Purpose],Table1[[#This Row],[Purpose]],Table2[TimePeriod],Table1[[#This Row],[TimePeriod]])</f>
        <v>117</v>
      </c>
    </row>
    <row r="924" spans="5:17" x14ac:dyDescent="0.25">
      <c r="E924">
        <v>323</v>
      </c>
      <c r="F924" t="s">
        <v>21</v>
      </c>
      <c r="G924" t="s">
        <v>15</v>
      </c>
      <c r="H924" t="s">
        <v>16</v>
      </c>
      <c r="I924" t="s">
        <v>14</v>
      </c>
      <c r="J924" s="2">
        <f>SUMIFS(Table3[TimesUsed],Table3[TripChainId],Table2[[#This Row],[TripChainId]])</f>
        <v>0</v>
      </c>
      <c r="L924" t="s">
        <v>52</v>
      </c>
      <c r="M924" t="s">
        <v>17</v>
      </c>
      <c r="N924" t="s">
        <v>8</v>
      </c>
      <c r="O924" t="s">
        <v>14</v>
      </c>
      <c r="P924" s="1">
        <v>88</v>
      </c>
      <c r="Q924" s="1">
        <f>SUMIFS(Table2[TimesUsed],Table2[OrigZoneId],Table1[[#This Row],[OrigZoneId]],Table2[DestZoneId],Table1[[#This Row],[DestZoneId]],Table2[Purpose],Table1[[#This Row],[Purpose]],Table2[TimePeriod],Table1[[#This Row],[TimePeriod]])</f>
        <v>78</v>
      </c>
    </row>
    <row r="925" spans="5:17" x14ac:dyDescent="0.25">
      <c r="E925">
        <v>323</v>
      </c>
      <c r="F925" t="s">
        <v>15</v>
      </c>
      <c r="G925" t="s">
        <v>7</v>
      </c>
      <c r="H925" t="s">
        <v>10</v>
      </c>
      <c r="I925" t="s">
        <v>12</v>
      </c>
      <c r="J925" s="2">
        <f>SUMIFS(Table3[TimesUsed],Table3[TripChainId],Table2[[#This Row],[TripChainId]])</f>
        <v>0</v>
      </c>
      <c r="L925" t="s">
        <v>52</v>
      </c>
      <c r="M925" t="s">
        <v>17</v>
      </c>
      <c r="N925" t="s">
        <v>8</v>
      </c>
      <c r="O925" t="s">
        <v>12</v>
      </c>
      <c r="P925" s="1">
        <v>87</v>
      </c>
      <c r="Q9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6" spans="5:17" x14ac:dyDescent="0.25">
      <c r="E926">
        <v>324</v>
      </c>
      <c r="F926" t="s">
        <v>7</v>
      </c>
      <c r="G926" t="s">
        <v>21</v>
      </c>
      <c r="H926" t="s">
        <v>8</v>
      </c>
      <c r="I926" t="s">
        <v>14</v>
      </c>
      <c r="J926" s="2">
        <f>SUMIFS(Table3[TimesUsed],Table3[TripChainId],Table2[[#This Row],[TripChainId]])</f>
        <v>0</v>
      </c>
      <c r="L926" t="s">
        <v>52</v>
      </c>
      <c r="M926" t="s">
        <v>17</v>
      </c>
      <c r="N926" t="s">
        <v>8</v>
      </c>
      <c r="O926" t="s">
        <v>13</v>
      </c>
      <c r="P926" s="1">
        <v>56</v>
      </c>
      <c r="Q926" s="1">
        <f>SUMIFS(Table2[TimesUsed],Table2[OrigZoneId],Table1[[#This Row],[OrigZoneId]],Table2[DestZoneId],Table1[[#This Row],[DestZoneId]],Table2[Purpose],Table1[[#This Row],[Purpose]],Table2[TimePeriod],Table1[[#This Row],[TimePeriod]])</f>
        <v>56</v>
      </c>
    </row>
    <row r="927" spans="5:17" x14ac:dyDescent="0.25">
      <c r="E927">
        <v>324</v>
      </c>
      <c r="F927" t="s">
        <v>21</v>
      </c>
      <c r="G927" t="s">
        <v>15</v>
      </c>
      <c r="H927" t="s">
        <v>16</v>
      </c>
      <c r="I927" t="s">
        <v>14</v>
      </c>
      <c r="J927" s="2">
        <f>SUMIFS(Table3[TimesUsed],Table3[TripChainId],Table2[[#This Row],[TripChainId]])</f>
        <v>0</v>
      </c>
      <c r="L927" t="s">
        <v>52</v>
      </c>
      <c r="M927" t="s">
        <v>17</v>
      </c>
      <c r="N927" t="s">
        <v>10</v>
      </c>
      <c r="O927" t="s">
        <v>9</v>
      </c>
      <c r="P927" s="1">
        <v>32</v>
      </c>
      <c r="Q9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8" spans="5:17" x14ac:dyDescent="0.25">
      <c r="E928">
        <v>324</v>
      </c>
      <c r="F928" t="s">
        <v>15</v>
      </c>
      <c r="G928" t="s">
        <v>7</v>
      </c>
      <c r="H928" t="s">
        <v>10</v>
      </c>
      <c r="I928" t="s">
        <v>13</v>
      </c>
      <c r="J928" s="2">
        <f>SUMIFS(Table3[TimesUsed],Table3[TripChainId],Table2[[#This Row],[TripChainId]])</f>
        <v>0</v>
      </c>
      <c r="L928" t="s">
        <v>52</v>
      </c>
      <c r="M928" t="s">
        <v>17</v>
      </c>
      <c r="N928" t="s">
        <v>10</v>
      </c>
      <c r="O928" t="s">
        <v>11</v>
      </c>
      <c r="P928" s="1">
        <v>55</v>
      </c>
      <c r="Q9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9" spans="5:17" x14ac:dyDescent="0.25">
      <c r="E929">
        <v>325</v>
      </c>
      <c r="F929" t="s">
        <v>7</v>
      </c>
      <c r="G929" t="s">
        <v>21</v>
      </c>
      <c r="H929" t="s">
        <v>8</v>
      </c>
      <c r="I929" t="s">
        <v>14</v>
      </c>
      <c r="J929" s="2">
        <f>SUMIFS(Table3[TimesUsed],Table3[TripChainId],Table2[[#This Row],[TripChainId]])</f>
        <v>0</v>
      </c>
      <c r="L929" t="s">
        <v>52</v>
      </c>
      <c r="M929" t="s">
        <v>17</v>
      </c>
      <c r="N929" t="s">
        <v>10</v>
      </c>
      <c r="O929" t="s">
        <v>14</v>
      </c>
      <c r="P929" s="1">
        <v>41</v>
      </c>
      <c r="Q9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0" spans="5:17" x14ac:dyDescent="0.25">
      <c r="E930">
        <v>325</v>
      </c>
      <c r="F930" t="s">
        <v>21</v>
      </c>
      <c r="G930" t="s">
        <v>15</v>
      </c>
      <c r="H930" t="s">
        <v>16</v>
      </c>
      <c r="I930" t="s">
        <v>12</v>
      </c>
      <c r="J930" s="2">
        <f>SUMIFS(Table3[TimesUsed],Table3[TripChainId],Table2[[#This Row],[TripChainId]])</f>
        <v>0</v>
      </c>
      <c r="L930" t="s">
        <v>52</v>
      </c>
      <c r="M930" t="s">
        <v>17</v>
      </c>
      <c r="N930" t="s">
        <v>10</v>
      </c>
      <c r="O930" t="s">
        <v>12</v>
      </c>
      <c r="P930" s="1">
        <v>41</v>
      </c>
      <c r="Q9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1" spans="5:17" x14ac:dyDescent="0.25">
      <c r="E931">
        <v>325</v>
      </c>
      <c r="F931" t="s">
        <v>15</v>
      </c>
      <c r="G931" t="s">
        <v>7</v>
      </c>
      <c r="H931" t="s">
        <v>10</v>
      </c>
      <c r="I931" t="s">
        <v>12</v>
      </c>
      <c r="J931" s="2">
        <f>SUMIFS(Table3[TimesUsed],Table3[TripChainId],Table2[[#This Row],[TripChainId]])</f>
        <v>0</v>
      </c>
      <c r="L931" t="s">
        <v>52</v>
      </c>
      <c r="M931" t="s">
        <v>17</v>
      </c>
      <c r="N931" t="s">
        <v>10</v>
      </c>
      <c r="O931" t="s">
        <v>13</v>
      </c>
      <c r="P931" s="1">
        <v>47</v>
      </c>
      <c r="Q9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2" spans="5:17" x14ac:dyDescent="0.25">
      <c r="E932">
        <v>326</v>
      </c>
      <c r="F932" t="s">
        <v>7</v>
      </c>
      <c r="G932" t="s">
        <v>21</v>
      </c>
      <c r="H932" t="s">
        <v>8</v>
      </c>
      <c r="I932" t="s">
        <v>14</v>
      </c>
      <c r="J932" s="2">
        <f>SUMIFS(Table3[TimesUsed],Table3[TripChainId],Table2[[#This Row],[TripChainId]])</f>
        <v>0</v>
      </c>
      <c r="L932" t="s">
        <v>52</v>
      </c>
      <c r="M932" t="s">
        <v>17</v>
      </c>
      <c r="N932" t="s">
        <v>16</v>
      </c>
      <c r="O932" t="s">
        <v>9</v>
      </c>
      <c r="P932" s="1">
        <v>103</v>
      </c>
      <c r="Q9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3" spans="5:17" x14ac:dyDescent="0.25">
      <c r="E933">
        <v>326</v>
      </c>
      <c r="F933" t="s">
        <v>21</v>
      </c>
      <c r="G933" t="s">
        <v>15</v>
      </c>
      <c r="H933" t="s">
        <v>16</v>
      </c>
      <c r="I933" t="s">
        <v>13</v>
      </c>
      <c r="J933" s="2">
        <f>SUMIFS(Table3[TimesUsed],Table3[TripChainId],Table2[[#This Row],[TripChainId]])</f>
        <v>0</v>
      </c>
      <c r="L933" t="s">
        <v>52</v>
      </c>
      <c r="M933" t="s">
        <v>17</v>
      </c>
      <c r="N933" t="s">
        <v>16</v>
      </c>
      <c r="O933" t="s">
        <v>11</v>
      </c>
      <c r="P933" s="1">
        <v>224</v>
      </c>
      <c r="Q9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4" spans="5:17" x14ac:dyDescent="0.25">
      <c r="E934">
        <v>326</v>
      </c>
      <c r="F934" t="s">
        <v>15</v>
      </c>
      <c r="G934" t="s">
        <v>7</v>
      </c>
      <c r="H934" t="s">
        <v>10</v>
      </c>
      <c r="I934" t="s">
        <v>12</v>
      </c>
      <c r="J934" s="2">
        <f>SUMIFS(Table3[TimesUsed],Table3[TripChainId],Table2[[#This Row],[TripChainId]])</f>
        <v>0</v>
      </c>
      <c r="L934" t="s">
        <v>52</v>
      </c>
      <c r="M934" t="s">
        <v>17</v>
      </c>
      <c r="N934" t="s">
        <v>16</v>
      </c>
      <c r="O934" t="s">
        <v>14</v>
      </c>
      <c r="P934" s="1">
        <v>113</v>
      </c>
      <c r="Q934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935" spans="5:17" x14ac:dyDescent="0.25">
      <c r="E935">
        <v>327</v>
      </c>
      <c r="F935" t="s">
        <v>7</v>
      </c>
      <c r="G935" t="s">
        <v>21</v>
      </c>
      <c r="H935" t="s">
        <v>8</v>
      </c>
      <c r="I935" t="s">
        <v>14</v>
      </c>
      <c r="J935" s="2">
        <f>SUMIFS(Table3[TimesUsed],Table3[TripChainId],Table2[[#This Row],[TripChainId]])</f>
        <v>0</v>
      </c>
      <c r="L935" t="s">
        <v>52</v>
      </c>
      <c r="M935" t="s">
        <v>17</v>
      </c>
      <c r="N935" t="s">
        <v>16</v>
      </c>
      <c r="O935" t="s">
        <v>12</v>
      </c>
      <c r="P935" s="1">
        <v>113</v>
      </c>
      <c r="Q935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936" spans="5:17" x14ac:dyDescent="0.25">
      <c r="E936">
        <v>327</v>
      </c>
      <c r="F936" t="s">
        <v>21</v>
      </c>
      <c r="G936" t="s">
        <v>15</v>
      </c>
      <c r="H936" t="s">
        <v>16</v>
      </c>
      <c r="I936" t="s">
        <v>13</v>
      </c>
      <c r="J936" s="2">
        <f>SUMIFS(Table3[TimesUsed],Table3[TripChainId],Table2[[#This Row],[TripChainId]])</f>
        <v>0</v>
      </c>
      <c r="L936" t="s">
        <v>52</v>
      </c>
      <c r="M936" t="s">
        <v>17</v>
      </c>
      <c r="N936" t="s">
        <v>16</v>
      </c>
      <c r="O936" t="s">
        <v>13</v>
      </c>
      <c r="P936" s="1">
        <v>91</v>
      </c>
      <c r="Q9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7" spans="5:17" x14ac:dyDescent="0.25">
      <c r="E937">
        <v>327</v>
      </c>
      <c r="F937" t="s">
        <v>15</v>
      </c>
      <c r="G937" t="s">
        <v>7</v>
      </c>
      <c r="H937" t="s">
        <v>10</v>
      </c>
      <c r="I937" t="s">
        <v>13</v>
      </c>
      <c r="J937" s="2">
        <f>SUMIFS(Table3[TimesUsed],Table3[TripChainId],Table2[[#This Row],[TripChainId]])</f>
        <v>0</v>
      </c>
      <c r="L937" t="s">
        <v>52</v>
      </c>
      <c r="M937" t="s">
        <v>43</v>
      </c>
      <c r="N937" t="s">
        <v>8</v>
      </c>
      <c r="O937" t="s">
        <v>9</v>
      </c>
      <c r="P937" s="1">
        <v>75</v>
      </c>
      <c r="Q937" s="1">
        <f>SUMIFS(Table2[TimesUsed],Table2[OrigZoneId],Table1[[#This Row],[OrigZoneId]],Table2[DestZoneId],Table1[[#This Row],[DestZoneId]],Table2[Purpose],Table1[[#This Row],[Purpose]],Table2[TimePeriod],Table1[[#This Row],[TimePeriod]])</f>
        <v>74</v>
      </c>
    </row>
    <row r="938" spans="5:17" x14ac:dyDescent="0.25">
      <c r="E938">
        <v>328</v>
      </c>
      <c r="F938" t="s">
        <v>7</v>
      </c>
      <c r="G938" t="s">
        <v>21</v>
      </c>
      <c r="H938" t="s">
        <v>8</v>
      </c>
      <c r="I938" t="s">
        <v>12</v>
      </c>
      <c r="J938" s="2">
        <f>SUMIFS(Table3[TimesUsed],Table3[TripChainId],Table2[[#This Row],[TripChainId]])</f>
        <v>20</v>
      </c>
      <c r="L938" t="s">
        <v>52</v>
      </c>
      <c r="M938" t="s">
        <v>43</v>
      </c>
      <c r="N938" t="s">
        <v>8</v>
      </c>
      <c r="O938" t="s">
        <v>11</v>
      </c>
      <c r="P938" s="1">
        <v>34</v>
      </c>
      <c r="Q938" s="1">
        <f>SUMIFS(Table2[TimesUsed],Table2[OrigZoneId],Table1[[#This Row],[OrigZoneId]],Table2[DestZoneId],Table1[[#This Row],[DestZoneId]],Table2[Purpose],Table1[[#This Row],[Purpose]],Table2[TimePeriod],Table1[[#This Row],[TimePeriod]])</f>
        <v>34</v>
      </c>
    </row>
    <row r="939" spans="5:17" x14ac:dyDescent="0.25">
      <c r="E939">
        <v>328</v>
      </c>
      <c r="F939" t="s">
        <v>21</v>
      </c>
      <c r="G939" t="s">
        <v>15</v>
      </c>
      <c r="H939" t="s">
        <v>16</v>
      </c>
      <c r="I939" t="s">
        <v>12</v>
      </c>
      <c r="J939" s="2">
        <f>SUMIFS(Table3[TimesUsed],Table3[TripChainId],Table2[[#This Row],[TripChainId]])</f>
        <v>20</v>
      </c>
      <c r="L939" t="s">
        <v>52</v>
      </c>
      <c r="M939" t="s">
        <v>43</v>
      </c>
      <c r="N939" t="s">
        <v>8</v>
      </c>
      <c r="O939" t="s">
        <v>14</v>
      </c>
      <c r="P939" s="1">
        <v>23</v>
      </c>
      <c r="Q939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940" spans="5:17" x14ac:dyDescent="0.25">
      <c r="E940">
        <v>328</v>
      </c>
      <c r="F940" t="s">
        <v>15</v>
      </c>
      <c r="G940" t="s">
        <v>7</v>
      </c>
      <c r="H940" t="s">
        <v>10</v>
      </c>
      <c r="I940" t="s">
        <v>12</v>
      </c>
      <c r="J940" s="2">
        <f>SUMIFS(Table3[TimesUsed],Table3[TripChainId],Table2[[#This Row],[TripChainId]])</f>
        <v>20</v>
      </c>
      <c r="L940" t="s">
        <v>52</v>
      </c>
      <c r="M940" t="s">
        <v>43</v>
      </c>
      <c r="N940" t="s">
        <v>8</v>
      </c>
      <c r="O940" t="s">
        <v>12</v>
      </c>
      <c r="P940" s="1">
        <v>22</v>
      </c>
      <c r="Q940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941" spans="5:17" x14ac:dyDescent="0.25">
      <c r="E941">
        <v>329</v>
      </c>
      <c r="F941" t="s">
        <v>7</v>
      </c>
      <c r="G941" t="s">
        <v>21</v>
      </c>
      <c r="H941" t="s">
        <v>8</v>
      </c>
      <c r="I941" t="s">
        <v>9</v>
      </c>
      <c r="J941" s="2">
        <f>SUMIFS(Table3[TimesUsed],Table3[TripChainId],Table2[[#This Row],[TripChainId]])</f>
        <v>4</v>
      </c>
      <c r="L941" t="s">
        <v>52</v>
      </c>
      <c r="M941" t="s">
        <v>43</v>
      </c>
      <c r="N941" t="s">
        <v>16</v>
      </c>
      <c r="O941" t="s">
        <v>9</v>
      </c>
      <c r="P941" s="1">
        <v>39</v>
      </c>
      <c r="Q9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2" spans="5:17" x14ac:dyDescent="0.25">
      <c r="E942">
        <v>329</v>
      </c>
      <c r="F942" t="s">
        <v>21</v>
      </c>
      <c r="G942" t="s">
        <v>22</v>
      </c>
      <c r="H942" t="s">
        <v>16</v>
      </c>
      <c r="I942" t="s">
        <v>9</v>
      </c>
      <c r="J942" s="2">
        <f>SUMIFS(Table3[TimesUsed],Table3[TripChainId],Table2[[#This Row],[TripChainId]])</f>
        <v>4</v>
      </c>
      <c r="L942" t="s">
        <v>52</v>
      </c>
      <c r="M942" t="s">
        <v>43</v>
      </c>
      <c r="N942" t="s">
        <v>16</v>
      </c>
      <c r="O942" t="s">
        <v>11</v>
      </c>
      <c r="P942" s="1">
        <v>88</v>
      </c>
      <c r="Q9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3" spans="5:17" x14ac:dyDescent="0.25">
      <c r="E943">
        <v>329</v>
      </c>
      <c r="F943" t="s">
        <v>22</v>
      </c>
      <c r="G943" t="s">
        <v>7</v>
      </c>
      <c r="H943" t="s">
        <v>10</v>
      </c>
      <c r="I943" t="s">
        <v>13</v>
      </c>
      <c r="J943" s="2">
        <f>SUMIFS(Table3[TimesUsed],Table3[TripChainId],Table2[[#This Row],[TripChainId]])</f>
        <v>4</v>
      </c>
      <c r="L943" t="s">
        <v>52</v>
      </c>
      <c r="M943" t="s">
        <v>43</v>
      </c>
      <c r="N943" t="s">
        <v>16</v>
      </c>
      <c r="O943" t="s">
        <v>14</v>
      </c>
      <c r="P943" s="1">
        <v>31</v>
      </c>
      <c r="Q9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4" spans="5:17" x14ac:dyDescent="0.25">
      <c r="E944">
        <v>330</v>
      </c>
      <c r="F944" t="s">
        <v>7</v>
      </c>
      <c r="G944" t="s">
        <v>21</v>
      </c>
      <c r="H944" t="s">
        <v>8</v>
      </c>
      <c r="I944" t="s">
        <v>9</v>
      </c>
      <c r="J944" s="2">
        <f>SUMIFS(Table3[TimesUsed],Table3[TripChainId],Table2[[#This Row],[TripChainId]])</f>
        <v>0</v>
      </c>
      <c r="L944" t="s">
        <v>52</v>
      </c>
      <c r="M944" t="s">
        <v>43</v>
      </c>
      <c r="N944" t="s">
        <v>16</v>
      </c>
      <c r="O944" t="s">
        <v>12</v>
      </c>
      <c r="P944" s="1">
        <v>30</v>
      </c>
      <c r="Q9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5" spans="5:17" x14ac:dyDescent="0.25">
      <c r="E945">
        <v>330</v>
      </c>
      <c r="F945" t="s">
        <v>21</v>
      </c>
      <c r="G945" t="s">
        <v>22</v>
      </c>
      <c r="H945" t="s">
        <v>16</v>
      </c>
      <c r="I945" t="s">
        <v>11</v>
      </c>
      <c r="J945" s="2">
        <f>SUMIFS(Table3[TimesUsed],Table3[TripChainId],Table2[[#This Row],[TripChainId]])</f>
        <v>0</v>
      </c>
      <c r="L945" t="s">
        <v>52</v>
      </c>
      <c r="M945" t="s">
        <v>43</v>
      </c>
      <c r="N945" t="s">
        <v>16</v>
      </c>
      <c r="O945" t="s">
        <v>13</v>
      </c>
      <c r="P945" s="1">
        <v>40</v>
      </c>
      <c r="Q9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6" spans="5:17" x14ac:dyDescent="0.25">
      <c r="E946">
        <v>330</v>
      </c>
      <c r="F946" t="s">
        <v>22</v>
      </c>
      <c r="G946" t="s">
        <v>7</v>
      </c>
      <c r="H946" t="s">
        <v>10</v>
      </c>
      <c r="I946" t="s">
        <v>13</v>
      </c>
      <c r="J946" s="2">
        <f>SUMIFS(Table3[TimesUsed],Table3[TripChainId],Table2[[#This Row],[TripChainId]])</f>
        <v>0</v>
      </c>
      <c r="L946" t="s">
        <v>52</v>
      </c>
      <c r="M946" t="s">
        <v>30</v>
      </c>
      <c r="N946" t="s">
        <v>8</v>
      </c>
      <c r="O946" t="s">
        <v>9</v>
      </c>
      <c r="P946" s="1">
        <v>29</v>
      </c>
      <c r="Q946" s="1">
        <f>SUMIFS(Table2[TimesUsed],Table2[OrigZoneId],Table1[[#This Row],[OrigZoneId]],Table2[DestZoneId],Table1[[#This Row],[DestZoneId]],Table2[Purpose],Table1[[#This Row],[Purpose]],Table2[TimePeriod],Table1[[#This Row],[TimePeriod]])</f>
        <v>29</v>
      </c>
    </row>
    <row r="947" spans="5:17" x14ac:dyDescent="0.25">
      <c r="E947">
        <v>331</v>
      </c>
      <c r="F947" t="s">
        <v>7</v>
      </c>
      <c r="G947" t="s">
        <v>21</v>
      </c>
      <c r="H947" t="s">
        <v>8</v>
      </c>
      <c r="I947" t="s">
        <v>11</v>
      </c>
      <c r="J947" s="2">
        <f>SUMIFS(Table3[TimesUsed],Table3[TripChainId],Table2[[#This Row],[TripChainId]])</f>
        <v>5</v>
      </c>
      <c r="L947" t="s">
        <v>52</v>
      </c>
      <c r="M947" t="s">
        <v>23</v>
      </c>
      <c r="N947" t="s">
        <v>8</v>
      </c>
      <c r="O947" t="s">
        <v>9</v>
      </c>
      <c r="P947" s="1">
        <v>39</v>
      </c>
      <c r="Q947" s="1">
        <f>SUMIFS(Table2[TimesUsed],Table2[OrigZoneId],Table1[[#This Row],[OrigZoneId]],Table2[DestZoneId],Table1[[#This Row],[DestZoneId]],Table2[Purpose],Table1[[#This Row],[Purpose]],Table2[TimePeriod],Table1[[#This Row],[TimePeriod]])</f>
        <v>39</v>
      </c>
    </row>
    <row r="948" spans="5:17" x14ac:dyDescent="0.25">
      <c r="E948">
        <v>331</v>
      </c>
      <c r="F948" t="s">
        <v>21</v>
      </c>
      <c r="G948" t="s">
        <v>22</v>
      </c>
      <c r="H948" t="s">
        <v>16</v>
      </c>
      <c r="I948" t="s">
        <v>11</v>
      </c>
      <c r="J948" s="2">
        <f>SUMIFS(Table3[TimesUsed],Table3[TripChainId],Table2[[#This Row],[TripChainId]])</f>
        <v>5</v>
      </c>
      <c r="L948" t="s">
        <v>52</v>
      </c>
      <c r="M948" t="s">
        <v>23</v>
      </c>
      <c r="N948" t="s">
        <v>10</v>
      </c>
      <c r="O948" t="s">
        <v>11</v>
      </c>
      <c r="P948" s="1">
        <v>24</v>
      </c>
      <c r="Q9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9" spans="5:17" x14ac:dyDescent="0.25">
      <c r="E949">
        <v>331</v>
      </c>
      <c r="F949" t="s">
        <v>22</v>
      </c>
      <c r="G949" t="s">
        <v>7</v>
      </c>
      <c r="H949" t="s">
        <v>10</v>
      </c>
      <c r="I949" t="s">
        <v>13</v>
      </c>
      <c r="J949" s="2">
        <f>SUMIFS(Table3[TimesUsed],Table3[TripChainId],Table2[[#This Row],[TripChainId]])</f>
        <v>5</v>
      </c>
      <c r="L949" t="s">
        <v>52</v>
      </c>
      <c r="M949" t="s">
        <v>23</v>
      </c>
      <c r="N949" t="s">
        <v>10</v>
      </c>
      <c r="O949" t="s">
        <v>14</v>
      </c>
      <c r="P949" s="1">
        <v>22</v>
      </c>
      <c r="Q9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0" spans="5:17" x14ac:dyDescent="0.25">
      <c r="E950">
        <v>332</v>
      </c>
      <c r="F950" t="s">
        <v>7</v>
      </c>
      <c r="G950" t="s">
        <v>21</v>
      </c>
      <c r="H950" t="s">
        <v>8</v>
      </c>
      <c r="I950" t="s">
        <v>14</v>
      </c>
      <c r="J950" s="2">
        <f>SUMIFS(Table3[TimesUsed],Table3[TripChainId],Table2[[#This Row],[TripChainId]])</f>
        <v>0</v>
      </c>
      <c r="L950" t="s">
        <v>52</v>
      </c>
      <c r="M950" t="s">
        <v>23</v>
      </c>
      <c r="N950" t="s">
        <v>10</v>
      </c>
      <c r="O950" t="s">
        <v>12</v>
      </c>
      <c r="P950" s="1">
        <v>22</v>
      </c>
      <c r="Q9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1" spans="5:17" x14ac:dyDescent="0.25">
      <c r="E951">
        <v>332</v>
      </c>
      <c r="F951" t="s">
        <v>21</v>
      </c>
      <c r="G951" t="s">
        <v>22</v>
      </c>
      <c r="H951" t="s">
        <v>16</v>
      </c>
      <c r="I951" t="s">
        <v>9</v>
      </c>
      <c r="J951" s="2">
        <f>SUMIFS(Table3[TimesUsed],Table3[TripChainId],Table2[[#This Row],[TripChainId]])</f>
        <v>0</v>
      </c>
      <c r="L951" t="s">
        <v>52</v>
      </c>
      <c r="M951" t="s">
        <v>23</v>
      </c>
      <c r="N951" t="s">
        <v>10</v>
      </c>
      <c r="O951" t="s">
        <v>13</v>
      </c>
      <c r="P951" s="1">
        <v>28</v>
      </c>
      <c r="Q9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2" spans="5:17" x14ac:dyDescent="0.25">
      <c r="E952">
        <v>332</v>
      </c>
      <c r="F952" t="s">
        <v>22</v>
      </c>
      <c r="G952" t="s">
        <v>7</v>
      </c>
      <c r="H952" t="s">
        <v>10</v>
      </c>
      <c r="I952" t="s">
        <v>13</v>
      </c>
      <c r="J952" s="2">
        <f>SUMIFS(Table3[TimesUsed],Table3[TripChainId],Table2[[#This Row],[TripChainId]])</f>
        <v>0</v>
      </c>
      <c r="L952" t="s">
        <v>52</v>
      </c>
      <c r="M952" t="s">
        <v>23</v>
      </c>
      <c r="N952" t="s">
        <v>16</v>
      </c>
      <c r="O952" t="s">
        <v>9</v>
      </c>
      <c r="P952" s="1">
        <v>34</v>
      </c>
      <c r="Q9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3" spans="5:17" x14ac:dyDescent="0.25">
      <c r="E953">
        <v>333</v>
      </c>
      <c r="F953" t="s">
        <v>7</v>
      </c>
      <c r="G953" t="s">
        <v>21</v>
      </c>
      <c r="H953" t="s">
        <v>8</v>
      </c>
      <c r="I953" t="s">
        <v>14</v>
      </c>
      <c r="J953" s="2">
        <f>SUMIFS(Table3[TimesUsed],Table3[TripChainId],Table2[[#This Row],[TripChainId]])</f>
        <v>0</v>
      </c>
      <c r="L953" t="s">
        <v>52</v>
      </c>
      <c r="M953" t="s">
        <v>23</v>
      </c>
      <c r="N953" t="s">
        <v>16</v>
      </c>
      <c r="O953" t="s">
        <v>11</v>
      </c>
      <c r="P953" s="1">
        <v>65</v>
      </c>
      <c r="Q9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4" spans="5:17" x14ac:dyDescent="0.25">
      <c r="E954">
        <v>333</v>
      </c>
      <c r="F954" t="s">
        <v>21</v>
      </c>
      <c r="G954" t="s">
        <v>22</v>
      </c>
      <c r="H954" t="s">
        <v>16</v>
      </c>
      <c r="I954" t="s">
        <v>11</v>
      </c>
      <c r="J954" s="2">
        <f>SUMIFS(Table3[TimesUsed],Table3[TripChainId],Table2[[#This Row],[TripChainId]])</f>
        <v>0</v>
      </c>
      <c r="L954" t="s">
        <v>52</v>
      </c>
      <c r="M954" t="s">
        <v>23</v>
      </c>
      <c r="N954" t="s">
        <v>16</v>
      </c>
      <c r="O954" t="s">
        <v>14</v>
      </c>
      <c r="P954" s="1">
        <v>21</v>
      </c>
      <c r="Q9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5" spans="5:17" x14ac:dyDescent="0.25">
      <c r="E955">
        <v>333</v>
      </c>
      <c r="F955" t="s">
        <v>22</v>
      </c>
      <c r="G955" t="s">
        <v>7</v>
      </c>
      <c r="H955" t="s">
        <v>10</v>
      </c>
      <c r="I955" t="s">
        <v>13</v>
      </c>
      <c r="J955" s="2">
        <f>SUMIFS(Table3[TimesUsed],Table3[TripChainId],Table2[[#This Row],[TripChainId]])</f>
        <v>0</v>
      </c>
      <c r="L955" t="s">
        <v>52</v>
      </c>
      <c r="M955" t="s">
        <v>23</v>
      </c>
      <c r="N955" t="s">
        <v>16</v>
      </c>
      <c r="O955" t="s">
        <v>12</v>
      </c>
      <c r="P955" s="1">
        <v>21</v>
      </c>
      <c r="Q9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6" spans="5:17" x14ac:dyDescent="0.25">
      <c r="E956">
        <v>334</v>
      </c>
      <c r="F956" t="s">
        <v>7</v>
      </c>
      <c r="G956" t="s">
        <v>21</v>
      </c>
      <c r="H956" t="s">
        <v>8</v>
      </c>
      <c r="I956" t="s">
        <v>9</v>
      </c>
      <c r="J956" s="2">
        <f>SUMIFS(Table3[TimesUsed],Table3[TripChainId],Table2[[#This Row],[TripChainId]])</f>
        <v>0</v>
      </c>
      <c r="L956" t="s">
        <v>52</v>
      </c>
      <c r="M956" t="s">
        <v>23</v>
      </c>
      <c r="N956" t="s">
        <v>16</v>
      </c>
      <c r="O956" t="s">
        <v>13</v>
      </c>
      <c r="P956" s="1">
        <v>28</v>
      </c>
      <c r="Q9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7" spans="5:17" x14ac:dyDescent="0.25">
      <c r="E957">
        <v>334</v>
      </c>
      <c r="F957" t="s">
        <v>21</v>
      </c>
      <c r="G957" t="s">
        <v>17</v>
      </c>
      <c r="H957" t="s">
        <v>16</v>
      </c>
      <c r="I957" t="s">
        <v>9</v>
      </c>
      <c r="J957" s="2">
        <f>SUMIFS(Table3[TimesUsed],Table3[TripChainId],Table2[[#This Row],[TripChainId]])</f>
        <v>0</v>
      </c>
      <c r="L957" t="s">
        <v>52</v>
      </c>
      <c r="M957" t="s">
        <v>18</v>
      </c>
      <c r="N957" t="s">
        <v>8</v>
      </c>
      <c r="O957" t="s">
        <v>9</v>
      </c>
      <c r="P957" s="1">
        <v>37</v>
      </c>
      <c r="Q957" s="1">
        <f>SUMIFS(Table2[TimesUsed],Table2[OrigZoneId],Table1[[#This Row],[OrigZoneId]],Table2[DestZoneId],Table1[[#This Row],[DestZoneId]],Table2[Purpose],Table1[[#This Row],[Purpose]],Table2[TimePeriod],Table1[[#This Row],[TimePeriod]])</f>
        <v>37</v>
      </c>
    </row>
    <row r="958" spans="5:17" x14ac:dyDescent="0.25">
      <c r="E958">
        <v>334</v>
      </c>
      <c r="F958" t="s">
        <v>17</v>
      </c>
      <c r="G958" t="s">
        <v>7</v>
      </c>
      <c r="H958" t="s">
        <v>10</v>
      </c>
      <c r="I958" t="s">
        <v>11</v>
      </c>
      <c r="J958" s="2">
        <f>SUMIFS(Table3[TimesUsed],Table3[TripChainId],Table2[[#This Row],[TripChainId]])</f>
        <v>0</v>
      </c>
      <c r="L958" t="s">
        <v>52</v>
      </c>
      <c r="M958" t="s">
        <v>19</v>
      </c>
      <c r="N958" t="s">
        <v>8</v>
      </c>
      <c r="O958" t="s">
        <v>9</v>
      </c>
      <c r="P958" s="1">
        <v>65</v>
      </c>
      <c r="Q958" s="1">
        <f>SUMIFS(Table2[TimesUsed],Table2[OrigZoneId],Table1[[#This Row],[OrigZoneId]],Table2[DestZoneId],Table1[[#This Row],[DestZoneId]],Table2[Purpose],Table1[[#This Row],[Purpose]],Table2[TimePeriod],Table1[[#This Row],[TimePeriod]])</f>
        <v>56</v>
      </c>
    </row>
    <row r="959" spans="5:17" x14ac:dyDescent="0.25">
      <c r="E959">
        <v>335</v>
      </c>
      <c r="F959" t="s">
        <v>7</v>
      </c>
      <c r="G959" t="s">
        <v>21</v>
      </c>
      <c r="H959" t="s">
        <v>8</v>
      </c>
      <c r="I959" t="s">
        <v>9</v>
      </c>
      <c r="J959" s="2">
        <f>SUMIFS(Table3[TimesUsed],Table3[TripChainId],Table2[[#This Row],[TripChainId]])</f>
        <v>0</v>
      </c>
      <c r="L959" t="s">
        <v>52</v>
      </c>
      <c r="M959" t="s">
        <v>20</v>
      </c>
      <c r="N959" t="s">
        <v>8</v>
      </c>
      <c r="O959" t="s">
        <v>9</v>
      </c>
      <c r="P959" s="1">
        <v>33</v>
      </c>
      <c r="Q959" s="1">
        <f>SUMIFS(Table2[TimesUsed],Table2[OrigZoneId],Table1[[#This Row],[OrigZoneId]],Table2[DestZoneId],Table1[[#This Row],[DestZoneId]],Table2[Purpose],Table1[[#This Row],[Purpose]],Table2[TimePeriod],Table1[[#This Row],[TimePeriod]])</f>
        <v>33</v>
      </c>
    </row>
    <row r="960" spans="5:17" x14ac:dyDescent="0.25">
      <c r="E960">
        <v>335</v>
      </c>
      <c r="F960" t="s">
        <v>21</v>
      </c>
      <c r="G960" t="s">
        <v>17</v>
      </c>
      <c r="H960" t="s">
        <v>16</v>
      </c>
      <c r="I960" t="s">
        <v>9</v>
      </c>
      <c r="J960" s="2">
        <f>SUMIFS(Table3[TimesUsed],Table3[TripChainId],Table2[[#This Row],[TripChainId]])</f>
        <v>0</v>
      </c>
      <c r="L960" t="s">
        <v>15</v>
      </c>
      <c r="M960" t="s">
        <v>6</v>
      </c>
      <c r="N960" t="s">
        <v>8</v>
      </c>
      <c r="O960" t="s">
        <v>9</v>
      </c>
      <c r="P960" s="1">
        <v>22</v>
      </c>
      <c r="Q960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961" spans="5:17" x14ac:dyDescent="0.25">
      <c r="E961">
        <v>335</v>
      </c>
      <c r="F961" t="s">
        <v>17</v>
      </c>
      <c r="G961" t="s">
        <v>7</v>
      </c>
      <c r="H961" t="s">
        <v>10</v>
      </c>
      <c r="I961" t="s">
        <v>13</v>
      </c>
      <c r="J961" s="2">
        <f>SUMIFS(Table3[TimesUsed],Table3[TripChainId],Table2[[#This Row],[TripChainId]])</f>
        <v>0</v>
      </c>
      <c r="L961" t="s">
        <v>15</v>
      </c>
      <c r="M961" t="s">
        <v>6</v>
      </c>
      <c r="N961" t="s">
        <v>8</v>
      </c>
      <c r="O961" t="s">
        <v>11</v>
      </c>
      <c r="P961" s="1">
        <v>21</v>
      </c>
      <c r="Q961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962" spans="5:17" x14ac:dyDescent="0.25">
      <c r="E962">
        <v>336</v>
      </c>
      <c r="F962" t="s">
        <v>7</v>
      </c>
      <c r="G962" t="s">
        <v>21</v>
      </c>
      <c r="H962" t="s">
        <v>8</v>
      </c>
      <c r="I962" t="s">
        <v>9</v>
      </c>
      <c r="J962" s="2">
        <f>SUMIFS(Table3[TimesUsed],Table3[TripChainId],Table2[[#This Row],[TripChainId]])</f>
        <v>0</v>
      </c>
      <c r="L962" t="s">
        <v>15</v>
      </c>
      <c r="M962" t="s">
        <v>6</v>
      </c>
      <c r="N962" t="s">
        <v>10</v>
      </c>
      <c r="O962" t="s">
        <v>9</v>
      </c>
      <c r="P962" s="1">
        <v>22</v>
      </c>
      <c r="Q962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963" spans="5:17" x14ac:dyDescent="0.25">
      <c r="E963">
        <v>336</v>
      </c>
      <c r="F963" t="s">
        <v>21</v>
      </c>
      <c r="G963" t="s">
        <v>17</v>
      </c>
      <c r="H963" t="s">
        <v>16</v>
      </c>
      <c r="I963" t="s">
        <v>11</v>
      </c>
      <c r="J963" s="2">
        <f>SUMIFS(Table3[TimesUsed],Table3[TripChainId],Table2[[#This Row],[TripChainId]])</f>
        <v>0</v>
      </c>
      <c r="L963" t="s">
        <v>15</v>
      </c>
      <c r="M963" t="s">
        <v>6</v>
      </c>
      <c r="N963" t="s">
        <v>10</v>
      </c>
      <c r="O963" t="s">
        <v>11</v>
      </c>
      <c r="P963" s="1">
        <v>50</v>
      </c>
      <c r="Q963" s="1">
        <f>SUMIFS(Table2[TimesUsed],Table2[OrigZoneId],Table1[[#This Row],[OrigZoneId]],Table2[DestZoneId],Table1[[#This Row],[DestZoneId]],Table2[Purpose],Table1[[#This Row],[Purpose]],Table2[TimePeriod],Table1[[#This Row],[TimePeriod]])</f>
        <v>50</v>
      </c>
    </row>
    <row r="964" spans="5:17" x14ac:dyDescent="0.25">
      <c r="E964">
        <v>336</v>
      </c>
      <c r="F964" t="s">
        <v>17</v>
      </c>
      <c r="G964" t="s">
        <v>7</v>
      </c>
      <c r="H964" t="s">
        <v>10</v>
      </c>
      <c r="I964" t="s">
        <v>11</v>
      </c>
      <c r="J964" s="2">
        <f>SUMIFS(Table3[TimesUsed],Table3[TripChainId],Table2[[#This Row],[TripChainId]])</f>
        <v>0</v>
      </c>
      <c r="L964" t="s">
        <v>15</v>
      </c>
      <c r="M964" t="s">
        <v>6</v>
      </c>
      <c r="N964" t="s">
        <v>10</v>
      </c>
      <c r="O964" t="s">
        <v>14</v>
      </c>
      <c r="P964" s="1">
        <v>26</v>
      </c>
      <c r="Q964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965" spans="5:17" x14ac:dyDescent="0.25">
      <c r="E965">
        <v>337</v>
      </c>
      <c r="F965" t="s">
        <v>7</v>
      </c>
      <c r="G965" t="s">
        <v>21</v>
      </c>
      <c r="H965" t="s">
        <v>8</v>
      </c>
      <c r="I965" t="s">
        <v>9</v>
      </c>
      <c r="J965" s="2">
        <f>SUMIFS(Table3[TimesUsed],Table3[TripChainId],Table2[[#This Row],[TripChainId]])</f>
        <v>0</v>
      </c>
      <c r="L965" t="s">
        <v>15</v>
      </c>
      <c r="M965" t="s">
        <v>6</v>
      </c>
      <c r="N965" t="s">
        <v>10</v>
      </c>
      <c r="O965" t="s">
        <v>12</v>
      </c>
      <c r="P965" s="1">
        <v>25</v>
      </c>
      <c r="Q965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966" spans="5:17" x14ac:dyDescent="0.25">
      <c r="E966">
        <v>337</v>
      </c>
      <c r="F966" t="s">
        <v>21</v>
      </c>
      <c r="G966" t="s">
        <v>17</v>
      </c>
      <c r="H966" t="s">
        <v>16</v>
      </c>
      <c r="I966" t="s">
        <v>11</v>
      </c>
      <c r="J966" s="2">
        <f>SUMIFS(Table3[TimesUsed],Table3[TripChainId],Table2[[#This Row],[TripChainId]])</f>
        <v>0</v>
      </c>
      <c r="L966" t="s">
        <v>15</v>
      </c>
      <c r="M966" t="s">
        <v>6</v>
      </c>
      <c r="N966" t="s">
        <v>10</v>
      </c>
      <c r="O966" t="s">
        <v>13</v>
      </c>
      <c r="P966" s="1">
        <v>33</v>
      </c>
      <c r="Q966" s="1">
        <f>SUMIFS(Table2[TimesUsed],Table2[OrigZoneId],Table1[[#This Row],[OrigZoneId]],Table2[DestZoneId],Table1[[#This Row],[DestZoneId]],Table2[Purpose],Table1[[#This Row],[Purpose]],Table2[TimePeriod],Table1[[#This Row],[TimePeriod]])</f>
        <v>33</v>
      </c>
    </row>
    <row r="967" spans="5:17" x14ac:dyDescent="0.25">
      <c r="E967">
        <v>337</v>
      </c>
      <c r="F967" t="s">
        <v>17</v>
      </c>
      <c r="G967" t="s">
        <v>7</v>
      </c>
      <c r="H967" t="s">
        <v>10</v>
      </c>
      <c r="I967" t="s">
        <v>13</v>
      </c>
      <c r="J967" s="2">
        <f>SUMIFS(Table3[TimesUsed],Table3[TripChainId],Table2[[#This Row],[TripChainId]])</f>
        <v>0</v>
      </c>
      <c r="L967" t="s">
        <v>15</v>
      </c>
      <c r="M967" t="s">
        <v>6</v>
      </c>
      <c r="N967" t="s">
        <v>16</v>
      </c>
      <c r="O967" t="s">
        <v>11</v>
      </c>
      <c r="P967" s="1">
        <v>58</v>
      </c>
      <c r="Q967" s="1">
        <f>SUMIFS(Table2[TimesUsed],Table2[OrigZoneId],Table1[[#This Row],[OrigZoneId]],Table2[DestZoneId],Table1[[#This Row],[DestZoneId]],Table2[Purpose],Table1[[#This Row],[Purpose]],Table2[TimePeriod],Table1[[#This Row],[TimePeriod]])</f>
        <v>39</v>
      </c>
    </row>
    <row r="968" spans="5:17" x14ac:dyDescent="0.25">
      <c r="E968">
        <v>338</v>
      </c>
      <c r="F968" t="s">
        <v>7</v>
      </c>
      <c r="G968" t="s">
        <v>21</v>
      </c>
      <c r="H968" t="s">
        <v>8</v>
      </c>
      <c r="I968" t="s">
        <v>9</v>
      </c>
      <c r="J968" s="2">
        <f>SUMIFS(Table3[TimesUsed],Table3[TripChainId],Table2[[#This Row],[TripChainId]])</f>
        <v>0</v>
      </c>
      <c r="L968" t="s">
        <v>15</v>
      </c>
      <c r="M968" t="s">
        <v>7</v>
      </c>
      <c r="N968" t="s">
        <v>8</v>
      </c>
      <c r="O968" t="s">
        <v>9</v>
      </c>
      <c r="P968" s="1">
        <v>46</v>
      </c>
      <c r="Q968" s="1">
        <f>SUMIFS(Table2[TimesUsed],Table2[OrigZoneId],Table1[[#This Row],[OrigZoneId]],Table2[DestZoneId],Table1[[#This Row],[DestZoneId]],Table2[Purpose],Table1[[#This Row],[Purpose]],Table2[TimePeriod],Table1[[#This Row],[TimePeriod]])</f>
        <v>46</v>
      </c>
    </row>
    <row r="969" spans="5:17" x14ac:dyDescent="0.25">
      <c r="E969">
        <v>338</v>
      </c>
      <c r="F969" t="s">
        <v>21</v>
      </c>
      <c r="G969" t="s">
        <v>17</v>
      </c>
      <c r="H969" t="s">
        <v>16</v>
      </c>
      <c r="I969" t="s">
        <v>13</v>
      </c>
      <c r="J969" s="2">
        <f>SUMIFS(Table3[TimesUsed],Table3[TripChainId],Table2[[#This Row],[TripChainId]])</f>
        <v>0</v>
      </c>
      <c r="L969" t="s">
        <v>15</v>
      </c>
      <c r="M969" t="s">
        <v>7</v>
      </c>
      <c r="N969" t="s">
        <v>8</v>
      </c>
      <c r="O969" t="s">
        <v>11</v>
      </c>
      <c r="P969" s="1">
        <v>76</v>
      </c>
      <c r="Q969" s="1">
        <f>SUMIFS(Table2[TimesUsed],Table2[OrigZoneId],Table1[[#This Row],[OrigZoneId]],Table2[DestZoneId],Table1[[#This Row],[DestZoneId]],Table2[Purpose],Table1[[#This Row],[Purpose]],Table2[TimePeriod],Table1[[#This Row],[TimePeriod]])</f>
        <v>76</v>
      </c>
    </row>
    <row r="970" spans="5:17" x14ac:dyDescent="0.25">
      <c r="E970">
        <v>338</v>
      </c>
      <c r="F970" t="s">
        <v>17</v>
      </c>
      <c r="G970" t="s">
        <v>7</v>
      </c>
      <c r="H970" t="s">
        <v>10</v>
      </c>
      <c r="I970" t="s">
        <v>13</v>
      </c>
      <c r="J970" s="2">
        <f>SUMIFS(Table3[TimesUsed],Table3[TripChainId],Table2[[#This Row],[TripChainId]])</f>
        <v>0</v>
      </c>
      <c r="L970" t="s">
        <v>15</v>
      </c>
      <c r="M970" t="s">
        <v>7</v>
      </c>
      <c r="N970" t="s">
        <v>8</v>
      </c>
      <c r="O970" t="s">
        <v>14</v>
      </c>
      <c r="P970" s="1">
        <v>33</v>
      </c>
      <c r="Q970" s="1">
        <f>SUMIFS(Table2[TimesUsed],Table2[OrigZoneId],Table1[[#This Row],[OrigZoneId]],Table2[DestZoneId],Table1[[#This Row],[DestZoneId]],Table2[Purpose],Table1[[#This Row],[Purpose]],Table2[TimePeriod],Table1[[#This Row],[TimePeriod]])</f>
        <v>33</v>
      </c>
    </row>
    <row r="971" spans="5:17" x14ac:dyDescent="0.25">
      <c r="E971">
        <v>339</v>
      </c>
      <c r="F971" t="s">
        <v>7</v>
      </c>
      <c r="G971" t="s">
        <v>21</v>
      </c>
      <c r="H971" t="s">
        <v>8</v>
      </c>
      <c r="I971" t="s">
        <v>11</v>
      </c>
      <c r="J971" s="2">
        <f>SUMIFS(Table3[TimesUsed],Table3[TripChainId],Table2[[#This Row],[TripChainId]])</f>
        <v>0</v>
      </c>
      <c r="L971" t="s">
        <v>15</v>
      </c>
      <c r="M971" t="s">
        <v>7</v>
      </c>
      <c r="N971" t="s">
        <v>8</v>
      </c>
      <c r="O971" t="s">
        <v>12</v>
      </c>
      <c r="P971" s="1">
        <v>33</v>
      </c>
      <c r="Q9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2" spans="5:17" x14ac:dyDescent="0.25">
      <c r="E972">
        <v>339</v>
      </c>
      <c r="F972" t="s">
        <v>21</v>
      </c>
      <c r="G972" t="s">
        <v>17</v>
      </c>
      <c r="H972" t="s">
        <v>16</v>
      </c>
      <c r="I972" t="s">
        <v>11</v>
      </c>
      <c r="J972" s="2">
        <f>SUMIFS(Table3[TimesUsed],Table3[TripChainId],Table2[[#This Row],[TripChainId]])</f>
        <v>0</v>
      </c>
      <c r="L972" t="s">
        <v>15</v>
      </c>
      <c r="M972" t="s">
        <v>7</v>
      </c>
      <c r="N972" t="s">
        <v>8</v>
      </c>
      <c r="O972" t="s">
        <v>13</v>
      </c>
      <c r="P972" s="1">
        <v>45</v>
      </c>
      <c r="Q972" s="1">
        <f>SUMIFS(Table2[TimesUsed],Table2[OrigZoneId],Table1[[#This Row],[OrigZoneId]],Table2[DestZoneId],Table1[[#This Row],[DestZoneId]],Table2[Purpose],Table1[[#This Row],[Purpose]],Table2[TimePeriod],Table1[[#This Row],[TimePeriod]])</f>
        <v>41</v>
      </c>
    </row>
    <row r="973" spans="5:17" x14ac:dyDescent="0.25">
      <c r="E973">
        <v>339</v>
      </c>
      <c r="F973" t="s">
        <v>17</v>
      </c>
      <c r="G973" t="s">
        <v>7</v>
      </c>
      <c r="H973" t="s">
        <v>10</v>
      </c>
      <c r="I973" t="s">
        <v>11</v>
      </c>
      <c r="J973" s="2">
        <f>SUMIFS(Table3[TimesUsed],Table3[TripChainId],Table2[[#This Row],[TripChainId]])</f>
        <v>0</v>
      </c>
      <c r="L973" t="s">
        <v>15</v>
      </c>
      <c r="M973" t="s">
        <v>7</v>
      </c>
      <c r="N973" t="s">
        <v>10</v>
      </c>
      <c r="O973" t="s">
        <v>9</v>
      </c>
      <c r="P973" s="1">
        <v>42</v>
      </c>
      <c r="Q973" s="1">
        <f>SUMIFS(Table2[TimesUsed],Table2[OrigZoneId],Table1[[#This Row],[OrigZoneId]],Table2[DestZoneId],Table1[[#This Row],[DestZoneId]],Table2[Purpose],Table1[[#This Row],[Purpose]],Table2[TimePeriod],Table1[[#This Row],[TimePeriod]])</f>
        <v>42</v>
      </c>
    </row>
    <row r="974" spans="5:17" x14ac:dyDescent="0.25">
      <c r="E974">
        <v>340</v>
      </c>
      <c r="F974" t="s">
        <v>7</v>
      </c>
      <c r="G974" t="s">
        <v>21</v>
      </c>
      <c r="H974" t="s">
        <v>8</v>
      </c>
      <c r="I974" t="s">
        <v>11</v>
      </c>
      <c r="J974" s="2">
        <f>SUMIFS(Table3[TimesUsed],Table3[TripChainId],Table2[[#This Row],[TripChainId]])</f>
        <v>0</v>
      </c>
      <c r="L974" t="s">
        <v>15</v>
      </c>
      <c r="M974" t="s">
        <v>7</v>
      </c>
      <c r="N974" t="s">
        <v>10</v>
      </c>
      <c r="O974" t="s">
        <v>11</v>
      </c>
      <c r="P974" s="1">
        <v>91</v>
      </c>
      <c r="Q974" s="1">
        <f>SUMIFS(Table2[TimesUsed],Table2[OrigZoneId],Table1[[#This Row],[OrigZoneId]],Table2[DestZoneId],Table1[[#This Row],[DestZoneId]],Table2[Purpose],Table1[[#This Row],[Purpose]],Table2[TimePeriod],Table1[[#This Row],[TimePeriod]])</f>
        <v>91</v>
      </c>
    </row>
    <row r="975" spans="5:17" x14ac:dyDescent="0.25">
      <c r="E975">
        <v>340</v>
      </c>
      <c r="F975" t="s">
        <v>21</v>
      </c>
      <c r="G975" t="s">
        <v>17</v>
      </c>
      <c r="H975" t="s">
        <v>16</v>
      </c>
      <c r="I975" t="s">
        <v>11</v>
      </c>
      <c r="J975" s="2">
        <f>SUMIFS(Table3[TimesUsed],Table3[TripChainId],Table2[[#This Row],[TripChainId]])</f>
        <v>0</v>
      </c>
      <c r="L975" t="s">
        <v>15</v>
      </c>
      <c r="M975" t="s">
        <v>7</v>
      </c>
      <c r="N975" t="s">
        <v>10</v>
      </c>
      <c r="O975" t="s">
        <v>14</v>
      </c>
      <c r="P975" s="1">
        <v>37</v>
      </c>
      <c r="Q975" s="1">
        <f>SUMIFS(Table2[TimesUsed],Table2[OrigZoneId],Table1[[#This Row],[OrigZoneId]],Table2[DestZoneId],Table1[[#This Row],[DestZoneId]],Table2[Purpose],Table1[[#This Row],[Purpose]],Table2[TimePeriod],Table1[[#This Row],[TimePeriod]])</f>
        <v>37</v>
      </c>
    </row>
    <row r="976" spans="5:17" x14ac:dyDescent="0.25">
      <c r="E976">
        <v>340</v>
      </c>
      <c r="F976" t="s">
        <v>17</v>
      </c>
      <c r="G976" t="s">
        <v>7</v>
      </c>
      <c r="H976" t="s">
        <v>10</v>
      </c>
      <c r="I976" t="s">
        <v>13</v>
      </c>
      <c r="J976" s="2">
        <f>SUMIFS(Table3[TimesUsed],Table3[TripChainId],Table2[[#This Row],[TripChainId]])</f>
        <v>0</v>
      </c>
      <c r="L976" t="s">
        <v>15</v>
      </c>
      <c r="M976" t="s">
        <v>7</v>
      </c>
      <c r="N976" t="s">
        <v>10</v>
      </c>
      <c r="O976" t="s">
        <v>12</v>
      </c>
      <c r="P976" s="1">
        <v>37</v>
      </c>
      <c r="Q976" s="1">
        <f>SUMIFS(Table2[TimesUsed],Table2[OrigZoneId],Table1[[#This Row],[OrigZoneId]],Table2[DestZoneId],Table1[[#This Row],[DestZoneId]],Table2[Purpose],Table1[[#This Row],[Purpose]],Table2[TimePeriod],Table1[[#This Row],[TimePeriod]])</f>
        <v>37</v>
      </c>
    </row>
    <row r="977" spans="5:17" x14ac:dyDescent="0.25">
      <c r="E977">
        <v>341</v>
      </c>
      <c r="F977" t="s">
        <v>7</v>
      </c>
      <c r="G977" t="s">
        <v>21</v>
      </c>
      <c r="H977" t="s">
        <v>8</v>
      </c>
      <c r="I977" t="s">
        <v>11</v>
      </c>
      <c r="J977" s="2">
        <f>SUMIFS(Table3[TimesUsed],Table3[TripChainId],Table2[[#This Row],[TripChainId]])</f>
        <v>0</v>
      </c>
      <c r="L977" t="s">
        <v>15</v>
      </c>
      <c r="M977" t="s">
        <v>7</v>
      </c>
      <c r="N977" t="s">
        <v>10</v>
      </c>
      <c r="O977" t="s">
        <v>13</v>
      </c>
      <c r="P977" s="1">
        <v>37</v>
      </c>
      <c r="Q977" s="1">
        <f>SUMIFS(Table2[TimesUsed],Table2[OrigZoneId],Table1[[#This Row],[OrigZoneId]],Table2[DestZoneId],Table1[[#This Row],[DestZoneId]],Table2[Purpose],Table1[[#This Row],[Purpose]],Table2[TimePeriod],Table1[[#This Row],[TimePeriod]])</f>
        <v>37</v>
      </c>
    </row>
    <row r="978" spans="5:17" x14ac:dyDescent="0.25">
      <c r="E978">
        <v>341</v>
      </c>
      <c r="F978" t="s">
        <v>21</v>
      </c>
      <c r="G978" t="s">
        <v>17</v>
      </c>
      <c r="H978" t="s">
        <v>16</v>
      </c>
      <c r="I978" t="s">
        <v>13</v>
      </c>
      <c r="J978" s="2">
        <f>SUMIFS(Table3[TimesUsed],Table3[TripChainId],Table2[[#This Row],[TripChainId]])</f>
        <v>0</v>
      </c>
      <c r="L978" t="s">
        <v>15</v>
      </c>
      <c r="M978" t="s">
        <v>7</v>
      </c>
      <c r="N978" t="s">
        <v>16</v>
      </c>
      <c r="O978" t="s">
        <v>9</v>
      </c>
      <c r="P978" s="1">
        <v>32</v>
      </c>
      <c r="Q978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979" spans="5:17" x14ac:dyDescent="0.25">
      <c r="E979">
        <v>341</v>
      </c>
      <c r="F979" t="s">
        <v>17</v>
      </c>
      <c r="G979" t="s">
        <v>7</v>
      </c>
      <c r="H979" t="s">
        <v>10</v>
      </c>
      <c r="I979" t="s">
        <v>13</v>
      </c>
      <c r="J979" s="2">
        <f>SUMIFS(Table3[TimesUsed],Table3[TripChainId],Table2[[#This Row],[TripChainId]])</f>
        <v>0</v>
      </c>
      <c r="L979" t="s">
        <v>15</v>
      </c>
      <c r="M979" t="s">
        <v>7</v>
      </c>
      <c r="N979" t="s">
        <v>16</v>
      </c>
      <c r="O979" t="s">
        <v>11</v>
      </c>
      <c r="P979" s="1">
        <v>113</v>
      </c>
      <c r="Q979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980" spans="5:17" x14ac:dyDescent="0.25">
      <c r="E980">
        <v>342</v>
      </c>
      <c r="F980" t="s">
        <v>7</v>
      </c>
      <c r="G980" t="s">
        <v>21</v>
      </c>
      <c r="H980" t="s">
        <v>8</v>
      </c>
      <c r="I980" t="s">
        <v>14</v>
      </c>
      <c r="J980" s="2">
        <f>SUMIFS(Table3[TimesUsed],Table3[TripChainId],Table2[[#This Row],[TripChainId]])</f>
        <v>0</v>
      </c>
      <c r="L980" t="s">
        <v>15</v>
      </c>
      <c r="M980" t="s">
        <v>7</v>
      </c>
      <c r="N980" t="s">
        <v>16</v>
      </c>
      <c r="O980" t="s">
        <v>13</v>
      </c>
      <c r="P980" s="1">
        <v>22</v>
      </c>
      <c r="Q980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981" spans="5:17" x14ac:dyDescent="0.25">
      <c r="E981">
        <v>342</v>
      </c>
      <c r="F981" t="s">
        <v>21</v>
      </c>
      <c r="G981" t="s">
        <v>17</v>
      </c>
      <c r="H981" t="s">
        <v>16</v>
      </c>
      <c r="I981" t="s">
        <v>9</v>
      </c>
      <c r="J981" s="2">
        <f>SUMIFS(Table3[TimesUsed],Table3[TripChainId],Table2[[#This Row],[TripChainId]])</f>
        <v>0</v>
      </c>
      <c r="L981" t="s">
        <v>15</v>
      </c>
      <c r="M981" t="s">
        <v>25</v>
      </c>
      <c r="N981" t="s">
        <v>8</v>
      </c>
      <c r="O981" t="s">
        <v>11</v>
      </c>
      <c r="P981" s="1">
        <v>31</v>
      </c>
      <c r="Q981" s="1">
        <f>SUMIFS(Table2[TimesUsed],Table2[OrigZoneId],Table1[[#This Row],[OrigZoneId]],Table2[DestZoneId],Table1[[#This Row],[DestZoneId]],Table2[Purpose],Table1[[#This Row],[Purpose]],Table2[TimePeriod],Table1[[#This Row],[TimePeriod]])</f>
        <v>31</v>
      </c>
    </row>
    <row r="982" spans="5:17" x14ac:dyDescent="0.25">
      <c r="E982">
        <v>342</v>
      </c>
      <c r="F982" t="s">
        <v>17</v>
      </c>
      <c r="G982" t="s">
        <v>7</v>
      </c>
      <c r="H982" t="s">
        <v>10</v>
      </c>
      <c r="I982" t="s">
        <v>11</v>
      </c>
      <c r="J982" s="2">
        <f>SUMIFS(Table3[TimesUsed],Table3[TripChainId],Table2[[#This Row],[TripChainId]])</f>
        <v>0</v>
      </c>
      <c r="L982" t="s">
        <v>15</v>
      </c>
      <c r="M982" t="s">
        <v>25</v>
      </c>
      <c r="N982" t="s">
        <v>10</v>
      </c>
      <c r="O982" t="s">
        <v>9</v>
      </c>
      <c r="P982" s="1">
        <v>20</v>
      </c>
      <c r="Q982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983" spans="5:17" x14ac:dyDescent="0.25">
      <c r="E983">
        <v>343</v>
      </c>
      <c r="F983" t="s">
        <v>7</v>
      </c>
      <c r="G983" t="s">
        <v>21</v>
      </c>
      <c r="H983" t="s">
        <v>8</v>
      </c>
      <c r="I983" t="s">
        <v>14</v>
      </c>
      <c r="J983" s="2">
        <f>SUMIFS(Table3[TimesUsed],Table3[TripChainId],Table2[[#This Row],[TripChainId]])</f>
        <v>0</v>
      </c>
      <c r="L983" t="s">
        <v>15</v>
      </c>
      <c r="M983" t="s">
        <v>25</v>
      </c>
      <c r="N983" t="s">
        <v>10</v>
      </c>
      <c r="O983" t="s">
        <v>11</v>
      </c>
      <c r="P983" s="1">
        <v>50</v>
      </c>
      <c r="Q983" s="1">
        <f>SUMIFS(Table2[TimesUsed],Table2[OrigZoneId],Table1[[#This Row],[OrigZoneId]],Table2[DestZoneId],Table1[[#This Row],[DestZoneId]],Table2[Purpose],Table1[[#This Row],[Purpose]],Table2[TimePeriod],Table1[[#This Row],[TimePeriod]])</f>
        <v>50</v>
      </c>
    </row>
    <row r="984" spans="5:17" x14ac:dyDescent="0.25">
      <c r="E984">
        <v>343</v>
      </c>
      <c r="F984" t="s">
        <v>21</v>
      </c>
      <c r="G984" t="s">
        <v>17</v>
      </c>
      <c r="H984" t="s">
        <v>16</v>
      </c>
      <c r="I984" t="s">
        <v>9</v>
      </c>
      <c r="J984" s="2">
        <f>SUMIFS(Table3[TimesUsed],Table3[TripChainId],Table2[[#This Row],[TripChainId]])</f>
        <v>0</v>
      </c>
      <c r="L984" t="s">
        <v>15</v>
      </c>
      <c r="M984" t="s">
        <v>25</v>
      </c>
      <c r="N984" t="s">
        <v>10</v>
      </c>
      <c r="O984" t="s">
        <v>13</v>
      </c>
      <c r="P984" s="1">
        <v>24</v>
      </c>
      <c r="Q984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985" spans="5:17" x14ac:dyDescent="0.25">
      <c r="E985">
        <v>343</v>
      </c>
      <c r="F985" t="s">
        <v>17</v>
      </c>
      <c r="G985" t="s">
        <v>7</v>
      </c>
      <c r="H985" t="s">
        <v>10</v>
      </c>
      <c r="I985" t="s">
        <v>13</v>
      </c>
      <c r="J985" s="2">
        <f>SUMIFS(Table3[TimesUsed],Table3[TripChainId],Table2[[#This Row],[TripChainId]])</f>
        <v>0</v>
      </c>
      <c r="L985" t="s">
        <v>15</v>
      </c>
      <c r="M985" t="s">
        <v>25</v>
      </c>
      <c r="N985" t="s">
        <v>16</v>
      </c>
      <c r="O985" t="s">
        <v>11</v>
      </c>
      <c r="P985" s="1">
        <v>24</v>
      </c>
      <c r="Q985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986" spans="5:17" x14ac:dyDescent="0.25">
      <c r="E986">
        <v>344</v>
      </c>
      <c r="F986" t="s">
        <v>7</v>
      </c>
      <c r="G986" t="s">
        <v>21</v>
      </c>
      <c r="H986" t="s">
        <v>8</v>
      </c>
      <c r="I986" t="s">
        <v>14</v>
      </c>
      <c r="J986" s="2">
        <f>SUMIFS(Table3[TimesUsed],Table3[TripChainId],Table2[[#This Row],[TripChainId]])</f>
        <v>0</v>
      </c>
      <c r="L986" t="s">
        <v>15</v>
      </c>
      <c r="M986" t="s">
        <v>21</v>
      </c>
      <c r="N986" t="s">
        <v>8</v>
      </c>
      <c r="O986" t="s">
        <v>9</v>
      </c>
      <c r="P986" s="1">
        <v>84</v>
      </c>
      <c r="Q986" s="1">
        <f>SUMIFS(Table2[TimesUsed],Table2[OrigZoneId],Table1[[#This Row],[OrigZoneId]],Table2[DestZoneId],Table1[[#This Row],[DestZoneId]],Table2[Purpose],Table1[[#This Row],[Purpose]],Table2[TimePeriod],Table1[[#This Row],[TimePeriod]])</f>
        <v>84</v>
      </c>
    </row>
    <row r="987" spans="5:17" x14ac:dyDescent="0.25">
      <c r="E987">
        <v>344</v>
      </c>
      <c r="F987" t="s">
        <v>21</v>
      </c>
      <c r="G987" t="s">
        <v>17</v>
      </c>
      <c r="H987" t="s">
        <v>16</v>
      </c>
      <c r="I987" t="s">
        <v>11</v>
      </c>
      <c r="J987" s="2">
        <f>SUMIFS(Table3[TimesUsed],Table3[TripChainId],Table2[[#This Row],[TripChainId]])</f>
        <v>0</v>
      </c>
      <c r="L987" t="s">
        <v>15</v>
      </c>
      <c r="M987" t="s">
        <v>21</v>
      </c>
      <c r="N987" t="s">
        <v>8</v>
      </c>
      <c r="O987" t="s">
        <v>11</v>
      </c>
      <c r="P987" s="1">
        <v>47</v>
      </c>
      <c r="Q987" s="1">
        <f>SUMIFS(Table2[TimesUsed],Table2[OrigZoneId],Table1[[#This Row],[OrigZoneId]],Table2[DestZoneId],Table1[[#This Row],[DestZoneId]],Table2[Purpose],Table1[[#This Row],[Purpose]],Table2[TimePeriod],Table1[[#This Row],[TimePeriod]])</f>
        <v>47</v>
      </c>
    </row>
    <row r="988" spans="5:17" x14ac:dyDescent="0.25">
      <c r="E988">
        <v>344</v>
      </c>
      <c r="F988" t="s">
        <v>17</v>
      </c>
      <c r="G988" t="s">
        <v>7</v>
      </c>
      <c r="H988" t="s">
        <v>10</v>
      </c>
      <c r="I988" t="s">
        <v>11</v>
      </c>
      <c r="J988" s="2">
        <f>SUMIFS(Table3[TimesUsed],Table3[TripChainId],Table2[[#This Row],[TripChainId]])</f>
        <v>0</v>
      </c>
      <c r="L988" t="s">
        <v>15</v>
      </c>
      <c r="M988" t="s">
        <v>21</v>
      </c>
      <c r="N988" t="s">
        <v>8</v>
      </c>
      <c r="O988" t="s">
        <v>14</v>
      </c>
      <c r="P988" s="1">
        <v>22</v>
      </c>
      <c r="Q988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989" spans="5:17" x14ac:dyDescent="0.25">
      <c r="E989">
        <v>345</v>
      </c>
      <c r="F989" t="s">
        <v>7</v>
      </c>
      <c r="G989" t="s">
        <v>21</v>
      </c>
      <c r="H989" t="s">
        <v>8</v>
      </c>
      <c r="I989" t="s">
        <v>14</v>
      </c>
      <c r="J989" s="2">
        <f>SUMIFS(Table3[TimesUsed],Table3[TripChainId],Table2[[#This Row],[TripChainId]])</f>
        <v>0</v>
      </c>
      <c r="L989" t="s">
        <v>15</v>
      </c>
      <c r="M989" t="s">
        <v>21</v>
      </c>
      <c r="N989" t="s">
        <v>8</v>
      </c>
      <c r="O989" t="s">
        <v>12</v>
      </c>
      <c r="P989" s="1">
        <v>21</v>
      </c>
      <c r="Q989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990" spans="5:17" x14ac:dyDescent="0.25">
      <c r="E990">
        <v>345</v>
      </c>
      <c r="F990" t="s">
        <v>21</v>
      </c>
      <c r="G990" t="s">
        <v>17</v>
      </c>
      <c r="H990" t="s">
        <v>16</v>
      </c>
      <c r="I990" t="s">
        <v>11</v>
      </c>
      <c r="J990" s="2">
        <f>SUMIFS(Table3[TimesUsed],Table3[TripChainId],Table2[[#This Row],[TripChainId]])</f>
        <v>0</v>
      </c>
      <c r="L990" t="s">
        <v>15</v>
      </c>
      <c r="M990" t="s">
        <v>21</v>
      </c>
      <c r="N990" t="s">
        <v>16</v>
      </c>
      <c r="O990" t="s">
        <v>9</v>
      </c>
      <c r="P990" s="1">
        <v>20</v>
      </c>
      <c r="Q990" s="1">
        <f>SUMIFS(Table2[TimesUsed],Table2[OrigZoneId],Table1[[#This Row],[OrigZoneId]],Table2[DestZoneId],Table1[[#This Row],[DestZoneId]],Table2[Purpose],Table1[[#This Row],[Purpose]],Table2[TimePeriod],Table1[[#This Row],[TimePeriod]])</f>
        <v>8</v>
      </c>
    </row>
    <row r="991" spans="5:17" x14ac:dyDescent="0.25">
      <c r="E991">
        <v>345</v>
      </c>
      <c r="F991" t="s">
        <v>17</v>
      </c>
      <c r="G991" t="s">
        <v>7</v>
      </c>
      <c r="H991" t="s">
        <v>10</v>
      </c>
      <c r="I991" t="s">
        <v>13</v>
      </c>
      <c r="J991" s="2">
        <f>SUMIFS(Table3[TimesUsed],Table3[TripChainId],Table2[[#This Row],[TripChainId]])</f>
        <v>0</v>
      </c>
      <c r="L991" t="s">
        <v>15</v>
      </c>
      <c r="M991" t="s">
        <v>21</v>
      </c>
      <c r="N991" t="s">
        <v>16</v>
      </c>
      <c r="O991" t="s">
        <v>11</v>
      </c>
      <c r="P991" s="1">
        <v>55</v>
      </c>
      <c r="Q991" s="1">
        <f>SUMIFS(Table2[TimesUsed],Table2[OrigZoneId],Table1[[#This Row],[OrigZoneId]],Table2[DestZoneId],Table1[[#This Row],[DestZoneId]],Table2[Purpose],Table1[[#This Row],[Purpose]],Table2[TimePeriod],Table1[[#This Row],[TimePeriod]])</f>
        <v>55</v>
      </c>
    </row>
    <row r="992" spans="5:17" x14ac:dyDescent="0.25">
      <c r="E992">
        <v>346</v>
      </c>
      <c r="F992" t="s">
        <v>7</v>
      </c>
      <c r="G992" t="s">
        <v>21</v>
      </c>
      <c r="H992" t="s">
        <v>8</v>
      </c>
      <c r="I992" t="s">
        <v>14</v>
      </c>
      <c r="J992" s="2">
        <f>SUMIFS(Table3[TimesUsed],Table3[TripChainId],Table2[[#This Row],[TripChainId]])</f>
        <v>0</v>
      </c>
      <c r="L992" t="s">
        <v>15</v>
      </c>
      <c r="M992" t="s">
        <v>26</v>
      </c>
      <c r="N992" t="s">
        <v>8</v>
      </c>
      <c r="O992" t="s">
        <v>9</v>
      </c>
      <c r="P992" s="1">
        <v>22</v>
      </c>
      <c r="Q992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993" spans="5:17" x14ac:dyDescent="0.25">
      <c r="E993">
        <v>346</v>
      </c>
      <c r="F993" t="s">
        <v>21</v>
      </c>
      <c r="G993" t="s">
        <v>17</v>
      </c>
      <c r="H993" t="s">
        <v>16</v>
      </c>
      <c r="I993" t="s">
        <v>14</v>
      </c>
      <c r="J993" s="2">
        <f>SUMIFS(Table3[TimesUsed],Table3[TripChainId],Table2[[#This Row],[TripChainId]])</f>
        <v>0</v>
      </c>
      <c r="L993" t="s">
        <v>15</v>
      </c>
      <c r="M993" t="s">
        <v>26</v>
      </c>
      <c r="N993" t="s">
        <v>8</v>
      </c>
      <c r="O993" t="s">
        <v>11</v>
      </c>
      <c r="P993" s="1">
        <v>43</v>
      </c>
      <c r="Q993" s="1">
        <f>SUMIFS(Table2[TimesUsed],Table2[OrigZoneId],Table1[[#This Row],[OrigZoneId]],Table2[DestZoneId],Table1[[#This Row],[DestZoneId]],Table2[Purpose],Table1[[#This Row],[Purpose]],Table2[TimePeriod],Table1[[#This Row],[TimePeriod]])</f>
        <v>43</v>
      </c>
    </row>
    <row r="994" spans="5:17" x14ac:dyDescent="0.25">
      <c r="E994">
        <v>346</v>
      </c>
      <c r="F994" t="s">
        <v>17</v>
      </c>
      <c r="G994" t="s">
        <v>7</v>
      </c>
      <c r="H994" t="s">
        <v>10</v>
      </c>
      <c r="I994" t="s">
        <v>11</v>
      </c>
      <c r="J994" s="2">
        <f>SUMIFS(Table3[TimesUsed],Table3[TripChainId],Table2[[#This Row],[TripChainId]])</f>
        <v>0</v>
      </c>
      <c r="L994" t="s">
        <v>15</v>
      </c>
      <c r="M994" t="s">
        <v>26</v>
      </c>
      <c r="N994" t="s">
        <v>8</v>
      </c>
      <c r="O994" t="s">
        <v>14</v>
      </c>
      <c r="P994" s="1">
        <v>23</v>
      </c>
      <c r="Q994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995" spans="5:17" x14ac:dyDescent="0.25">
      <c r="E995">
        <v>347</v>
      </c>
      <c r="F995" t="s">
        <v>7</v>
      </c>
      <c r="G995" t="s">
        <v>21</v>
      </c>
      <c r="H995" t="s">
        <v>8</v>
      </c>
      <c r="I995" t="s">
        <v>14</v>
      </c>
      <c r="J995" s="2">
        <f>SUMIFS(Table3[TimesUsed],Table3[TripChainId],Table2[[#This Row],[TripChainId]])</f>
        <v>0</v>
      </c>
      <c r="L995" t="s">
        <v>15</v>
      </c>
      <c r="M995" t="s">
        <v>26</v>
      </c>
      <c r="N995" t="s">
        <v>8</v>
      </c>
      <c r="O995" t="s">
        <v>12</v>
      </c>
      <c r="P995" s="1">
        <v>22</v>
      </c>
      <c r="Q9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6" spans="5:17" x14ac:dyDescent="0.25">
      <c r="E996">
        <v>347</v>
      </c>
      <c r="F996" t="s">
        <v>21</v>
      </c>
      <c r="G996" t="s">
        <v>17</v>
      </c>
      <c r="H996" t="s">
        <v>16</v>
      </c>
      <c r="I996" t="s">
        <v>14</v>
      </c>
      <c r="J996" s="2">
        <f>SUMIFS(Table3[TimesUsed],Table3[TripChainId],Table2[[#This Row],[TripChainId]])</f>
        <v>0</v>
      </c>
      <c r="L996" t="s">
        <v>15</v>
      </c>
      <c r="M996" t="s">
        <v>26</v>
      </c>
      <c r="N996" t="s">
        <v>8</v>
      </c>
      <c r="O996" t="s">
        <v>13</v>
      </c>
      <c r="P996" s="1">
        <v>25</v>
      </c>
      <c r="Q996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997" spans="5:17" x14ac:dyDescent="0.25">
      <c r="E997">
        <v>347</v>
      </c>
      <c r="F997" t="s">
        <v>17</v>
      </c>
      <c r="G997" t="s">
        <v>7</v>
      </c>
      <c r="H997" t="s">
        <v>10</v>
      </c>
      <c r="I997" t="s">
        <v>13</v>
      </c>
      <c r="J997" s="2">
        <f>SUMIFS(Table3[TimesUsed],Table3[TripChainId],Table2[[#This Row],[TripChainId]])</f>
        <v>0</v>
      </c>
      <c r="L997" t="s">
        <v>15</v>
      </c>
      <c r="M997" t="s">
        <v>26</v>
      </c>
      <c r="N997" t="s">
        <v>10</v>
      </c>
      <c r="O997" t="s">
        <v>9</v>
      </c>
      <c r="P997" s="1">
        <v>47</v>
      </c>
      <c r="Q997" s="1">
        <f>SUMIFS(Table2[TimesUsed],Table2[OrigZoneId],Table1[[#This Row],[OrigZoneId]],Table2[DestZoneId],Table1[[#This Row],[DestZoneId]],Table2[Purpose],Table1[[#This Row],[Purpose]],Table2[TimePeriod],Table1[[#This Row],[TimePeriod]])</f>
        <v>47</v>
      </c>
    </row>
    <row r="998" spans="5:17" x14ac:dyDescent="0.25">
      <c r="E998">
        <v>348</v>
      </c>
      <c r="F998" t="s">
        <v>7</v>
      </c>
      <c r="G998" t="s">
        <v>21</v>
      </c>
      <c r="H998" t="s">
        <v>8</v>
      </c>
      <c r="I998" t="s">
        <v>14</v>
      </c>
      <c r="J998" s="2">
        <f>SUMIFS(Table3[TimesUsed],Table3[TripChainId],Table2[[#This Row],[TripChainId]])</f>
        <v>0</v>
      </c>
      <c r="L998" t="s">
        <v>15</v>
      </c>
      <c r="M998" t="s">
        <v>26</v>
      </c>
      <c r="N998" t="s">
        <v>10</v>
      </c>
      <c r="O998" t="s">
        <v>11</v>
      </c>
      <c r="P998" s="1">
        <v>105</v>
      </c>
      <c r="Q998" s="1">
        <f>SUMIFS(Table2[TimesUsed],Table2[OrigZoneId],Table1[[#This Row],[OrigZoneId]],Table2[DestZoneId],Table1[[#This Row],[DestZoneId]],Table2[Purpose],Table1[[#This Row],[Purpose]],Table2[TimePeriod],Table1[[#This Row],[TimePeriod]])</f>
        <v>105</v>
      </c>
    </row>
    <row r="999" spans="5:17" x14ac:dyDescent="0.25">
      <c r="E999">
        <v>348</v>
      </c>
      <c r="F999" t="s">
        <v>21</v>
      </c>
      <c r="G999" t="s">
        <v>17</v>
      </c>
      <c r="H999" t="s">
        <v>16</v>
      </c>
      <c r="I999" t="s">
        <v>13</v>
      </c>
      <c r="J999" s="2">
        <f>SUMIFS(Table3[TimesUsed],Table3[TripChainId],Table2[[#This Row],[TripChainId]])</f>
        <v>0</v>
      </c>
      <c r="L999" t="s">
        <v>15</v>
      </c>
      <c r="M999" t="s">
        <v>26</v>
      </c>
      <c r="N999" t="s">
        <v>10</v>
      </c>
      <c r="O999" t="s">
        <v>14</v>
      </c>
      <c r="P999" s="1">
        <v>59</v>
      </c>
      <c r="Q999" s="1">
        <f>SUMIFS(Table2[TimesUsed],Table2[OrigZoneId],Table1[[#This Row],[OrigZoneId]],Table2[DestZoneId],Table1[[#This Row],[DestZoneId]],Table2[Purpose],Table1[[#This Row],[Purpose]],Table2[TimePeriod],Table1[[#This Row],[TimePeriod]])</f>
        <v>54</v>
      </c>
    </row>
    <row r="1000" spans="5:17" x14ac:dyDescent="0.25">
      <c r="E1000">
        <v>348</v>
      </c>
      <c r="F1000" t="s">
        <v>17</v>
      </c>
      <c r="G1000" t="s">
        <v>7</v>
      </c>
      <c r="H1000" t="s">
        <v>10</v>
      </c>
      <c r="I1000" t="s">
        <v>13</v>
      </c>
      <c r="J1000" s="2">
        <f>SUMIFS(Table3[TimesUsed],Table3[TripChainId],Table2[[#This Row],[TripChainId]])</f>
        <v>0</v>
      </c>
      <c r="L1000" t="s">
        <v>15</v>
      </c>
      <c r="M1000" t="s">
        <v>26</v>
      </c>
      <c r="N1000" t="s">
        <v>10</v>
      </c>
      <c r="O1000" t="s">
        <v>12</v>
      </c>
      <c r="P1000" s="1">
        <v>58</v>
      </c>
      <c r="Q1000" s="1">
        <f>SUMIFS(Table2[TimesUsed],Table2[OrigZoneId],Table1[[#This Row],[OrigZoneId]],Table2[DestZoneId],Table1[[#This Row],[DestZoneId]],Table2[Purpose],Table1[[#This Row],[Purpose]],Table2[TimePeriod],Table1[[#This Row],[TimePeriod]])</f>
        <v>58</v>
      </c>
    </row>
    <row r="1001" spans="5:17" x14ac:dyDescent="0.25">
      <c r="E1001">
        <v>349</v>
      </c>
      <c r="F1001" t="s">
        <v>7</v>
      </c>
      <c r="G1001" t="s">
        <v>21</v>
      </c>
      <c r="H1001" t="s">
        <v>8</v>
      </c>
      <c r="I1001" t="s">
        <v>9</v>
      </c>
      <c r="J1001" s="2">
        <f>SUMIFS(Table3[TimesUsed],Table3[TripChainId],Table2[[#This Row],[TripChainId]])</f>
        <v>0</v>
      </c>
      <c r="L1001" t="s">
        <v>15</v>
      </c>
      <c r="M1001" t="s">
        <v>26</v>
      </c>
      <c r="N1001" t="s">
        <v>10</v>
      </c>
      <c r="O1001" t="s">
        <v>13</v>
      </c>
      <c r="P1001" s="1">
        <v>64</v>
      </c>
      <c r="Q1001" s="1">
        <f>SUMIFS(Table2[TimesUsed],Table2[OrigZoneId],Table1[[#This Row],[OrigZoneId]],Table2[DestZoneId],Table1[[#This Row],[DestZoneId]],Table2[Purpose],Table1[[#This Row],[Purpose]],Table2[TimePeriod],Table1[[#This Row],[TimePeriod]])</f>
        <v>64</v>
      </c>
    </row>
    <row r="1002" spans="5:17" x14ac:dyDescent="0.25">
      <c r="E1002">
        <v>349</v>
      </c>
      <c r="F1002" t="s">
        <v>21</v>
      </c>
      <c r="G1002" t="s">
        <v>19</v>
      </c>
      <c r="H1002" t="s">
        <v>16</v>
      </c>
      <c r="I1002" t="s">
        <v>9</v>
      </c>
      <c r="J1002" s="2">
        <f>SUMIFS(Table3[TimesUsed],Table3[TripChainId],Table2[[#This Row],[TripChainId]])</f>
        <v>0</v>
      </c>
      <c r="L1002" t="s">
        <v>15</v>
      </c>
      <c r="M1002" t="s">
        <v>26</v>
      </c>
      <c r="N1002" t="s">
        <v>16</v>
      </c>
      <c r="O1002" t="s">
        <v>9</v>
      </c>
      <c r="P1002" s="1">
        <v>35</v>
      </c>
      <c r="Q10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3" spans="5:17" x14ac:dyDescent="0.25">
      <c r="E1003">
        <v>349</v>
      </c>
      <c r="F1003" t="s">
        <v>19</v>
      </c>
      <c r="G1003" t="s">
        <v>7</v>
      </c>
      <c r="H1003" t="s">
        <v>10</v>
      </c>
      <c r="I1003" t="s">
        <v>13</v>
      </c>
      <c r="J1003" s="2">
        <f>SUMIFS(Table3[TimesUsed],Table3[TripChainId],Table2[[#This Row],[TripChainId]])</f>
        <v>0</v>
      </c>
      <c r="L1003" t="s">
        <v>15</v>
      </c>
      <c r="M1003" t="s">
        <v>26</v>
      </c>
      <c r="N1003" t="s">
        <v>16</v>
      </c>
      <c r="O1003" t="s">
        <v>11</v>
      </c>
      <c r="P1003" s="1">
        <v>99</v>
      </c>
      <c r="Q1003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1004" spans="5:17" x14ac:dyDescent="0.25">
      <c r="E1004">
        <v>350</v>
      </c>
      <c r="F1004" t="s">
        <v>7</v>
      </c>
      <c r="G1004" t="s">
        <v>21</v>
      </c>
      <c r="H1004" t="s">
        <v>8</v>
      </c>
      <c r="I1004" t="s">
        <v>9</v>
      </c>
      <c r="J1004" s="2">
        <f>SUMIFS(Table3[TimesUsed],Table3[TripChainId],Table2[[#This Row],[TripChainId]])</f>
        <v>0</v>
      </c>
      <c r="L1004" t="s">
        <v>15</v>
      </c>
      <c r="M1004" t="s">
        <v>26</v>
      </c>
      <c r="N1004" t="s">
        <v>16</v>
      </c>
      <c r="O1004" t="s">
        <v>14</v>
      </c>
      <c r="P1004" s="1">
        <v>27</v>
      </c>
      <c r="Q10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5" spans="5:17" x14ac:dyDescent="0.25">
      <c r="E1005">
        <v>350</v>
      </c>
      <c r="F1005" t="s">
        <v>21</v>
      </c>
      <c r="G1005" t="s">
        <v>19</v>
      </c>
      <c r="H1005" t="s">
        <v>16</v>
      </c>
      <c r="I1005" t="s">
        <v>11</v>
      </c>
      <c r="J1005" s="2">
        <f>SUMIFS(Table3[TimesUsed],Table3[TripChainId],Table2[[#This Row],[TripChainId]])</f>
        <v>0</v>
      </c>
      <c r="L1005" t="s">
        <v>15</v>
      </c>
      <c r="M1005" t="s">
        <v>26</v>
      </c>
      <c r="N1005" t="s">
        <v>16</v>
      </c>
      <c r="O1005" t="s">
        <v>12</v>
      </c>
      <c r="P1005" s="1">
        <v>27</v>
      </c>
      <c r="Q10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6" spans="5:17" x14ac:dyDescent="0.25">
      <c r="E1006">
        <v>350</v>
      </c>
      <c r="F1006" t="s">
        <v>19</v>
      </c>
      <c r="G1006" t="s">
        <v>7</v>
      </c>
      <c r="H1006" t="s">
        <v>10</v>
      </c>
      <c r="I1006" t="s">
        <v>13</v>
      </c>
      <c r="J1006" s="2">
        <f>SUMIFS(Table3[TimesUsed],Table3[TripChainId],Table2[[#This Row],[TripChainId]])</f>
        <v>0</v>
      </c>
      <c r="L1006" t="s">
        <v>15</v>
      </c>
      <c r="M1006" t="s">
        <v>26</v>
      </c>
      <c r="N1006" t="s">
        <v>16</v>
      </c>
      <c r="O1006" t="s">
        <v>13</v>
      </c>
      <c r="P1006" s="1">
        <v>26</v>
      </c>
      <c r="Q10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7" spans="5:17" x14ac:dyDescent="0.25">
      <c r="E1007">
        <v>351</v>
      </c>
      <c r="F1007" t="s">
        <v>7</v>
      </c>
      <c r="G1007" t="s">
        <v>21</v>
      </c>
      <c r="H1007" t="s">
        <v>8</v>
      </c>
      <c r="I1007" t="s">
        <v>9</v>
      </c>
      <c r="J1007" s="2">
        <f>SUMIFS(Table3[TimesUsed],Table3[TripChainId],Table2[[#This Row],[TripChainId]])</f>
        <v>17</v>
      </c>
      <c r="L1007" t="s">
        <v>15</v>
      </c>
      <c r="M1007" t="s">
        <v>27</v>
      </c>
      <c r="N1007" t="s">
        <v>10</v>
      </c>
      <c r="O1007" t="s">
        <v>14</v>
      </c>
      <c r="P1007" s="1">
        <v>22</v>
      </c>
      <c r="Q10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8" spans="5:17" x14ac:dyDescent="0.25">
      <c r="E1008">
        <v>351</v>
      </c>
      <c r="F1008" t="s">
        <v>21</v>
      </c>
      <c r="G1008" t="s">
        <v>19</v>
      </c>
      <c r="H1008" t="s">
        <v>16</v>
      </c>
      <c r="I1008" t="s">
        <v>13</v>
      </c>
      <c r="J1008" s="2">
        <f>SUMIFS(Table3[TimesUsed],Table3[TripChainId],Table2[[#This Row],[TripChainId]])</f>
        <v>17</v>
      </c>
      <c r="L1008" t="s">
        <v>15</v>
      </c>
      <c r="M1008" t="s">
        <v>27</v>
      </c>
      <c r="N1008" t="s">
        <v>10</v>
      </c>
      <c r="O1008" t="s">
        <v>12</v>
      </c>
      <c r="P1008" s="1">
        <v>21</v>
      </c>
      <c r="Q10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9" spans="5:17" x14ac:dyDescent="0.25">
      <c r="E1009">
        <v>351</v>
      </c>
      <c r="F1009" t="s">
        <v>19</v>
      </c>
      <c r="G1009" t="s">
        <v>7</v>
      </c>
      <c r="H1009" t="s">
        <v>10</v>
      </c>
      <c r="I1009" t="s">
        <v>13</v>
      </c>
      <c r="J1009" s="2">
        <f>SUMIFS(Table3[TimesUsed],Table3[TripChainId],Table2[[#This Row],[TripChainId]])</f>
        <v>17</v>
      </c>
      <c r="L1009" t="s">
        <v>15</v>
      </c>
      <c r="M1009" t="s">
        <v>28</v>
      </c>
      <c r="N1009" t="s">
        <v>8</v>
      </c>
      <c r="O1009" t="s">
        <v>9</v>
      </c>
      <c r="P1009" s="1">
        <v>25</v>
      </c>
      <c r="Q1009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1010" spans="5:17" x14ac:dyDescent="0.25">
      <c r="E1010">
        <v>352</v>
      </c>
      <c r="F1010" t="s">
        <v>7</v>
      </c>
      <c r="G1010" t="s">
        <v>21</v>
      </c>
      <c r="H1010" t="s">
        <v>8</v>
      </c>
      <c r="I1010" t="s">
        <v>11</v>
      </c>
      <c r="J1010" s="2">
        <f>SUMIFS(Table3[TimesUsed],Table3[TripChainId],Table2[[#This Row],[TripChainId]])</f>
        <v>0</v>
      </c>
      <c r="L1010" t="s">
        <v>15</v>
      </c>
      <c r="M1010" t="s">
        <v>28</v>
      </c>
      <c r="N1010" t="s">
        <v>8</v>
      </c>
      <c r="O1010" t="s">
        <v>11</v>
      </c>
      <c r="P1010" s="1">
        <v>30</v>
      </c>
      <c r="Q1010" s="1">
        <f>SUMIFS(Table2[TimesUsed],Table2[OrigZoneId],Table1[[#This Row],[OrigZoneId]],Table2[DestZoneId],Table1[[#This Row],[DestZoneId]],Table2[Purpose],Table1[[#This Row],[Purpose]],Table2[TimePeriod],Table1[[#This Row],[TimePeriod]])</f>
        <v>29</v>
      </c>
    </row>
    <row r="1011" spans="5:17" x14ac:dyDescent="0.25">
      <c r="E1011">
        <v>352</v>
      </c>
      <c r="F1011" t="s">
        <v>21</v>
      </c>
      <c r="G1011" t="s">
        <v>19</v>
      </c>
      <c r="H1011" t="s">
        <v>16</v>
      </c>
      <c r="I1011" t="s">
        <v>11</v>
      </c>
      <c r="J1011" s="2">
        <f>SUMIFS(Table3[TimesUsed],Table3[TripChainId],Table2[[#This Row],[TripChainId]])</f>
        <v>0</v>
      </c>
      <c r="L1011" t="s">
        <v>15</v>
      </c>
      <c r="M1011" t="s">
        <v>28</v>
      </c>
      <c r="N1011" t="s">
        <v>8</v>
      </c>
      <c r="O1011" t="s">
        <v>14</v>
      </c>
      <c r="P1011" s="1">
        <v>23</v>
      </c>
      <c r="Q1011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1012" spans="5:17" x14ac:dyDescent="0.25">
      <c r="E1012">
        <v>352</v>
      </c>
      <c r="F1012" t="s">
        <v>19</v>
      </c>
      <c r="G1012" t="s">
        <v>7</v>
      </c>
      <c r="H1012" t="s">
        <v>10</v>
      </c>
      <c r="I1012" t="s">
        <v>13</v>
      </c>
      <c r="J1012" s="2">
        <f>SUMIFS(Table3[TimesUsed],Table3[TripChainId],Table2[[#This Row],[TripChainId]])</f>
        <v>0</v>
      </c>
      <c r="L1012" t="s">
        <v>15</v>
      </c>
      <c r="M1012" t="s">
        <v>28</v>
      </c>
      <c r="N1012" t="s">
        <v>8</v>
      </c>
      <c r="O1012" t="s">
        <v>12</v>
      </c>
      <c r="P1012" s="1">
        <v>23</v>
      </c>
      <c r="Q10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3" spans="5:17" x14ac:dyDescent="0.25">
      <c r="E1013">
        <v>353</v>
      </c>
      <c r="F1013" t="s">
        <v>7</v>
      </c>
      <c r="G1013" t="s">
        <v>21</v>
      </c>
      <c r="H1013" t="s">
        <v>8</v>
      </c>
      <c r="I1013" t="s">
        <v>11</v>
      </c>
      <c r="J1013" s="2">
        <f>SUMIFS(Table3[TimesUsed],Table3[TripChainId],Table2[[#This Row],[TripChainId]])</f>
        <v>0</v>
      </c>
      <c r="L1013" t="s">
        <v>15</v>
      </c>
      <c r="M1013" t="s">
        <v>28</v>
      </c>
      <c r="N1013" t="s">
        <v>10</v>
      </c>
      <c r="O1013" t="s">
        <v>11</v>
      </c>
      <c r="P1013" s="1">
        <v>30</v>
      </c>
      <c r="Q1013" s="1">
        <f>SUMIFS(Table2[TimesUsed],Table2[OrigZoneId],Table1[[#This Row],[OrigZoneId]],Table2[DestZoneId],Table1[[#This Row],[DestZoneId]],Table2[Purpose],Table1[[#This Row],[Purpose]],Table2[TimePeriod],Table1[[#This Row],[TimePeriod]])</f>
        <v>30</v>
      </c>
    </row>
    <row r="1014" spans="5:17" x14ac:dyDescent="0.25">
      <c r="E1014">
        <v>353</v>
      </c>
      <c r="F1014" t="s">
        <v>21</v>
      </c>
      <c r="G1014" t="s">
        <v>19</v>
      </c>
      <c r="H1014" t="s">
        <v>16</v>
      </c>
      <c r="I1014" t="s">
        <v>13</v>
      </c>
      <c r="J1014" s="2">
        <f>SUMIFS(Table3[TimesUsed],Table3[TripChainId],Table2[[#This Row],[TripChainId]])</f>
        <v>0</v>
      </c>
      <c r="L1014" t="s">
        <v>15</v>
      </c>
      <c r="M1014" t="s">
        <v>28</v>
      </c>
      <c r="N1014" t="s">
        <v>10</v>
      </c>
      <c r="O1014" t="s">
        <v>14</v>
      </c>
      <c r="P1014" s="1">
        <v>28</v>
      </c>
      <c r="Q1014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1015" spans="5:17" x14ac:dyDescent="0.25">
      <c r="E1015">
        <v>353</v>
      </c>
      <c r="F1015" t="s">
        <v>19</v>
      </c>
      <c r="G1015" t="s">
        <v>7</v>
      </c>
      <c r="H1015" t="s">
        <v>10</v>
      </c>
      <c r="I1015" t="s">
        <v>13</v>
      </c>
      <c r="J1015" s="2">
        <f>SUMIFS(Table3[TimesUsed],Table3[TripChainId],Table2[[#This Row],[TripChainId]])</f>
        <v>0</v>
      </c>
      <c r="L1015" t="s">
        <v>15</v>
      </c>
      <c r="M1015" t="s">
        <v>28</v>
      </c>
      <c r="N1015" t="s">
        <v>10</v>
      </c>
      <c r="O1015" t="s">
        <v>12</v>
      </c>
      <c r="P1015" s="1">
        <v>28</v>
      </c>
      <c r="Q1015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1016" spans="5:17" x14ac:dyDescent="0.25">
      <c r="E1016">
        <v>354</v>
      </c>
      <c r="F1016" t="s">
        <v>7</v>
      </c>
      <c r="G1016" t="s">
        <v>21</v>
      </c>
      <c r="H1016" t="s">
        <v>8</v>
      </c>
      <c r="I1016" t="s">
        <v>14</v>
      </c>
      <c r="J1016" s="2">
        <f>SUMIFS(Table3[TimesUsed],Table3[TripChainId],Table2[[#This Row],[TripChainId]])</f>
        <v>0</v>
      </c>
      <c r="L1016" t="s">
        <v>15</v>
      </c>
      <c r="M1016" t="s">
        <v>28</v>
      </c>
      <c r="N1016" t="s">
        <v>10</v>
      </c>
      <c r="O1016" t="s">
        <v>13</v>
      </c>
      <c r="P1016" s="1">
        <v>24</v>
      </c>
      <c r="Q1016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1017" spans="5:17" x14ac:dyDescent="0.25">
      <c r="E1017">
        <v>354</v>
      </c>
      <c r="F1017" t="s">
        <v>21</v>
      </c>
      <c r="G1017" t="s">
        <v>19</v>
      </c>
      <c r="H1017" t="s">
        <v>16</v>
      </c>
      <c r="I1017" t="s">
        <v>9</v>
      </c>
      <c r="J1017" s="2">
        <f>SUMIFS(Table3[TimesUsed],Table3[TripChainId],Table2[[#This Row],[TripChainId]])</f>
        <v>0</v>
      </c>
      <c r="L1017" t="s">
        <v>15</v>
      </c>
      <c r="M1017" t="s">
        <v>28</v>
      </c>
      <c r="N1017" t="s">
        <v>16</v>
      </c>
      <c r="O1017" t="s">
        <v>11</v>
      </c>
      <c r="P1017" s="1">
        <v>32</v>
      </c>
      <c r="Q1017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1018" spans="5:17" x14ac:dyDescent="0.25">
      <c r="E1018">
        <v>354</v>
      </c>
      <c r="F1018" t="s">
        <v>19</v>
      </c>
      <c r="G1018" t="s">
        <v>7</v>
      </c>
      <c r="H1018" t="s">
        <v>10</v>
      </c>
      <c r="I1018" t="s">
        <v>13</v>
      </c>
      <c r="J1018" s="2">
        <f>SUMIFS(Table3[TimesUsed],Table3[TripChainId],Table2[[#This Row],[TripChainId]])</f>
        <v>0</v>
      </c>
      <c r="L1018" t="s">
        <v>15</v>
      </c>
      <c r="M1018" t="s">
        <v>31</v>
      </c>
      <c r="N1018" t="s">
        <v>8</v>
      </c>
      <c r="O1018" t="s">
        <v>9</v>
      </c>
      <c r="P1018" s="1">
        <v>27</v>
      </c>
      <c r="Q1018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1019" spans="5:17" x14ac:dyDescent="0.25">
      <c r="E1019">
        <v>355</v>
      </c>
      <c r="F1019" t="s">
        <v>7</v>
      </c>
      <c r="G1019" t="s">
        <v>21</v>
      </c>
      <c r="H1019" t="s">
        <v>8</v>
      </c>
      <c r="I1019" t="s">
        <v>14</v>
      </c>
      <c r="J1019" s="2">
        <f>SUMIFS(Table3[TimesUsed],Table3[TripChainId],Table2[[#This Row],[TripChainId]])</f>
        <v>0</v>
      </c>
      <c r="L1019" t="s">
        <v>15</v>
      </c>
      <c r="M1019" t="s">
        <v>44</v>
      </c>
      <c r="N1019" t="s">
        <v>10</v>
      </c>
      <c r="O1019" t="s">
        <v>11</v>
      </c>
      <c r="P1019" s="1">
        <v>27</v>
      </c>
      <c r="Q1019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1020" spans="5:17" x14ac:dyDescent="0.25">
      <c r="E1020">
        <v>355</v>
      </c>
      <c r="F1020" t="s">
        <v>21</v>
      </c>
      <c r="G1020" t="s">
        <v>19</v>
      </c>
      <c r="H1020" t="s">
        <v>16</v>
      </c>
      <c r="I1020" t="s">
        <v>11</v>
      </c>
      <c r="J1020" s="2">
        <f>SUMIFS(Table3[TimesUsed],Table3[TripChainId],Table2[[#This Row],[TripChainId]])</f>
        <v>0</v>
      </c>
      <c r="L1020" t="s">
        <v>15</v>
      </c>
      <c r="M1020" t="s">
        <v>44</v>
      </c>
      <c r="N1020" t="s">
        <v>10</v>
      </c>
      <c r="O1020" t="s">
        <v>13</v>
      </c>
      <c r="P1020" s="1">
        <v>22</v>
      </c>
      <c r="Q1020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1021" spans="5:17" x14ac:dyDescent="0.25">
      <c r="E1021">
        <v>355</v>
      </c>
      <c r="F1021" t="s">
        <v>19</v>
      </c>
      <c r="G1021" t="s">
        <v>7</v>
      </c>
      <c r="H1021" t="s">
        <v>10</v>
      </c>
      <c r="I1021" t="s">
        <v>13</v>
      </c>
      <c r="J1021" s="2">
        <f>SUMIFS(Table3[TimesUsed],Table3[TripChainId],Table2[[#This Row],[TripChainId]])</f>
        <v>0</v>
      </c>
      <c r="L1021" t="s">
        <v>15</v>
      </c>
      <c r="M1021" t="s">
        <v>44</v>
      </c>
      <c r="N1021" t="s">
        <v>16</v>
      </c>
      <c r="O1021" t="s">
        <v>11</v>
      </c>
      <c r="P1021" s="1">
        <v>26</v>
      </c>
      <c r="Q10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2" spans="5:17" x14ac:dyDescent="0.25">
      <c r="E1022">
        <v>356</v>
      </c>
      <c r="F1022" t="s">
        <v>7</v>
      </c>
      <c r="G1022" t="s">
        <v>21</v>
      </c>
      <c r="H1022" t="s">
        <v>8</v>
      </c>
      <c r="I1022" t="s">
        <v>14</v>
      </c>
      <c r="J1022" s="2">
        <f>SUMIFS(Table3[TimesUsed],Table3[TripChainId],Table2[[#This Row],[TripChainId]])</f>
        <v>0</v>
      </c>
      <c r="L1022" t="s">
        <v>15</v>
      </c>
      <c r="M1022" t="s">
        <v>40</v>
      </c>
      <c r="N1022" t="s">
        <v>8</v>
      </c>
      <c r="O1022" t="s">
        <v>9</v>
      </c>
      <c r="P1022" s="1">
        <v>25</v>
      </c>
      <c r="Q1022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1023" spans="5:17" x14ac:dyDescent="0.25">
      <c r="E1023">
        <v>356</v>
      </c>
      <c r="F1023" t="s">
        <v>21</v>
      </c>
      <c r="G1023" t="s">
        <v>19</v>
      </c>
      <c r="H1023" t="s">
        <v>16</v>
      </c>
      <c r="I1023" t="s">
        <v>14</v>
      </c>
      <c r="J1023" s="2">
        <f>SUMIFS(Table3[TimesUsed],Table3[TripChainId],Table2[[#This Row],[TripChainId]])</f>
        <v>0</v>
      </c>
      <c r="L1023" t="s">
        <v>15</v>
      </c>
      <c r="M1023" t="s">
        <v>29</v>
      </c>
      <c r="N1023" t="s">
        <v>8</v>
      </c>
      <c r="O1023" t="s">
        <v>9</v>
      </c>
      <c r="P1023" s="1">
        <v>34</v>
      </c>
      <c r="Q1023" s="1">
        <f>SUMIFS(Table2[TimesUsed],Table2[OrigZoneId],Table1[[#This Row],[OrigZoneId]],Table2[DestZoneId],Table1[[#This Row],[DestZoneId]],Table2[Purpose],Table1[[#This Row],[Purpose]],Table2[TimePeriod],Table1[[#This Row],[TimePeriod]])</f>
        <v>34</v>
      </c>
    </row>
    <row r="1024" spans="5:17" x14ac:dyDescent="0.25">
      <c r="E1024">
        <v>356</v>
      </c>
      <c r="F1024" t="s">
        <v>19</v>
      </c>
      <c r="G1024" t="s">
        <v>7</v>
      </c>
      <c r="H1024" t="s">
        <v>10</v>
      </c>
      <c r="I1024" t="s">
        <v>13</v>
      </c>
      <c r="J1024" s="2">
        <f>SUMIFS(Table3[TimesUsed],Table3[TripChainId],Table2[[#This Row],[TripChainId]])</f>
        <v>0</v>
      </c>
      <c r="L1024" t="s">
        <v>15</v>
      </c>
      <c r="M1024" t="s">
        <v>22</v>
      </c>
      <c r="N1024" t="s">
        <v>8</v>
      </c>
      <c r="O1024" t="s">
        <v>9</v>
      </c>
      <c r="P1024" s="1">
        <v>78</v>
      </c>
      <c r="Q1024" s="1">
        <f>SUMIFS(Table2[TimesUsed],Table2[OrigZoneId],Table1[[#This Row],[OrigZoneId]],Table2[DestZoneId],Table1[[#This Row],[DestZoneId]],Table2[Purpose],Table1[[#This Row],[Purpose]],Table2[TimePeriod],Table1[[#This Row],[TimePeriod]])</f>
        <v>5</v>
      </c>
    </row>
    <row r="1025" spans="5:17" x14ac:dyDescent="0.25">
      <c r="E1025">
        <v>357</v>
      </c>
      <c r="F1025" t="s">
        <v>7</v>
      </c>
      <c r="G1025" t="s">
        <v>21</v>
      </c>
      <c r="H1025" t="s">
        <v>8</v>
      </c>
      <c r="I1025" t="s">
        <v>14</v>
      </c>
      <c r="J1025" s="2">
        <f>SUMIFS(Table3[TimesUsed],Table3[TripChainId],Table2[[#This Row],[TripChainId]])</f>
        <v>0</v>
      </c>
      <c r="L1025" t="s">
        <v>15</v>
      </c>
      <c r="M1025" t="s">
        <v>22</v>
      </c>
      <c r="N1025" t="s">
        <v>8</v>
      </c>
      <c r="O1025" t="s">
        <v>14</v>
      </c>
      <c r="P1025" s="1">
        <v>26</v>
      </c>
      <c r="Q1025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1026" spans="5:17" x14ac:dyDescent="0.25">
      <c r="E1026">
        <v>357</v>
      </c>
      <c r="F1026" t="s">
        <v>21</v>
      </c>
      <c r="G1026" t="s">
        <v>19</v>
      </c>
      <c r="H1026" t="s">
        <v>16</v>
      </c>
      <c r="I1026" t="s">
        <v>13</v>
      </c>
      <c r="J1026" s="2">
        <f>SUMIFS(Table3[TimesUsed],Table3[TripChainId],Table2[[#This Row],[TripChainId]])</f>
        <v>0</v>
      </c>
      <c r="L1026" t="s">
        <v>15</v>
      </c>
      <c r="M1026" t="s">
        <v>22</v>
      </c>
      <c r="N1026" t="s">
        <v>8</v>
      </c>
      <c r="O1026" t="s">
        <v>12</v>
      </c>
      <c r="P1026" s="1">
        <v>26</v>
      </c>
      <c r="Q1026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1027" spans="5:17" x14ac:dyDescent="0.25">
      <c r="E1027">
        <v>357</v>
      </c>
      <c r="F1027" t="s">
        <v>19</v>
      </c>
      <c r="G1027" t="s">
        <v>7</v>
      </c>
      <c r="H1027" t="s">
        <v>10</v>
      </c>
      <c r="I1027" t="s">
        <v>13</v>
      </c>
      <c r="J1027" s="2">
        <f>SUMIFS(Table3[TimesUsed],Table3[TripChainId],Table2[[#This Row],[TripChainId]])</f>
        <v>0</v>
      </c>
      <c r="L1027" t="s">
        <v>15</v>
      </c>
      <c r="M1027" t="s">
        <v>36</v>
      </c>
      <c r="N1027" t="s">
        <v>16</v>
      </c>
      <c r="O1027" t="s">
        <v>9</v>
      </c>
      <c r="P1027" s="1">
        <v>49</v>
      </c>
      <c r="Q10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8" spans="5:17" x14ac:dyDescent="0.25">
      <c r="E1028">
        <v>358</v>
      </c>
      <c r="F1028" t="s">
        <v>7</v>
      </c>
      <c r="G1028" t="s">
        <v>21</v>
      </c>
      <c r="H1028" t="s">
        <v>8</v>
      </c>
      <c r="I1028" t="s">
        <v>9</v>
      </c>
      <c r="J1028" s="2">
        <f>SUMIFS(Table3[TimesUsed],Table3[TripChainId],Table2[[#This Row],[TripChainId]])</f>
        <v>0</v>
      </c>
      <c r="L1028" t="s">
        <v>15</v>
      </c>
      <c r="M1028" t="s">
        <v>36</v>
      </c>
      <c r="N1028" t="s">
        <v>16</v>
      </c>
      <c r="O1028" t="s">
        <v>11</v>
      </c>
      <c r="P1028" s="1">
        <v>137</v>
      </c>
      <c r="Q10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9" spans="5:17" x14ac:dyDescent="0.25">
      <c r="E1029">
        <v>358</v>
      </c>
      <c r="F1029" t="s">
        <v>21</v>
      </c>
      <c r="G1029" t="s">
        <v>20</v>
      </c>
      <c r="H1029" t="s">
        <v>16</v>
      </c>
      <c r="I1029" t="s">
        <v>9</v>
      </c>
      <c r="J1029" s="2">
        <f>SUMIFS(Table3[TimesUsed],Table3[TripChainId],Table2[[#This Row],[TripChainId]])</f>
        <v>0</v>
      </c>
      <c r="L1029" t="s">
        <v>15</v>
      </c>
      <c r="M1029" t="s">
        <v>36</v>
      </c>
      <c r="N1029" t="s">
        <v>16</v>
      </c>
      <c r="O1029" t="s">
        <v>14</v>
      </c>
      <c r="P1029" s="1">
        <v>32</v>
      </c>
      <c r="Q10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0" spans="5:17" x14ac:dyDescent="0.25">
      <c r="E1030">
        <v>358</v>
      </c>
      <c r="F1030" t="s">
        <v>20</v>
      </c>
      <c r="G1030" t="s">
        <v>7</v>
      </c>
      <c r="H1030" t="s">
        <v>10</v>
      </c>
      <c r="I1030" t="s">
        <v>13</v>
      </c>
      <c r="J1030" s="2">
        <f>SUMIFS(Table3[TimesUsed],Table3[TripChainId],Table2[[#This Row],[TripChainId]])</f>
        <v>0</v>
      </c>
      <c r="L1030" t="s">
        <v>15</v>
      </c>
      <c r="M1030" t="s">
        <v>36</v>
      </c>
      <c r="N1030" t="s">
        <v>16</v>
      </c>
      <c r="O1030" t="s">
        <v>12</v>
      </c>
      <c r="P1030" s="1">
        <v>32</v>
      </c>
      <c r="Q10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1" spans="5:17" x14ac:dyDescent="0.25">
      <c r="E1031">
        <v>359</v>
      </c>
      <c r="F1031" t="s">
        <v>7</v>
      </c>
      <c r="G1031" t="s">
        <v>21</v>
      </c>
      <c r="H1031" t="s">
        <v>8</v>
      </c>
      <c r="I1031" t="s">
        <v>9</v>
      </c>
      <c r="J1031" s="2">
        <f>SUMIFS(Table3[TimesUsed],Table3[TripChainId],Table2[[#This Row],[TripChainId]])</f>
        <v>0</v>
      </c>
      <c r="L1031" t="s">
        <v>15</v>
      </c>
      <c r="M1031" t="s">
        <v>36</v>
      </c>
      <c r="N1031" t="s">
        <v>16</v>
      </c>
      <c r="O1031" t="s">
        <v>13</v>
      </c>
      <c r="P1031" s="1">
        <v>27</v>
      </c>
      <c r="Q10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2" spans="5:17" x14ac:dyDescent="0.25">
      <c r="E1032">
        <v>359</v>
      </c>
      <c r="F1032" t="s">
        <v>21</v>
      </c>
      <c r="G1032" t="s">
        <v>20</v>
      </c>
      <c r="H1032" t="s">
        <v>16</v>
      </c>
      <c r="I1032" t="s">
        <v>11</v>
      </c>
      <c r="J1032" s="2">
        <f>SUMIFS(Table3[TimesUsed],Table3[TripChainId],Table2[[#This Row],[TripChainId]])</f>
        <v>0</v>
      </c>
      <c r="L1032" t="s">
        <v>15</v>
      </c>
      <c r="M1032" t="s">
        <v>17</v>
      </c>
      <c r="N1032" t="s">
        <v>8</v>
      </c>
      <c r="O1032" t="s">
        <v>9</v>
      </c>
      <c r="P1032" s="1">
        <v>124</v>
      </c>
      <c r="Q1032" s="1">
        <f>SUMIFS(Table2[TimesUsed],Table2[OrigZoneId],Table1[[#This Row],[OrigZoneId]],Table2[DestZoneId],Table1[[#This Row],[DestZoneId]],Table2[Purpose],Table1[[#This Row],[Purpose]],Table2[TimePeriod],Table1[[#This Row],[TimePeriod]])</f>
        <v>124</v>
      </c>
    </row>
    <row r="1033" spans="5:17" x14ac:dyDescent="0.25">
      <c r="E1033">
        <v>359</v>
      </c>
      <c r="F1033" t="s">
        <v>20</v>
      </c>
      <c r="G1033" t="s">
        <v>7</v>
      </c>
      <c r="H1033" t="s">
        <v>10</v>
      </c>
      <c r="I1033" t="s">
        <v>13</v>
      </c>
      <c r="J1033" s="2">
        <f>SUMIFS(Table3[TimesUsed],Table3[TripChainId],Table2[[#This Row],[TripChainId]])</f>
        <v>0</v>
      </c>
      <c r="L1033" t="s">
        <v>15</v>
      </c>
      <c r="M1033" t="s">
        <v>17</v>
      </c>
      <c r="N1033" t="s">
        <v>8</v>
      </c>
      <c r="O1033" t="s">
        <v>11</v>
      </c>
      <c r="P1033" s="1">
        <v>86</v>
      </c>
      <c r="Q1033" s="1">
        <f>SUMIFS(Table2[TimesUsed],Table2[OrigZoneId],Table1[[#This Row],[OrigZoneId]],Table2[DestZoneId],Table1[[#This Row],[DestZoneId]],Table2[Purpose],Table1[[#This Row],[Purpose]],Table2[TimePeriod],Table1[[#This Row],[TimePeriod]])</f>
        <v>86</v>
      </c>
    </row>
    <row r="1034" spans="5:17" x14ac:dyDescent="0.25">
      <c r="E1034">
        <v>360</v>
      </c>
      <c r="F1034" t="s">
        <v>7</v>
      </c>
      <c r="G1034" t="s">
        <v>21</v>
      </c>
      <c r="H1034" t="s">
        <v>8</v>
      </c>
      <c r="I1034" t="s">
        <v>11</v>
      </c>
      <c r="J1034" s="2">
        <f>SUMIFS(Table3[TimesUsed],Table3[TripChainId],Table2[[#This Row],[TripChainId]])</f>
        <v>21</v>
      </c>
      <c r="L1034" t="s">
        <v>15</v>
      </c>
      <c r="M1034" t="s">
        <v>17</v>
      </c>
      <c r="N1034" t="s">
        <v>8</v>
      </c>
      <c r="O1034" t="s">
        <v>14</v>
      </c>
      <c r="P1034" s="1">
        <v>69</v>
      </c>
      <c r="Q1034" s="1">
        <f>SUMIFS(Table2[TimesUsed],Table2[OrigZoneId],Table1[[#This Row],[OrigZoneId]],Table2[DestZoneId],Table1[[#This Row],[DestZoneId]],Table2[Purpose],Table1[[#This Row],[Purpose]],Table2[TimePeriod],Table1[[#This Row],[TimePeriod]])</f>
        <v>69</v>
      </c>
    </row>
    <row r="1035" spans="5:17" x14ac:dyDescent="0.25">
      <c r="E1035">
        <v>360</v>
      </c>
      <c r="F1035" t="s">
        <v>21</v>
      </c>
      <c r="G1035" t="s">
        <v>20</v>
      </c>
      <c r="H1035" t="s">
        <v>16</v>
      </c>
      <c r="I1035" t="s">
        <v>11</v>
      </c>
      <c r="J1035" s="2">
        <f>SUMIFS(Table3[TimesUsed],Table3[TripChainId],Table2[[#This Row],[TripChainId]])</f>
        <v>21</v>
      </c>
      <c r="L1035" t="s">
        <v>15</v>
      </c>
      <c r="M1035" t="s">
        <v>17</v>
      </c>
      <c r="N1035" t="s">
        <v>8</v>
      </c>
      <c r="O1035" t="s">
        <v>12</v>
      </c>
      <c r="P1035" s="1">
        <v>68</v>
      </c>
      <c r="Q1035" s="1">
        <f>SUMIFS(Table2[TimesUsed],Table2[OrigZoneId],Table1[[#This Row],[OrigZoneId]],Table2[DestZoneId],Table1[[#This Row],[DestZoneId]],Table2[Purpose],Table1[[#This Row],[Purpose]],Table2[TimePeriod],Table1[[#This Row],[TimePeriod]])</f>
        <v>32</v>
      </c>
    </row>
    <row r="1036" spans="5:17" x14ac:dyDescent="0.25">
      <c r="E1036">
        <v>360</v>
      </c>
      <c r="F1036" t="s">
        <v>20</v>
      </c>
      <c r="G1036" t="s">
        <v>7</v>
      </c>
      <c r="H1036" t="s">
        <v>10</v>
      </c>
      <c r="I1036" t="s">
        <v>13</v>
      </c>
      <c r="J1036" s="2">
        <f>SUMIFS(Table3[TimesUsed],Table3[TripChainId],Table2[[#This Row],[TripChainId]])</f>
        <v>21</v>
      </c>
      <c r="L1036" t="s">
        <v>15</v>
      </c>
      <c r="M1036" t="s">
        <v>17</v>
      </c>
      <c r="N1036" t="s">
        <v>8</v>
      </c>
      <c r="O1036" t="s">
        <v>13</v>
      </c>
      <c r="P1036" s="1">
        <v>37</v>
      </c>
      <c r="Q1036" s="1">
        <f>SUMIFS(Table2[TimesUsed],Table2[OrigZoneId],Table1[[#This Row],[OrigZoneId]],Table2[DestZoneId],Table1[[#This Row],[DestZoneId]],Table2[Purpose],Table1[[#This Row],[Purpose]],Table2[TimePeriod],Table1[[#This Row],[TimePeriod]])</f>
        <v>37</v>
      </c>
    </row>
    <row r="1037" spans="5:17" x14ac:dyDescent="0.25">
      <c r="E1037">
        <v>361</v>
      </c>
      <c r="F1037" t="s">
        <v>7</v>
      </c>
      <c r="G1037" t="s">
        <v>21</v>
      </c>
      <c r="H1037" t="s">
        <v>8</v>
      </c>
      <c r="I1037" t="s">
        <v>14</v>
      </c>
      <c r="J1037" s="2">
        <f>SUMIFS(Table3[TimesUsed],Table3[TripChainId],Table2[[#This Row],[TripChainId]])</f>
        <v>0</v>
      </c>
      <c r="L1037" t="s">
        <v>15</v>
      </c>
      <c r="M1037" t="s">
        <v>17</v>
      </c>
      <c r="N1037" t="s">
        <v>10</v>
      </c>
      <c r="O1037" t="s">
        <v>9</v>
      </c>
      <c r="P1037" s="1">
        <v>35</v>
      </c>
      <c r="Q10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8" spans="5:17" x14ac:dyDescent="0.25">
      <c r="E1038">
        <v>361</v>
      </c>
      <c r="F1038" t="s">
        <v>21</v>
      </c>
      <c r="G1038" t="s">
        <v>20</v>
      </c>
      <c r="H1038" t="s">
        <v>16</v>
      </c>
      <c r="I1038" t="s">
        <v>9</v>
      </c>
      <c r="J1038" s="2">
        <f>SUMIFS(Table3[TimesUsed],Table3[TripChainId],Table2[[#This Row],[TripChainId]])</f>
        <v>0</v>
      </c>
      <c r="L1038" t="s">
        <v>15</v>
      </c>
      <c r="M1038" t="s">
        <v>17</v>
      </c>
      <c r="N1038" t="s">
        <v>10</v>
      </c>
      <c r="O1038" t="s">
        <v>11</v>
      </c>
      <c r="P1038" s="1">
        <v>75</v>
      </c>
      <c r="Q10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9" spans="5:17" x14ac:dyDescent="0.25">
      <c r="E1039">
        <v>361</v>
      </c>
      <c r="F1039" t="s">
        <v>20</v>
      </c>
      <c r="G1039" t="s">
        <v>7</v>
      </c>
      <c r="H1039" t="s">
        <v>10</v>
      </c>
      <c r="I1039" t="s">
        <v>13</v>
      </c>
      <c r="J1039" s="2">
        <f>SUMIFS(Table3[TimesUsed],Table3[TripChainId],Table2[[#This Row],[TripChainId]])</f>
        <v>0</v>
      </c>
      <c r="L1039" t="s">
        <v>15</v>
      </c>
      <c r="M1039" t="s">
        <v>17</v>
      </c>
      <c r="N1039" t="s">
        <v>10</v>
      </c>
      <c r="O1039" t="s">
        <v>14</v>
      </c>
      <c r="P1039" s="1">
        <v>48</v>
      </c>
      <c r="Q10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0" spans="5:17" x14ac:dyDescent="0.25">
      <c r="E1040">
        <v>362</v>
      </c>
      <c r="F1040" t="s">
        <v>7</v>
      </c>
      <c r="G1040" t="s">
        <v>21</v>
      </c>
      <c r="H1040" t="s">
        <v>8</v>
      </c>
      <c r="I1040" t="s">
        <v>14</v>
      </c>
      <c r="J1040" s="2">
        <f>SUMIFS(Table3[TimesUsed],Table3[TripChainId],Table2[[#This Row],[TripChainId]])</f>
        <v>0</v>
      </c>
      <c r="L1040" t="s">
        <v>15</v>
      </c>
      <c r="M1040" t="s">
        <v>17</v>
      </c>
      <c r="N1040" t="s">
        <v>10</v>
      </c>
      <c r="O1040" t="s">
        <v>12</v>
      </c>
      <c r="P1040" s="1">
        <v>48</v>
      </c>
      <c r="Q10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1" spans="5:17" x14ac:dyDescent="0.25">
      <c r="E1041">
        <v>362</v>
      </c>
      <c r="F1041" t="s">
        <v>21</v>
      </c>
      <c r="G1041" t="s">
        <v>20</v>
      </c>
      <c r="H1041" t="s">
        <v>16</v>
      </c>
      <c r="I1041" t="s">
        <v>11</v>
      </c>
      <c r="J1041" s="2">
        <f>SUMIFS(Table3[TimesUsed],Table3[TripChainId],Table2[[#This Row],[TripChainId]])</f>
        <v>0</v>
      </c>
      <c r="L1041" t="s">
        <v>15</v>
      </c>
      <c r="M1041" t="s">
        <v>17</v>
      </c>
      <c r="N1041" t="s">
        <v>10</v>
      </c>
      <c r="O1041" t="s">
        <v>13</v>
      </c>
      <c r="P1041" s="1">
        <v>73</v>
      </c>
      <c r="Q10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2" spans="5:17" x14ac:dyDescent="0.25">
      <c r="E1042">
        <v>362</v>
      </c>
      <c r="F1042" t="s">
        <v>20</v>
      </c>
      <c r="G1042" t="s">
        <v>7</v>
      </c>
      <c r="H1042" t="s">
        <v>10</v>
      </c>
      <c r="I1042" t="s">
        <v>13</v>
      </c>
      <c r="J1042" s="2">
        <f>SUMIFS(Table3[TimesUsed],Table3[TripChainId],Table2[[#This Row],[TripChainId]])</f>
        <v>0</v>
      </c>
      <c r="L1042" t="s">
        <v>15</v>
      </c>
      <c r="M1042" t="s">
        <v>17</v>
      </c>
      <c r="N1042" t="s">
        <v>16</v>
      </c>
      <c r="O1042" t="s">
        <v>9</v>
      </c>
      <c r="P1042" s="1">
        <v>80</v>
      </c>
      <c r="Q1042" s="1">
        <f>SUMIFS(Table2[TimesUsed],Table2[OrigZoneId],Table1[[#This Row],[OrigZoneId]],Table2[DestZoneId],Table1[[#This Row],[DestZoneId]],Table2[Purpose],Table1[[#This Row],[Purpose]],Table2[TimePeriod],Table1[[#This Row],[TimePeriod]])</f>
        <v>36</v>
      </c>
    </row>
    <row r="1043" spans="5:17" x14ac:dyDescent="0.25">
      <c r="E1043">
        <v>363</v>
      </c>
      <c r="F1043" t="s">
        <v>7</v>
      </c>
      <c r="G1043" t="s">
        <v>26</v>
      </c>
      <c r="H1043" t="s">
        <v>8</v>
      </c>
      <c r="I1043" t="s">
        <v>11</v>
      </c>
      <c r="J1043" s="2">
        <f>SUMIFS(Table3[TimesUsed],Table3[TripChainId],Table2[[#This Row],[TripChainId]])</f>
        <v>0</v>
      </c>
      <c r="L1043" t="s">
        <v>15</v>
      </c>
      <c r="M1043" t="s">
        <v>17</v>
      </c>
      <c r="N1043" t="s">
        <v>16</v>
      </c>
      <c r="O1043" t="s">
        <v>11</v>
      </c>
      <c r="P1043" s="1">
        <v>188</v>
      </c>
      <c r="Q1043" s="1">
        <f>SUMIFS(Table2[TimesUsed],Table2[OrigZoneId],Table1[[#This Row],[OrigZoneId]],Table2[DestZoneId],Table1[[#This Row],[DestZoneId]],Table2[Purpose],Table1[[#This Row],[Purpose]],Table2[TimePeriod],Table1[[#This Row],[TimePeriod]])</f>
        <v>146</v>
      </c>
    </row>
    <row r="1044" spans="5:17" x14ac:dyDescent="0.25">
      <c r="E1044">
        <v>363</v>
      </c>
      <c r="F1044" t="s">
        <v>26</v>
      </c>
      <c r="G1044" t="s">
        <v>7</v>
      </c>
      <c r="H1044" t="s">
        <v>10</v>
      </c>
      <c r="I1044" t="s">
        <v>11</v>
      </c>
      <c r="J1044" s="2">
        <f>SUMIFS(Table3[TimesUsed],Table3[TripChainId],Table2[[#This Row],[TripChainId]])</f>
        <v>0</v>
      </c>
      <c r="L1044" t="s">
        <v>15</v>
      </c>
      <c r="M1044" t="s">
        <v>17</v>
      </c>
      <c r="N1044" t="s">
        <v>16</v>
      </c>
      <c r="O1044" t="s">
        <v>14</v>
      </c>
      <c r="P1044" s="1">
        <v>54</v>
      </c>
      <c r="Q1044" s="1">
        <f>SUMIFS(Table2[TimesUsed],Table2[OrigZoneId],Table1[[#This Row],[OrigZoneId]],Table2[DestZoneId],Table1[[#This Row],[DestZoneId]],Table2[Purpose],Table1[[#This Row],[Purpose]],Table2[TimePeriod],Table1[[#This Row],[TimePeriod]])</f>
        <v>54</v>
      </c>
    </row>
    <row r="1045" spans="5:17" x14ac:dyDescent="0.25">
      <c r="E1045">
        <v>364</v>
      </c>
      <c r="F1045" t="s">
        <v>7</v>
      </c>
      <c r="G1045" t="s">
        <v>26</v>
      </c>
      <c r="H1045" t="s">
        <v>8</v>
      </c>
      <c r="I1045" t="s">
        <v>11</v>
      </c>
      <c r="J1045" s="2">
        <f>SUMIFS(Table3[TimesUsed],Table3[TripChainId],Table2[[#This Row],[TripChainId]])</f>
        <v>0</v>
      </c>
      <c r="L1045" t="s">
        <v>15</v>
      </c>
      <c r="M1045" t="s">
        <v>17</v>
      </c>
      <c r="N1045" t="s">
        <v>16</v>
      </c>
      <c r="O1045" t="s">
        <v>12</v>
      </c>
      <c r="P1045" s="1">
        <v>54</v>
      </c>
      <c r="Q1045" s="1">
        <f>SUMIFS(Table2[TimesUsed],Table2[OrigZoneId],Table1[[#This Row],[OrigZoneId]],Table2[DestZoneId],Table1[[#This Row],[DestZoneId]],Table2[Purpose],Table1[[#This Row],[Purpose]],Table2[TimePeriod],Table1[[#This Row],[TimePeriod]])</f>
        <v>54</v>
      </c>
    </row>
    <row r="1046" spans="5:17" x14ac:dyDescent="0.25">
      <c r="E1046">
        <v>364</v>
      </c>
      <c r="F1046" t="s">
        <v>26</v>
      </c>
      <c r="G1046" t="s">
        <v>25</v>
      </c>
      <c r="H1046" t="s">
        <v>16</v>
      </c>
      <c r="I1046" t="s">
        <v>11</v>
      </c>
      <c r="J1046" s="2">
        <f>SUMIFS(Table3[TimesUsed],Table3[TripChainId],Table2[[#This Row],[TripChainId]])</f>
        <v>0</v>
      </c>
      <c r="L1046" t="s">
        <v>15</v>
      </c>
      <c r="M1046" t="s">
        <v>17</v>
      </c>
      <c r="N1046" t="s">
        <v>16</v>
      </c>
      <c r="O1046" t="s">
        <v>13</v>
      </c>
      <c r="P1046" s="1">
        <v>84</v>
      </c>
      <c r="Q1046" s="1">
        <f>SUMIFS(Table2[TimesUsed],Table2[OrigZoneId],Table1[[#This Row],[OrigZoneId]],Table2[DestZoneId],Table1[[#This Row],[DestZoneId]],Table2[Purpose],Table1[[#This Row],[Purpose]],Table2[TimePeriod],Table1[[#This Row],[TimePeriod]])</f>
        <v>84</v>
      </c>
    </row>
    <row r="1047" spans="5:17" x14ac:dyDescent="0.25">
      <c r="E1047">
        <v>364</v>
      </c>
      <c r="F1047" t="s">
        <v>25</v>
      </c>
      <c r="G1047" t="s">
        <v>7</v>
      </c>
      <c r="H1047" t="s">
        <v>10</v>
      </c>
      <c r="I1047" t="s">
        <v>11</v>
      </c>
      <c r="J1047" s="2">
        <f>SUMIFS(Table3[TimesUsed],Table3[TripChainId],Table2[[#This Row],[TripChainId]])</f>
        <v>0</v>
      </c>
      <c r="L1047" t="s">
        <v>15</v>
      </c>
      <c r="M1047" t="s">
        <v>43</v>
      </c>
      <c r="N1047" t="s">
        <v>8</v>
      </c>
      <c r="O1047" t="s">
        <v>9</v>
      </c>
      <c r="P1047" s="1">
        <v>25</v>
      </c>
      <c r="Q1047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1048" spans="5:17" x14ac:dyDescent="0.25">
      <c r="E1048">
        <v>365</v>
      </c>
      <c r="F1048" t="s">
        <v>7</v>
      </c>
      <c r="G1048" t="s">
        <v>26</v>
      </c>
      <c r="H1048" t="s">
        <v>8</v>
      </c>
      <c r="I1048" t="s">
        <v>11</v>
      </c>
      <c r="J1048" s="2">
        <f>SUMIFS(Table3[TimesUsed],Table3[TripChainId],Table2[[#This Row],[TripChainId]])</f>
        <v>0</v>
      </c>
      <c r="L1048" t="s">
        <v>15</v>
      </c>
      <c r="M1048" t="s">
        <v>43</v>
      </c>
      <c r="N1048" t="s">
        <v>16</v>
      </c>
      <c r="O1048" t="s">
        <v>11</v>
      </c>
      <c r="P1048" s="1">
        <v>25</v>
      </c>
      <c r="Q10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9" spans="5:17" x14ac:dyDescent="0.25">
      <c r="E1049">
        <v>365</v>
      </c>
      <c r="F1049" t="s">
        <v>26</v>
      </c>
      <c r="G1049" t="s">
        <v>21</v>
      </c>
      <c r="H1049" t="s">
        <v>16</v>
      </c>
      <c r="I1049" t="s">
        <v>11</v>
      </c>
      <c r="J1049" s="2">
        <f>SUMIFS(Table3[TimesUsed],Table3[TripChainId],Table2[[#This Row],[TripChainId]])</f>
        <v>0</v>
      </c>
      <c r="L1049" t="s">
        <v>15</v>
      </c>
      <c r="M1049" t="s">
        <v>30</v>
      </c>
      <c r="N1049" t="s">
        <v>8</v>
      </c>
      <c r="O1049" t="s">
        <v>9</v>
      </c>
      <c r="P1049" s="1">
        <v>34</v>
      </c>
      <c r="Q10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0" spans="5:17" x14ac:dyDescent="0.25">
      <c r="E1050">
        <v>365</v>
      </c>
      <c r="F1050" t="s">
        <v>21</v>
      </c>
      <c r="G1050" t="s">
        <v>7</v>
      </c>
      <c r="H1050" t="s">
        <v>10</v>
      </c>
      <c r="I1050" t="s">
        <v>11</v>
      </c>
      <c r="J1050" s="2">
        <f>SUMIFS(Table3[TimesUsed],Table3[TripChainId],Table2[[#This Row],[TripChainId]])</f>
        <v>0</v>
      </c>
      <c r="L1050" t="s">
        <v>15</v>
      </c>
      <c r="M1050" t="s">
        <v>61</v>
      </c>
      <c r="N1050" t="s">
        <v>16</v>
      </c>
      <c r="O1050" t="s">
        <v>11</v>
      </c>
      <c r="P1050" s="1">
        <v>21</v>
      </c>
      <c r="Q10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1" spans="5:17" x14ac:dyDescent="0.25">
      <c r="E1051">
        <v>366</v>
      </c>
      <c r="F1051" t="s">
        <v>7</v>
      </c>
      <c r="G1051" t="s">
        <v>26</v>
      </c>
      <c r="H1051" t="s">
        <v>8</v>
      </c>
      <c r="I1051" t="s">
        <v>11</v>
      </c>
      <c r="J1051" s="2">
        <f>SUMIFS(Table3[TimesUsed],Table3[TripChainId],Table2[[#This Row],[TripChainId]])</f>
        <v>0</v>
      </c>
      <c r="L1051" t="s">
        <v>15</v>
      </c>
      <c r="M1051" t="s">
        <v>34</v>
      </c>
      <c r="N1051" t="s">
        <v>8</v>
      </c>
      <c r="O1051" t="s">
        <v>9</v>
      </c>
      <c r="P1051" s="1">
        <v>24</v>
      </c>
      <c r="Q10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2" spans="5:17" x14ac:dyDescent="0.25">
      <c r="E1052">
        <v>366</v>
      </c>
      <c r="F1052" t="s">
        <v>26</v>
      </c>
      <c r="G1052" t="s">
        <v>21</v>
      </c>
      <c r="H1052" t="s">
        <v>16</v>
      </c>
      <c r="I1052" t="s">
        <v>11</v>
      </c>
      <c r="J1052" s="2">
        <f>SUMIFS(Table3[TimesUsed],Table3[TripChainId],Table2[[#This Row],[TripChainId]])</f>
        <v>0</v>
      </c>
      <c r="L1052" t="s">
        <v>15</v>
      </c>
      <c r="M1052" t="s">
        <v>23</v>
      </c>
      <c r="N1052" t="s">
        <v>8</v>
      </c>
      <c r="O1052" t="s">
        <v>9</v>
      </c>
      <c r="P1052" s="1">
        <v>26</v>
      </c>
      <c r="Q1052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1053" spans="5:17" x14ac:dyDescent="0.25">
      <c r="E1053">
        <v>366</v>
      </c>
      <c r="F1053" t="s">
        <v>21</v>
      </c>
      <c r="G1053" t="s">
        <v>7</v>
      </c>
      <c r="H1053" t="s">
        <v>10</v>
      </c>
      <c r="I1053" t="s">
        <v>12</v>
      </c>
      <c r="J1053" s="2">
        <f>SUMIFS(Table3[TimesUsed],Table3[TripChainId],Table2[[#This Row],[TripChainId]])</f>
        <v>0</v>
      </c>
      <c r="L1053" t="s">
        <v>15</v>
      </c>
      <c r="M1053" t="s">
        <v>23</v>
      </c>
      <c r="N1053" t="s">
        <v>16</v>
      </c>
      <c r="O1053" t="s">
        <v>11</v>
      </c>
      <c r="P1053" s="1">
        <v>34</v>
      </c>
      <c r="Q10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4" spans="5:17" x14ac:dyDescent="0.25">
      <c r="E1054">
        <v>367</v>
      </c>
      <c r="F1054" t="s">
        <v>7</v>
      </c>
      <c r="G1054" t="s">
        <v>26</v>
      </c>
      <c r="H1054" t="s">
        <v>8</v>
      </c>
      <c r="I1054" t="s">
        <v>11</v>
      </c>
      <c r="J1054" s="2">
        <f>SUMIFS(Table3[TimesUsed],Table3[TripChainId],Table2[[#This Row],[TripChainId]])</f>
        <v>0</v>
      </c>
      <c r="L1054" t="s">
        <v>15</v>
      </c>
      <c r="M1054" t="s">
        <v>24</v>
      </c>
      <c r="N1054" t="s">
        <v>8</v>
      </c>
      <c r="O1054" t="s">
        <v>9</v>
      </c>
      <c r="P1054" s="1">
        <v>20</v>
      </c>
      <c r="Q1054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055" spans="5:17" x14ac:dyDescent="0.25">
      <c r="E1055">
        <v>367</v>
      </c>
      <c r="F1055" t="s">
        <v>26</v>
      </c>
      <c r="G1055" t="s">
        <v>21</v>
      </c>
      <c r="H1055" t="s">
        <v>16</v>
      </c>
      <c r="I1055" t="s">
        <v>11</v>
      </c>
      <c r="J1055" s="2">
        <f>SUMIFS(Table3[TimesUsed],Table3[TripChainId],Table2[[#This Row],[TripChainId]])</f>
        <v>0</v>
      </c>
      <c r="L1055" t="s">
        <v>15</v>
      </c>
      <c r="M1055" t="s">
        <v>24</v>
      </c>
      <c r="N1055" t="s">
        <v>16</v>
      </c>
      <c r="O1055" t="s">
        <v>9</v>
      </c>
      <c r="P1055" s="1">
        <v>50</v>
      </c>
      <c r="Q10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6" spans="5:17" x14ac:dyDescent="0.25">
      <c r="E1056">
        <v>367</v>
      </c>
      <c r="F1056" t="s">
        <v>21</v>
      </c>
      <c r="G1056" t="s">
        <v>7</v>
      </c>
      <c r="H1056" t="s">
        <v>10</v>
      </c>
      <c r="I1056" t="s">
        <v>13</v>
      </c>
      <c r="J1056" s="2">
        <f>SUMIFS(Table3[TimesUsed],Table3[TripChainId],Table2[[#This Row],[TripChainId]])</f>
        <v>0</v>
      </c>
      <c r="L1056" t="s">
        <v>15</v>
      </c>
      <c r="M1056" t="s">
        <v>24</v>
      </c>
      <c r="N1056" t="s">
        <v>16</v>
      </c>
      <c r="O1056" t="s">
        <v>11</v>
      </c>
      <c r="P1056" s="1">
        <v>106</v>
      </c>
      <c r="Q10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7" spans="5:17" x14ac:dyDescent="0.25">
      <c r="E1057">
        <v>368</v>
      </c>
      <c r="F1057" t="s">
        <v>7</v>
      </c>
      <c r="G1057" t="s">
        <v>26</v>
      </c>
      <c r="H1057" t="s">
        <v>8</v>
      </c>
      <c r="I1057" t="s">
        <v>11</v>
      </c>
      <c r="J1057" s="2">
        <f>SUMIFS(Table3[TimesUsed],Table3[TripChainId],Table2[[#This Row],[TripChainId]])</f>
        <v>0</v>
      </c>
      <c r="L1057" t="s">
        <v>15</v>
      </c>
      <c r="M1057" t="s">
        <v>24</v>
      </c>
      <c r="N1057" t="s">
        <v>16</v>
      </c>
      <c r="O1057" t="s">
        <v>14</v>
      </c>
      <c r="P1057" s="1">
        <v>35</v>
      </c>
      <c r="Q10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8" spans="5:17" x14ac:dyDescent="0.25">
      <c r="E1058">
        <v>368</v>
      </c>
      <c r="F1058" t="s">
        <v>26</v>
      </c>
      <c r="G1058" t="s">
        <v>28</v>
      </c>
      <c r="H1058" t="s">
        <v>16</v>
      </c>
      <c r="I1058" t="s">
        <v>11</v>
      </c>
      <c r="J1058" s="2">
        <f>SUMIFS(Table3[TimesUsed],Table3[TripChainId],Table2[[#This Row],[TripChainId]])</f>
        <v>0</v>
      </c>
      <c r="L1058" t="s">
        <v>15</v>
      </c>
      <c r="M1058" t="s">
        <v>24</v>
      </c>
      <c r="N1058" t="s">
        <v>16</v>
      </c>
      <c r="O1058" t="s">
        <v>12</v>
      </c>
      <c r="P1058" s="1">
        <v>34</v>
      </c>
      <c r="Q10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9" spans="5:17" x14ac:dyDescent="0.25">
      <c r="E1059">
        <v>368</v>
      </c>
      <c r="F1059" t="s">
        <v>28</v>
      </c>
      <c r="G1059" t="s">
        <v>7</v>
      </c>
      <c r="H1059" t="s">
        <v>10</v>
      </c>
      <c r="I1059" t="s">
        <v>11</v>
      </c>
      <c r="J1059" s="2">
        <f>SUMIFS(Table3[TimesUsed],Table3[TripChainId],Table2[[#This Row],[TripChainId]])</f>
        <v>0</v>
      </c>
      <c r="L1059" t="s">
        <v>15</v>
      </c>
      <c r="M1059" t="s">
        <v>24</v>
      </c>
      <c r="N1059" t="s">
        <v>16</v>
      </c>
      <c r="O1059" t="s">
        <v>13</v>
      </c>
      <c r="P1059" s="1">
        <v>32</v>
      </c>
      <c r="Q10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0" spans="5:17" x14ac:dyDescent="0.25">
      <c r="E1060">
        <v>369</v>
      </c>
      <c r="F1060" t="s">
        <v>7</v>
      </c>
      <c r="G1060" t="s">
        <v>26</v>
      </c>
      <c r="H1060" t="s">
        <v>8</v>
      </c>
      <c r="I1060" t="s">
        <v>11</v>
      </c>
      <c r="J1060" s="2">
        <f>SUMIFS(Table3[TimesUsed],Table3[TripChainId],Table2[[#This Row],[TripChainId]])</f>
        <v>19</v>
      </c>
      <c r="L1060" t="s">
        <v>15</v>
      </c>
      <c r="M1060" t="s">
        <v>62</v>
      </c>
      <c r="N1060" t="s">
        <v>16</v>
      </c>
      <c r="O1060" t="s">
        <v>11</v>
      </c>
      <c r="P1060" s="1">
        <v>20</v>
      </c>
      <c r="Q10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1" spans="5:17" x14ac:dyDescent="0.25">
      <c r="E1061">
        <v>369</v>
      </c>
      <c r="F1061" t="s">
        <v>26</v>
      </c>
      <c r="G1061" t="s">
        <v>15</v>
      </c>
      <c r="H1061" t="s">
        <v>16</v>
      </c>
      <c r="I1061" t="s">
        <v>11</v>
      </c>
      <c r="J1061" s="2">
        <f>SUMIFS(Table3[TimesUsed],Table3[TripChainId],Table2[[#This Row],[TripChainId]])</f>
        <v>19</v>
      </c>
      <c r="L1061" t="s">
        <v>15</v>
      </c>
      <c r="M1061" t="s">
        <v>18</v>
      </c>
      <c r="N1061" t="s">
        <v>8</v>
      </c>
      <c r="O1061" t="s">
        <v>9</v>
      </c>
      <c r="P1061" s="1">
        <v>28</v>
      </c>
      <c r="Q10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2" spans="5:17" x14ac:dyDescent="0.25">
      <c r="E1062">
        <v>369</v>
      </c>
      <c r="F1062" t="s">
        <v>15</v>
      </c>
      <c r="G1062" t="s">
        <v>7</v>
      </c>
      <c r="H1062" t="s">
        <v>10</v>
      </c>
      <c r="I1062" t="s">
        <v>11</v>
      </c>
      <c r="J1062" s="2">
        <f>SUMIFS(Table3[TimesUsed],Table3[TripChainId],Table2[[#This Row],[TripChainId]])</f>
        <v>19</v>
      </c>
      <c r="L1062" t="s">
        <v>15</v>
      </c>
      <c r="M1062" t="s">
        <v>19</v>
      </c>
      <c r="N1062" t="s">
        <v>8</v>
      </c>
      <c r="O1062" t="s">
        <v>9</v>
      </c>
      <c r="P1062" s="1">
        <v>79</v>
      </c>
      <c r="Q10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3" spans="5:17" x14ac:dyDescent="0.25">
      <c r="E1063">
        <v>370</v>
      </c>
      <c r="F1063" t="s">
        <v>7</v>
      </c>
      <c r="G1063" t="s">
        <v>26</v>
      </c>
      <c r="H1063" t="s">
        <v>8</v>
      </c>
      <c r="I1063" t="s">
        <v>11</v>
      </c>
      <c r="J1063" s="2">
        <f>SUMIFS(Table3[TimesUsed],Table3[TripChainId],Table2[[#This Row],[TripChainId]])</f>
        <v>0</v>
      </c>
      <c r="L1063" t="s">
        <v>15</v>
      </c>
      <c r="M1063" t="s">
        <v>19</v>
      </c>
      <c r="N1063" t="s">
        <v>8</v>
      </c>
      <c r="O1063" t="s">
        <v>14</v>
      </c>
      <c r="P1063" s="1">
        <v>22</v>
      </c>
      <c r="Q1063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1064" spans="5:17" x14ac:dyDescent="0.25">
      <c r="E1064">
        <v>370</v>
      </c>
      <c r="F1064" t="s">
        <v>26</v>
      </c>
      <c r="G1064" t="s">
        <v>15</v>
      </c>
      <c r="H1064" t="s">
        <v>16</v>
      </c>
      <c r="I1064" t="s">
        <v>11</v>
      </c>
      <c r="J1064" s="2">
        <f>SUMIFS(Table3[TimesUsed],Table3[TripChainId],Table2[[#This Row],[TripChainId]])</f>
        <v>0</v>
      </c>
      <c r="L1064" t="s">
        <v>15</v>
      </c>
      <c r="M1064" t="s">
        <v>19</v>
      </c>
      <c r="N1064" t="s">
        <v>8</v>
      </c>
      <c r="O1064" t="s">
        <v>12</v>
      </c>
      <c r="P1064" s="1">
        <v>22</v>
      </c>
      <c r="Q10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5" spans="5:17" x14ac:dyDescent="0.25">
      <c r="E1065">
        <v>370</v>
      </c>
      <c r="F1065" t="s">
        <v>15</v>
      </c>
      <c r="G1065" t="s">
        <v>7</v>
      </c>
      <c r="H1065" t="s">
        <v>10</v>
      </c>
      <c r="I1065" t="s">
        <v>12</v>
      </c>
      <c r="J1065" s="2">
        <f>SUMIFS(Table3[TimesUsed],Table3[TripChainId],Table2[[#This Row],[TripChainId]])</f>
        <v>0</v>
      </c>
      <c r="L1065" t="s">
        <v>15</v>
      </c>
      <c r="M1065" t="s">
        <v>19</v>
      </c>
      <c r="N1065" t="s">
        <v>16</v>
      </c>
      <c r="O1065" t="s">
        <v>9</v>
      </c>
      <c r="P1065" s="1">
        <v>25</v>
      </c>
      <c r="Q1065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1066" spans="5:17" x14ac:dyDescent="0.25">
      <c r="E1066">
        <v>371</v>
      </c>
      <c r="F1066" t="s">
        <v>7</v>
      </c>
      <c r="G1066" t="s">
        <v>26</v>
      </c>
      <c r="H1066" t="s">
        <v>8</v>
      </c>
      <c r="I1066" t="s">
        <v>11</v>
      </c>
      <c r="J1066" s="2">
        <f>SUMIFS(Table3[TimesUsed],Table3[TripChainId],Table2[[#This Row],[TripChainId]])</f>
        <v>0</v>
      </c>
      <c r="L1066" t="s">
        <v>15</v>
      </c>
      <c r="M1066" t="s">
        <v>19</v>
      </c>
      <c r="N1066" t="s">
        <v>16</v>
      </c>
      <c r="O1066" t="s">
        <v>11</v>
      </c>
      <c r="P1066" s="1">
        <v>24</v>
      </c>
      <c r="Q1066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1067" spans="5:17" x14ac:dyDescent="0.25">
      <c r="E1067">
        <v>371</v>
      </c>
      <c r="F1067" t="s">
        <v>26</v>
      </c>
      <c r="G1067" t="s">
        <v>15</v>
      </c>
      <c r="H1067" t="s">
        <v>16</v>
      </c>
      <c r="I1067" t="s">
        <v>11</v>
      </c>
      <c r="J1067" s="2">
        <f>SUMIFS(Table3[TimesUsed],Table3[TripChainId],Table2[[#This Row],[TripChainId]])</f>
        <v>0</v>
      </c>
      <c r="L1067" t="s">
        <v>15</v>
      </c>
      <c r="M1067" t="s">
        <v>20</v>
      </c>
      <c r="N1067" t="s">
        <v>8</v>
      </c>
      <c r="O1067" t="s">
        <v>9</v>
      </c>
      <c r="P1067" s="1">
        <v>72</v>
      </c>
      <c r="Q1067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1068" spans="5:17" x14ac:dyDescent="0.25">
      <c r="E1068">
        <v>371</v>
      </c>
      <c r="F1068" t="s">
        <v>15</v>
      </c>
      <c r="G1068" t="s">
        <v>7</v>
      </c>
      <c r="H1068" t="s">
        <v>10</v>
      </c>
      <c r="I1068" t="s">
        <v>13</v>
      </c>
      <c r="J1068" s="2">
        <f>SUMIFS(Table3[TimesUsed],Table3[TripChainId],Table2[[#This Row],[TripChainId]])</f>
        <v>0</v>
      </c>
      <c r="L1068" t="s">
        <v>15</v>
      </c>
      <c r="M1068" t="s">
        <v>20</v>
      </c>
      <c r="N1068" t="s">
        <v>8</v>
      </c>
      <c r="O1068" t="s">
        <v>14</v>
      </c>
      <c r="P1068" s="1">
        <v>24</v>
      </c>
      <c r="Q1068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1069" spans="5:17" x14ac:dyDescent="0.25">
      <c r="E1069">
        <v>372</v>
      </c>
      <c r="F1069" t="s">
        <v>7</v>
      </c>
      <c r="G1069" t="s">
        <v>26</v>
      </c>
      <c r="H1069" t="s">
        <v>8</v>
      </c>
      <c r="I1069" t="s">
        <v>11</v>
      </c>
      <c r="J1069" s="2">
        <f>SUMIFS(Table3[TimesUsed],Table3[TripChainId],Table2[[#This Row],[TripChainId]])</f>
        <v>0</v>
      </c>
      <c r="L1069" t="s">
        <v>15</v>
      </c>
      <c r="M1069" t="s">
        <v>20</v>
      </c>
      <c r="N1069" t="s">
        <v>8</v>
      </c>
      <c r="O1069" t="s">
        <v>12</v>
      </c>
      <c r="P1069" s="1">
        <v>23</v>
      </c>
      <c r="Q1069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1070" spans="5:17" x14ac:dyDescent="0.25">
      <c r="E1070">
        <v>372</v>
      </c>
      <c r="F1070" t="s">
        <v>26</v>
      </c>
      <c r="G1070" t="s">
        <v>15</v>
      </c>
      <c r="H1070" t="s">
        <v>16</v>
      </c>
      <c r="I1070" t="s">
        <v>12</v>
      </c>
      <c r="J1070" s="2">
        <f>SUMIFS(Table3[TimesUsed],Table3[TripChainId],Table2[[#This Row],[TripChainId]])</f>
        <v>0</v>
      </c>
      <c r="L1070" t="s">
        <v>15</v>
      </c>
      <c r="M1070" t="s">
        <v>20</v>
      </c>
      <c r="N1070" t="s">
        <v>16</v>
      </c>
      <c r="O1070" t="s">
        <v>11</v>
      </c>
      <c r="P1070" s="1">
        <v>24</v>
      </c>
      <c r="Q1070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1071" spans="5:17" x14ac:dyDescent="0.25">
      <c r="E1071">
        <v>372</v>
      </c>
      <c r="F1071" t="s">
        <v>15</v>
      </c>
      <c r="G1071" t="s">
        <v>7</v>
      </c>
      <c r="H1071" t="s">
        <v>10</v>
      </c>
      <c r="I1071" t="s">
        <v>12</v>
      </c>
      <c r="J1071" s="2">
        <f>SUMIFS(Table3[TimesUsed],Table3[TripChainId],Table2[[#This Row],[TripChainId]])</f>
        <v>0</v>
      </c>
      <c r="L1071" t="s">
        <v>45</v>
      </c>
      <c r="M1071" t="s">
        <v>21</v>
      </c>
      <c r="N1071" t="s">
        <v>16</v>
      </c>
      <c r="O1071" t="s">
        <v>9</v>
      </c>
      <c r="P1071" s="1">
        <v>21</v>
      </c>
      <c r="Q10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2" spans="5:17" x14ac:dyDescent="0.25">
      <c r="E1072">
        <v>373</v>
      </c>
      <c r="F1072" t="s">
        <v>7</v>
      </c>
      <c r="G1072" t="s">
        <v>26</v>
      </c>
      <c r="H1072" t="s">
        <v>8</v>
      </c>
      <c r="I1072" t="s">
        <v>11</v>
      </c>
      <c r="J1072" s="2">
        <f>SUMIFS(Table3[TimesUsed],Table3[TripChainId],Table2[[#This Row],[TripChainId]])</f>
        <v>0</v>
      </c>
      <c r="L1072" t="s">
        <v>45</v>
      </c>
      <c r="M1072" t="s">
        <v>21</v>
      </c>
      <c r="N1072" t="s">
        <v>16</v>
      </c>
      <c r="O1072" t="s">
        <v>11</v>
      </c>
      <c r="P1072" s="1">
        <v>34</v>
      </c>
      <c r="Q10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3" spans="5:17" x14ac:dyDescent="0.25">
      <c r="E1073">
        <v>373</v>
      </c>
      <c r="F1073" t="s">
        <v>26</v>
      </c>
      <c r="G1073" t="s">
        <v>15</v>
      </c>
      <c r="H1073" t="s">
        <v>16</v>
      </c>
      <c r="I1073" t="s">
        <v>13</v>
      </c>
      <c r="J1073" s="2">
        <f>SUMIFS(Table3[TimesUsed],Table3[TripChainId],Table2[[#This Row],[TripChainId]])</f>
        <v>0</v>
      </c>
      <c r="L1073" t="s">
        <v>45</v>
      </c>
      <c r="M1073" t="s">
        <v>39</v>
      </c>
      <c r="N1073" t="s">
        <v>16</v>
      </c>
      <c r="O1073" t="s">
        <v>11</v>
      </c>
      <c r="P1073" s="1">
        <v>25</v>
      </c>
      <c r="Q10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4" spans="5:17" x14ac:dyDescent="0.25">
      <c r="E1074">
        <v>373</v>
      </c>
      <c r="F1074" t="s">
        <v>15</v>
      </c>
      <c r="G1074" t="s">
        <v>7</v>
      </c>
      <c r="H1074" t="s">
        <v>10</v>
      </c>
      <c r="I1074" t="s">
        <v>12</v>
      </c>
      <c r="J1074" s="2">
        <f>SUMIFS(Table3[TimesUsed],Table3[TripChainId],Table2[[#This Row],[TripChainId]])</f>
        <v>0</v>
      </c>
      <c r="L1074" t="s">
        <v>45</v>
      </c>
      <c r="M1074" t="s">
        <v>31</v>
      </c>
      <c r="N1074" t="s">
        <v>16</v>
      </c>
      <c r="O1074" t="s">
        <v>11</v>
      </c>
      <c r="P1074" s="1">
        <v>31</v>
      </c>
      <c r="Q1074" s="1">
        <f>SUMIFS(Table2[TimesUsed],Table2[OrigZoneId],Table1[[#This Row],[OrigZoneId]],Table2[DestZoneId],Table1[[#This Row],[DestZoneId]],Table2[Purpose],Table1[[#This Row],[Purpose]],Table2[TimePeriod],Table1[[#This Row],[TimePeriod]])</f>
        <v>5</v>
      </c>
    </row>
    <row r="1075" spans="5:17" x14ac:dyDescent="0.25">
      <c r="E1075">
        <v>374</v>
      </c>
      <c r="F1075" t="s">
        <v>7</v>
      </c>
      <c r="G1075" t="s">
        <v>26</v>
      </c>
      <c r="H1075" t="s">
        <v>8</v>
      </c>
      <c r="I1075" t="s">
        <v>11</v>
      </c>
      <c r="J1075" s="2">
        <f>SUMIFS(Table3[TimesUsed],Table3[TripChainId],Table2[[#This Row],[TripChainId]])</f>
        <v>0</v>
      </c>
      <c r="L1075" t="s">
        <v>45</v>
      </c>
      <c r="M1075" t="s">
        <v>40</v>
      </c>
      <c r="N1075" t="s">
        <v>8</v>
      </c>
      <c r="O1075" t="s">
        <v>11</v>
      </c>
      <c r="P1075" s="1">
        <v>22</v>
      </c>
      <c r="Q1075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1076" spans="5:17" x14ac:dyDescent="0.25">
      <c r="E1076">
        <v>374</v>
      </c>
      <c r="F1076" t="s">
        <v>26</v>
      </c>
      <c r="G1076" t="s">
        <v>15</v>
      </c>
      <c r="H1076" t="s">
        <v>16</v>
      </c>
      <c r="I1076" t="s">
        <v>13</v>
      </c>
      <c r="J1076" s="2">
        <f>SUMIFS(Table3[TimesUsed],Table3[TripChainId],Table2[[#This Row],[TripChainId]])</f>
        <v>0</v>
      </c>
      <c r="L1076" t="s">
        <v>45</v>
      </c>
      <c r="M1076" t="s">
        <v>40</v>
      </c>
      <c r="N1076" t="s">
        <v>8</v>
      </c>
      <c r="O1076" t="s">
        <v>14</v>
      </c>
      <c r="P1076" s="1">
        <v>20</v>
      </c>
      <c r="Q1076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077" spans="5:17" x14ac:dyDescent="0.25">
      <c r="E1077">
        <v>374</v>
      </c>
      <c r="F1077" t="s">
        <v>15</v>
      </c>
      <c r="G1077" t="s">
        <v>7</v>
      </c>
      <c r="H1077" t="s">
        <v>10</v>
      </c>
      <c r="I1077" t="s">
        <v>13</v>
      </c>
      <c r="J1077" s="2">
        <f>SUMIFS(Table3[TimesUsed],Table3[TripChainId],Table2[[#This Row],[TripChainId]])</f>
        <v>0</v>
      </c>
      <c r="L1077" t="s">
        <v>45</v>
      </c>
      <c r="M1077" t="s">
        <v>40</v>
      </c>
      <c r="N1077" t="s">
        <v>10</v>
      </c>
      <c r="O1077" t="s">
        <v>11</v>
      </c>
      <c r="P1077" s="1">
        <v>29</v>
      </c>
      <c r="Q1077" s="1">
        <f>SUMIFS(Table2[TimesUsed],Table2[OrigZoneId],Table1[[#This Row],[OrigZoneId]],Table2[DestZoneId],Table1[[#This Row],[DestZoneId]],Table2[Purpose],Table1[[#This Row],[Purpose]],Table2[TimePeriod],Table1[[#This Row],[TimePeriod]])</f>
        <v>29</v>
      </c>
    </row>
    <row r="1078" spans="5:17" x14ac:dyDescent="0.25">
      <c r="E1078">
        <v>375</v>
      </c>
      <c r="F1078" t="s">
        <v>7</v>
      </c>
      <c r="G1078" t="s">
        <v>26</v>
      </c>
      <c r="H1078" t="s">
        <v>8</v>
      </c>
      <c r="I1078" t="s">
        <v>11</v>
      </c>
      <c r="J1078" s="2">
        <f>SUMIFS(Table3[TimesUsed],Table3[TripChainId],Table2[[#This Row],[TripChainId]])</f>
        <v>0</v>
      </c>
      <c r="L1078" t="s">
        <v>45</v>
      </c>
      <c r="M1078" t="s">
        <v>40</v>
      </c>
      <c r="N1078" t="s">
        <v>10</v>
      </c>
      <c r="O1078" t="s">
        <v>14</v>
      </c>
      <c r="P1078" s="1">
        <v>26</v>
      </c>
      <c r="Q1078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1079" spans="5:17" x14ac:dyDescent="0.25">
      <c r="E1079">
        <v>375</v>
      </c>
      <c r="F1079" t="s">
        <v>26</v>
      </c>
      <c r="G1079" t="s">
        <v>17</v>
      </c>
      <c r="H1079" t="s">
        <v>16</v>
      </c>
      <c r="I1079" t="s">
        <v>11</v>
      </c>
      <c r="J1079" s="2">
        <f>SUMIFS(Table3[TimesUsed],Table3[TripChainId],Table2[[#This Row],[TripChainId]])</f>
        <v>0</v>
      </c>
      <c r="L1079" t="s">
        <v>45</v>
      </c>
      <c r="M1079" t="s">
        <v>40</v>
      </c>
      <c r="N1079" t="s">
        <v>10</v>
      </c>
      <c r="O1079" t="s">
        <v>12</v>
      </c>
      <c r="P1079" s="1">
        <v>25</v>
      </c>
      <c r="Q1079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1080" spans="5:17" x14ac:dyDescent="0.25">
      <c r="E1080">
        <v>375</v>
      </c>
      <c r="F1080" t="s">
        <v>17</v>
      </c>
      <c r="G1080" t="s">
        <v>7</v>
      </c>
      <c r="H1080" t="s">
        <v>10</v>
      </c>
      <c r="I1080" t="s">
        <v>11</v>
      </c>
      <c r="J1080" s="2">
        <f>SUMIFS(Table3[TimesUsed],Table3[TripChainId],Table2[[#This Row],[TripChainId]])</f>
        <v>0</v>
      </c>
      <c r="L1080" t="s">
        <v>45</v>
      </c>
      <c r="M1080" t="s">
        <v>40</v>
      </c>
      <c r="N1080" t="s">
        <v>10</v>
      </c>
      <c r="O1080" t="s">
        <v>13</v>
      </c>
      <c r="P1080" s="1">
        <v>25</v>
      </c>
      <c r="Q1080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1081" spans="5:17" x14ac:dyDescent="0.25">
      <c r="E1081">
        <v>376</v>
      </c>
      <c r="F1081" t="s">
        <v>7</v>
      </c>
      <c r="G1081" t="s">
        <v>26</v>
      </c>
      <c r="H1081" t="s">
        <v>8</v>
      </c>
      <c r="I1081" t="s">
        <v>11</v>
      </c>
      <c r="J1081" s="2">
        <f>SUMIFS(Table3[TimesUsed],Table3[TripChainId],Table2[[#This Row],[TripChainId]])</f>
        <v>0</v>
      </c>
      <c r="L1081" t="s">
        <v>45</v>
      </c>
      <c r="M1081" t="s">
        <v>40</v>
      </c>
      <c r="N1081" t="s">
        <v>16</v>
      </c>
      <c r="O1081" t="s">
        <v>9</v>
      </c>
      <c r="P1081" s="1">
        <v>21</v>
      </c>
      <c r="Q10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2" spans="5:17" x14ac:dyDescent="0.25">
      <c r="E1082">
        <v>376</v>
      </c>
      <c r="F1082" t="s">
        <v>26</v>
      </c>
      <c r="G1082" t="s">
        <v>17</v>
      </c>
      <c r="H1082" t="s">
        <v>16</v>
      </c>
      <c r="I1082" t="s">
        <v>11</v>
      </c>
      <c r="J1082" s="2">
        <f>SUMIFS(Table3[TimesUsed],Table3[TripChainId],Table2[[#This Row],[TripChainId]])</f>
        <v>0</v>
      </c>
      <c r="L1082" t="s">
        <v>45</v>
      </c>
      <c r="M1082" t="s">
        <v>40</v>
      </c>
      <c r="N1082" t="s">
        <v>16</v>
      </c>
      <c r="O1082" t="s">
        <v>11</v>
      </c>
      <c r="P1082" s="1">
        <v>61</v>
      </c>
      <c r="Q10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3" spans="5:17" x14ac:dyDescent="0.25">
      <c r="E1083">
        <v>376</v>
      </c>
      <c r="F1083" t="s">
        <v>17</v>
      </c>
      <c r="G1083" t="s">
        <v>7</v>
      </c>
      <c r="H1083" t="s">
        <v>10</v>
      </c>
      <c r="I1083" t="s">
        <v>13</v>
      </c>
      <c r="J1083" s="2">
        <f>SUMIFS(Table3[TimesUsed],Table3[TripChainId],Table2[[#This Row],[TripChainId]])</f>
        <v>0</v>
      </c>
      <c r="L1083" t="s">
        <v>45</v>
      </c>
      <c r="M1083" t="s">
        <v>40</v>
      </c>
      <c r="N1083" t="s">
        <v>16</v>
      </c>
      <c r="O1083" t="s">
        <v>14</v>
      </c>
      <c r="P1083" s="1">
        <v>32</v>
      </c>
      <c r="Q10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4" spans="5:17" x14ac:dyDescent="0.25">
      <c r="E1084">
        <v>377</v>
      </c>
      <c r="F1084" t="s">
        <v>7</v>
      </c>
      <c r="G1084" t="s">
        <v>26</v>
      </c>
      <c r="H1084" t="s">
        <v>8</v>
      </c>
      <c r="I1084" t="s">
        <v>11</v>
      </c>
      <c r="J1084" s="2">
        <f>SUMIFS(Table3[TimesUsed],Table3[TripChainId],Table2[[#This Row],[TripChainId]])</f>
        <v>0</v>
      </c>
      <c r="L1084" t="s">
        <v>45</v>
      </c>
      <c r="M1084" t="s">
        <v>40</v>
      </c>
      <c r="N1084" t="s">
        <v>16</v>
      </c>
      <c r="O1084" t="s">
        <v>12</v>
      </c>
      <c r="P1084" s="1">
        <v>31</v>
      </c>
      <c r="Q10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5" spans="5:17" x14ac:dyDescent="0.25">
      <c r="E1085">
        <v>377</v>
      </c>
      <c r="F1085" t="s">
        <v>26</v>
      </c>
      <c r="G1085" t="s">
        <v>17</v>
      </c>
      <c r="H1085" t="s">
        <v>16</v>
      </c>
      <c r="I1085" t="s">
        <v>13</v>
      </c>
      <c r="J1085" s="2">
        <f>SUMIFS(Table3[TimesUsed],Table3[TripChainId],Table2[[#This Row],[TripChainId]])</f>
        <v>0</v>
      </c>
      <c r="L1085" t="s">
        <v>45</v>
      </c>
      <c r="M1085" t="s">
        <v>40</v>
      </c>
      <c r="N1085" t="s">
        <v>16</v>
      </c>
      <c r="O1085" t="s">
        <v>13</v>
      </c>
      <c r="P1085" s="1">
        <v>26</v>
      </c>
      <c r="Q10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6" spans="5:17" x14ac:dyDescent="0.25">
      <c r="E1086">
        <v>377</v>
      </c>
      <c r="F1086" t="s">
        <v>17</v>
      </c>
      <c r="G1086" t="s">
        <v>7</v>
      </c>
      <c r="H1086" t="s">
        <v>10</v>
      </c>
      <c r="I1086" t="s">
        <v>13</v>
      </c>
      <c r="J1086" s="2">
        <f>SUMIFS(Table3[TimesUsed],Table3[TripChainId],Table2[[#This Row],[TripChainId]])</f>
        <v>0</v>
      </c>
      <c r="L1086" t="s">
        <v>45</v>
      </c>
      <c r="M1086" t="s">
        <v>42</v>
      </c>
      <c r="N1086" t="s">
        <v>8</v>
      </c>
      <c r="O1086" t="s">
        <v>11</v>
      </c>
      <c r="P1086" s="1">
        <v>24</v>
      </c>
      <c r="Q1086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1087" spans="5:17" x14ac:dyDescent="0.25">
      <c r="E1087">
        <v>378</v>
      </c>
      <c r="F1087" t="s">
        <v>7</v>
      </c>
      <c r="G1087" t="s">
        <v>26</v>
      </c>
      <c r="H1087" t="s">
        <v>8</v>
      </c>
      <c r="I1087" t="s">
        <v>11</v>
      </c>
      <c r="J1087" s="2">
        <f>SUMIFS(Table3[TimesUsed],Table3[TripChainId],Table2[[#This Row],[TripChainId]])</f>
        <v>15</v>
      </c>
      <c r="L1087" t="s">
        <v>45</v>
      </c>
      <c r="M1087" t="s">
        <v>42</v>
      </c>
      <c r="N1087" t="s">
        <v>8</v>
      </c>
      <c r="O1087" t="s">
        <v>14</v>
      </c>
      <c r="P1087" s="1">
        <v>24</v>
      </c>
      <c r="Q1087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1088" spans="5:17" x14ac:dyDescent="0.25">
      <c r="E1088">
        <v>378</v>
      </c>
      <c r="F1088" t="s">
        <v>26</v>
      </c>
      <c r="G1088" t="s">
        <v>19</v>
      </c>
      <c r="H1088" t="s">
        <v>16</v>
      </c>
      <c r="I1088" t="s">
        <v>11</v>
      </c>
      <c r="J1088" s="2">
        <f>SUMIFS(Table3[TimesUsed],Table3[TripChainId],Table2[[#This Row],[TripChainId]])</f>
        <v>15</v>
      </c>
      <c r="L1088" t="s">
        <v>45</v>
      </c>
      <c r="M1088" t="s">
        <v>42</v>
      </c>
      <c r="N1088" t="s">
        <v>8</v>
      </c>
      <c r="O1088" t="s">
        <v>12</v>
      </c>
      <c r="P1088" s="1">
        <v>23</v>
      </c>
      <c r="Q1088" s="1">
        <f>SUMIFS(Table2[TimesUsed],Table2[OrigZoneId],Table1[[#This Row],[OrigZoneId]],Table2[DestZoneId],Table1[[#This Row],[DestZoneId]],Table2[Purpose],Table1[[#This Row],[Purpose]],Table2[TimePeriod],Table1[[#This Row],[TimePeriod]])</f>
        <v>7</v>
      </c>
    </row>
    <row r="1089" spans="5:17" x14ac:dyDescent="0.25">
      <c r="E1089">
        <v>378</v>
      </c>
      <c r="F1089" t="s">
        <v>19</v>
      </c>
      <c r="G1089" t="s">
        <v>7</v>
      </c>
      <c r="H1089" t="s">
        <v>10</v>
      </c>
      <c r="I1089" t="s">
        <v>13</v>
      </c>
      <c r="J1089" s="2">
        <f>SUMIFS(Table3[TimesUsed],Table3[TripChainId],Table2[[#This Row],[TripChainId]])</f>
        <v>15</v>
      </c>
      <c r="L1089" t="s">
        <v>45</v>
      </c>
      <c r="M1089" t="s">
        <v>46</v>
      </c>
      <c r="N1089" t="s">
        <v>16</v>
      </c>
      <c r="O1089" t="s">
        <v>11</v>
      </c>
      <c r="P1089" s="1">
        <v>21</v>
      </c>
      <c r="Q10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0" spans="5:17" x14ac:dyDescent="0.25">
      <c r="E1090">
        <v>379</v>
      </c>
      <c r="F1090" t="s">
        <v>7</v>
      </c>
      <c r="G1090" t="s">
        <v>28</v>
      </c>
      <c r="H1090" t="s">
        <v>8</v>
      </c>
      <c r="I1090" t="s">
        <v>11</v>
      </c>
      <c r="J1090" s="2">
        <f>SUMIFS(Table3[TimesUsed],Table3[TripChainId],Table2[[#This Row],[TripChainId]])</f>
        <v>0</v>
      </c>
      <c r="L1090" t="s">
        <v>45</v>
      </c>
      <c r="M1090" t="s">
        <v>47</v>
      </c>
      <c r="N1090" t="s">
        <v>8</v>
      </c>
      <c r="O1090" t="s">
        <v>9</v>
      </c>
      <c r="P1090" s="1">
        <v>50</v>
      </c>
      <c r="Q1090" s="1">
        <f>SUMIFS(Table2[TimesUsed],Table2[OrigZoneId],Table1[[#This Row],[OrigZoneId]],Table2[DestZoneId],Table1[[#This Row],[DestZoneId]],Table2[Purpose],Table1[[#This Row],[Purpose]],Table2[TimePeriod],Table1[[#This Row],[TimePeriod]])</f>
        <v>50</v>
      </c>
    </row>
    <row r="1091" spans="5:17" x14ac:dyDescent="0.25">
      <c r="E1091">
        <v>379</v>
      </c>
      <c r="F1091" t="s">
        <v>28</v>
      </c>
      <c r="G1091" t="s">
        <v>7</v>
      </c>
      <c r="H1091" t="s">
        <v>10</v>
      </c>
      <c r="I1091" t="s">
        <v>11</v>
      </c>
      <c r="J1091" s="2">
        <f>SUMIFS(Table3[TimesUsed],Table3[TripChainId],Table2[[#This Row],[TripChainId]])</f>
        <v>0</v>
      </c>
      <c r="L1091" t="s">
        <v>45</v>
      </c>
      <c r="M1091" t="s">
        <v>47</v>
      </c>
      <c r="N1091" t="s">
        <v>8</v>
      </c>
      <c r="O1091" t="s">
        <v>11</v>
      </c>
      <c r="P1091" s="1">
        <v>78</v>
      </c>
      <c r="Q1091" s="1">
        <f>SUMIFS(Table2[TimesUsed],Table2[OrigZoneId],Table1[[#This Row],[OrigZoneId]],Table2[DestZoneId],Table1[[#This Row],[DestZoneId]],Table2[Purpose],Table1[[#This Row],[Purpose]],Table2[TimePeriod],Table1[[#This Row],[TimePeriod]])</f>
        <v>65</v>
      </c>
    </row>
    <row r="1092" spans="5:17" x14ac:dyDescent="0.25">
      <c r="E1092">
        <v>380</v>
      </c>
      <c r="F1092" t="s">
        <v>7</v>
      </c>
      <c r="G1092" t="s">
        <v>28</v>
      </c>
      <c r="H1092" t="s">
        <v>8</v>
      </c>
      <c r="I1092" t="s">
        <v>11</v>
      </c>
      <c r="J1092" s="2">
        <f>SUMIFS(Table3[TimesUsed],Table3[TripChainId],Table2[[#This Row],[TripChainId]])</f>
        <v>0</v>
      </c>
      <c r="L1092" t="s">
        <v>45</v>
      </c>
      <c r="M1092" t="s">
        <v>47</v>
      </c>
      <c r="N1092" t="s">
        <v>8</v>
      </c>
      <c r="O1092" t="s">
        <v>14</v>
      </c>
      <c r="P1092" s="1">
        <v>66</v>
      </c>
      <c r="Q1092" s="1">
        <f>SUMIFS(Table2[TimesUsed],Table2[OrigZoneId],Table1[[#This Row],[OrigZoneId]],Table2[DestZoneId],Table1[[#This Row],[DestZoneId]],Table2[Purpose],Table1[[#This Row],[Purpose]],Table2[TimePeriod],Table1[[#This Row],[TimePeriod]])</f>
        <v>66</v>
      </c>
    </row>
    <row r="1093" spans="5:17" x14ac:dyDescent="0.25">
      <c r="E1093">
        <v>380</v>
      </c>
      <c r="F1093" t="s">
        <v>28</v>
      </c>
      <c r="G1093" t="s">
        <v>21</v>
      </c>
      <c r="H1093" t="s">
        <v>16</v>
      </c>
      <c r="I1093" t="s">
        <v>11</v>
      </c>
      <c r="J1093" s="2">
        <f>SUMIFS(Table3[TimesUsed],Table3[TripChainId],Table2[[#This Row],[TripChainId]])</f>
        <v>0</v>
      </c>
      <c r="L1093" t="s">
        <v>45</v>
      </c>
      <c r="M1093" t="s">
        <v>47</v>
      </c>
      <c r="N1093" t="s">
        <v>8</v>
      </c>
      <c r="O1093" t="s">
        <v>12</v>
      </c>
      <c r="P1093" s="1">
        <v>65</v>
      </c>
      <c r="Q10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4" spans="5:17" x14ac:dyDescent="0.25">
      <c r="E1094">
        <v>380</v>
      </c>
      <c r="F1094" t="s">
        <v>21</v>
      </c>
      <c r="G1094" t="s">
        <v>7</v>
      </c>
      <c r="H1094" t="s">
        <v>10</v>
      </c>
      <c r="I1094" t="s">
        <v>11</v>
      </c>
      <c r="J1094" s="2">
        <f>SUMIFS(Table3[TimesUsed],Table3[TripChainId],Table2[[#This Row],[TripChainId]])</f>
        <v>0</v>
      </c>
      <c r="L1094" t="s">
        <v>45</v>
      </c>
      <c r="M1094" t="s">
        <v>47</v>
      </c>
      <c r="N1094" t="s">
        <v>8</v>
      </c>
      <c r="O1094" t="s">
        <v>13</v>
      </c>
      <c r="P1094" s="1">
        <v>44</v>
      </c>
      <c r="Q1094" s="1">
        <f>SUMIFS(Table2[TimesUsed],Table2[OrigZoneId],Table1[[#This Row],[OrigZoneId]],Table2[DestZoneId],Table1[[#This Row],[DestZoneId]],Table2[Purpose],Table1[[#This Row],[Purpose]],Table2[TimePeriod],Table1[[#This Row],[TimePeriod]])</f>
        <v>32</v>
      </c>
    </row>
    <row r="1095" spans="5:17" x14ac:dyDescent="0.25">
      <c r="E1095">
        <v>381</v>
      </c>
      <c r="F1095" t="s">
        <v>7</v>
      </c>
      <c r="G1095" t="s">
        <v>28</v>
      </c>
      <c r="H1095" t="s">
        <v>8</v>
      </c>
      <c r="I1095" t="s">
        <v>11</v>
      </c>
      <c r="J1095" s="2">
        <f>SUMIFS(Table3[TimesUsed],Table3[TripChainId],Table2[[#This Row],[TripChainId]])</f>
        <v>0</v>
      </c>
      <c r="L1095" t="s">
        <v>45</v>
      </c>
      <c r="M1095" t="s">
        <v>47</v>
      </c>
      <c r="N1095" t="s">
        <v>10</v>
      </c>
      <c r="O1095" t="s">
        <v>11</v>
      </c>
      <c r="P1095" s="1">
        <v>48</v>
      </c>
      <c r="Q1095" s="1">
        <f>SUMIFS(Table2[TimesUsed],Table2[OrigZoneId],Table1[[#This Row],[OrigZoneId]],Table2[DestZoneId],Table1[[#This Row],[DestZoneId]],Table2[Purpose],Table1[[#This Row],[Purpose]],Table2[TimePeriod],Table1[[#This Row],[TimePeriod]])</f>
        <v>48</v>
      </c>
    </row>
    <row r="1096" spans="5:17" x14ac:dyDescent="0.25">
      <c r="E1096">
        <v>381</v>
      </c>
      <c r="F1096" t="s">
        <v>28</v>
      </c>
      <c r="G1096" t="s">
        <v>21</v>
      </c>
      <c r="H1096" t="s">
        <v>16</v>
      </c>
      <c r="I1096" t="s">
        <v>11</v>
      </c>
      <c r="J1096" s="2">
        <f>SUMIFS(Table3[TimesUsed],Table3[TripChainId],Table2[[#This Row],[TripChainId]])</f>
        <v>0</v>
      </c>
      <c r="L1096" t="s">
        <v>45</v>
      </c>
      <c r="M1096" t="s">
        <v>47</v>
      </c>
      <c r="N1096" t="s">
        <v>10</v>
      </c>
      <c r="O1096" t="s">
        <v>14</v>
      </c>
      <c r="P1096" s="1">
        <v>30</v>
      </c>
      <c r="Q1096" s="1">
        <f>SUMIFS(Table2[TimesUsed],Table2[OrigZoneId],Table1[[#This Row],[OrigZoneId]],Table2[DestZoneId],Table1[[#This Row],[DestZoneId]],Table2[Purpose],Table1[[#This Row],[Purpose]],Table2[TimePeriod],Table1[[#This Row],[TimePeriod]])</f>
        <v>30</v>
      </c>
    </row>
    <row r="1097" spans="5:17" x14ac:dyDescent="0.25">
      <c r="E1097">
        <v>381</v>
      </c>
      <c r="F1097" t="s">
        <v>21</v>
      </c>
      <c r="G1097" t="s">
        <v>7</v>
      </c>
      <c r="H1097" t="s">
        <v>10</v>
      </c>
      <c r="I1097" t="s">
        <v>12</v>
      </c>
      <c r="J1097" s="2">
        <f>SUMIFS(Table3[TimesUsed],Table3[TripChainId],Table2[[#This Row],[TripChainId]])</f>
        <v>0</v>
      </c>
      <c r="L1097" t="s">
        <v>45</v>
      </c>
      <c r="M1097" t="s">
        <v>47</v>
      </c>
      <c r="N1097" t="s">
        <v>10</v>
      </c>
      <c r="O1097" t="s">
        <v>12</v>
      </c>
      <c r="P1097" s="1">
        <v>29</v>
      </c>
      <c r="Q1097" s="1">
        <f>SUMIFS(Table2[TimesUsed],Table2[OrigZoneId],Table1[[#This Row],[OrigZoneId]],Table2[DestZoneId],Table1[[#This Row],[DestZoneId]],Table2[Purpose],Table1[[#This Row],[Purpose]],Table2[TimePeriod],Table1[[#This Row],[TimePeriod]])</f>
        <v>29</v>
      </c>
    </row>
    <row r="1098" spans="5:17" x14ac:dyDescent="0.25">
      <c r="E1098">
        <v>382</v>
      </c>
      <c r="F1098" t="s">
        <v>7</v>
      </c>
      <c r="G1098" t="s">
        <v>28</v>
      </c>
      <c r="H1098" t="s">
        <v>8</v>
      </c>
      <c r="I1098" t="s">
        <v>11</v>
      </c>
      <c r="J1098" s="2">
        <f>SUMIFS(Table3[TimesUsed],Table3[TripChainId],Table2[[#This Row],[TripChainId]])</f>
        <v>0</v>
      </c>
      <c r="L1098" t="s">
        <v>45</v>
      </c>
      <c r="M1098" t="s">
        <v>47</v>
      </c>
      <c r="N1098" t="s">
        <v>10</v>
      </c>
      <c r="O1098" t="s">
        <v>13</v>
      </c>
      <c r="P1098" s="1">
        <v>30</v>
      </c>
      <c r="Q1098" s="1">
        <f>SUMIFS(Table2[TimesUsed],Table2[OrigZoneId],Table1[[#This Row],[OrigZoneId]],Table2[DestZoneId],Table1[[#This Row],[DestZoneId]],Table2[Purpose],Table1[[#This Row],[Purpose]],Table2[TimePeriod],Table1[[#This Row],[TimePeriod]])</f>
        <v>30</v>
      </c>
    </row>
    <row r="1099" spans="5:17" x14ac:dyDescent="0.25">
      <c r="E1099">
        <v>382</v>
      </c>
      <c r="F1099" t="s">
        <v>28</v>
      </c>
      <c r="G1099" t="s">
        <v>21</v>
      </c>
      <c r="H1099" t="s">
        <v>16</v>
      </c>
      <c r="I1099" t="s">
        <v>11</v>
      </c>
      <c r="J1099" s="2">
        <f>SUMIFS(Table3[TimesUsed],Table3[TripChainId],Table2[[#This Row],[TripChainId]])</f>
        <v>0</v>
      </c>
      <c r="L1099" t="s">
        <v>45</v>
      </c>
      <c r="M1099" t="s">
        <v>47</v>
      </c>
      <c r="N1099" t="s">
        <v>16</v>
      </c>
      <c r="O1099" t="s">
        <v>11</v>
      </c>
      <c r="P1099" s="1">
        <v>35</v>
      </c>
      <c r="Q10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0" spans="5:17" x14ac:dyDescent="0.25">
      <c r="E1100">
        <v>382</v>
      </c>
      <c r="F1100" t="s">
        <v>21</v>
      </c>
      <c r="G1100" t="s">
        <v>7</v>
      </c>
      <c r="H1100" t="s">
        <v>10</v>
      </c>
      <c r="I1100" t="s">
        <v>13</v>
      </c>
      <c r="J1100" s="2">
        <f>SUMIFS(Table3[TimesUsed],Table3[TripChainId],Table2[[#This Row],[TripChainId]])</f>
        <v>0</v>
      </c>
      <c r="L1100" t="s">
        <v>45</v>
      </c>
      <c r="M1100" t="s">
        <v>49</v>
      </c>
      <c r="N1100" t="s">
        <v>8</v>
      </c>
      <c r="O1100" t="s">
        <v>9</v>
      </c>
      <c r="P1100" s="1">
        <v>36</v>
      </c>
      <c r="Q1100" s="1">
        <f>SUMIFS(Table2[TimesUsed],Table2[OrigZoneId],Table1[[#This Row],[OrigZoneId]],Table2[DestZoneId],Table1[[#This Row],[DestZoneId]],Table2[Purpose],Table1[[#This Row],[Purpose]],Table2[TimePeriod],Table1[[#This Row],[TimePeriod]])</f>
        <v>36</v>
      </c>
    </row>
    <row r="1101" spans="5:17" x14ac:dyDescent="0.25">
      <c r="E1101">
        <v>383</v>
      </c>
      <c r="F1101" t="s">
        <v>7</v>
      </c>
      <c r="G1101" t="s">
        <v>28</v>
      </c>
      <c r="H1101" t="s">
        <v>8</v>
      </c>
      <c r="I1101" t="s">
        <v>11</v>
      </c>
      <c r="J1101" s="2">
        <f>SUMIFS(Table3[TimesUsed],Table3[TripChainId],Table2[[#This Row],[TripChainId]])</f>
        <v>0</v>
      </c>
      <c r="L1101" t="s">
        <v>45</v>
      </c>
      <c r="M1101" t="s">
        <v>49</v>
      </c>
      <c r="N1101" t="s">
        <v>8</v>
      </c>
      <c r="O1101" t="s">
        <v>11</v>
      </c>
      <c r="P1101" s="1">
        <v>79</v>
      </c>
      <c r="Q1101" s="1">
        <f>SUMIFS(Table2[TimesUsed],Table2[OrigZoneId],Table1[[#This Row],[OrigZoneId]],Table2[DestZoneId],Table1[[#This Row],[DestZoneId]],Table2[Purpose],Table1[[#This Row],[Purpose]],Table2[TimePeriod],Table1[[#This Row],[TimePeriod]])</f>
        <v>79</v>
      </c>
    </row>
    <row r="1102" spans="5:17" x14ac:dyDescent="0.25">
      <c r="E1102">
        <v>383</v>
      </c>
      <c r="F1102" t="s">
        <v>28</v>
      </c>
      <c r="G1102" t="s">
        <v>21</v>
      </c>
      <c r="H1102" t="s">
        <v>16</v>
      </c>
      <c r="I1102" t="s">
        <v>13</v>
      </c>
      <c r="J1102" s="2">
        <f>SUMIFS(Table3[TimesUsed],Table3[TripChainId],Table2[[#This Row],[TripChainId]])</f>
        <v>0</v>
      </c>
      <c r="L1102" t="s">
        <v>45</v>
      </c>
      <c r="M1102" t="s">
        <v>49</v>
      </c>
      <c r="N1102" t="s">
        <v>8</v>
      </c>
      <c r="O1102" t="s">
        <v>14</v>
      </c>
      <c r="P1102" s="1">
        <v>67</v>
      </c>
      <c r="Q1102" s="1">
        <f>SUMIFS(Table2[TimesUsed],Table2[OrigZoneId],Table1[[#This Row],[OrigZoneId]],Table2[DestZoneId],Table1[[#This Row],[DestZoneId]],Table2[Purpose],Table1[[#This Row],[Purpose]],Table2[TimePeriod],Table1[[#This Row],[TimePeriod]])</f>
        <v>67</v>
      </c>
    </row>
    <row r="1103" spans="5:17" x14ac:dyDescent="0.25">
      <c r="E1103">
        <v>383</v>
      </c>
      <c r="F1103" t="s">
        <v>21</v>
      </c>
      <c r="G1103" t="s">
        <v>7</v>
      </c>
      <c r="H1103" t="s">
        <v>10</v>
      </c>
      <c r="I1103" t="s">
        <v>12</v>
      </c>
      <c r="J1103" s="2">
        <f>SUMIFS(Table3[TimesUsed],Table3[TripChainId],Table2[[#This Row],[TripChainId]])</f>
        <v>0</v>
      </c>
      <c r="L1103" t="s">
        <v>45</v>
      </c>
      <c r="M1103" t="s">
        <v>49</v>
      </c>
      <c r="N1103" t="s">
        <v>8</v>
      </c>
      <c r="O1103" t="s">
        <v>12</v>
      </c>
      <c r="P1103" s="1">
        <v>66</v>
      </c>
      <c r="Q11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4" spans="5:17" x14ac:dyDescent="0.25">
      <c r="E1104">
        <v>384</v>
      </c>
      <c r="F1104" t="s">
        <v>7</v>
      </c>
      <c r="G1104" t="s">
        <v>28</v>
      </c>
      <c r="H1104" t="s">
        <v>8</v>
      </c>
      <c r="I1104" t="s">
        <v>11</v>
      </c>
      <c r="J1104" s="2">
        <f>SUMIFS(Table3[TimesUsed],Table3[TripChainId],Table2[[#This Row],[TripChainId]])</f>
        <v>0</v>
      </c>
      <c r="L1104" t="s">
        <v>45</v>
      </c>
      <c r="M1104" t="s">
        <v>49</v>
      </c>
      <c r="N1104" t="s">
        <v>8</v>
      </c>
      <c r="O1104" t="s">
        <v>13</v>
      </c>
      <c r="P1104" s="1">
        <v>41</v>
      </c>
      <c r="Q1104" s="1">
        <f>SUMIFS(Table2[TimesUsed],Table2[OrigZoneId],Table1[[#This Row],[OrigZoneId]],Table2[DestZoneId],Table1[[#This Row],[DestZoneId]],Table2[Purpose],Table1[[#This Row],[Purpose]],Table2[TimePeriod],Table1[[#This Row],[TimePeriod]])</f>
        <v>41</v>
      </c>
    </row>
    <row r="1105" spans="5:17" x14ac:dyDescent="0.25">
      <c r="E1105">
        <v>384</v>
      </c>
      <c r="F1105" t="s">
        <v>28</v>
      </c>
      <c r="G1105" t="s">
        <v>21</v>
      </c>
      <c r="H1105" t="s">
        <v>16</v>
      </c>
      <c r="I1105" t="s">
        <v>13</v>
      </c>
      <c r="J1105" s="2">
        <f>SUMIFS(Table3[TimesUsed],Table3[TripChainId],Table2[[#This Row],[TripChainId]])</f>
        <v>0</v>
      </c>
      <c r="L1105" t="s">
        <v>45</v>
      </c>
      <c r="M1105" t="s">
        <v>49</v>
      </c>
      <c r="N1105" t="s">
        <v>10</v>
      </c>
      <c r="O1105" t="s">
        <v>9</v>
      </c>
      <c r="P1105" s="1">
        <v>29</v>
      </c>
      <c r="Q1105" s="1">
        <f>SUMIFS(Table2[TimesUsed],Table2[OrigZoneId],Table1[[#This Row],[OrigZoneId]],Table2[DestZoneId],Table1[[#This Row],[DestZoneId]],Table2[Purpose],Table1[[#This Row],[Purpose]],Table2[TimePeriod],Table1[[#This Row],[TimePeriod]])</f>
        <v>29</v>
      </c>
    </row>
    <row r="1106" spans="5:17" x14ac:dyDescent="0.25">
      <c r="E1106">
        <v>384</v>
      </c>
      <c r="F1106" t="s">
        <v>21</v>
      </c>
      <c r="G1106" t="s">
        <v>7</v>
      </c>
      <c r="H1106" t="s">
        <v>10</v>
      </c>
      <c r="I1106" t="s">
        <v>13</v>
      </c>
      <c r="J1106" s="2">
        <f>SUMIFS(Table3[TimesUsed],Table3[TripChainId],Table2[[#This Row],[TripChainId]])</f>
        <v>0</v>
      </c>
      <c r="L1106" t="s">
        <v>45</v>
      </c>
      <c r="M1106" t="s">
        <v>49</v>
      </c>
      <c r="N1106" t="s">
        <v>10</v>
      </c>
      <c r="O1106" t="s">
        <v>11</v>
      </c>
      <c r="P1106" s="1">
        <v>66</v>
      </c>
      <c r="Q1106" s="1">
        <f>SUMIFS(Table2[TimesUsed],Table2[OrigZoneId],Table1[[#This Row],[OrigZoneId]],Table2[DestZoneId],Table1[[#This Row],[DestZoneId]],Table2[Purpose],Table1[[#This Row],[Purpose]],Table2[TimePeriod],Table1[[#This Row],[TimePeriod]])</f>
        <v>66</v>
      </c>
    </row>
    <row r="1107" spans="5:17" x14ac:dyDescent="0.25">
      <c r="E1107">
        <v>385</v>
      </c>
      <c r="F1107" t="s">
        <v>7</v>
      </c>
      <c r="G1107" t="s">
        <v>28</v>
      </c>
      <c r="H1107" t="s">
        <v>8</v>
      </c>
      <c r="I1107" t="s">
        <v>11</v>
      </c>
      <c r="J1107" s="2">
        <f>SUMIFS(Table3[TimesUsed],Table3[TripChainId],Table2[[#This Row],[TripChainId]])</f>
        <v>0</v>
      </c>
      <c r="L1107" t="s">
        <v>45</v>
      </c>
      <c r="M1107" t="s">
        <v>49</v>
      </c>
      <c r="N1107" t="s">
        <v>10</v>
      </c>
      <c r="O1107" t="s">
        <v>14</v>
      </c>
      <c r="P1107" s="1">
        <v>46</v>
      </c>
      <c r="Q1107" s="1">
        <f>SUMIFS(Table2[TimesUsed],Table2[OrigZoneId],Table1[[#This Row],[OrigZoneId]],Table2[DestZoneId],Table1[[#This Row],[DestZoneId]],Table2[Purpose],Table1[[#This Row],[Purpose]],Table2[TimePeriod],Table1[[#This Row],[TimePeriod]])</f>
        <v>43</v>
      </c>
    </row>
    <row r="1108" spans="5:17" x14ac:dyDescent="0.25">
      <c r="E1108">
        <v>385</v>
      </c>
      <c r="F1108" t="s">
        <v>28</v>
      </c>
      <c r="G1108" t="s">
        <v>26</v>
      </c>
      <c r="H1108" t="s">
        <v>16</v>
      </c>
      <c r="I1108" t="s">
        <v>11</v>
      </c>
      <c r="J1108" s="2">
        <f>SUMIFS(Table3[TimesUsed],Table3[TripChainId],Table2[[#This Row],[TripChainId]])</f>
        <v>0</v>
      </c>
      <c r="L1108" t="s">
        <v>45</v>
      </c>
      <c r="M1108" t="s">
        <v>49</v>
      </c>
      <c r="N1108" t="s">
        <v>10</v>
      </c>
      <c r="O1108" t="s">
        <v>12</v>
      </c>
      <c r="P1108" s="1">
        <v>46</v>
      </c>
      <c r="Q1108" s="1">
        <f>SUMIFS(Table2[TimesUsed],Table2[OrigZoneId],Table1[[#This Row],[OrigZoneId]],Table2[DestZoneId],Table1[[#This Row],[DestZoneId]],Table2[Purpose],Table1[[#This Row],[Purpose]],Table2[TimePeriod],Table1[[#This Row],[TimePeriod]])</f>
        <v>46</v>
      </c>
    </row>
    <row r="1109" spans="5:17" x14ac:dyDescent="0.25">
      <c r="E1109">
        <v>385</v>
      </c>
      <c r="F1109" t="s">
        <v>26</v>
      </c>
      <c r="G1109" t="s">
        <v>7</v>
      </c>
      <c r="H1109" t="s">
        <v>10</v>
      </c>
      <c r="I1109" t="s">
        <v>11</v>
      </c>
      <c r="J1109" s="2">
        <f>SUMIFS(Table3[TimesUsed],Table3[TripChainId],Table2[[#This Row],[TripChainId]])</f>
        <v>0</v>
      </c>
      <c r="L1109" t="s">
        <v>45</v>
      </c>
      <c r="M1109" t="s">
        <v>49</v>
      </c>
      <c r="N1109" t="s">
        <v>10</v>
      </c>
      <c r="O1109" t="s">
        <v>13</v>
      </c>
      <c r="P1109" s="1">
        <v>40</v>
      </c>
      <c r="Q1109" s="1">
        <f>SUMIFS(Table2[TimesUsed],Table2[OrigZoneId],Table1[[#This Row],[OrigZoneId]],Table2[DestZoneId],Table1[[#This Row],[DestZoneId]],Table2[Purpose],Table1[[#This Row],[Purpose]],Table2[TimePeriod],Table1[[#This Row],[TimePeriod]])</f>
        <v>40</v>
      </c>
    </row>
    <row r="1110" spans="5:17" x14ac:dyDescent="0.25">
      <c r="E1110">
        <v>386</v>
      </c>
      <c r="F1110" t="s">
        <v>7</v>
      </c>
      <c r="G1110" t="s">
        <v>28</v>
      </c>
      <c r="H1110" t="s">
        <v>8</v>
      </c>
      <c r="I1110" t="s">
        <v>11</v>
      </c>
      <c r="J1110" s="2">
        <f>SUMIFS(Table3[TimesUsed],Table3[TripChainId],Table2[[#This Row],[TripChainId]])</f>
        <v>24</v>
      </c>
      <c r="L1110" t="s">
        <v>45</v>
      </c>
      <c r="M1110" t="s">
        <v>49</v>
      </c>
      <c r="N1110" t="s">
        <v>16</v>
      </c>
      <c r="O1110" t="s">
        <v>9</v>
      </c>
      <c r="P1110" s="1">
        <v>37</v>
      </c>
      <c r="Q11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1" spans="5:17" x14ac:dyDescent="0.25">
      <c r="E1111">
        <v>386</v>
      </c>
      <c r="F1111" t="s">
        <v>28</v>
      </c>
      <c r="G1111" t="s">
        <v>15</v>
      </c>
      <c r="H1111" t="s">
        <v>16</v>
      </c>
      <c r="I1111" t="s">
        <v>11</v>
      </c>
      <c r="J1111" s="2">
        <f>SUMIFS(Table3[TimesUsed],Table3[TripChainId],Table2[[#This Row],[TripChainId]])</f>
        <v>24</v>
      </c>
      <c r="L1111" t="s">
        <v>45</v>
      </c>
      <c r="M1111" t="s">
        <v>49</v>
      </c>
      <c r="N1111" t="s">
        <v>16</v>
      </c>
      <c r="O1111" t="s">
        <v>11</v>
      </c>
      <c r="P1111" s="1">
        <v>120</v>
      </c>
      <c r="Q11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2" spans="5:17" x14ac:dyDescent="0.25">
      <c r="E1112">
        <v>386</v>
      </c>
      <c r="F1112" t="s">
        <v>15</v>
      </c>
      <c r="G1112" t="s">
        <v>7</v>
      </c>
      <c r="H1112" t="s">
        <v>10</v>
      </c>
      <c r="I1112" t="s">
        <v>11</v>
      </c>
      <c r="J1112" s="2">
        <f>SUMIFS(Table3[TimesUsed],Table3[TripChainId],Table2[[#This Row],[TripChainId]])</f>
        <v>24</v>
      </c>
      <c r="L1112" t="s">
        <v>45</v>
      </c>
      <c r="M1112" t="s">
        <v>49</v>
      </c>
      <c r="N1112" t="s">
        <v>16</v>
      </c>
      <c r="O1112" t="s">
        <v>14</v>
      </c>
      <c r="P1112" s="1">
        <v>38</v>
      </c>
      <c r="Q11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3" spans="5:17" x14ac:dyDescent="0.25">
      <c r="E1113">
        <v>387</v>
      </c>
      <c r="F1113" t="s">
        <v>7</v>
      </c>
      <c r="G1113" t="s">
        <v>28</v>
      </c>
      <c r="H1113" t="s">
        <v>8</v>
      </c>
      <c r="I1113" t="s">
        <v>11</v>
      </c>
      <c r="J1113" s="2">
        <f>SUMIFS(Table3[TimesUsed],Table3[TripChainId],Table2[[#This Row],[TripChainId]])</f>
        <v>0</v>
      </c>
      <c r="L1113" t="s">
        <v>45</v>
      </c>
      <c r="M1113" t="s">
        <v>49</v>
      </c>
      <c r="N1113" t="s">
        <v>16</v>
      </c>
      <c r="O1113" t="s">
        <v>12</v>
      </c>
      <c r="P1113" s="1">
        <v>38</v>
      </c>
      <c r="Q11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4" spans="5:17" x14ac:dyDescent="0.25">
      <c r="E1114">
        <v>387</v>
      </c>
      <c r="F1114" t="s">
        <v>28</v>
      </c>
      <c r="G1114" t="s">
        <v>15</v>
      </c>
      <c r="H1114" t="s">
        <v>16</v>
      </c>
      <c r="I1114" t="s">
        <v>11</v>
      </c>
      <c r="J1114" s="2">
        <f>SUMIFS(Table3[TimesUsed],Table3[TripChainId],Table2[[#This Row],[TripChainId]])</f>
        <v>0</v>
      </c>
      <c r="L1114" t="s">
        <v>45</v>
      </c>
      <c r="M1114" t="s">
        <v>49</v>
      </c>
      <c r="N1114" t="s">
        <v>16</v>
      </c>
      <c r="O1114" t="s">
        <v>13</v>
      </c>
      <c r="P1114" s="1">
        <v>34</v>
      </c>
      <c r="Q11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5" spans="5:17" x14ac:dyDescent="0.25">
      <c r="E1115">
        <v>387</v>
      </c>
      <c r="F1115" t="s">
        <v>15</v>
      </c>
      <c r="G1115" t="s">
        <v>7</v>
      </c>
      <c r="H1115" t="s">
        <v>10</v>
      </c>
      <c r="I1115" t="s">
        <v>12</v>
      </c>
      <c r="J1115" s="2">
        <f>SUMIFS(Table3[TimesUsed],Table3[TripChainId],Table2[[#This Row],[TripChainId]])</f>
        <v>0</v>
      </c>
      <c r="L1115" t="s">
        <v>45</v>
      </c>
      <c r="M1115" t="s">
        <v>51</v>
      </c>
      <c r="N1115" t="s">
        <v>8</v>
      </c>
      <c r="O1115" t="s">
        <v>11</v>
      </c>
      <c r="P1115" s="1">
        <v>24</v>
      </c>
      <c r="Q1115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1116" spans="5:17" x14ac:dyDescent="0.25">
      <c r="E1116">
        <v>388</v>
      </c>
      <c r="F1116" t="s">
        <v>7</v>
      </c>
      <c r="G1116" t="s">
        <v>28</v>
      </c>
      <c r="H1116" t="s">
        <v>8</v>
      </c>
      <c r="I1116" t="s">
        <v>11</v>
      </c>
      <c r="J1116" s="2">
        <f>SUMIFS(Table3[TimesUsed],Table3[TripChainId],Table2[[#This Row],[TripChainId]])</f>
        <v>0</v>
      </c>
      <c r="L1116" t="s">
        <v>45</v>
      </c>
      <c r="M1116" t="s">
        <v>51</v>
      </c>
      <c r="N1116" t="s">
        <v>8</v>
      </c>
      <c r="O1116" t="s">
        <v>14</v>
      </c>
      <c r="P1116" s="1">
        <v>24</v>
      </c>
      <c r="Q1116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1117" spans="5:17" x14ac:dyDescent="0.25">
      <c r="E1117">
        <v>388</v>
      </c>
      <c r="F1117" t="s">
        <v>28</v>
      </c>
      <c r="G1117" t="s">
        <v>15</v>
      </c>
      <c r="H1117" t="s">
        <v>16</v>
      </c>
      <c r="I1117" t="s">
        <v>11</v>
      </c>
      <c r="J1117" s="2">
        <f>SUMIFS(Table3[TimesUsed],Table3[TripChainId],Table2[[#This Row],[TripChainId]])</f>
        <v>0</v>
      </c>
      <c r="L1117" t="s">
        <v>45</v>
      </c>
      <c r="M1117" t="s">
        <v>51</v>
      </c>
      <c r="N1117" t="s">
        <v>8</v>
      </c>
      <c r="O1117" t="s">
        <v>12</v>
      </c>
      <c r="P1117" s="1">
        <v>23</v>
      </c>
      <c r="Q11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8" spans="5:17" x14ac:dyDescent="0.25">
      <c r="E1118">
        <v>388</v>
      </c>
      <c r="F1118" t="s">
        <v>15</v>
      </c>
      <c r="G1118" t="s">
        <v>7</v>
      </c>
      <c r="H1118" t="s">
        <v>10</v>
      </c>
      <c r="I1118" t="s">
        <v>13</v>
      </c>
      <c r="J1118" s="2">
        <f>SUMIFS(Table3[TimesUsed],Table3[TripChainId],Table2[[#This Row],[TripChainId]])</f>
        <v>0</v>
      </c>
      <c r="L1118" t="s">
        <v>45</v>
      </c>
      <c r="M1118" t="s">
        <v>51</v>
      </c>
      <c r="N1118" t="s">
        <v>10</v>
      </c>
      <c r="O1118" t="s">
        <v>11</v>
      </c>
      <c r="P1118" s="1">
        <v>26</v>
      </c>
      <c r="Q1118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1119" spans="5:17" x14ac:dyDescent="0.25">
      <c r="E1119">
        <v>389</v>
      </c>
      <c r="F1119" t="s">
        <v>7</v>
      </c>
      <c r="G1119" t="s">
        <v>28</v>
      </c>
      <c r="H1119" t="s">
        <v>8</v>
      </c>
      <c r="I1119" t="s">
        <v>11</v>
      </c>
      <c r="J1119" s="2">
        <f>SUMIFS(Table3[TimesUsed],Table3[TripChainId],Table2[[#This Row],[TripChainId]])</f>
        <v>0</v>
      </c>
      <c r="L1119" t="s">
        <v>45</v>
      </c>
      <c r="M1119" t="s">
        <v>51</v>
      </c>
      <c r="N1119" t="s">
        <v>16</v>
      </c>
      <c r="O1119" t="s">
        <v>11</v>
      </c>
      <c r="P1119" s="1">
        <v>41</v>
      </c>
      <c r="Q11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0" spans="5:17" x14ac:dyDescent="0.25">
      <c r="E1120">
        <v>389</v>
      </c>
      <c r="F1120" t="s">
        <v>28</v>
      </c>
      <c r="G1120" t="s">
        <v>17</v>
      </c>
      <c r="H1120" t="s">
        <v>16</v>
      </c>
      <c r="I1120" t="s">
        <v>11</v>
      </c>
      <c r="J1120" s="2">
        <f>SUMIFS(Table3[TimesUsed],Table3[TripChainId],Table2[[#This Row],[TripChainId]])</f>
        <v>0</v>
      </c>
      <c r="L1120" t="s">
        <v>45</v>
      </c>
      <c r="M1120" t="s">
        <v>48</v>
      </c>
      <c r="N1120" t="s">
        <v>8</v>
      </c>
      <c r="O1120" t="s">
        <v>9</v>
      </c>
      <c r="P1120" s="1">
        <v>30</v>
      </c>
      <c r="Q1120" s="1">
        <f>SUMIFS(Table2[TimesUsed],Table2[OrigZoneId],Table1[[#This Row],[OrigZoneId]],Table2[DestZoneId],Table1[[#This Row],[DestZoneId]],Table2[Purpose],Table1[[#This Row],[Purpose]],Table2[TimePeriod],Table1[[#This Row],[TimePeriod]])</f>
        <v>30</v>
      </c>
    </row>
    <row r="1121" spans="5:17" x14ac:dyDescent="0.25">
      <c r="E1121">
        <v>389</v>
      </c>
      <c r="F1121" t="s">
        <v>17</v>
      </c>
      <c r="G1121" t="s">
        <v>7</v>
      </c>
      <c r="H1121" t="s">
        <v>10</v>
      </c>
      <c r="I1121" t="s">
        <v>11</v>
      </c>
      <c r="J1121" s="2">
        <f>SUMIFS(Table3[TimesUsed],Table3[TripChainId],Table2[[#This Row],[TripChainId]])</f>
        <v>0</v>
      </c>
      <c r="L1121" t="s">
        <v>45</v>
      </c>
      <c r="M1121" t="s">
        <v>48</v>
      </c>
      <c r="N1121" t="s">
        <v>8</v>
      </c>
      <c r="O1121" t="s">
        <v>11</v>
      </c>
      <c r="P1121" s="1">
        <v>34</v>
      </c>
      <c r="Q1121" s="1">
        <f>SUMIFS(Table2[TimesUsed],Table2[OrigZoneId],Table1[[#This Row],[OrigZoneId]],Table2[DestZoneId],Table1[[#This Row],[DestZoneId]],Table2[Purpose],Table1[[#This Row],[Purpose]],Table2[TimePeriod],Table1[[#This Row],[TimePeriod]])</f>
        <v>34</v>
      </c>
    </row>
    <row r="1122" spans="5:17" x14ac:dyDescent="0.25">
      <c r="E1122">
        <v>390</v>
      </c>
      <c r="F1122" t="s">
        <v>7</v>
      </c>
      <c r="G1122" t="s">
        <v>28</v>
      </c>
      <c r="H1122" t="s">
        <v>8</v>
      </c>
      <c r="I1122" t="s">
        <v>11</v>
      </c>
      <c r="J1122" s="2">
        <f>SUMIFS(Table3[TimesUsed],Table3[TripChainId],Table2[[#This Row],[TripChainId]])</f>
        <v>0</v>
      </c>
      <c r="L1122" t="s">
        <v>45</v>
      </c>
      <c r="M1122" t="s">
        <v>48</v>
      </c>
      <c r="N1122" t="s">
        <v>8</v>
      </c>
      <c r="O1122" t="s">
        <v>14</v>
      </c>
      <c r="P1122" s="1">
        <v>27</v>
      </c>
      <c r="Q1122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1123" spans="5:17" x14ac:dyDescent="0.25">
      <c r="E1123">
        <v>390</v>
      </c>
      <c r="F1123" t="s">
        <v>28</v>
      </c>
      <c r="G1123" t="s">
        <v>17</v>
      </c>
      <c r="H1123" t="s">
        <v>16</v>
      </c>
      <c r="I1123" t="s">
        <v>11</v>
      </c>
      <c r="J1123" s="2">
        <f>SUMIFS(Table3[TimesUsed],Table3[TripChainId],Table2[[#This Row],[TripChainId]])</f>
        <v>0</v>
      </c>
      <c r="L1123" t="s">
        <v>45</v>
      </c>
      <c r="M1123" t="s">
        <v>48</v>
      </c>
      <c r="N1123" t="s">
        <v>8</v>
      </c>
      <c r="O1123" t="s">
        <v>12</v>
      </c>
      <c r="P1123" s="1">
        <v>27</v>
      </c>
      <c r="Q11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4" spans="5:17" x14ac:dyDescent="0.25">
      <c r="E1124">
        <v>390</v>
      </c>
      <c r="F1124" t="s">
        <v>17</v>
      </c>
      <c r="G1124" t="s">
        <v>7</v>
      </c>
      <c r="H1124" t="s">
        <v>10</v>
      </c>
      <c r="I1124" t="s">
        <v>13</v>
      </c>
      <c r="J1124" s="2">
        <f>SUMIFS(Table3[TimesUsed],Table3[TripChainId],Table2[[#This Row],[TripChainId]])</f>
        <v>0</v>
      </c>
      <c r="L1124" t="s">
        <v>45</v>
      </c>
      <c r="M1124" t="s">
        <v>48</v>
      </c>
      <c r="N1124" t="s">
        <v>8</v>
      </c>
      <c r="O1124" t="s">
        <v>13</v>
      </c>
      <c r="P1124" s="1">
        <v>21</v>
      </c>
      <c r="Q1124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1125" spans="5:17" x14ac:dyDescent="0.25">
      <c r="E1125">
        <v>391</v>
      </c>
      <c r="F1125" t="s">
        <v>7</v>
      </c>
      <c r="G1125" t="s">
        <v>28</v>
      </c>
      <c r="H1125" t="s">
        <v>8</v>
      </c>
      <c r="I1125" t="s">
        <v>11</v>
      </c>
      <c r="J1125" s="2">
        <f>SUMIFS(Table3[TimesUsed],Table3[TripChainId],Table2[[#This Row],[TripChainId]])</f>
        <v>0</v>
      </c>
      <c r="L1125" t="s">
        <v>45</v>
      </c>
      <c r="M1125" t="s">
        <v>48</v>
      </c>
      <c r="N1125" t="s">
        <v>10</v>
      </c>
      <c r="O1125" t="s">
        <v>11</v>
      </c>
      <c r="P1125" s="1">
        <v>25</v>
      </c>
      <c r="Q1125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1126" spans="5:17" x14ac:dyDescent="0.25">
      <c r="E1126">
        <v>391</v>
      </c>
      <c r="F1126" t="s">
        <v>28</v>
      </c>
      <c r="G1126" t="s">
        <v>17</v>
      </c>
      <c r="H1126" t="s">
        <v>16</v>
      </c>
      <c r="I1126" t="s">
        <v>13</v>
      </c>
      <c r="J1126" s="2">
        <f>SUMIFS(Table3[TimesUsed],Table3[TripChainId],Table2[[#This Row],[TripChainId]])</f>
        <v>0</v>
      </c>
      <c r="L1126" t="s">
        <v>45</v>
      </c>
      <c r="M1126" t="s">
        <v>48</v>
      </c>
      <c r="N1126" t="s">
        <v>10</v>
      </c>
      <c r="O1126" t="s">
        <v>14</v>
      </c>
      <c r="P1126" s="1">
        <v>22</v>
      </c>
      <c r="Q1126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1127" spans="5:17" x14ac:dyDescent="0.25">
      <c r="E1127">
        <v>391</v>
      </c>
      <c r="F1127" t="s">
        <v>17</v>
      </c>
      <c r="G1127" t="s">
        <v>7</v>
      </c>
      <c r="H1127" t="s">
        <v>10</v>
      </c>
      <c r="I1127" t="s">
        <v>13</v>
      </c>
      <c r="J1127" s="2">
        <f>SUMIFS(Table3[TimesUsed],Table3[TripChainId],Table2[[#This Row],[TripChainId]])</f>
        <v>0</v>
      </c>
      <c r="L1127" t="s">
        <v>45</v>
      </c>
      <c r="M1127" t="s">
        <v>48</v>
      </c>
      <c r="N1127" t="s">
        <v>10</v>
      </c>
      <c r="O1127" t="s">
        <v>12</v>
      </c>
      <c r="P1127" s="1">
        <v>21</v>
      </c>
      <c r="Q1127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1128" spans="5:17" x14ac:dyDescent="0.25">
      <c r="E1128">
        <v>392</v>
      </c>
      <c r="F1128" t="s">
        <v>7</v>
      </c>
      <c r="G1128" t="s">
        <v>15</v>
      </c>
      <c r="H1128" t="s">
        <v>8</v>
      </c>
      <c r="I1128" t="s">
        <v>9</v>
      </c>
      <c r="J1128" s="2">
        <f>SUMIFS(Table3[TimesUsed],Table3[TripChainId],Table2[[#This Row],[TripChainId]])</f>
        <v>11</v>
      </c>
      <c r="L1128" t="s">
        <v>45</v>
      </c>
      <c r="M1128" t="s">
        <v>48</v>
      </c>
      <c r="N1128" t="s">
        <v>16</v>
      </c>
      <c r="O1128" t="s">
        <v>9</v>
      </c>
      <c r="P1128" s="1">
        <v>23</v>
      </c>
      <c r="Q11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9" spans="5:17" x14ac:dyDescent="0.25">
      <c r="E1129">
        <v>392</v>
      </c>
      <c r="F1129" t="s">
        <v>15</v>
      </c>
      <c r="G1129" t="s">
        <v>6</v>
      </c>
      <c r="H1129" t="s">
        <v>16</v>
      </c>
      <c r="I1129" t="s">
        <v>11</v>
      </c>
      <c r="J1129" s="2">
        <f>SUMIFS(Table3[TimesUsed],Table3[TripChainId],Table2[[#This Row],[TripChainId]])</f>
        <v>11</v>
      </c>
      <c r="L1129" t="s">
        <v>45</v>
      </c>
      <c r="M1129" t="s">
        <v>48</v>
      </c>
      <c r="N1129" t="s">
        <v>16</v>
      </c>
      <c r="O1129" t="s">
        <v>11</v>
      </c>
      <c r="P1129" s="1">
        <v>65</v>
      </c>
      <c r="Q11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0" spans="5:17" x14ac:dyDescent="0.25">
      <c r="E1130">
        <v>392</v>
      </c>
      <c r="F1130" t="s">
        <v>6</v>
      </c>
      <c r="G1130" t="s">
        <v>7</v>
      </c>
      <c r="H1130" t="s">
        <v>10</v>
      </c>
      <c r="I1130" t="s">
        <v>11</v>
      </c>
      <c r="J1130" s="2">
        <f>SUMIFS(Table3[TimesUsed],Table3[TripChainId],Table2[[#This Row],[TripChainId]])</f>
        <v>11</v>
      </c>
      <c r="L1130" t="s">
        <v>45</v>
      </c>
      <c r="M1130" t="s">
        <v>50</v>
      </c>
      <c r="N1130" t="s">
        <v>8</v>
      </c>
      <c r="O1130" t="s">
        <v>11</v>
      </c>
      <c r="P1130" s="1">
        <v>35</v>
      </c>
      <c r="Q1130" s="1">
        <f>SUMIFS(Table2[TimesUsed],Table2[OrigZoneId],Table1[[#This Row],[OrigZoneId]],Table2[DestZoneId],Table1[[#This Row],[DestZoneId]],Table2[Purpose],Table1[[#This Row],[Purpose]],Table2[TimePeriod],Table1[[#This Row],[TimePeriod]])</f>
        <v>35</v>
      </c>
    </row>
    <row r="1131" spans="5:17" x14ac:dyDescent="0.25">
      <c r="E1131">
        <v>393</v>
      </c>
      <c r="F1131" t="s">
        <v>7</v>
      </c>
      <c r="G1131" t="s">
        <v>15</v>
      </c>
      <c r="H1131" t="s">
        <v>8</v>
      </c>
      <c r="I1131" t="s">
        <v>9</v>
      </c>
      <c r="J1131" s="2">
        <f>SUMIFS(Table3[TimesUsed],Table3[TripChainId],Table2[[#This Row],[TripChainId]])</f>
        <v>0</v>
      </c>
      <c r="L1131" t="s">
        <v>45</v>
      </c>
      <c r="M1131" t="s">
        <v>50</v>
      </c>
      <c r="N1131" t="s">
        <v>8</v>
      </c>
      <c r="O1131" t="s">
        <v>14</v>
      </c>
      <c r="P1131" s="1">
        <v>25</v>
      </c>
      <c r="Q1131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1132" spans="5:17" x14ac:dyDescent="0.25">
      <c r="E1132">
        <v>393</v>
      </c>
      <c r="F1132" t="s">
        <v>15</v>
      </c>
      <c r="G1132" t="s">
        <v>6</v>
      </c>
      <c r="H1132" t="s">
        <v>16</v>
      </c>
      <c r="I1132" t="s">
        <v>11</v>
      </c>
      <c r="J1132" s="2">
        <f>SUMIFS(Table3[TimesUsed],Table3[TripChainId],Table2[[#This Row],[TripChainId]])</f>
        <v>0</v>
      </c>
      <c r="L1132" t="s">
        <v>45</v>
      </c>
      <c r="M1132" t="s">
        <v>50</v>
      </c>
      <c r="N1132" t="s">
        <v>8</v>
      </c>
      <c r="O1132" t="s">
        <v>12</v>
      </c>
      <c r="P1132" s="1">
        <v>24</v>
      </c>
      <c r="Q11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3" spans="5:17" x14ac:dyDescent="0.25">
      <c r="E1133">
        <v>393</v>
      </c>
      <c r="F1133" t="s">
        <v>6</v>
      </c>
      <c r="G1133" t="s">
        <v>7</v>
      </c>
      <c r="H1133" t="s">
        <v>10</v>
      </c>
      <c r="I1133" t="s">
        <v>12</v>
      </c>
      <c r="J1133" s="2">
        <f>SUMIFS(Table3[TimesUsed],Table3[TripChainId],Table2[[#This Row],[TripChainId]])</f>
        <v>0</v>
      </c>
      <c r="L1133" t="s">
        <v>45</v>
      </c>
      <c r="M1133" t="s">
        <v>50</v>
      </c>
      <c r="N1133" t="s">
        <v>8</v>
      </c>
      <c r="O1133" t="s">
        <v>13</v>
      </c>
      <c r="P1133" s="1">
        <v>20</v>
      </c>
      <c r="Q1133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134" spans="5:17" x14ac:dyDescent="0.25">
      <c r="E1134">
        <v>394</v>
      </c>
      <c r="F1134" t="s">
        <v>7</v>
      </c>
      <c r="G1134" t="s">
        <v>15</v>
      </c>
      <c r="H1134" t="s">
        <v>8</v>
      </c>
      <c r="I1134" t="s">
        <v>11</v>
      </c>
      <c r="J1134" s="2">
        <f>SUMIFS(Table3[TimesUsed],Table3[TripChainId],Table2[[#This Row],[TripChainId]])</f>
        <v>28</v>
      </c>
      <c r="L1134" t="s">
        <v>45</v>
      </c>
      <c r="M1134" t="s">
        <v>50</v>
      </c>
      <c r="N1134" t="s">
        <v>10</v>
      </c>
      <c r="O1134" t="s">
        <v>11</v>
      </c>
      <c r="P1134" s="1">
        <v>31</v>
      </c>
      <c r="Q1134" s="1">
        <f>SUMIFS(Table2[TimesUsed],Table2[OrigZoneId],Table1[[#This Row],[OrigZoneId]],Table2[DestZoneId],Table1[[#This Row],[DestZoneId]],Table2[Purpose],Table1[[#This Row],[Purpose]],Table2[TimePeriod],Table1[[#This Row],[TimePeriod]])</f>
        <v>31</v>
      </c>
    </row>
    <row r="1135" spans="5:17" x14ac:dyDescent="0.25">
      <c r="E1135">
        <v>394</v>
      </c>
      <c r="F1135" t="s">
        <v>15</v>
      </c>
      <c r="G1135" t="s">
        <v>6</v>
      </c>
      <c r="H1135" t="s">
        <v>16</v>
      </c>
      <c r="I1135" t="s">
        <v>11</v>
      </c>
      <c r="J1135" s="2">
        <f>SUMIFS(Table3[TimesUsed],Table3[TripChainId],Table2[[#This Row],[TripChainId]])</f>
        <v>28</v>
      </c>
      <c r="L1135" t="s">
        <v>45</v>
      </c>
      <c r="M1135" t="s">
        <v>50</v>
      </c>
      <c r="N1135" t="s">
        <v>10</v>
      </c>
      <c r="O1135" t="s">
        <v>14</v>
      </c>
      <c r="P1135" s="1">
        <v>21</v>
      </c>
      <c r="Q1135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1136" spans="5:17" x14ac:dyDescent="0.25">
      <c r="E1136">
        <v>394</v>
      </c>
      <c r="F1136" t="s">
        <v>6</v>
      </c>
      <c r="G1136" t="s">
        <v>7</v>
      </c>
      <c r="H1136" t="s">
        <v>10</v>
      </c>
      <c r="I1136" t="s">
        <v>11</v>
      </c>
      <c r="J1136" s="2">
        <f>SUMIFS(Table3[TimesUsed],Table3[TripChainId],Table2[[#This Row],[TripChainId]])</f>
        <v>28</v>
      </c>
      <c r="L1136" t="s">
        <v>45</v>
      </c>
      <c r="M1136" t="s">
        <v>50</v>
      </c>
      <c r="N1136" t="s">
        <v>10</v>
      </c>
      <c r="O1136" t="s">
        <v>12</v>
      </c>
      <c r="P1136" s="1">
        <v>21</v>
      </c>
      <c r="Q1136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1137" spans="5:17" x14ac:dyDescent="0.25">
      <c r="E1137">
        <v>395</v>
      </c>
      <c r="F1137" t="s">
        <v>7</v>
      </c>
      <c r="G1137" t="s">
        <v>15</v>
      </c>
      <c r="H1137" t="s">
        <v>8</v>
      </c>
      <c r="I1137" t="s">
        <v>11</v>
      </c>
      <c r="J1137" s="2">
        <f>SUMIFS(Table3[TimesUsed],Table3[TripChainId],Table2[[#This Row],[TripChainId]])</f>
        <v>0</v>
      </c>
      <c r="L1137" t="s">
        <v>45</v>
      </c>
      <c r="M1137" t="s">
        <v>50</v>
      </c>
      <c r="N1137" t="s">
        <v>16</v>
      </c>
      <c r="O1137" t="s">
        <v>9</v>
      </c>
      <c r="P1137" s="1">
        <v>31</v>
      </c>
      <c r="Q11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8" spans="5:17" x14ac:dyDescent="0.25">
      <c r="E1138">
        <v>395</v>
      </c>
      <c r="F1138" t="s">
        <v>15</v>
      </c>
      <c r="G1138" t="s">
        <v>6</v>
      </c>
      <c r="H1138" t="s">
        <v>16</v>
      </c>
      <c r="I1138" t="s">
        <v>11</v>
      </c>
      <c r="J1138" s="2">
        <f>SUMIFS(Table3[TimesUsed],Table3[TripChainId],Table2[[#This Row],[TripChainId]])</f>
        <v>0</v>
      </c>
      <c r="L1138" t="s">
        <v>45</v>
      </c>
      <c r="M1138" t="s">
        <v>50</v>
      </c>
      <c r="N1138" t="s">
        <v>16</v>
      </c>
      <c r="O1138" t="s">
        <v>11</v>
      </c>
      <c r="P1138" s="1">
        <v>83</v>
      </c>
      <c r="Q11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9" spans="5:17" x14ac:dyDescent="0.25">
      <c r="E1139">
        <v>395</v>
      </c>
      <c r="F1139" t="s">
        <v>6</v>
      </c>
      <c r="G1139" t="s">
        <v>7</v>
      </c>
      <c r="H1139" t="s">
        <v>10</v>
      </c>
      <c r="I1139" t="s">
        <v>12</v>
      </c>
      <c r="J1139" s="2">
        <f>SUMIFS(Table3[TimesUsed],Table3[TripChainId],Table2[[#This Row],[TripChainId]])</f>
        <v>0</v>
      </c>
      <c r="L1139" t="s">
        <v>45</v>
      </c>
      <c r="M1139" t="s">
        <v>50</v>
      </c>
      <c r="N1139" t="s">
        <v>16</v>
      </c>
      <c r="O1139" t="s">
        <v>14</v>
      </c>
      <c r="P1139" s="1">
        <v>26</v>
      </c>
      <c r="Q11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0" spans="5:17" x14ac:dyDescent="0.25">
      <c r="E1140">
        <v>396</v>
      </c>
      <c r="F1140" t="s">
        <v>7</v>
      </c>
      <c r="G1140" t="s">
        <v>15</v>
      </c>
      <c r="H1140" t="s">
        <v>8</v>
      </c>
      <c r="I1140" t="s">
        <v>14</v>
      </c>
      <c r="J1140" s="2">
        <f>SUMIFS(Table3[TimesUsed],Table3[TripChainId],Table2[[#This Row],[TripChainId]])</f>
        <v>0</v>
      </c>
      <c r="L1140" t="s">
        <v>45</v>
      </c>
      <c r="M1140" t="s">
        <v>50</v>
      </c>
      <c r="N1140" t="s">
        <v>16</v>
      </c>
      <c r="O1140" t="s">
        <v>12</v>
      </c>
      <c r="P1140" s="1">
        <v>26</v>
      </c>
      <c r="Q11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1" spans="5:17" x14ac:dyDescent="0.25">
      <c r="E1141">
        <v>396</v>
      </c>
      <c r="F1141" t="s">
        <v>15</v>
      </c>
      <c r="G1141" t="s">
        <v>6</v>
      </c>
      <c r="H1141" t="s">
        <v>16</v>
      </c>
      <c r="I1141" t="s">
        <v>11</v>
      </c>
      <c r="J1141" s="2">
        <f>SUMIFS(Table3[TimesUsed],Table3[TripChainId],Table2[[#This Row],[TripChainId]])</f>
        <v>0</v>
      </c>
      <c r="L1141" t="s">
        <v>45</v>
      </c>
      <c r="M1141" t="s">
        <v>50</v>
      </c>
      <c r="N1141" t="s">
        <v>16</v>
      </c>
      <c r="O1141" t="s">
        <v>13</v>
      </c>
      <c r="P1141" s="1">
        <v>21</v>
      </c>
      <c r="Q11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2" spans="5:17" x14ac:dyDescent="0.25">
      <c r="E1142">
        <v>396</v>
      </c>
      <c r="F1142" t="s">
        <v>6</v>
      </c>
      <c r="G1142" t="s">
        <v>7</v>
      </c>
      <c r="H1142" t="s">
        <v>10</v>
      </c>
      <c r="I1142" t="s">
        <v>11</v>
      </c>
      <c r="J1142" s="2">
        <f>SUMIFS(Table3[TimesUsed],Table3[TripChainId],Table2[[#This Row],[TripChainId]])</f>
        <v>0</v>
      </c>
      <c r="L1142" t="s">
        <v>45</v>
      </c>
      <c r="M1142" t="s">
        <v>29</v>
      </c>
      <c r="N1142" t="s">
        <v>16</v>
      </c>
      <c r="O1142" t="s">
        <v>11</v>
      </c>
      <c r="P1142" s="1">
        <v>25</v>
      </c>
      <c r="Q11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3" spans="5:17" x14ac:dyDescent="0.25">
      <c r="E1143">
        <v>397</v>
      </c>
      <c r="F1143" t="s">
        <v>7</v>
      </c>
      <c r="G1143" t="s">
        <v>15</v>
      </c>
      <c r="H1143" t="s">
        <v>8</v>
      </c>
      <c r="I1143" t="s">
        <v>14</v>
      </c>
      <c r="J1143" s="2">
        <f>SUMIFS(Table3[TimesUsed],Table3[TripChainId],Table2[[#This Row],[TripChainId]])</f>
        <v>0</v>
      </c>
      <c r="L1143" t="s">
        <v>45</v>
      </c>
      <c r="M1143" t="s">
        <v>41</v>
      </c>
      <c r="N1143" t="s">
        <v>16</v>
      </c>
      <c r="O1143" t="s">
        <v>11</v>
      </c>
      <c r="P1143" s="1">
        <v>24</v>
      </c>
      <c r="Q11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4" spans="5:17" x14ac:dyDescent="0.25">
      <c r="E1144">
        <v>397</v>
      </c>
      <c r="F1144" t="s">
        <v>15</v>
      </c>
      <c r="G1144" t="s">
        <v>6</v>
      </c>
      <c r="H1144" t="s">
        <v>16</v>
      </c>
      <c r="I1144" t="s">
        <v>11</v>
      </c>
      <c r="J1144" s="2">
        <f>SUMIFS(Table3[TimesUsed],Table3[TripChainId],Table2[[#This Row],[TripChainId]])</f>
        <v>0</v>
      </c>
      <c r="L1144" t="s">
        <v>45</v>
      </c>
      <c r="M1144" t="s">
        <v>22</v>
      </c>
      <c r="N1144" t="s">
        <v>8</v>
      </c>
      <c r="O1144" t="s">
        <v>9</v>
      </c>
      <c r="P1144" s="1">
        <v>98</v>
      </c>
      <c r="Q1144" s="1">
        <f>SUMIFS(Table2[TimesUsed],Table2[OrigZoneId],Table1[[#This Row],[OrigZoneId]],Table2[DestZoneId],Table1[[#This Row],[DestZoneId]],Table2[Purpose],Table1[[#This Row],[Purpose]],Table2[TimePeriod],Table1[[#This Row],[TimePeriod]])</f>
        <v>98</v>
      </c>
    </row>
    <row r="1145" spans="5:17" x14ac:dyDescent="0.25">
      <c r="E1145">
        <v>397</v>
      </c>
      <c r="F1145" t="s">
        <v>6</v>
      </c>
      <c r="G1145" t="s">
        <v>7</v>
      </c>
      <c r="H1145" t="s">
        <v>10</v>
      </c>
      <c r="I1145" t="s">
        <v>12</v>
      </c>
      <c r="J1145" s="2">
        <f>SUMIFS(Table3[TimesUsed],Table3[TripChainId],Table2[[#This Row],[TripChainId]])</f>
        <v>0</v>
      </c>
      <c r="L1145" t="s">
        <v>45</v>
      </c>
      <c r="M1145" t="s">
        <v>22</v>
      </c>
      <c r="N1145" t="s">
        <v>8</v>
      </c>
      <c r="O1145" t="s">
        <v>14</v>
      </c>
      <c r="P1145" s="1">
        <v>22</v>
      </c>
      <c r="Q1145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1146" spans="5:17" x14ac:dyDescent="0.25">
      <c r="E1146">
        <v>398</v>
      </c>
      <c r="F1146" t="s">
        <v>7</v>
      </c>
      <c r="G1146" t="s">
        <v>15</v>
      </c>
      <c r="H1146" t="s">
        <v>8</v>
      </c>
      <c r="I1146" t="s">
        <v>9</v>
      </c>
      <c r="J1146" s="2">
        <f>SUMIFS(Table3[TimesUsed],Table3[TripChainId],Table2[[#This Row],[TripChainId]])</f>
        <v>1</v>
      </c>
      <c r="L1146" t="s">
        <v>45</v>
      </c>
      <c r="M1146" t="s">
        <v>22</v>
      </c>
      <c r="N1146" t="s">
        <v>8</v>
      </c>
      <c r="O1146" t="s">
        <v>12</v>
      </c>
      <c r="P1146" s="1">
        <v>22</v>
      </c>
      <c r="Q1146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1147" spans="5:17" x14ac:dyDescent="0.25">
      <c r="E1147">
        <v>398</v>
      </c>
      <c r="F1147" t="s">
        <v>15</v>
      </c>
      <c r="G1147" t="s">
        <v>7</v>
      </c>
      <c r="H1147" t="s">
        <v>10</v>
      </c>
      <c r="I1147" t="s">
        <v>9</v>
      </c>
      <c r="J1147" s="2">
        <f>SUMIFS(Table3[TimesUsed],Table3[TripChainId],Table2[[#This Row],[TripChainId]])</f>
        <v>1</v>
      </c>
      <c r="L1147" t="s">
        <v>45</v>
      </c>
      <c r="M1147" t="s">
        <v>22</v>
      </c>
      <c r="N1147" t="s">
        <v>16</v>
      </c>
      <c r="O1147" t="s">
        <v>9</v>
      </c>
      <c r="P1147" s="1">
        <v>35</v>
      </c>
      <c r="Q1147" s="1">
        <f>SUMIFS(Table2[TimesUsed],Table2[OrigZoneId],Table1[[#This Row],[OrigZoneId]],Table2[DestZoneId],Table1[[#This Row],[DestZoneId]],Table2[Purpose],Table1[[#This Row],[Purpose]],Table2[TimePeriod],Table1[[#This Row],[TimePeriod]])</f>
        <v>30</v>
      </c>
    </row>
    <row r="1148" spans="5:17" x14ac:dyDescent="0.25">
      <c r="E1148">
        <v>399</v>
      </c>
      <c r="F1148" t="s">
        <v>7</v>
      </c>
      <c r="G1148" t="s">
        <v>15</v>
      </c>
      <c r="H1148" t="s">
        <v>8</v>
      </c>
      <c r="I1148" t="s">
        <v>9</v>
      </c>
      <c r="J1148" s="2">
        <f>SUMIFS(Table3[TimesUsed],Table3[TripChainId],Table2[[#This Row],[TripChainId]])</f>
        <v>0</v>
      </c>
      <c r="L1148" t="s">
        <v>45</v>
      </c>
      <c r="M1148" t="s">
        <v>17</v>
      </c>
      <c r="N1148" t="s">
        <v>16</v>
      </c>
      <c r="O1148" t="s">
        <v>9</v>
      </c>
      <c r="P1148" s="1">
        <v>62</v>
      </c>
      <c r="Q1148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1149" spans="5:17" x14ac:dyDescent="0.25">
      <c r="E1149">
        <v>399</v>
      </c>
      <c r="F1149" t="s">
        <v>15</v>
      </c>
      <c r="G1149" t="s">
        <v>7</v>
      </c>
      <c r="H1149" t="s">
        <v>10</v>
      </c>
      <c r="I1149" t="s">
        <v>11</v>
      </c>
      <c r="J1149" s="2">
        <f>SUMIFS(Table3[TimesUsed],Table3[TripChainId],Table2[[#This Row],[TripChainId]])</f>
        <v>0</v>
      </c>
      <c r="L1149" t="s">
        <v>45</v>
      </c>
      <c r="M1149" t="s">
        <v>17</v>
      </c>
      <c r="N1149" t="s">
        <v>16</v>
      </c>
      <c r="O1149" t="s">
        <v>11</v>
      </c>
      <c r="P1149" s="1">
        <v>140</v>
      </c>
      <c r="Q1149" s="1">
        <f>SUMIFS(Table2[TimesUsed],Table2[OrigZoneId],Table1[[#This Row],[OrigZoneId]],Table2[DestZoneId],Table1[[#This Row],[DestZoneId]],Table2[Purpose],Table1[[#This Row],[Purpose]],Table2[TimePeriod],Table1[[#This Row],[TimePeriod]])</f>
        <v>57</v>
      </c>
    </row>
    <row r="1150" spans="5:17" x14ac:dyDescent="0.25">
      <c r="E1150">
        <v>400</v>
      </c>
      <c r="F1150" t="s">
        <v>7</v>
      </c>
      <c r="G1150" t="s">
        <v>15</v>
      </c>
      <c r="H1150" t="s">
        <v>8</v>
      </c>
      <c r="I1150" t="s">
        <v>9</v>
      </c>
      <c r="J1150" s="2">
        <f>SUMIFS(Table3[TimesUsed],Table3[TripChainId],Table2[[#This Row],[TripChainId]])</f>
        <v>0</v>
      </c>
      <c r="L1150" t="s">
        <v>45</v>
      </c>
      <c r="M1150" t="s">
        <v>17</v>
      </c>
      <c r="N1150" t="s">
        <v>16</v>
      </c>
      <c r="O1150" t="s">
        <v>14</v>
      </c>
      <c r="P1150" s="1">
        <v>51</v>
      </c>
      <c r="Q1150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151" spans="5:17" x14ac:dyDescent="0.25">
      <c r="E1151">
        <v>400</v>
      </c>
      <c r="F1151" t="s">
        <v>15</v>
      </c>
      <c r="G1151" t="s">
        <v>7</v>
      </c>
      <c r="H1151" t="s">
        <v>10</v>
      </c>
      <c r="I1151" t="s">
        <v>12</v>
      </c>
      <c r="J1151" s="2">
        <f>SUMIFS(Table3[TimesUsed],Table3[TripChainId],Table2[[#This Row],[TripChainId]])</f>
        <v>0</v>
      </c>
      <c r="L1151" t="s">
        <v>45</v>
      </c>
      <c r="M1151" t="s">
        <v>17</v>
      </c>
      <c r="N1151" t="s">
        <v>16</v>
      </c>
      <c r="O1151" t="s">
        <v>12</v>
      </c>
      <c r="P1151" s="1">
        <v>51</v>
      </c>
      <c r="Q1151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152" spans="5:17" x14ac:dyDescent="0.25">
      <c r="E1152">
        <v>401</v>
      </c>
      <c r="F1152" t="s">
        <v>7</v>
      </c>
      <c r="G1152" t="s">
        <v>15</v>
      </c>
      <c r="H1152" t="s">
        <v>8</v>
      </c>
      <c r="I1152" t="s">
        <v>9</v>
      </c>
      <c r="J1152" s="2">
        <f>SUMIFS(Table3[TimesUsed],Table3[TripChainId],Table2[[#This Row],[TripChainId]])</f>
        <v>0</v>
      </c>
      <c r="L1152" t="s">
        <v>45</v>
      </c>
      <c r="M1152" t="s">
        <v>17</v>
      </c>
      <c r="N1152" t="s">
        <v>16</v>
      </c>
      <c r="O1152" t="s">
        <v>13</v>
      </c>
      <c r="P1152" s="1">
        <v>75</v>
      </c>
      <c r="Q1152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1153" spans="5:17" x14ac:dyDescent="0.25">
      <c r="E1153">
        <v>401</v>
      </c>
      <c r="F1153" t="s">
        <v>15</v>
      </c>
      <c r="G1153" t="s">
        <v>7</v>
      </c>
      <c r="H1153" t="s">
        <v>10</v>
      </c>
      <c r="I1153" t="s">
        <v>13</v>
      </c>
      <c r="J1153" s="2">
        <f>SUMIFS(Table3[TimesUsed],Table3[TripChainId],Table2[[#This Row],[TripChainId]])</f>
        <v>0</v>
      </c>
      <c r="L1153" t="s">
        <v>45</v>
      </c>
      <c r="M1153" t="s">
        <v>43</v>
      </c>
      <c r="N1153" t="s">
        <v>16</v>
      </c>
      <c r="O1153" t="s">
        <v>9</v>
      </c>
      <c r="P1153" s="1">
        <v>57</v>
      </c>
      <c r="Q11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4" spans="5:17" x14ac:dyDescent="0.25">
      <c r="E1154">
        <v>402</v>
      </c>
      <c r="F1154" t="s">
        <v>7</v>
      </c>
      <c r="G1154" t="s">
        <v>15</v>
      </c>
      <c r="H1154" t="s">
        <v>8</v>
      </c>
      <c r="I1154" t="s">
        <v>11</v>
      </c>
      <c r="J1154" s="2">
        <f>SUMIFS(Table3[TimesUsed],Table3[TripChainId],Table2[[#This Row],[TripChainId]])</f>
        <v>0</v>
      </c>
      <c r="L1154" t="s">
        <v>45</v>
      </c>
      <c r="M1154" t="s">
        <v>43</v>
      </c>
      <c r="N1154" t="s">
        <v>16</v>
      </c>
      <c r="O1154" t="s">
        <v>11</v>
      </c>
      <c r="P1154" s="1">
        <v>114</v>
      </c>
      <c r="Q11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5" spans="5:17" x14ac:dyDescent="0.25">
      <c r="E1155">
        <v>402</v>
      </c>
      <c r="F1155" t="s">
        <v>15</v>
      </c>
      <c r="G1155" t="s">
        <v>7</v>
      </c>
      <c r="H1155" t="s">
        <v>10</v>
      </c>
      <c r="I1155" t="s">
        <v>11</v>
      </c>
      <c r="J1155" s="2">
        <f>SUMIFS(Table3[TimesUsed],Table3[TripChainId],Table2[[#This Row],[TripChainId]])</f>
        <v>0</v>
      </c>
      <c r="L1155" t="s">
        <v>45</v>
      </c>
      <c r="M1155" t="s">
        <v>43</v>
      </c>
      <c r="N1155" t="s">
        <v>16</v>
      </c>
      <c r="O1155" t="s">
        <v>14</v>
      </c>
      <c r="P1155" s="1">
        <v>34</v>
      </c>
      <c r="Q11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6" spans="5:17" x14ac:dyDescent="0.25">
      <c r="E1156">
        <v>403</v>
      </c>
      <c r="F1156" t="s">
        <v>7</v>
      </c>
      <c r="G1156" t="s">
        <v>15</v>
      </c>
      <c r="H1156" t="s">
        <v>8</v>
      </c>
      <c r="I1156" t="s">
        <v>11</v>
      </c>
      <c r="J1156" s="2">
        <f>SUMIFS(Table3[TimesUsed],Table3[TripChainId],Table2[[#This Row],[TripChainId]])</f>
        <v>0</v>
      </c>
      <c r="L1156" t="s">
        <v>45</v>
      </c>
      <c r="M1156" t="s">
        <v>43</v>
      </c>
      <c r="N1156" t="s">
        <v>16</v>
      </c>
      <c r="O1156" t="s">
        <v>12</v>
      </c>
      <c r="P1156" s="1">
        <v>33</v>
      </c>
      <c r="Q11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7" spans="5:17" x14ac:dyDescent="0.25">
      <c r="E1157">
        <v>403</v>
      </c>
      <c r="F1157" t="s">
        <v>15</v>
      </c>
      <c r="G1157" t="s">
        <v>7</v>
      </c>
      <c r="H1157" t="s">
        <v>10</v>
      </c>
      <c r="I1157" t="s">
        <v>12</v>
      </c>
      <c r="J1157" s="2">
        <f>SUMIFS(Table3[TimesUsed],Table3[TripChainId],Table2[[#This Row],[TripChainId]])</f>
        <v>0</v>
      </c>
      <c r="L1157" t="s">
        <v>45</v>
      </c>
      <c r="M1157" t="s">
        <v>43</v>
      </c>
      <c r="N1157" t="s">
        <v>16</v>
      </c>
      <c r="O1157" t="s">
        <v>13</v>
      </c>
      <c r="P1157" s="1">
        <v>48</v>
      </c>
      <c r="Q11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8" spans="5:17" x14ac:dyDescent="0.25">
      <c r="E1158">
        <v>404</v>
      </c>
      <c r="F1158" t="s">
        <v>7</v>
      </c>
      <c r="G1158" t="s">
        <v>15</v>
      </c>
      <c r="H1158" t="s">
        <v>8</v>
      </c>
      <c r="I1158" t="s">
        <v>11</v>
      </c>
      <c r="J1158" s="2">
        <f>SUMIFS(Table3[TimesUsed],Table3[TripChainId],Table2[[#This Row],[TripChainId]])</f>
        <v>0</v>
      </c>
      <c r="L1158" t="s">
        <v>45</v>
      </c>
      <c r="M1158" t="s">
        <v>30</v>
      </c>
      <c r="N1158" t="s">
        <v>8</v>
      </c>
      <c r="O1158" t="s">
        <v>9</v>
      </c>
      <c r="P1158" s="1">
        <v>31</v>
      </c>
      <c r="Q1158" s="1">
        <f>SUMIFS(Table2[TimesUsed],Table2[OrigZoneId],Table1[[#This Row],[OrigZoneId]],Table2[DestZoneId],Table1[[#This Row],[DestZoneId]],Table2[Purpose],Table1[[#This Row],[Purpose]],Table2[TimePeriod],Table1[[#This Row],[TimePeriod]])</f>
        <v>31</v>
      </c>
    </row>
    <row r="1159" spans="5:17" x14ac:dyDescent="0.25">
      <c r="E1159">
        <v>404</v>
      </c>
      <c r="F1159" t="s">
        <v>15</v>
      </c>
      <c r="G1159" t="s">
        <v>7</v>
      </c>
      <c r="H1159" t="s">
        <v>10</v>
      </c>
      <c r="I1159" t="s">
        <v>13</v>
      </c>
      <c r="J1159" s="2">
        <f>SUMIFS(Table3[TimesUsed],Table3[TripChainId],Table2[[#This Row],[TripChainId]])</f>
        <v>0</v>
      </c>
      <c r="L1159" t="s">
        <v>45</v>
      </c>
      <c r="M1159" t="s">
        <v>30</v>
      </c>
      <c r="N1159" t="s">
        <v>16</v>
      </c>
      <c r="O1159" t="s">
        <v>9</v>
      </c>
      <c r="P1159" s="1">
        <v>22</v>
      </c>
      <c r="Q11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0" spans="5:17" x14ac:dyDescent="0.25">
      <c r="E1160">
        <v>405</v>
      </c>
      <c r="F1160" t="s">
        <v>7</v>
      </c>
      <c r="G1160" t="s">
        <v>15</v>
      </c>
      <c r="H1160" t="s">
        <v>8</v>
      </c>
      <c r="I1160" t="s">
        <v>14</v>
      </c>
      <c r="J1160" s="2">
        <f>SUMIFS(Table3[TimesUsed],Table3[TripChainId],Table2[[#This Row],[TripChainId]])</f>
        <v>3</v>
      </c>
      <c r="L1160" t="s">
        <v>45</v>
      </c>
      <c r="M1160" t="s">
        <v>55</v>
      </c>
      <c r="N1160" t="s">
        <v>16</v>
      </c>
      <c r="O1160" t="s">
        <v>11</v>
      </c>
      <c r="P1160" s="1">
        <v>21</v>
      </c>
      <c r="Q11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1" spans="5:17" x14ac:dyDescent="0.25">
      <c r="E1161">
        <v>405</v>
      </c>
      <c r="F1161" t="s">
        <v>15</v>
      </c>
      <c r="G1161" t="s">
        <v>7</v>
      </c>
      <c r="H1161" t="s">
        <v>10</v>
      </c>
      <c r="I1161" t="s">
        <v>9</v>
      </c>
      <c r="J1161" s="2">
        <f>SUMIFS(Table3[TimesUsed],Table3[TripChainId],Table2[[#This Row],[TripChainId]])</f>
        <v>3</v>
      </c>
      <c r="L1161" t="s">
        <v>45</v>
      </c>
      <c r="M1161" t="s">
        <v>64</v>
      </c>
      <c r="N1161" t="s">
        <v>16</v>
      </c>
      <c r="O1161" t="s">
        <v>9</v>
      </c>
      <c r="P1161" s="1">
        <v>28</v>
      </c>
      <c r="Q11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2" spans="5:17" x14ac:dyDescent="0.25">
      <c r="E1162">
        <v>406</v>
      </c>
      <c r="F1162" t="s">
        <v>7</v>
      </c>
      <c r="G1162" t="s">
        <v>15</v>
      </c>
      <c r="H1162" t="s">
        <v>8</v>
      </c>
      <c r="I1162" t="s">
        <v>14</v>
      </c>
      <c r="J1162" s="2">
        <f>SUMIFS(Table3[TimesUsed],Table3[TripChainId],Table2[[#This Row],[TripChainId]])</f>
        <v>0</v>
      </c>
      <c r="L1162" t="s">
        <v>45</v>
      </c>
      <c r="M1162" t="s">
        <v>64</v>
      </c>
      <c r="N1162" t="s">
        <v>16</v>
      </c>
      <c r="O1162" t="s">
        <v>11</v>
      </c>
      <c r="P1162" s="1">
        <v>25</v>
      </c>
      <c r="Q11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3" spans="5:17" x14ac:dyDescent="0.25">
      <c r="E1163">
        <v>406</v>
      </c>
      <c r="F1163" t="s">
        <v>15</v>
      </c>
      <c r="G1163" t="s">
        <v>7</v>
      </c>
      <c r="H1163" t="s">
        <v>10</v>
      </c>
      <c r="I1163" t="s">
        <v>11</v>
      </c>
      <c r="J1163" s="2">
        <f>SUMIFS(Table3[TimesUsed],Table3[TripChainId],Table2[[#This Row],[TripChainId]])</f>
        <v>0</v>
      </c>
      <c r="L1163" t="s">
        <v>45</v>
      </c>
      <c r="M1163" t="s">
        <v>23</v>
      </c>
      <c r="N1163" t="s">
        <v>8</v>
      </c>
      <c r="O1163" t="s">
        <v>9</v>
      </c>
      <c r="P1163" s="1">
        <v>53</v>
      </c>
      <c r="Q1163" s="1">
        <f>SUMIFS(Table2[TimesUsed],Table2[OrigZoneId],Table1[[#This Row],[OrigZoneId]],Table2[DestZoneId],Table1[[#This Row],[DestZoneId]],Table2[Purpose],Table1[[#This Row],[Purpose]],Table2[TimePeriod],Table1[[#This Row],[TimePeriod]])</f>
        <v>53</v>
      </c>
    </row>
    <row r="1164" spans="5:17" x14ac:dyDescent="0.25">
      <c r="E1164">
        <v>407</v>
      </c>
      <c r="F1164" t="s">
        <v>7</v>
      </c>
      <c r="G1164" t="s">
        <v>15</v>
      </c>
      <c r="H1164" t="s">
        <v>8</v>
      </c>
      <c r="I1164" t="s">
        <v>14</v>
      </c>
      <c r="J1164" s="2">
        <f>SUMIFS(Table3[TimesUsed],Table3[TripChainId],Table2[[#This Row],[TripChainId]])</f>
        <v>37</v>
      </c>
      <c r="L1164" t="s">
        <v>45</v>
      </c>
      <c r="M1164" t="s">
        <v>23</v>
      </c>
      <c r="N1164" t="s">
        <v>8</v>
      </c>
      <c r="O1164" t="s">
        <v>11</v>
      </c>
      <c r="P1164" s="1">
        <v>77</v>
      </c>
      <c r="Q1164" s="1">
        <f>SUMIFS(Table2[TimesUsed],Table2[OrigZoneId],Table1[[#This Row],[OrigZoneId]],Table2[DestZoneId],Table1[[#This Row],[DestZoneId]],Table2[Purpose],Table1[[#This Row],[Purpose]],Table2[TimePeriod],Table1[[#This Row],[TimePeriod]])</f>
        <v>77</v>
      </c>
    </row>
    <row r="1165" spans="5:17" x14ac:dyDescent="0.25">
      <c r="E1165">
        <v>407</v>
      </c>
      <c r="F1165" t="s">
        <v>15</v>
      </c>
      <c r="G1165" t="s">
        <v>7</v>
      </c>
      <c r="H1165" t="s">
        <v>10</v>
      </c>
      <c r="I1165" t="s">
        <v>14</v>
      </c>
      <c r="J1165" s="2">
        <f>SUMIFS(Table3[TimesUsed],Table3[TripChainId],Table2[[#This Row],[TripChainId]])</f>
        <v>37</v>
      </c>
      <c r="L1165" t="s">
        <v>45</v>
      </c>
      <c r="M1165" t="s">
        <v>23</v>
      </c>
      <c r="N1165" t="s">
        <v>8</v>
      </c>
      <c r="O1165" t="s">
        <v>14</v>
      </c>
      <c r="P1165" s="1">
        <v>51</v>
      </c>
      <c r="Q1165" s="1">
        <f>SUMIFS(Table2[TimesUsed],Table2[OrigZoneId],Table1[[#This Row],[OrigZoneId]],Table2[DestZoneId],Table1[[#This Row],[DestZoneId]],Table2[Purpose],Table1[[#This Row],[Purpose]],Table2[TimePeriod],Table1[[#This Row],[TimePeriod]])</f>
        <v>51</v>
      </c>
    </row>
    <row r="1166" spans="5:17" x14ac:dyDescent="0.25">
      <c r="E1166">
        <v>408</v>
      </c>
      <c r="F1166" t="s">
        <v>7</v>
      </c>
      <c r="G1166" t="s">
        <v>15</v>
      </c>
      <c r="H1166" t="s">
        <v>8</v>
      </c>
      <c r="I1166" t="s">
        <v>14</v>
      </c>
      <c r="J1166" s="2">
        <f>SUMIFS(Table3[TimesUsed],Table3[TripChainId],Table2[[#This Row],[TripChainId]])</f>
        <v>0</v>
      </c>
      <c r="L1166" t="s">
        <v>45</v>
      </c>
      <c r="M1166" t="s">
        <v>23</v>
      </c>
      <c r="N1166" t="s">
        <v>8</v>
      </c>
      <c r="O1166" t="s">
        <v>12</v>
      </c>
      <c r="P1166" s="1">
        <v>51</v>
      </c>
      <c r="Q1166" s="1">
        <f>SUMIFS(Table2[TimesUsed],Table2[OrigZoneId],Table1[[#This Row],[OrigZoneId]],Table2[DestZoneId],Table1[[#This Row],[DestZoneId]],Table2[Purpose],Table1[[#This Row],[Purpose]],Table2[TimePeriod],Table1[[#This Row],[TimePeriod]])</f>
        <v>51</v>
      </c>
    </row>
    <row r="1167" spans="5:17" x14ac:dyDescent="0.25">
      <c r="E1167">
        <v>408</v>
      </c>
      <c r="F1167" t="s">
        <v>15</v>
      </c>
      <c r="G1167" t="s">
        <v>7</v>
      </c>
      <c r="H1167" t="s">
        <v>10</v>
      </c>
      <c r="I1167" t="s">
        <v>12</v>
      </c>
      <c r="J1167" s="2">
        <f>SUMIFS(Table3[TimesUsed],Table3[TripChainId],Table2[[#This Row],[TripChainId]])</f>
        <v>0</v>
      </c>
      <c r="L1167" t="s">
        <v>45</v>
      </c>
      <c r="M1167" t="s">
        <v>23</v>
      </c>
      <c r="N1167" t="s">
        <v>8</v>
      </c>
      <c r="O1167" t="s">
        <v>13</v>
      </c>
      <c r="P1167" s="1">
        <v>40</v>
      </c>
      <c r="Q1167" s="1">
        <f>SUMIFS(Table2[TimesUsed],Table2[OrigZoneId],Table1[[#This Row],[OrigZoneId]],Table2[DestZoneId],Table1[[#This Row],[DestZoneId]],Table2[Purpose],Table1[[#This Row],[Purpose]],Table2[TimePeriod],Table1[[#This Row],[TimePeriod]])</f>
        <v>40</v>
      </c>
    </row>
    <row r="1168" spans="5:17" x14ac:dyDescent="0.25">
      <c r="E1168">
        <v>409</v>
      </c>
      <c r="F1168" t="s">
        <v>7</v>
      </c>
      <c r="G1168" t="s">
        <v>15</v>
      </c>
      <c r="H1168" t="s">
        <v>8</v>
      </c>
      <c r="I1168" t="s">
        <v>14</v>
      </c>
      <c r="J1168" s="2">
        <f>SUMIFS(Table3[TimesUsed],Table3[TripChainId],Table2[[#This Row],[TripChainId]])</f>
        <v>0</v>
      </c>
      <c r="L1168" t="s">
        <v>45</v>
      </c>
      <c r="M1168" t="s">
        <v>23</v>
      </c>
      <c r="N1168" t="s">
        <v>10</v>
      </c>
      <c r="O1168" t="s">
        <v>9</v>
      </c>
      <c r="P1168" s="1">
        <v>33</v>
      </c>
      <c r="Q11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9" spans="5:17" x14ac:dyDescent="0.25">
      <c r="E1169">
        <v>409</v>
      </c>
      <c r="F1169" t="s">
        <v>15</v>
      </c>
      <c r="G1169" t="s">
        <v>7</v>
      </c>
      <c r="H1169" t="s">
        <v>10</v>
      </c>
      <c r="I1169" t="s">
        <v>13</v>
      </c>
      <c r="J1169" s="2">
        <f>SUMIFS(Table3[TimesUsed],Table3[TripChainId],Table2[[#This Row],[TripChainId]])</f>
        <v>0</v>
      </c>
      <c r="L1169" t="s">
        <v>45</v>
      </c>
      <c r="M1169" t="s">
        <v>23</v>
      </c>
      <c r="N1169" t="s">
        <v>10</v>
      </c>
      <c r="O1169" t="s">
        <v>11</v>
      </c>
      <c r="P1169" s="1">
        <v>73</v>
      </c>
      <c r="Q11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0" spans="5:17" x14ac:dyDescent="0.25">
      <c r="E1170">
        <v>410</v>
      </c>
      <c r="F1170" t="s">
        <v>7</v>
      </c>
      <c r="G1170" t="s">
        <v>15</v>
      </c>
      <c r="H1170" t="s">
        <v>8</v>
      </c>
      <c r="I1170" t="s">
        <v>12</v>
      </c>
      <c r="J1170" s="2">
        <f>SUMIFS(Table3[TimesUsed],Table3[TripChainId],Table2[[#This Row],[TripChainId]])</f>
        <v>17</v>
      </c>
      <c r="L1170" t="s">
        <v>45</v>
      </c>
      <c r="M1170" t="s">
        <v>23</v>
      </c>
      <c r="N1170" t="s">
        <v>10</v>
      </c>
      <c r="O1170" t="s">
        <v>14</v>
      </c>
      <c r="P1170" s="1">
        <v>47</v>
      </c>
      <c r="Q11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1" spans="5:17" x14ac:dyDescent="0.25">
      <c r="E1171">
        <v>410</v>
      </c>
      <c r="F1171" t="s">
        <v>15</v>
      </c>
      <c r="G1171" t="s">
        <v>7</v>
      </c>
      <c r="H1171" t="s">
        <v>10</v>
      </c>
      <c r="I1171" t="s">
        <v>12</v>
      </c>
      <c r="J1171" s="2">
        <f>SUMIFS(Table3[TimesUsed],Table3[TripChainId],Table2[[#This Row],[TripChainId]])</f>
        <v>17</v>
      </c>
      <c r="L1171" t="s">
        <v>45</v>
      </c>
      <c r="M1171" t="s">
        <v>23</v>
      </c>
      <c r="N1171" t="s">
        <v>10</v>
      </c>
      <c r="O1171" t="s">
        <v>12</v>
      </c>
      <c r="P1171" s="1">
        <v>47</v>
      </c>
      <c r="Q11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2" spans="5:17" x14ac:dyDescent="0.25">
      <c r="E1172">
        <v>411</v>
      </c>
      <c r="F1172" t="s">
        <v>7</v>
      </c>
      <c r="G1172" t="s">
        <v>15</v>
      </c>
      <c r="H1172" t="s">
        <v>8</v>
      </c>
      <c r="I1172" t="s">
        <v>13</v>
      </c>
      <c r="J1172" s="2">
        <f>SUMIFS(Table3[TimesUsed],Table3[TripChainId],Table2[[#This Row],[TripChainId]])</f>
        <v>0</v>
      </c>
      <c r="L1172" t="s">
        <v>45</v>
      </c>
      <c r="M1172" t="s">
        <v>23</v>
      </c>
      <c r="N1172" t="s">
        <v>10</v>
      </c>
      <c r="O1172" t="s">
        <v>13</v>
      </c>
      <c r="P1172" s="1">
        <v>50</v>
      </c>
      <c r="Q11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3" spans="5:17" x14ac:dyDescent="0.25">
      <c r="E1173">
        <v>411</v>
      </c>
      <c r="F1173" t="s">
        <v>15</v>
      </c>
      <c r="G1173" t="s">
        <v>7</v>
      </c>
      <c r="H1173" t="s">
        <v>10</v>
      </c>
      <c r="I1173" t="s">
        <v>12</v>
      </c>
      <c r="J1173" s="2">
        <f>SUMIFS(Table3[TimesUsed],Table3[TripChainId],Table2[[#This Row],[TripChainId]])</f>
        <v>0</v>
      </c>
      <c r="L1173" t="s">
        <v>45</v>
      </c>
      <c r="M1173" t="s">
        <v>23</v>
      </c>
      <c r="N1173" t="s">
        <v>16</v>
      </c>
      <c r="O1173" t="s">
        <v>9</v>
      </c>
      <c r="P1173" s="1">
        <v>148</v>
      </c>
      <c r="Q11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4" spans="5:17" x14ac:dyDescent="0.25">
      <c r="E1174">
        <v>412</v>
      </c>
      <c r="F1174" t="s">
        <v>7</v>
      </c>
      <c r="G1174" t="s">
        <v>15</v>
      </c>
      <c r="H1174" t="s">
        <v>8</v>
      </c>
      <c r="I1174" t="s">
        <v>13</v>
      </c>
      <c r="J1174" s="2">
        <f>SUMIFS(Table3[TimesUsed],Table3[TripChainId],Table2[[#This Row],[TripChainId]])</f>
        <v>10</v>
      </c>
      <c r="L1174" t="s">
        <v>45</v>
      </c>
      <c r="M1174" t="s">
        <v>23</v>
      </c>
      <c r="N1174" t="s">
        <v>16</v>
      </c>
      <c r="O1174" t="s">
        <v>11</v>
      </c>
      <c r="P1174" s="1">
        <v>307</v>
      </c>
      <c r="Q1174" s="1">
        <f>SUMIFS(Table2[TimesUsed],Table2[OrigZoneId],Table1[[#This Row],[OrigZoneId]],Table2[DestZoneId],Table1[[#This Row],[DestZoneId]],Table2[Purpose],Table1[[#This Row],[Purpose]],Table2[TimePeriod],Table1[[#This Row],[TimePeriod]])</f>
        <v>89</v>
      </c>
    </row>
    <row r="1175" spans="5:17" x14ac:dyDescent="0.25">
      <c r="E1175">
        <v>412</v>
      </c>
      <c r="F1175" t="s">
        <v>15</v>
      </c>
      <c r="G1175" t="s">
        <v>7</v>
      </c>
      <c r="H1175" t="s">
        <v>10</v>
      </c>
      <c r="I1175" t="s">
        <v>13</v>
      </c>
      <c r="J1175" s="2">
        <f>SUMIFS(Table3[TimesUsed],Table3[TripChainId],Table2[[#This Row],[TripChainId]])</f>
        <v>10</v>
      </c>
      <c r="L1175" t="s">
        <v>45</v>
      </c>
      <c r="M1175" t="s">
        <v>23</v>
      </c>
      <c r="N1175" t="s">
        <v>16</v>
      </c>
      <c r="O1175" t="s">
        <v>14</v>
      </c>
      <c r="P1175" s="1">
        <v>113</v>
      </c>
      <c r="Q1175" s="1">
        <f>SUMIFS(Table2[TimesUsed],Table2[OrigZoneId],Table1[[#This Row],[OrigZoneId]],Table2[DestZoneId],Table1[[#This Row],[DestZoneId]],Table2[Purpose],Table1[[#This Row],[Purpose]],Table2[TimePeriod],Table1[[#This Row],[TimePeriod]])</f>
        <v>64</v>
      </c>
    </row>
    <row r="1176" spans="5:17" x14ac:dyDescent="0.25">
      <c r="E1176">
        <v>413</v>
      </c>
      <c r="F1176" t="s">
        <v>7</v>
      </c>
      <c r="G1176" t="s">
        <v>15</v>
      </c>
      <c r="H1176" t="s">
        <v>8</v>
      </c>
      <c r="I1176" t="s">
        <v>9</v>
      </c>
      <c r="J1176" s="2">
        <f>SUMIFS(Table3[TimesUsed],Table3[TripChainId],Table2[[#This Row],[TripChainId]])</f>
        <v>0</v>
      </c>
      <c r="L1176" t="s">
        <v>45</v>
      </c>
      <c r="M1176" t="s">
        <v>23</v>
      </c>
      <c r="N1176" t="s">
        <v>16</v>
      </c>
      <c r="O1176" t="s">
        <v>12</v>
      </c>
      <c r="P1176" s="1">
        <v>112</v>
      </c>
      <c r="Q1176" s="1">
        <f>SUMIFS(Table2[TimesUsed],Table2[OrigZoneId],Table1[[#This Row],[OrigZoneId]],Table2[DestZoneId],Table1[[#This Row],[DestZoneId]],Table2[Purpose],Table1[[#This Row],[Purpose]],Table2[TimePeriod],Table1[[#This Row],[TimePeriod]])</f>
        <v>66</v>
      </c>
    </row>
    <row r="1177" spans="5:17" x14ac:dyDescent="0.25">
      <c r="E1177">
        <v>413</v>
      </c>
      <c r="F1177" t="s">
        <v>15</v>
      </c>
      <c r="G1177" t="s">
        <v>25</v>
      </c>
      <c r="H1177" t="s">
        <v>16</v>
      </c>
      <c r="I1177" t="s">
        <v>11</v>
      </c>
      <c r="J1177" s="2">
        <f>SUMIFS(Table3[TimesUsed],Table3[TripChainId],Table2[[#This Row],[TripChainId]])</f>
        <v>0</v>
      </c>
      <c r="L1177" t="s">
        <v>45</v>
      </c>
      <c r="M1177" t="s">
        <v>23</v>
      </c>
      <c r="N1177" t="s">
        <v>16</v>
      </c>
      <c r="O1177" t="s">
        <v>13</v>
      </c>
      <c r="P1177" s="1">
        <v>93</v>
      </c>
      <c r="Q1177" s="1">
        <f>SUMIFS(Table2[TimesUsed],Table2[OrigZoneId],Table1[[#This Row],[OrigZoneId]],Table2[DestZoneId],Table1[[#This Row],[DestZoneId]],Table2[Purpose],Table1[[#This Row],[Purpose]],Table2[TimePeriod],Table1[[#This Row],[TimePeriod]])</f>
        <v>37</v>
      </c>
    </row>
    <row r="1178" spans="5:17" x14ac:dyDescent="0.25">
      <c r="E1178">
        <v>413</v>
      </c>
      <c r="F1178" t="s">
        <v>25</v>
      </c>
      <c r="G1178" t="s">
        <v>7</v>
      </c>
      <c r="H1178" t="s">
        <v>10</v>
      </c>
      <c r="I1178" t="s">
        <v>11</v>
      </c>
      <c r="J1178" s="2">
        <f>SUMIFS(Table3[TimesUsed],Table3[TripChainId],Table2[[#This Row],[TripChainId]])</f>
        <v>0</v>
      </c>
      <c r="L1178" t="s">
        <v>45</v>
      </c>
      <c r="M1178" t="s">
        <v>24</v>
      </c>
      <c r="N1178" t="s">
        <v>16</v>
      </c>
      <c r="O1178" t="s">
        <v>9</v>
      </c>
      <c r="P1178" s="1">
        <v>42</v>
      </c>
      <c r="Q11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9" spans="5:17" x14ac:dyDescent="0.25">
      <c r="E1179">
        <v>414</v>
      </c>
      <c r="F1179" t="s">
        <v>7</v>
      </c>
      <c r="G1179" t="s">
        <v>15</v>
      </c>
      <c r="H1179" t="s">
        <v>8</v>
      </c>
      <c r="I1179" t="s">
        <v>11</v>
      </c>
      <c r="J1179" s="2">
        <f>SUMIFS(Table3[TimesUsed],Table3[TripChainId],Table2[[#This Row],[TripChainId]])</f>
        <v>24</v>
      </c>
      <c r="L1179" t="s">
        <v>45</v>
      </c>
      <c r="M1179" t="s">
        <v>24</v>
      </c>
      <c r="N1179" t="s">
        <v>16</v>
      </c>
      <c r="O1179" t="s">
        <v>11</v>
      </c>
      <c r="P1179" s="1">
        <v>55</v>
      </c>
      <c r="Q11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0" spans="5:17" x14ac:dyDescent="0.25">
      <c r="E1180">
        <v>414</v>
      </c>
      <c r="F1180" t="s">
        <v>15</v>
      </c>
      <c r="G1180" t="s">
        <v>25</v>
      </c>
      <c r="H1180" t="s">
        <v>16</v>
      </c>
      <c r="I1180" t="s">
        <v>11</v>
      </c>
      <c r="J1180" s="2">
        <f>SUMIFS(Table3[TimesUsed],Table3[TripChainId],Table2[[#This Row],[TripChainId]])</f>
        <v>24</v>
      </c>
      <c r="L1180" t="s">
        <v>45</v>
      </c>
      <c r="M1180" t="s">
        <v>24</v>
      </c>
      <c r="N1180" t="s">
        <v>16</v>
      </c>
      <c r="O1180" t="s">
        <v>13</v>
      </c>
      <c r="P1180" s="1">
        <v>27</v>
      </c>
      <c r="Q11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1" spans="5:17" x14ac:dyDescent="0.25">
      <c r="E1181">
        <v>414</v>
      </c>
      <c r="F1181" t="s">
        <v>25</v>
      </c>
      <c r="G1181" t="s">
        <v>7</v>
      </c>
      <c r="H1181" t="s">
        <v>10</v>
      </c>
      <c r="I1181" t="s">
        <v>11</v>
      </c>
      <c r="J1181" s="2">
        <f>SUMIFS(Table3[TimesUsed],Table3[TripChainId],Table2[[#This Row],[TripChainId]])</f>
        <v>24</v>
      </c>
      <c r="L1181" t="s">
        <v>45</v>
      </c>
      <c r="M1181" t="s">
        <v>18</v>
      </c>
      <c r="N1181" t="s">
        <v>8</v>
      </c>
      <c r="O1181" t="s">
        <v>9</v>
      </c>
      <c r="P1181" s="1">
        <v>36</v>
      </c>
      <c r="Q1181" s="1">
        <f>SUMIFS(Table2[TimesUsed],Table2[OrigZoneId],Table1[[#This Row],[OrigZoneId]],Table2[DestZoneId],Table1[[#This Row],[DestZoneId]],Table2[Purpose],Table1[[#This Row],[Purpose]],Table2[TimePeriod],Table1[[#This Row],[TimePeriod]])</f>
        <v>36</v>
      </c>
    </row>
    <row r="1182" spans="5:17" x14ac:dyDescent="0.25">
      <c r="E1182">
        <v>415</v>
      </c>
      <c r="F1182" t="s">
        <v>7</v>
      </c>
      <c r="G1182" t="s">
        <v>15</v>
      </c>
      <c r="H1182" t="s">
        <v>8</v>
      </c>
      <c r="I1182" t="s">
        <v>14</v>
      </c>
      <c r="J1182" s="2">
        <f>SUMIFS(Table3[TimesUsed],Table3[TripChainId],Table2[[#This Row],[TripChainId]])</f>
        <v>0</v>
      </c>
      <c r="L1182" t="s">
        <v>45</v>
      </c>
      <c r="M1182" t="s">
        <v>18</v>
      </c>
      <c r="N1182" t="s">
        <v>16</v>
      </c>
      <c r="O1182" t="s">
        <v>9</v>
      </c>
      <c r="P1182" s="1">
        <v>59</v>
      </c>
      <c r="Q11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3" spans="5:17" x14ac:dyDescent="0.25">
      <c r="E1183">
        <v>415</v>
      </c>
      <c r="F1183" t="s">
        <v>15</v>
      </c>
      <c r="G1183" t="s">
        <v>25</v>
      </c>
      <c r="H1183" t="s">
        <v>16</v>
      </c>
      <c r="I1183" t="s">
        <v>11</v>
      </c>
      <c r="J1183" s="2">
        <f>SUMIFS(Table3[TimesUsed],Table3[TripChainId],Table2[[#This Row],[TripChainId]])</f>
        <v>0</v>
      </c>
      <c r="L1183" t="s">
        <v>45</v>
      </c>
      <c r="M1183" t="s">
        <v>18</v>
      </c>
      <c r="N1183" t="s">
        <v>16</v>
      </c>
      <c r="O1183" t="s">
        <v>11</v>
      </c>
      <c r="P1183" s="1">
        <v>41</v>
      </c>
      <c r="Q11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4" spans="5:17" x14ac:dyDescent="0.25">
      <c r="E1184">
        <v>415</v>
      </c>
      <c r="F1184" t="s">
        <v>25</v>
      </c>
      <c r="G1184" t="s">
        <v>7</v>
      </c>
      <c r="H1184" t="s">
        <v>10</v>
      </c>
      <c r="I1184" t="s">
        <v>11</v>
      </c>
      <c r="J1184" s="2">
        <f>SUMIFS(Table3[TimesUsed],Table3[TripChainId],Table2[[#This Row],[TripChainId]])</f>
        <v>0</v>
      </c>
      <c r="L1184" t="s">
        <v>45</v>
      </c>
      <c r="M1184" t="s">
        <v>18</v>
      </c>
      <c r="N1184" t="s">
        <v>16</v>
      </c>
      <c r="O1184" t="s">
        <v>14</v>
      </c>
      <c r="P1184" s="1">
        <v>21</v>
      </c>
      <c r="Q11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5" spans="5:17" x14ac:dyDescent="0.25">
      <c r="E1185">
        <v>416</v>
      </c>
      <c r="F1185" t="s">
        <v>7</v>
      </c>
      <c r="G1185" t="s">
        <v>15</v>
      </c>
      <c r="H1185" t="s">
        <v>8</v>
      </c>
      <c r="I1185" t="s">
        <v>9</v>
      </c>
      <c r="J1185" s="2">
        <f>SUMIFS(Table3[TimesUsed],Table3[TripChainId],Table2[[#This Row],[TripChainId]])</f>
        <v>0</v>
      </c>
      <c r="L1185" t="s">
        <v>45</v>
      </c>
      <c r="M1185" t="s">
        <v>18</v>
      </c>
      <c r="N1185" t="s">
        <v>16</v>
      </c>
      <c r="O1185" t="s">
        <v>12</v>
      </c>
      <c r="P1185" s="1">
        <v>21</v>
      </c>
      <c r="Q11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6" spans="5:17" x14ac:dyDescent="0.25">
      <c r="E1186">
        <v>416</v>
      </c>
      <c r="F1186" t="s">
        <v>15</v>
      </c>
      <c r="G1186" t="s">
        <v>21</v>
      </c>
      <c r="H1186" t="s">
        <v>16</v>
      </c>
      <c r="I1186" t="s">
        <v>9</v>
      </c>
      <c r="J1186" s="2">
        <f>SUMIFS(Table3[TimesUsed],Table3[TripChainId],Table2[[#This Row],[TripChainId]])</f>
        <v>0</v>
      </c>
      <c r="L1186" t="s">
        <v>45</v>
      </c>
      <c r="M1186" t="s">
        <v>19</v>
      </c>
      <c r="N1186" t="s">
        <v>8</v>
      </c>
      <c r="O1186" t="s">
        <v>9</v>
      </c>
      <c r="P1186" s="1">
        <v>92</v>
      </c>
      <c r="Q1186" s="1">
        <f>SUMIFS(Table2[TimesUsed],Table2[OrigZoneId],Table1[[#This Row],[OrigZoneId]],Table2[DestZoneId],Table1[[#This Row],[DestZoneId]],Table2[Purpose],Table1[[#This Row],[Purpose]],Table2[TimePeriod],Table1[[#This Row],[TimePeriod]])</f>
        <v>92</v>
      </c>
    </row>
    <row r="1187" spans="5:17" x14ac:dyDescent="0.25">
      <c r="E1187">
        <v>416</v>
      </c>
      <c r="F1187" t="s">
        <v>21</v>
      </c>
      <c r="G1187" t="s">
        <v>7</v>
      </c>
      <c r="H1187" t="s">
        <v>10</v>
      </c>
      <c r="I1187" t="s">
        <v>11</v>
      </c>
      <c r="J1187" s="2">
        <f>SUMIFS(Table3[TimesUsed],Table3[TripChainId],Table2[[#This Row],[TripChainId]])</f>
        <v>0</v>
      </c>
      <c r="L1187" t="s">
        <v>45</v>
      </c>
      <c r="M1187" t="s">
        <v>19</v>
      </c>
      <c r="N1187" t="s">
        <v>8</v>
      </c>
      <c r="O1187" t="s">
        <v>14</v>
      </c>
      <c r="P1187" s="1">
        <v>20</v>
      </c>
      <c r="Q1187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188" spans="5:17" x14ac:dyDescent="0.25">
      <c r="E1188">
        <v>417</v>
      </c>
      <c r="F1188" t="s">
        <v>7</v>
      </c>
      <c r="G1188" t="s">
        <v>15</v>
      </c>
      <c r="H1188" t="s">
        <v>8</v>
      </c>
      <c r="I1188" t="s">
        <v>9</v>
      </c>
      <c r="J1188" s="2">
        <f>SUMIFS(Table3[TimesUsed],Table3[TripChainId],Table2[[#This Row],[TripChainId]])</f>
        <v>0</v>
      </c>
      <c r="L1188" t="s">
        <v>45</v>
      </c>
      <c r="M1188" t="s">
        <v>19</v>
      </c>
      <c r="N1188" t="s">
        <v>8</v>
      </c>
      <c r="O1188" t="s">
        <v>12</v>
      </c>
      <c r="P1188" s="1">
        <v>20</v>
      </c>
      <c r="Q1188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189" spans="5:17" x14ac:dyDescent="0.25">
      <c r="E1189">
        <v>417</v>
      </c>
      <c r="F1189" t="s">
        <v>15</v>
      </c>
      <c r="G1189" t="s">
        <v>21</v>
      </c>
      <c r="H1189" t="s">
        <v>16</v>
      </c>
      <c r="I1189" t="s">
        <v>9</v>
      </c>
      <c r="J1189" s="2">
        <f>SUMIFS(Table3[TimesUsed],Table3[TripChainId],Table2[[#This Row],[TripChainId]])</f>
        <v>0</v>
      </c>
      <c r="L1189" t="s">
        <v>45</v>
      </c>
      <c r="M1189" t="s">
        <v>19</v>
      </c>
      <c r="N1189" t="s">
        <v>16</v>
      </c>
      <c r="O1189" t="s">
        <v>9</v>
      </c>
      <c r="P1189" s="1">
        <v>119</v>
      </c>
      <c r="Q1189" s="1">
        <f>SUMIFS(Table2[TimesUsed],Table2[OrigZoneId],Table1[[#This Row],[OrigZoneId]],Table2[DestZoneId],Table1[[#This Row],[DestZoneId]],Table2[Purpose],Table1[[#This Row],[Purpose]],Table2[TimePeriod],Table1[[#This Row],[TimePeriod]])</f>
        <v>17</v>
      </c>
    </row>
    <row r="1190" spans="5:17" x14ac:dyDescent="0.25">
      <c r="E1190">
        <v>417</v>
      </c>
      <c r="F1190" t="s">
        <v>21</v>
      </c>
      <c r="G1190" t="s">
        <v>7</v>
      </c>
      <c r="H1190" t="s">
        <v>10</v>
      </c>
      <c r="I1190" t="s">
        <v>12</v>
      </c>
      <c r="J1190" s="2">
        <f>SUMIFS(Table3[TimesUsed],Table3[TripChainId],Table2[[#This Row],[TripChainId]])</f>
        <v>0</v>
      </c>
      <c r="L1190" t="s">
        <v>45</v>
      </c>
      <c r="M1190" t="s">
        <v>19</v>
      </c>
      <c r="N1190" t="s">
        <v>16</v>
      </c>
      <c r="O1190" t="s">
        <v>11</v>
      </c>
      <c r="P1190" s="1">
        <v>55</v>
      </c>
      <c r="Q1190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191" spans="5:17" x14ac:dyDescent="0.25">
      <c r="E1191">
        <v>418</v>
      </c>
      <c r="F1191" t="s">
        <v>7</v>
      </c>
      <c r="G1191" t="s">
        <v>15</v>
      </c>
      <c r="H1191" t="s">
        <v>8</v>
      </c>
      <c r="I1191" t="s">
        <v>9</v>
      </c>
      <c r="J1191" s="2">
        <f>SUMIFS(Table3[TimesUsed],Table3[TripChainId],Table2[[#This Row],[TripChainId]])</f>
        <v>0</v>
      </c>
      <c r="L1191" t="s">
        <v>45</v>
      </c>
      <c r="M1191" t="s">
        <v>19</v>
      </c>
      <c r="N1191" t="s">
        <v>16</v>
      </c>
      <c r="O1191" t="s">
        <v>14</v>
      </c>
      <c r="P1191" s="1">
        <v>28</v>
      </c>
      <c r="Q11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2" spans="5:17" x14ac:dyDescent="0.25">
      <c r="E1192">
        <v>418</v>
      </c>
      <c r="F1192" t="s">
        <v>15</v>
      </c>
      <c r="G1192" t="s">
        <v>21</v>
      </c>
      <c r="H1192" t="s">
        <v>16</v>
      </c>
      <c r="I1192" t="s">
        <v>9</v>
      </c>
      <c r="J1192" s="2">
        <f>SUMIFS(Table3[TimesUsed],Table3[TripChainId],Table2[[#This Row],[TripChainId]])</f>
        <v>0</v>
      </c>
      <c r="L1192" t="s">
        <v>45</v>
      </c>
      <c r="M1192" t="s">
        <v>19</v>
      </c>
      <c r="N1192" t="s">
        <v>16</v>
      </c>
      <c r="O1192" t="s">
        <v>12</v>
      </c>
      <c r="P1192" s="1">
        <v>28</v>
      </c>
      <c r="Q11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3" spans="5:17" x14ac:dyDescent="0.25">
      <c r="E1193">
        <v>418</v>
      </c>
      <c r="F1193" t="s">
        <v>21</v>
      </c>
      <c r="G1193" t="s">
        <v>7</v>
      </c>
      <c r="H1193" t="s">
        <v>10</v>
      </c>
      <c r="I1193" t="s">
        <v>13</v>
      </c>
      <c r="J1193" s="2">
        <f>SUMIFS(Table3[TimesUsed],Table3[TripChainId],Table2[[#This Row],[TripChainId]])</f>
        <v>0</v>
      </c>
      <c r="L1193" t="s">
        <v>45</v>
      </c>
      <c r="M1193" t="s">
        <v>19</v>
      </c>
      <c r="N1193" t="s">
        <v>16</v>
      </c>
      <c r="O1193" t="s">
        <v>13</v>
      </c>
      <c r="P1193" s="1">
        <v>22</v>
      </c>
      <c r="Q1193" s="1">
        <f>SUMIFS(Table2[TimesUsed],Table2[OrigZoneId],Table1[[#This Row],[OrigZoneId]],Table2[DestZoneId],Table1[[#This Row],[DestZoneId]],Table2[Purpose],Table1[[#This Row],[Purpose]],Table2[TimePeriod],Table1[[#This Row],[TimePeriod]])</f>
        <v>15</v>
      </c>
    </row>
    <row r="1194" spans="5:17" x14ac:dyDescent="0.25">
      <c r="E1194">
        <v>419</v>
      </c>
      <c r="F1194" t="s">
        <v>7</v>
      </c>
      <c r="G1194" t="s">
        <v>15</v>
      </c>
      <c r="H1194" t="s">
        <v>8</v>
      </c>
      <c r="I1194" t="s">
        <v>9</v>
      </c>
      <c r="J1194" s="2">
        <f>SUMIFS(Table3[TimesUsed],Table3[TripChainId],Table2[[#This Row],[TripChainId]])</f>
        <v>0</v>
      </c>
      <c r="L1194" t="s">
        <v>45</v>
      </c>
      <c r="M1194" t="s">
        <v>20</v>
      </c>
      <c r="N1194" t="s">
        <v>8</v>
      </c>
      <c r="O1194" t="s">
        <v>9</v>
      </c>
      <c r="P1194" s="1">
        <v>40</v>
      </c>
      <c r="Q1194" s="1">
        <f>SUMIFS(Table2[TimesUsed],Table2[OrigZoneId],Table1[[#This Row],[OrigZoneId]],Table2[DestZoneId],Table1[[#This Row],[DestZoneId]],Table2[Purpose],Table1[[#This Row],[Purpose]],Table2[TimePeriod],Table1[[#This Row],[TimePeriod]])</f>
        <v>40</v>
      </c>
    </row>
    <row r="1195" spans="5:17" x14ac:dyDescent="0.25">
      <c r="E1195">
        <v>419</v>
      </c>
      <c r="F1195" t="s">
        <v>15</v>
      </c>
      <c r="G1195" t="s">
        <v>21</v>
      </c>
      <c r="H1195" t="s">
        <v>16</v>
      </c>
      <c r="I1195" t="s">
        <v>11</v>
      </c>
      <c r="J1195" s="2">
        <f>SUMIFS(Table3[TimesUsed],Table3[TripChainId],Table2[[#This Row],[TripChainId]])</f>
        <v>0</v>
      </c>
      <c r="L1195" t="s">
        <v>45</v>
      </c>
      <c r="M1195" t="s">
        <v>20</v>
      </c>
      <c r="N1195" t="s">
        <v>16</v>
      </c>
      <c r="O1195" t="s">
        <v>9</v>
      </c>
      <c r="P1195" s="1">
        <v>28</v>
      </c>
      <c r="Q11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6" spans="5:17" x14ac:dyDescent="0.25">
      <c r="E1196">
        <v>419</v>
      </c>
      <c r="F1196" t="s">
        <v>21</v>
      </c>
      <c r="G1196" t="s">
        <v>7</v>
      </c>
      <c r="H1196" t="s">
        <v>10</v>
      </c>
      <c r="I1196" t="s">
        <v>11</v>
      </c>
      <c r="J1196" s="2">
        <f>SUMIFS(Table3[TimesUsed],Table3[TripChainId],Table2[[#This Row],[TripChainId]])</f>
        <v>0</v>
      </c>
      <c r="L1196" t="s">
        <v>45</v>
      </c>
      <c r="M1196" t="s">
        <v>20</v>
      </c>
      <c r="N1196" t="s">
        <v>16</v>
      </c>
      <c r="O1196" t="s">
        <v>11</v>
      </c>
      <c r="P1196" s="1">
        <v>24</v>
      </c>
      <c r="Q1196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197" spans="5:17" x14ac:dyDescent="0.25">
      <c r="E1197">
        <v>420</v>
      </c>
      <c r="F1197" t="s">
        <v>7</v>
      </c>
      <c r="G1197" t="s">
        <v>15</v>
      </c>
      <c r="H1197" t="s">
        <v>8</v>
      </c>
      <c r="I1197" t="s">
        <v>9</v>
      </c>
      <c r="J1197" s="2">
        <f>SUMIFS(Table3[TimesUsed],Table3[TripChainId],Table2[[#This Row],[TripChainId]])</f>
        <v>0</v>
      </c>
      <c r="L1197" t="s">
        <v>57</v>
      </c>
      <c r="M1197" t="s">
        <v>58</v>
      </c>
      <c r="N1197" t="s">
        <v>16</v>
      </c>
      <c r="O1197" t="s">
        <v>11</v>
      </c>
      <c r="P1197" s="1">
        <v>67</v>
      </c>
      <c r="Q11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8" spans="5:17" x14ac:dyDescent="0.25">
      <c r="E1198">
        <v>420</v>
      </c>
      <c r="F1198" t="s">
        <v>15</v>
      </c>
      <c r="G1198" t="s">
        <v>21</v>
      </c>
      <c r="H1198" t="s">
        <v>16</v>
      </c>
      <c r="I1198" t="s">
        <v>11</v>
      </c>
      <c r="J1198" s="2">
        <f>SUMIFS(Table3[TimesUsed],Table3[TripChainId],Table2[[#This Row],[TripChainId]])</f>
        <v>0</v>
      </c>
      <c r="L1198" t="s">
        <v>57</v>
      </c>
      <c r="M1198" t="s">
        <v>22</v>
      </c>
      <c r="N1198" t="s">
        <v>8</v>
      </c>
      <c r="O1198" t="s">
        <v>9</v>
      </c>
      <c r="P1198" s="1">
        <v>54</v>
      </c>
      <c r="Q1198" s="1">
        <f>SUMIFS(Table2[TimesUsed],Table2[OrigZoneId],Table1[[#This Row],[OrigZoneId]],Table2[DestZoneId],Table1[[#This Row],[DestZoneId]],Table2[Purpose],Table1[[#This Row],[Purpose]],Table2[TimePeriod],Table1[[#This Row],[TimePeriod]])</f>
        <v>54</v>
      </c>
    </row>
    <row r="1199" spans="5:17" x14ac:dyDescent="0.25">
      <c r="E1199">
        <v>420</v>
      </c>
      <c r="F1199" t="s">
        <v>21</v>
      </c>
      <c r="G1199" t="s">
        <v>7</v>
      </c>
      <c r="H1199" t="s">
        <v>10</v>
      </c>
      <c r="I1199" t="s">
        <v>12</v>
      </c>
      <c r="J1199" s="2">
        <f>SUMIFS(Table3[TimesUsed],Table3[TripChainId],Table2[[#This Row],[TripChainId]])</f>
        <v>0</v>
      </c>
      <c r="L1199" t="s">
        <v>57</v>
      </c>
      <c r="M1199" t="s">
        <v>23</v>
      </c>
      <c r="N1199" t="s">
        <v>16</v>
      </c>
      <c r="O1199" t="s">
        <v>11</v>
      </c>
      <c r="P1199" s="1">
        <v>56</v>
      </c>
      <c r="Q11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0" spans="5:17" x14ac:dyDescent="0.25">
      <c r="E1200">
        <v>421</v>
      </c>
      <c r="F1200" t="s">
        <v>7</v>
      </c>
      <c r="G1200" t="s">
        <v>15</v>
      </c>
      <c r="H1200" t="s">
        <v>8</v>
      </c>
      <c r="I1200" t="s">
        <v>9</v>
      </c>
      <c r="J1200" s="2">
        <f>SUMIFS(Table3[TimesUsed],Table3[TripChainId],Table2[[#This Row],[TripChainId]])</f>
        <v>21</v>
      </c>
      <c r="L1200" t="s">
        <v>57</v>
      </c>
      <c r="M1200" t="s">
        <v>23</v>
      </c>
      <c r="N1200" t="s">
        <v>16</v>
      </c>
      <c r="O1200" t="s">
        <v>13</v>
      </c>
      <c r="P1200" s="1">
        <v>24</v>
      </c>
      <c r="Q12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1" spans="5:17" x14ac:dyDescent="0.25">
      <c r="E1201">
        <v>421</v>
      </c>
      <c r="F1201" t="s">
        <v>15</v>
      </c>
      <c r="G1201" t="s">
        <v>21</v>
      </c>
      <c r="H1201" t="s">
        <v>16</v>
      </c>
      <c r="I1201" t="s">
        <v>11</v>
      </c>
      <c r="J1201" s="2">
        <f>SUMIFS(Table3[TimesUsed],Table3[TripChainId],Table2[[#This Row],[TripChainId]])</f>
        <v>21</v>
      </c>
      <c r="L1201" t="s">
        <v>57</v>
      </c>
      <c r="M1201" t="s">
        <v>18</v>
      </c>
      <c r="N1201" t="s">
        <v>16</v>
      </c>
      <c r="O1201" t="s">
        <v>11</v>
      </c>
      <c r="P1201" s="1">
        <v>21</v>
      </c>
      <c r="Q12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2" spans="5:17" x14ac:dyDescent="0.25">
      <c r="E1202">
        <v>421</v>
      </c>
      <c r="F1202" t="s">
        <v>21</v>
      </c>
      <c r="G1202" t="s">
        <v>7</v>
      </c>
      <c r="H1202" t="s">
        <v>10</v>
      </c>
      <c r="I1202" t="s">
        <v>13</v>
      </c>
      <c r="J1202" s="2">
        <f>SUMIFS(Table3[TimesUsed],Table3[TripChainId],Table2[[#This Row],[TripChainId]])</f>
        <v>21</v>
      </c>
      <c r="L1202" t="s">
        <v>57</v>
      </c>
      <c r="M1202" t="s">
        <v>19</v>
      </c>
      <c r="N1202" t="s">
        <v>8</v>
      </c>
      <c r="O1202" t="s">
        <v>9</v>
      </c>
      <c r="P1202" s="1">
        <v>100</v>
      </c>
      <c r="Q1202" s="1">
        <f>SUMIFS(Table2[TimesUsed],Table2[OrigZoneId],Table1[[#This Row],[OrigZoneId]],Table2[DestZoneId],Table1[[#This Row],[DestZoneId]],Table2[Purpose],Table1[[#This Row],[Purpose]],Table2[TimePeriod],Table1[[#This Row],[TimePeriod]])</f>
        <v>77</v>
      </c>
    </row>
    <row r="1203" spans="5:17" x14ac:dyDescent="0.25">
      <c r="E1203">
        <v>422</v>
      </c>
      <c r="F1203" t="s">
        <v>7</v>
      </c>
      <c r="G1203" t="s">
        <v>15</v>
      </c>
      <c r="H1203" t="s">
        <v>8</v>
      </c>
      <c r="I1203" t="s">
        <v>11</v>
      </c>
      <c r="J1203" s="2">
        <f>SUMIFS(Table3[TimesUsed],Table3[TripChainId],Table2[[#This Row],[TripChainId]])</f>
        <v>0</v>
      </c>
      <c r="L1203" t="s">
        <v>57</v>
      </c>
      <c r="M1203" t="s">
        <v>19</v>
      </c>
      <c r="N1203" t="s">
        <v>8</v>
      </c>
      <c r="O1203" t="s">
        <v>11</v>
      </c>
      <c r="P1203" s="1">
        <v>30</v>
      </c>
      <c r="Q1203" s="1">
        <f>SUMIFS(Table2[TimesUsed],Table2[OrigZoneId],Table1[[#This Row],[OrigZoneId]],Table2[DestZoneId],Table1[[#This Row],[DestZoneId]],Table2[Purpose],Table1[[#This Row],[Purpose]],Table2[TimePeriod],Table1[[#This Row],[TimePeriod]])</f>
        <v>30</v>
      </c>
    </row>
    <row r="1204" spans="5:17" x14ac:dyDescent="0.25">
      <c r="E1204">
        <v>422</v>
      </c>
      <c r="F1204" t="s">
        <v>15</v>
      </c>
      <c r="G1204" t="s">
        <v>21</v>
      </c>
      <c r="H1204" t="s">
        <v>16</v>
      </c>
      <c r="I1204" t="s">
        <v>11</v>
      </c>
      <c r="J1204" s="2">
        <f>SUMIFS(Table3[TimesUsed],Table3[TripChainId],Table2[[#This Row],[TripChainId]])</f>
        <v>0</v>
      </c>
      <c r="L1204" t="s">
        <v>57</v>
      </c>
      <c r="M1204" t="s">
        <v>19</v>
      </c>
      <c r="N1204" t="s">
        <v>8</v>
      </c>
      <c r="O1204" t="s">
        <v>14</v>
      </c>
      <c r="P1204" s="1">
        <v>26</v>
      </c>
      <c r="Q1204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1205" spans="5:17" x14ac:dyDescent="0.25">
      <c r="E1205">
        <v>422</v>
      </c>
      <c r="F1205" t="s">
        <v>21</v>
      </c>
      <c r="G1205" t="s">
        <v>7</v>
      </c>
      <c r="H1205" t="s">
        <v>10</v>
      </c>
      <c r="I1205" t="s">
        <v>11</v>
      </c>
      <c r="J1205" s="2">
        <f>SUMIFS(Table3[TimesUsed],Table3[TripChainId],Table2[[#This Row],[TripChainId]])</f>
        <v>0</v>
      </c>
      <c r="L1205" t="s">
        <v>57</v>
      </c>
      <c r="M1205" t="s">
        <v>19</v>
      </c>
      <c r="N1205" t="s">
        <v>8</v>
      </c>
      <c r="O1205" t="s">
        <v>12</v>
      </c>
      <c r="P1205" s="1">
        <v>25</v>
      </c>
      <c r="Q1205" s="1">
        <f>SUMIFS(Table2[TimesUsed],Table2[OrigZoneId],Table1[[#This Row],[OrigZoneId]],Table2[DestZoneId],Table1[[#This Row],[DestZoneId]],Table2[Purpose],Table1[[#This Row],[Purpose]],Table2[TimePeriod],Table1[[#This Row],[TimePeriod]])</f>
        <v>4</v>
      </c>
    </row>
    <row r="1206" spans="5:17" x14ac:dyDescent="0.25">
      <c r="E1206">
        <v>423</v>
      </c>
      <c r="F1206" t="s">
        <v>7</v>
      </c>
      <c r="G1206" t="s">
        <v>15</v>
      </c>
      <c r="H1206" t="s">
        <v>8</v>
      </c>
      <c r="I1206" t="s">
        <v>11</v>
      </c>
      <c r="J1206" s="2">
        <f>SUMIFS(Table3[TimesUsed],Table3[TripChainId],Table2[[#This Row],[TripChainId]])</f>
        <v>0</v>
      </c>
      <c r="L1206" t="s">
        <v>57</v>
      </c>
      <c r="M1206" t="s">
        <v>19</v>
      </c>
      <c r="N1206" t="s">
        <v>10</v>
      </c>
      <c r="O1206" t="s">
        <v>11</v>
      </c>
      <c r="P1206" s="1">
        <v>22</v>
      </c>
      <c r="Q12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7" spans="5:17" x14ac:dyDescent="0.25">
      <c r="E1207">
        <v>423</v>
      </c>
      <c r="F1207" t="s">
        <v>15</v>
      </c>
      <c r="G1207" t="s">
        <v>21</v>
      </c>
      <c r="H1207" t="s">
        <v>16</v>
      </c>
      <c r="I1207" t="s">
        <v>11</v>
      </c>
      <c r="J1207" s="2">
        <f>SUMIFS(Table3[TimesUsed],Table3[TripChainId],Table2[[#This Row],[TripChainId]])</f>
        <v>0</v>
      </c>
      <c r="L1207" t="s">
        <v>57</v>
      </c>
      <c r="M1207" t="s">
        <v>19</v>
      </c>
      <c r="N1207" t="s">
        <v>10</v>
      </c>
      <c r="O1207" t="s">
        <v>14</v>
      </c>
      <c r="P1207" s="1">
        <v>20</v>
      </c>
      <c r="Q12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8" spans="5:17" x14ac:dyDescent="0.25">
      <c r="E1208">
        <v>423</v>
      </c>
      <c r="F1208" t="s">
        <v>21</v>
      </c>
      <c r="G1208" t="s">
        <v>7</v>
      </c>
      <c r="H1208" t="s">
        <v>10</v>
      </c>
      <c r="I1208" t="s">
        <v>12</v>
      </c>
      <c r="J1208" s="2">
        <f>SUMIFS(Table3[TimesUsed],Table3[TripChainId],Table2[[#This Row],[TripChainId]])</f>
        <v>0</v>
      </c>
      <c r="L1208" t="s">
        <v>57</v>
      </c>
      <c r="M1208" t="s">
        <v>19</v>
      </c>
      <c r="N1208" t="s">
        <v>10</v>
      </c>
      <c r="O1208" t="s">
        <v>12</v>
      </c>
      <c r="P1208" s="1">
        <v>20</v>
      </c>
      <c r="Q12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9" spans="5:17" x14ac:dyDescent="0.25">
      <c r="E1209">
        <v>424</v>
      </c>
      <c r="F1209" t="s">
        <v>7</v>
      </c>
      <c r="G1209" t="s">
        <v>15</v>
      </c>
      <c r="H1209" t="s">
        <v>8</v>
      </c>
      <c r="I1209" t="s">
        <v>11</v>
      </c>
      <c r="J1209" s="2">
        <f>SUMIFS(Table3[TimesUsed],Table3[TripChainId],Table2[[#This Row],[TripChainId]])</f>
        <v>0</v>
      </c>
      <c r="L1209" t="s">
        <v>57</v>
      </c>
      <c r="M1209" t="s">
        <v>19</v>
      </c>
      <c r="N1209" t="s">
        <v>16</v>
      </c>
      <c r="O1209" t="s">
        <v>9</v>
      </c>
      <c r="P1209" s="1">
        <v>38</v>
      </c>
      <c r="Q12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0" spans="5:17" x14ac:dyDescent="0.25">
      <c r="E1210">
        <v>424</v>
      </c>
      <c r="F1210" t="s">
        <v>15</v>
      </c>
      <c r="G1210" t="s">
        <v>21</v>
      </c>
      <c r="H1210" t="s">
        <v>16</v>
      </c>
      <c r="I1210" t="s">
        <v>11</v>
      </c>
      <c r="J1210" s="2">
        <f>SUMIFS(Table3[TimesUsed],Table3[TripChainId],Table2[[#This Row],[TripChainId]])</f>
        <v>0</v>
      </c>
      <c r="L1210" t="s">
        <v>57</v>
      </c>
      <c r="M1210" t="s">
        <v>19</v>
      </c>
      <c r="N1210" t="s">
        <v>16</v>
      </c>
      <c r="O1210" t="s">
        <v>11</v>
      </c>
      <c r="P1210" s="1">
        <v>81</v>
      </c>
      <c r="Q12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1" spans="5:17" x14ac:dyDescent="0.25">
      <c r="E1211">
        <v>424</v>
      </c>
      <c r="F1211" t="s">
        <v>21</v>
      </c>
      <c r="G1211" t="s">
        <v>7</v>
      </c>
      <c r="H1211" t="s">
        <v>10</v>
      </c>
      <c r="I1211" t="s">
        <v>13</v>
      </c>
      <c r="J1211" s="2">
        <f>SUMIFS(Table3[TimesUsed],Table3[TripChainId],Table2[[#This Row],[TripChainId]])</f>
        <v>0</v>
      </c>
      <c r="L1211" t="s">
        <v>57</v>
      </c>
      <c r="M1211" t="s">
        <v>19</v>
      </c>
      <c r="N1211" t="s">
        <v>16</v>
      </c>
      <c r="O1211" t="s">
        <v>14</v>
      </c>
      <c r="P1211" s="1">
        <v>27</v>
      </c>
      <c r="Q12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2" spans="5:17" x14ac:dyDescent="0.25">
      <c r="E1212">
        <v>425</v>
      </c>
      <c r="F1212" t="s">
        <v>7</v>
      </c>
      <c r="G1212" t="s">
        <v>15</v>
      </c>
      <c r="H1212" t="s">
        <v>8</v>
      </c>
      <c r="I1212" t="s">
        <v>14</v>
      </c>
      <c r="J1212" s="2">
        <f>SUMIFS(Table3[TimesUsed],Table3[TripChainId],Table2[[#This Row],[TripChainId]])</f>
        <v>0</v>
      </c>
      <c r="L1212" t="s">
        <v>57</v>
      </c>
      <c r="M1212" t="s">
        <v>19</v>
      </c>
      <c r="N1212" t="s">
        <v>16</v>
      </c>
      <c r="O1212" t="s">
        <v>12</v>
      </c>
      <c r="P1212" s="1">
        <v>27</v>
      </c>
      <c r="Q12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3" spans="5:17" x14ac:dyDescent="0.25">
      <c r="E1213">
        <v>425</v>
      </c>
      <c r="F1213" t="s">
        <v>15</v>
      </c>
      <c r="G1213" t="s">
        <v>21</v>
      </c>
      <c r="H1213" t="s">
        <v>16</v>
      </c>
      <c r="I1213" t="s">
        <v>9</v>
      </c>
      <c r="J1213" s="2">
        <f>SUMIFS(Table3[TimesUsed],Table3[TripChainId],Table2[[#This Row],[TripChainId]])</f>
        <v>0</v>
      </c>
      <c r="L1213" t="s">
        <v>57</v>
      </c>
      <c r="M1213" t="s">
        <v>19</v>
      </c>
      <c r="N1213" t="s">
        <v>16</v>
      </c>
      <c r="O1213" t="s">
        <v>13</v>
      </c>
      <c r="P1213" s="1">
        <v>25</v>
      </c>
      <c r="Q12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4" spans="5:17" x14ac:dyDescent="0.25">
      <c r="E1214">
        <v>425</v>
      </c>
      <c r="F1214" t="s">
        <v>21</v>
      </c>
      <c r="G1214" t="s">
        <v>7</v>
      </c>
      <c r="H1214" t="s">
        <v>10</v>
      </c>
      <c r="I1214" t="s">
        <v>11</v>
      </c>
      <c r="J1214" s="2">
        <f>SUMIFS(Table3[TimesUsed],Table3[TripChainId],Table2[[#This Row],[TripChainId]])</f>
        <v>0</v>
      </c>
      <c r="L1214" t="s">
        <v>57</v>
      </c>
      <c r="M1214" t="s">
        <v>20</v>
      </c>
      <c r="N1214" t="s">
        <v>8</v>
      </c>
      <c r="O1214" t="s">
        <v>9</v>
      </c>
      <c r="P1214" s="1">
        <v>32</v>
      </c>
      <c r="Q1214" s="1">
        <f>SUMIFS(Table2[TimesUsed],Table2[OrigZoneId],Table1[[#This Row],[OrigZoneId]],Table2[DestZoneId],Table1[[#This Row],[DestZoneId]],Table2[Purpose],Table1[[#This Row],[Purpose]],Table2[TimePeriod],Table1[[#This Row],[TimePeriod]])</f>
        <v>32</v>
      </c>
    </row>
    <row r="1215" spans="5:17" x14ac:dyDescent="0.25">
      <c r="E1215">
        <v>426</v>
      </c>
      <c r="F1215" t="s">
        <v>7</v>
      </c>
      <c r="G1215" t="s">
        <v>15</v>
      </c>
      <c r="H1215" t="s">
        <v>8</v>
      </c>
      <c r="I1215" t="s">
        <v>14</v>
      </c>
      <c r="J1215" s="2">
        <f>SUMIFS(Table3[TimesUsed],Table3[TripChainId],Table2[[#This Row],[TripChainId]])</f>
        <v>0</v>
      </c>
      <c r="L1215" t="s">
        <v>29</v>
      </c>
      <c r="M1215" t="s">
        <v>21</v>
      </c>
      <c r="N1215" t="s">
        <v>16</v>
      </c>
      <c r="O1215" t="s">
        <v>9</v>
      </c>
      <c r="P1215" s="1">
        <v>31</v>
      </c>
      <c r="Q12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6" spans="5:17" x14ac:dyDescent="0.25">
      <c r="E1216">
        <v>426</v>
      </c>
      <c r="F1216" t="s">
        <v>15</v>
      </c>
      <c r="G1216" t="s">
        <v>21</v>
      </c>
      <c r="H1216" t="s">
        <v>16</v>
      </c>
      <c r="I1216" t="s">
        <v>9</v>
      </c>
      <c r="J1216" s="2">
        <f>SUMIFS(Table3[TimesUsed],Table3[TripChainId],Table2[[#This Row],[TripChainId]])</f>
        <v>0</v>
      </c>
      <c r="L1216" t="s">
        <v>29</v>
      </c>
      <c r="M1216" t="s">
        <v>21</v>
      </c>
      <c r="N1216" t="s">
        <v>16</v>
      </c>
      <c r="O1216" t="s">
        <v>11</v>
      </c>
      <c r="P1216" s="1">
        <v>116</v>
      </c>
      <c r="Q12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7" spans="5:17" x14ac:dyDescent="0.25">
      <c r="E1217">
        <v>426</v>
      </c>
      <c r="F1217" t="s">
        <v>21</v>
      </c>
      <c r="G1217" t="s">
        <v>7</v>
      </c>
      <c r="H1217" t="s">
        <v>10</v>
      </c>
      <c r="I1217" t="s">
        <v>12</v>
      </c>
      <c r="J1217" s="2">
        <f>SUMIFS(Table3[TimesUsed],Table3[TripChainId],Table2[[#This Row],[TripChainId]])</f>
        <v>0</v>
      </c>
      <c r="L1217" t="s">
        <v>29</v>
      </c>
      <c r="M1217" t="s">
        <v>21</v>
      </c>
      <c r="N1217" t="s">
        <v>16</v>
      </c>
      <c r="O1217" t="s">
        <v>14</v>
      </c>
      <c r="P1217" s="1">
        <v>30</v>
      </c>
      <c r="Q12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8" spans="5:17" x14ac:dyDescent="0.25">
      <c r="E1218">
        <v>427</v>
      </c>
      <c r="F1218" t="s">
        <v>7</v>
      </c>
      <c r="G1218" t="s">
        <v>15</v>
      </c>
      <c r="H1218" t="s">
        <v>8</v>
      </c>
      <c r="I1218" t="s">
        <v>14</v>
      </c>
      <c r="J1218" s="2">
        <f>SUMIFS(Table3[TimesUsed],Table3[TripChainId],Table2[[#This Row],[TripChainId]])</f>
        <v>0</v>
      </c>
      <c r="L1218" t="s">
        <v>29</v>
      </c>
      <c r="M1218" t="s">
        <v>21</v>
      </c>
      <c r="N1218" t="s">
        <v>16</v>
      </c>
      <c r="O1218" t="s">
        <v>12</v>
      </c>
      <c r="P1218" s="1">
        <v>30</v>
      </c>
      <c r="Q12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9" spans="5:17" x14ac:dyDescent="0.25">
      <c r="E1219">
        <v>427</v>
      </c>
      <c r="F1219" t="s">
        <v>15</v>
      </c>
      <c r="G1219" t="s">
        <v>21</v>
      </c>
      <c r="H1219" t="s">
        <v>16</v>
      </c>
      <c r="I1219" t="s">
        <v>9</v>
      </c>
      <c r="J1219" s="2">
        <f>SUMIFS(Table3[TimesUsed],Table3[TripChainId],Table2[[#This Row],[TripChainId]])</f>
        <v>0</v>
      </c>
      <c r="L1219" t="s">
        <v>29</v>
      </c>
      <c r="M1219" t="s">
        <v>21</v>
      </c>
      <c r="N1219" t="s">
        <v>16</v>
      </c>
      <c r="O1219" t="s">
        <v>13</v>
      </c>
      <c r="P1219" s="1">
        <v>37</v>
      </c>
      <c r="Q12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0" spans="5:17" x14ac:dyDescent="0.25">
      <c r="E1220">
        <v>427</v>
      </c>
      <c r="F1220" t="s">
        <v>21</v>
      </c>
      <c r="G1220" t="s">
        <v>7</v>
      </c>
      <c r="H1220" t="s">
        <v>10</v>
      </c>
      <c r="I1220" t="s">
        <v>13</v>
      </c>
      <c r="J1220" s="2">
        <f>SUMIFS(Table3[TimesUsed],Table3[TripChainId],Table2[[#This Row],[TripChainId]])</f>
        <v>0</v>
      </c>
      <c r="L1220" t="s">
        <v>29</v>
      </c>
      <c r="M1220" t="s">
        <v>38</v>
      </c>
      <c r="N1220" t="s">
        <v>16</v>
      </c>
      <c r="O1220" t="s">
        <v>11</v>
      </c>
      <c r="P1220" s="1">
        <v>39</v>
      </c>
      <c r="Q12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1" spans="5:17" x14ac:dyDescent="0.25">
      <c r="E1221">
        <v>428</v>
      </c>
      <c r="F1221" t="s">
        <v>7</v>
      </c>
      <c r="G1221" t="s">
        <v>15</v>
      </c>
      <c r="H1221" t="s">
        <v>8</v>
      </c>
      <c r="I1221" t="s">
        <v>14</v>
      </c>
      <c r="J1221" s="2">
        <f>SUMIFS(Table3[TimesUsed],Table3[TripChainId],Table2[[#This Row],[TripChainId]])</f>
        <v>0</v>
      </c>
      <c r="L1221" t="s">
        <v>29</v>
      </c>
      <c r="M1221" t="s">
        <v>39</v>
      </c>
      <c r="N1221" t="s">
        <v>16</v>
      </c>
      <c r="O1221" t="s">
        <v>11</v>
      </c>
      <c r="P1221" s="1">
        <v>43</v>
      </c>
      <c r="Q12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2" spans="5:17" x14ac:dyDescent="0.25">
      <c r="E1222">
        <v>428</v>
      </c>
      <c r="F1222" t="s">
        <v>15</v>
      </c>
      <c r="G1222" t="s">
        <v>21</v>
      </c>
      <c r="H1222" t="s">
        <v>16</v>
      </c>
      <c r="I1222" t="s">
        <v>11</v>
      </c>
      <c r="J1222" s="2">
        <f>SUMIFS(Table3[TimesUsed],Table3[TripChainId],Table2[[#This Row],[TripChainId]])</f>
        <v>0</v>
      </c>
      <c r="L1222" t="s">
        <v>29</v>
      </c>
      <c r="M1222" t="s">
        <v>31</v>
      </c>
      <c r="N1222" t="s">
        <v>16</v>
      </c>
      <c r="O1222" t="s">
        <v>11</v>
      </c>
      <c r="P1222" s="1">
        <v>32</v>
      </c>
      <c r="Q1222" s="1">
        <f>SUMIFS(Table2[TimesUsed],Table2[OrigZoneId],Table1[[#This Row],[OrigZoneId]],Table2[DestZoneId],Table1[[#This Row],[DestZoneId]],Table2[Purpose],Table1[[#This Row],[Purpose]],Table2[TimePeriod],Table1[[#This Row],[TimePeriod]])</f>
        <v>2</v>
      </c>
    </row>
    <row r="1223" spans="5:17" x14ac:dyDescent="0.25">
      <c r="E1223">
        <v>428</v>
      </c>
      <c r="F1223" t="s">
        <v>21</v>
      </c>
      <c r="G1223" t="s">
        <v>7</v>
      </c>
      <c r="H1223" t="s">
        <v>10</v>
      </c>
      <c r="I1223" t="s">
        <v>11</v>
      </c>
      <c r="J1223" s="2">
        <f>SUMIFS(Table3[TimesUsed],Table3[TripChainId],Table2[[#This Row],[TripChainId]])</f>
        <v>0</v>
      </c>
      <c r="L1223" t="s">
        <v>29</v>
      </c>
      <c r="M1223" t="s">
        <v>40</v>
      </c>
      <c r="N1223" t="s">
        <v>16</v>
      </c>
      <c r="O1223" t="s">
        <v>11</v>
      </c>
      <c r="P1223" s="1">
        <v>37</v>
      </c>
      <c r="Q12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4" spans="5:17" x14ac:dyDescent="0.25">
      <c r="E1224">
        <v>429</v>
      </c>
      <c r="F1224" t="s">
        <v>7</v>
      </c>
      <c r="G1224" t="s">
        <v>15</v>
      </c>
      <c r="H1224" t="s">
        <v>8</v>
      </c>
      <c r="I1224" t="s">
        <v>14</v>
      </c>
      <c r="J1224" s="2">
        <f>SUMIFS(Table3[TimesUsed],Table3[TripChainId],Table2[[#This Row],[TripChainId]])</f>
        <v>0</v>
      </c>
      <c r="L1224" t="s">
        <v>29</v>
      </c>
      <c r="M1224" t="s">
        <v>49</v>
      </c>
      <c r="N1224" t="s">
        <v>16</v>
      </c>
      <c r="O1224" t="s">
        <v>11</v>
      </c>
      <c r="P1224" s="1">
        <v>28</v>
      </c>
      <c r="Q12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5" spans="5:17" x14ac:dyDescent="0.25">
      <c r="E1225">
        <v>429</v>
      </c>
      <c r="F1225" t="s">
        <v>15</v>
      </c>
      <c r="G1225" t="s">
        <v>21</v>
      </c>
      <c r="H1225" t="s">
        <v>16</v>
      </c>
      <c r="I1225" t="s">
        <v>11</v>
      </c>
      <c r="J1225" s="2">
        <f>SUMIFS(Table3[TimesUsed],Table3[TripChainId],Table2[[#This Row],[TripChainId]])</f>
        <v>0</v>
      </c>
      <c r="L1225" t="s">
        <v>29</v>
      </c>
      <c r="M1225" t="s">
        <v>48</v>
      </c>
      <c r="N1225" t="s">
        <v>16</v>
      </c>
      <c r="O1225" t="s">
        <v>11</v>
      </c>
      <c r="P1225" s="1">
        <v>20</v>
      </c>
      <c r="Q12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6" spans="5:17" x14ac:dyDescent="0.25">
      <c r="E1226">
        <v>429</v>
      </c>
      <c r="F1226" t="s">
        <v>21</v>
      </c>
      <c r="G1226" t="s">
        <v>7</v>
      </c>
      <c r="H1226" t="s">
        <v>10</v>
      </c>
      <c r="I1226" t="s">
        <v>12</v>
      </c>
      <c r="J1226" s="2">
        <f>SUMIFS(Table3[TimesUsed],Table3[TripChainId],Table2[[#This Row],[TripChainId]])</f>
        <v>0</v>
      </c>
      <c r="L1226" t="s">
        <v>29</v>
      </c>
      <c r="M1226" t="s">
        <v>45</v>
      </c>
      <c r="N1226" t="s">
        <v>16</v>
      </c>
      <c r="O1226" t="s">
        <v>11</v>
      </c>
      <c r="P1226" s="1">
        <v>32</v>
      </c>
      <c r="Q12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7" spans="5:17" x14ac:dyDescent="0.25">
      <c r="E1227">
        <v>430</v>
      </c>
      <c r="F1227" t="s">
        <v>7</v>
      </c>
      <c r="G1227" t="s">
        <v>15</v>
      </c>
      <c r="H1227" t="s">
        <v>8</v>
      </c>
      <c r="I1227" t="s">
        <v>14</v>
      </c>
      <c r="J1227" s="2">
        <f>SUMIFS(Table3[TimesUsed],Table3[TripChainId],Table2[[#This Row],[TripChainId]])</f>
        <v>0</v>
      </c>
      <c r="L1227" t="s">
        <v>29</v>
      </c>
      <c r="M1227" t="s">
        <v>41</v>
      </c>
      <c r="N1227" t="s">
        <v>8</v>
      </c>
      <c r="O1227" t="s">
        <v>9</v>
      </c>
      <c r="P1227" s="1">
        <v>23</v>
      </c>
      <c r="Q1227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1228" spans="5:17" x14ac:dyDescent="0.25">
      <c r="E1228">
        <v>430</v>
      </c>
      <c r="F1228" t="s">
        <v>15</v>
      </c>
      <c r="G1228" t="s">
        <v>21</v>
      </c>
      <c r="H1228" t="s">
        <v>16</v>
      </c>
      <c r="I1228" t="s">
        <v>11</v>
      </c>
      <c r="J1228" s="2">
        <f>SUMIFS(Table3[TimesUsed],Table3[TripChainId],Table2[[#This Row],[TripChainId]])</f>
        <v>0</v>
      </c>
      <c r="L1228" t="s">
        <v>29</v>
      </c>
      <c r="M1228" t="s">
        <v>41</v>
      </c>
      <c r="N1228" t="s">
        <v>8</v>
      </c>
      <c r="O1228" t="s">
        <v>11</v>
      </c>
      <c r="P1228" s="1">
        <v>41</v>
      </c>
      <c r="Q1228" s="1">
        <f>SUMIFS(Table2[TimesUsed],Table2[OrigZoneId],Table1[[#This Row],[OrigZoneId]],Table2[DestZoneId],Table1[[#This Row],[DestZoneId]],Table2[Purpose],Table1[[#This Row],[Purpose]],Table2[TimePeriod],Table1[[#This Row],[TimePeriod]])</f>
        <v>41</v>
      </c>
    </row>
    <row r="1229" spans="5:17" x14ac:dyDescent="0.25">
      <c r="E1229">
        <v>430</v>
      </c>
      <c r="F1229" t="s">
        <v>21</v>
      </c>
      <c r="G1229" t="s">
        <v>7</v>
      </c>
      <c r="H1229" t="s">
        <v>10</v>
      </c>
      <c r="I1229" t="s">
        <v>13</v>
      </c>
      <c r="J1229" s="2">
        <f>SUMIFS(Table3[TimesUsed],Table3[TripChainId],Table2[[#This Row],[TripChainId]])</f>
        <v>0</v>
      </c>
      <c r="L1229" t="s">
        <v>29</v>
      </c>
      <c r="M1229" t="s">
        <v>41</v>
      </c>
      <c r="N1229" t="s">
        <v>8</v>
      </c>
      <c r="O1229" t="s">
        <v>14</v>
      </c>
      <c r="P1229" s="1">
        <v>30</v>
      </c>
      <c r="Q1229" s="1">
        <f>SUMIFS(Table2[TimesUsed],Table2[OrigZoneId],Table1[[#This Row],[OrigZoneId]],Table2[DestZoneId],Table1[[#This Row],[DestZoneId]],Table2[Purpose],Table1[[#This Row],[Purpose]],Table2[TimePeriod],Table1[[#This Row],[TimePeriod]])</f>
        <v>30</v>
      </c>
    </row>
    <row r="1230" spans="5:17" x14ac:dyDescent="0.25">
      <c r="E1230">
        <v>431</v>
      </c>
      <c r="F1230" t="s">
        <v>7</v>
      </c>
      <c r="G1230" t="s">
        <v>15</v>
      </c>
      <c r="H1230" t="s">
        <v>8</v>
      </c>
      <c r="I1230" t="s">
        <v>9</v>
      </c>
      <c r="J1230" s="2">
        <f>SUMIFS(Table3[TimesUsed],Table3[TripChainId],Table2[[#This Row],[TripChainId]])</f>
        <v>0</v>
      </c>
      <c r="L1230" t="s">
        <v>29</v>
      </c>
      <c r="M1230" t="s">
        <v>41</v>
      </c>
      <c r="N1230" t="s">
        <v>8</v>
      </c>
      <c r="O1230" t="s">
        <v>12</v>
      </c>
      <c r="P1230" s="1">
        <v>30</v>
      </c>
      <c r="Q1230" s="1">
        <f>SUMIFS(Table2[TimesUsed],Table2[OrigZoneId],Table1[[#This Row],[OrigZoneId]],Table2[DestZoneId],Table1[[#This Row],[DestZoneId]],Table2[Purpose],Table1[[#This Row],[Purpose]],Table2[TimePeriod],Table1[[#This Row],[TimePeriod]])</f>
        <v>30</v>
      </c>
    </row>
    <row r="1231" spans="5:17" x14ac:dyDescent="0.25">
      <c r="E1231">
        <v>431</v>
      </c>
      <c r="F1231" t="s">
        <v>15</v>
      </c>
      <c r="G1231" t="s">
        <v>26</v>
      </c>
      <c r="H1231" t="s">
        <v>16</v>
      </c>
      <c r="I1231" t="s">
        <v>9</v>
      </c>
      <c r="J1231" s="2">
        <f>SUMIFS(Table3[TimesUsed],Table3[TripChainId],Table2[[#This Row],[TripChainId]])</f>
        <v>0</v>
      </c>
      <c r="L1231" t="s">
        <v>29</v>
      </c>
      <c r="M1231" t="s">
        <v>41</v>
      </c>
      <c r="N1231" t="s">
        <v>8</v>
      </c>
      <c r="O1231" t="s">
        <v>13</v>
      </c>
      <c r="P1231" s="1">
        <v>24</v>
      </c>
      <c r="Q1231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1232" spans="5:17" x14ac:dyDescent="0.25">
      <c r="E1232">
        <v>431</v>
      </c>
      <c r="F1232" t="s">
        <v>26</v>
      </c>
      <c r="G1232" t="s">
        <v>7</v>
      </c>
      <c r="H1232" t="s">
        <v>10</v>
      </c>
      <c r="I1232" t="s">
        <v>11</v>
      </c>
      <c r="J1232" s="2">
        <f>SUMIFS(Table3[TimesUsed],Table3[TripChainId],Table2[[#This Row],[TripChainId]])</f>
        <v>0</v>
      </c>
      <c r="L1232" t="s">
        <v>29</v>
      </c>
      <c r="M1232" t="s">
        <v>41</v>
      </c>
      <c r="N1232" t="s">
        <v>10</v>
      </c>
      <c r="O1232" t="s">
        <v>11</v>
      </c>
      <c r="P1232" s="1">
        <v>25</v>
      </c>
      <c r="Q1232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1233" spans="5:17" x14ac:dyDescent="0.25">
      <c r="E1233">
        <v>432</v>
      </c>
      <c r="F1233" t="s">
        <v>7</v>
      </c>
      <c r="G1233" t="s">
        <v>15</v>
      </c>
      <c r="H1233" t="s">
        <v>8</v>
      </c>
      <c r="I1233" t="s">
        <v>9</v>
      </c>
      <c r="J1233" s="2">
        <f>SUMIFS(Table3[TimesUsed],Table3[TripChainId],Table2[[#This Row],[TripChainId]])</f>
        <v>0</v>
      </c>
      <c r="L1233" t="s">
        <v>29</v>
      </c>
      <c r="M1233" t="s">
        <v>41</v>
      </c>
      <c r="N1233" t="s">
        <v>10</v>
      </c>
      <c r="O1233" t="s">
        <v>14</v>
      </c>
      <c r="P1233" s="1">
        <v>27</v>
      </c>
      <c r="Q1233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1234" spans="5:17" x14ac:dyDescent="0.25">
      <c r="E1234">
        <v>432</v>
      </c>
      <c r="F1234" t="s">
        <v>15</v>
      </c>
      <c r="G1234" t="s">
        <v>26</v>
      </c>
      <c r="H1234" t="s">
        <v>16</v>
      </c>
      <c r="I1234" t="s">
        <v>11</v>
      </c>
      <c r="J1234" s="2">
        <f>SUMIFS(Table3[TimesUsed],Table3[TripChainId],Table2[[#This Row],[TripChainId]])</f>
        <v>0</v>
      </c>
      <c r="L1234" t="s">
        <v>29</v>
      </c>
      <c r="M1234" t="s">
        <v>41</v>
      </c>
      <c r="N1234" t="s">
        <v>10</v>
      </c>
      <c r="O1234" t="s">
        <v>12</v>
      </c>
      <c r="P1234" s="1">
        <v>26</v>
      </c>
      <c r="Q1234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1235" spans="5:17" x14ac:dyDescent="0.25">
      <c r="E1235">
        <v>432</v>
      </c>
      <c r="F1235" t="s">
        <v>26</v>
      </c>
      <c r="G1235" t="s">
        <v>7</v>
      </c>
      <c r="H1235" t="s">
        <v>10</v>
      </c>
      <c r="I1235" t="s">
        <v>11</v>
      </c>
      <c r="J1235" s="2">
        <f>SUMIFS(Table3[TimesUsed],Table3[TripChainId],Table2[[#This Row],[TripChainId]])</f>
        <v>0</v>
      </c>
      <c r="L1235" t="s">
        <v>29</v>
      </c>
      <c r="M1235" t="s">
        <v>41</v>
      </c>
      <c r="N1235" t="s">
        <v>10</v>
      </c>
      <c r="O1235" t="s">
        <v>13</v>
      </c>
      <c r="P1235" s="1">
        <v>20</v>
      </c>
      <c r="Q1235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236" spans="5:17" x14ac:dyDescent="0.25">
      <c r="E1236">
        <v>433</v>
      </c>
      <c r="F1236" t="s">
        <v>7</v>
      </c>
      <c r="G1236" t="s">
        <v>15</v>
      </c>
      <c r="H1236" t="s">
        <v>8</v>
      </c>
      <c r="I1236" t="s">
        <v>11</v>
      </c>
      <c r="J1236" s="2">
        <f>SUMIFS(Table3[TimesUsed],Table3[TripChainId],Table2[[#This Row],[TripChainId]])</f>
        <v>27</v>
      </c>
      <c r="L1236" t="s">
        <v>29</v>
      </c>
      <c r="M1236" t="s">
        <v>41</v>
      </c>
      <c r="N1236" t="s">
        <v>16</v>
      </c>
      <c r="O1236" t="s">
        <v>9</v>
      </c>
      <c r="P1236" s="1">
        <v>50</v>
      </c>
      <c r="Q12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7" spans="5:17" x14ac:dyDescent="0.25">
      <c r="E1237">
        <v>433</v>
      </c>
      <c r="F1237" t="s">
        <v>15</v>
      </c>
      <c r="G1237" t="s">
        <v>26</v>
      </c>
      <c r="H1237" t="s">
        <v>16</v>
      </c>
      <c r="I1237" t="s">
        <v>11</v>
      </c>
      <c r="J1237" s="2">
        <f>SUMIFS(Table3[TimesUsed],Table3[TripChainId],Table2[[#This Row],[TripChainId]])</f>
        <v>27</v>
      </c>
      <c r="L1237" t="s">
        <v>29</v>
      </c>
      <c r="M1237" t="s">
        <v>41</v>
      </c>
      <c r="N1237" t="s">
        <v>16</v>
      </c>
      <c r="O1237" t="s">
        <v>11</v>
      </c>
      <c r="P1237" s="1">
        <v>161</v>
      </c>
      <c r="Q12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8" spans="5:17" x14ac:dyDescent="0.25">
      <c r="E1238">
        <v>433</v>
      </c>
      <c r="F1238" t="s">
        <v>26</v>
      </c>
      <c r="G1238" t="s">
        <v>7</v>
      </c>
      <c r="H1238" t="s">
        <v>10</v>
      </c>
      <c r="I1238" t="s">
        <v>11</v>
      </c>
      <c r="J1238" s="2">
        <f>SUMIFS(Table3[TimesUsed],Table3[TripChainId],Table2[[#This Row],[TripChainId]])</f>
        <v>27</v>
      </c>
      <c r="L1238" t="s">
        <v>29</v>
      </c>
      <c r="M1238" t="s">
        <v>41</v>
      </c>
      <c r="N1238" t="s">
        <v>16</v>
      </c>
      <c r="O1238" t="s">
        <v>14</v>
      </c>
      <c r="P1238" s="1">
        <v>54</v>
      </c>
      <c r="Q12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9" spans="5:17" x14ac:dyDescent="0.25">
      <c r="E1239">
        <v>434</v>
      </c>
      <c r="F1239" t="s">
        <v>7</v>
      </c>
      <c r="G1239" t="s">
        <v>15</v>
      </c>
      <c r="H1239" t="s">
        <v>8</v>
      </c>
      <c r="I1239" t="s">
        <v>14</v>
      </c>
      <c r="J1239" s="2">
        <f>SUMIFS(Table3[TimesUsed],Table3[TripChainId],Table2[[#This Row],[TripChainId]])</f>
        <v>0</v>
      </c>
      <c r="L1239" t="s">
        <v>29</v>
      </c>
      <c r="M1239" t="s">
        <v>41</v>
      </c>
      <c r="N1239" t="s">
        <v>16</v>
      </c>
      <c r="O1239" t="s">
        <v>12</v>
      </c>
      <c r="P1239" s="1">
        <v>53</v>
      </c>
      <c r="Q12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0" spans="5:17" x14ac:dyDescent="0.25">
      <c r="E1240">
        <v>434</v>
      </c>
      <c r="F1240" t="s">
        <v>15</v>
      </c>
      <c r="G1240" t="s">
        <v>26</v>
      </c>
      <c r="H1240" t="s">
        <v>16</v>
      </c>
      <c r="I1240" t="s">
        <v>9</v>
      </c>
      <c r="J1240" s="2">
        <f>SUMIFS(Table3[TimesUsed],Table3[TripChainId],Table2[[#This Row],[TripChainId]])</f>
        <v>0</v>
      </c>
      <c r="L1240" t="s">
        <v>29</v>
      </c>
      <c r="M1240" t="s">
        <v>41</v>
      </c>
      <c r="N1240" t="s">
        <v>16</v>
      </c>
      <c r="O1240" t="s">
        <v>13</v>
      </c>
      <c r="P1240" s="1">
        <v>41</v>
      </c>
      <c r="Q12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1" spans="5:17" x14ac:dyDescent="0.25">
      <c r="E1241">
        <v>434</v>
      </c>
      <c r="F1241" t="s">
        <v>26</v>
      </c>
      <c r="G1241" t="s">
        <v>7</v>
      </c>
      <c r="H1241" t="s">
        <v>10</v>
      </c>
      <c r="I1241" t="s">
        <v>11</v>
      </c>
      <c r="J1241" s="2">
        <f>SUMIFS(Table3[TimesUsed],Table3[TripChainId],Table2[[#This Row],[TripChainId]])</f>
        <v>0</v>
      </c>
      <c r="L1241" t="s">
        <v>29</v>
      </c>
      <c r="M1241" t="s">
        <v>58</v>
      </c>
      <c r="N1241" t="s">
        <v>16</v>
      </c>
      <c r="O1241" t="s">
        <v>9</v>
      </c>
      <c r="P1241" s="1">
        <v>24</v>
      </c>
      <c r="Q12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2" spans="5:17" x14ac:dyDescent="0.25">
      <c r="E1242">
        <v>435</v>
      </c>
      <c r="F1242" t="s">
        <v>7</v>
      </c>
      <c r="G1242" t="s">
        <v>15</v>
      </c>
      <c r="H1242" t="s">
        <v>8</v>
      </c>
      <c r="I1242" t="s">
        <v>14</v>
      </c>
      <c r="J1242" s="2">
        <f>SUMIFS(Table3[TimesUsed],Table3[TripChainId],Table2[[#This Row],[TripChainId]])</f>
        <v>0</v>
      </c>
      <c r="L1242" t="s">
        <v>29</v>
      </c>
      <c r="M1242" t="s">
        <v>58</v>
      </c>
      <c r="N1242" t="s">
        <v>16</v>
      </c>
      <c r="O1242" t="s">
        <v>11</v>
      </c>
      <c r="P1242" s="1">
        <v>147</v>
      </c>
      <c r="Q12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3" spans="5:17" x14ac:dyDescent="0.25">
      <c r="E1243">
        <v>435</v>
      </c>
      <c r="F1243" t="s">
        <v>15</v>
      </c>
      <c r="G1243" t="s">
        <v>26</v>
      </c>
      <c r="H1243" t="s">
        <v>16</v>
      </c>
      <c r="I1243" t="s">
        <v>11</v>
      </c>
      <c r="J1243" s="2">
        <f>SUMIFS(Table3[TimesUsed],Table3[TripChainId],Table2[[#This Row],[TripChainId]])</f>
        <v>0</v>
      </c>
      <c r="L1243" t="s">
        <v>29</v>
      </c>
      <c r="M1243" t="s">
        <v>58</v>
      </c>
      <c r="N1243" t="s">
        <v>16</v>
      </c>
      <c r="O1243" t="s">
        <v>14</v>
      </c>
      <c r="P1243" s="1">
        <v>25</v>
      </c>
      <c r="Q12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4" spans="5:17" x14ac:dyDescent="0.25">
      <c r="E1244">
        <v>435</v>
      </c>
      <c r="F1244" t="s">
        <v>26</v>
      </c>
      <c r="G1244" t="s">
        <v>7</v>
      </c>
      <c r="H1244" t="s">
        <v>10</v>
      </c>
      <c r="I1244" t="s">
        <v>11</v>
      </c>
      <c r="J1244" s="2">
        <f>SUMIFS(Table3[TimesUsed],Table3[TripChainId],Table2[[#This Row],[TripChainId]])</f>
        <v>0</v>
      </c>
      <c r="L1244" t="s">
        <v>29</v>
      </c>
      <c r="M1244" t="s">
        <v>58</v>
      </c>
      <c r="N1244" t="s">
        <v>16</v>
      </c>
      <c r="O1244" t="s">
        <v>12</v>
      </c>
      <c r="P1244" s="1">
        <v>24</v>
      </c>
      <c r="Q12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5" spans="5:17" x14ac:dyDescent="0.25">
      <c r="E1245">
        <v>436</v>
      </c>
      <c r="F1245" t="s">
        <v>7</v>
      </c>
      <c r="G1245" t="s">
        <v>15</v>
      </c>
      <c r="H1245" t="s">
        <v>8</v>
      </c>
      <c r="I1245" t="s">
        <v>14</v>
      </c>
      <c r="J1245" s="2">
        <f>SUMIFS(Table3[TimesUsed],Table3[TripChainId],Table2[[#This Row],[TripChainId]])</f>
        <v>0</v>
      </c>
      <c r="L1245" t="s">
        <v>29</v>
      </c>
      <c r="M1245" t="s">
        <v>58</v>
      </c>
      <c r="N1245" t="s">
        <v>16</v>
      </c>
      <c r="O1245" t="s">
        <v>13</v>
      </c>
      <c r="P1245" s="1">
        <v>43</v>
      </c>
      <c r="Q12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6" spans="5:17" x14ac:dyDescent="0.25">
      <c r="E1246">
        <v>436</v>
      </c>
      <c r="F1246" t="s">
        <v>15</v>
      </c>
      <c r="G1246" t="s">
        <v>26</v>
      </c>
      <c r="H1246" t="s">
        <v>16</v>
      </c>
      <c r="I1246" t="s">
        <v>14</v>
      </c>
      <c r="J1246" s="2">
        <f>SUMIFS(Table3[TimesUsed],Table3[TripChainId],Table2[[#This Row],[TripChainId]])</f>
        <v>0</v>
      </c>
      <c r="L1246" t="s">
        <v>29</v>
      </c>
      <c r="M1246" t="s">
        <v>22</v>
      </c>
      <c r="N1246" t="s">
        <v>8</v>
      </c>
      <c r="O1246" t="s">
        <v>9</v>
      </c>
      <c r="P1246" s="1">
        <v>164</v>
      </c>
      <c r="Q1246" s="1">
        <f>SUMIFS(Table2[TimesUsed],Table2[OrigZoneId],Table1[[#This Row],[OrigZoneId]],Table2[DestZoneId],Table1[[#This Row],[DestZoneId]],Table2[Purpose],Table1[[#This Row],[Purpose]],Table2[TimePeriod],Table1[[#This Row],[TimePeriod]])</f>
        <v>101</v>
      </c>
    </row>
    <row r="1247" spans="5:17" x14ac:dyDescent="0.25">
      <c r="E1247">
        <v>436</v>
      </c>
      <c r="F1247" t="s">
        <v>26</v>
      </c>
      <c r="G1247" t="s">
        <v>7</v>
      </c>
      <c r="H1247" t="s">
        <v>10</v>
      </c>
      <c r="I1247" t="s">
        <v>11</v>
      </c>
      <c r="J1247" s="2">
        <f>SUMIFS(Table3[TimesUsed],Table3[TripChainId],Table2[[#This Row],[TripChainId]])</f>
        <v>0</v>
      </c>
      <c r="L1247" t="s">
        <v>29</v>
      </c>
      <c r="M1247" t="s">
        <v>22</v>
      </c>
      <c r="N1247" t="s">
        <v>8</v>
      </c>
      <c r="O1247" t="s">
        <v>14</v>
      </c>
      <c r="P1247" s="1">
        <v>28</v>
      </c>
      <c r="Q1247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1248" spans="5:17" x14ac:dyDescent="0.25">
      <c r="E1248">
        <v>437</v>
      </c>
      <c r="F1248" t="s">
        <v>7</v>
      </c>
      <c r="G1248" t="s">
        <v>15</v>
      </c>
      <c r="H1248" t="s">
        <v>8</v>
      </c>
      <c r="I1248" t="s">
        <v>9</v>
      </c>
      <c r="J1248" s="2">
        <f>SUMIFS(Table3[TimesUsed],Table3[TripChainId],Table2[[#This Row],[TripChainId]])</f>
        <v>0</v>
      </c>
      <c r="L1248" t="s">
        <v>29</v>
      </c>
      <c r="M1248" t="s">
        <v>22</v>
      </c>
      <c r="N1248" t="s">
        <v>8</v>
      </c>
      <c r="O1248" t="s">
        <v>12</v>
      </c>
      <c r="P1248" s="1">
        <v>27</v>
      </c>
      <c r="Q1248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1249" spans="5:17" x14ac:dyDescent="0.25">
      <c r="E1249">
        <v>437</v>
      </c>
      <c r="F1249" t="s">
        <v>15</v>
      </c>
      <c r="G1249" t="s">
        <v>28</v>
      </c>
      <c r="H1249" t="s">
        <v>16</v>
      </c>
      <c r="I1249" t="s">
        <v>11</v>
      </c>
      <c r="J1249" s="2">
        <f>SUMIFS(Table3[TimesUsed],Table3[TripChainId],Table2[[#This Row],[TripChainId]])</f>
        <v>0</v>
      </c>
      <c r="L1249" t="s">
        <v>29</v>
      </c>
      <c r="M1249" t="s">
        <v>22</v>
      </c>
      <c r="N1249" t="s">
        <v>16</v>
      </c>
      <c r="O1249" t="s">
        <v>9</v>
      </c>
      <c r="P1249" s="1">
        <v>44</v>
      </c>
      <c r="Q1249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1250" spans="5:17" x14ac:dyDescent="0.25">
      <c r="E1250">
        <v>437</v>
      </c>
      <c r="F1250" t="s">
        <v>28</v>
      </c>
      <c r="G1250" t="s">
        <v>7</v>
      </c>
      <c r="H1250" t="s">
        <v>10</v>
      </c>
      <c r="I1250" t="s">
        <v>11</v>
      </c>
      <c r="J1250" s="2">
        <f>SUMIFS(Table3[TimesUsed],Table3[TripChainId],Table2[[#This Row],[TripChainId]])</f>
        <v>0</v>
      </c>
      <c r="L1250" t="s">
        <v>29</v>
      </c>
      <c r="M1250" t="s">
        <v>22</v>
      </c>
      <c r="N1250" t="s">
        <v>16</v>
      </c>
      <c r="O1250" t="s">
        <v>11</v>
      </c>
      <c r="P1250" s="1">
        <v>89</v>
      </c>
      <c r="Q1250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1251" spans="5:17" x14ac:dyDescent="0.25">
      <c r="E1251">
        <v>438</v>
      </c>
      <c r="F1251" t="s">
        <v>7</v>
      </c>
      <c r="G1251" t="s">
        <v>15</v>
      </c>
      <c r="H1251" t="s">
        <v>8</v>
      </c>
      <c r="I1251" t="s">
        <v>11</v>
      </c>
      <c r="J1251" s="2">
        <f>SUMIFS(Table3[TimesUsed],Table3[TripChainId],Table2[[#This Row],[TripChainId]])</f>
        <v>0</v>
      </c>
      <c r="L1251" t="s">
        <v>29</v>
      </c>
      <c r="M1251" t="s">
        <v>22</v>
      </c>
      <c r="N1251" t="s">
        <v>16</v>
      </c>
      <c r="O1251" t="s">
        <v>13</v>
      </c>
      <c r="P1251" s="1">
        <v>37</v>
      </c>
      <c r="Q12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2" spans="5:17" x14ac:dyDescent="0.25">
      <c r="E1252">
        <v>438</v>
      </c>
      <c r="F1252" t="s">
        <v>15</v>
      </c>
      <c r="G1252" t="s">
        <v>28</v>
      </c>
      <c r="H1252" t="s">
        <v>16</v>
      </c>
      <c r="I1252" t="s">
        <v>11</v>
      </c>
      <c r="J1252" s="2">
        <f>SUMIFS(Table3[TimesUsed],Table3[TripChainId],Table2[[#This Row],[TripChainId]])</f>
        <v>0</v>
      </c>
      <c r="L1252" t="s">
        <v>29</v>
      </c>
      <c r="M1252" t="s">
        <v>36</v>
      </c>
      <c r="N1252" t="s">
        <v>10</v>
      </c>
      <c r="O1252" t="s">
        <v>13</v>
      </c>
      <c r="P1252" s="1">
        <v>55</v>
      </c>
      <c r="Q12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3" spans="5:17" x14ac:dyDescent="0.25">
      <c r="E1253">
        <v>438</v>
      </c>
      <c r="F1253" t="s">
        <v>28</v>
      </c>
      <c r="G1253" t="s">
        <v>7</v>
      </c>
      <c r="H1253" t="s">
        <v>10</v>
      </c>
      <c r="I1253" t="s">
        <v>11</v>
      </c>
      <c r="J1253" s="2">
        <f>SUMIFS(Table3[TimesUsed],Table3[TripChainId],Table2[[#This Row],[TripChainId]])</f>
        <v>0</v>
      </c>
      <c r="L1253" t="s">
        <v>29</v>
      </c>
      <c r="M1253" t="s">
        <v>36</v>
      </c>
      <c r="N1253" t="s">
        <v>16</v>
      </c>
      <c r="O1253" t="s">
        <v>11</v>
      </c>
      <c r="P1253" s="1">
        <v>51</v>
      </c>
      <c r="Q12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4" spans="5:17" x14ac:dyDescent="0.25">
      <c r="E1254">
        <v>439</v>
      </c>
      <c r="F1254" t="s">
        <v>7</v>
      </c>
      <c r="G1254" t="s">
        <v>15</v>
      </c>
      <c r="H1254" t="s">
        <v>8</v>
      </c>
      <c r="I1254" t="s">
        <v>14</v>
      </c>
      <c r="J1254" s="2">
        <f>SUMIFS(Table3[TimesUsed],Table3[TripChainId],Table2[[#This Row],[TripChainId]])</f>
        <v>0</v>
      </c>
      <c r="L1254" t="s">
        <v>29</v>
      </c>
      <c r="M1254" t="s">
        <v>36</v>
      </c>
      <c r="N1254" t="s">
        <v>16</v>
      </c>
      <c r="O1254" t="s">
        <v>14</v>
      </c>
      <c r="P1254" s="1">
        <v>21</v>
      </c>
      <c r="Q12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5" spans="5:17" x14ac:dyDescent="0.25">
      <c r="E1255">
        <v>439</v>
      </c>
      <c r="F1255" t="s">
        <v>15</v>
      </c>
      <c r="G1255" t="s">
        <v>28</v>
      </c>
      <c r="H1255" t="s">
        <v>16</v>
      </c>
      <c r="I1255" t="s">
        <v>11</v>
      </c>
      <c r="J1255" s="2">
        <f>SUMIFS(Table3[TimesUsed],Table3[TripChainId],Table2[[#This Row],[TripChainId]])</f>
        <v>0</v>
      </c>
      <c r="L1255" t="s">
        <v>29</v>
      </c>
      <c r="M1255" t="s">
        <v>36</v>
      </c>
      <c r="N1255" t="s">
        <v>16</v>
      </c>
      <c r="O1255" t="s">
        <v>12</v>
      </c>
      <c r="P1255" s="1">
        <v>20</v>
      </c>
      <c r="Q12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6" spans="5:17" x14ac:dyDescent="0.25">
      <c r="E1256">
        <v>439</v>
      </c>
      <c r="F1256" t="s">
        <v>28</v>
      </c>
      <c r="G1256" t="s">
        <v>7</v>
      </c>
      <c r="H1256" t="s">
        <v>10</v>
      </c>
      <c r="I1256" t="s">
        <v>11</v>
      </c>
      <c r="J1256" s="2">
        <f>SUMIFS(Table3[TimesUsed],Table3[TripChainId],Table2[[#This Row],[TripChainId]])</f>
        <v>0</v>
      </c>
      <c r="L1256" t="s">
        <v>29</v>
      </c>
      <c r="M1256" t="s">
        <v>36</v>
      </c>
      <c r="N1256" t="s">
        <v>16</v>
      </c>
      <c r="O1256" t="s">
        <v>13</v>
      </c>
      <c r="P1256" s="1">
        <v>44</v>
      </c>
      <c r="Q12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7" spans="5:17" x14ac:dyDescent="0.25">
      <c r="E1257">
        <v>440</v>
      </c>
      <c r="F1257" t="s">
        <v>7</v>
      </c>
      <c r="G1257" t="s">
        <v>15</v>
      </c>
      <c r="H1257" t="s">
        <v>8</v>
      </c>
      <c r="I1257" t="s">
        <v>9</v>
      </c>
      <c r="J1257" s="2">
        <f>SUMIFS(Table3[TimesUsed],Table3[TripChainId],Table2[[#This Row],[TripChainId]])</f>
        <v>16</v>
      </c>
      <c r="L1257" t="s">
        <v>29</v>
      </c>
      <c r="M1257" t="s">
        <v>68</v>
      </c>
      <c r="N1257" t="s">
        <v>10</v>
      </c>
      <c r="O1257" t="s">
        <v>13</v>
      </c>
      <c r="P1257" s="1">
        <v>31</v>
      </c>
      <c r="Q12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8" spans="5:17" x14ac:dyDescent="0.25">
      <c r="E1258">
        <v>440</v>
      </c>
      <c r="F1258" t="s">
        <v>15</v>
      </c>
      <c r="G1258" t="s">
        <v>17</v>
      </c>
      <c r="H1258" t="s">
        <v>16</v>
      </c>
      <c r="I1258" t="s">
        <v>9</v>
      </c>
      <c r="J1258" s="2">
        <f>SUMIFS(Table3[TimesUsed],Table3[TripChainId],Table2[[#This Row],[TripChainId]])</f>
        <v>16</v>
      </c>
      <c r="L1258" t="s">
        <v>29</v>
      </c>
      <c r="M1258" t="s">
        <v>68</v>
      </c>
      <c r="N1258" t="s">
        <v>16</v>
      </c>
      <c r="O1258" t="s">
        <v>11</v>
      </c>
      <c r="P1258" s="1">
        <v>27</v>
      </c>
      <c r="Q12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9" spans="5:17" x14ac:dyDescent="0.25">
      <c r="E1259">
        <v>440</v>
      </c>
      <c r="F1259" t="s">
        <v>17</v>
      </c>
      <c r="G1259" t="s">
        <v>7</v>
      </c>
      <c r="H1259" t="s">
        <v>10</v>
      </c>
      <c r="I1259" t="s">
        <v>11</v>
      </c>
      <c r="J1259" s="2">
        <f>SUMIFS(Table3[TimesUsed],Table3[TripChainId],Table2[[#This Row],[TripChainId]])</f>
        <v>16</v>
      </c>
      <c r="L1259" t="s">
        <v>29</v>
      </c>
      <c r="M1259" t="s">
        <v>68</v>
      </c>
      <c r="N1259" t="s">
        <v>16</v>
      </c>
      <c r="O1259" t="s">
        <v>13</v>
      </c>
      <c r="P1259" s="1">
        <v>29</v>
      </c>
      <c r="Q12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0" spans="5:17" x14ac:dyDescent="0.25">
      <c r="E1260">
        <v>441</v>
      </c>
      <c r="F1260" t="s">
        <v>7</v>
      </c>
      <c r="G1260" t="s">
        <v>15</v>
      </c>
      <c r="H1260" t="s">
        <v>8</v>
      </c>
      <c r="I1260" t="s">
        <v>9</v>
      </c>
      <c r="J1260" s="2">
        <f>SUMIFS(Table3[TimesUsed],Table3[TripChainId],Table2[[#This Row],[TripChainId]])</f>
        <v>0</v>
      </c>
      <c r="L1260" t="s">
        <v>29</v>
      </c>
      <c r="M1260" t="s">
        <v>17</v>
      </c>
      <c r="N1260" t="s">
        <v>10</v>
      </c>
      <c r="O1260" t="s">
        <v>11</v>
      </c>
      <c r="P1260" s="1">
        <v>23</v>
      </c>
      <c r="Q12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1" spans="5:17" x14ac:dyDescent="0.25">
      <c r="E1261">
        <v>441</v>
      </c>
      <c r="F1261" t="s">
        <v>15</v>
      </c>
      <c r="G1261" t="s">
        <v>17</v>
      </c>
      <c r="H1261" t="s">
        <v>16</v>
      </c>
      <c r="I1261" t="s">
        <v>9</v>
      </c>
      <c r="J1261" s="2">
        <f>SUMIFS(Table3[TimesUsed],Table3[TripChainId],Table2[[#This Row],[TripChainId]])</f>
        <v>0</v>
      </c>
      <c r="L1261" t="s">
        <v>29</v>
      </c>
      <c r="M1261" t="s">
        <v>17</v>
      </c>
      <c r="N1261" t="s">
        <v>10</v>
      </c>
      <c r="O1261" t="s">
        <v>13</v>
      </c>
      <c r="P1261" s="1">
        <v>71</v>
      </c>
      <c r="Q12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2" spans="5:17" x14ac:dyDescent="0.25">
      <c r="E1262">
        <v>441</v>
      </c>
      <c r="F1262" t="s">
        <v>17</v>
      </c>
      <c r="G1262" t="s">
        <v>7</v>
      </c>
      <c r="H1262" t="s">
        <v>10</v>
      </c>
      <c r="I1262" t="s">
        <v>13</v>
      </c>
      <c r="J1262" s="2">
        <f>SUMIFS(Table3[TimesUsed],Table3[TripChainId],Table2[[#This Row],[TripChainId]])</f>
        <v>0</v>
      </c>
      <c r="L1262" t="s">
        <v>29</v>
      </c>
      <c r="M1262" t="s">
        <v>17</v>
      </c>
      <c r="N1262" t="s">
        <v>16</v>
      </c>
      <c r="O1262" t="s">
        <v>9</v>
      </c>
      <c r="P1262" s="1">
        <v>20</v>
      </c>
      <c r="Q12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3" spans="5:17" x14ac:dyDescent="0.25">
      <c r="E1263">
        <v>442</v>
      </c>
      <c r="F1263" t="s">
        <v>7</v>
      </c>
      <c r="G1263" t="s">
        <v>15</v>
      </c>
      <c r="H1263" t="s">
        <v>8</v>
      </c>
      <c r="I1263" t="s">
        <v>9</v>
      </c>
      <c r="J1263" s="2">
        <f>SUMIFS(Table3[TimesUsed],Table3[TripChainId],Table2[[#This Row],[TripChainId]])</f>
        <v>0</v>
      </c>
      <c r="L1263" t="s">
        <v>29</v>
      </c>
      <c r="M1263" t="s">
        <v>17</v>
      </c>
      <c r="N1263" t="s">
        <v>16</v>
      </c>
      <c r="O1263" t="s">
        <v>11</v>
      </c>
      <c r="P1263" s="1">
        <v>110</v>
      </c>
      <c r="Q12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4" spans="5:17" x14ac:dyDescent="0.25">
      <c r="E1264">
        <v>442</v>
      </c>
      <c r="F1264" t="s">
        <v>15</v>
      </c>
      <c r="G1264" t="s">
        <v>17</v>
      </c>
      <c r="H1264" t="s">
        <v>16</v>
      </c>
      <c r="I1264" t="s">
        <v>11</v>
      </c>
      <c r="J1264" s="2">
        <f>SUMIFS(Table3[TimesUsed],Table3[TripChainId],Table2[[#This Row],[TripChainId]])</f>
        <v>0</v>
      </c>
      <c r="L1264" t="s">
        <v>29</v>
      </c>
      <c r="M1264" t="s">
        <v>17</v>
      </c>
      <c r="N1264" t="s">
        <v>16</v>
      </c>
      <c r="O1264" t="s">
        <v>14</v>
      </c>
      <c r="P1264" s="1">
        <v>31</v>
      </c>
      <c r="Q12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5" spans="5:17" x14ac:dyDescent="0.25">
      <c r="E1265">
        <v>442</v>
      </c>
      <c r="F1265" t="s">
        <v>17</v>
      </c>
      <c r="G1265" t="s">
        <v>7</v>
      </c>
      <c r="H1265" t="s">
        <v>10</v>
      </c>
      <c r="I1265" t="s">
        <v>11</v>
      </c>
      <c r="J1265" s="2">
        <f>SUMIFS(Table3[TimesUsed],Table3[TripChainId],Table2[[#This Row],[TripChainId]])</f>
        <v>0</v>
      </c>
      <c r="L1265" t="s">
        <v>29</v>
      </c>
      <c r="M1265" t="s">
        <v>17</v>
      </c>
      <c r="N1265" t="s">
        <v>16</v>
      </c>
      <c r="O1265" t="s">
        <v>12</v>
      </c>
      <c r="P1265" s="1">
        <v>31</v>
      </c>
      <c r="Q12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6" spans="5:17" x14ac:dyDescent="0.25">
      <c r="E1266">
        <v>443</v>
      </c>
      <c r="F1266" t="s">
        <v>7</v>
      </c>
      <c r="G1266" t="s">
        <v>15</v>
      </c>
      <c r="H1266" t="s">
        <v>8</v>
      </c>
      <c r="I1266" t="s">
        <v>9</v>
      </c>
      <c r="J1266" s="2">
        <f>SUMIFS(Table3[TimesUsed],Table3[TripChainId],Table2[[#This Row],[TripChainId]])</f>
        <v>0</v>
      </c>
      <c r="L1266" t="s">
        <v>29</v>
      </c>
      <c r="M1266" t="s">
        <v>17</v>
      </c>
      <c r="N1266" t="s">
        <v>16</v>
      </c>
      <c r="O1266" t="s">
        <v>13</v>
      </c>
      <c r="P1266" s="1">
        <v>60</v>
      </c>
      <c r="Q12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7" spans="5:17" x14ac:dyDescent="0.25">
      <c r="E1267">
        <v>443</v>
      </c>
      <c r="F1267" t="s">
        <v>15</v>
      </c>
      <c r="G1267" t="s">
        <v>17</v>
      </c>
      <c r="H1267" t="s">
        <v>16</v>
      </c>
      <c r="I1267" t="s">
        <v>11</v>
      </c>
      <c r="J1267" s="2">
        <f>SUMIFS(Table3[TimesUsed],Table3[TripChainId],Table2[[#This Row],[TripChainId]])</f>
        <v>0</v>
      </c>
      <c r="L1267" t="s">
        <v>29</v>
      </c>
      <c r="M1267" t="s">
        <v>63</v>
      </c>
      <c r="N1267" t="s">
        <v>10</v>
      </c>
      <c r="O1267" t="s">
        <v>13</v>
      </c>
      <c r="P1267" s="1">
        <v>50</v>
      </c>
      <c r="Q12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8" spans="5:17" x14ac:dyDescent="0.25">
      <c r="E1268">
        <v>443</v>
      </c>
      <c r="F1268" t="s">
        <v>17</v>
      </c>
      <c r="G1268" t="s">
        <v>7</v>
      </c>
      <c r="H1268" t="s">
        <v>10</v>
      </c>
      <c r="I1268" t="s">
        <v>13</v>
      </c>
      <c r="J1268" s="2">
        <f>SUMIFS(Table3[TimesUsed],Table3[TripChainId],Table2[[#This Row],[TripChainId]])</f>
        <v>0</v>
      </c>
      <c r="L1268" t="s">
        <v>29</v>
      </c>
      <c r="M1268" t="s">
        <v>63</v>
      </c>
      <c r="N1268" t="s">
        <v>16</v>
      </c>
      <c r="O1268" t="s">
        <v>11</v>
      </c>
      <c r="P1268" s="1">
        <v>29</v>
      </c>
      <c r="Q12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9" spans="5:17" x14ac:dyDescent="0.25">
      <c r="E1269">
        <v>444</v>
      </c>
      <c r="F1269" t="s">
        <v>7</v>
      </c>
      <c r="G1269" t="s">
        <v>15</v>
      </c>
      <c r="H1269" t="s">
        <v>8</v>
      </c>
      <c r="I1269" t="s">
        <v>9</v>
      </c>
      <c r="J1269" s="2">
        <f>SUMIFS(Table3[TimesUsed],Table3[TripChainId],Table2[[#This Row],[TripChainId]])</f>
        <v>0</v>
      </c>
      <c r="L1269" t="s">
        <v>29</v>
      </c>
      <c r="M1269" t="s">
        <v>63</v>
      </c>
      <c r="N1269" t="s">
        <v>16</v>
      </c>
      <c r="O1269" t="s">
        <v>13</v>
      </c>
      <c r="P1269" s="1">
        <v>32</v>
      </c>
      <c r="Q12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70" spans="5:17" x14ac:dyDescent="0.25">
      <c r="E1270">
        <v>444</v>
      </c>
      <c r="F1270" t="s">
        <v>15</v>
      </c>
      <c r="G1270" t="s">
        <v>17</v>
      </c>
      <c r="H1270" t="s">
        <v>16</v>
      </c>
      <c r="I1270" t="s">
        <v>13</v>
      </c>
      <c r="J1270" s="2">
        <f>SUMIFS(Table3[TimesUsed],Table3[TripChainId],Table2[[#This Row],[TripChainId]])</f>
        <v>0</v>
      </c>
      <c r="L1270" t="s">
        <v>29</v>
      </c>
      <c r="M1270" t="s">
        <v>43</v>
      </c>
      <c r="N1270" t="s">
        <v>10</v>
      </c>
      <c r="O1270" t="s">
        <v>13</v>
      </c>
      <c r="P1270" s="1">
        <v>54</v>
      </c>
      <c r="Q12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71" spans="5:17" x14ac:dyDescent="0.25">
      <c r="E1271">
        <v>444</v>
      </c>
      <c r="F1271" t="s">
        <v>17</v>
      </c>
      <c r="G1271" t="s">
        <v>7</v>
      </c>
      <c r="H1271" t="s">
        <v>10</v>
      </c>
      <c r="I1271" t="s">
        <v>13</v>
      </c>
      <c r="J1271" s="2">
        <f>SUMIFS(Table3[TimesUsed],Table3[TripChainId],Table2[[#This Row],[TripChainId]])</f>
        <v>0</v>
      </c>
      <c r="L1271" t="s">
        <v>29</v>
      </c>
      <c r="M1271" t="s">
        <v>43</v>
      </c>
      <c r="N1271" t="s">
        <v>16</v>
      </c>
      <c r="O1271" t="s">
        <v>11</v>
      </c>
      <c r="P1271" s="1">
        <v>62</v>
      </c>
      <c r="Q12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72" spans="5:17" x14ac:dyDescent="0.25">
      <c r="E1272">
        <v>445</v>
      </c>
      <c r="F1272" t="s">
        <v>7</v>
      </c>
      <c r="G1272" t="s">
        <v>15</v>
      </c>
      <c r="H1272" t="s">
        <v>8</v>
      </c>
      <c r="I1272" t="s">
        <v>11</v>
      </c>
      <c r="J1272" s="2">
        <f>SUMIFS(Table3[TimesUsed],Table3[TripChainId],Table2[[#This Row],[TripChainId]])</f>
        <v>0</v>
      </c>
      <c r="L1272" t="s">
        <v>29</v>
      </c>
      <c r="M1272" t="s">
        <v>43</v>
      </c>
      <c r="N1272" t="s">
        <v>16</v>
      </c>
      <c r="O1272" t="s">
        <v>14</v>
      </c>
      <c r="P1272" s="1">
        <v>21</v>
      </c>
      <c r="Q12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73" spans="5:17" x14ac:dyDescent="0.25">
      <c r="E1273">
        <v>445</v>
      </c>
      <c r="F1273" t="s">
        <v>15</v>
      </c>
      <c r="G1273" t="s">
        <v>17</v>
      </c>
      <c r="H1273" t="s">
        <v>16</v>
      </c>
      <c r="I1273" t="s">
        <v>11</v>
      </c>
      <c r="J1273" s="2">
        <f>SUMIFS(Table3[TimesUsed],Table3[TripChainId],Table2[[#This Row],[TripChainId]])</f>
        <v>0</v>
      </c>
      <c r="L1273" t="s">
        <v>29</v>
      </c>
      <c r="M1273" t="s">
        <v>43</v>
      </c>
      <c r="N1273" t="s">
        <v>16</v>
      </c>
      <c r="O1273" t="s">
        <v>12</v>
      </c>
      <c r="P1273" s="1">
        <v>20</v>
      </c>
      <c r="Q12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74" spans="5:17" x14ac:dyDescent="0.25">
      <c r="E1274">
        <v>445</v>
      </c>
      <c r="F1274" t="s">
        <v>17</v>
      </c>
      <c r="G1274" t="s">
        <v>7</v>
      </c>
      <c r="H1274" t="s">
        <v>10</v>
      </c>
      <c r="I1274" t="s">
        <v>11</v>
      </c>
      <c r="J1274" s="2">
        <f>SUMIFS(Table3[TimesUsed],Table3[TripChainId],Table2[[#This Row],[TripChainId]])</f>
        <v>0</v>
      </c>
      <c r="L1274" t="s">
        <v>29</v>
      </c>
      <c r="M1274" t="s">
        <v>43</v>
      </c>
      <c r="N1274" t="s">
        <v>16</v>
      </c>
      <c r="O1274" t="s">
        <v>13</v>
      </c>
      <c r="P1274" s="1">
        <v>37</v>
      </c>
      <c r="Q12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75" spans="5:17" x14ac:dyDescent="0.25">
      <c r="E1275">
        <v>446</v>
      </c>
      <c r="F1275" t="s">
        <v>7</v>
      </c>
      <c r="G1275" t="s">
        <v>15</v>
      </c>
      <c r="H1275" t="s">
        <v>8</v>
      </c>
      <c r="I1275" t="s">
        <v>11</v>
      </c>
      <c r="J1275" s="2">
        <f>SUMIFS(Table3[TimesUsed],Table3[TripChainId],Table2[[#This Row],[TripChainId]])</f>
        <v>0</v>
      </c>
      <c r="L1275" t="s">
        <v>29</v>
      </c>
      <c r="M1275" t="s">
        <v>30</v>
      </c>
      <c r="N1275" t="s">
        <v>8</v>
      </c>
      <c r="O1275" t="s">
        <v>9</v>
      </c>
      <c r="P1275" s="1">
        <v>56</v>
      </c>
      <c r="Q1275" s="1">
        <f>SUMIFS(Table2[TimesUsed],Table2[OrigZoneId],Table1[[#This Row],[OrigZoneId]],Table2[DestZoneId],Table1[[#This Row],[DestZoneId]],Table2[Purpose],Table1[[#This Row],[Purpose]],Table2[TimePeriod],Table1[[#This Row],[TimePeriod]])</f>
        <v>56</v>
      </c>
    </row>
    <row r="1276" spans="5:17" x14ac:dyDescent="0.25">
      <c r="E1276">
        <v>446</v>
      </c>
      <c r="F1276" t="s">
        <v>15</v>
      </c>
      <c r="G1276" t="s">
        <v>17</v>
      </c>
      <c r="H1276" t="s">
        <v>16</v>
      </c>
      <c r="I1276" t="s">
        <v>11</v>
      </c>
      <c r="J1276" s="2">
        <f>SUMIFS(Table3[TimesUsed],Table3[TripChainId],Table2[[#This Row],[TripChainId]])</f>
        <v>0</v>
      </c>
      <c r="L1276" t="s">
        <v>29</v>
      </c>
      <c r="M1276" t="s">
        <v>30</v>
      </c>
      <c r="N1276" t="s">
        <v>10</v>
      </c>
      <c r="O1276" t="s">
        <v>13</v>
      </c>
      <c r="P1276" s="1">
        <v>30</v>
      </c>
      <c r="Q12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77" spans="5:17" x14ac:dyDescent="0.25">
      <c r="E1277">
        <v>446</v>
      </c>
      <c r="F1277" t="s">
        <v>17</v>
      </c>
      <c r="G1277" t="s">
        <v>7</v>
      </c>
      <c r="H1277" t="s">
        <v>10</v>
      </c>
      <c r="I1277" t="s">
        <v>13</v>
      </c>
      <c r="J1277" s="2">
        <f>SUMIFS(Table3[TimesUsed],Table3[TripChainId],Table2[[#This Row],[TripChainId]])</f>
        <v>0</v>
      </c>
      <c r="L1277" t="s">
        <v>29</v>
      </c>
      <c r="M1277" t="s">
        <v>30</v>
      </c>
      <c r="N1277" t="s">
        <v>16</v>
      </c>
      <c r="O1277" t="s">
        <v>9</v>
      </c>
      <c r="P1277" s="1">
        <v>33</v>
      </c>
      <c r="Q12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78" spans="5:17" x14ac:dyDescent="0.25">
      <c r="E1278">
        <v>447</v>
      </c>
      <c r="F1278" t="s">
        <v>7</v>
      </c>
      <c r="G1278" t="s">
        <v>15</v>
      </c>
      <c r="H1278" t="s">
        <v>8</v>
      </c>
      <c r="I1278" t="s">
        <v>11</v>
      </c>
      <c r="J1278" s="2">
        <f>SUMIFS(Table3[TimesUsed],Table3[TripChainId],Table2[[#This Row],[TripChainId]])</f>
        <v>0</v>
      </c>
      <c r="L1278" t="s">
        <v>29</v>
      </c>
      <c r="M1278" t="s">
        <v>30</v>
      </c>
      <c r="N1278" t="s">
        <v>16</v>
      </c>
      <c r="O1278" t="s">
        <v>11</v>
      </c>
      <c r="P1278" s="1">
        <v>82</v>
      </c>
      <c r="Q12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79" spans="5:17" x14ac:dyDescent="0.25">
      <c r="E1279">
        <v>447</v>
      </c>
      <c r="F1279" t="s">
        <v>15</v>
      </c>
      <c r="G1279" t="s">
        <v>17</v>
      </c>
      <c r="H1279" t="s">
        <v>16</v>
      </c>
      <c r="I1279" t="s">
        <v>13</v>
      </c>
      <c r="J1279" s="2">
        <f>SUMIFS(Table3[TimesUsed],Table3[TripChainId],Table2[[#This Row],[TripChainId]])</f>
        <v>0</v>
      </c>
      <c r="L1279" t="s">
        <v>29</v>
      </c>
      <c r="M1279" t="s">
        <v>30</v>
      </c>
      <c r="N1279" t="s">
        <v>16</v>
      </c>
      <c r="O1279" t="s">
        <v>14</v>
      </c>
      <c r="P1279" s="1">
        <v>37</v>
      </c>
      <c r="Q12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80" spans="5:17" x14ac:dyDescent="0.25">
      <c r="E1280">
        <v>447</v>
      </c>
      <c r="F1280" t="s">
        <v>17</v>
      </c>
      <c r="G1280" t="s">
        <v>7</v>
      </c>
      <c r="H1280" t="s">
        <v>10</v>
      </c>
      <c r="I1280" t="s">
        <v>13</v>
      </c>
      <c r="J1280" s="2">
        <f>SUMIFS(Table3[TimesUsed],Table3[TripChainId],Table2[[#This Row],[TripChainId]])</f>
        <v>0</v>
      </c>
      <c r="L1280" t="s">
        <v>29</v>
      </c>
      <c r="M1280" t="s">
        <v>30</v>
      </c>
      <c r="N1280" t="s">
        <v>16</v>
      </c>
      <c r="O1280" t="s">
        <v>12</v>
      </c>
      <c r="P1280" s="1">
        <v>36</v>
      </c>
      <c r="Q12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81" spans="5:17" x14ac:dyDescent="0.25">
      <c r="E1281">
        <v>448</v>
      </c>
      <c r="F1281" t="s">
        <v>7</v>
      </c>
      <c r="G1281" t="s">
        <v>15</v>
      </c>
      <c r="H1281" t="s">
        <v>8</v>
      </c>
      <c r="I1281" t="s">
        <v>14</v>
      </c>
      <c r="J1281" s="2">
        <f>SUMIFS(Table3[TimesUsed],Table3[TripChainId],Table2[[#This Row],[TripChainId]])</f>
        <v>0</v>
      </c>
      <c r="L1281" t="s">
        <v>29</v>
      </c>
      <c r="M1281" t="s">
        <v>30</v>
      </c>
      <c r="N1281" t="s">
        <v>16</v>
      </c>
      <c r="O1281" t="s">
        <v>13</v>
      </c>
      <c r="P1281" s="1">
        <v>59</v>
      </c>
      <c r="Q12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82" spans="5:17" x14ac:dyDescent="0.25">
      <c r="E1282">
        <v>448</v>
      </c>
      <c r="F1282" t="s">
        <v>15</v>
      </c>
      <c r="G1282" t="s">
        <v>17</v>
      </c>
      <c r="H1282" t="s">
        <v>16</v>
      </c>
      <c r="I1282" t="s">
        <v>9</v>
      </c>
      <c r="J1282" s="2">
        <f>SUMIFS(Table3[TimesUsed],Table3[TripChainId],Table2[[#This Row],[TripChainId]])</f>
        <v>0</v>
      </c>
      <c r="L1282" t="s">
        <v>29</v>
      </c>
      <c r="M1282" t="s">
        <v>55</v>
      </c>
      <c r="N1282" t="s">
        <v>10</v>
      </c>
      <c r="O1282" t="s">
        <v>13</v>
      </c>
      <c r="P1282" s="1">
        <v>20</v>
      </c>
      <c r="Q12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83" spans="5:17" x14ac:dyDescent="0.25">
      <c r="E1283">
        <v>448</v>
      </c>
      <c r="F1283" t="s">
        <v>17</v>
      </c>
      <c r="G1283" t="s">
        <v>7</v>
      </c>
      <c r="H1283" t="s">
        <v>10</v>
      </c>
      <c r="I1283" t="s">
        <v>11</v>
      </c>
      <c r="J1283" s="2">
        <f>SUMIFS(Table3[TimesUsed],Table3[TripChainId],Table2[[#This Row],[TripChainId]])</f>
        <v>0</v>
      </c>
      <c r="L1283" t="s">
        <v>29</v>
      </c>
      <c r="M1283" t="s">
        <v>55</v>
      </c>
      <c r="N1283" t="s">
        <v>16</v>
      </c>
      <c r="O1283" t="s">
        <v>11</v>
      </c>
      <c r="P1283" s="1">
        <v>24</v>
      </c>
      <c r="Q12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84" spans="5:17" x14ac:dyDescent="0.25">
      <c r="E1284">
        <v>449</v>
      </c>
      <c r="F1284" t="s">
        <v>7</v>
      </c>
      <c r="G1284" t="s">
        <v>15</v>
      </c>
      <c r="H1284" t="s">
        <v>8</v>
      </c>
      <c r="I1284" t="s">
        <v>14</v>
      </c>
      <c r="J1284" s="2">
        <f>SUMIFS(Table3[TimesUsed],Table3[TripChainId],Table2[[#This Row],[TripChainId]])</f>
        <v>0</v>
      </c>
      <c r="L1284" t="s">
        <v>29</v>
      </c>
      <c r="M1284" t="s">
        <v>70</v>
      </c>
      <c r="N1284" t="s">
        <v>10</v>
      </c>
      <c r="O1284" t="s">
        <v>13</v>
      </c>
      <c r="P1284" s="1">
        <v>25</v>
      </c>
      <c r="Q12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85" spans="5:17" x14ac:dyDescent="0.25">
      <c r="E1285">
        <v>449</v>
      </c>
      <c r="F1285" t="s">
        <v>15</v>
      </c>
      <c r="G1285" t="s">
        <v>17</v>
      </c>
      <c r="H1285" t="s">
        <v>16</v>
      </c>
      <c r="I1285" t="s">
        <v>9</v>
      </c>
      <c r="J1285" s="2">
        <f>SUMIFS(Table3[TimesUsed],Table3[TripChainId],Table2[[#This Row],[TripChainId]])</f>
        <v>0</v>
      </c>
      <c r="L1285" t="s">
        <v>29</v>
      </c>
      <c r="M1285" t="s">
        <v>70</v>
      </c>
      <c r="N1285" t="s">
        <v>16</v>
      </c>
      <c r="O1285" t="s">
        <v>11</v>
      </c>
      <c r="P1285" s="1">
        <v>41</v>
      </c>
      <c r="Q12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86" spans="5:17" x14ac:dyDescent="0.25">
      <c r="E1286">
        <v>449</v>
      </c>
      <c r="F1286" t="s">
        <v>17</v>
      </c>
      <c r="G1286" t="s">
        <v>7</v>
      </c>
      <c r="H1286" t="s">
        <v>10</v>
      </c>
      <c r="I1286" t="s">
        <v>13</v>
      </c>
      <c r="J1286" s="2">
        <f>SUMIFS(Table3[TimesUsed],Table3[TripChainId],Table2[[#This Row],[TripChainId]])</f>
        <v>0</v>
      </c>
      <c r="L1286" t="s">
        <v>29</v>
      </c>
      <c r="M1286" t="s">
        <v>70</v>
      </c>
      <c r="N1286" t="s">
        <v>16</v>
      </c>
      <c r="O1286" t="s">
        <v>13</v>
      </c>
      <c r="P1286" s="1">
        <v>21</v>
      </c>
      <c r="Q12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87" spans="5:17" x14ac:dyDescent="0.25">
      <c r="E1287">
        <v>450</v>
      </c>
      <c r="F1287" t="s">
        <v>7</v>
      </c>
      <c r="G1287" t="s">
        <v>15</v>
      </c>
      <c r="H1287" t="s">
        <v>8</v>
      </c>
      <c r="I1287" t="s">
        <v>14</v>
      </c>
      <c r="J1287" s="2">
        <f>SUMIFS(Table3[TimesUsed],Table3[TripChainId],Table2[[#This Row],[TripChainId]])</f>
        <v>0</v>
      </c>
      <c r="L1287" t="s">
        <v>29</v>
      </c>
      <c r="M1287" t="s">
        <v>56</v>
      </c>
      <c r="N1287" t="s">
        <v>10</v>
      </c>
      <c r="O1287" t="s">
        <v>13</v>
      </c>
      <c r="P1287" s="1">
        <v>41</v>
      </c>
      <c r="Q12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88" spans="5:17" x14ac:dyDescent="0.25">
      <c r="E1288">
        <v>450</v>
      </c>
      <c r="F1288" t="s">
        <v>15</v>
      </c>
      <c r="G1288" t="s">
        <v>17</v>
      </c>
      <c r="H1288" t="s">
        <v>16</v>
      </c>
      <c r="I1288" t="s">
        <v>11</v>
      </c>
      <c r="J1288" s="2">
        <f>SUMIFS(Table3[TimesUsed],Table3[TripChainId],Table2[[#This Row],[TripChainId]])</f>
        <v>0</v>
      </c>
      <c r="L1288" t="s">
        <v>29</v>
      </c>
      <c r="M1288" t="s">
        <v>56</v>
      </c>
      <c r="N1288" t="s">
        <v>16</v>
      </c>
      <c r="O1288" t="s">
        <v>11</v>
      </c>
      <c r="P1288" s="1">
        <v>40</v>
      </c>
      <c r="Q12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89" spans="5:17" x14ac:dyDescent="0.25">
      <c r="E1289">
        <v>450</v>
      </c>
      <c r="F1289" t="s">
        <v>17</v>
      </c>
      <c r="G1289" t="s">
        <v>7</v>
      </c>
      <c r="H1289" t="s">
        <v>10</v>
      </c>
      <c r="I1289" t="s">
        <v>11</v>
      </c>
      <c r="J1289" s="2">
        <f>SUMIFS(Table3[TimesUsed],Table3[TripChainId],Table2[[#This Row],[TripChainId]])</f>
        <v>0</v>
      </c>
      <c r="L1289" t="s">
        <v>29</v>
      </c>
      <c r="M1289" t="s">
        <v>56</v>
      </c>
      <c r="N1289" t="s">
        <v>16</v>
      </c>
      <c r="O1289" t="s">
        <v>13</v>
      </c>
      <c r="P1289" s="1">
        <v>27</v>
      </c>
      <c r="Q12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90" spans="5:17" x14ac:dyDescent="0.25">
      <c r="E1290">
        <v>451</v>
      </c>
      <c r="F1290" t="s">
        <v>7</v>
      </c>
      <c r="G1290" t="s">
        <v>15</v>
      </c>
      <c r="H1290" t="s">
        <v>8</v>
      </c>
      <c r="I1290" t="s">
        <v>14</v>
      </c>
      <c r="J1290" s="2">
        <f>SUMIFS(Table3[TimesUsed],Table3[TripChainId],Table2[[#This Row],[TripChainId]])</f>
        <v>0</v>
      </c>
      <c r="L1290" t="s">
        <v>29</v>
      </c>
      <c r="M1290" t="s">
        <v>33</v>
      </c>
      <c r="N1290" t="s">
        <v>16</v>
      </c>
      <c r="O1290" t="s">
        <v>11</v>
      </c>
      <c r="P1290" s="1">
        <v>20</v>
      </c>
      <c r="Q12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91" spans="5:17" x14ac:dyDescent="0.25">
      <c r="E1291">
        <v>451</v>
      </c>
      <c r="F1291" t="s">
        <v>15</v>
      </c>
      <c r="G1291" t="s">
        <v>17</v>
      </c>
      <c r="H1291" t="s">
        <v>16</v>
      </c>
      <c r="I1291" t="s">
        <v>11</v>
      </c>
      <c r="J1291" s="2">
        <f>SUMIFS(Table3[TimesUsed],Table3[TripChainId],Table2[[#This Row],[TripChainId]])</f>
        <v>0</v>
      </c>
      <c r="L1291" t="s">
        <v>29</v>
      </c>
      <c r="M1291" t="s">
        <v>71</v>
      </c>
      <c r="N1291" t="s">
        <v>10</v>
      </c>
      <c r="O1291" t="s">
        <v>13</v>
      </c>
      <c r="P1291" s="1">
        <v>42</v>
      </c>
      <c r="Q12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92" spans="5:17" x14ac:dyDescent="0.25">
      <c r="E1292">
        <v>451</v>
      </c>
      <c r="F1292" t="s">
        <v>17</v>
      </c>
      <c r="G1292" t="s">
        <v>7</v>
      </c>
      <c r="H1292" t="s">
        <v>10</v>
      </c>
      <c r="I1292" t="s">
        <v>13</v>
      </c>
      <c r="J1292" s="2">
        <f>SUMIFS(Table3[TimesUsed],Table3[TripChainId],Table2[[#This Row],[TripChainId]])</f>
        <v>0</v>
      </c>
      <c r="L1292" t="s">
        <v>29</v>
      </c>
      <c r="M1292" t="s">
        <v>71</v>
      </c>
      <c r="N1292" t="s">
        <v>16</v>
      </c>
      <c r="O1292" t="s">
        <v>11</v>
      </c>
      <c r="P1292" s="1">
        <v>27</v>
      </c>
      <c r="Q12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93" spans="5:17" x14ac:dyDescent="0.25">
      <c r="E1293">
        <v>452</v>
      </c>
      <c r="F1293" t="s">
        <v>7</v>
      </c>
      <c r="G1293" t="s">
        <v>15</v>
      </c>
      <c r="H1293" t="s">
        <v>8</v>
      </c>
      <c r="I1293" t="s">
        <v>14</v>
      </c>
      <c r="J1293" s="2">
        <f>SUMIFS(Table3[TimesUsed],Table3[TripChainId],Table2[[#This Row],[TripChainId]])</f>
        <v>0</v>
      </c>
      <c r="L1293" t="s">
        <v>29</v>
      </c>
      <c r="M1293" t="s">
        <v>71</v>
      </c>
      <c r="N1293" t="s">
        <v>16</v>
      </c>
      <c r="O1293" t="s">
        <v>13</v>
      </c>
      <c r="P1293" s="1">
        <v>34</v>
      </c>
      <c r="Q12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94" spans="5:17" x14ac:dyDescent="0.25">
      <c r="E1294">
        <v>452</v>
      </c>
      <c r="F1294" t="s">
        <v>15</v>
      </c>
      <c r="G1294" t="s">
        <v>17</v>
      </c>
      <c r="H1294" t="s">
        <v>16</v>
      </c>
      <c r="I1294" t="s">
        <v>14</v>
      </c>
      <c r="J1294" s="2">
        <f>SUMIFS(Table3[TimesUsed],Table3[TripChainId],Table2[[#This Row],[TripChainId]])</f>
        <v>0</v>
      </c>
      <c r="L1294" t="s">
        <v>29</v>
      </c>
      <c r="M1294" t="s">
        <v>72</v>
      </c>
      <c r="N1294" t="s">
        <v>10</v>
      </c>
      <c r="O1294" t="s">
        <v>13</v>
      </c>
      <c r="P1294" s="1">
        <v>37</v>
      </c>
      <c r="Q12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95" spans="5:17" x14ac:dyDescent="0.25">
      <c r="E1295">
        <v>452</v>
      </c>
      <c r="F1295" t="s">
        <v>17</v>
      </c>
      <c r="G1295" t="s">
        <v>7</v>
      </c>
      <c r="H1295" t="s">
        <v>10</v>
      </c>
      <c r="I1295" t="s">
        <v>11</v>
      </c>
      <c r="J1295" s="2">
        <f>SUMIFS(Table3[TimesUsed],Table3[TripChainId],Table2[[#This Row],[TripChainId]])</f>
        <v>0</v>
      </c>
      <c r="L1295" t="s">
        <v>29</v>
      </c>
      <c r="M1295" t="s">
        <v>72</v>
      </c>
      <c r="N1295" t="s">
        <v>16</v>
      </c>
      <c r="O1295" t="s">
        <v>13</v>
      </c>
      <c r="P1295" s="1">
        <v>23</v>
      </c>
      <c r="Q12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96" spans="5:17" x14ac:dyDescent="0.25">
      <c r="E1296">
        <v>453</v>
      </c>
      <c r="F1296" t="s">
        <v>7</v>
      </c>
      <c r="G1296" t="s">
        <v>15</v>
      </c>
      <c r="H1296" t="s">
        <v>8</v>
      </c>
      <c r="I1296" t="s">
        <v>14</v>
      </c>
      <c r="J1296" s="2">
        <f>SUMIFS(Table3[TimesUsed],Table3[TripChainId],Table2[[#This Row],[TripChainId]])</f>
        <v>0</v>
      </c>
      <c r="L1296" t="s">
        <v>29</v>
      </c>
      <c r="M1296" t="s">
        <v>61</v>
      </c>
      <c r="N1296" t="s">
        <v>10</v>
      </c>
      <c r="O1296" t="s">
        <v>11</v>
      </c>
      <c r="P1296" s="1">
        <v>28</v>
      </c>
      <c r="Q12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97" spans="5:17" x14ac:dyDescent="0.25">
      <c r="E1297">
        <v>453</v>
      </c>
      <c r="F1297" t="s">
        <v>15</v>
      </c>
      <c r="G1297" t="s">
        <v>17</v>
      </c>
      <c r="H1297" t="s">
        <v>16</v>
      </c>
      <c r="I1297" t="s">
        <v>14</v>
      </c>
      <c r="J1297" s="2">
        <f>SUMIFS(Table3[TimesUsed],Table3[TripChainId],Table2[[#This Row],[TripChainId]])</f>
        <v>0</v>
      </c>
      <c r="L1297" t="s">
        <v>29</v>
      </c>
      <c r="M1297" t="s">
        <v>61</v>
      </c>
      <c r="N1297" t="s">
        <v>10</v>
      </c>
      <c r="O1297" t="s">
        <v>13</v>
      </c>
      <c r="P1297" s="1">
        <v>85</v>
      </c>
      <c r="Q12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98" spans="5:17" x14ac:dyDescent="0.25">
      <c r="E1298">
        <v>453</v>
      </c>
      <c r="F1298" t="s">
        <v>17</v>
      </c>
      <c r="G1298" t="s">
        <v>7</v>
      </c>
      <c r="H1298" t="s">
        <v>10</v>
      </c>
      <c r="I1298" t="s">
        <v>13</v>
      </c>
      <c r="J1298" s="2">
        <f>SUMIFS(Table3[TimesUsed],Table3[TripChainId],Table2[[#This Row],[TripChainId]])</f>
        <v>0</v>
      </c>
      <c r="L1298" t="s">
        <v>29</v>
      </c>
      <c r="M1298" t="s">
        <v>61</v>
      </c>
      <c r="N1298" t="s">
        <v>16</v>
      </c>
      <c r="O1298" t="s">
        <v>11</v>
      </c>
      <c r="P1298" s="1">
        <v>52</v>
      </c>
      <c r="Q12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99" spans="5:17" x14ac:dyDescent="0.25">
      <c r="E1299">
        <v>454</v>
      </c>
      <c r="F1299" t="s">
        <v>7</v>
      </c>
      <c r="G1299" t="s">
        <v>15</v>
      </c>
      <c r="H1299" t="s">
        <v>8</v>
      </c>
      <c r="I1299" t="s">
        <v>14</v>
      </c>
      <c r="J1299" s="2">
        <f>SUMIFS(Table3[TimesUsed],Table3[TripChainId],Table2[[#This Row],[TripChainId]])</f>
        <v>0</v>
      </c>
      <c r="L1299" t="s">
        <v>29</v>
      </c>
      <c r="M1299" t="s">
        <v>61</v>
      </c>
      <c r="N1299" t="s">
        <v>16</v>
      </c>
      <c r="O1299" t="s">
        <v>14</v>
      </c>
      <c r="P1299" s="1">
        <v>20</v>
      </c>
      <c r="Q12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00" spans="5:17" x14ac:dyDescent="0.25">
      <c r="E1300">
        <v>454</v>
      </c>
      <c r="F1300" t="s">
        <v>15</v>
      </c>
      <c r="G1300" t="s">
        <v>17</v>
      </c>
      <c r="H1300" t="s">
        <v>16</v>
      </c>
      <c r="I1300" t="s">
        <v>13</v>
      </c>
      <c r="J1300" s="2">
        <f>SUMIFS(Table3[TimesUsed],Table3[TripChainId],Table2[[#This Row],[TripChainId]])</f>
        <v>0</v>
      </c>
      <c r="L1300" t="s">
        <v>29</v>
      </c>
      <c r="M1300" t="s">
        <v>61</v>
      </c>
      <c r="N1300" t="s">
        <v>16</v>
      </c>
      <c r="O1300" t="s">
        <v>12</v>
      </c>
      <c r="P1300" s="1">
        <v>20</v>
      </c>
      <c r="Q13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01" spans="5:17" x14ac:dyDescent="0.25">
      <c r="E1301">
        <v>454</v>
      </c>
      <c r="F1301" t="s">
        <v>17</v>
      </c>
      <c r="G1301" t="s">
        <v>7</v>
      </c>
      <c r="H1301" t="s">
        <v>10</v>
      </c>
      <c r="I1301" t="s">
        <v>13</v>
      </c>
      <c r="J1301" s="2">
        <f>SUMIFS(Table3[TimesUsed],Table3[TripChainId],Table2[[#This Row],[TripChainId]])</f>
        <v>0</v>
      </c>
      <c r="L1301" t="s">
        <v>29</v>
      </c>
      <c r="M1301" t="s">
        <v>61</v>
      </c>
      <c r="N1301" t="s">
        <v>16</v>
      </c>
      <c r="O1301" t="s">
        <v>13</v>
      </c>
      <c r="P1301" s="1">
        <v>30</v>
      </c>
      <c r="Q13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02" spans="5:17" x14ac:dyDescent="0.25">
      <c r="E1302">
        <v>455</v>
      </c>
      <c r="F1302" t="s">
        <v>7</v>
      </c>
      <c r="G1302" t="s">
        <v>15</v>
      </c>
      <c r="H1302" t="s">
        <v>8</v>
      </c>
      <c r="I1302" t="s">
        <v>13</v>
      </c>
      <c r="J1302" s="2">
        <f>SUMIFS(Table3[TimesUsed],Table3[TripChainId],Table2[[#This Row],[TripChainId]])</f>
        <v>34</v>
      </c>
      <c r="L1302" t="s">
        <v>29</v>
      </c>
      <c r="M1302" t="s">
        <v>73</v>
      </c>
      <c r="N1302" t="s">
        <v>10</v>
      </c>
      <c r="O1302" t="s">
        <v>13</v>
      </c>
      <c r="P1302" s="1">
        <v>22</v>
      </c>
      <c r="Q13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03" spans="5:17" x14ac:dyDescent="0.25">
      <c r="E1303">
        <v>455</v>
      </c>
      <c r="F1303" t="s">
        <v>15</v>
      </c>
      <c r="G1303" t="s">
        <v>17</v>
      </c>
      <c r="H1303" t="s">
        <v>16</v>
      </c>
      <c r="I1303" t="s">
        <v>13</v>
      </c>
      <c r="J1303" s="2">
        <f>SUMIFS(Table3[TimesUsed],Table3[TripChainId],Table2[[#This Row],[TripChainId]])</f>
        <v>34</v>
      </c>
      <c r="L1303" t="s">
        <v>29</v>
      </c>
      <c r="M1303" t="s">
        <v>73</v>
      </c>
      <c r="N1303" t="s">
        <v>16</v>
      </c>
      <c r="O1303" t="s">
        <v>11</v>
      </c>
      <c r="P1303" s="1">
        <v>28</v>
      </c>
      <c r="Q13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04" spans="5:17" x14ac:dyDescent="0.25">
      <c r="E1304">
        <v>455</v>
      </c>
      <c r="F1304" t="s">
        <v>17</v>
      </c>
      <c r="G1304" t="s">
        <v>7</v>
      </c>
      <c r="H1304" t="s">
        <v>10</v>
      </c>
      <c r="I1304" t="s">
        <v>13</v>
      </c>
      <c r="J1304" s="2">
        <f>SUMIFS(Table3[TimesUsed],Table3[TripChainId],Table2[[#This Row],[TripChainId]])</f>
        <v>34</v>
      </c>
      <c r="L1304" t="s">
        <v>29</v>
      </c>
      <c r="M1304" t="s">
        <v>73</v>
      </c>
      <c r="N1304" t="s">
        <v>16</v>
      </c>
      <c r="O1304" t="s">
        <v>13</v>
      </c>
      <c r="P1304" s="1">
        <v>21</v>
      </c>
      <c r="Q13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05" spans="5:17" x14ac:dyDescent="0.25">
      <c r="E1305">
        <v>456</v>
      </c>
      <c r="F1305" t="s">
        <v>7</v>
      </c>
      <c r="G1305" t="s">
        <v>15</v>
      </c>
      <c r="H1305" t="s">
        <v>8</v>
      </c>
      <c r="I1305" t="s">
        <v>9</v>
      </c>
      <c r="J1305" s="2">
        <f>SUMIFS(Table3[TimesUsed],Table3[TripChainId],Table2[[#This Row],[TripChainId]])</f>
        <v>0</v>
      </c>
      <c r="L1305" t="s">
        <v>29</v>
      </c>
      <c r="M1305" t="s">
        <v>34</v>
      </c>
      <c r="N1305" t="s">
        <v>8</v>
      </c>
      <c r="O1305" t="s">
        <v>9</v>
      </c>
      <c r="P1305" s="1">
        <v>34</v>
      </c>
      <c r="Q1305" s="1">
        <f>SUMIFS(Table2[TimesUsed],Table2[OrigZoneId],Table1[[#This Row],[OrigZoneId]],Table2[DestZoneId],Table1[[#This Row],[DestZoneId]],Table2[Purpose],Table1[[#This Row],[Purpose]],Table2[TimePeriod],Table1[[#This Row],[TimePeriod]])</f>
        <v>34</v>
      </c>
    </row>
    <row r="1306" spans="5:17" x14ac:dyDescent="0.25">
      <c r="E1306">
        <v>456</v>
      </c>
      <c r="F1306" t="s">
        <v>15</v>
      </c>
      <c r="G1306" t="s">
        <v>19</v>
      </c>
      <c r="H1306" t="s">
        <v>16</v>
      </c>
      <c r="I1306" t="s">
        <v>9</v>
      </c>
      <c r="J1306" s="2">
        <f>SUMIFS(Table3[TimesUsed],Table3[TripChainId],Table2[[#This Row],[TripChainId]])</f>
        <v>0</v>
      </c>
      <c r="L1306" t="s">
        <v>29</v>
      </c>
      <c r="M1306" t="s">
        <v>34</v>
      </c>
      <c r="N1306" t="s">
        <v>10</v>
      </c>
      <c r="O1306" t="s">
        <v>13</v>
      </c>
      <c r="P1306" s="1">
        <v>20</v>
      </c>
      <c r="Q13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07" spans="5:17" x14ac:dyDescent="0.25">
      <c r="E1307">
        <v>456</v>
      </c>
      <c r="F1307" t="s">
        <v>19</v>
      </c>
      <c r="G1307" t="s">
        <v>7</v>
      </c>
      <c r="H1307" t="s">
        <v>10</v>
      </c>
      <c r="I1307" t="s">
        <v>13</v>
      </c>
      <c r="J1307" s="2">
        <f>SUMIFS(Table3[TimesUsed],Table3[TripChainId],Table2[[#This Row],[TripChainId]])</f>
        <v>0</v>
      </c>
      <c r="L1307" t="s">
        <v>29</v>
      </c>
      <c r="M1307" t="s">
        <v>34</v>
      </c>
      <c r="N1307" t="s">
        <v>16</v>
      </c>
      <c r="O1307" t="s">
        <v>11</v>
      </c>
      <c r="P1307" s="1">
        <v>38</v>
      </c>
      <c r="Q13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08" spans="5:17" x14ac:dyDescent="0.25">
      <c r="E1308">
        <v>457</v>
      </c>
      <c r="F1308" t="s">
        <v>7</v>
      </c>
      <c r="G1308" t="s">
        <v>15</v>
      </c>
      <c r="H1308" t="s">
        <v>8</v>
      </c>
      <c r="I1308" t="s">
        <v>9</v>
      </c>
      <c r="J1308" s="2">
        <f>SUMIFS(Table3[TimesUsed],Table3[TripChainId],Table2[[#This Row],[TripChainId]])</f>
        <v>0</v>
      </c>
      <c r="L1308" t="s">
        <v>29</v>
      </c>
      <c r="M1308" t="s">
        <v>34</v>
      </c>
      <c r="N1308" t="s">
        <v>16</v>
      </c>
      <c r="O1308" t="s">
        <v>13</v>
      </c>
      <c r="P1308" s="1">
        <v>26</v>
      </c>
      <c r="Q13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09" spans="5:17" x14ac:dyDescent="0.25">
      <c r="E1309">
        <v>457</v>
      </c>
      <c r="F1309" t="s">
        <v>15</v>
      </c>
      <c r="G1309" t="s">
        <v>19</v>
      </c>
      <c r="H1309" t="s">
        <v>16</v>
      </c>
      <c r="I1309" t="s">
        <v>11</v>
      </c>
      <c r="J1309" s="2">
        <f>SUMIFS(Table3[TimesUsed],Table3[TripChainId],Table2[[#This Row],[TripChainId]])</f>
        <v>0</v>
      </c>
      <c r="L1309" t="s">
        <v>29</v>
      </c>
      <c r="M1309" t="s">
        <v>59</v>
      </c>
      <c r="N1309" t="s">
        <v>16</v>
      </c>
      <c r="O1309" t="s">
        <v>11</v>
      </c>
      <c r="P1309" s="1">
        <v>36</v>
      </c>
      <c r="Q13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10" spans="5:17" x14ac:dyDescent="0.25">
      <c r="E1310">
        <v>457</v>
      </c>
      <c r="F1310" t="s">
        <v>19</v>
      </c>
      <c r="G1310" t="s">
        <v>7</v>
      </c>
      <c r="H1310" t="s">
        <v>10</v>
      </c>
      <c r="I1310" t="s">
        <v>13</v>
      </c>
      <c r="J1310" s="2">
        <f>SUMIFS(Table3[TimesUsed],Table3[TripChainId],Table2[[#This Row],[TripChainId]])</f>
        <v>0</v>
      </c>
      <c r="L1310" t="s">
        <v>29</v>
      </c>
      <c r="M1310" t="s">
        <v>59</v>
      </c>
      <c r="N1310" t="s">
        <v>16</v>
      </c>
      <c r="O1310" t="s">
        <v>13</v>
      </c>
      <c r="P1310" s="1">
        <v>26</v>
      </c>
      <c r="Q13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11" spans="5:17" x14ac:dyDescent="0.25">
      <c r="E1311">
        <v>458</v>
      </c>
      <c r="F1311" t="s">
        <v>7</v>
      </c>
      <c r="G1311" t="s">
        <v>15</v>
      </c>
      <c r="H1311" t="s">
        <v>8</v>
      </c>
      <c r="I1311" t="s">
        <v>11</v>
      </c>
      <c r="J1311" s="2">
        <f>SUMIFS(Table3[TimesUsed],Table3[TripChainId],Table2[[#This Row],[TripChainId]])</f>
        <v>0</v>
      </c>
      <c r="L1311" t="s">
        <v>29</v>
      </c>
      <c r="M1311" t="s">
        <v>64</v>
      </c>
      <c r="N1311" t="s">
        <v>10</v>
      </c>
      <c r="O1311" t="s">
        <v>13</v>
      </c>
      <c r="P1311" s="1">
        <v>32</v>
      </c>
      <c r="Q13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12" spans="5:17" x14ac:dyDescent="0.25">
      <c r="E1312">
        <v>458</v>
      </c>
      <c r="F1312" t="s">
        <v>15</v>
      </c>
      <c r="G1312" t="s">
        <v>19</v>
      </c>
      <c r="H1312" t="s">
        <v>16</v>
      </c>
      <c r="I1312" t="s">
        <v>11</v>
      </c>
      <c r="J1312" s="2">
        <f>SUMIFS(Table3[TimesUsed],Table3[TripChainId],Table2[[#This Row],[TripChainId]])</f>
        <v>0</v>
      </c>
      <c r="L1312" t="s">
        <v>29</v>
      </c>
      <c r="M1312" t="s">
        <v>64</v>
      </c>
      <c r="N1312" t="s">
        <v>16</v>
      </c>
      <c r="O1312" t="s">
        <v>11</v>
      </c>
      <c r="P1312" s="1">
        <v>34</v>
      </c>
      <c r="Q13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13" spans="5:17" x14ac:dyDescent="0.25">
      <c r="E1313">
        <v>458</v>
      </c>
      <c r="F1313" t="s">
        <v>19</v>
      </c>
      <c r="G1313" t="s">
        <v>7</v>
      </c>
      <c r="H1313" t="s">
        <v>10</v>
      </c>
      <c r="I1313" t="s">
        <v>13</v>
      </c>
      <c r="J1313" s="2">
        <f>SUMIFS(Table3[TimesUsed],Table3[TripChainId],Table2[[#This Row],[TripChainId]])</f>
        <v>0</v>
      </c>
      <c r="L1313" t="s">
        <v>29</v>
      </c>
      <c r="M1313" t="s">
        <v>64</v>
      </c>
      <c r="N1313" t="s">
        <v>16</v>
      </c>
      <c r="O1313" t="s">
        <v>14</v>
      </c>
      <c r="P1313" s="1">
        <v>22</v>
      </c>
      <c r="Q13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14" spans="5:17" x14ac:dyDescent="0.25">
      <c r="E1314">
        <v>459</v>
      </c>
      <c r="F1314" t="s">
        <v>7</v>
      </c>
      <c r="G1314" t="s">
        <v>15</v>
      </c>
      <c r="H1314" t="s">
        <v>8</v>
      </c>
      <c r="I1314" t="s">
        <v>14</v>
      </c>
      <c r="J1314" s="2">
        <f>SUMIFS(Table3[TimesUsed],Table3[TripChainId],Table2[[#This Row],[TripChainId]])</f>
        <v>0</v>
      </c>
      <c r="L1314" t="s">
        <v>29</v>
      </c>
      <c r="M1314" t="s">
        <v>64</v>
      </c>
      <c r="N1314" t="s">
        <v>16</v>
      </c>
      <c r="O1314" t="s">
        <v>12</v>
      </c>
      <c r="P1314" s="1">
        <v>21</v>
      </c>
      <c r="Q13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15" spans="5:17" x14ac:dyDescent="0.25">
      <c r="E1315">
        <v>459</v>
      </c>
      <c r="F1315" t="s">
        <v>15</v>
      </c>
      <c r="G1315" t="s">
        <v>19</v>
      </c>
      <c r="H1315" t="s">
        <v>16</v>
      </c>
      <c r="I1315" t="s">
        <v>9</v>
      </c>
      <c r="J1315" s="2">
        <f>SUMIFS(Table3[TimesUsed],Table3[TripChainId],Table2[[#This Row],[TripChainId]])</f>
        <v>0</v>
      </c>
      <c r="L1315" t="s">
        <v>29</v>
      </c>
      <c r="M1315" t="s">
        <v>64</v>
      </c>
      <c r="N1315" t="s">
        <v>16</v>
      </c>
      <c r="O1315" t="s">
        <v>13</v>
      </c>
      <c r="P1315" s="1">
        <v>27</v>
      </c>
      <c r="Q13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16" spans="5:17" x14ac:dyDescent="0.25">
      <c r="E1316">
        <v>459</v>
      </c>
      <c r="F1316" t="s">
        <v>19</v>
      </c>
      <c r="G1316" t="s">
        <v>7</v>
      </c>
      <c r="H1316" t="s">
        <v>10</v>
      </c>
      <c r="I1316" t="s">
        <v>13</v>
      </c>
      <c r="J1316" s="2">
        <f>SUMIFS(Table3[TimesUsed],Table3[TripChainId],Table2[[#This Row],[TripChainId]])</f>
        <v>0</v>
      </c>
      <c r="L1316" t="s">
        <v>29</v>
      </c>
      <c r="M1316" t="s">
        <v>23</v>
      </c>
      <c r="N1316" t="s">
        <v>10</v>
      </c>
      <c r="O1316" t="s">
        <v>11</v>
      </c>
      <c r="P1316" s="1">
        <v>20</v>
      </c>
      <c r="Q13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17" spans="5:17" x14ac:dyDescent="0.25">
      <c r="E1317">
        <v>460</v>
      </c>
      <c r="F1317" t="s">
        <v>7</v>
      </c>
      <c r="G1317" t="s">
        <v>15</v>
      </c>
      <c r="H1317" t="s">
        <v>8</v>
      </c>
      <c r="I1317" t="s">
        <v>14</v>
      </c>
      <c r="J1317" s="2">
        <f>SUMIFS(Table3[TimesUsed],Table3[TripChainId],Table2[[#This Row],[TripChainId]])</f>
        <v>0</v>
      </c>
      <c r="L1317" t="s">
        <v>29</v>
      </c>
      <c r="M1317" t="s">
        <v>23</v>
      </c>
      <c r="N1317" t="s">
        <v>10</v>
      </c>
      <c r="O1317" t="s">
        <v>14</v>
      </c>
      <c r="P1317" s="1">
        <v>22</v>
      </c>
      <c r="Q13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18" spans="5:17" x14ac:dyDescent="0.25">
      <c r="E1318">
        <v>460</v>
      </c>
      <c r="F1318" t="s">
        <v>15</v>
      </c>
      <c r="G1318" t="s">
        <v>19</v>
      </c>
      <c r="H1318" t="s">
        <v>16</v>
      </c>
      <c r="I1318" t="s">
        <v>11</v>
      </c>
      <c r="J1318" s="2">
        <f>SUMIFS(Table3[TimesUsed],Table3[TripChainId],Table2[[#This Row],[TripChainId]])</f>
        <v>0</v>
      </c>
      <c r="L1318" t="s">
        <v>29</v>
      </c>
      <c r="M1318" t="s">
        <v>23</v>
      </c>
      <c r="N1318" t="s">
        <v>10</v>
      </c>
      <c r="O1318" t="s">
        <v>12</v>
      </c>
      <c r="P1318" s="1">
        <v>21</v>
      </c>
      <c r="Q13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19" spans="5:17" x14ac:dyDescent="0.25">
      <c r="E1319">
        <v>460</v>
      </c>
      <c r="F1319" t="s">
        <v>19</v>
      </c>
      <c r="G1319" t="s">
        <v>7</v>
      </c>
      <c r="H1319" t="s">
        <v>10</v>
      </c>
      <c r="I1319" t="s">
        <v>13</v>
      </c>
      <c r="J1319" s="2">
        <f>SUMIFS(Table3[TimesUsed],Table3[TripChainId],Table2[[#This Row],[TripChainId]])</f>
        <v>0</v>
      </c>
      <c r="L1319" t="s">
        <v>29</v>
      </c>
      <c r="M1319" t="s">
        <v>23</v>
      </c>
      <c r="N1319" t="s">
        <v>10</v>
      </c>
      <c r="O1319" t="s">
        <v>13</v>
      </c>
      <c r="P1319" s="1">
        <v>63</v>
      </c>
      <c r="Q13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20" spans="5:17" x14ac:dyDescent="0.25">
      <c r="E1320">
        <v>461</v>
      </c>
      <c r="F1320" t="s">
        <v>7</v>
      </c>
      <c r="G1320" t="s">
        <v>15</v>
      </c>
      <c r="H1320" t="s">
        <v>8</v>
      </c>
      <c r="I1320" t="s">
        <v>9</v>
      </c>
      <c r="J1320" s="2">
        <f>SUMIFS(Table3[TimesUsed],Table3[TripChainId],Table2[[#This Row],[TripChainId]])</f>
        <v>0</v>
      </c>
      <c r="L1320" t="s">
        <v>29</v>
      </c>
      <c r="M1320" t="s">
        <v>23</v>
      </c>
      <c r="N1320" t="s">
        <v>16</v>
      </c>
      <c r="O1320" t="s">
        <v>9</v>
      </c>
      <c r="P1320" s="1">
        <v>39</v>
      </c>
      <c r="Q13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21" spans="5:17" x14ac:dyDescent="0.25">
      <c r="E1321">
        <v>461</v>
      </c>
      <c r="F1321" t="s">
        <v>15</v>
      </c>
      <c r="G1321" t="s">
        <v>20</v>
      </c>
      <c r="H1321" t="s">
        <v>16</v>
      </c>
      <c r="I1321" t="s">
        <v>11</v>
      </c>
      <c r="J1321" s="2">
        <f>SUMIFS(Table3[TimesUsed],Table3[TripChainId],Table2[[#This Row],[TripChainId]])</f>
        <v>0</v>
      </c>
      <c r="L1321" t="s">
        <v>29</v>
      </c>
      <c r="M1321" t="s">
        <v>23</v>
      </c>
      <c r="N1321" t="s">
        <v>16</v>
      </c>
      <c r="O1321" t="s">
        <v>11</v>
      </c>
      <c r="P1321" s="1">
        <v>144</v>
      </c>
      <c r="Q13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22" spans="5:17" x14ac:dyDescent="0.25">
      <c r="E1322">
        <v>461</v>
      </c>
      <c r="F1322" t="s">
        <v>20</v>
      </c>
      <c r="G1322" t="s">
        <v>7</v>
      </c>
      <c r="H1322" t="s">
        <v>10</v>
      </c>
      <c r="I1322" t="s">
        <v>13</v>
      </c>
      <c r="J1322" s="2">
        <f>SUMIFS(Table3[TimesUsed],Table3[TripChainId],Table2[[#This Row],[TripChainId]])</f>
        <v>0</v>
      </c>
      <c r="L1322" t="s">
        <v>29</v>
      </c>
      <c r="M1322" t="s">
        <v>23</v>
      </c>
      <c r="N1322" t="s">
        <v>16</v>
      </c>
      <c r="O1322" t="s">
        <v>14</v>
      </c>
      <c r="P1322" s="1">
        <v>55</v>
      </c>
      <c r="Q13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23" spans="5:17" x14ac:dyDescent="0.25">
      <c r="E1323">
        <v>462</v>
      </c>
      <c r="F1323" t="s">
        <v>7</v>
      </c>
      <c r="G1323" t="s">
        <v>15</v>
      </c>
      <c r="H1323" t="s">
        <v>8</v>
      </c>
      <c r="I1323" t="s">
        <v>11</v>
      </c>
      <c r="J1323" s="2">
        <f>SUMIFS(Table3[TimesUsed],Table3[TripChainId],Table2[[#This Row],[TripChainId]])</f>
        <v>0</v>
      </c>
      <c r="L1323" t="s">
        <v>29</v>
      </c>
      <c r="M1323" t="s">
        <v>23</v>
      </c>
      <c r="N1323" t="s">
        <v>16</v>
      </c>
      <c r="O1323" t="s">
        <v>12</v>
      </c>
      <c r="P1323" s="1">
        <v>54</v>
      </c>
      <c r="Q13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24" spans="5:17" x14ac:dyDescent="0.25">
      <c r="E1324">
        <v>462</v>
      </c>
      <c r="F1324" t="s">
        <v>15</v>
      </c>
      <c r="G1324" t="s">
        <v>20</v>
      </c>
      <c r="H1324" t="s">
        <v>16</v>
      </c>
      <c r="I1324" t="s">
        <v>11</v>
      </c>
      <c r="J1324" s="2">
        <f>SUMIFS(Table3[TimesUsed],Table3[TripChainId],Table2[[#This Row],[TripChainId]])</f>
        <v>0</v>
      </c>
      <c r="L1324" t="s">
        <v>29</v>
      </c>
      <c r="M1324" t="s">
        <v>23</v>
      </c>
      <c r="N1324" t="s">
        <v>16</v>
      </c>
      <c r="O1324" t="s">
        <v>13</v>
      </c>
      <c r="P1324" s="1">
        <v>75</v>
      </c>
      <c r="Q13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25" spans="5:17" x14ac:dyDescent="0.25">
      <c r="E1325">
        <v>462</v>
      </c>
      <c r="F1325" t="s">
        <v>20</v>
      </c>
      <c r="G1325" t="s">
        <v>7</v>
      </c>
      <c r="H1325" t="s">
        <v>10</v>
      </c>
      <c r="I1325" t="s">
        <v>13</v>
      </c>
      <c r="J1325" s="2">
        <f>SUMIFS(Table3[TimesUsed],Table3[TripChainId],Table2[[#This Row],[TripChainId]])</f>
        <v>0</v>
      </c>
      <c r="L1325" t="s">
        <v>29</v>
      </c>
      <c r="M1325" t="s">
        <v>24</v>
      </c>
      <c r="N1325" t="s">
        <v>8</v>
      </c>
      <c r="O1325" t="s">
        <v>9</v>
      </c>
      <c r="P1325" s="1">
        <v>20</v>
      </c>
      <c r="Q1325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326" spans="5:17" x14ac:dyDescent="0.25">
      <c r="E1326">
        <v>463</v>
      </c>
      <c r="F1326" t="s">
        <v>7</v>
      </c>
      <c r="G1326" t="s">
        <v>15</v>
      </c>
      <c r="H1326" t="s">
        <v>8</v>
      </c>
      <c r="I1326" t="s">
        <v>14</v>
      </c>
      <c r="J1326" s="2">
        <f>SUMIFS(Table3[TimesUsed],Table3[TripChainId],Table2[[#This Row],[TripChainId]])</f>
        <v>0</v>
      </c>
      <c r="L1326" t="s">
        <v>29</v>
      </c>
      <c r="M1326" t="s">
        <v>24</v>
      </c>
      <c r="N1326" t="s">
        <v>8</v>
      </c>
      <c r="O1326" t="s">
        <v>11</v>
      </c>
      <c r="P1326" s="1">
        <v>21</v>
      </c>
      <c r="Q1326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1327" spans="5:17" x14ac:dyDescent="0.25">
      <c r="E1327">
        <v>463</v>
      </c>
      <c r="F1327" t="s">
        <v>15</v>
      </c>
      <c r="G1327" t="s">
        <v>20</v>
      </c>
      <c r="H1327" t="s">
        <v>16</v>
      </c>
      <c r="I1327" t="s">
        <v>11</v>
      </c>
      <c r="J1327" s="2">
        <f>SUMIFS(Table3[TimesUsed],Table3[TripChainId],Table2[[#This Row],[TripChainId]])</f>
        <v>0</v>
      </c>
      <c r="L1327" t="s">
        <v>29</v>
      </c>
      <c r="M1327" t="s">
        <v>24</v>
      </c>
      <c r="N1327" t="s">
        <v>8</v>
      </c>
      <c r="O1327" t="s">
        <v>14</v>
      </c>
      <c r="P1327" s="1">
        <v>20</v>
      </c>
      <c r="Q1327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328" spans="5:17" x14ac:dyDescent="0.25">
      <c r="E1328">
        <v>463</v>
      </c>
      <c r="F1328" t="s">
        <v>20</v>
      </c>
      <c r="G1328" t="s">
        <v>7</v>
      </c>
      <c r="H1328" t="s">
        <v>10</v>
      </c>
      <c r="I1328" t="s">
        <v>13</v>
      </c>
      <c r="J1328" s="2">
        <f>SUMIFS(Table3[TimesUsed],Table3[TripChainId],Table2[[#This Row],[TripChainId]])</f>
        <v>0</v>
      </c>
      <c r="L1328" t="s">
        <v>29</v>
      </c>
      <c r="M1328" t="s">
        <v>24</v>
      </c>
      <c r="N1328" t="s">
        <v>8</v>
      </c>
      <c r="O1328" t="s">
        <v>12</v>
      </c>
      <c r="P1328" s="1">
        <v>20</v>
      </c>
      <c r="Q1328" s="1">
        <f>SUMIFS(Table2[TimesUsed],Table2[OrigZoneId],Table1[[#This Row],[OrigZoneId]],Table2[DestZoneId],Table1[[#This Row],[DestZoneId]],Table2[Purpose],Table1[[#This Row],[Purpose]],Table2[TimePeriod],Table1[[#This Row],[TimePeriod]])</f>
        <v>15</v>
      </c>
    </row>
    <row r="1329" spans="5:17" x14ac:dyDescent="0.25">
      <c r="E1329">
        <v>464</v>
      </c>
      <c r="F1329" t="s">
        <v>7</v>
      </c>
      <c r="G1329" t="s">
        <v>22</v>
      </c>
      <c r="H1329" t="s">
        <v>8</v>
      </c>
      <c r="I1329" t="s">
        <v>9</v>
      </c>
      <c r="J1329" s="2">
        <f>SUMIFS(Table3[TimesUsed],Table3[TripChainId],Table2[[#This Row],[TripChainId]])</f>
        <v>0</v>
      </c>
      <c r="L1329" t="s">
        <v>29</v>
      </c>
      <c r="M1329" t="s">
        <v>24</v>
      </c>
      <c r="N1329" t="s">
        <v>10</v>
      </c>
      <c r="O1329" t="s">
        <v>11</v>
      </c>
      <c r="P1329" s="1">
        <v>51</v>
      </c>
      <c r="Q13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30" spans="5:17" x14ac:dyDescent="0.25">
      <c r="E1330">
        <v>464</v>
      </c>
      <c r="F1330" t="s">
        <v>22</v>
      </c>
      <c r="G1330" t="s">
        <v>7</v>
      </c>
      <c r="H1330" t="s">
        <v>10</v>
      </c>
      <c r="I1330" t="s">
        <v>13</v>
      </c>
      <c r="J1330" s="2">
        <f>SUMIFS(Table3[TimesUsed],Table3[TripChainId],Table2[[#This Row],[TripChainId]])</f>
        <v>0</v>
      </c>
      <c r="L1330" t="s">
        <v>29</v>
      </c>
      <c r="M1330" t="s">
        <v>24</v>
      </c>
      <c r="N1330" t="s">
        <v>10</v>
      </c>
      <c r="O1330" t="s">
        <v>14</v>
      </c>
      <c r="P1330" s="1">
        <v>58</v>
      </c>
      <c r="Q13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31" spans="5:17" x14ac:dyDescent="0.25">
      <c r="E1331">
        <v>465</v>
      </c>
      <c r="F1331" t="s">
        <v>7</v>
      </c>
      <c r="G1331" t="s">
        <v>22</v>
      </c>
      <c r="H1331" t="s">
        <v>8</v>
      </c>
      <c r="I1331" t="s">
        <v>9</v>
      </c>
      <c r="J1331" s="2">
        <f>SUMIFS(Table3[TimesUsed],Table3[TripChainId],Table2[[#This Row],[TripChainId]])</f>
        <v>5</v>
      </c>
      <c r="L1331" t="s">
        <v>29</v>
      </c>
      <c r="M1331" t="s">
        <v>24</v>
      </c>
      <c r="N1331" t="s">
        <v>10</v>
      </c>
      <c r="O1331" t="s">
        <v>12</v>
      </c>
      <c r="P1331" s="1">
        <v>57</v>
      </c>
      <c r="Q13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32" spans="5:17" x14ac:dyDescent="0.25">
      <c r="E1332">
        <v>465</v>
      </c>
      <c r="F1332" t="s">
        <v>22</v>
      </c>
      <c r="G1332" t="s">
        <v>21</v>
      </c>
      <c r="H1332" t="s">
        <v>16</v>
      </c>
      <c r="I1332" t="s">
        <v>11</v>
      </c>
      <c r="J1332" s="2">
        <f>SUMIFS(Table3[TimesUsed],Table3[TripChainId],Table2[[#This Row],[TripChainId]])</f>
        <v>5</v>
      </c>
      <c r="L1332" t="s">
        <v>29</v>
      </c>
      <c r="M1332" t="s">
        <v>24</v>
      </c>
      <c r="N1332" t="s">
        <v>10</v>
      </c>
      <c r="O1332" t="s">
        <v>13</v>
      </c>
      <c r="P1332" s="1">
        <v>92</v>
      </c>
      <c r="Q13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33" spans="5:17" x14ac:dyDescent="0.25">
      <c r="E1333">
        <v>465</v>
      </c>
      <c r="F1333" t="s">
        <v>21</v>
      </c>
      <c r="G1333" t="s">
        <v>7</v>
      </c>
      <c r="H1333" t="s">
        <v>10</v>
      </c>
      <c r="I1333" t="s">
        <v>11</v>
      </c>
      <c r="J1333" s="2">
        <f>SUMIFS(Table3[TimesUsed],Table3[TripChainId],Table2[[#This Row],[TripChainId]])</f>
        <v>5</v>
      </c>
      <c r="L1333" t="s">
        <v>29</v>
      </c>
      <c r="M1333" t="s">
        <v>24</v>
      </c>
      <c r="N1333" t="s">
        <v>16</v>
      </c>
      <c r="O1333" t="s">
        <v>9</v>
      </c>
      <c r="P1333" s="1">
        <v>184</v>
      </c>
      <c r="Q13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34" spans="5:17" x14ac:dyDescent="0.25">
      <c r="E1334">
        <v>466</v>
      </c>
      <c r="F1334" t="s">
        <v>7</v>
      </c>
      <c r="G1334" t="s">
        <v>22</v>
      </c>
      <c r="H1334" t="s">
        <v>8</v>
      </c>
      <c r="I1334" t="s">
        <v>9</v>
      </c>
      <c r="J1334" s="2">
        <f>SUMIFS(Table3[TimesUsed],Table3[TripChainId],Table2[[#This Row],[TripChainId]])</f>
        <v>8</v>
      </c>
      <c r="L1334" t="s">
        <v>29</v>
      </c>
      <c r="M1334" t="s">
        <v>24</v>
      </c>
      <c r="N1334" t="s">
        <v>16</v>
      </c>
      <c r="O1334" t="s">
        <v>11</v>
      </c>
      <c r="P1334" s="1">
        <v>596</v>
      </c>
      <c r="Q13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35" spans="5:17" x14ac:dyDescent="0.25">
      <c r="E1335">
        <v>466</v>
      </c>
      <c r="F1335" t="s">
        <v>22</v>
      </c>
      <c r="G1335" t="s">
        <v>21</v>
      </c>
      <c r="H1335" t="s">
        <v>16</v>
      </c>
      <c r="I1335" t="s">
        <v>11</v>
      </c>
      <c r="J1335" s="2">
        <f>SUMIFS(Table3[TimesUsed],Table3[TripChainId],Table2[[#This Row],[TripChainId]])</f>
        <v>8</v>
      </c>
      <c r="L1335" t="s">
        <v>29</v>
      </c>
      <c r="M1335" t="s">
        <v>24</v>
      </c>
      <c r="N1335" t="s">
        <v>16</v>
      </c>
      <c r="O1335" t="s">
        <v>14</v>
      </c>
      <c r="P1335" s="1">
        <v>147</v>
      </c>
      <c r="Q13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36" spans="5:17" x14ac:dyDescent="0.25">
      <c r="E1336">
        <v>466</v>
      </c>
      <c r="F1336" t="s">
        <v>21</v>
      </c>
      <c r="G1336" t="s">
        <v>7</v>
      </c>
      <c r="H1336" t="s">
        <v>10</v>
      </c>
      <c r="I1336" t="s">
        <v>12</v>
      </c>
      <c r="J1336" s="2">
        <f>SUMIFS(Table3[TimesUsed],Table3[TripChainId],Table2[[#This Row],[TripChainId]])</f>
        <v>8</v>
      </c>
      <c r="L1336" t="s">
        <v>29</v>
      </c>
      <c r="M1336" t="s">
        <v>24</v>
      </c>
      <c r="N1336" t="s">
        <v>16</v>
      </c>
      <c r="O1336" t="s">
        <v>12</v>
      </c>
      <c r="P1336" s="1">
        <v>146</v>
      </c>
      <c r="Q13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37" spans="5:17" x14ac:dyDescent="0.25">
      <c r="E1337">
        <v>467</v>
      </c>
      <c r="F1337" t="s">
        <v>7</v>
      </c>
      <c r="G1337" t="s">
        <v>22</v>
      </c>
      <c r="H1337" t="s">
        <v>8</v>
      </c>
      <c r="I1337" t="s">
        <v>9</v>
      </c>
      <c r="J1337" s="2">
        <f>SUMIFS(Table3[TimesUsed],Table3[TripChainId],Table2[[#This Row],[TripChainId]])</f>
        <v>0</v>
      </c>
      <c r="L1337" t="s">
        <v>29</v>
      </c>
      <c r="M1337" t="s">
        <v>24</v>
      </c>
      <c r="N1337" t="s">
        <v>16</v>
      </c>
      <c r="O1337" t="s">
        <v>13</v>
      </c>
      <c r="P1337" s="1">
        <v>186</v>
      </c>
      <c r="Q13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38" spans="5:17" x14ac:dyDescent="0.25">
      <c r="E1338">
        <v>467</v>
      </c>
      <c r="F1338" t="s">
        <v>22</v>
      </c>
      <c r="G1338" t="s">
        <v>21</v>
      </c>
      <c r="H1338" t="s">
        <v>16</v>
      </c>
      <c r="I1338" t="s">
        <v>11</v>
      </c>
      <c r="J1338" s="2">
        <f>SUMIFS(Table3[TimesUsed],Table3[TripChainId],Table2[[#This Row],[TripChainId]])</f>
        <v>0</v>
      </c>
      <c r="L1338" t="s">
        <v>29</v>
      </c>
      <c r="M1338" t="s">
        <v>62</v>
      </c>
      <c r="N1338" t="s">
        <v>10</v>
      </c>
      <c r="O1338" t="s">
        <v>11</v>
      </c>
      <c r="P1338" s="1">
        <v>34</v>
      </c>
      <c r="Q13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39" spans="5:17" x14ac:dyDescent="0.25">
      <c r="E1339">
        <v>467</v>
      </c>
      <c r="F1339" t="s">
        <v>21</v>
      </c>
      <c r="G1339" t="s">
        <v>7</v>
      </c>
      <c r="H1339" t="s">
        <v>10</v>
      </c>
      <c r="I1339" t="s">
        <v>13</v>
      </c>
      <c r="J1339" s="2">
        <f>SUMIFS(Table3[TimesUsed],Table3[TripChainId],Table2[[#This Row],[TripChainId]])</f>
        <v>0</v>
      </c>
      <c r="L1339" t="s">
        <v>29</v>
      </c>
      <c r="M1339" t="s">
        <v>62</v>
      </c>
      <c r="N1339" t="s">
        <v>10</v>
      </c>
      <c r="O1339" t="s">
        <v>13</v>
      </c>
      <c r="P1339" s="1">
        <v>107</v>
      </c>
      <c r="Q13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40" spans="5:17" x14ac:dyDescent="0.25">
      <c r="E1340">
        <v>468</v>
      </c>
      <c r="F1340" t="s">
        <v>7</v>
      </c>
      <c r="G1340" t="s">
        <v>22</v>
      </c>
      <c r="H1340" t="s">
        <v>8</v>
      </c>
      <c r="I1340" t="s">
        <v>9</v>
      </c>
      <c r="J1340" s="2">
        <f>SUMIFS(Table3[TimesUsed],Table3[TripChainId],Table2[[#This Row],[TripChainId]])</f>
        <v>13</v>
      </c>
      <c r="L1340" t="s">
        <v>29</v>
      </c>
      <c r="M1340" t="s">
        <v>62</v>
      </c>
      <c r="N1340" t="s">
        <v>16</v>
      </c>
      <c r="O1340" t="s">
        <v>11</v>
      </c>
      <c r="P1340" s="1">
        <v>86</v>
      </c>
      <c r="Q13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41" spans="5:17" x14ac:dyDescent="0.25">
      <c r="E1341">
        <v>468</v>
      </c>
      <c r="F1341" t="s">
        <v>22</v>
      </c>
      <c r="G1341" t="s">
        <v>21</v>
      </c>
      <c r="H1341" t="s">
        <v>16</v>
      </c>
      <c r="I1341" t="s">
        <v>13</v>
      </c>
      <c r="J1341" s="2">
        <f>SUMIFS(Table3[TimesUsed],Table3[TripChainId],Table2[[#This Row],[TripChainId]])</f>
        <v>13</v>
      </c>
      <c r="L1341" t="s">
        <v>29</v>
      </c>
      <c r="M1341" t="s">
        <v>62</v>
      </c>
      <c r="N1341" t="s">
        <v>16</v>
      </c>
      <c r="O1341" t="s">
        <v>14</v>
      </c>
      <c r="P1341" s="1">
        <v>34</v>
      </c>
      <c r="Q13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42" spans="5:17" x14ac:dyDescent="0.25">
      <c r="E1342">
        <v>468</v>
      </c>
      <c r="F1342" t="s">
        <v>21</v>
      </c>
      <c r="G1342" t="s">
        <v>7</v>
      </c>
      <c r="H1342" t="s">
        <v>10</v>
      </c>
      <c r="I1342" t="s">
        <v>12</v>
      </c>
      <c r="J1342" s="2">
        <f>SUMIFS(Table3[TimesUsed],Table3[TripChainId],Table2[[#This Row],[TripChainId]])</f>
        <v>13</v>
      </c>
      <c r="L1342" t="s">
        <v>29</v>
      </c>
      <c r="M1342" t="s">
        <v>62</v>
      </c>
      <c r="N1342" t="s">
        <v>16</v>
      </c>
      <c r="O1342" t="s">
        <v>12</v>
      </c>
      <c r="P1342" s="1">
        <v>33</v>
      </c>
      <c r="Q13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43" spans="5:17" x14ac:dyDescent="0.25">
      <c r="E1343">
        <v>469</v>
      </c>
      <c r="F1343" t="s">
        <v>7</v>
      </c>
      <c r="G1343" t="s">
        <v>22</v>
      </c>
      <c r="H1343" t="s">
        <v>8</v>
      </c>
      <c r="I1343" t="s">
        <v>9</v>
      </c>
      <c r="J1343" s="2">
        <f>SUMIFS(Table3[TimesUsed],Table3[TripChainId],Table2[[#This Row],[TripChainId]])</f>
        <v>0</v>
      </c>
      <c r="L1343" t="s">
        <v>29</v>
      </c>
      <c r="M1343" t="s">
        <v>62</v>
      </c>
      <c r="N1343" t="s">
        <v>16</v>
      </c>
      <c r="O1343" t="s">
        <v>13</v>
      </c>
      <c r="P1343" s="1">
        <v>67</v>
      </c>
      <c r="Q13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44" spans="5:17" x14ac:dyDescent="0.25">
      <c r="E1344">
        <v>469</v>
      </c>
      <c r="F1344" t="s">
        <v>22</v>
      </c>
      <c r="G1344" t="s">
        <v>21</v>
      </c>
      <c r="H1344" t="s">
        <v>16</v>
      </c>
      <c r="I1344" t="s">
        <v>13</v>
      </c>
      <c r="J1344" s="2">
        <f>SUMIFS(Table3[TimesUsed],Table3[TripChainId],Table2[[#This Row],[TripChainId]])</f>
        <v>0</v>
      </c>
      <c r="L1344" t="s">
        <v>29</v>
      </c>
      <c r="M1344" t="s">
        <v>18</v>
      </c>
      <c r="N1344" t="s">
        <v>8</v>
      </c>
      <c r="O1344" t="s">
        <v>9</v>
      </c>
      <c r="P1344" s="1">
        <v>35</v>
      </c>
      <c r="Q1344" s="1">
        <f>SUMIFS(Table2[TimesUsed],Table2[OrigZoneId],Table1[[#This Row],[OrigZoneId]],Table2[DestZoneId],Table1[[#This Row],[DestZoneId]],Table2[Purpose],Table1[[#This Row],[Purpose]],Table2[TimePeriod],Table1[[#This Row],[TimePeriod]])</f>
        <v>35</v>
      </c>
    </row>
    <row r="1345" spans="5:17" x14ac:dyDescent="0.25">
      <c r="E1345">
        <v>469</v>
      </c>
      <c r="F1345" t="s">
        <v>21</v>
      </c>
      <c r="G1345" t="s">
        <v>7</v>
      </c>
      <c r="H1345" t="s">
        <v>10</v>
      </c>
      <c r="I1345" t="s">
        <v>13</v>
      </c>
      <c r="J1345" s="2">
        <f>SUMIFS(Table3[TimesUsed],Table3[TripChainId],Table2[[#This Row],[TripChainId]])</f>
        <v>0</v>
      </c>
      <c r="L1345" t="s">
        <v>29</v>
      </c>
      <c r="M1345" t="s">
        <v>18</v>
      </c>
      <c r="N1345" t="s">
        <v>10</v>
      </c>
      <c r="O1345" t="s">
        <v>13</v>
      </c>
      <c r="P1345" s="1">
        <v>32</v>
      </c>
      <c r="Q13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46" spans="5:17" x14ac:dyDescent="0.25">
      <c r="E1346">
        <v>470</v>
      </c>
      <c r="F1346" t="s">
        <v>7</v>
      </c>
      <c r="G1346" t="s">
        <v>22</v>
      </c>
      <c r="H1346" t="s">
        <v>8</v>
      </c>
      <c r="I1346" t="s">
        <v>9</v>
      </c>
      <c r="J1346" s="2">
        <f>SUMIFS(Table3[TimesUsed],Table3[TripChainId],Table2[[#This Row],[TripChainId]])</f>
        <v>0</v>
      </c>
      <c r="L1346" t="s">
        <v>29</v>
      </c>
      <c r="M1346" t="s">
        <v>18</v>
      </c>
      <c r="N1346" t="s">
        <v>16</v>
      </c>
      <c r="O1346" t="s">
        <v>9</v>
      </c>
      <c r="P1346" s="1">
        <v>48</v>
      </c>
      <c r="Q13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47" spans="5:17" x14ac:dyDescent="0.25">
      <c r="E1347">
        <v>470</v>
      </c>
      <c r="F1347" t="s">
        <v>22</v>
      </c>
      <c r="G1347" t="s">
        <v>15</v>
      </c>
      <c r="H1347" t="s">
        <v>16</v>
      </c>
      <c r="I1347" t="s">
        <v>13</v>
      </c>
      <c r="J1347" s="2">
        <f>SUMIFS(Table3[TimesUsed],Table3[TripChainId],Table2[[#This Row],[TripChainId]])</f>
        <v>0</v>
      </c>
      <c r="L1347" t="s">
        <v>29</v>
      </c>
      <c r="M1347" t="s">
        <v>18</v>
      </c>
      <c r="N1347" t="s">
        <v>16</v>
      </c>
      <c r="O1347" t="s">
        <v>11</v>
      </c>
      <c r="P1347" s="1">
        <v>113</v>
      </c>
      <c r="Q13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48" spans="5:17" x14ac:dyDescent="0.25">
      <c r="E1348">
        <v>470</v>
      </c>
      <c r="F1348" t="s">
        <v>15</v>
      </c>
      <c r="G1348" t="s">
        <v>7</v>
      </c>
      <c r="H1348" t="s">
        <v>10</v>
      </c>
      <c r="I1348" t="s">
        <v>12</v>
      </c>
      <c r="J1348" s="2">
        <f>SUMIFS(Table3[TimesUsed],Table3[TripChainId],Table2[[#This Row],[TripChainId]])</f>
        <v>0</v>
      </c>
      <c r="L1348" t="s">
        <v>29</v>
      </c>
      <c r="M1348" t="s">
        <v>18</v>
      </c>
      <c r="N1348" t="s">
        <v>16</v>
      </c>
      <c r="O1348" t="s">
        <v>14</v>
      </c>
      <c r="P1348" s="1">
        <v>46</v>
      </c>
      <c r="Q13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49" spans="5:17" x14ac:dyDescent="0.25">
      <c r="E1349">
        <v>471</v>
      </c>
      <c r="F1349" t="s">
        <v>7</v>
      </c>
      <c r="G1349" t="s">
        <v>22</v>
      </c>
      <c r="H1349" t="s">
        <v>8</v>
      </c>
      <c r="I1349" t="s">
        <v>9</v>
      </c>
      <c r="J1349" s="2">
        <f>SUMIFS(Table3[TimesUsed],Table3[TripChainId],Table2[[#This Row],[TripChainId]])</f>
        <v>0</v>
      </c>
      <c r="L1349" t="s">
        <v>29</v>
      </c>
      <c r="M1349" t="s">
        <v>18</v>
      </c>
      <c r="N1349" t="s">
        <v>16</v>
      </c>
      <c r="O1349" t="s">
        <v>12</v>
      </c>
      <c r="P1349" s="1">
        <v>45</v>
      </c>
      <c r="Q13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50" spans="5:17" x14ac:dyDescent="0.25">
      <c r="E1350">
        <v>471</v>
      </c>
      <c r="F1350" t="s">
        <v>22</v>
      </c>
      <c r="G1350" t="s">
        <v>15</v>
      </c>
      <c r="H1350" t="s">
        <v>16</v>
      </c>
      <c r="I1350" t="s">
        <v>13</v>
      </c>
      <c r="J1350" s="2">
        <f>SUMIFS(Table3[TimesUsed],Table3[TripChainId],Table2[[#This Row],[TripChainId]])</f>
        <v>0</v>
      </c>
      <c r="L1350" t="s">
        <v>29</v>
      </c>
      <c r="M1350" t="s">
        <v>18</v>
      </c>
      <c r="N1350" t="s">
        <v>16</v>
      </c>
      <c r="O1350" t="s">
        <v>13</v>
      </c>
      <c r="P1350" s="1">
        <v>58</v>
      </c>
      <c r="Q13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51" spans="5:17" x14ac:dyDescent="0.25">
      <c r="E1351">
        <v>471</v>
      </c>
      <c r="F1351" t="s">
        <v>15</v>
      </c>
      <c r="G1351" t="s">
        <v>7</v>
      </c>
      <c r="H1351" t="s">
        <v>10</v>
      </c>
      <c r="I1351" t="s">
        <v>13</v>
      </c>
      <c r="J1351" s="2">
        <f>SUMIFS(Table3[TimesUsed],Table3[TripChainId],Table2[[#This Row],[TripChainId]])</f>
        <v>0</v>
      </c>
      <c r="L1351" t="s">
        <v>29</v>
      </c>
      <c r="M1351" t="s">
        <v>19</v>
      </c>
      <c r="N1351" t="s">
        <v>8</v>
      </c>
      <c r="O1351" t="s">
        <v>9</v>
      </c>
      <c r="P1351" s="1">
        <v>189</v>
      </c>
      <c r="Q1351" s="1">
        <f>SUMIFS(Table2[TimesUsed],Table2[OrigZoneId],Table1[[#This Row],[OrigZoneId]],Table2[DestZoneId],Table1[[#This Row],[DestZoneId]],Table2[Purpose],Table1[[#This Row],[Purpose]],Table2[TimePeriod],Table1[[#This Row],[TimePeriod]])</f>
        <v>141</v>
      </c>
    </row>
    <row r="1352" spans="5:17" x14ac:dyDescent="0.25">
      <c r="E1352">
        <v>472</v>
      </c>
      <c r="F1352" t="s">
        <v>7</v>
      </c>
      <c r="G1352" t="s">
        <v>22</v>
      </c>
      <c r="H1352" t="s">
        <v>8</v>
      </c>
      <c r="I1352" t="s">
        <v>9</v>
      </c>
      <c r="J1352" s="2">
        <f>SUMIFS(Table3[TimesUsed],Table3[TripChainId],Table2[[#This Row],[TripChainId]])</f>
        <v>0</v>
      </c>
      <c r="L1352" t="s">
        <v>29</v>
      </c>
      <c r="M1352" t="s">
        <v>19</v>
      </c>
      <c r="N1352" t="s">
        <v>8</v>
      </c>
      <c r="O1352" t="s">
        <v>11</v>
      </c>
      <c r="P1352" s="1">
        <v>67</v>
      </c>
      <c r="Q1352" s="1">
        <f>SUMIFS(Table2[TimesUsed],Table2[OrigZoneId],Table1[[#This Row],[OrigZoneId]],Table2[DestZoneId],Table1[[#This Row],[DestZoneId]],Table2[Purpose],Table1[[#This Row],[Purpose]],Table2[TimePeriod],Table1[[#This Row],[TimePeriod]])</f>
        <v>67</v>
      </c>
    </row>
    <row r="1353" spans="5:17" x14ac:dyDescent="0.25">
      <c r="E1353">
        <v>472</v>
      </c>
      <c r="F1353" t="s">
        <v>22</v>
      </c>
      <c r="G1353" t="s">
        <v>17</v>
      </c>
      <c r="H1353" t="s">
        <v>16</v>
      </c>
      <c r="I1353" t="s">
        <v>9</v>
      </c>
      <c r="J1353" s="2">
        <f>SUMIFS(Table3[TimesUsed],Table3[TripChainId],Table2[[#This Row],[TripChainId]])</f>
        <v>0</v>
      </c>
      <c r="L1353" t="s">
        <v>29</v>
      </c>
      <c r="M1353" t="s">
        <v>19</v>
      </c>
      <c r="N1353" t="s">
        <v>8</v>
      </c>
      <c r="O1353" t="s">
        <v>14</v>
      </c>
      <c r="P1353" s="1">
        <v>45</v>
      </c>
      <c r="Q1353" s="1">
        <f>SUMIFS(Table2[TimesUsed],Table2[OrigZoneId],Table1[[#This Row],[OrigZoneId]],Table2[DestZoneId],Table1[[#This Row],[DestZoneId]],Table2[Purpose],Table1[[#This Row],[Purpose]],Table2[TimePeriod],Table1[[#This Row],[TimePeriod]])</f>
        <v>45</v>
      </c>
    </row>
    <row r="1354" spans="5:17" x14ac:dyDescent="0.25">
      <c r="E1354">
        <v>472</v>
      </c>
      <c r="F1354" t="s">
        <v>17</v>
      </c>
      <c r="G1354" t="s">
        <v>7</v>
      </c>
      <c r="H1354" t="s">
        <v>10</v>
      </c>
      <c r="I1354" t="s">
        <v>11</v>
      </c>
      <c r="J1354" s="2">
        <f>SUMIFS(Table3[TimesUsed],Table3[TripChainId],Table2[[#This Row],[TripChainId]])</f>
        <v>0</v>
      </c>
      <c r="L1354" t="s">
        <v>29</v>
      </c>
      <c r="M1354" t="s">
        <v>19</v>
      </c>
      <c r="N1354" t="s">
        <v>8</v>
      </c>
      <c r="O1354" t="s">
        <v>12</v>
      </c>
      <c r="P1354" s="1">
        <v>44</v>
      </c>
      <c r="Q1354" s="1">
        <f>SUMIFS(Table2[TimesUsed],Table2[OrigZoneId],Table1[[#This Row],[OrigZoneId]],Table2[DestZoneId],Table1[[#This Row],[DestZoneId]],Table2[Purpose],Table1[[#This Row],[Purpose]],Table2[TimePeriod],Table1[[#This Row],[TimePeriod]])</f>
        <v>44</v>
      </c>
    </row>
    <row r="1355" spans="5:17" x14ac:dyDescent="0.25">
      <c r="E1355">
        <v>473</v>
      </c>
      <c r="F1355" t="s">
        <v>7</v>
      </c>
      <c r="G1355" t="s">
        <v>22</v>
      </c>
      <c r="H1355" t="s">
        <v>8</v>
      </c>
      <c r="I1355" t="s">
        <v>9</v>
      </c>
      <c r="J1355" s="2">
        <f>SUMIFS(Table3[TimesUsed],Table3[TripChainId],Table2[[#This Row],[TripChainId]])</f>
        <v>0</v>
      </c>
      <c r="L1355" t="s">
        <v>29</v>
      </c>
      <c r="M1355" t="s">
        <v>19</v>
      </c>
      <c r="N1355" t="s">
        <v>8</v>
      </c>
      <c r="O1355" t="s">
        <v>13</v>
      </c>
      <c r="P1355" s="1">
        <v>34</v>
      </c>
      <c r="Q13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56" spans="5:17" x14ac:dyDescent="0.25">
      <c r="E1356">
        <v>473</v>
      </c>
      <c r="F1356" t="s">
        <v>22</v>
      </c>
      <c r="G1356" t="s">
        <v>17</v>
      </c>
      <c r="H1356" t="s">
        <v>16</v>
      </c>
      <c r="I1356" t="s">
        <v>9</v>
      </c>
      <c r="J1356" s="2">
        <f>SUMIFS(Table3[TimesUsed],Table3[TripChainId],Table2[[#This Row],[TripChainId]])</f>
        <v>0</v>
      </c>
      <c r="L1356" t="s">
        <v>29</v>
      </c>
      <c r="M1356" t="s">
        <v>19</v>
      </c>
      <c r="N1356" t="s">
        <v>10</v>
      </c>
      <c r="O1356" t="s">
        <v>9</v>
      </c>
      <c r="P1356" s="1">
        <v>27</v>
      </c>
      <c r="Q13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57" spans="5:17" x14ac:dyDescent="0.25">
      <c r="E1357">
        <v>473</v>
      </c>
      <c r="F1357" t="s">
        <v>17</v>
      </c>
      <c r="G1357" t="s">
        <v>7</v>
      </c>
      <c r="H1357" t="s">
        <v>10</v>
      </c>
      <c r="I1357" t="s">
        <v>13</v>
      </c>
      <c r="J1357" s="2">
        <f>SUMIFS(Table3[TimesUsed],Table3[TripChainId],Table2[[#This Row],[TripChainId]])</f>
        <v>0</v>
      </c>
      <c r="L1357" t="s">
        <v>29</v>
      </c>
      <c r="M1357" t="s">
        <v>19</v>
      </c>
      <c r="N1357" t="s">
        <v>10</v>
      </c>
      <c r="O1357" t="s">
        <v>11</v>
      </c>
      <c r="P1357" s="1">
        <v>59</v>
      </c>
      <c r="Q13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58" spans="5:17" x14ac:dyDescent="0.25">
      <c r="E1358">
        <v>474</v>
      </c>
      <c r="F1358" t="s">
        <v>7</v>
      </c>
      <c r="G1358" t="s">
        <v>22</v>
      </c>
      <c r="H1358" t="s">
        <v>8</v>
      </c>
      <c r="I1358" t="s">
        <v>9</v>
      </c>
      <c r="J1358" s="2">
        <f>SUMIFS(Table3[TimesUsed],Table3[TripChainId],Table2[[#This Row],[TripChainId]])</f>
        <v>11</v>
      </c>
      <c r="L1358" t="s">
        <v>29</v>
      </c>
      <c r="M1358" t="s">
        <v>19</v>
      </c>
      <c r="N1358" t="s">
        <v>10</v>
      </c>
      <c r="O1358" t="s">
        <v>14</v>
      </c>
      <c r="P1358" s="1">
        <v>35</v>
      </c>
      <c r="Q13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59" spans="5:17" x14ac:dyDescent="0.25">
      <c r="E1359">
        <v>474</v>
      </c>
      <c r="F1359" t="s">
        <v>22</v>
      </c>
      <c r="G1359" t="s">
        <v>17</v>
      </c>
      <c r="H1359" t="s">
        <v>16</v>
      </c>
      <c r="I1359" t="s">
        <v>11</v>
      </c>
      <c r="J1359" s="2">
        <f>SUMIFS(Table3[TimesUsed],Table3[TripChainId],Table2[[#This Row],[TripChainId]])</f>
        <v>11</v>
      </c>
      <c r="L1359" t="s">
        <v>29</v>
      </c>
      <c r="M1359" t="s">
        <v>19</v>
      </c>
      <c r="N1359" t="s">
        <v>10</v>
      </c>
      <c r="O1359" t="s">
        <v>12</v>
      </c>
      <c r="P1359" s="1">
        <v>34</v>
      </c>
      <c r="Q13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60" spans="5:17" x14ac:dyDescent="0.25">
      <c r="E1360">
        <v>474</v>
      </c>
      <c r="F1360" t="s">
        <v>17</v>
      </c>
      <c r="G1360" t="s">
        <v>7</v>
      </c>
      <c r="H1360" t="s">
        <v>10</v>
      </c>
      <c r="I1360" t="s">
        <v>11</v>
      </c>
      <c r="J1360" s="2">
        <f>SUMIFS(Table3[TimesUsed],Table3[TripChainId],Table2[[#This Row],[TripChainId]])</f>
        <v>11</v>
      </c>
      <c r="L1360" t="s">
        <v>29</v>
      </c>
      <c r="M1360" t="s">
        <v>19</v>
      </c>
      <c r="N1360" t="s">
        <v>10</v>
      </c>
      <c r="O1360" t="s">
        <v>13</v>
      </c>
      <c r="P1360" s="1">
        <v>71</v>
      </c>
      <c r="Q13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61" spans="5:17" x14ac:dyDescent="0.25">
      <c r="E1361">
        <v>475</v>
      </c>
      <c r="F1361" t="s">
        <v>7</v>
      </c>
      <c r="G1361" t="s">
        <v>22</v>
      </c>
      <c r="H1361" t="s">
        <v>8</v>
      </c>
      <c r="I1361" t="s">
        <v>9</v>
      </c>
      <c r="J1361" s="2">
        <f>SUMIFS(Table3[TimesUsed],Table3[TripChainId],Table2[[#This Row],[TripChainId]])</f>
        <v>0</v>
      </c>
      <c r="L1361" t="s">
        <v>29</v>
      </c>
      <c r="M1361" t="s">
        <v>19</v>
      </c>
      <c r="N1361" t="s">
        <v>16</v>
      </c>
      <c r="O1361" t="s">
        <v>9</v>
      </c>
      <c r="P1361" s="1">
        <v>513</v>
      </c>
      <c r="Q13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62" spans="5:17" x14ac:dyDescent="0.25">
      <c r="E1362">
        <v>475</v>
      </c>
      <c r="F1362" t="s">
        <v>22</v>
      </c>
      <c r="G1362" t="s">
        <v>17</v>
      </c>
      <c r="H1362" t="s">
        <v>16</v>
      </c>
      <c r="I1362" t="s">
        <v>11</v>
      </c>
      <c r="J1362" s="2">
        <f>SUMIFS(Table3[TimesUsed],Table3[TripChainId],Table2[[#This Row],[TripChainId]])</f>
        <v>0</v>
      </c>
      <c r="L1362" t="s">
        <v>29</v>
      </c>
      <c r="M1362" t="s">
        <v>19</v>
      </c>
      <c r="N1362" t="s">
        <v>16</v>
      </c>
      <c r="O1362" t="s">
        <v>11</v>
      </c>
      <c r="P1362" s="1">
        <v>2746</v>
      </c>
      <c r="Q1362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1363" spans="5:17" x14ac:dyDescent="0.25">
      <c r="E1363">
        <v>475</v>
      </c>
      <c r="F1363" t="s">
        <v>17</v>
      </c>
      <c r="G1363" t="s">
        <v>7</v>
      </c>
      <c r="H1363" t="s">
        <v>10</v>
      </c>
      <c r="I1363" t="s">
        <v>13</v>
      </c>
      <c r="J1363" s="2">
        <f>SUMIFS(Table3[TimesUsed],Table3[TripChainId],Table2[[#This Row],[TripChainId]])</f>
        <v>0</v>
      </c>
      <c r="L1363" t="s">
        <v>29</v>
      </c>
      <c r="M1363" t="s">
        <v>19</v>
      </c>
      <c r="N1363" t="s">
        <v>16</v>
      </c>
      <c r="O1363" t="s">
        <v>14</v>
      </c>
      <c r="P1363" s="1">
        <v>158</v>
      </c>
      <c r="Q1363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1364" spans="5:17" x14ac:dyDescent="0.25">
      <c r="E1364">
        <v>476</v>
      </c>
      <c r="F1364" t="s">
        <v>7</v>
      </c>
      <c r="G1364" t="s">
        <v>22</v>
      </c>
      <c r="H1364" t="s">
        <v>8</v>
      </c>
      <c r="I1364" t="s">
        <v>9</v>
      </c>
      <c r="J1364" s="2">
        <f>SUMIFS(Table3[TimesUsed],Table3[TripChainId],Table2[[#This Row],[TripChainId]])</f>
        <v>0</v>
      </c>
      <c r="L1364" t="s">
        <v>29</v>
      </c>
      <c r="M1364" t="s">
        <v>19</v>
      </c>
      <c r="N1364" t="s">
        <v>16</v>
      </c>
      <c r="O1364" t="s">
        <v>12</v>
      </c>
      <c r="P1364" s="1">
        <v>157</v>
      </c>
      <c r="Q1364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1365" spans="5:17" x14ac:dyDescent="0.25">
      <c r="E1365">
        <v>476</v>
      </c>
      <c r="F1365" t="s">
        <v>22</v>
      </c>
      <c r="G1365" t="s">
        <v>17</v>
      </c>
      <c r="H1365" t="s">
        <v>16</v>
      </c>
      <c r="I1365" t="s">
        <v>13</v>
      </c>
      <c r="J1365" s="2">
        <f>SUMIFS(Table3[TimesUsed],Table3[TripChainId],Table2[[#This Row],[TripChainId]])</f>
        <v>0</v>
      </c>
      <c r="L1365" t="s">
        <v>29</v>
      </c>
      <c r="M1365" t="s">
        <v>19</v>
      </c>
      <c r="N1365" t="s">
        <v>16</v>
      </c>
      <c r="O1365" t="s">
        <v>13</v>
      </c>
      <c r="P1365" s="1">
        <v>488</v>
      </c>
      <c r="Q13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66" spans="5:17" x14ac:dyDescent="0.25">
      <c r="E1366">
        <v>476</v>
      </c>
      <c r="F1366" t="s">
        <v>17</v>
      </c>
      <c r="G1366" t="s">
        <v>7</v>
      </c>
      <c r="H1366" t="s">
        <v>10</v>
      </c>
      <c r="I1366" t="s">
        <v>13</v>
      </c>
      <c r="J1366" s="2">
        <f>SUMIFS(Table3[TimesUsed],Table3[TripChainId],Table2[[#This Row],[TripChainId]])</f>
        <v>0</v>
      </c>
      <c r="L1366" t="s">
        <v>29</v>
      </c>
      <c r="M1366" t="s">
        <v>65</v>
      </c>
      <c r="N1366" t="s">
        <v>10</v>
      </c>
      <c r="O1366" t="s">
        <v>11</v>
      </c>
      <c r="P1366" s="1">
        <v>49</v>
      </c>
      <c r="Q13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67" spans="5:17" x14ac:dyDescent="0.25">
      <c r="E1367">
        <v>477</v>
      </c>
      <c r="F1367" t="s">
        <v>7</v>
      </c>
      <c r="G1367" t="s">
        <v>22</v>
      </c>
      <c r="H1367" t="s">
        <v>8</v>
      </c>
      <c r="I1367" t="s">
        <v>9</v>
      </c>
      <c r="J1367" s="2">
        <f>SUMIFS(Table3[TimesUsed],Table3[TripChainId],Table2[[#This Row],[TripChainId]])</f>
        <v>0</v>
      </c>
      <c r="L1367" t="s">
        <v>29</v>
      </c>
      <c r="M1367" t="s">
        <v>65</v>
      </c>
      <c r="N1367" t="s">
        <v>10</v>
      </c>
      <c r="O1367" t="s">
        <v>13</v>
      </c>
      <c r="P1367" s="1">
        <v>74</v>
      </c>
      <c r="Q13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68" spans="5:17" x14ac:dyDescent="0.25">
      <c r="E1368">
        <v>477</v>
      </c>
      <c r="F1368" t="s">
        <v>22</v>
      </c>
      <c r="G1368" t="s">
        <v>19</v>
      </c>
      <c r="H1368" t="s">
        <v>16</v>
      </c>
      <c r="I1368" t="s">
        <v>9</v>
      </c>
      <c r="J1368" s="2">
        <f>SUMIFS(Table3[TimesUsed],Table3[TripChainId],Table2[[#This Row],[TripChainId]])</f>
        <v>0</v>
      </c>
      <c r="L1368" t="s">
        <v>29</v>
      </c>
      <c r="M1368" t="s">
        <v>65</v>
      </c>
      <c r="N1368" t="s">
        <v>16</v>
      </c>
      <c r="O1368" t="s">
        <v>11</v>
      </c>
      <c r="P1368" s="1">
        <v>37</v>
      </c>
      <c r="Q13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69" spans="5:17" x14ac:dyDescent="0.25">
      <c r="E1369">
        <v>477</v>
      </c>
      <c r="F1369" t="s">
        <v>19</v>
      </c>
      <c r="G1369" t="s">
        <v>7</v>
      </c>
      <c r="H1369" t="s">
        <v>10</v>
      </c>
      <c r="I1369" t="s">
        <v>13</v>
      </c>
      <c r="J1369" s="2">
        <f>SUMIFS(Table3[TimesUsed],Table3[TripChainId],Table2[[#This Row],[TripChainId]])</f>
        <v>0</v>
      </c>
      <c r="L1369" t="s">
        <v>29</v>
      </c>
      <c r="M1369" t="s">
        <v>65</v>
      </c>
      <c r="N1369" t="s">
        <v>16</v>
      </c>
      <c r="O1369" t="s">
        <v>13</v>
      </c>
      <c r="P1369" s="1">
        <v>30</v>
      </c>
      <c r="Q13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70" spans="5:17" x14ac:dyDescent="0.25">
      <c r="E1370">
        <v>478</v>
      </c>
      <c r="F1370" t="s">
        <v>7</v>
      </c>
      <c r="G1370" t="s">
        <v>22</v>
      </c>
      <c r="H1370" t="s">
        <v>8</v>
      </c>
      <c r="I1370" t="s">
        <v>9</v>
      </c>
      <c r="J1370" s="2">
        <f>SUMIFS(Table3[TimesUsed],Table3[TripChainId],Table2[[#This Row],[TripChainId]])</f>
        <v>0</v>
      </c>
      <c r="L1370" t="s">
        <v>29</v>
      </c>
      <c r="M1370" t="s">
        <v>67</v>
      </c>
      <c r="N1370" t="s">
        <v>16</v>
      </c>
      <c r="O1370" t="s">
        <v>11</v>
      </c>
      <c r="P1370" s="1">
        <v>23</v>
      </c>
      <c r="Q13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71" spans="5:17" x14ac:dyDescent="0.25">
      <c r="E1371">
        <v>478</v>
      </c>
      <c r="F1371" t="s">
        <v>22</v>
      </c>
      <c r="G1371" t="s">
        <v>19</v>
      </c>
      <c r="H1371" t="s">
        <v>16</v>
      </c>
      <c r="I1371" t="s">
        <v>11</v>
      </c>
      <c r="J1371" s="2">
        <f>SUMIFS(Table3[TimesUsed],Table3[TripChainId],Table2[[#This Row],[TripChainId]])</f>
        <v>0</v>
      </c>
      <c r="L1371" t="s">
        <v>29</v>
      </c>
      <c r="M1371" t="s">
        <v>20</v>
      </c>
      <c r="N1371" t="s">
        <v>8</v>
      </c>
      <c r="O1371" t="s">
        <v>9</v>
      </c>
      <c r="P1371" s="1">
        <v>131</v>
      </c>
      <c r="Q1371" s="1">
        <f>SUMIFS(Table2[TimesUsed],Table2[OrigZoneId],Table1[[#This Row],[OrigZoneId]],Table2[DestZoneId],Table1[[#This Row],[DestZoneId]],Table2[Purpose],Table1[[#This Row],[Purpose]],Table2[TimePeriod],Table1[[#This Row],[TimePeriod]])</f>
        <v>125</v>
      </c>
    </row>
    <row r="1372" spans="5:17" x14ac:dyDescent="0.25">
      <c r="E1372">
        <v>478</v>
      </c>
      <c r="F1372" t="s">
        <v>19</v>
      </c>
      <c r="G1372" t="s">
        <v>7</v>
      </c>
      <c r="H1372" t="s">
        <v>10</v>
      </c>
      <c r="I1372" t="s">
        <v>13</v>
      </c>
      <c r="J1372" s="2">
        <f>SUMIFS(Table3[TimesUsed],Table3[TripChainId],Table2[[#This Row],[TripChainId]])</f>
        <v>0</v>
      </c>
      <c r="L1372" t="s">
        <v>29</v>
      </c>
      <c r="M1372" t="s">
        <v>20</v>
      </c>
      <c r="N1372" t="s">
        <v>10</v>
      </c>
      <c r="O1372" t="s">
        <v>13</v>
      </c>
      <c r="P1372" s="1">
        <v>20</v>
      </c>
      <c r="Q13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73" spans="5:17" x14ac:dyDescent="0.25">
      <c r="E1373">
        <v>479</v>
      </c>
      <c r="F1373" t="s">
        <v>7</v>
      </c>
      <c r="G1373" t="s">
        <v>22</v>
      </c>
      <c r="H1373" t="s">
        <v>8</v>
      </c>
      <c r="I1373" t="s">
        <v>9</v>
      </c>
      <c r="J1373" s="2">
        <f>SUMIFS(Table3[TimesUsed],Table3[TripChainId],Table2[[#This Row],[TripChainId]])</f>
        <v>0</v>
      </c>
      <c r="L1373" t="s">
        <v>29</v>
      </c>
      <c r="M1373" t="s">
        <v>20</v>
      </c>
      <c r="N1373" t="s">
        <v>16</v>
      </c>
      <c r="O1373" t="s">
        <v>9</v>
      </c>
      <c r="P1373" s="1">
        <v>57</v>
      </c>
      <c r="Q13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74" spans="5:17" x14ac:dyDescent="0.25">
      <c r="E1374">
        <v>479</v>
      </c>
      <c r="F1374" t="s">
        <v>22</v>
      </c>
      <c r="G1374" t="s">
        <v>19</v>
      </c>
      <c r="H1374" t="s">
        <v>16</v>
      </c>
      <c r="I1374" t="s">
        <v>13</v>
      </c>
      <c r="J1374" s="2">
        <f>SUMIFS(Table3[TimesUsed],Table3[TripChainId],Table2[[#This Row],[TripChainId]])</f>
        <v>0</v>
      </c>
      <c r="L1374" t="s">
        <v>29</v>
      </c>
      <c r="M1374" t="s">
        <v>20</v>
      </c>
      <c r="N1374" t="s">
        <v>16</v>
      </c>
      <c r="O1374" t="s">
        <v>11</v>
      </c>
      <c r="P1374" s="1">
        <v>174</v>
      </c>
      <c r="Q1374" s="1">
        <f>SUMIFS(Table2[TimesUsed],Table2[OrigZoneId],Table1[[#This Row],[OrigZoneId]],Table2[DestZoneId],Table1[[#This Row],[DestZoneId]],Table2[Purpose],Table1[[#This Row],[Purpose]],Table2[TimePeriod],Table1[[#This Row],[TimePeriod]])</f>
        <v>34</v>
      </c>
    </row>
    <row r="1375" spans="5:17" x14ac:dyDescent="0.25">
      <c r="E1375">
        <v>479</v>
      </c>
      <c r="F1375" t="s">
        <v>19</v>
      </c>
      <c r="G1375" t="s">
        <v>7</v>
      </c>
      <c r="H1375" t="s">
        <v>10</v>
      </c>
      <c r="I1375" t="s">
        <v>13</v>
      </c>
      <c r="J1375" s="2">
        <f>SUMIFS(Table3[TimesUsed],Table3[TripChainId],Table2[[#This Row],[TripChainId]])</f>
        <v>0</v>
      </c>
      <c r="L1375" t="s">
        <v>29</v>
      </c>
      <c r="M1375" t="s">
        <v>20</v>
      </c>
      <c r="N1375" t="s">
        <v>16</v>
      </c>
      <c r="O1375" t="s">
        <v>14</v>
      </c>
      <c r="P1375" s="1">
        <v>50</v>
      </c>
      <c r="Q13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76" spans="5:17" x14ac:dyDescent="0.25">
      <c r="E1376">
        <v>480</v>
      </c>
      <c r="F1376" t="s">
        <v>7</v>
      </c>
      <c r="G1376" t="s">
        <v>22</v>
      </c>
      <c r="H1376" t="s">
        <v>8</v>
      </c>
      <c r="I1376" t="s">
        <v>9</v>
      </c>
      <c r="J1376" s="2">
        <f>SUMIFS(Table3[TimesUsed],Table3[TripChainId],Table2[[#This Row],[TripChainId]])</f>
        <v>0</v>
      </c>
      <c r="L1376" t="s">
        <v>29</v>
      </c>
      <c r="M1376" t="s">
        <v>20</v>
      </c>
      <c r="N1376" t="s">
        <v>16</v>
      </c>
      <c r="O1376" t="s">
        <v>12</v>
      </c>
      <c r="P1376" s="1">
        <v>50</v>
      </c>
      <c r="Q13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77" spans="5:17" x14ac:dyDescent="0.25">
      <c r="E1377">
        <v>480</v>
      </c>
      <c r="F1377" t="s">
        <v>22</v>
      </c>
      <c r="G1377" t="s">
        <v>20</v>
      </c>
      <c r="H1377" t="s">
        <v>16</v>
      </c>
      <c r="I1377" t="s">
        <v>9</v>
      </c>
      <c r="J1377" s="2">
        <f>SUMIFS(Table3[TimesUsed],Table3[TripChainId],Table2[[#This Row],[TripChainId]])</f>
        <v>0</v>
      </c>
      <c r="L1377" t="s">
        <v>29</v>
      </c>
      <c r="M1377" t="s">
        <v>20</v>
      </c>
      <c r="N1377" t="s">
        <v>16</v>
      </c>
      <c r="O1377" t="s">
        <v>13</v>
      </c>
      <c r="P1377" s="1">
        <v>122</v>
      </c>
      <c r="Q13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78" spans="5:17" x14ac:dyDescent="0.25">
      <c r="E1378">
        <v>480</v>
      </c>
      <c r="F1378" t="s">
        <v>20</v>
      </c>
      <c r="G1378" t="s">
        <v>7</v>
      </c>
      <c r="H1378" t="s">
        <v>10</v>
      </c>
      <c r="I1378" t="s">
        <v>13</v>
      </c>
      <c r="J1378" s="2">
        <f>SUMIFS(Table3[TimesUsed],Table3[TripChainId],Table2[[#This Row],[TripChainId]])</f>
        <v>0</v>
      </c>
      <c r="L1378" t="s">
        <v>41</v>
      </c>
      <c r="M1378" t="s">
        <v>21</v>
      </c>
      <c r="N1378" t="s">
        <v>16</v>
      </c>
      <c r="O1378" t="s">
        <v>9</v>
      </c>
      <c r="P1378" s="1">
        <v>21</v>
      </c>
      <c r="Q13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79" spans="5:17" x14ac:dyDescent="0.25">
      <c r="E1379">
        <v>481</v>
      </c>
      <c r="F1379" t="s">
        <v>7</v>
      </c>
      <c r="G1379" t="s">
        <v>22</v>
      </c>
      <c r="H1379" t="s">
        <v>8</v>
      </c>
      <c r="I1379" t="s">
        <v>9</v>
      </c>
      <c r="J1379" s="2">
        <f>SUMIFS(Table3[TimesUsed],Table3[TripChainId],Table2[[#This Row],[TripChainId]])</f>
        <v>0</v>
      </c>
      <c r="L1379" t="s">
        <v>41</v>
      </c>
      <c r="M1379" t="s">
        <v>21</v>
      </c>
      <c r="N1379" t="s">
        <v>16</v>
      </c>
      <c r="O1379" t="s">
        <v>11</v>
      </c>
      <c r="P1379" s="1">
        <v>67</v>
      </c>
      <c r="Q13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80" spans="5:17" x14ac:dyDescent="0.25">
      <c r="E1380">
        <v>481</v>
      </c>
      <c r="F1380" t="s">
        <v>22</v>
      </c>
      <c r="G1380" t="s">
        <v>20</v>
      </c>
      <c r="H1380" t="s">
        <v>16</v>
      </c>
      <c r="I1380" t="s">
        <v>11</v>
      </c>
      <c r="J1380" s="2">
        <f>SUMIFS(Table3[TimesUsed],Table3[TripChainId],Table2[[#This Row],[TripChainId]])</f>
        <v>0</v>
      </c>
      <c r="L1380" t="s">
        <v>41</v>
      </c>
      <c r="M1380" t="s">
        <v>39</v>
      </c>
      <c r="N1380" t="s">
        <v>10</v>
      </c>
      <c r="O1380" t="s">
        <v>11</v>
      </c>
      <c r="P1380" s="1">
        <v>20</v>
      </c>
      <c r="Q1380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381" spans="5:17" x14ac:dyDescent="0.25">
      <c r="E1381">
        <v>481</v>
      </c>
      <c r="F1381" t="s">
        <v>20</v>
      </c>
      <c r="G1381" t="s">
        <v>7</v>
      </c>
      <c r="H1381" t="s">
        <v>10</v>
      </c>
      <c r="I1381" t="s">
        <v>13</v>
      </c>
      <c r="J1381" s="2">
        <f>SUMIFS(Table3[TimesUsed],Table3[TripChainId],Table2[[#This Row],[TripChainId]])</f>
        <v>0</v>
      </c>
      <c r="L1381" t="s">
        <v>41</v>
      </c>
      <c r="M1381" t="s">
        <v>39</v>
      </c>
      <c r="N1381" t="s">
        <v>16</v>
      </c>
      <c r="O1381" t="s">
        <v>11</v>
      </c>
      <c r="P1381" s="1">
        <v>53</v>
      </c>
      <c r="Q13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82" spans="5:17" x14ac:dyDescent="0.25">
      <c r="E1382">
        <v>482</v>
      </c>
      <c r="F1382" t="s">
        <v>7</v>
      </c>
      <c r="G1382" t="s">
        <v>22</v>
      </c>
      <c r="H1382" t="s">
        <v>8</v>
      </c>
      <c r="I1382" t="s">
        <v>9</v>
      </c>
      <c r="J1382" s="2">
        <f>SUMIFS(Table3[TimesUsed],Table3[TripChainId],Table2[[#This Row],[TripChainId]])</f>
        <v>0</v>
      </c>
      <c r="L1382" t="s">
        <v>41</v>
      </c>
      <c r="M1382" t="s">
        <v>66</v>
      </c>
      <c r="N1382" t="s">
        <v>16</v>
      </c>
      <c r="O1382" t="s">
        <v>11</v>
      </c>
      <c r="P1382" s="1">
        <v>25</v>
      </c>
      <c r="Q13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83" spans="5:17" x14ac:dyDescent="0.25">
      <c r="E1383">
        <v>482</v>
      </c>
      <c r="F1383" t="s">
        <v>22</v>
      </c>
      <c r="G1383" t="s">
        <v>20</v>
      </c>
      <c r="H1383" t="s">
        <v>16</v>
      </c>
      <c r="I1383" t="s">
        <v>13</v>
      </c>
      <c r="J1383" s="2">
        <f>SUMIFS(Table3[TimesUsed],Table3[TripChainId],Table2[[#This Row],[TripChainId]])</f>
        <v>0</v>
      </c>
      <c r="L1383" t="s">
        <v>41</v>
      </c>
      <c r="M1383" t="s">
        <v>40</v>
      </c>
      <c r="N1383" t="s">
        <v>16</v>
      </c>
      <c r="O1383" t="s">
        <v>11</v>
      </c>
      <c r="P1383" s="1">
        <v>23</v>
      </c>
      <c r="Q13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84" spans="5:17" x14ac:dyDescent="0.25">
      <c r="E1384">
        <v>482</v>
      </c>
      <c r="F1384" t="s">
        <v>20</v>
      </c>
      <c r="G1384" t="s">
        <v>7</v>
      </c>
      <c r="H1384" t="s">
        <v>10</v>
      </c>
      <c r="I1384" t="s">
        <v>13</v>
      </c>
      <c r="J1384" s="2">
        <f>SUMIFS(Table3[TimesUsed],Table3[TripChainId],Table2[[#This Row],[TripChainId]])</f>
        <v>0</v>
      </c>
      <c r="L1384" t="s">
        <v>41</v>
      </c>
      <c r="M1384" t="s">
        <v>45</v>
      </c>
      <c r="N1384" t="s">
        <v>16</v>
      </c>
      <c r="O1384" t="s">
        <v>11</v>
      </c>
      <c r="P1384" s="1">
        <v>26</v>
      </c>
      <c r="Q13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85" spans="5:17" x14ac:dyDescent="0.25">
      <c r="E1385">
        <v>483</v>
      </c>
      <c r="F1385" t="s">
        <v>7</v>
      </c>
      <c r="G1385" t="s">
        <v>17</v>
      </c>
      <c r="H1385" t="s">
        <v>8</v>
      </c>
      <c r="I1385" t="s">
        <v>9</v>
      </c>
      <c r="J1385" s="2">
        <f>SUMIFS(Table3[TimesUsed],Table3[TripChainId],Table2[[#This Row],[TripChainId]])</f>
        <v>0</v>
      </c>
      <c r="L1385" t="s">
        <v>41</v>
      </c>
      <c r="M1385" t="s">
        <v>29</v>
      </c>
      <c r="N1385" t="s">
        <v>8</v>
      </c>
      <c r="O1385" t="s">
        <v>9</v>
      </c>
      <c r="P1385" s="1">
        <v>21</v>
      </c>
      <c r="Q1385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1386" spans="5:17" x14ac:dyDescent="0.25">
      <c r="E1386">
        <v>483</v>
      </c>
      <c r="F1386" t="s">
        <v>17</v>
      </c>
      <c r="G1386" t="s">
        <v>6</v>
      </c>
      <c r="H1386" t="s">
        <v>16</v>
      </c>
      <c r="I1386" t="s">
        <v>9</v>
      </c>
      <c r="J1386" s="2">
        <f>SUMIFS(Table3[TimesUsed],Table3[TripChainId],Table2[[#This Row],[TripChainId]])</f>
        <v>0</v>
      </c>
      <c r="L1386" t="s">
        <v>41</v>
      </c>
      <c r="M1386" t="s">
        <v>29</v>
      </c>
      <c r="N1386" t="s">
        <v>8</v>
      </c>
      <c r="O1386" t="s">
        <v>11</v>
      </c>
      <c r="P1386" s="1">
        <v>26</v>
      </c>
      <c r="Q1386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1387" spans="5:17" x14ac:dyDescent="0.25">
      <c r="E1387">
        <v>483</v>
      </c>
      <c r="F1387" t="s">
        <v>6</v>
      </c>
      <c r="G1387" t="s">
        <v>7</v>
      </c>
      <c r="H1387" t="s">
        <v>10</v>
      </c>
      <c r="I1387" t="s">
        <v>11</v>
      </c>
      <c r="J1387" s="2">
        <f>SUMIFS(Table3[TimesUsed],Table3[TripChainId],Table2[[#This Row],[TripChainId]])</f>
        <v>0</v>
      </c>
      <c r="L1387" t="s">
        <v>41</v>
      </c>
      <c r="M1387" t="s">
        <v>29</v>
      </c>
      <c r="N1387" t="s">
        <v>8</v>
      </c>
      <c r="O1387" t="s">
        <v>14</v>
      </c>
      <c r="P1387" s="1">
        <v>24</v>
      </c>
      <c r="Q1387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1388" spans="5:17" x14ac:dyDescent="0.25">
      <c r="E1388">
        <v>484</v>
      </c>
      <c r="F1388" t="s">
        <v>7</v>
      </c>
      <c r="G1388" t="s">
        <v>17</v>
      </c>
      <c r="H1388" t="s">
        <v>8</v>
      </c>
      <c r="I1388" t="s">
        <v>9</v>
      </c>
      <c r="J1388" s="2">
        <f>SUMIFS(Table3[TimesUsed],Table3[TripChainId],Table2[[#This Row],[TripChainId]])</f>
        <v>0</v>
      </c>
      <c r="L1388" t="s">
        <v>41</v>
      </c>
      <c r="M1388" t="s">
        <v>29</v>
      </c>
      <c r="N1388" t="s">
        <v>8</v>
      </c>
      <c r="O1388" t="s">
        <v>12</v>
      </c>
      <c r="P1388" s="1">
        <v>23</v>
      </c>
      <c r="Q1388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1389" spans="5:17" x14ac:dyDescent="0.25">
      <c r="E1389">
        <v>484</v>
      </c>
      <c r="F1389" t="s">
        <v>17</v>
      </c>
      <c r="G1389" t="s">
        <v>6</v>
      </c>
      <c r="H1389" t="s">
        <v>16</v>
      </c>
      <c r="I1389" t="s">
        <v>9</v>
      </c>
      <c r="J1389" s="2">
        <f>SUMIFS(Table3[TimesUsed],Table3[TripChainId],Table2[[#This Row],[TripChainId]])</f>
        <v>0</v>
      </c>
      <c r="L1389" t="s">
        <v>41</v>
      </c>
      <c r="M1389" t="s">
        <v>29</v>
      </c>
      <c r="N1389" t="s">
        <v>10</v>
      </c>
      <c r="O1389" t="s">
        <v>9</v>
      </c>
      <c r="P1389" s="1">
        <v>22</v>
      </c>
      <c r="Q1389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1390" spans="5:17" x14ac:dyDescent="0.25">
      <c r="E1390">
        <v>484</v>
      </c>
      <c r="F1390" t="s">
        <v>6</v>
      </c>
      <c r="G1390" t="s">
        <v>7</v>
      </c>
      <c r="H1390" t="s">
        <v>10</v>
      </c>
      <c r="I1390" t="s">
        <v>12</v>
      </c>
      <c r="J1390" s="2">
        <f>SUMIFS(Table3[TimesUsed],Table3[TripChainId],Table2[[#This Row],[TripChainId]])</f>
        <v>0</v>
      </c>
      <c r="L1390" t="s">
        <v>41</v>
      </c>
      <c r="M1390" t="s">
        <v>29</v>
      </c>
      <c r="N1390" t="s">
        <v>10</v>
      </c>
      <c r="O1390" t="s">
        <v>11</v>
      </c>
      <c r="P1390" s="1">
        <v>42</v>
      </c>
      <c r="Q1390" s="1">
        <f>SUMIFS(Table2[TimesUsed],Table2[OrigZoneId],Table1[[#This Row],[OrigZoneId]],Table2[DestZoneId],Table1[[#This Row],[DestZoneId]],Table2[Purpose],Table1[[#This Row],[Purpose]],Table2[TimePeriod],Table1[[#This Row],[TimePeriod]])</f>
        <v>42</v>
      </c>
    </row>
    <row r="1391" spans="5:17" x14ac:dyDescent="0.25">
      <c r="E1391">
        <v>485</v>
      </c>
      <c r="F1391" t="s">
        <v>7</v>
      </c>
      <c r="G1391" t="s">
        <v>17</v>
      </c>
      <c r="H1391" t="s">
        <v>8</v>
      </c>
      <c r="I1391" t="s">
        <v>9</v>
      </c>
      <c r="J1391" s="2">
        <f>SUMIFS(Table3[TimesUsed],Table3[TripChainId],Table2[[#This Row],[TripChainId]])</f>
        <v>0</v>
      </c>
      <c r="L1391" t="s">
        <v>41</v>
      </c>
      <c r="M1391" t="s">
        <v>29</v>
      </c>
      <c r="N1391" t="s">
        <v>10</v>
      </c>
      <c r="O1391" t="s">
        <v>14</v>
      </c>
      <c r="P1391" s="1">
        <v>32</v>
      </c>
      <c r="Q1391" s="1">
        <f>SUMIFS(Table2[TimesUsed],Table2[OrigZoneId],Table1[[#This Row],[OrigZoneId]],Table2[DestZoneId],Table1[[#This Row],[DestZoneId]],Table2[Purpose],Table1[[#This Row],[Purpose]],Table2[TimePeriod],Table1[[#This Row],[TimePeriod]])</f>
        <v>32</v>
      </c>
    </row>
    <row r="1392" spans="5:17" x14ac:dyDescent="0.25">
      <c r="E1392">
        <v>485</v>
      </c>
      <c r="F1392" t="s">
        <v>17</v>
      </c>
      <c r="G1392" t="s">
        <v>6</v>
      </c>
      <c r="H1392" t="s">
        <v>16</v>
      </c>
      <c r="I1392" t="s">
        <v>11</v>
      </c>
      <c r="J1392" s="2">
        <f>SUMIFS(Table3[TimesUsed],Table3[TripChainId],Table2[[#This Row],[TripChainId]])</f>
        <v>0</v>
      </c>
      <c r="L1392" t="s">
        <v>41</v>
      </c>
      <c r="M1392" t="s">
        <v>29</v>
      </c>
      <c r="N1392" t="s">
        <v>10</v>
      </c>
      <c r="O1392" t="s">
        <v>12</v>
      </c>
      <c r="P1392" s="1">
        <v>32</v>
      </c>
      <c r="Q1392" s="1">
        <f>SUMIFS(Table2[TimesUsed],Table2[OrigZoneId],Table1[[#This Row],[OrigZoneId]],Table2[DestZoneId],Table1[[#This Row],[DestZoneId]],Table2[Purpose],Table1[[#This Row],[Purpose]],Table2[TimePeriod],Table1[[#This Row],[TimePeriod]])</f>
        <v>32</v>
      </c>
    </row>
    <row r="1393" spans="5:17" x14ac:dyDescent="0.25">
      <c r="E1393">
        <v>485</v>
      </c>
      <c r="F1393" t="s">
        <v>6</v>
      </c>
      <c r="G1393" t="s">
        <v>7</v>
      </c>
      <c r="H1393" t="s">
        <v>10</v>
      </c>
      <c r="I1393" t="s">
        <v>11</v>
      </c>
      <c r="J1393" s="2">
        <f>SUMIFS(Table3[TimesUsed],Table3[TripChainId],Table2[[#This Row],[TripChainId]])</f>
        <v>0</v>
      </c>
      <c r="L1393" t="s">
        <v>41</v>
      </c>
      <c r="M1393" t="s">
        <v>29</v>
      </c>
      <c r="N1393" t="s">
        <v>10</v>
      </c>
      <c r="O1393" t="s">
        <v>13</v>
      </c>
      <c r="P1393" s="1">
        <v>24</v>
      </c>
      <c r="Q1393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1394" spans="5:17" x14ac:dyDescent="0.25">
      <c r="E1394">
        <v>486</v>
      </c>
      <c r="F1394" t="s">
        <v>7</v>
      </c>
      <c r="G1394" t="s">
        <v>17</v>
      </c>
      <c r="H1394" t="s">
        <v>8</v>
      </c>
      <c r="I1394" t="s">
        <v>9</v>
      </c>
      <c r="J1394" s="2">
        <f>SUMIFS(Table3[TimesUsed],Table3[TripChainId],Table2[[#This Row],[TripChainId]])</f>
        <v>0</v>
      </c>
      <c r="L1394" t="s">
        <v>41</v>
      </c>
      <c r="M1394" t="s">
        <v>29</v>
      </c>
      <c r="N1394" t="s">
        <v>16</v>
      </c>
      <c r="O1394" t="s">
        <v>9</v>
      </c>
      <c r="P1394" s="1">
        <v>75</v>
      </c>
      <c r="Q13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95" spans="5:17" x14ac:dyDescent="0.25">
      <c r="E1395">
        <v>486</v>
      </c>
      <c r="F1395" t="s">
        <v>17</v>
      </c>
      <c r="G1395" t="s">
        <v>6</v>
      </c>
      <c r="H1395" t="s">
        <v>16</v>
      </c>
      <c r="I1395" t="s">
        <v>11</v>
      </c>
      <c r="J1395" s="2">
        <f>SUMIFS(Table3[TimesUsed],Table3[TripChainId],Table2[[#This Row],[TripChainId]])</f>
        <v>0</v>
      </c>
      <c r="L1395" t="s">
        <v>41</v>
      </c>
      <c r="M1395" t="s">
        <v>29</v>
      </c>
      <c r="N1395" t="s">
        <v>16</v>
      </c>
      <c r="O1395" t="s">
        <v>11</v>
      </c>
      <c r="P1395" s="1">
        <v>148</v>
      </c>
      <c r="Q13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96" spans="5:17" x14ac:dyDescent="0.25">
      <c r="E1396">
        <v>486</v>
      </c>
      <c r="F1396" t="s">
        <v>6</v>
      </c>
      <c r="G1396" t="s">
        <v>7</v>
      </c>
      <c r="H1396" t="s">
        <v>10</v>
      </c>
      <c r="I1396" t="s">
        <v>12</v>
      </c>
      <c r="J1396" s="2">
        <f>SUMIFS(Table3[TimesUsed],Table3[TripChainId],Table2[[#This Row],[TripChainId]])</f>
        <v>0</v>
      </c>
      <c r="L1396" t="s">
        <v>41</v>
      </c>
      <c r="M1396" t="s">
        <v>29</v>
      </c>
      <c r="N1396" t="s">
        <v>16</v>
      </c>
      <c r="O1396" t="s">
        <v>14</v>
      </c>
      <c r="P1396" s="1">
        <v>47</v>
      </c>
      <c r="Q13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97" spans="5:17" x14ac:dyDescent="0.25">
      <c r="E1397">
        <v>487</v>
      </c>
      <c r="F1397" t="s">
        <v>7</v>
      </c>
      <c r="G1397" t="s">
        <v>17</v>
      </c>
      <c r="H1397" t="s">
        <v>8</v>
      </c>
      <c r="I1397" t="s">
        <v>9</v>
      </c>
      <c r="J1397" s="2">
        <f>SUMIFS(Table3[TimesUsed],Table3[TripChainId],Table2[[#This Row],[TripChainId]])</f>
        <v>0</v>
      </c>
      <c r="L1397" t="s">
        <v>41</v>
      </c>
      <c r="M1397" t="s">
        <v>29</v>
      </c>
      <c r="N1397" t="s">
        <v>16</v>
      </c>
      <c r="O1397" t="s">
        <v>12</v>
      </c>
      <c r="P1397" s="1">
        <v>46</v>
      </c>
      <c r="Q13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98" spans="5:17" x14ac:dyDescent="0.25">
      <c r="E1398">
        <v>487</v>
      </c>
      <c r="F1398" t="s">
        <v>17</v>
      </c>
      <c r="G1398" t="s">
        <v>6</v>
      </c>
      <c r="H1398" t="s">
        <v>16</v>
      </c>
      <c r="I1398" t="s">
        <v>12</v>
      </c>
      <c r="J1398" s="2">
        <f>SUMIFS(Table3[TimesUsed],Table3[TripChainId],Table2[[#This Row],[TripChainId]])</f>
        <v>0</v>
      </c>
      <c r="L1398" t="s">
        <v>41</v>
      </c>
      <c r="M1398" t="s">
        <v>29</v>
      </c>
      <c r="N1398" t="s">
        <v>16</v>
      </c>
      <c r="O1398" t="s">
        <v>13</v>
      </c>
      <c r="P1398" s="1">
        <v>43</v>
      </c>
      <c r="Q13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399" spans="5:17" x14ac:dyDescent="0.25">
      <c r="E1399">
        <v>487</v>
      </c>
      <c r="F1399" t="s">
        <v>6</v>
      </c>
      <c r="G1399" t="s">
        <v>7</v>
      </c>
      <c r="H1399" t="s">
        <v>10</v>
      </c>
      <c r="I1399" t="s">
        <v>12</v>
      </c>
      <c r="J1399" s="2">
        <f>SUMIFS(Table3[TimesUsed],Table3[TripChainId],Table2[[#This Row],[TripChainId]])</f>
        <v>0</v>
      </c>
      <c r="L1399" t="s">
        <v>41</v>
      </c>
      <c r="M1399" t="s">
        <v>58</v>
      </c>
      <c r="N1399" t="s">
        <v>16</v>
      </c>
      <c r="O1399" t="s">
        <v>11</v>
      </c>
      <c r="P1399" s="1">
        <v>27</v>
      </c>
      <c r="Q13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00" spans="5:17" x14ac:dyDescent="0.25">
      <c r="E1400">
        <v>488</v>
      </c>
      <c r="F1400" t="s">
        <v>7</v>
      </c>
      <c r="G1400" t="s">
        <v>17</v>
      </c>
      <c r="H1400" t="s">
        <v>8</v>
      </c>
      <c r="I1400" t="s">
        <v>9</v>
      </c>
      <c r="J1400" s="2">
        <f>SUMIFS(Table3[TimesUsed],Table3[TripChainId],Table2[[#This Row],[TripChainId]])</f>
        <v>0</v>
      </c>
      <c r="L1400" t="s">
        <v>41</v>
      </c>
      <c r="M1400" t="s">
        <v>22</v>
      </c>
      <c r="N1400" t="s">
        <v>8</v>
      </c>
      <c r="O1400" t="s">
        <v>9</v>
      </c>
      <c r="P1400" s="1">
        <v>108</v>
      </c>
      <c r="Q1400" s="1">
        <f>SUMIFS(Table2[TimesUsed],Table2[OrigZoneId],Table1[[#This Row],[OrigZoneId]],Table2[DestZoneId],Table1[[#This Row],[DestZoneId]],Table2[Purpose],Table1[[#This Row],[Purpose]],Table2[TimePeriod],Table1[[#This Row],[TimePeriod]])</f>
        <v>56</v>
      </c>
    </row>
    <row r="1401" spans="5:17" x14ac:dyDescent="0.25">
      <c r="E1401">
        <v>488</v>
      </c>
      <c r="F1401" t="s">
        <v>17</v>
      </c>
      <c r="G1401" t="s">
        <v>6</v>
      </c>
      <c r="H1401" t="s">
        <v>16</v>
      </c>
      <c r="I1401" t="s">
        <v>13</v>
      </c>
      <c r="J1401" s="2">
        <f>SUMIFS(Table3[TimesUsed],Table3[TripChainId],Table2[[#This Row],[TripChainId]])</f>
        <v>0</v>
      </c>
      <c r="L1401" t="s">
        <v>41</v>
      </c>
      <c r="M1401" t="s">
        <v>22</v>
      </c>
      <c r="N1401" t="s">
        <v>8</v>
      </c>
      <c r="O1401" t="s">
        <v>14</v>
      </c>
      <c r="P1401" s="1">
        <v>20</v>
      </c>
      <c r="Q1401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402" spans="5:17" x14ac:dyDescent="0.25">
      <c r="E1402">
        <v>488</v>
      </c>
      <c r="F1402" t="s">
        <v>6</v>
      </c>
      <c r="G1402" t="s">
        <v>7</v>
      </c>
      <c r="H1402" t="s">
        <v>10</v>
      </c>
      <c r="I1402" t="s">
        <v>12</v>
      </c>
      <c r="J1402" s="2">
        <f>SUMIFS(Table3[TimesUsed],Table3[TripChainId],Table2[[#This Row],[TripChainId]])</f>
        <v>0</v>
      </c>
      <c r="L1402" t="s">
        <v>41</v>
      </c>
      <c r="M1402" t="s">
        <v>22</v>
      </c>
      <c r="N1402" t="s">
        <v>16</v>
      </c>
      <c r="O1402" t="s">
        <v>9</v>
      </c>
      <c r="P1402" s="1">
        <v>32</v>
      </c>
      <c r="Q14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03" spans="5:17" x14ac:dyDescent="0.25">
      <c r="E1403">
        <v>489</v>
      </c>
      <c r="F1403" t="s">
        <v>7</v>
      </c>
      <c r="G1403" t="s">
        <v>17</v>
      </c>
      <c r="H1403" t="s">
        <v>8</v>
      </c>
      <c r="I1403" t="s">
        <v>11</v>
      </c>
      <c r="J1403" s="2">
        <f>SUMIFS(Table3[TimesUsed],Table3[TripChainId],Table2[[#This Row],[TripChainId]])</f>
        <v>0</v>
      </c>
      <c r="L1403" t="s">
        <v>41</v>
      </c>
      <c r="M1403" t="s">
        <v>17</v>
      </c>
      <c r="N1403" t="s">
        <v>16</v>
      </c>
      <c r="O1403" t="s">
        <v>11</v>
      </c>
      <c r="P1403" s="1">
        <v>57</v>
      </c>
      <c r="Q14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04" spans="5:17" x14ac:dyDescent="0.25">
      <c r="E1404">
        <v>489</v>
      </c>
      <c r="F1404" t="s">
        <v>17</v>
      </c>
      <c r="G1404" t="s">
        <v>6</v>
      </c>
      <c r="H1404" t="s">
        <v>16</v>
      </c>
      <c r="I1404" t="s">
        <v>11</v>
      </c>
      <c r="J1404" s="2">
        <f>SUMIFS(Table3[TimesUsed],Table3[TripChainId],Table2[[#This Row],[TripChainId]])</f>
        <v>0</v>
      </c>
      <c r="L1404" t="s">
        <v>41</v>
      </c>
      <c r="M1404" t="s">
        <v>17</v>
      </c>
      <c r="N1404" t="s">
        <v>16</v>
      </c>
      <c r="O1404" t="s">
        <v>13</v>
      </c>
      <c r="P1404" s="1">
        <v>26</v>
      </c>
      <c r="Q14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05" spans="5:17" x14ac:dyDescent="0.25">
      <c r="E1405">
        <v>489</v>
      </c>
      <c r="F1405" t="s">
        <v>6</v>
      </c>
      <c r="G1405" t="s">
        <v>7</v>
      </c>
      <c r="H1405" t="s">
        <v>10</v>
      </c>
      <c r="I1405" t="s">
        <v>11</v>
      </c>
      <c r="J1405" s="2">
        <f>SUMIFS(Table3[TimesUsed],Table3[TripChainId],Table2[[#This Row],[TripChainId]])</f>
        <v>0</v>
      </c>
      <c r="L1405" t="s">
        <v>41</v>
      </c>
      <c r="M1405" t="s">
        <v>43</v>
      </c>
      <c r="N1405" t="s">
        <v>16</v>
      </c>
      <c r="O1405" t="s">
        <v>11</v>
      </c>
      <c r="P1405" s="1">
        <v>29</v>
      </c>
      <c r="Q14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06" spans="5:17" x14ac:dyDescent="0.25">
      <c r="E1406">
        <v>490</v>
      </c>
      <c r="F1406" t="s">
        <v>7</v>
      </c>
      <c r="G1406" t="s">
        <v>17</v>
      </c>
      <c r="H1406" t="s">
        <v>8</v>
      </c>
      <c r="I1406" t="s">
        <v>11</v>
      </c>
      <c r="J1406" s="2">
        <f>SUMIFS(Table3[TimesUsed],Table3[TripChainId],Table2[[#This Row],[TripChainId]])</f>
        <v>0</v>
      </c>
      <c r="L1406" t="s">
        <v>41</v>
      </c>
      <c r="M1406" t="s">
        <v>30</v>
      </c>
      <c r="N1406" t="s">
        <v>8</v>
      </c>
      <c r="O1406" t="s">
        <v>9</v>
      </c>
      <c r="P1406" s="1">
        <v>43</v>
      </c>
      <c r="Q1406" s="1">
        <f>SUMIFS(Table2[TimesUsed],Table2[OrigZoneId],Table1[[#This Row],[OrigZoneId]],Table2[DestZoneId],Table1[[#This Row],[DestZoneId]],Table2[Purpose],Table1[[#This Row],[Purpose]],Table2[TimePeriod],Table1[[#This Row],[TimePeriod]])</f>
        <v>43</v>
      </c>
    </row>
    <row r="1407" spans="5:17" x14ac:dyDescent="0.25">
      <c r="E1407">
        <v>490</v>
      </c>
      <c r="F1407" t="s">
        <v>17</v>
      </c>
      <c r="G1407" t="s">
        <v>6</v>
      </c>
      <c r="H1407" t="s">
        <v>16</v>
      </c>
      <c r="I1407" t="s">
        <v>11</v>
      </c>
      <c r="J1407" s="2">
        <f>SUMIFS(Table3[TimesUsed],Table3[TripChainId],Table2[[#This Row],[TripChainId]])</f>
        <v>0</v>
      </c>
      <c r="L1407" t="s">
        <v>41</v>
      </c>
      <c r="M1407" t="s">
        <v>34</v>
      </c>
      <c r="N1407" t="s">
        <v>8</v>
      </c>
      <c r="O1407" t="s">
        <v>9</v>
      </c>
      <c r="P1407" s="1">
        <v>23</v>
      </c>
      <c r="Q1407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1408" spans="5:17" x14ac:dyDescent="0.25">
      <c r="E1408">
        <v>490</v>
      </c>
      <c r="F1408" t="s">
        <v>6</v>
      </c>
      <c r="G1408" t="s">
        <v>7</v>
      </c>
      <c r="H1408" t="s">
        <v>10</v>
      </c>
      <c r="I1408" t="s">
        <v>12</v>
      </c>
      <c r="J1408" s="2">
        <f>SUMIFS(Table3[TimesUsed],Table3[TripChainId],Table2[[#This Row],[TripChainId]])</f>
        <v>0</v>
      </c>
      <c r="L1408" t="s">
        <v>41</v>
      </c>
      <c r="M1408" t="s">
        <v>23</v>
      </c>
      <c r="N1408" t="s">
        <v>16</v>
      </c>
      <c r="O1408" t="s">
        <v>9</v>
      </c>
      <c r="P1408" s="1">
        <v>31</v>
      </c>
      <c r="Q14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09" spans="5:17" x14ac:dyDescent="0.25">
      <c r="E1409">
        <v>491</v>
      </c>
      <c r="F1409" t="s">
        <v>7</v>
      </c>
      <c r="G1409" t="s">
        <v>17</v>
      </c>
      <c r="H1409" t="s">
        <v>8</v>
      </c>
      <c r="I1409" t="s">
        <v>11</v>
      </c>
      <c r="J1409" s="2">
        <f>SUMIFS(Table3[TimesUsed],Table3[TripChainId],Table2[[#This Row],[TripChainId]])</f>
        <v>0</v>
      </c>
      <c r="L1409" t="s">
        <v>41</v>
      </c>
      <c r="M1409" t="s">
        <v>23</v>
      </c>
      <c r="N1409" t="s">
        <v>16</v>
      </c>
      <c r="O1409" t="s">
        <v>11</v>
      </c>
      <c r="P1409" s="1">
        <v>82</v>
      </c>
      <c r="Q14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10" spans="5:17" x14ac:dyDescent="0.25">
      <c r="E1410">
        <v>491</v>
      </c>
      <c r="F1410" t="s">
        <v>17</v>
      </c>
      <c r="G1410" t="s">
        <v>6</v>
      </c>
      <c r="H1410" t="s">
        <v>16</v>
      </c>
      <c r="I1410" t="s">
        <v>12</v>
      </c>
      <c r="J1410" s="2">
        <f>SUMIFS(Table3[TimesUsed],Table3[TripChainId],Table2[[#This Row],[TripChainId]])</f>
        <v>0</v>
      </c>
      <c r="L1410" t="s">
        <v>41</v>
      </c>
      <c r="M1410" t="s">
        <v>23</v>
      </c>
      <c r="N1410" t="s">
        <v>16</v>
      </c>
      <c r="O1410" t="s">
        <v>14</v>
      </c>
      <c r="P1410" s="1">
        <v>25</v>
      </c>
      <c r="Q14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11" spans="5:17" x14ac:dyDescent="0.25">
      <c r="E1411">
        <v>491</v>
      </c>
      <c r="F1411" t="s">
        <v>6</v>
      </c>
      <c r="G1411" t="s">
        <v>7</v>
      </c>
      <c r="H1411" t="s">
        <v>10</v>
      </c>
      <c r="I1411" t="s">
        <v>12</v>
      </c>
      <c r="J1411" s="2">
        <f>SUMIFS(Table3[TimesUsed],Table3[TripChainId],Table2[[#This Row],[TripChainId]])</f>
        <v>0</v>
      </c>
      <c r="L1411" t="s">
        <v>41</v>
      </c>
      <c r="M1411" t="s">
        <v>23</v>
      </c>
      <c r="N1411" t="s">
        <v>16</v>
      </c>
      <c r="O1411" t="s">
        <v>12</v>
      </c>
      <c r="P1411" s="1">
        <v>25</v>
      </c>
      <c r="Q14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12" spans="5:17" x14ac:dyDescent="0.25">
      <c r="E1412">
        <v>492</v>
      </c>
      <c r="F1412" t="s">
        <v>7</v>
      </c>
      <c r="G1412" t="s">
        <v>17</v>
      </c>
      <c r="H1412" t="s">
        <v>8</v>
      </c>
      <c r="I1412" t="s">
        <v>11</v>
      </c>
      <c r="J1412" s="2">
        <f>SUMIFS(Table3[TimesUsed],Table3[TripChainId],Table2[[#This Row],[TripChainId]])</f>
        <v>0</v>
      </c>
      <c r="L1412" t="s">
        <v>41</v>
      </c>
      <c r="M1412" t="s">
        <v>23</v>
      </c>
      <c r="N1412" t="s">
        <v>16</v>
      </c>
      <c r="O1412" t="s">
        <v>13</v>
      </c>
      <c r="P1412" s="1">
        <v>37</v>
      </c>
      <c r="Q14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13" spans="5:17" x14ac:dyDescent="0.25">
      <c r="E1413">
        <v>492</v>
      </c>
      <c r="F1413" t="s">
        <v>17</v>
      </c>
      <c r="G1413" t="s">
        <v>6</v>
      </c>
      <c r="H1413" t="s">
        <v>16</v>
      </c>
      <c r="I1413" t="s">
        <v>13</v>
      </c>
      <c r="J1413" s="2">
        <f>SUMIFS(Table3[TimesUsed],Table3[TripChainId],Table2[[#This Row],[TripChainId]])</f>
        <v>0</v>
      </c>
      <c r="L1413" t="s">
        <v>41</v>
      </c>
      <c r="M1413" t="s">
        <v>24</v>
      </c>
      <c r="N1413" t="s">
        <v>16</v>
      </c>
      <c r="O1413" t="s">
        <v>9</v>
      </c>
      <c r="P1413" s="1">
        <v>60</v>
      </c>
      <c r="Q14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14" spans="5:17" x14ac:dyDescent="0.25">
      <c r="E1414">
        <v>492</v>
      </c>
      <c r="F1414" t="s">
        <v>6</v>
      </c>
      <c r="G1414" t="s">
        <v>7</v>
      </c>
      <c r="H1414" t="s">
        <v>10</v>
      </c>
      <c r="I1414" t="s">
        <v>12</v>
      </c>
      <c r="J1414" s="2">
        <f>SUMIFS(Table3[TimesUsed],Table3[TripChainId],Table2[[#This Row],[TripChainId]])</f>
        <v>0</v>
      </c>
      <c r="L1414" t="s">
        <v>41</v>
      </c>
      <c r="M1414" t="s">
        <v>24</v>
      </c>
      <c r="N1414" t="s">
        <v>16</v>
      </c>
      <c r="O1414" t="s">
        <v>11</v>
      </c>
      <c r="P1414" s="1">
        <v>110</v>
      </c>
      <c r="Q14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15" spans="5:17" x14ac:dyDescent="0.25">
      <c r="E1415">
        <v>493</v>
      </c>
      <c r="F1415" t="s">
        <v>7</v>
      </c>
      <c r="G1415" t="s">
        <v>17</v>
      </c>
      <c r="H1415" t="s">
        <v>8</v>
      </c>
      <c r="I1415" t="s">
        <v>9</v>
      </c>
      <c r="J1415" s="2">
        <f>SUMIFS(Table3[TimesUsed],Table3[TripChainId],Table2[[#This Row],[TripChainId]])</f>
        <v>0</v>
      </c>
      <c r="L1415" t="s">
        <v>41</v>
      </c>
      <c r="M1415" t="s">
        <v>24</v>
      </c>
      <c r="N1415" t="s">
        <v>16</v>
      </c>
      <c r="O1415" t="s">
        <v>14</v>
      </c>
      <c r="P1415" s="1">
        <v>27</v>
      </c>
      <c r="Q14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16" spans="5:17" x14ac:dyDescent="0.25">
      <c r="E1416">
        <v>493</v>
      </c>
      <c r="F1416" t="s">
        <v>17</v>
      </c>
      <c r="G1416" t="s">
        <v>7</v>
      </c>
      <c r="H1416" t="s">
        <v>10</v>
      </c>
      <c r="I1416" t="s">
        <v>11</v>
      </c>
      <c r="J1416" s="2">
        <f>SUMIFS(Table3[TimesUsed],Table3[TripChainId],Table2[[#This Row],[TripChainId]])</f>
        <v>0</v>
      </c>
      <c r="L1416" t="s">
        <v>41</v>
      </c>
      <c r="M1416" t="s">
        <v>24</v>
      </c>
      <c r="N1416" t="s">
        <v>16</v>
      </c>
      <c r="O1416" t="s">
        <v>12</v>
      </c>
      <c r="P1416" s="1">
        <v>27</v>
      </c>
      <c r="Q14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17" spans="5:17" x14ac:dyDescent="0.25">
      <c r="E1417">
        <v>494</v>
      </c>
      <c r="F1417" t="s">
        <v>7</v>
      </c>
      <c r="G1417" t="s">
        <v>17</v>
      </c>
      <c r="H1417" t="s">
        <v>8</v>
      </c>
      <c r="I1417" t="s">
        <v>9</v>
      </c>
      <c r="J1417" s="2">
        <f>SUMIFS(Table3[TimesUsed],Table3[TripChainId],Table2[[#This Row],[TripChainId]])</f>
        <v>0</v>
      </c>
      <c r="L1417" t="s">
        <v>41</v>
      </c>
      <c r="M1417" t="s">
        <v>24</v>
      </c>
      <c r="N1417" t="s">
        <v>16</v>
      </c>
      <c r="O1417" t="s">
        <v>13</v>
      </c>
      <c r="P1417" s="1">
        <v>38</v>
      </c>
      <c r="Q14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18" spans="5:17" x14ac:dyDescent="0.25">
      <c r="E1418">
        <v>494</v>
      </c>
      <c r="F1418" t="s">
        <v>17</v>
      </c>
      <c r="G1418" t="s">
        <v>7</v>
      </c>
      <c r="H1418" t="s">
        <v>10</v>
      </c>
      <c r="I1418" t="s">
        <v>13</v>
      </c>
      <c r="J1418" s="2">
        <f>SUMIFS(Table3[TimesUsed],Table3[TripChainId],Table2[[#This Row],[TripChainId]])</f>
        <v>0</v>
      </c>
      <c r="L1418" t="s">
        <v>41</v>
      </c>
      <c r="M1418" t="s">
        <v>18</v>
      </c>
      <c r="N1418" t="s">
        <v>8</v>
      </c>
      <c r="O1418" t="s">
        <v>9</v>
      </c>
      <c r="P1418" s="1">
        <v>33</v>
      </c>
      <c r="Q1418" s="1">
        <f>SUMIFS(Table2[TimesUsed],Table2[OrigZoneId],Table1[[#This Row],[OrigZoneId]],Table2[DestZoneId],Table1[[#This Row],[DestZoneId]],Table2[Purpose],Table1[[#This Row],[Purpose]],Table2[TimePeriod],Table1[[#This Row],[TimePeriod]])</f>
        <v>33</v>
      </c>
    </row>
    <row r="1419" spans="5:17" x14ac:dyDescent="0.25">
      <c r="E1419">
        <v>495</v>
      </c>
      <c r="F1419" t="s">
        <v>7</v>
      </c>
      <c r="G1419" t="s">
        <v>17</v>
      </c>
      <c r="H1419" t="s">
        <v>8</v>
      </c>
      <c r="I1419" t="s">
        <v>11</v>
      </c>
      <c r="J1419" s="2">
        <f>SUMIFS(Table3[TimesUsed],Table3[TripChainId],Table2[[#This Row],[TripChainId]])</f>
        <v>0</v>
      </c>
      <c r="L1419" t="s">
        <v>41</v>
      </c>
      <c r="M1419" t="s">
        <v>18</v>
      </c>
      <c r="N1419" t="s">
        <v>16</v>
      </c>
      <c r="O1419" t="s">
        <v>9</v>
      </c>
      <c r="P1419" s="1">
        <v>27</v>
      </c>
      <c r="Q14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20" spans="5:17" x14ac:dyDescent="0.25">
      <c r="E1420">
        <v>495</v>
      </c>
      <c r="F1420" t="s">
        <v>17</v>
      </c>
      <c r="G1420" t="s">
        <v>7</v>
      </c>
      <c r="H1420" t="s">
        <v>10</v>
      </c>
      <c r="I1420" t="s">
        <v>11</v>
      </c>
      <c r="J1420" s="2">
        <f>SUMIFS(Table3[TimesUsed],Table3[TripChainId],Table2[[#This Row],[TripChainId]])</f>
        <v>0</v>
      </c>
      <c r="L1420" t="s">
        <v>41</v>
      </c>
      <c r="M1420" t="s">
        <v>18</v>
      </c>
      <c r="N1420" t="s">
        <v>16</v>
      </c>
      <c r="O1420" t="s">
        <v>11</v>
      </c>
      <c r="P1420" s="1">
        <v>30</v>
      </c>
      <c r="Q14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21" spans="5:17" x14ac:dyDescent="0.25">
      <c r="E1421">
        <v>496</v>
      </c>
      <c r="F1421" t="s">
        <v>7</v>
      </c>
      <c r="G1421" t="s">
        <v>17</v>
      </c>
      <c r="H1421" t="s">
        <v>8</v>
      </c>
      <c r="I1421" t="s">
        <v>11</v>
      </c>
      <c r="J1421" s="2">
        <f>SUMIFS(Table3[TimesUsed],Table3[TripChainId],Table2[[#This Row],[TripChainId]])</f>
        <v>0</v>
      </c>
      <c r="L1421" t="s">
        <v>41</v>
      </c>
      <c r="M1421" t="s">
        <v>19</v>
      </c>
      <c r="N1421" t="s">
        <v>8</v>
      </c>
      <c r="O1421" t="s">
        <v>9</v>
      </c>
      <c r="P1421" s="1">
        <v>151</v>
      </c>
      <c r="Q1421" s="1">
        <f>SUMIFS(Table2[TimesUsed],Table2[OrigZoneId],Table1[[#This Row],[OrigZoneId]],Table2[DestZoneId],Table1[[#This Row],[DestZoneId]],Table2[Purpose],Table1[[#This Row],[Purpose]],Table2[TimePeriod],Table1[[#This Row],[TimePeriod]])</f>
        <v>124</v>
      </c>
    </row>
    <row r="1422" spans="5:17" x14ac:dyDescent="0.25">
      <c r="E1422">
        <v>496</v>
      </c>
      <c r="F1422" t="s">
        <v>17</v>
      </c>
      <c r="G1422" t="s">
        <v>7</v>
      </c>
      <c r="H1422" t="s">
        <v>10</v>
      </c>
      <c r="I1422" t="s">
        <v>13</v>
      </c>
      <c r="J1422" s="2">
        <f>SUMIFS(Table3[TimesUsed],Table3[TripChainId],Table2[[#This Row],[TripChainId]])</f>
        <v>0</v>
      </c>
      <c r="L1422" t="s">
        <v>41</v>
      </c>
      <c r="M1422" t="s">
        <v>19</v>
      </c>
      <c r="N1422" t="s">
        <v>8</v>
      </c>
      <c r="O1422" t="s">
        <v>11</v>
      </c>
      <c r="P1422" s="1">
        <v>31</v>
      </c>
      <c r="Q1422" s="1">
        <f>SUMIFS(Table2[TimesUsed],Table2[OrigZoneId],Table1[[#This Row],[OrigZoneId]],Table2[DestZoneId],Table1[[#This Row],[DestZoneId]],Table2[Purpose],Table1[[#This Row],[Purpose]],Table2[TimePeriod],Table1[[#This Row],[TimePeriod]])</f>
        <v>31</v>
      </c>
    </row>
    <row r="1423" spans="5:17" x14ac:dyDescent="0.25">
      <c r="E1423">
        <v>497</v>
      </c>
      <c r="F1423" t="s">
        <v>7</v>
      </c>
      <c r="G1423" t="s">
        <v>17</v>
      </c>
      <c r="H1423" t="s">
        <v>8</v>
      </c>
      <c r="I1423" t="s">
        <v>9</v>
      </c>
      <c r="J1423" s="2">
        <f>SUMIFS(Table3[TimesUsed],Table3[TripChainId],Table2[[#This Row],[TripChainId]])</f>
        <v>0</v>
      </c>
      <c r="L1423" t="s">
        <v>41</v>
      </c>
      <c r="M1423" t="s">
        <v>19</v>
      </c>
      <c r="N1423" t="s">
        <v>8</v>
      </c>
      <c r="O1423" t="s">
        <v>14</v>
      </c>
      <c r="P1423" s="1">
        <v>27</v>
      </c>
      <c r="Q1423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1424" spans="5:17" x14ac:dyDescent="0.25">
      <c r="E1424">
        <v>497</v>
      </c>
      <c r="F1424" t="s">
        <v>17</v>
      </c>
      <c r="G1424" t="s">
        <v>25</v>
      </c>
      <c r="H1424" t="s">
        <v>16</v>
      </c>
      <c r="I1424" t="s">
        <v>9</v>
      </c>
      <c r="J1424" s="2">
        <f>SUMIFS(Table3[TimesUsed],Table3[TripChainId],Table2[[#This Row],[TripChainId]])</f>
        <v>0</v>
      </c>
      <c r="L1424" t="s">
        <v>41</v>
      </c>
      <c r="M1424" t="s">
        <v>19</v>
      </c>
      <c r="N1424" t="s">
        <v>8</v>
      </c>
      <c r="O1424" t="s">
        <v>12</v>
      </c>
      <c r="P1424" s="1">
        <v>27</v>
      </c>
      <c r="Q14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25" spans="5:17" x14ac:dyDescent="0.25">
      <c r="E1425">
        <v>497</v>
      </c>
      <c r="F1425" t="s">
        <v>25</v>
      </c>
      <c r="G1425" t="s">
        <v>7</v>
      </c>
      <c r="H1425" t="s">
        <v>10</v>
      </c>
      <c r="I1425" t="s">
        <v>11</v>
      </c>
      <c r="J1425" s="2">
        <f>SUMIFS(Table3[TimesUsed],Table3[TripChainId],Table2[[#This Row],[TripChainId]])</f>
        <v>0</v>
      </c>
      <c r="L1425" t="s">
        <v>41</v>
      </c>
      <c r="M1425" t="s">
        <v>19</v>
      </c>
      <c r="N1425" t="s">
        <v>10</v>
      </c>
      <c r="O1425" t="s">
        <v>14</v>
      </c>
      <c r="P1425" s="1">
        <v>21</v>
      </c>
      <c r="Q14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26" spans="5:17" x14ac:dyDescent="0.25">
      <c r="E1426">
        <v>498</v>
      </c>
      <c r="F1426" t="s">
        <v>7</v>
      </c>
      <c r="G1426" t="s">
        <v>17</v>
      </c>
      <c r="H1426" t="s">
        <v>8</v>
      </c>
      <c r="I1426" t="s">
        <v>9</v>
      </c>
      <c r="J1426" s="2">
        <f>SUMIFS(Table3[TimesUsed],Table3[TripChainId],Table2[[#This Row],[TripChainId]])</f>
        <v>0</v>
      </c>
      <c r="L1426" t="s">
        <v>41</v>
      </c>
      <c r="M1426" t="s">
        <v>19</v>
      </c>
      <c r="N1426" t="s">
        <v>10</v>
      </c>
      <c r="O1426" t="s">
        <v>12</v>
      </c>
      <c r="P1426" s="1">
        <v>21</v>
      </c>
      <c r="Q14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27" spans="5:17" x14ac:dyDescent="0.25">
      <c r="E1427">
        <v>498</v>
      </c>
      <c r="F1427" t="s">
        <v>17</v>
      </c>
      <c r="G1427" t="s">
        <v>25</v>
      </c>
      <c r="H1427" t="s">
        <v>16</v>
      </c>
      <c r="I1427" t="s">
        <v>11</v>
      </c>
      <c r="J1427" s="2">
        <f>SUMIFS(Table3[TimesUsed],Table3[TripChainId],Table2[[#This Row],[TripChainId]])</f>
        <v>0</v>
      </c>
      <c r="L1427" t="s">
        <v>41</v>
      </c>
      <c r="M1427" t="s">
        <v>19</v>
      </c>
      <c r="N1427" t="s">
        <v>16</v>
      </c>
      <c r="O1427" t="s">
        <v>9</v>
      </c>
      <c r="P1427" s="1">
        <v>110</v>
      </c>
      <c r="Q14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28" spans="5:17" x14ac:dyDescent="0.25">
      <c r="E1428">
        <v>498</v>
      </c>
      <c r="F1428" t="s">
        <v>25</v>
      </c>
      <c r="G1428" t="s">
        <v>7</v>
      </c>
      <c r="H1428" t="s">
        <v>10</v>
      </c>
      <c r="I1428" t="s">
        <v>11</v>
      </c>
      <c r="J1428" s="2">
        <f>SUMIFS(Table3[TimesUsed],Table3[TripChainId],Table2[[#This Row],[TripChainId]])</f>
        <v>0</v>
      </c>
      <c r="L1428" t="s">
        <v>41</v>
      </c>
      <c r="M1428" t="s">
        <v>19</v>
      </c>
      <c r="N1428" t="s">
        <v>16</v>
      </c>
      <c r="O1428" t="s">
        <v>11</v>
      </c>
      <c r="P1428" s="1">
        <v>124</v>
      </c>
      <c r="Q1428" s="1">
        <f>SUMIFS(Table2[TimesUsed],Table2[OrigZoneId],Table1[[#This Row],[OrigZoneId]],Table2[DestZoneId],Table1[[#This Row],[DestZoneId]],Table2[Purpose],Table1[[#This Row],[Purpose]],Table2[TimePeriod],Table1[[#This Row],[TimePeriod]])</f>
        <v>40</v>
      </c>
    </row>
    <row r="1429" spans="5:17" x14ac:dyDescent="0.25">
      <c r="E1429">
        <v>499</v>
      </c>
      <c r="F1429" t="s">
        <v>7</v>
      </c>
      <c r="G1429" t="s">
        <v>17</v>
      </c>
      <c r="H1429" t="s">
        <v>8</v>
      </c>
      <c r="I1429" t="s">
        <v>11</v>
      </c>
      <c r="J1429" s="2">
        <f>SUMIFS(Table3[TimesUsed],Table3[TripChainId],Table2[[#This Row],[TripChainId]])</f>
        <v>0</v>
      </c>
      <c r="L1429" t="s">
        <v>41</v>
      </c>
      <c r="M1429" t="s">
        <v>19</v>
      </c>
      <c r="N1429" t="s">
        <v>16</v>
      </c>
      <c r="O1429" t="s">
        <v>14</v>
      </c>
      <c r="P1429" s="1">
        <v>37</v>
      </c>
      <c r="Q1429" s="1">
        <f>SUMIFS(Table2[TimesUsed],Table2[OrigZoneId],Table1[[#This Row],[OrigZoneId]],Table2[DestZoneId],Table1[[#This Row],[DestZoneId]],Table2[Purpose],Table1[[#This Row],[Purpose]],Table2[TimePeriod],Table1[[#This Row],[TimePeriod]])</f>
        <v>30</v>
      </c>
    </row>
    <row r="1430" spans="5:17" x14ac:dyDescent="0.25">
      <c r="E1430">
        <v>499</v>
      </c>
      <c r="F1430" t="s">
        <v>17</v>
      </c>
      <c r="G1430" t="s">
        <v>25</v>
      </c>
      <c r="H1430" t="s">
        <v>16</v>
      </c>
      <c r="I1430" t="s">
        <v>11</v>
      </c>
      <c r="J1430" s="2">
        <f>SUMIFS(Table3[TimesUsed],Table3[TripChainId],Table2[[#This Row],[TripChainId]])</f>
        <v>0</v>
      </c>
      <c r="L1430" t="s">
        <v>41</v>
      </c>
      <c r="M1430" t="s">
        <v>19</v>
      </c>
      <c r="N1430" t="s">
        <v>16</v>
      </c>
      <c r="O1430" t="s">
        <v>12</v>
      </c>
      <c r="P1430" s="1">
        <v>36</v>
      </c>
      <c r="Q1430" s="1">
        <f>SUMIFS(Table2[TimesUsed],Table2[OrigZoneId],Table1[[#This Row],[OrigZoneId]],Table2[DestZoneId],Table1[[#This Row],[DestZoneId]],Table2[Purpose],Table1[[#This Row],[Purpose]],Table2[TimePeriod],Table1[[#This Row],[TimePeriod]])</f>
        <v>30</v>
      </c>
    </row>
    <row r="1431" spans="5:17" x14ac:dyDescent="0.25">
      <c r="E1431">
        <v>499</v>
      </c>
      <c r="F1431" t="s">
        <v>25</v>
      </c>
      <c r="G1431" t="s">
        <v>7</v>
      </c>
      <c r="H1431" t="s">
        <v>10</v>
      </c>
      <c r="I1431" t="s">
        <v>11</v>
      </c>
      <c r="J1431" s="2">
        <f>SUMIFS(Table3[TimesUsed],Table3[TripChainId],Table2[[#This Row],[TripChainId]])</f>
        <v>0</v>
      </c>
      <c r="L1431" t="s">
        <v>41</v>
      </c>
      <c r="M1431" t="s">
        <v>19</v>
      </c>
      <c r="N1431" t="s">
        <v>16</v>
      </c>
      <c r="O1431" t="s">
        <v>13</v>
      </c>
      <c r="P1431" s="1">
        <v>32</v>
      </c>
      <c r="Q1431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1432" spans="5:17" x14ac:dyDescent="0.25">
      <c r="E1432">
        <v>500</v>
      </c>
      <c r="F1432" t="s">
        <v>7</v>
      </c>
      <c r="G1432" t="s">
        <v>17</v>
      </c>
      <c r="H1432" t="s">
        <v>8</v>
      </c>
      <c r="I1432" t="s">
        <v>9</v>
      </c>
      <c r="J1432" s="2">
        <f>SUMIFS(Table3[TimesUsed],Table3[TripChainId],Table2[[#This Row],[TripChainId]])</f>
        <v>0</v>
      </c>
      <c r="L1432" t="s">
        <v>41</v>
      </c>
      <c r="M1432" t="s">
        <v>20</v>
      </c>
      <c r="N1432" t="s">
        <v>8</v>
      </c>
      <c r="O1432" t="s">
        <v>9</v>
      </c>
      <c r="P1432" s="1">
        <v>96</v>
      </c>
      <c r="Q1432" s="1">
        <f>SUMIFS(Table2[TimesUsed],Table2[OrigZoneId],Table1[[#This Row],[OrigZoneId]],Table2[DestZoneId],Table1[[#This Row],[DestZoneId]],Table2[Purpose],Table1[[#This Row],[Purpose]],Table2[TimePeriod],Table1[[#This Row],[TimePeriod]])</f>
        <v>17</v>
      </c>
    </row>
    <row r="1433" spans="5:17" x14ac:dyDescent="0.25">
      <c r="E1433">
        <v>500</v>
      </c>
      <c r="F1433" t="s">
        <v>17</v>
      </c>
      <c r="G1433" t="s">
        <v>21</v>
      </c>
      <c r="H1433" t="s">
        <v>16</v>
      </c>
      <c r="I1433" t="s">
        <v>9</v>
      </c>
      <c r="J1433" s="2">
        <f>SUMIFS(Table3[TimesUsed],Table3[TripChainId],Table2[[#This Row],[TripChainId]])</f>
        <v>0</v>
      </c>
      <c r="L1433" t="s">
        <v>41</v>
      </c>
      <c r="M1433" t="s">
        <v>20</v>
      </c>
      <c r="N1433" t="s">
        <v>16</v>
      </c>
      <c r="O1433" t="s">
        <v>9</v>
      </c>
      <c r="P1433" s="1">
        <v>26</v>
      </c>
      <c r="Q14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34" spans="5:17" x14ac:dyDescent="0.25">
      <c r="E1434">
        <v>500</v>
      </c>
      <c r="F1434" t="s">
        <v>21</v>
      </c>
      <c r="G1434" t="s">
        <v>7</v>
      </c>
      <c r="H1434" t="s">
        <v>10</v>
      </c>
      <c r="I1434" t="s">
        <v>11</v>
      </c>
      <c r="J1434" s="2">
        <f>SUMIFS(Table3[TimesUsed],Table3[TripChainId],Table2[[#This Row],[TripChainId]])</f>
        <v>0</v>
      </c>
      <c r="L1434" t="s">
        <v>41</v>
      </c>
      <c r="M1434" t="s">
        <v>20</v>
      </c>
      <c r="N1434" t="s">
        <v>16</v>
      </c>
      <c r="O1434" t="s">
        <v>11</v>
      </c>
      <c r="P1434" s="1">
        <v>24</v>
      </c>
      <c r="Q1434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1435" spans="5:17" x14ac:dyDescent="0.25">
      <c r="E1435">
        <v>501</v>
      </c>
      <c r="F1435" t="s">
        <v>7</v>
      </c>
      <c r="G1435" t="s">
        <v>17</v>
      </c>
      <c r="H1435" t="s">
        <v>8</v>
      </c>
      <c r="I1435" t="s">
        <v>9</v>
      </c>
      <c r="J1435" s="2">
        <f>SUMIFS(Table3[TimesUsed],Table3[TripChainId],Table2[[#This Row],[TripChainId]])</f>
        <v>0</v>
      </c>
      <c r="L1435" t="s">
        <v>58</v>
      </c>
      <c r="M1435" t="s">
        <v>57</v>
      </c>
      <c r="N1435" t="s">
        <v>16</v>
      </c>
      <c r="O1435" t="s">
        <v>9</v>
      </c>
      <c r="P1435" s="1">
        <v>21</v>
      </c>
      <c r="Q14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36" spans="5:17" x14ac:dyDescent="0.25">
      <c r="E1436">
        <v>501</v>
      </c>
      <c r="F1436" t="s">
        <v>17</v>
      </c>
      <c r="G1436" t="s">
        <v>21</v>
      </c>
      <c r="H1436" t="s">
        <v>16</v>
      </c>
      <c r="I1436" t="s">
        <v>9</v>
      </c>
      <c r="J1436" s="2">
        <f>SUMIFS(Table3[TimesUsed],Table3[TripChainId],Table2[[#This Row],[TripChainId]])</f>
        <v>0</v>
      </c>
      <c r="L1436" t="s">
        <v>58</v>
      </c>
      <c r="M1436" t="s">
        <v>57</v>
      </c>
      <c r="N1436" t="s">
        <v>16</v>
      </c>
      <c r="O1436" t="s">
        <v>11</v>
      </c>
      <c r="P1436" s="1">
        <v>81</v>
      </c>
      <c r="Q14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37" spans="5:17" x14ac:dyDescent="0.25">
      <c r="E1437">
        <v>501</v>
      </c>
      <c r="F1437" t="s">
        <v>21</v>
      </c>
      <c r="G1437" t="s">
        <v>7</v>
      </c>
      <c r="H1437" t="s">
        <v>10</v>
      </c>
      <c r="I1437" t="s">
        <v>12</v>
      </c>
      <c r="J1437" s="2">
        <f>SUMIFS(Table3[TimesUsed],Table3[TripChainId],Table2[[#This Row],[TripChainId]])</f>
        <v>0</v>
      </c>
      <c r="L1437" t="s">
        <v>58</v>
      </c>
      <c r="M1437" t="s">
        <v>29</v>
      </c>
      <c r="N1437" t="s">
        <v>16</v>
      </c>
      <c r="O1437" t="s">
        <v>9</v>
      </c>
      <c r="P1437" s="1">
        <v>28</v>
      </c>
      <c r="Q14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38" spans="5:17" x14ac:dyDescent="0.25">
      <c r="E1438">
        <v>502</v>
      </c>
      <c r="F1438" t="s">
        <v>7</v>
      </c>
      <c r="G1438" t="s">
        <v>17</v>
      </c>
      <c r="H1438" t="s">
        <v>8</v>
      </c>
      <c r="I1438" t="s">
        <v>9</v>
      </c>
      <c r="J1438" s="2">
        <f>SUMIFS(Table3[TimesUsed],Table3[TripChainId],Table2[[#This Row],[TripChainId]])</f>
        <v>0</v>
      </c>
      <c r="L1438" t="s">
        <v>58</v>
      </c>
      <c r="M1438" t="s">
        <v>29</v>
      </c>
      <c r="N1438" t="s">
        <v>16</v>
      </c>
      <c r="O1438" t="s">
        <v>11</v>
      </c>
      <c r="P1438" s="1">
        <v>145</v>
      </c>
      <c r="Q14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39" spans="5:17" x14ac:dyDescent="0.25">
      <c r="E1439">
        <v>502</v>
      </c>
      <c r="F1439" t="s">
        <v>17</v>
      </c>
      <c r="G1439" t="s">
        <v>21</v>
      </c>
      <c r="H1439" t="s">
        <v>16</v>
      </c>
      <c r="I1439" t="s">
        <v>9</v>
      </c>
      <c r="J1439" s="2">
        <f>SUMIFS(Table3[TimesUsed],Table3[TripChainId],Table2[[#This Row],[TripChainId]])</f>
        <v>0</v>
      </c>
      <c r="L1439" t="s">
        <v>58</v>
      </c>
      <c r="M1439" t="s">
        <v>29</v>
      </c>
      <c r="N1439" t="s">
        <v>16</v>
      </c>
      <c r="O1439" t="s">
        <v>13</v>
      </c>
      <c r="P1439" s="1">
        <v>33</v>
      </c>
      <c r="Q14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40" spans="5:17" x14ac:dyDescent="0.25">
      <c r="E1440">
        <v>502</v>
      </c>
      <c r="F1440" t="s">
        <v>21</v>
      </c>
      <c r="G1440" t="s">
        <v>7</v>
      </c>
      <c r="H1440" t="s">
        <v>10</v>
      </c>
      <c r="I1440" t="s">
        <v>13</v>
      </c>
      <c r="J1440" s="2">
        <f>SUMIFS(Table3[TimesUsed],Table3[TripChainId],Table2[[#This Row],[TripChainId]])</f>
        <v>0</v>
      </c>
      <c r="L1440" t="s">
        <v>58</v>
      </c>
      <c r="M1440" t="s">
        <v>41</v>
      </c>
      <c r="N1440" t="s">
        <v>16</v>
      </c>
      <c r="O1440" t="s">
        <v>11</v>
      </c>
      <c r="P1440" s="1">
        <v>33</v>
      </c>
      <c r="Q14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41" spans="5:17" x14ac:dyDescent="0.25">
      <c r="E1441">
        <v>503</v>
      </c>
      <c r="F1441" t="s">
        <v>7</v>
      </c>
      <c r="G1441" t="s">
        <v>17</v>
      </c>
      <c r="H1441" t="s">
        <v>8</v>
      </c>
      <c r="I1441" t="s">
        <v>9</v>
      </c>
      <c r="J1441" s="2">
        <f>SUMIFS(Table3[TimesUsed],Table3[TripChainId],Table2[[#This Row],[TripChainId]])</f>
        <v>0</v>
      </c>
      <c r="L1441" t="s">
        <v>58</v>
      </c>
      <c r="M1441" t="s">
        <v>22</v>
      </c>
      <c r="N1441" t="s">
        <v>8</v>
      </c>
      <c r="O1441" t="s">
        <v>9</v>
      </c>
      <c r="P1441" s="1">
        <v>281</v>
      </c>
      <c r="Q1441" s="1">
        <f>SUMIFS(Table2[TimesUsed],Table2[OrigZoneId],Table1[[#This Row],[OrigZoneId]],Table2[DestZoneId],Table1[[#This Row],[DestZoneId]],Table2[Purpose],Table1[[#This Row],[Purpose]],Table2[TimePeriod],Table1[[#This Row],[TimePeriod]])</f>
        <v>281</v>
      </c>
    </row>
    <row r="1442" spans="5:17" x14ac:dyDescent="0.25">
      <c r="E1442">
        <v>503</v>
      </c>
      <c r="F1442" t="s">
        <v>17</v>
      </c>
      <c r="G1442" t="s">
        <v>21</v>
      </c>
      <c r="H1442" t="s">
        <v>16</v>
      </c>
      <c r="I1442" t="s">
        <v>11</v>
      </c>
      <c r="J1442" s="2">
        <f>SUMIFS(Table3[TimesUsed],Table3[TripChainId],Table2[[#This Row],[TripChainId]])</f>
        <v>0</v>
      </c>
      <c r="L1442" t="s">
        <v>58</v>
      </c>
      <c r="M1442" t="s">
        <v>22</v>
      </c>
      <c r="N1442" t="s">
        <v>8</v>
      </c>
      <c r="O1442" t="s">
        <v>14</v>
      </c>
      <c r="P1442" s="1">
        <v>33</v>
      </c>
      <c r="Q1442" s="1">
        <f>SUMIFS(Table2[TimesUsed],Table2[OrigZoneId],Table1[[#This Row],[OrigZoneId]],Table2[DestZoneId],Table1[[#This Row],[DestZoneId]],Table2[Purpose],Table1[[#This Row],[Purpose]],Table2[TimePeriod],Table1[[#This Row],[TimePeriod]])</f>
        <v>33</v>
      </c>
    </row>
    <row r="1443" spans="5:17" x14ac:dyDescent="0.25">
      <c r="E1443">
        <v>503</v>
      </c>
      <c r="F1443" t="s">
        <v>21</v>
      </c>
      <c r="G1443" t="s">
        <v>7</v>
      </c>
      <c r="H1443" t="s">
        <v>10</v>
      </c>
      <c r="I1443" t="s">
        <v>11</v>
      </c>
      <c r="J1443" s="2">
        <f>SUMIFS(Table3[TimesUsed],Table3[TripChainId],Table2[[#This Row],[TripChainId]])</f>
        <v>0</v>
      </c>
      <c r="L1443" t="s">
        <v>58</v>
      </c>
      <c r="M1443" t="s">
        <v>22</v>
      </c>
      <c r="N1443" t="s">
        <v>8</v>
      </c>
      <c r="O1443" t="s">
        <v>12</v>
      </c>
      <c r="P1443" s="1">
        <v>32</v>
      </c>
      <c r="Q1443" s="1">
        <f>SUMIFS(Table2[TimesUsed],Table2[OrigZoneId],Table1[[#This Row],[OrigZoneId]],Table2[DestZoneId],Table1[[#This Row],[DestZoneId]],Table2[Purpose],Table1[[#This Row],[Purpose]],Table2[TimePeriod],Table1[[#This Row],[TimePeriod]])</f>
        <v>32</v>
      </c>
    </row>
    <row r="1444" spans="5:17" x14ac:dyDescent="0.25">
      <c r="E1444">
        <v>504</v>
      </c>
      <c r="F1444" t="s">
        <v>7</v>
      </c>
      <c r="G1444" t="s">
        <v>17</v>
      </c>
      <c r="H1444" t="s">
        <v>8</v>
      </c>
      <c r="I1444" t="s">
        <v>9</v>
      </c>
      <c r="J1444" s="2">
        <f>SUMIFS(Table3[TimesUsed],Table3[TripChainId],Table2[[#This Row],[TripChainId]])</f>
        <v>0</v>
      </c>
      <c r="L1444" t="s">
        <v>58</v>
      </c>
      <c r="M1444" t="s">
        <v>22</v>
      </c>
      <c r="N1444" t="s">
        <v>16</v>
      </c>
      <c r="O1444" t="s">
        <v>9</v>
      </c>
      <c r="P1444" s="1">
        <v>35</v>
      </c>
      <c r="Q14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45" spans="5:17" x14ac:dyDescent="0.25">
      <c r="E1445">
        <v>504</v>
      </c>
      <c r="F1445" t="s">
        <v>17</v>
      </c>
      <c r="G1445" t="s">
        <v>21</v>
      </c>
      <c r="H1445" t="s">
        <v>16</v>
      </c>
      <c r="I1445" t="s">
        <v>11</v>
      </c>
      <c r="J1445" s="2">
        <f>SUMIFS(Table3[TimesUsed],Table3[TripChainId],Table2[[#This Row],[TripChainId]])</f>
        <v>0</v>
      </c>
      <c r="L1445" t="s">
        <v>58</v>
      </c>
      <c r="M1445" t="s">
        <v>22</v>
      </c>
      <c r="N1445" t="s">
        <v>16</v>
      </c>
      <c r="O1445" t="s">
        <v>11</v>
      </c>
      <c r="P1445" s="1">
        <v>29</v>
      </c>
      <c r="Q14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46" spans="5:17" x14ac:dyDescent="0.25">
      <c r="E1446">
        <v>504</v>
      </c>
      <c r="F1446" t="s">
        <v>21</v>
      </c>
      <c r="G1446" t="s">
        <v>7</v>
      </c>
      <c r="H1446" t="s">
        <v>10</v>
      </c>
      <c r="I1446" t="s">
        <v>12</v>
      </c>
      <c r="J1446" s="2">
        <f>SUMIFS(Table3[TimesUsed],Table3[TripChainId],Table2[[#This Row],[TripChainId]])</f>
        <v>0</v>
      </c>
      <c r="L1446" t="s">
        <v>58</v>
      </c>
      <c r="M1446" t="s">
        <v>36</v>
      </c>
      <c r="N1446" t="s">
        <v>16</v>
      </c>
      <c r="O1446" t="s">
        <v>11</v>
      </c>
      <c r="P1446" s="1">
        <v>21</v>
      </c>
      <c r="Q14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47" spans="5:17" x14ac:dyDescent="0.25">
      <c r="E1447">
        <v>505</v>
      </c>
      <c r="F1447" t="s">
        <v>7</v>
      </c>
      <c r="G1447" t="s">
        <v>17</v>
      </c>
      <c r="H1447" t="s">
        <v>8</v>
      </c>
      <c r="I1447" t="s">
        <v>9</v>
      </c>
      <c r="J1447" s="2">
        <f>SUMIFS(Table3[TimesUsed],Table3[TripChainId],Table2[[#This Row],[TripChainId]])</f>
        <v>0</v>
      </c>
      <c r="L1447" t="s">
        <v>58</v>
      </c>
      <c r="M1447" t="s">
        <v>17</v>
      </c>
      <c r="N1447" t="s">
        <v>10</v>
      </c>
      <c r="O1447" t="s">
        <v>13</v>
      </c>
      <c r="P1447" s="1">
        <v>27</v>
      </c>
      <c r="Q14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48" spans="5:17" x14ac:dyDescent="0.25">
      <c r="E1448">
        <v>505</v>
      </c>
      <c r="F1448" t="s">
        <v>17</v>
      </c>
      <c r="G1448" t="s">
        <v>21</v>
      </c>
      <c r="H1448" t="s">
        <v>16</v>
      </c>
      <c r="I1448" t="s">
        <v>11</v>
      </c>
      <c r="J1448" s="2">
        <f>SUMIFS(Table3[TimesUsed],Table3[TripChainId],Table2[[#This Row],[TripChainId]])</f>
        <v>0</v>
      </c>
      <c r="L1448" t="s">
        <v>58</v>
      </c>
      <c r="M1448" t="s">
        <v>17</v>
      </c>
      <c r="N1448" t="s">
        <v>16</v>
      </c>
      <c r="O1448" t="s">
        <v>11</v>
      </c>
      <c r="P1448" s="1">
        <v>63</v>
      </c>
      <c r="Q14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49" spans="5:17" x14ac:dyDescent="0.25">
      <c r="E1449">
        <v>505</v>
      </c>
      <c r="F1449" t="s">
        <v>21</v>
      </c>
      <c r="G1449" t="s">
        <v>7</v>
      </c>
      <c r="H1449" t="s">
        <v>10</v>
      </c>
      <c r="I1449" t="s">
        <v>13</v>
      </c>
      <c r="J1449" s="2">
        <f>SUMIFS(Table3[TimesUsed],Table3[TripChainId],Table2[[#This Row],[TripChainId]])</f>
        <v>0</v>
      </c>
      <c r="L1449" t="s">
        <v>58</v>
      </c>
      <c r="M1449" t="s">
        <v>17</v>
      </c>
      <c r="N1449" t="s">
        <v>16</v>
      </c>
      <c r="O1449" t="s">
        <v>13</v>
      </c>
      <c r="P1449" s="1">
        <v>33</v>
      </c>
      <c r="Q14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50" spans="5:17" x14ac:dyDescent="0.25">
      <c r="E1450">
        <v>506</v>
      </c>
      <c r="F1450" t="s">
        <v>7</v>
      </c>
      <c r="G1450" t="s">
        <v>17</v>
      </c>
      <c r="H1450" t="s">
        <v>8</v>
      </c>
      <c r="I1450" t="s">
        <v>9</v>
      </c>
      <c r="J1450" s="2">
        <f>SUMIFS(Table3[TimesUsed],Table3[TripChainId],Table2[[#This Row],[TripChainId]])</f>
        <v>0</v>
      </c>
      <c r="L1450" t="s">
        <v>58</v>
      </c>
      <c r="M1450" t="s">
        <v>43</v>
      </c>
      <c r="N1450" t="s">
        <v>10</v>
      </c>
      <c r="O1450" t="s">
        <v>13</v>
      </c>
      <c r="P1450" s="1">
        <v>25</v>
      </c>
      <c r="Q14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51" spans="5:17" x14ac:dyDescent="0.25">
      <c r="E1451">
        <v>506</v>
      </c>
      <c r="F1451" t="s">
        <v>17</v>
      </c>
      <c r="G1451" t="s">
        <v>21</v>
      </c>
      <c r="H1451" t="s">
        <v>16</v>
      </c>
      <c r="I1451" t="s">
        <v>12</v>
      </c>
      <c r="J1451" s="2">
        <f>SUMIFS(Table3[TimesUsed],Table3[TripChainId],Table2[[#This Row],[TripChainId]])</f>
        <v>0</v>
      </c>
      <c r="L1451" t="s">
        <v>58</v>
      </c>
      <c r="M1451" t="s">
        <v>43</v>
      </c>
      <c r="N1451" t="s">
        <v>16</v>
      </c>
      <c r="O1451" t="s">
        <v>11</v>
      </c>
      <c r="P1451" s="1">
        <v>32</v>
      </c>
      <c r="Q14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52" spans="5:17" x14ac:dyDescent="0.25">
      <c r="E1452">
        <v>506</v>
      </c>
      <c r="F1452" t="s">
        <v>21</v>
      </c>
      <c r="G1452" t="s">
        <v>7</v>
      </c>
      <c r="H1452" t="s">
        <v>10</v>
      </c>
      <c r="I1452" t="s">
        <v>12</v>
      </c>
      <c r="J1452" s="2">
        <f>SUMIFS(Table3[TimesUsed],Table3[TripChainId],Table2[[#This Row],[TripChainId]])</f>
        <v>0</v>
      </c>
      <c r="L1452" t="s">
        <v>58</v>
      </c>
      <c r="M1452" t="s">
        <v>43</v>
      </c>
      <c r="N1452" t="s">
        <v>16</v>
      </c>
      <c r="O1452" t="s">
        <v>13</v>
      </c>
      <c r="P1452" s="1">
        <v>20</v>
      </c>
      <c r="Q14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53" spans="5:17" x14ac:dyDescent="0.25">
      <c r="E1453">
        <v>507</v>
      </c>
      <c r="F1453" t="s">
        <v>7</v>
      </c>
      <c r="G1453" t="s">
        <v>17</v>
      </c>
      <c r="H1453" t="s">
        <v>8</v>
      </c>
      <c r="I1453" t="s">
        <v>9</v>
      </c>
      <c r="J1453" s="2">
        <f>SUMIFS(Table3[TimesUsed],Table3[TripChainId],Table2[[#This Row],[TripChainId]])</f>
        <v>0</v>
      </c>
      <c r="L1453" t="s">
        <v>58</v>
      </c>
      <c r="M1453" t="s">
        <v>30</v>
      </c>
      <c r="N1453" t="s">
        <v>8</v>
      </c>
      <c r="O1453" t="s">
        <v>9</v>
      </c>
      <c r="P1453" s="1">
        <v>87</v>
      </c>
      <c r="Q1453" s="1">
        <f>SUMIFS(Table2[TimesUsed],Table2[OrigZoneId],Table1[[#This Row],[OrigZoneId]],Table2[DestZoneId],Table1[[#This Row],[DestZoneId]],Table2[Purpose],Table1[[#This Row],[Purpose]],Table2[TimePeriod],Table1[[#This Row],[TimePeriod]])</f>
        <v>87</v>
      </c>
    </row>
    <row r="1454" spans="5:17" x14ac:dyDescent="0.25">
      <c r="E1454">
        <v>507</v>
      </c>
      <c r="F1454" t="s">
        <v>17</v>
      </c>
      <c r="G1454" t="s">
        <v>21</v>
      </c>
      <c r="H1454" t="s">
        <v>16</v>
      </c>
      <c r="I1454" t="s">
        <v>13</v>
      </c>
      <c r="J1454" s="2">
        <f>SUMIFS(Table3[TimesUsed],Table3[TripChainId],Table2[[#This Row],[TripChainId]])</f>
        <v>0</v>
      </c>
      <c r="L1454" t="s">
        <v>58</v>
      </c>
      <c r="M1454" t="s">
        <v>30</v>
      </c>
      <c r="N1454" t="s">
        <v>16</v>
      </c>
      <c r="O1454" t="s">
        <v>11</v>
      </c>
      <c r="P1454" s="1">
        <v>37</v>
      </c>
      <c r="Q14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55" spans="5:17" x14ac:dyDescent="0.25">
      <c r="E1455">
        <v>507</v>
      </c>
      <c r="F1455" t="s">
        <v>21</v>
      </c>
      <c r="G1455" t="s">
        <v>7</v>
      </c>
      <c r="H1455" t="s">
        <v>10</v>
      </c>
      <c r="I1455" t="s">
        <v>12</v>
      </c>
      <c r="J1455" s="2">
        <f>SUMIFS(Table3[TimesUsed],Table3[TripChainId],Table2[[#This Row],[TripChainId]])</f>
        <v>0</v>
      </c>
      <c r="L1455" t="s">
        <v>58</v>
      </c>
      <c r="M1455" t="s">
        <v>55</v>
      </c>
      <c r="N1455" t="s">
        <v>16</v>
      </c>
      <c r="O1455" t="s">
        <v>11</v>
      </c>
      <c r="P1455" s="1">
        <v>21</v>
      </c>
      <c r="Q14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56" spans="5:17" x14ac:dyDescent="0.25">
      <c r="E1456">
        <v>508</v>
      </c>
      <c r="F1456" t="s">
        <v>7</v>
      </c>
      <c r="G1456" t="s">
        <v>17</v>
      </c>
      <c r="H1456" t="s">
        <v>8</v>
      </c>
      <c r="I1456" t="s">
        <v>9</v>
      </c>
      <c r="J1456" s="2">
        <f>SUMIFS(Table3[TimesUsed],Table3[TripChainId],Table2[[#This Row],[TripChainId]])</f>
        <v>0</v>
      </c>
      <c r="L1456" t="s">
        <v>58</v>
      </c>
      <c r="M1456" t="s">
        <v>56</v>
      </c>
      <c r="N1456" t="s">
        <v>8</v>
      </c>
      <c r="O1456" t="s">
        <v>9</v>
      </c>
      <c r="P1456" s="1">
        <v>27</v>
      </c>
      <c r="Q1456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1457" spans="5:17" x14ac:dyDescent="0.25">
      <c r="E1457">
        <v>508</v>
      </c>
      <c r="F1457" t="s">
        <v>17</v>
      </c>
      <c r="G1457" t="s">
        <v>21</v>
      </c>
      <c r="H1457" t="s">
        <v>16</v>
      </c>
      <c r="I1457" t="s">
        <v>13</v>
      </c>
      <c r="J1457" s="2">
        <f>SUMIFS(Table3[TimesUsed],Table3[TripChainId],Table2[[#This Row],[TripChainId]])</f>
        <v>0</v>
      </c>
      <c r="L1457" t="s">
        <v>58</v>
      </c>
      <c r="M1457" t="s">
        <v>56</v>
      </c>
      <c r="N1457" t="s">
        <v>10</v>
      </c>
      <c r="O1457" t="s">
        <v>13</v>
      </c>
      <c r="P1457" s="1">
        <v>21</v>
      </c>
      <c r="Q14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58" spans="5:17" x14ac:dyDescent="0.25">
      <c r="E1458">
        <v>508</v>
      </c>
      <c r="F1458" t="s">
        <v>21</v>
      </c>
      <c r="G1458" t="s">
        <v>7</v>
      </c>
      <c r="H1458" t="s">
        <v>10</v>
      </c>
      <c r="I1458" t="s">
        <v>13</v>
      </c>
      <c r="J1458" s="2">
        <f>SUMIFS(Table3[TimesUsed],Table3[TripChainId],Table2[[#This Row],[TripChainId]])</f>
        <v>0</v>
      </c>
      <c r="L1458" t="s">
        <v>58</v>
      </c>
      <c r="M1458" t="s">
        <v>34</v>
      </c>
      <c r="N1458" t="s">
        <v>8</v>
      </c>
      <c r="O1458" t="s">
        <v>9</v>
      </c>
      <c r="P1458" s="1">
        <v>37</v>
      </c>
      <c r="Q1458" s="1">
        <f>SUMIFS(Table2[TimesUsed],Table2[OrigZoneId],Table1[[#This Row],[OrigZoneId]],Table2[DestZoneId],Table1[[#This Row],[DestZoneId]],Table2[Purpose],Table1[[#This Row],[Purpose]],Table2[TimePeriod],Table1[[#This Row],[TimePeriod]])</f>
        <v>37</v>
      </c>
    </row>
    <row r="1459" spans="5:17" x14ac:dyDescent="0.25">
      <c r="E1459">
        <v>509</v>
      </c>
      <c r="F1459" t="s">
        <v>7</v>
      </c>
      <c r="G1459" t="s">
        <v>17</v>
      </c>
      <c r="H1459" t="s">
        <v>8</v>
      </c>
      <c r="I1459" t="s">
        <v>11</v>
      </c>
      <c r="J1459" s="2">
        <f>SUMIFS(Table3[TimesUsed],Table3[TripChainId],Table2[[#This Row],[TripChainId]])</f>
        <v>0</v>
      </c>
      <c r="L1459" t="s">
        <v>58</v>
      </c>
      <c r="M1459" t="s">
        <v>64</v>
      </c>
      <c r="N1459" t="s">
        <v>16</v>
      </c>
      <c r="O1459" t="s">
        <v>11</v>
      </c>
      <c r="P1459" s="1">
        <v>24</v>
      </c>
      <c r="Q14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60" spans="5:17" x14ac:dyDescent="0.25">
      <c r="E1460">
        <v>509</v>
      </c>
      <c r="F1460" t="s">
        <v>17</v>
      </c>
      <c r="G1460" t="s">
        <v>21</v>
      </c>
      <c r="H1460" t="s">
        <v>16</v>
      </c>
      <c r="I1460" t="s">
        <v>11</v>
      </c>
      <c r="J1460" s="2">
        <f>SUMIFS(Table3[TimesUsed],Table3[TripChainId],Table2[[#This Row],[TripChainId]])</f>
        <v>0</v>
      </c>
      <c r="L1460" t="s">
        <v>58</v>
      </c>
      <c r="M1460" t="s">
        <v>23</v>
      </c>
      <c r="N1460" t="s">
        <v>8</v>
      </c>
      <c r="O1460" t="s">
        <v>9</v>
      </c>
      <c r="P1460" s="1">
        <v>52</v>
      </c>
      <c r="Q1460" s="1">
        <f>SUMIFS(Table2[TimesUsed],Table2[OrigZoneId],Table1[[#This Row],[OrigZoneId]],Table2[DestZoneId],Table1[[#This Row],[DestZoneId]],Table2[Purpose],Table1[[#This Row],[Purpose]],Table2[TimePeriod],Table1[[#This Row],[TimePeriod]])</f>
        <v>52</v>
      </c>
    </row>
    <row r="1461" spans="5:17" x14ac:dyDescent="0.25">
      <c r="E1461">
        <v>509</v>
      </c>
      <c r="F1461" t="s">
        <v>21</v>
      </c>
      <c r="G1461" t="s">
        <v>7</v>
      </c>
      <c r="H1461" t="s">
        <v>10</v>
      </c>
      <c r="I1461" t="s">
        <v>11</v>
      </c>
      <c r="J1461" s="2">
        <f>SUMIFS(Table3[TimesUsed],Table3[TripChainId],Table2[[#This Row],[TripChainId]])</f>
        <v>0</v>
      </c>
      <c r="L1461" t="s">
        <v>58</v>
      </c>
      <c r="M1461" t="s">
        <v>23</v>
      </c>
      <c r="N1461" t="s">
        <v>8</v>
      </c>
      <c r="O1461" t="s">
        <v>11</v>
      </c>
      <c r="P1461" s="1">
        <v>58</v>
      </c>
      <c r="Q1461" s="1">
        <f>SUMIFS(Table2[TimesUsed],Table2[OrigZoneId],Table1[[#This Row],[OrigZoneId]],Table2[DestZoneId],Table1[[#This Row],[DestZoneId]],Table2[Purpose],Table1[[#This Row],[Purpose]],Table2[TimePeriod],Table1[[#This Row],[TimePeriod]])</f>
        <v>58</v>
      </c>
    </row>
    <row r="1462" spans="5:17" x14ac:dyDescent="0.25">
      <c r="E1462">
        <v>510</v>
      </c>
      <c r="F1462" t="s">
        <v>7</v>
      </c>
      <c r="G1462" t="s">
        <v>17</v>
      </c>
      <c r="H1462" t="s">
        <v>8</v>
      </c>
      <c r="I1462" t="s">
        <v>11</v>
      </c>
      <c r="J1462" s="2">
        <f>SUMIFS(Table3[TimesUsed],Table3[TripChainId],Table2[[#This Row],[TripChainId]])</f>
        <v>0</v>
      </c>
      <c r="L1462" t="s">
        <v>58</v>
      </c>
      <c r="M1462" t="s">
        <v>23</v>
      </c>
      <c r="N1462" t="s">
        <v>8</v>
      </c>
      <c r="O1462" t="s">
        <v>14</v>
      </c>
      <c r="P1462" s="1">
        <v>48</v>
      </c>
      <c r="Q1462" s="1">
        <f>SUMIFS(Table2[TimesUsed],Table2[OrigZoneId],Table1[[#This Row],[OrigZoneId]],Table2[DestZoneId],Table1[[#This Row],[DestZoneId]],Table2[Purpose],Table1[[#This Row],[Purpose]],Table2[TimePeriod],Table1[[#This Row],[TimePeriod]])</f>
        <v>48</v>
      </c>
    </row>
    <row r="1463" spans="5:17" x14ac:dyDescent="0.25">
      <c r="E1463">
        <v>510</v>
      </c>
      <c r="F1463" t="s">
        <v>17</v>
      </c>
      <c r="G1463" t="s">
        <v>21</v>
      </c>
      <c r="H1463" t="s">
        <v>16</v>
      </c>
      <c r="I1463" t="s">
        <v>11</v>
      </c>
      <c r="J1463" s="2">
        <f>SUMIFS(Table3[TimesUsed],Table3[TripChainId],Table2[[#This Row],[TripChainId]])</f>
        <v>0</v>
      </c>
      <c r="L1463" t="s">
        <v>58</v>
      </c>
      <c r="M1463" t="s">
        <v>23</v>
      </c>
      <c r="N1463" t="s">
        <v>8</v>
      </c>
      <c r="O1463" t="s">
        <v>12</v>
      </c>
      <c r="P1463" s="1">
        <v>47</v>
      </c>
      <c r="Q1463" s="1">
        <f>SUMIFS(Table2[TimesUsed],Table2[OrigZoneId],Table1[[#This Row],[OrigZoneId]],Table2[DestZoneId],Table1[[#This Row],[DestZoneId]],Table2[Purpose],Table1[[#This Row],[Purpose]],Table2[TimePeriod],Table1[[#This Row],[TimePeriod]])</f>
        <v>47</v>
      </c>
    </row>
    <row r="1464" spans="5:17" x14ac:dyDescent="0.25">
      <c r="E1464">
        <v>510</v>
      </c>
      <c r="F1464" t="s">
        <v>21</v>
      </c>
      <c r="G1464" t="s">
        <v>7</v>
      </c>
      <c r="H1464" t="s">
        <v>10</v>
      </c>
      <c r="I1464" t="s">
        <v>12</v>
      </c>
      <c r="J1464" s="2">
        <f>SUMIFS(Table3[TimesUsed],Table3[TripChainId],Table2[[#This Row],[TripChainId]])</f>
        <v>0</v>
      </c>
      <c r="L1464" t="s">
        <v>58</v>
      </c>
      <c r="M1464" t="s">
        <v>23</v>
      </c>
      <c r="N1464" t="s">
        <v>8</v>
      </c>
      <c r="O1464" t="s">
        <v>13</v>
      </c>
      <c r="P1464" s="1">
        <v>31</v>
      </c>
      <c r="Q1464" s="1">
        <f>SUMIFS(Table2[TimesUsed],Table2[OrigZoneId],Table1[[#This Row],[OrigZoneId]],Table2[DestZoneId],Table1[[#This Row],[DestZoneId]],Table2[Purpose],Table1[[#This Row],[Purpose]],Table2[TimePeriod],Table1[[#This Row],[TimePeriod]])</f>
        <v>31</v>
      </c>
    </row>
    <row r="1465" spans="5:17" x14ac:dyDescent="0.25">
      <c r="E1465">
        <v>511</v>
      </c>
      <c r="F1465" t="s">
        <v>7</v>
      </c>
      <c r="G1465" t="s">
        <v>17</v>
      </c>
      <c r="H1465" t="s">
        <v>8</v>
      </c>
      <c r="I1465" t="s">
        <v>11</v>
      </c>
      <c r="J1465" s="2">
        <f>SUMIFS(Table3[TimesUsed],Table3[TripChainId],Table2[[#This Row],[TripChainId]])</f>
        <v>0</v>
      </c>
      <c r="L1465" t="s">
        <v>58</v>
      </c>
      <c r="M1465" t="s">
        <v>23</v>
      </c>
      <c r="N1465" t="s">
        <v>10</v>
      </c>
      <c r="O1465" t="s">
        <v>9</v>
      </c>
      <c r="P1465" s="1">
        <v>56</v>
      </c>
      <c r="Q14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66" spans="5:17" x14ac:dyDescent="0.25">
      <c r="E1466">
        <v>511</v>
      </c>
      <c r="F1466" t="s">
        <v>17</v>
      </c>
      <c r="G1466" t="s">
        <v>21</v>
      </c>
      <c r="H1466" t="s">
        <v>16</v>
      </c>
      <c r="I1466" t="s">
        <v>11</v>
      </c>
      <c r="J1466" s="2">
        <f>SUMIFS(Table3[TimesUsed],Table3[TripChainId],Table2[[#This Row],[TripChainId]])</f>
        <v>0</v>
      </c>
      <c r="L1466" t="s">
        <v>58</v>
      </c>
      <c r="M1466" t="s">
        <v>23</v>
      </c>
      <c r="N1466" t="s">
        <v>10</v>
      </c>
      <c r="O1466" t="s">
        <v>11</v>
      </c>
      <c r="P1466" s="1">
        <v>116</v>
      </c>
      <c r="Q14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67" spans="5:17" x14ac:dyDescent="0.25">
      <c r="E1467">
        <v>511</v>
      </c>
      <c r="F1467" t="s">
        <v>21</v>
      </c>
      <c r="G1467" t="s">
        <v>7</v>
      </c>
      <c r="H1467" t="s">
        <v>10</v>
      </c>
      <c r="I1467" t="s">
        <v>13</v>
      </c>
      <c r="J1467" s="2">
        <f>SUMIFS(Table3[TimesUsed],Table3[TripChainId],Table2[[#This Row],[TripChainId]])</f>
        <v>0</v>
      </c>
      <c r="L1467" t="s">
        <v>58</v>
      </c>
      <c r="M1467" t="s">
        <v>23</v>
      </c>
      <c r="N1467" t="s">
        <v>10</v>
      </c>
      <c r="O1467" t="s">
        <v>14</v>
      </c>
      <c r="P1467" s="1">
        <v>102</v>
      </c>
      <c r="Q14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68" spans="5:17" x14ac:dyDescent="0.25">
      <c r="E1468">
        <v>512</v>
      </c>
      <c r="F1468" t="s">
        <v>7</v>
      </c>
      <c r="G1468" t="s">
        <v>17</v>
      </c>
      <c r="H1468" t="s">
        <v>8</v>
      </c>
      <c r="I1468" t="s">
        <v>11</v>
      </c>
      <c r="J1468" s="2">
        <f>SUMIFS(Table3[TimesUsed],Table3[TripChainId],Table2[[#This Row],[TripChainId]])</f>
        <v>0</v>
      </c>
      <c r="L1468" t="s">
        <v>58</v>
      </c>
      <c r="M1468" t="s">
        <v>23</v>
      </c>
      <c r="N1468" t="s">
        <v>10</v>
      </c>
      <c r="O1468" t="s">
        <v>12</v>
      </c>
      <c r="P1468" s="1">
        <v>101</v>
      </c>
      <c r="Q14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69" spans="5:17" x14ac:dyDescent="0.25">
      <c r="E1469">
        <v>512</v>
      </c>
      <c r="F1469" t="s">
        <v>17</v>
      </c>
      <c r="G1469" t="s">
        <v>21</v>
      </c>
      <c r="H1469" t="s">
        <v>16</v>
      </c>
      <c r="I1469" t="s">
        <v>12</v>
      </c>
      <c r="J1469" s="2">
        <f>SUMIFS(Table3[TimesUsed],Table3[TripChainId],Table2[[#This Row],[TripChainId]])</f>
        <v>0</v>
      </c>
      <c r="L1469" t="s">
        <v>58</v>
      </c>
      <c r="M1469" t="s">
        <v>23</v>
      </c>
      <c r="N1469" t="s">
        <v>10</v>
      </c>
      <c r="O1469" t="s">
        <v>13</v>
      </c>
      <c r="P1469" s="1">
        <v>109</v>
      </c>
      <c r="Q14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70" spans="5:17" x14ac:dyDescent="0.25">
      <c r="E1470">
        <v>512</v>
      </c>
      <c r="F1470" t="s">
        <v>21</v>
      </c>
      <c r="G1470" t="s">
        <v>7</v>
      </c>
      <c r="H1470" t="s">
        <v>10</v>
      </c>
      <c r="I1470" t="s">
        <v>12</v>
      </c>
      <c r="J1470" s="2">
        <f>SUMIFS(Table3[TimesUsed],Table3[TripChainId],Table2[[#This Row],[TripChainId]])</f>
        <v>0</v>
      </c>
      <c r="L1470" t="s">
        <v>58</v>
      </c>
      <c r="M1470" t="s">
        <v>23</v>
      </c>
      <c r="N1470" t="s">
        <v>16</v>
      </c>
      <c r="O1470" t="s">
        <v>9</v>
      </c>
      <c r="P1470" s="1">
        <v>85</v>
      </c>
      <c r="Q14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71" spans="5:17" x14ac:dyDescent="0.25">
      <c r="E1471">
        <v>513</v>
      </c>
      <c r="F1471" t="s">
        <v>7</v>
      </c>
      <c r="G1471" t="s">
        <v>17</v>
      </c>
      <c r="H1471" t="s">
        <v>8</v>
      </c>
      <c r="I1471" t="s">
        <v>11</v>
      </c>
      <c r="J1471" s="2">
        <f>SUMIFS(Table3[TimesUsed],Table3[TripChainId],Table2[[#This Row],[TripChainId]])</f>
        <v>5</v>
      </c>
      <c r="L1471" t="s">
        <v>58</v>
      </c>
      <c r="M1471" t="s">
        <v>23</v>
      </c>
      <c r="N1471" t="s">
        <v>16</v>
      </c>
      <c r="O1471" t="s">
        <v>11</v>
      </c>
      <c r="P1471" s="1">
        <v>265</v>
      </c>
      <c r="Q14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72" spans="5:17" x14ac:dyDescent="0.25">
      <c r="E1472">
        <v>513</v>
      </c>
      <c r="F1472" t="s">
        <v>17</v>
      </c>
      <c r="G1472" t="s">
        <v>21</v>
      </c>
      <c r="H1472" t="s">
        <v>16</v>
      </c>
      <c r="I1472" t="s">
        <v>13</v>
      </c>
      <c r="J1472" s="2">
        <f>SUMIFS(Table3[TimesUsed],Table3[TripChainId],Table2[[#This Row],[TripChainId]])</f>
        <v>5</v>
      </c>
      <c r="L1472" t="s">
        <v>58</v>
      </c>
      <c r="M1472" t="s">
        <v>23</v>
      </c>
      <c r="N1472" t="s">
        <v>16</v>
      </c>
      <c r="O1472" t="s">
        <v>14</v>
      </c>
      <c r="P1472" s="1">
        <v>114</v>
      </c>
      <c r="Q14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73" spans="5:17" x14ac:dyDescent="0.25">
      <c r="E1473">
        <v>513</v>
      </c>
      <c r="F1473" t="s">
        <v>21</v>
      </c>
      <c r="G1473" t="s">
        <v>7</v>
      </c>
      <c r="H1473" t="s">
        <v>10</v>
      </c>
      <c r="I1473" t="s">
        <v>12</v>
      </c>
      <c r="J1473" s="2">
        <f>SUMIFS(Table3[TimesUsed],Table3[TripChainId],Table2[[#This Row],[TripChainId]])</f>
        <v>5</v>
      </c>
      <c r="L1473" t="s">
        <v>58</v>
      </c>
      <c r="M1473" t="s">
        <v>23</v>
      </c>
      <c r="N1473" t="s">
        <v>16</v>
      </c>
      <c r="O1473" t="s">
        <v>12</v>
      </c>
      <c r="P1473" s="1">
        <v>113</v>
      </c>
      <c r="Q14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74" spans="5:17" x14ac:dyDescent="0.25">
      <c r="E1474">
        <v>514</v>
      </c>
      <c r="F1474" t="s">
        <v>7</v>
      </c>
      <c r="G1474" t="s">
        <v>17</v>
      </c>
      <c r="H1474" t="s">
        <v>8</v>
      </c>
      <c r="I1474" t="s">
        <v>11</v>
      </c>
      <c r="J1474" s="2">
        <f>SUMIFS(Table3[TimesUsed],Table3[TripChainId],Table2[[#This Row],[TripChainId]])</f>
        <v>0</v>
      </c>
      <c r="L1474" t="s">
        <v>58</v>
      </c>
      <c r="M1474" t="s">
        <v>23</v>
      </c>
      <c r="N1474" t="s">
        <v>16</v>
      </c>
      <c r="O1474" t="s">
        <v>13</v>
      </c>
      <c r="P1474" s="1">
        <v>107</v>
      </c>
      <c r="Q14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75" spans="5:17" x14ac:dyDescent="0.25">
      <c r="E1475">
        <v>514</v>
      </c>
      <c r="F1475" t="s">
        <v>17</v>
      </c>
      <c r="G1475" t="s">
        <v>21</v>
      </c>
      <c r="H1475" t="s">
        <v>16</v>
      </c>
      <c r="I1475" t="s">
        <v>13</v>
      </c>
      <c r="J1475" s="2">
        <f>SUMIFS(Table3[TimesUsed],Table3[TripChainId],Table2[[#This Row],[TripChainId]])</f>
        <v>0</v>
      </c>
      <c r="L1475" t="s">
        <v>58</v>
      </c>
      <c r="M1475" t="s">
        <v>24</v>
      </c>
      <c r="N1475" t="s">
        <v>10</v>
      </c>
      <c r="O1475" t="s">
        <v>13</v>
      </c>
      <c r="P1475" s="1">
        <v>30</v>
      </c>
      <c r="Q14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76" spans="5:17" x14ac:dyDescent="0.25">
      <c r="E1476">
        <v>514</v>
      </c>
      <c r="F1476" t="s">
        <v>21</v>
      </c>
      <c r="G1476" t="s">
        <v>7</v>
      </c>
      <c r="H1476" t="s">
        <v>10</v>
      </c>
      <c r="I1476" t="s">
        <v>13</v>
      </c>
      <c r="J1476" s="2">
        <f>SUMIFS(Table3[TimesUsed],Table3[TripChainId],Table2[[#This Row],[TripChainId]])</f>
        <v>0</v>
      </c>
      <c r="L1476" t="s">
        <v>58</v>
      </c>
      <c r="M1476" t="s">
        <v>24</v>
      </c>
      <c r="N1476" t="s">
        <v>16</v>
      </c>
      <c r="O1476" t="s">
        <v>11</v>
      </c>
      <c r="P1476" s="1">
        <v>57</v>
      </c>
      <c r="Q14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77" spans="5:17" x14ac:dyDescent="0.25">
      <c r="E1477">
        <v>515</v>
      </c>
      <c r="F1477" t="s">
        <v>7</v>
      </c>
      <c r="G1477" t="s">
        <v>17</v>
      </c>
      <c r="H1477" t="s">
        <v>8</v>
      </c>
      <c r="I1477" t="s">
        <v>9</v>
      </c>
      <c r="J1477" s="2">
        <f>SUMIFS(Table3[TimesUsed],Table3[TripChainId],Table2[[#This Row],[TripChainId]])</f>
        <v>0</v>
      </c>
      <c r="L1477" t="s">
        <v>58</v>
      </c>
      <c r="M1477" t="s">
        <v>24</v>
      </c>
      <c r="N1477" t="s">
        <v>16</v>
      </c>
      <c r="O1477" t="s">
        <v>13</v>
      </c>
      <c r="P1477" s="1">
        <v>39</v>
      </c>
      <c r="Q14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78" spans="5:17" x14ac:dyDescent="0.25">
      <c r="E1478">
        <v>515</v>
      </c>
      <c r="F1478" t="s">
        <v>17</v>
      </c>
      <c r="G1478" t="s">
        <v>26</v>
      </c>
      <c r="H1478" t="s">
        <v>16</v>
      </c>
      <c r="I1478" t="s">
        <v>9</v>
      </c>
      <c r="J1478" s="2">
        <f>SUMIFS(Table3[TimesUsed],Table3[TripChainId],Table2[[#This Row],[TripChainId]])</f>
        <v>0</v>
      </c>
      <c r="L1478" t="s">
        <v>58</v>
      </c>
      <c r="M1478" t="s">
        <v>62</v>
      </c>
      <c r="N1478" t="s">
        <v>16</v>
      </c>
      <c r="O1478" t="s">
        <v>11</v>
      </c>
      <c r="P1478" s="1">
        <v>27</v>
      </c>
      <c r="Q14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79" spans="5:17" x14ac:dyDescent="0.25">
      <c r="E1479">
        <v>515</v>
      </c>
      <c r="F1479" t="s">
        <v>26</v>
      </c>
      <c r="G1479" t="s">
        <v>7</v>
      </c>
      <c r="H1479" t="s">
        <v>10</v>
      </c>
      <c r="I1479" t="s">
        <v>11</v>
      </c>
      <c r="J1479" s="2">
        <f>SUMIFS(Table3[TimesUsed],Table3[TripChainId],Table2[[#This Row],[TripChainId]])</f>
        <v>0</v>
      </c>
      <c r="L1479" t="s">
        <v>58</v>
      </c>
      <c r="M1479" t="s">
        <v>18</v>
      </c>
      <c r="N1479" t="s">
        <v>8</v>
      </c>
      <c r="O1479" t="s">
        <v>9</v>
      </c>
      <c r="P1479" s="1">
        <v>57</v>
      </c>
      <c r="Q1479" s="1">
        <f>SUMIFS(Table2[TimesUsed],Table2[OrigZoneId],Table1[[#This Row],[OrigZoneId]],Table2[DestZoneId],Table1[[#This Row],[DestZoneId]],Table2[Purpose],Table1[[#This Row],[Purpose]],Table2[TimePeriod],Table1[[#This Row],[TimePeriod]])</f>
        <v>57</v>
      </c>
    </row>
    <row r="1480" spans="5:17" x14ac:dyDescent="0.25">
      <c r="E1480">
        <v>516</v>
      </c>
      <c r="F1480" t="s">
        <v>7</v>
      </c>
      <c r="G1480" t="s">
        <v>17</v>
      </c>
      <c r="H1480" t="s">
        <v>8</v>
      </c>
      <c r="I1480" t="s">
        <v>9</v>
      </c>
      <c r="J1480" s="2">
        <f>SUMIFS(Table3[TimesUsed],Table3[TripChainId],Table2[[#This Row],[TripChainId]])</f>
        <v>0</v>
      </c>
      <c r="L1480" t="s">
        <v>58</v>
      </c>
      <c r="M1480" t="s">
        <v>18</v>
      </c>
      <c r="N1480" t="s">
        <v>10</v>
      </c>
      <c r="O1480" t="s">
        <v>13</v>
      </c>
      <c r="P1480" s="1">
        <v>23</v>
      </c>
      <c r="Q14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81" spans="5:17" x14ac:dyDescent="0.25">
      <c r="E1481">
        <v>516</v>
      </c>
      <c r="F1481" t="s">
        <v>17</v>
      </c>
      <c r="G1481" t="s">
        <v>26</v>
      </c>
      <c r="H1481" t="s">
        <v>16</v>
      </c>
      <c r="I1481" t="s">
        <v>11</v>
      </c>
      <c r="J1481" s="2">
        <f>SUMIFS(Table3[TimesUsed],Table3[TripChainId],Table2[[#This Row],[TripChainId]])</f>
        <v>0</v>
      </c>
      <c r="L1481" t="s">
        <v>58</v>
      </c>
      <c r="M1481" t="s">
        <v>18</v>
      </c>
      <c r="N1481" t="s">
        <v>16</v>
      </c>
      <c r="O1481" t="s">
        <v>9</v>
      </c>
      <c r="P1481" s="1">
        <v>50</v>
      </c>
      <c r="Q14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82" spans="5:17" x14ac:dyDescent="0.25">
      <c r="E1482">
        <v>516</v>
      </c>
      <c r="F1482" t="s">
        <v>26</v>
      </c>
      <c r="G1482" t="s">
        <v>7</v>
      </c>
      <c r="H1482" t="s">
        <v>10</v>
      </c>
      <c r="I1482" t="s">
        <v>11</v>
      </c>
      <c r="J1482" s="2">
        <f>SUMIFS(Table3[TimesUsed],Table3[TripChainId],Table2[[#This Row],[TripChainId]])</f>
        <v>0</v>
      </c>
      <c r="L1482" t="s">
        <v>58</v>
      </c>
      <c r="M1482" t="s">
        <v>18</v>
      </c>
      <c r="N1482" t="s">
        <v>16</v>
      </c>
      <c r="O1482" t="s">
        <v>11</v>
      </c>
      <c r="P1482" s="1">
        <v>99</v>
      </c>
      <c r="Q14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83" spans="5:17" x14ac:dyDescent="0.25">
      <c r="E1483">
        <v>517</v>
      </c>
      <c r="F1483" t="s">
        <v>7</v>
      </c>
      <c r="G1483" t="s">
        <v>17</v>
      </c>
      <c r="H1483" t="s">
        <v>8</v>
      </c>
      <c r="I1483" t="s">
        <v>11</v>
      </c>
      <c r="J1483" s="2">
        <f>SUMIFS(Table3[TimesUsed],Table3[TripChainId],Table2[[#This Row],[TripChainId]])</f>
        <v>0</v>
      </c>
      <c r="L1483" t="s">
        <v>58</v>
      </c>
      <c r="M1483" t="s">
        <v>18</v>
      </c>
      <c r="N1483" t="s">
        <v>16</v>
      </c>
      <c r="O1483" t="s">
        <v>14</v>
      </c>
      <c r="P1483" s="1">
        <v>34</v>
      </c>
      <c r="Q14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84" spans="5:17" x14ac:dyDescent="0.25">
      <c r="E1484">
        <v>517</v>
      </c>
      <c r="F1484" t="s">
        <v>17</v>
      </c>
      <c r="G1484" t="s">
        <v>26</v>
      </c>
      <c r="H1484" t="s">
        <v>16</v>
      </c>
      <c r="I1484" t="s">
        <v>11</v>
      </c>
      <c r="J1484" s="2">
        <f>SUMIFS(Table3[TimesUsed],Table3[TripChainId],Table2[[#This Row],[TripChainId]])</f>
        <v>0</v>
      </c>
      <c r="L1484" t="s">
        <v>58</v>
      </c>
      <c r="M1484" t="s">
        <v>18</v>
      </c>
      <c r="N1484" t="s">
        <v>16</v>
      </c>
      <c r="O1484" t="s">
        <v>12</v>
      </c>
      <c r="P1484" s="1">
        <v>33</v>
      </c>
      <c r="Q14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85" spans="5:17" x14ac:dyDescent="0.25">
      <c r="E1485">
        <v>517</v>
      </c>
      <c r="F1485" t="s">
        <v>26</v>
      </c>
      <c r="G1485" t="s">
        <v>7</v>
      </c>
      <c r="H1485" t="s">
        <v>10</v>
      </c>
      <c r="I1485" t="s">
        <v>11</v>
      </c>
      <c r="J1485" s="2">
        <f>SUMIFS(Table3[TimesUsed],Table3[TripChainId],Table2[[#This Row],[TripChainId]])</f>
        <v>0</v>
      </c>
      <c r="L1485" t="s">
        <v>58</v>
      </c>
      <c r="M1485" t="s">
        <v>18</v>
      </c>
      <c r="N1485" t="s">
        <v>16</v>
      </c>
      <c r="O1485" t="s">
        <v>13</v>
      </c>
      <c r="P1485" s="1">
        <v>39</v>
      </c>
      <c r="Q14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86" spans="5:17" x14ac:dyDescent="0.25">
      <c r="E1486">
        <v>518</v>
      </c>
      <c r="F1486" t="s">
        <v>7</v>
      </c>
      <c r="G1486" t="s">
        <v>17</v>
      </c>
      <c r="H1486" t="s">
        <v>8</v>
      </c>
      <c r="I1486" t="s">
        <v>9</v>
      </c>
      <c r="J1486" s="2">
        <f>SUMIFS(Table3[TimesUsed],Table3[TripChainId],Table2[[#This Row],[TripChainId]])</f>
        <v>0</v>
      </c>
      <c r="L1486" t="s">
        <v>58</v>
      </c>
      <c r="M1486" t="s">
        <v>19</v>
      </c>
      <c r="N1486" t="s">
        <v>8</v>
      </c>
      <c r="O1486" t="s">
        <v>9</v>
      </c>
      <c r="P1486" s="1">
        <v>298</v>
      </c>
      <c r="Q1486" s="1">
        <f>SUMIFS(Table2[TimesUsed],Table2[OrigZoneId],Table1[[#This Row],[OrigZoneId]],Table2[DestZoneId],Table1[[#This Row],[DestZoneId]],Table2[Purpose],Table1[[#This Row],[Purpose]],Table2[TimePeriod],Table1[[#This Row],[TimePeriod]])</f>
        <v>91</v>
      </c>
    </row>
    <row r="1487" spans="5:17" x14ac:dyDescent="0.25">
      <c r="E1487">
        <v>518</v>
      </c>
      <c r="F1487" t="s">
        <v>17</v>
      </c>
      <c r="G1487" t="s">
        <v>28</v>
      </c>
      <c r="H1487" t="s">
        <v>16</v>
      </c>
      <c r="I1487" t="s">
        <v>9</v>
      </c>
      <c r="J1487" s="2">
        <f>SUMIFS(Table3[TimesUsed],Table3[TripChainId],Table2[[#This Row],[TripChainId]])</f>
        <v>0</v>
      </c>
      <c r="L1487" t="s">
        <v>58</v>
      </c>
      <c r="M1487" t="s">
        <v>19</v>
      </c>
      <c r="N1487" t="s">
        <v>8</v>
      </c>
      <c r="O1487" t="s">
        <v>11</v>
      </c>
      <c r="P1487" s="1">
        <v>51</v>
      </c>
      <c r="Q1487" s="1">
        <f>SUMIFS(Table2[TimesUsed],Table2[OrigZoneId],Table1[[#This Row],[OrigZoneId]],Table2[DestZoneId],Table1[[#This Row],[DestZoneId]],Table2[Purpose],Table1[[#This Row],[Purpose]],Table2[TimePeriod],Table1[[#This Row],[TimePeriod]])</f>
        <v>51</v>
      </c>
    </row>
    <row r="1488" spans="5:17" x14ac:dyDescent="0.25">
      <c r="E1488">
        <v>518</v>
      </c>
      <c r="F1488" t="s">
        <v>28</v>
      </c>
      <c r="G1488" t="s">
        <v>7</v>
      </c>
      <c r="H1488" t="s">
        <v>10</v>
      </c>
      <c r="I1488" t="s">
        <v>11</v>
      </c>
      <c r="J1488" s="2">
        <f>SUMIFS(Table3[TimesUsed],Table3[TripChainId],Table2[[#This Row],[TripChainId]])</f>
        <v>0</v>
      </c>
      <c r="L1488" t="s">
        <v>58</v>
      </c>
      <c r="M1488" t="s">
        <v>19</v>
      </c>
      <c r="N1488" t="s">
        <v>8</v>
      </c>
      <c r="O1488" t="s">
        <v>14</v>
      </c>
      <c r="P1488" s="1">
        <v>59</v>
      </c>
      <c r="Q1488" s="1">
        <f>SUMIFS(Table2[TimesUsed],Table2[OrigZoneId],Table1[[#This Row],[OrigZoneId]],Table2[DestZoneId],Table1[[#This Row],[DestZoneId]],Table2[Purpose],Table1[[#This Row],[Purpose]],Table2[TimePeriod],Table1[[#This Row],[TimePeriod]])</f>
        <v>59</v>
      </c>
    </row>
    <row r="1489" spans="5:17" x14ac:dyDescent="0.25">
      <c r="E1489">
        <v>519</v>
      </c>
      <c r="F1489" t="s">
        <v>7</v>
      </c>
      <c r="G1489" t="s">
        <v>17</v>
      </c>
      <c r="H1489" t="s">
        <v>8</v>
      </c>
      <c r="I1489" t="s">
        <v>9</v>
      </c>
      <c r="J1489" s="2">
        <f>SUMIFS(Table3[TimesUsed],Table3[TripChainId],Table2[[#This Row],[TripChainId]])</f>
        <v>23</v>
      </c>
      <c r="L1489" t="s">
        <v>58</v>
      </c>
      <c r="M1489" t="s">
        <v>19</v>
      </c>
      <c r="N1489" t="s">
        <v>8</v>
      </c>
      <c r="O1489" t="s">
        <v>12</v>
      </c>
      <c r="P1489" s="1">
        <v>59</v>
      </c>
      <c r="Q1489" s="1">
        <f>SUMIFS(Table2[TimesUsed],Table2[OrigZoneId],Table1[[#This Row],[OrigZoneId]],Table2[DestZoneId],Table1[[#This Row],[DestZoneId]],Table2[Purpose],Table1[[#This Row],[Purpose]],Table2[TimePeriod],Table1[[#This Row],[TimePeriod]])</f>
        <v>45</v>
      </c>
    </row>
    <row r="1490" spans="5:17" x14ac:dyDescent="0.25">
      <c r="E1490">
        <v>519</v>
      </c>
      <c r="F1490" t="s">
        <v>17</v>
      </c>
      <c r="G1490" t="s">
        <v>28</v>
      </c>
      <c r="H1490" t="s">
        <v>16</v>
      </c>
      <c r="I1490" t="s">
        <v>11</v>
      </c>
      <c r="J1490" s="2">
        <f>SUMIFS(Table3[TimesUsed],Table3[TripChainId],Table2[[#This Row],[TripChainId]])</f>
        <v>23</v>
      </c>
      <c r="L1490" t="s">
        <v>58</v>
      </c>
      <c r="M1490" t="s">
        <v>19</v>
      </c>
      <c r="N1490" t="s">
        <v>8</v>
      </c>
      <c r="O1490" t="s">
        <v>13</v>
      </c>
      <c r="P1490" s="1">
        <v>25</v>
      </c>
      <c r="Q1490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1491" spans="5:17" x14ac:dyDescent="0.25">
      <c r="E1491">
        <v>519</v>
      </c>
      <c r="F1491" t="s">
        <v>28</v>
      </c>
      <c r="G1491" t="s">
        <v>7</v>
      </c>
      <c r="H1491" t="s">
        <v>10</v>
      </c>
      <c r="I1491" t="s">
        <v>11</v>
      </c>
      <c r="J1491" s="2">
        <f>SUMIFS(Table3[TimesUsed],Table3[TripChainId],Table2[[#This Row],[TripChainId]])</f>
        <v>23</v>
      </c>
      <c r="L1491" t="s">
        <v>58</v>
      </c>
      <c r="M1491" t="s">
        <v>19</v>
      </c>
      <c r="N1491" t="s">
        <v>10</v>
      </c>
      <c r="O1491" t="s">
        <v>9</v>
      </c>
      <c r="P1491" s="1">
        <v>24</v>
      </c>
      <c r="Q14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92" spans="5:17" x14ac:dyDescent="0.25">
      <c r="E1492">
        <v>520</v>
      </c>
      <c r="F1492" t="s">
        <v>7</v>
      </c>
      <c r="G1492" t="s">
        <v>17</v>
      </c>
      <c r="H1492" t="s">
        <v>8</v>
      </c>
      <c r="I1492" t="s">
        <v>11</v>
      </c>
      <c r="J1492" s="2">
        <f>SUMIFS(Table3[TimesUsed],Table3[TripChainId],Table2[[#This Row],[TripChainId]])</f>
        <v>0</v>
      </c>
      <c r="L1492" t="s">
        <v>58</v>
      </c>
      <c r="M1492" t="s">
        <v>19</v>
      </c>
      <c r="N1492" t="s">
        <v>10</v>
      </c>
      <c r="O1492" t="s">
        <v>11</v>
      </c>
      <c r="P1492" s="1">
        <v>41</v>
      </c>
      <c r="Q14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93" spans="5:17" x14ac:dyDescent="0.25">
      <c r="E1493">
        <v>520</v>
      </c>
      <c r="F1493" t="s">
        <v>17</v>
      </c>
      <c r="G1493" t="s">
        <v>28</v>
      </c>
      <c r="H1493" t="s">
        <v>16</v>
      </c>
      <c r="I1493" t="s">
        <v>11</v>
      </c>
      <c r="J1493" s="2">
        <f>SUMIFS(Table3[TimesUsed],Table3[TripChainId],Table2[[#This Row],[TripChainId]])</f>
        <v>0</v>
      </c>
      <c r="L1493" t="s">
        <v>58</v>
      </c>
      <c r="M1493" t="s">
        <v>19</v>
      </c>
      <c r="N1493" t="s">
        <v>10</v>
      </c>
      <c r="O1493" t="s">
        <v>14</v>
      </c>
      <c r="P1493" s="1">
        <v>40</v>
      </c>
      <c r="Q14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94" spans="5:17" x14ac:dyDescent="0.25">
      <c r="E1494">
        <v>520</v>
      </c>
      <c r="F1494" t="s">
        <v>28</v>
      </c>
      <c r="G1494" t="s">
        <v>7</v>
      </c>
      <c r="H1494" t="s">
        <v>10</v>
      </c>
      <c r="I1494" t="s">
        <v>11</v>
      </c>
      <c r="J1494" s="2">
        <f>SUMIFS(Table3[TimesUsed],Table3[TripChainId],Table2[[#This Row],[TripChainId]])</f>
        <v>0</v>
      </c>
      <c r="L1494" t="s">
        <v>58</v>
      </c>
      <c r="M1494" t="s">
        <v>19</v>
      </c>
      <c r="N1494" t="s">
        <v>10</v>
      </c>
      <c r="O1494" t="s">
        <v>12</v>
      </c>
      <c r="P1494" s="1">
        <v>39</v>
      </c>
      <c r="Q14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95" spans="5:17" x14ac:dyDescent="0.25">
      <c r="E1495">
        <v>521</v>
      </c>
      <c r="F1495" t="s">
        <v>7</v>
      </c>
      <c r="G1495" t="s">
        <v>17</v>
      </c>
      <c r="H1495" t="s">
        <v>8</v>
      </c>
      <c r="I1495" t="s">
        <v>9</v>
      </c>
      <c r="J1495" s="2">
        <f>SUMIFS(Table3[TimesUsed],Table3[TripChainId],Table2[[#This Row],[TripChainId]])</f>
        <v>18</v>
      </c>
      <c r="L1495" t="s">
        <v>58</v>
      </c>
      <c r="M1495" t="s">
        <v>19</v>
      </c>
      <c r="N1495" t="s">
        <v>10</v>
      </c>
      <c r="O1495" t="s">
        <v>13</v>
      </c>
      <c r="P1495" s="1">
        <v>35</v>
      </c>
      <c r="Q14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96" spans="5:17" x14ac:dyDescent="0.25">
      <c r="E1496">
        <v>521</v>
      </c>
      <c r="F1496" t="s">
        <v>17</v>
      </c>
      <c r="G1496" t="s">
        <v>15</v>
      </c>
      <c r="H1496" t="s">
        <v>16</v>
      </c>
      <c r="I1496" t="s">
        <v>9</v>
      </c>
      <c r="J1496" s="2">
        <f>SUMIFS(Table3[TimesUsed],Table3[TripChainId],Table2[[#This Row],[TripChainId]])</f>
        <v>18</v>
      </c>
      <c r="L1496" t="s">
        <v>58</v>
      </c>
      <c r="M1496" t="s">
        <v>19</v>
      </c>
      <c r="N1496" t="s">
        <v>16</v>
      </c>
      <c r="O1496" t="s">
        <v>9</v>
      </c>
      <c r="P1496" s="1">
        <v>107</v>
      </c>
      <c r="Q14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97" spans="5:17" x14ac:dyDescent="0.25">
      <c r="E1497">
        <v>521</v>
      </c>
      <c r="F1497" t="s">
        <v>15</v>
      </c>
      <c r="G1497" t="s">
        <v>7</v>
      </c>
      <c r="H1497" t="s">
        <v>10</v>
      </c>
      <c r="I1497" t="s">
        <v>9</v>
      </c>
      <c r="J1497" s="2">
        <f>SUMIFS(Table3[TimesUsed],Table3[TripChainId],Table2[[#This Row],[TripChainId]])</f>
        <v>18</v>
      </c>
      <c r="L1497" t="s">
        <v>58</v>
      </c>
      <c r="M1497" t="s">
        <v>19</v>
      </c>
      <c r="N1497" t="s">
        <v>16</v>
      </c>
      <c r="O1497" t="s">
        <v>11</v>
      </c>
      <c r="P1497" s="1">
        <v>225</v>
      </c>
      <c r="Q14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98" spans="5:17" x14ac:dyDescent="0.25">
      <c r="E1498">
        <v>522</v>
      </c>
      <c r="F1498" t="s">
        <v>7</v>
      </c>
      <c r="G1498" t="s">
        <v>17</v>
      </c>
      <c r="H1498" t="s">
        <v>8</v>
      </c>
      <c r="I1498" t="s">
        <v>9</v>
      </c>
      <c r="J1498" s="2">
        <f>SUMIFS(Table3[TimesUsed],Table3[TripChainId],Table2[[#This Row],[TripChainId]])</f>
        <v>0</v>
      </c>
      <c r="L1498" t="s">
        <v>58</v>
      </c>
      <c r="M1498" t="s">
        <v>19</v>
      </c>
      <c r="N1498" t="s">
        <v>16</v>
      </c>
      <c r="O1498" t="s">
        <v>14</v>
      </c>
      <c r="P1498" s="1">
        <v>68</v>
      </c>
      <c r="Q14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499" spans="5:17" x14ac:dyDescent="0.25">
      <c r="E1499">
        <v>522</v>
      </c>
      <c r="F1499" t="s">
        <v>17</v>
      </c>
      <c r="G1499" t="s">
        <v>15</v>
      </c>
      <c r="H1499" t="s">
        <v>16</v>
      </c>
      <c r="I1499" t="s">
        <v>9</v>
      </c>
      <c r="J1499" s="2">
        <f>SUMIFS(Table3[TimesUsed],Table3[TripChainId],Table2[[#This Row],[TripChainId]])</f>
        <v>0</v>
      </c>
      <c r="L1499" t="s">
        <v>58</v>
      </c>
      <c r="M1499" t="s">
        <v>19</v>
      </c>
      <c r="N1499" t="s">
        <v>16</v>
      </c>
      <c r="O1499" t="s">
        <v>12</v>
      </c>
      <c r="P1499" s="1">
        <v>68</v>
      </c>
      <c r="Q14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00" spans="5:17" x14ac:dyDescent="0.25">
      <c r="E1500">
        <v>522</v>
      </c>
      <c r="F1500" t="s">
        <v>15</v>
      </c>
      <c r="G1500" t="s">
        <v>7</v>
      </c>
      <c r="H1500" t="s">
        <v>10</v>
      </c>
      <c r="I1500" t="s">
        <v>11</v>
      </c>
      <c r="J1500" s="2">
        <f>SUMIFS(Table3[TimesUsed],Table3[TripChainId],Table2[[#This Row],[TripChainId]])</f>
        <v>0</v>
      </c>
      <c r="L1500" t="s">
        <v>58</v>
      </c>
      <c r="M1500" t="s">
        <v>19</v>
      </c>
      <c r="N1500" t="s">
        <v>16</v>
      </c>
      <c r="O1500" t="s">
        <v>13</v>
      </c>
      <c r="P1500" s="1">
        <v>76</v>
      </c>
      <c r="Q15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01" spans="5:17" x14ac:dyDescent="0.25">
      <c r="E1501">
        <v>523</v>
      </c>
      <c r="F1501" t="s">
        <v>7</v>
      </c>
      <c r="G1501" t="s">
        <v>17</v>
      </c>
      <c r="H1501" t="s">
        <v>8</v>
      </c>
      <c r="I1501" t="s">
        <v>9</v>
      </c>
      <c r="J1501" s="2">
        <f>SUMIFS(Table3[TimesUsed],Table3[TripChainId],Table2[[#This Row],[TripChainId]])</f>
        <v>0</v>
      </c>
      <c r="L1501" t="s">
        <v>58</v>
      </c>
      <c r="M1501" t="s">
        <v>20</v>
      </c>
      <c r="N1501" t="s">
        <v>8</v>
      </c>
      <c r="O1501" t="s">
        <v>9</v>
      </c>
      <c r="P1501" s="1">
        <v>121</v>
      </c>
      <c r="Q1501" s="1">
        <f>SUMIFS(Table2[TimesUsed],Table2[OrigZoneId],Table1[[#This Row],[OrigZoneId]],Table2[DestZoneId],Table1[[#This Row],[DestZoneId]],Table2[Purpose],Table1[[#This Row],[Purpose]],Table2[TimePeriod],Table1[[#This Row],[TimePeriod]])</f>
        <v>104</v>
      </c>
    </row>
    <row r="1502" spans="5:17" x14ac:dyDescent="0.25">
      <c r="E1502">
        <v>523</v>
      </c>
      <c r="F1502" t="s">
        <v>17</v>
      </c>
      <c r="G1502" t="s">
        <v>15</v>
      </c>
      <c r="H1502" t="s">
        <v>16</v>
      </c>
      <c r="I1502" t="s">
        <v>9</v>
      </c>
      <c r="J1502" s="2">
        <f>SUMIFS(Table3[TimesUsed],Table3[TripChainId],Table2[[#This Row],[TripChainId]])</f>
        <v>0</v>
      </c>
      <c r="L1502" t="s">
        <v>58</v>
      </c>
      <c r="M1502" t="s">
        <v>20</v>
      </c>
      <c r="N1502" t="s">
        <v>8</v>
      </c>
      <c r="O1502" t="s">
        <v>11</v>
      </c>
      <c r="P1502" s="1">
        <v>20</v>
      </c>
      <c r="Q1502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503" spans="5:17" x14ac:dyDescent="0.25">
      <c r="E1503">
        <v>523</v>
      </c>
      <c r="F1503" t="s">
        <v>15</v>
      </c>
      <c r="G1503" t="s">
        <v>7</v>
      </c>
      <c r="H1503" t="s">
        <v>10</v>
      </c>
      <c r="I1503" t="s">
        <v>12</v>
      </c>
      <c r="J1503" s="2">
        <f>SUMIFS(Table3[TimesUsed],Table3[TripChainId],Table2[[#This Row],[TripChainId]])</f>
        <v>0</v>
      </c>
      <c r="L1503" t="s">
        <v>58</v>
      </c>
      <c r="M1503" t="s">
        <v>20</v>
      </c>
      <c r="N1503" t="s">
        <v>16</v>
      </c>
      <c r="O1503" t="s">
        <v>9</v>
      </c>
      <c r="P1503" s="1">
        <v>30</v>
      </c>
      <c r="Q15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04" spans="5:17" x14ac:dyDescent="0.25">
      <c r="E1504">
        <v>524</v>
      </c>
      <c r="F1504" t="s">
        <v>7</v>
      </c>
      <c r="G1504" t="s">
        <v>17</v>
      </c>
      <c r="H1504" t="s">
        <v>8</v>
      </c>
      <c r="I1504" t="s">
        <v>9</v>
      </c>
      <c r="J1504" s="2">
        <f>SUMIFS(Table3[TimesUsed],Table3[TripChainId],Table2[[#This Row],[TripChainId]])</f>
        <v>0</v>
      </c>
      <c r="L1504" t="s">
        <v>58</v>
      </c>
      <c r="M1504" t="s">
        <v>20</v>
      </c>
      <c r="N1504" t="s">
        <v>16</v>
      </c>
      <c r="O1504" t="s">
        <v>11</v>
      </c>
      <c r="P1504" s="1">
        <v>62</v>
      </c>
      <c r="Q15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05" spans="5:17" x14ac:dyDescent="0.25">
      <c r="E1505">
        <v>524</v>
      </c>
      <c r="F1505" t="s">
        <v>17</v>
      </c>
      <c r="G1505" t="s">
        <v>15</v>
      </c>
      <c r="H1505" t="s">
        <v>16</v>
      </c>
      <c r="I1505" t="s">
        <v>9</v>
      </c>
      <c r="J1505" s="2">
        <f>SUMIFS(Table3[TimesUsed],Table3[TripChainId],Table2[[#This Row],[TripChainId]])</f>
        <v>0</v>
      </c>
      <c r="L1505" t="s">
        <v>58</v>
      </c>
      <c r="M1505" t="s">
        <v>20</v>
      </c>
      <c r="N1505" t="s">
        <v>16</v>
      </c>
      <c r="O1505" t="s">
        <v>13</v>
      </c>
      <c r="P1505" s="1">
        <v>29</v>
      </c>
      <c r="Q15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06" spans="5:17" x14ac:dyDescent="0.25">
      <c r="E1506">
        <v>524</v>
      </c>
      <c r="F1506" t="s">
        <v>15</v>
      </c>
      <c r="G1506" t="s">
        <v>7</v>
      </c>
      <c r="H1506" t="s">
        <v>10</v>
      </c>
      <c r="I1506" t="s">
        <v>13</v>
      </c>
      <c r="J1506" s="2">
        <f>SUMIFS(Table3[TimesUsed],Table3[TripChainId],Table2[[#This Row],[TripChainId]])</f>
        <v>0</v>
      </c>
      <c r="L1506" t="s">
        <v>22</v>
      </c>
      <c r="M1506" t="s">
        <v>7</v>
      </c>
      <c r="N1506" t="s">
        <v>10</v>
      </c>
      <c r="O1506" t="s">
        <v>13</v>
      </c>
      <c r="P1506" s="1">
        <v>32</v>
      </c>
      <c r="Q1506" s="1">
        <f>SUMIFS(Table2[TimesUsed],Table2[OrigZoneId],Table1[[#This Row],[OrigZoneId]],Table2[DestZoneId],Table1[[#This Row],[DestZoneId]],Table2[Purpose],Table1[[#This Row],[Purpose]],Table2[TimePeriod],Table1[[#This Row],[TimePeriod]])</f>
        <v>32</v>
      </c>
    </row>
    <row r="1507" spans="5:17" x14ac:dyDescent="0.25">
      <c r="E1507">
        <v>525</v>
      </c>
      <c r="F1507" t="s">
        <v>7</v>
      </c>
      <c r="G1507" t="s">
        <v>17</v>
      </c>
      <c r="H1507" t="s">
        <v>8</v>
      </c>
      <c r="I1507" t="s">
        <v>9</v>
      </c>
      <c r="J1507" s="2">
        <f>SUMIFS(Table3[TimesUsed],Table3[TripChainId],Table2[[#This Row],[TripChainId]])</f>
        <v>0</v>
      </c>
      <c r="L1507" t="s">
        <v>22</v>
      </c>
      <c r="M1507" t="s">
        <v>21</v>
      </c>
      <c r="N1507" t="s">
        <v>10</v>
      </c>
      <c r="O1507" t="s">
        <v>14</v>
      </c>
      <c r="P1507" s="1">
        <v>21</v>
      </c>
      <c r="Q1507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1508" spans="5:17" x14ac:dyDescent="0.25">
      <c r="E1508">
        <v>525</v>
      </c>
      <c r="F1508" t="s">
        <v>17</v>
      </c>
      <c r="G1508" t="s">
        <v>15</v>
      </c>
      <c r="H1508" t="s">
        <v>16</v>
      </c>
      <c r="I1508" t="s">
        <v>11</v>
      </c>
      <c r="J1508" s="2">
        <f>SUMIFS(Table3[TimesUsed],Table3[TripChainId],Table2[[#This Row],[TripChainId]])</f>
        <v>0</v>
      </c>
      <c r="L1508" t="s">
        <v>22</v>
      </c>
      <c r="M1508" t="s">
        <v>21</v>
      </c>
      <c r="N1508" t="s">
        <v>10</v>
      </c>
      <c r="O1508" t="s">
        <v>12</v>
      </c>
      <c r="P1508" s="1">
        <v>21</v>
      </c>
      <c r="Q1508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1509" spans="5:17" x14ac:dyDescent="0.25">
      <c r="E1509">
        <v>525</v>
      </c>
      <c r="F1509" t="s">
        <v>15</v>
      </c>
      <c r="G1509" t="s">
        <v>7</v>
      </c>
      <c r="H1509" t="s">
        <v>10</v>
      </c>
      <c r="I1509" t="s">
        <v>11</v>
      </c>
      <c r="J1509" s="2">
        <f>SUMIFS(Table3[TimesUsed],Table3[TripChainId],Table2[[#This Row],[TripChainId]])</f>
        <v>0</v>
      </c>
      <c r="L1509" t="s">
        <v>22</v>
      </c>
      <c r="M1509" t="s">
        <v>21</v>
      </c>
      <c r="N1509" t="s">
        <v>10</v>
      </c>
      <c r="O1509" t="s">
        <v>13</v>
      </c>
      <c r="P1509" s="1">
        <v>100</v>
      </c>
      <c r="Q1509" s="1">
        <f>SUMIFS(Table2[TimesUsed],Table2[OrigZoneId],Table1[[#This Row],[OrigZoneId]],Table2[DestZoneId],Table1[[#This Row],[DestZoneId]],Table2[Purpose],Table1[[#This Row],[Purpose]],Table2[TimePeriod],Table1[[#This Row],[TimePeriod]])</f>
        <v>100</v>
      </c>
    </row>
    <row r="1510" spans="5:17" x14ac:dyDescent="0.25">
      <c r="E1510">
        <v>526</v>
      </c>
      <c r="F1510" t="s">
        <v>7</v>
      </c>
      <c r="G1510" t="s">
        <v>17</v>
      </c>
      <c r="H1510" t="s">
        <v>8</v>
      </c>
      <c r="I1510" t="s">
        <v>9</v>
      </c>
      <c r="J1510" s="2">
        <f>SUMIFS(Table3[TimesUsed],Table3[TripChainId],Table2[[#This Row],[TripChainId]])</f>
        <v>0</v>
      </c>
      <c r="L1510" t="s">
        <v>22</v>
      </c>
      <c r="M1510" t="s">
        <v>21</v>
      </c>
      <c r="N1510" t="s">
        <v>16</v>
      </c>
      <c r="O1510" t="s">
        <v>11</v>
      </c>
      <c r="P1510" s="1">
        <v>36</v>
      </c>
      <c r="Q1510" s="1">
        <f>SUMIFS(Table2[TimesUsed],Table2[OrigZoneId],Table1[[#This Row],[OrigZoneId]],Table2[DestZoneId],Table1[[#This Row],[DestZoneId]],Table2[Purpose],Table1[[#This Row],[Purpose]],Table2[TimePeriod],Table1[[#This Row],[TimePeriod]])</f>
        <v>36</v>
      </c>
    </row>
    <row r="1511" spans="5:17" x14ac:dyDescent="0.25">
      <c r="E1511">
        <v>526</v>
      </c>
      <c r="F1511" t="s">
        <v>17</v>
      </c>
      <c r="G1511" t="s">
        <v>15</v>
      </c>
      <c r="H1511" t="s">
        <v>16</v>
      </c>
      <c r="I1511" t="s">
        <v>11</v>
      </c>
      <c r="J1511" s="2">
        <f>SUMIFS(Table3[TimesUsed],Table3[TripChainId],Table2[[#This Row],[TripChainId]])</f>
        <v>0</v>
      </c>
      <c r="L1511" t="s">
        <v>22</v>
      </c>
      <c r="M1511" t="s">
        <v>21</v>
      </c>
      <c r="N1511" t="s">
        <v>16</v>
      </c>
      <c r="O1511" t="s">
        <v>13</v>
      </c>
      <c r="P1511" s="1">
        <v>40</v>
      </c>
      <c r="Q1511" s="1">
        <f>SUMIFS(Table2[TimesUsed],Table2[OrigZoneId],Table1[[#This Row],[OrigZoneId]],Table2[DestZoneId],Table1[[#This Row],[DestZoneId]],Table2[Purpose],Table1[[#This Row],[Purpose]],Table2[TimePeriod],Table1[[#This Row],[TimePeriod]])</f>
        <v>13</v>
      </c>
    </row>
    <row r="1512" spans="5:17" x14ac:dyDescent="0.25">
      <c r="E1512">
        <v>526</v>
      </c>
      <c r="F1512" t="s">
        <v>15</v>
      </c>
      <c r="G1512" t="s">
        <v>7</v>
      </c>
      <c r="H1512" t="s">
        <v>10</v>
      </c>
      <c r="I1512" t="s">
        <v>12</v>
      </c>
      <c r="J1512" s="2">
        <f>SUMIFS(Table3[TimesUsed],Table3[TripChainId],Table2[[#This Row],[TripChainId]])</f>
        <v>0</v>
      </c>
      <c r="L1512" t="s">
        <v>22</v>
      </c>
      <c r="M1512" t="s">
        <v>26</v>
      </c>
      <c r="N1512" t="s">
        <v>10</v>
      </c>
      <c r="O1512" t="s">
        <v>13</v>
      </c>
      <c r="P1512" s="1">
        <v>24</v>
      </c>
      <c r="Q1512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1513" spans="5:17" x14ac:dyDescent="0.25">
      <c r="E1513">
        <v>527</v>
      </c>
      <c r="F1513" t="s">
        <v>7</v>
      </c>
      <c r="G1513" t="s">
        <v>17</v>
      </c>
      <c r="H1513" t="s">
        <v>8</v>
      </c>
      <c r="I1513" t="s">
        <v>9</v>
      </c>
      <c r="J1513" s="2">
        <f>SUMIFS(Table3[TimesUsed],Table3[TripChainId],Table2[[#This Row],[TripChainId]])</f>
        <v>0</v>
      </c>
      <c r="L1513" t="s">
        <v>22</v>
      </c>
      <c r="M1513" t="s">
        <v>26</v>
      </c>
      <c r="N1513" t="s">
        <v>16</v>
      </c>
      <c r="O1513" t="s">
        <v>13</v>
      </c>
      <c r="P1513" s="1">
        <v>21</v>
      </c>
      <c r="Q1513" s="1">
        <f>SUMIFS(Table2[TimesUsed],Table2[OrigZoneId],Table1[[#This Row],[OrigZoneId]],Table2[DestZoneId],Table1[[#This Row],[DestZoneId]],Table2[Purpose],Table1[[#This Row],[Purpose]],Table2[TimePeriod],Table1[[#This Row],[TimePeriod]])</f>
        <v>5</v>
      </c>
    </row>
    <row r="1514" spans="5:17" x14ac:dyDescent="0.25">
      <c r="E1514">
        <v>527</v>
      </c>
      <c r="F1514" t="s">
        <v>17</v>
      </c>
      <c r="G1514" t="s">
        <v>15</v>
      </c>
      <c r="H1514" t="s">
        <v>16</v>
      </c>
      <c r="I1514" t="s">
        <v>11</v>
      </c>
      <c r="J1514" s="2">
        <f>SUMIFS(Table3[TimesUsed],Table3[TripChainId],Table2[[#This Row],[TripChainId]])</f>
        <v>0</v>
      </c>
      <c r="L1514" t="s">
        <v>22</v>
      </c>
      <c r="M1514" t="s">
        <v>28</v>
      </c>
      <c r="N1514" t="s">
        <v>10</v>
      </c>
      <c r="O1514" t="s">
        <v>13</v>
      </c>
      <c r="P1514" s="1">
        <v>28</v>
      </c>
      <c r="Q1514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1515" spans="5:17" x14ac:dyDescent="0.25">
      <c r="E1515">
        <v>527</v>
      </c>
      <c r="F1515" t="s">
        <v>15</v>
      </c>
      <c r="G1515" t="s">
        <v>7</v>
      </c>
      <c r="H1515" t="s">
        <v>10</v>
      </c>
      <c r="I1515" t="s">
        <v>13</v>
      </c>
      <c r="J1515" s="2">
        <f>SUMIFS(Table3[TimesUsed],Table3[TripChainId],Table2[[#This Row],[TripChainId]])</f>
        <v>0</v>
      </c>
      <c r="L1515" t="s">
        <v>22</v>
      </c>
      <c r="M1515" t="s">
        <v>39</v>
      </c>
      <c r="N1515" t="s">
        <v>10</v>
      </c>
      <c r="O1515" t="s">
        <v>13</v>
      </c>
      <c r="P1515" s="1">
        <v>31</v>
      </c>
      <c r="Q1515" s="1">
        <f>SUMIFS(Table2[TimesUsed],Table2[OrigZoneId],Table1[[#This Row],[OrigZoneId]],Table2[DestZoneId],Table1[[#This Row],[DestZoneId]],Table2[Purpose],Table1[[#This Row],[Purpose]],Table2[TimePeriod],Table1[[#This Row],[TimePeriod]])</f>
        <v>31</v>
      </c>
    </row>
    <row r="1516" spans="5:17" x14ac:dyDescent="0.25">
      <c r="E1516">
        <v>528</v>
      </c>
      <c r="F1516" t="s">
        <v>7</v>
      </c>
      <c r="G1516" t="s">
        <v>17</v>
      </c>
      <c r="H1516" t="s">
        <v>8</v>
      </c>
      <c r="I1516" t="s">
        <v>9</v>
      </c>
      <c r="J1516" s="2">
        <f>SUMIFS(Table3[TimesUsed],Table3[TripChainId],Table2[[#This Row],[TripChainId]])</f>
        <v>0</v>
      </c>
      <c r="L1516" t="s">
        <v>22</v>
      </c>
      <c r="M1516" t="s">
        <v>31</v>
      </c>
      <c r="N1516" t="s">
        <v>10</v>
      </c>
      <c r="O1516" t="s">
        <v>13</v>
      </c>
      <c r="P1516" s="1">
        <v>32</v>
      </c>
      <c r="Q1516" s="1">
        <f>SUMIFS(Table2[TimesUsed],Table2[OrigZoneId],Table1[[#This Row],[OrigZoneId]],Table2[DestZoneId],Table1[[#This Row],[DestZoneId]],Table2[Purpose],Table1[[#This Row],[Purpose]],Table2[TimePeriod],Table1[[#This Row],[TimePeriod]])</f>
        <v>32</v>
      </c>
    </row>
    <row r="1517" spans="5:17" x14ac:dyDescent="0.25">
      <c r="E1517">
        <v>528</v>
      </c>
      <c r="F1517" t="s">
        <v>17</v>
      </c>
      <c r="G1517" t="s">
        <v>15</v>
      </c>
      <c r="H1517" t="s">
        <v>16</v>
      </c>
      <c r="I1517" t="s">
        <v>12</v>
      </c>
      <c r="J1517" s="2">
        <f>SUMIFS(Table3[TimesUsed],Table3[TripChainId],Table2[[#This Row],[TripChainId]])</f>
        <v>0</v>
      </c>
      <c r="L1517" t="s">
        <v>22</v>
      </c>
      <c r="M1517" t="s">
        <v>40</v>
      </c>
      <c r="N1517" t="s">
        <v>10</v>
      </c>
      <c r="O1517" t="s">
        <v>13</v>
      </c>
      <c r="P1517" s="1">
        <v>50</v>
      </c>
      <c r="Q1517" s="1">
        <f>SUMIFS(Table2[TimesUsed],Table2[OrigZoneId],Table1[[#This Row],[OrigZoneId]],Table2[DestZoneId],Table1[[#This Row],[DestZoneId]],Table2[Purpose],Table1[[#This Row],[Purpose]],Table2[TimePeriod],Table1[[#This Row],[TimePeriod]])</f>
        <v>50</v>
      </c>
    </row>
    <row r="1518" spans="5:17" x14ac:dyDescent="0.25">
      <c r="E1518">
        <v>528</v>
      </c>
      <c r="F1518" t="s">
        <v>15</v>
      </c>
      <c r="G1518" t="s">
        <v>7</v>
      </c>
      <c r="H1518" t="s">
        <v>10</v>
      </c>
      <c r="I1518" t="s">
        <v>12</v>
      </c>
      <c r="J1518" s="2">
        <f>SUMIFS(Table3[TimesUsed],Table3[TripChainId],Table2[[#This Row],[TripChainId]])</f>
        <v>0</v>
      </c>
      <c r="L1518" t="s">
        <v>22</v>
      </c>
      <c r="M1518" t="s">
        <v>46</v>
      </c>
      <c r="N1518" t="s">
        <v>10</v>
      </c>
      <c r="O1518" t="s">
        <v>13</v>
      </c>
      <c r="P1518" s="1">
        <v>28</v>
      </c>
      <c r="Q1518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1519" spans="5:17" x14ac:dyDescent="0.25">
      <c r="E1519">
        <v>529</v>
      </c>
      <c r="F1519" t="s">
        <v>7</v>
      </c>
      <c r="G1519" t="s">
        <v>17</v>
      </c>
      <c r="H1519" t="s">
        <v>8</v>
      </c>
      <c r="I1519" t="s">
        <v>9</v>
      </c>
      <c r="J1519" s="2">
        <f>SUMIFS(Table3[TimesUsed],Table3[TripChainId],Table2[[#This Row],[TripChainId]])</f>
        <v>0</v>
      </c>
      <c r="L1519" t="s">
        <v>22</v>
      </c>
      <c r="M1519" t="s">
        <v>47</v>
      </c>
      <c r="N1519" t="s">
        <v>10</v>
      </c>
      <c r="O1519" t="s">
        <v>13</v>
      </c>
      <c r="P1519" s="1">
        <v>54</v>
      </c>
      <c r="Q1519" s="1">
        <f>SUMIFS(Table2[TimesUsed],Table2[OrigZoneId],Table1[[#This Row],[OrigZoneId]],Table2[DestZoneId],Table1[[#This Row],[DestZoneId]],Table2[Purpose],Table1[[#This Row],[Purpose]],Table2[TimePeriod],Table1[[#This Row],[TimePeriod]])</f>
        <v>54</v>
      </c>
    </row>
    <row r="1520" spans="5:17" x14ac:dyDescent="0.25">
      <c r="E1520">
        <v>529</v>
      </c>
      <c r="F1520" t="s">
        <v>17</v>
      </c>
      <c r="G1520" t="s">
        <v>15</v>
      </c>
      <c r="H1520" t="s">
        <v>16</v>
      </c>
      <c r="I1520" t="s">
        <v>13</v>
      </c>
      <c r="J1520" s="2">
        <f>SUMIFS(Table3[TimesUsed],Table3[TripChainId],Table2[[#This Row],[TripChainId]])</f>
        <v>0</v>
      </c>
      <c r="L1520" t="s">
        <v>22</v>
      </c>
      <c r="M1520" t="s">
        <v>49</v>
      </c>
      <c r="N1520" t="s">
        <v>10</v>
      </c>
      <c r="O1520" t="s">
        <v>13</v>
      </c>
      <c r="P1520" s="1">
        <v>39</v>
      </c>
      <c r="Q1520" s="1">
        <f>SUMIFS(Table2[TimesUsed],Table2[OrigZoneId],Table1[[#This Row],[OrigZoneId]],Table2[DestZoneId],Table1[[#This Row],[DestZoneId]],Table2[Purpose],Table1[[#This Row],[Purpose]],Table2[TimePeriod],Table1[[#This Row],[TimePeriod]])</f>
        <v>39</v>
      </c>
    </row>
    <row r="1521" spans="5:17" x14ac:dyDescent="0.25">
      <c r="E1521">
        <v>529</v>
      </c>
      <c r="F1521" t="s">
        <v>15</v>
      </c>
      <c r="G1521" t="s">
        <v>7</v>
      </c>
      <c r="H1521" t="s">
        <v>10</v>
      </c>
      <c r="I1521" t="s">
        <v>12</v>
      </c>
      <c r="J1521" s="2">
        <f>SUMIFS(Table3[TimesUsed],Table3[TripChainId],Table2[[#This Row],[TripChainId]])</f>
        <v>0</v>
      </c>
      <c r="L1521" t="s">
        <v>22</v>
      </c>
      <c r="M1521" t="s">
        <v>49</v>
      </c>
      <c r="N1521" t="s">
        <v>16</v>
      </c>
      <c r="O1521" t="s">
        <v>13</v>
      </c>
      <c r="P1521" s="1">
        <v>38</v>
      </c>
      <c r="Q1521" s="1">
        <f>SUMIFS(Table2[TimesUsed],Table2[OrigZoneId],Table1[[#This Row],[OrigZoneId]],Table2[DestZoneId],Table1[[#This Row],[DestZoneId]],Table2[Purpose],Table1[[#This Row],[Purpose]],Table2[TimePeriod],Table1[[#This Row],[TimePeriod]])</f>
        <v>38</v>
      </c>
    </row>
    <row r="1522" spans="5:17" x14ac:dyDescent="0.25">
      <c r="E1522">
        <v>530</v>
      </c>
      <c r="F1522" t="s">
        <v>7</v>
      </c>
      <c r="G1522" t="s">
        <v>17</v>
      </c>
      <c r="H1522" t="s">
        <v>8</v>
      </c>
      <c r="I1522" t="s">
        <v>9</v>
      </c>
      <c r="J1522" s="2">
        <f>SUMIFS(Table3[TimesUsed],Table3[TripChainId],Table2[[#This Row],[TripChainId]])</f>
        <v>0</v>
      </c>
      <c r="L1522" t="s">
        <v>22</v>
      </c>
      <c r="M1522" t="s">
        <v>48</v>
      </c>
      <c r="N1522" t="s">
        <v>10</v>
      </c>
      <c r="O1522" t="s">
        <v>13</v>
      </c>
      <c r="P1522" s="1">
        <v>68</v>
      </c>
      <c r="Q1522" s="1">
        <f>SUMIFS(Table2[TimesUsed],Table2[OrigZoneId],Table1[[#This Row],[OrigZoneId]],Table2[DestZoneId],Table1[[#This Row],[DestZoneId]],Table2[Purpose],Table1[[#This Row],[Purpose]],Table2[TimePeriod],Table1[[#This Row],[TimePeriod]])</f>
        <v>68</v>
      </c>
    </row>
    <row r="1523" spans="5:17" x14ac:dyDescent="0.25">
      <c r="E1523">
        <v>530</v>
      </c>
      <c r="F1523" t="s">
        <v>17</v>
      </c>
      <c r="G1523" t="s">
        <v>15</v>
      </c>
      <c r="H1523" t="s">
        <v>16</v>
      </c>
      <c r="I1523" t="s">
        <v>13</v>
      </c>
      <c r="J1523" s="2">
        <f>SUMIFS(Table3[TimesUsed],Table3[TripChainId],Table2[[#This Row],[TripChainId]])</f>
        <v>0</v>
      </c>
      <c r="L1523" t="s">
        <v>22</v>
      </c>
      <c r="M1523" t="s">
        <v>48</v>
      </c>
      <c r="N1523" t="s">
        <v>16</v>
      </c>
      <c r="O1523" t="s">
        <v>11</v>
      </c>
      <c r="P1523" s="1">
        <v>31</v>
      </c>
      <c r="Q1523" s="1">
        <f>SUMIFS(Table2[TimesUsed],Table2[OrigZoneId],Table1[[#This Row],[OrigZoneId]],Table2[DestZoneId],Table1[[#This Row],[DestZoneId]],Table2[Purpose],Table1[[#This Row],[Purpose]],Table2[TimePeriod],Table1[[#This Row],[TimePeriod]])</f>
        <v>31</v>
      </c>
    </row>
    <row r="1524" spans="5:17" x14ac:dyDescent="0.25">
      <c r="E1524">
        <v>530</v>
      </c>
      <c r="F1524" t="s">
        <v>15</v>
      </c>
      <c r="G1524" t="s">
        <v>7</v>
      </c>
      <c r="H1524" t="s">
        <v>10</v>
      </c>
      <c r="I1524" t="s">
        <v>13</v>
      </c>
      <c r="J1524" s="2">
        <f>SUMIFS(Table3[TimesUsed],Table3[TripChainId],Table2[[#This Row],[TripChainId]])</f>
        <v>0</v>
      </c>
      <c r="L1524" t="s">
        <v>22</v>
      </c>
      <c r="M1524" t="s">
        <v>48</v>
      </c>
      <c r="N1524" t="s">
        <v>16</v>
      </c>
      <c r="O1524" t="s">
        <v>13</v>
      </c>
      <c r="P1524" s="1">
        <v>65</v>
      </c>
      <c r="Q15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25" spans="5:17" x14ac:dyDescent="0.25">
      <c r="E1525">
        <v>531</v>
      </c>
      <c r="F1525" t="s">
        <v>7</v>
      </c>
      <c r="G1525" t="s">
        <v>17</v>
      </c>
      <c r="H1525" t="s">
        <v>8</v>
      </c>
      <c r="I1525" t="s">
        <v>11</v>
      </c>
      <c r="J1525" s="2">
        <f>SUMIFS(Table3[TimesUsed],Table3[TripChainId],Table2[[#This Row],[TripChainId]])</f>
        <v>0</v>
      </c>
      <c r="L1525" t="s">
        <v>22</v>
      </c>
      <c r="M1525" t="s">
        <v>50</v>
      </c>
      <c r="N1525" t="s">
        <v>16</v>
      </c>
      <c r="O1525" t="s">
        <v>13</v>
      </c>
      <c r="P1525" s="1">
        <v>24</v>
      </c>
      <c r="Q15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26" spans="5:17" x14ac:dyDescent="0.25">
      <c r="E1526">
        <v>531</v>
      </c>
      <c r="F1526" t="s">
        <v>17</v>
      </c>
      <c r="G1526" t="s">
        <v>15</v>
      </c>
      <c r="H1526" t="s">
        <v>16</v>
      </c>
      <c r="I1526" t="s">
        <v>11</v>
      </c>
      <c r="J1526" s="2">
        <f>SUMIFS(Table3[TimesUsed],Table3[TripChainId],Table2[[#This Row],[TripChainId]])</f>
        <v>0</v>
      </c>
      <c r="L1526" t="s">
        <v>22</v>
      </c>
      <c r="M1526" t="s">
        <v>54</v>
      </c>
      <c r="N1526" t="s">
        <v>10</v>
      </c>
      <c r="O1526" t="s">
        <v>13</v>
      </c>
      <c r="P1526" s="1">
        <v>26</v>
      </c>
      <c r="Q1526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1527" spans="5:17" x14ac:dyDescent="0.25">
      <c r="E1527">
        <v>531</v>
      </c>
      <c r="F1527" t="s">
        <v>15</v>
      </c>
      <c r="G1527" t="s">
        <v>7</v>
      </c>
      <c r="H1527" t="s">
        <v>10</v>
      </c>
      <c r="I1527" t="s">
        <v>11</v>
      </c>
      <c r="J1527" s="2">
        <f>SUMIFS(Table3[TimesUsed],Table3[TripChainId],Table2[[#This Row],[TripChainId]])</f>
        <v>0</v>
      </c>
      <c r="L1527" t="s">
        <v>22</v>
      </c>
      <c r="M1527" t="s">
        <v>52</v>
      </c>
      <c r="N1527" t="s">
        <v>10</v>
      </c>
      <c r="O1527" t="s">
        <v>13</v>
      </c>
      <c r="P1527" s="1">
        <v>61</v>
      </c>
      <c r="Q1527" s="1">
        <f>SUMIFS(Table2[TimesUsed],Table2[OrigZoneId],Table1[[#This Row],[OrigZoneId]],Table2[DestZoneId],Table1[[#This Row],[DestZoneId]],Table2[Purpose],Table1[[#This Row],[Purpose]],Table2[TimePeriod],Table1[[#This Row],[TimePeriod]])</f>
        <v>61</v>
      </c>
    </row>
    <row r="1528" spans="5:17" x14ac:dyDescent="0.25">
      <c r="E1528">
        <v>532</v>
      </c>
      <c r="F1528" t="s">
        <v>7</v>
      </c>
      <c r="G1528" t="s">
        <v>17</v>
      </c>
      <c r="H1528" t="s">
        <v>8</v>
      </c>
      <c r="I1528" t="s">
        <v>11</v>
      </c>
      <c r="J1528" s="2">
        <f>SUMIFS(Table3[TimesUsed],Table3[TripChainId],Table2[[#This Row],[TripChainId]])</f>
        <v>0</v>
      </c>
      <c r="L1528" t="s">
        <v>22</v>
      </c>
      <c r="M1528" t="s">
        <v>15</v>
      </c>
      <c r="N1528" t="s">
        <v>10</v>
      </c>
      <c r="O1528" t="s">
        <v>13</v>
      </c>
      <c r="P1528" s="1">
        <v>78</v>
      </c>
      <c r="Q1528" s="1">
        <f>SUMIFS(Table2[TimesUsed],Table2[OrigZoneId],Table1[[#This Row],[OrigZoneId]],Table2[DestZoneId],Table1[[#This Row],[DestZoneId]],Table2[Purpose],Table1[[#This Row],[Purpose]],Table2[TimePeriod],Table1[[#This Row],[TimePeriod]])</f>
        <v>78</v>
      </c>
    </row>
    <row r="1529" spans="5:17" x14ac:dyDescent="0.25">
      <c r="E1529">
        <v>532</v>
      </c>
      <c r="F1529" t="s">
        <v>17</v>
      </c>
      <c r="G1529" t="s">
        <v>15</v>
      </c>
      <c r="H1529" t="s">
        <v>16</v>
      </c>
      <c r="I1529" t="s">
        <v>11</v>
      </c>
      <c r="J1529" s="2">
        <f>SUMIFS(Table3[TimesUsed],Table3[TripChainId],Table2[[#This Row],[TripChainId]])</f>
        <v>0</v>
      </c>
      <c r="L1529" t="s">
        <v>22</v>
      </c>
      <c r="M1529" t="s">
        <v>15</v>
      </c>
      <c r="N1529" t="s">
        <v>16</v>
      </c>
      <c r="O1529" t="s">
        <v>13</v>
      </c>
      <c r="P1529" s="1">
        <v>20</v>
      </c>
      <c r="Q1529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530" spans="5:17" x14ac:dyDescent="0.25">
      <c r="E1530">
        <v>532</v>
      </c>
      <c r="F1530" t="s">
        <v>15</v>
      </c>
      <c r="G1530" t="s">
        <v>7</v>
      </c>
      <c r="H1530" t="s">
        <v>10</v>
      </c>
      <c r="I1530" t="s">
        <v>12</v>
      </c>
      <c r="J1530" s="2">
        <f>SUMIFS(Table3[TimesUsed],Table3[TripChainId],Table2[[#This Row],[TripChainId]])</f>
        <v>0</v>
      </c>
      <c r="L1530" t="s">
        <v>22</v>
      </c>
      <c r="M1530" t="s">
        <v>45</v>
      </c>
      <c r="N1530" t="s">
        <v>10</v>
      </c>
      <c r="O1530" t="s">
        <v>13</v>
      </c>
      <c r="P1530" s="1">
        <v>82</v>
      </c>
      <c r="Q1530" s="1">
        <f>SUMIFS(Table2[TimesUsed],Table2[OrigZoneId],Table1[[#This Row],[OrigZoneId]],Table2[DestZoneId],Table1[[#This Row],[DestZoneId]],Table2[Purpose],Table1[[#This Row],[Purpose]],Table2[TimePeriod],Table1[[#This Row],[TimePeriod]])</f>
        <v>82</v>
      </c>
    </row>
    <row r="1531" spans="5:17" x14ac:dyDescent="0.25">
      <c r="E1531">
        <v>533</v>
      </c>
      <c r="F1531" t="s">
        <v>7</v>
      </c>
      <c r="G1531" t="s">
        <v>17</v>
      </c>
      <c r="H1531" t="s">
        <v>8</v>
      </c>
      <c r="I1531" t="s">
        <v>11</v>
      </c>
      <c r="J1531" s="2">
        <f>SUMIFS(Table3[TimesUsed],Table3[TripChainId],Table2[[#This Row],[TripChainId]])</f>
        <v>0</v>
      </c>
      <c r="L1531" t="s">
        <v>22</v>
      </c>
      <c r="M1531" t="s">
        <v>45</v>
      </c>
      <c r="N1531" t="s">
        <v>16</v>
      </c>
      <c r="O1531" t="s">
        <v>11</v>
      </c>
      <c r="P1531" s="1">
        <v>23</v>
      </c>
      <c r="Q1531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1532" spans="5:17" x14ac:dyDescent="0.25">
      <c r="E1532">
        <v>533</v>
      </c>
      <c r="F1532" t="s">
        <v>17</v>
      </c>
      <c r="G1532" t="s">
        <v>15</v>
      </c>
      <c r="H1532" t="s">
        <v>16</v>
      </c>
      <c r="I1532" t="s">
        <v>11</v>
      </c>
      <c r="J1532" s="2">
        <f>SUMIFS(Table3[TimesUsed],Table3[TripChainId],Table2[[#This Row],[TripChainId]])</f>
        <v>0</v>
      </c>
      <c r="L1532" t="s">
        <v>22</v>
      </c>
      <c r="M1532" t="s">
        <v>45</v>
      </c>
      <c r="N1532" t="s">
        <v>16</v>
      </c>
      <c r="O1532" t="s">
        <v>13</v>
      </c>
      <c r="P1532" s="1">
        <v>63</v>
      </c>
      <c r="Q15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33" spans="5:17" x14ac:dyDescent="0.25">
      <c r="E1533">
        <v>533</v>
      </c>
      <c r="F1533" t="s">
        <v>15</v>
      </c>
      <c r="G1533" t="s">
        <v>7</v>
      </c>
      <c r="H1533" t="s">
        <v>10</v>
      </c>
      <c r="I1533" t="s">
        <v>13</v>
      </c>
      <c r="J1533" s="2">
        <f>SUMIFS(Table3[TimesUsed],Table3[TripChainId],Table2[[#This Row],[TripChainId]])</f>
        <v>0</v>
      </c>
      <c r="L1533" t="s">
        <v>22</v>
      </c>
      <c r="M1533" t="s">
        <v>57</v>
      </c>
      <c r="N1533" t="s">
        <v>10</v>
      </c>
      <c r="O1533" t="s">
        <v>13</v>
      </c>
      <c r="P1533" s="1">
        <v>38</v>
      </c>
      <c r="Q1533" s="1">
        <f>SUMIFS(Table2[TimesUsed],Table2[OrigZoneId],Table1[[#This Row],[OrigZoneId]],Table2[DestZoneId],Table1[[#This Row],[DestZoneId]],Table2[Purpose],Table1[[#This Row],[Purpose]],Table2[TimePeriod],Table1[[#This Row],[TimePeriod]])</f>
        <v>38</v>
      </c>
    </row>
    <row r="1534" spans="5:17" x14ac:dyDescent="0.25">
      <c r="E1534">
        <v>534</v>
      </c>
      <c r="F1534" t="s">
        <v>7</v>
      </c>
      <c r="G1534" t="s">
        <v>17</v>
      </c>
      <c r="H1534" t="s">
        <v>8</v>
      </c>
      <c r="I1534" t="s">
        <v>11</v>
      </c>
      <c r="J1534" s="2">
        <f>SUMIFS(Table3[TimesUsed],Table3[TripChainId],Table2[[#This Row],[TripChainId]])</f>
        <v>0</v>
      </c>
      <c r="L1534" t="s">
        <v>22</v>
      </c>
      <c r="M1534" t="s">
        <v>29</v>
      </c>
      <c r="N1534" t="s">
        <v>10</v>
      </c>
      <c r="O1534" t="s">
        <v>14</v>
      </c>
      <c r="P1534" s="1">
        <v>30</v>
      </c>
      <c r="Q1534" s="1">
        <f>SUMIFS(Table2[TimesUsed],Table2[OrigZoneId],Table1[[#This Row],[OrigZoneId]],Table2[DestZoneId],Table1[[#This Row],[DestZoneId]],Table2[Purpose],Table1[[#This Row],[Purpose]],Table2[TimePeriod],Table1[[#This Row],[TimePeriod]])</f>
        <v>13</v>
      </c>
    </row>
    <row r="1535" spans="5:17" x14ac:dyDescent="0.25">
      <c r="E1535">
        <v>534</v>
      </c>
      <c r="F1535" t="s">
        <v>17</v>
      </c>
      <c r="G1535" t="s">
        <v>15</v>
      </c>
      <c r="H1535" t="s">
        <v>16</v>
      </c>
      <c r="I1535" t="s">
        <v>12</v>
      </c>
      <c r="J1535" s="2">
        <f>SUMIFS(Table3[TimesUsed],Table3[TripChainId],Table2[[#This Row],[TripChainId]])</f>
        <v>0</v>
      </c>
      <c r="L1535" t="s">
        <v>22</v>
      </c>
      <c r="M1535" t="s">
        <v>29</v>
      </c>
      <c r="N1535" t="s">
        <v>10</v>
      </c>
      <c r="O1535" t="s">
        <v>12</v>
      </c>
      <c r="P1535" s="1">
        <v>29</v>
      </c>
      <c r="Q1535" s="1">
        <f>SUMIFS(Table2[TimesUsed],Table2[OrigZoneId],Table1[[#This Row],[OrigZoneId]],Table2[DestZoneId],Table1[[#This Row],[DestZoneId]],Table2[Purpose],Table1[[#This Row],[Purpose]],Table2[TimePeriod],Table1[[#This Row],[TimePeriod]])</f>
        <v>29</v>
      </c>
    </row>
    <row r="1536" spans="5:17" x14ac:dyDescent="0.25">
      <c r="E1536">
        <v>534</v>
      </c>
      <c r="F1536" t="s">
        <v>15</v>
      </c>
      <c r="G1536" t="s">
        <v>7</v>
      </c>
      <c r="H1536" t="s">
        <v>10</v>
      </c>
      <c r="I1536" t="s">
        <v>12</v>
      </c>
      <c r="J1536" s="2">
        <f>SUMIFS(Table3[TimesUsed],Table3[TripChainId],Table2[[#This Row],[TripChainId]])</f>
        <v>0</v>
      </c>
      <c r="L1536" t="s">
        <v>22</v>
      </c>
      <c r="M1536" t="s">
        <v>29</v>
      </c>
      <c r="N1536" t="s">
        <v>10</v>
      </c>
      <c r="O1536" t="s">
        <v>13</v>
      </c>
      <c r="P1536" s="1">
        <v>112</v>
      </c>
      <c r="Q1536" s="1">
        <f>SUMIFS(Table2[TimesUsed],Table2[OrigZoneId],Table1[[#This Row],[OrigZoneId]],Table2[DestZoneId],Table1[[#This Row],[DestZoneId]],Table2[Purpose],Table1[[#This Row],[Purpose]],Table2[TimePeriod],Table1[[#This Row],[TimePeriod]])</f>
        <v>112</v>
      </c>
    </row>
    <row r="1537" spans="5:17" x14ac:dyDescent="0.25">
      <c r="E1537">
        <v>535</v>
      </c>
      <c r="F1537" t="s">
        <v>7</v>
      </c>
      <c r="G1537" t="s">
        <v>17</v>
      </c>
      <c r="H1537" t="s">
        <v>8</v>
      </c>
      <c r="I1537" t="s">
        <v>11</v>
      </c>
      <c r="J1537" s="2">
        <f>SUMIFS(Table3[TimesUsed],Table3[TripChainId],Table2[[#This Row],[TripChainId]])</f>
        <v>0</v>
      </c>
      <c r="L1537" t="s">
        <v>22</v>
      </c>
      <c r="M1537" t="s">
        <v>29</v>
      </c>
      <c r="N1537" t="s">
        <v>16</v>
      </c>
      <c r="O1537" t="s">
        <v>11</v>
      </c>
      <c r="P1537" s="1">
        <v>105</v>
      </c>
      <c r="Q1537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1538" spans="5:17" x14ac:dyDescent="0.25">
      <c r="E1538">
        <v>535</v>
      </c>
      <c r="F1538" t="s">
        <v>17</v>
      </c>
      <c r="G1538" t="s">
        <v>15</v>
      </c>
      <c r="H1538" t="s">
        <v>16</v>
      </c>
      <c r="I1538" t="s">
        <v>13</v>
      </c>
      <c r="J1538" s="2">
        <f>SUMIFS(Table3[TimesUsed],Table3[TripChainId],Table2[[#This Row],[TripChainId]])</f>
        <v>0</v>
      </c>
      <c r="L1538" t="s">
        <v>22</v>
      </c>
      <c r="M1538" t="s">
        <v>29</v>
      </c>
      <c r="N1538" t="s">
        <v>16</v>
      </c>
      <c r="O1538" t="s">
        <v>13</v>
      </c>
      <c r="P1538" s="1">
        <v>113</v>
      </c>
      <c r="Q1538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1539" spans="5:17" x14ac:dyDescent="0.25">
      <c r="E1539">
        <v>535</v>
      </c>
      <c r="F1539" t="s">
        <v>15</v>
      </c>
      <c r="G1539" t="s">
        <v>7</v>
      </c>
      <c r="H1539" t="s">
        <v>10</v>
      </c>
      <c r="I1539" t="s">
        <v>12</v>
      </c>
      <c r="J1539" s="2">
        <f>SUMIFS(Table3[TimesUsed],Table3[TripChainId],Table2[[#This Row],[TripChainId]])</f>
        <v>0</v>
      </c>
      <c r="L1539" t="s">
        <v>22</v>
      </c>
      <c r="M1539" t="s">
        <v>41</v>
      </c>
      <c r="N1539" t="s">
        <v>10</v>
      </c>
      <c r="O1539" t="s">
        <v>13</v>
      </c>
      <c r="P1539" s="1">
        <v>73</v>
      </c>
      <c r="Q1539" s="1">
        <f>SUMIFS(Table2[TimesUsed],Table2[OrigZoneId],Table1[[#This Row],[OrigZoneId]],Table2[DestZoneId],Table1[[#This Row],[DestZoneId]],Table2[Purpose],Table1[[#This Row],[Purpose]],Table2[TimePeriod],Table1[[#This Row],[TimePeriod]])</f>
        <v>73</v>
      </c>
    </row>
    <row r="1540" spans="5:17" x14ac:dyDescent="0.25">
      <c r="E1540">
        <v>536</v>
      </c>
      <c r="F1540" t="s">
        <v>7</v>
      </c>
      <c r="G1540" t="s">
        <v>17</v>
      </c>
      <c r="H1540" t="s">
        <v>8</v>
      </c>
      <c r="I1540" t="s">
        <v>11</v>
      </c>
      <c r="J1540" s="2">
        <f>SUMIFS(Table3[TimesUsed],Table3[TripChainId],Table2[[#This Row],[TripChainId]])</f>
        <v>27</v>
      </c>
      <c r="L1540" t="s">
        <v>22</v>
      </c>
      <c r="M1540" t="s">
        <v>41</v>
      </c>
      <c r="N1540" t="s">
        <v>16</v>
      </c>
      <c r="O1540" t="s">
        <v>13</v>
      </c>
      <c r="P1540" s="1">
        <v>25</v>
      </c>
      <c r="Q15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41" spans="5:17" x14ac:dyDescent="0.25">
      <c r="E1541">
        <v>536</v>
      </c>
      <c r="F1541" t="s">
        <v>17</v>
      </c>
      <c r="G1541" t="s">
        <v>15</v>
      </c>
      <c r="H1541" t="s">
        <v>16</v>
      </c>
      <c r="I1541" t="s">
        <v>13</v>
      </c>
      <c r="J1541" s="2">
        <f>SUMIFS(Table3[TimesUsed],Table3[TripChainId],Table2[[#This Row],[TripChainId]])</f>
        <v>27</v>
      </c>
      <c r="L1541" t="s">
        <v>22</v>
      </c>
      <c r="M1541" t="s">
        <v>58</v>
      </c>
      <c r="N1541" t="s">
        <v>10</v>
      </c>
      <c r="O1541" t="s">
        <v>14</v>
      </c>
      <c r="P1541" s="1">
        <v>46</v>
      </c>
      <c r="Q1541" s="1">
        <f>SUMIFS(Table2[TimesUsed],Table2[OrigZoneId],Table1[[#This Row],[OrigZoneId]],Table2[DestZoneId],Table1[[#This Row],[DestZoneId]],Table2[Purpose],Table1[[#This Row],[Purpose]],Table2[TimePeriod],Table1[[#This Row],[TimePeriod]])</f>
        <v>36</v>
      </c>
    </row>
    <row r="1542" spans="5:17" x14ac:dyDescent="0.25">
      <c r="E1542">
        <v>536</v>
      </c>
      <c r="F1542" t="s">
        <v>15</v>
      </c>
      <c r="G1542" t="s">
        <v>7</v>
      </c>
      <c r="H1542" t="s">
        <v>10</v>
      </c>
      <c r="I1542" t="s">
        <v>13</v>
      </c>
      <c r="J1542" s="2">
        <f>SUMIFS(Table3[TimesUsed],Table3[TripChainId],Table2[[#This Row],[TripChainId]])</f>
        <v>27</v>
      </c>
      <c r="L1542" t="s">
        <v>22</v>
      </c>
      <c r="M1542" t="s">
        <v>58</v>
      </c>
      <c r="N1542" t="s">
        <v>10</v>
      </c>
      <c r="O1542" t="s">
        <v>12</v>
      </c>
      <c r="P1542" s="1">
        <v>45</v>
      </c>
      <c r="Q1542" s="1">
        <f>SUMIFS(Table2[TimesUsed],Table2[OrigZoneId],Table1[[#This Row],[OrigZoneId]],Table2[DestZoneId],Table1[[#This Row],[DestZoneId]],Table2[Purpose],Table1[[#This Row],[Purpose]],Table2[TimePeriod],Table1[[#This Row],[TimePeriod]])</f>
        <v>45</v>
      </c>
    </row>
    <row r="1543" spans="5:17" x14ac:dyDescent="0.25">
      <c r="E1543">
        <v>537</v>
      </c>
      <c r="F1543" t="s">
        <v>7</v>
      </c>
      <c r="G1543" t="s">
        <v>17</v>
      </c>
      <c r="H1543" t="s">
        <v>8</v>
      </c>
      <c r="I1543" t="s">
        <v>9</v>
      </c>
      <c r="J1543" s="2">
        <f>SUMIFS(Table3[TimesUsed],Table3[TripChainId],Table2[[#This Row],[TripChainId]])</f>
        <v>0</v>
      </c>
      <c r="L1543" t="s">
        <v>22</v>
      </c>
      <c r="M1543" t="s">
        <v>58</v>
      </c>
      <c r="N1543" t="s">
        <v>10</v>
      </c>
      <c r="O1543" t="s">
        <v>13</v>
      </c>
      <c r="P1543" s="1">
        <v>198</v>
      </c>
      <c r="Q1543" s="1">
        <f>SUMIFS(Table2[TimesUsed],Table2[OrigZoneId],Table1[[#This Row],[OrigZoneId]],Table2[DestZoneId],Table1[[#This Row],[DestZoneId]],Table2[Purpose],Table1[[#This Row],[Purpose]],Table2[TimePeriod],Table1[[#This Row],[TimePeriod]])</f>
        <v>198</v>
      </c>
    </row>
    <row r="1544" spans="5:17" x14ac:dyDescent="0.25">
      <c r="E1544">
        <v>537</v>
      </c>
      <c r="F1544" t="s">
        <v>17</v>
      </c>
      <c r="G1544" t="s">
        <v>22</v>
      </c>
      <c r="H1544" t="s">
        <v>16</v>
      </c>
      <c r="I1544" t="s">
        <v>9</v>
      </c>
      <c r="J1544" s="2">
        <f>SUMIFS(Table3[TimesUsed],Table3[TripChainId],Table2[[#This Row],[TripChainId]])</f>
        <v>0</v>
      </c>
      <c r="L1544" t="s">
        <v>22</v>
      </c>
      <c r="M1544" t="s">
        <v>58</v>
      </c>
      <c r="N1544" t="s">
        <v>16</v>
      </c>
      <c r="O1544" t="s">
        <v>11</v>
      </c>
      <c r="P1544" s="1">
        <v>42</v>
      </c>
      <c r="Q15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45" spans="5:17" x14ac:dyDescent="0.25">
      <c r="E1545">
        <v>537</v>
      </c>
      <c r="F1545" t="s">
        <v>22</v>
      </c>
      <c r="G1545" t="s">
        <v>7</v>
      </c>
      <c r="H1545" t="s">
        <v>10</v>
      </c>
      <c r="I1545" t="s">
        <v>13</v>
      </c>
      <c r="J1545" s="2">
        <f>SUMIFS(Table3[TimesUsed],Table3[TripChainId],Table2[[#This Row],[TripChainId]])</f>
        <v>0</v>
      </c>
      <c r="L1545" t="s">
        <v>22</v>
      </c>
      <c r="M1545" t="s">
        <v>58</v>
      </c>
      <c r="N1545" t="s">
        <v>16</v>
      </c>
      <c r="O1545" t="s">
        <v>13</v>
      </c>
      <c r="P1545" s="1">
        <v>65</v>
      </c>
      <c r="Q15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46" spans="5:17" x14ac:dyDescent="0.25">
      <c r="E1546">
        <v>538</v>
      </c>
      <c r="F1546" t="s">
        <v>7</v>
      </c>
      <c r="G1546" t="s">
        <v>17</v>
      </c>
      <c r="H1546" t="s">
        <v>8</v>
      </c>
      <c r="I1546" t="s">
        <v>9</v>
      </c>
      <c r="J1546" s="2">
        <f>SUMIFS(Table3[TimesUsed],Table3[TripChainId],Table2[[#This Row],[TripChainId]])</f>
        <v>0</v>
      </c>
      <c r="L1546" t="s">
        <v>22</v>
      </c>
      <c r="M1546" t="s">
        <v>36</v>
      </c>
      <c r="N1546" t="s">
        <v>10</v>
      </c>
      <c r="O1546" t="s">
        <v>11</v>
      </c>
      <c r="P1546" s="1">
        <v>136</v>
      </c>
      <c r="Q15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47" spans="5:17" x14ac:dyDescent="0.25">
      <c r="E1547">
        <v>538</v>
      </c>
      <c r="F1547" t="s">
        <v>17</v>
      </c>
      <c r="G1547" t="s">
        <v>22</v>
      </c>
      <c r="H1547" t="s">
        <v>16</v>
      </c>
      <c r="I1547" t="s">
        <v>11</v>
      </c>
      <c r="J1547" s="2">
        <f>SUMIFS(Table3[TimesUsed],Table3[TripChainId],Table2[[#This Row],[TripChainId]])</f>
        <v>0</v>
      </c>
      <c r="L1547" t="s">
        <v>22</v>
      </c>
      <c r="M1547" t="s">
        <v>36</v>
      </c>
      <c r="N1547" t="s">
        <v>10</v>
      </c>
      <c r="O1547" t="s">
        <v>14</v>
      </c>
      <c r="P1547" s="1">
        <v>123</v>
      </c>
      <c r="Q15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48" spans="5:17" x14ac:dyDescent="0.25">
      <c r="E1548">
        <v>538</v>
      </c>
      <c r="F1548" t="s">
        <v>22</v>
      </c>
      <c r="G1548" t="s">
        <v>7</v>
      </c>
      <c r="H1548" t="s">
        <v>10</v>
      </c>
      <c r="I1548" t="s">
        <v>13</v>
      </c>
      <c r="J1548" s="2">
        <f>SUMIFS(Table3[TimesUsed],Table3[TripChainId],Table2[[#This Row],[TripChainId]])</f>
        <v>0</v>
      </c>
      <c r="L1548" t="s">
        <v>22</v>
      </c>
      <c r="M1548" t="s">
        <v>36</v>
      </c>
      <c r="N1548" t="s">
        <v>10</v>
      </c>
      <c r="O1548" t="s">
        <v>12</v>
      </c>
      <c r="P1548" s="1">
        <v>122</v>
      </c>
      <c r="Q15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49" spans="5:17" x14ac:dyDescent="0.25">
      <c r="E1549">
        <v>539</v>
      </c>
      <c r="F1549" t="s">
        <v>7</v>
      </c>
      <c r="G1549" t="s">
        <v>17</v>
      </c>
      <c r="H1549" t="s">
        <v>8</v>
      </c>
      <c r="I1549" t="s">
        <v>9</v>
      </c>
      <c r="J1549" s="2">
        <f>SUMIFS(Table3[TimesUsed],Table3[TripChainId],Table2[[#This Row],[TripChainId]])</f>
        <v>0</v>
      </c>
      <c r="L1549" t="s">
        <v>22</v>
      </c>
      <c r="M1549" t="s">
        <v>36</v>
      </c>
      <c r="N1549" t="s">
        <v>10</v>
      </c>
      <c r="O1549" t="s">
        <v>13</v>
      </c>
      <c r="P1549" s="1">
        <v>810</v>
      </c>
      <c r="Q15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50" spans="5:17" x14ac:dyDescent="0.25">
      <c r="E1550">
        <v>539</v>
      </c>
      <c r="F1550" t="s">
        <v>17</v>
      </c>
      <c r="G1550" t="s">
        <v>22</v>
      </c>
      <c r="H1550" t="s">
        <v>16</v>
      </c>
      <c r="I1550" t="s">
        <v>13</v>
      </c>
      <c r="J1550" s="2">
        <f>SUMIFS(Table3[TimesUsed],Table3[TripChainId],Table2[[#This Row],[TripChainId]])</f>
        <v>0</v>
      </c>
      <c r="L1550" t="s">
        <v>22</v>
      </c>
      <c r="M1550" t="s">
        <v>36</v>
      </c>
      <c r="N1550" t="s">
        <v>16</v>
      </c>
      <c r="O1550" t="s">
        <v>9</v>
      </c>
      <c r="P1550" s="1">
        <v>34</v>
      </c>
      <c r="Q15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51" spans="5:17" x14ac:dyDescent="0.25">
      <c r="E1551">
        <v>539</v>
      </c>
      <c r="F1551" t="s">
        <v>22</v>
      </c>
      <c r="G1551" t="s">
        <v>7</v>
      </c>
      <c r="H1551" t="s">
        <v>10</v>
      </c>
      <c r="I1551" t="s">
        <v>13</v>
      </c>
      <c r="J1551" s="2">
        <f>SUMIFS(Table3[TimesUsed],Table3[TripChainId],Table2[[#This Row],[TripChainId]])</f>
        <v>0</v>
      </c>
      <c r="L1551" t="s">
        <v>22</v>
      </c>
      <c r="M1551" t="s">
        <v>36</v>
      </c>
      <c r="N1551" t="s">
        <v>16</v>
      </c>
      <c r="O1551" t="s">
        <v>11</v>
      </c>
      <c r="P1551" s="1">
        <v>344</v>
      </c>
      <c r="Q15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52" spans="5:17" x14ac:dyDescent="0.25">
      <c r="E1552">
        <v>540</v>
      </c>
      <c r="F1552" t="s">
        <v>7</v>
      </c>
      <c r="G1552" t="s">
        <v>17</v>
      </c>
      <c r="H1552" t="s">
        <v>8</v>
      </c>
      <c r="I1552" t="s">
        <v>11</v>
      </c>
      <c r="J1552" s="2">
        <f>SUMIFS(Table3[TimesUsed],Table3[TripChainId],Table2[[#This Row],[TripChainId]])</f>
        <v>0</v>
      </c>
      <c r="L1552" t="s">
        <v>22</v>
      </c>
      <c r="M1552" t="s">
        <v>36</v>
      </c>
      <c r="N1552" t="s">
        <v>16</v>
      </c>
      <c r="O1552" t="s">
        <v>14</v>
      </c>
      <c r="P1552" s="1">
        <v>112</v>
      </c>
      <c r="Q15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53" spans="5:17" x14ac:dyDescent="0.25">
      <c r="E1553">
        <v>540</v>
      </c>
      <c r="F1553" t="s">
        <v>17</v>
      </c>
      <c r="G1553" t="s">
        <v>22</v>
      </c>
      <c r="H1553" t="s">
        <v>16</v>
      </c>
      <c r="I1553" t="s">
        <v>11</v>
      </c>
      <c r="J1553" s="2">
        <f>SUMIFS(Table3[TimesUsed],Table3[TripChainId],Table2[[#This Row],[TripChainId]])</f>
        <v>0</v>
      </c>
      <c r="L1553" t="s">
        <v>22</v>
      </c>
      <c r="M1553" t="s">
        <v>36</v>
      </c>
      <c r="N1553" t="s">
        <v>16</v>
      </c>
      <c r="O1553" t="s">
        <v>12</v>
      </c>
      <c r="P1553" s="1">
        <v>112</v>
      </c>
      <c r="Q15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54" spans="5:17" x14ac:dyDescent="0.25">
      <c r="E1554">
        <v>540</v>
      </c>
      <c r="F1554" t="s">
        <v>22</v>
      </c>
      <c r="G1554" t="s">
        <v>7</v>
      </c>
      <c r="H1554" t="s">
        <v>10</v>
      </c>
      <c r="I1554" t="s">
        <v>13</v>
      </c>
      <c r="J1554" s="2">
        <f>SUMIFS(Table3[TimesUsed],Table3[TripChainId],Table2[[#This Row],[TripChainId]])</f>
        <v>0</v>
      </c>
      <c r="L1554" t="s">
        <v>22</v>
      </c>
      <c r="M1554" t="s">
        <v>36</v>
      </c>
      <c r="N1554" t="s">
        <v>16</v>
      </c>
      <c r="O1554" t="s">
        <v>13</v>
      </c>
      <c r="P1554" s="1">
        <v>623</v>
      </c>
      <c r="Q15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55" spans="5:17" x14ac:dyDescent="0.25">
      <c r="E1555">
        <v>541</v>
      </c>
      <c r="F1555" t="s">
        <v>7</v>
      </c>
      <c r="G1555" t="s">
        <v>17</v>
      </c>
      <c r="H1555" t="s">
        <v>8</v>
      </c>
      <c r="I1555" t="s">
        <v>11</v>
      </c>
      <c r="J1555" s="2">
        <f>SUMIFS(Table3[TimesUsed],Table3[TripChainId],Table2[[#This Row],[TripChainId]])</f>
        <v>0</v>
      </c>
      <c r="L1555" t="s">
        <v>22</v>
      </c>
      <c r="M1555" t="s">
        <v>68</v>
      </c>
      <c r="N1555" t="s">
        <v>10</v>
      </c>
      <c r="O1555" t="s">
        <v>9</v>
      </c>
      <c r="P1555" s="1">
        <v>25</v>
      </c>
      <c r="Q15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56" spans="5:17" x14ac:dyDescent="0.25">
      <c r="E1556">
        <v>541</v>
      </c>
      <c r="F1556" t="s">
        <v>17</v>
      </c>
      <c r="G1556" t="s">
        <v>22</v>
      </c>
      <c r="H1556" t="s">
        <v>16</v>
      </c>
      <c r="I1556" t="s">
        <v>13</v>
      </c>
      <c r="J1556" s="2">
        <f>SUMIFS(Table3[TimesUsed],Table3[TripChainId],Table2[[#This Row],[TripChainId]])</f>
        <v>0</v>
      </c>
      <c r="L1556" t="s">
        <v>22</v>
      </c>
      <c r="M1556" t="s">
        <v>68</v>
      </c>
      <c r="N1556" t="s">
        <v>10</v>
      </c>
      <c r="O1556" t="s">
        <v>11</v>
      </c>
      <c r="P1556" s="1">
        <v>299</v>
      </c>
      <c r="Q15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57" spans="5:17" x14ac:dyDescent="0.25">
      <c r="E1557">
        <v>541</v>
      </c>
      <c r="F1557" t="s">
        <v>22</v>
      </c>
      <c r="G1557" t="s">
        <v>7</v>
      </c>
      <c r="H1557" t="s">
        <v>10</v>
      </c>
      <c r="I1557" t="s">
        <v>13</v>
      </c>
      <c r="J1557" s="2">
        <f>SUMIFS(Table3[TimesUsed],Table3[TripChainId],Table2[[#This Row],[TripChainId]])</f>
        <v>0</v>
      </c>
      <c r="L1557" t="s">
        <v>22</v>
      </c>
      <c r="M1557" t="s">
        <v>68</v>
      </c>
      <c r="N1557" t="s">
        <v>10</v>
      </c>
      <c r="O1557" t="s">
        <v>14</v>
      </c>
      <c r="P1557" s="1">
        <v>506</v>
      </c>
      <c r="Q15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58" spans="5:17" x14ac:dyDescent="0.25">
      <c r="E1558">
        <v>542</v>
      </c>
      <c r="F1558" t="s">
        <v>7</v>
      </c>
      <c r="G1558" t="s">
        <v>17</v>
      </c>
      <c r="H1558" t="s">
        <v>8</v>
      </c>
      <c r="I1558" t="s">
        <v>9</v>
      </c>
      <c r="J1558" s="2">
        <f>SUMIFS(Table3[TimesUsed],Table3[TripChainId],Table2[[#This Row],[TripChainId]])</f>
        <v>0</v>
      </c>
      <c r="L1558" t="s">
        <v>22</v>
      </c>
      <c r="M1558" t="s">
        <v>68</v>
      </c>
      <c r="N1558" t="s">
        <v>10</v>
      </c>
      <c r="O1558" t="s">
        <v>12</v>
      </c>
      <c r="P1558" s="1">
        <v>505</v>
      </c>
      <c r="Q15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59" spans="5:17" x14ac:dyDescent="0.25">
      <c r="E1559">
        <v>542</v>
      </c>
      <c r="F1559" t="s">
        <v>17</v>
      </c>
      <c r="G1559" t="s">
        <v>19</v>
      </c>
      <c r="H1559" t="s">
        <v>16</v>
      </c>
      <c r="I1559" t="s">
        <v>9</v>
      </c>
      <c r="J1559" s="2">
        <f>SUMIFS(Table3[TimesUsed],Table3[TripChainId],Table2[[#This Row],[TripChainId]])</f>
        <v>0</v>
      </c>
      <c r="L1559" t="s">
        <v>22</v>
      </c>
      <c r="M1559" t="s">
        <v>68</v>
      </c>
      <c r="N1559" t="s">
        <v>10</v>
      </c>
      <c r="O1559" t="s">
        <v>13</v>
      </c>
      <c r="P1559" s="1">
        <v>2748</v>
      </c>
      <c r="Q15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60" spans="5:17" x14ac:dyDescent="0.25">
      <c r="E1560">
        <v>542</v>
      </c>
      <c r="F1560" t="s">
        <v>19</v>
      </c>
      <c r="G1560" t="s">
        <v>7</v>
      </c>
      <c r="H1560" t="s">
        <v>10</v>
      </c>
      <c r="I1560" t="s">
        <v>13</v>
      </c>
      <c r="J1560" s="2">
        <f>SUMIFS(Table3[TimesUsed],Table3[TripChainId],Table2[[#This Row],[TripChainId]])</f>
        <v>0</v>
      </c>
      <c r="L1560" t="s">
        <v>22</v>
      </c>
      <c r="M1560" t="s">
        <v>68</v>
      </c>
      <c r="N1560" t="s">
        <v>16</v>
      </c>
      <c r="O1560" t="s">
        <v>9</v>
      </c>
      <c r="P1560" s="1">
        <v>54</v>
      </c>
      <c r="Q15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61" spans="5:17" x14ac:dyDescent="0.25">
      <c r="E1561">
        <v>543</v>
      </c>
      <c r="F1561" t="s">
        <v>7</v>
      </c>
      <c r="G1561" t="s">
        <v>17</v>
      </c>
      <c r="H1561" t="s">
        <v>8</v>
      </c>
      <c r="I1561" t="s">
        <v>9</v>
      </c>
      <c r="J1561" s="2">
        <f>SUMIFS(Table3[TimesUsed],Table3[TripChainId],Table2[[#This Row],[TripChainId]])</f>
        <v>0</v>
      </c>
      <c r="L1561" t="s">
        <v>22</v>
      </c>
      <c r="M1561" t="s">
        <v>68</v>
      </c>
      <c r="N1561" t="s">
        <v>16</v>
      </c>
      <c r="O1561" t="s">
        <v>11</v>
      </c>
      <c r="P1561" s="1">
        <v>615</v>
      </c>
      <c r="Q15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62" spans="5:17" x14ac:dyDescent="0.25">
      <c r="E1562">
        <v>543</v>
      </c>
      <c r="F1562" t="s">
        <v>17</v>
      </c>
      <c r="G1562" t="s">
        <v>19</v>
      </c>
      <c r="H1562" t="s">
        <v>16</v>
      </c>
      <c r="I1562" t="s">
        <v>11</v>
      </c>
      <c r="J1562" s="2">
        <f>SUMIFS(Table3[TimesUsed],Table3[TripChainId],Table2[[#This Row],[TripChainId]])</f>
        <v>0</v>
      </c>
      <c r="L1562" t="s">
        <v>22</v>
      </c>
      <c r="M1562" t="s">
        <v>68</v>
      </c>
      <c r="N1562" t="s">
        <v>16</v>
      </c>
      <c r="O1562" t="s">
        <v>14</v>
      </c>
      <c r="P1562" s="1">
        <v>247</v>
      </c>
      <c r="Q15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63" spans="5:17" x14ac:dyDescent="0.25">
      <c r="E1563">
        <v>543</v>
      </c>
      <c r="F1563" t="s">
        <v>19</v>
      </c>
      <c r="G1563" t="s">
        <v>7</v>
      </c>
      <c r="H1563" t="s">
        <v>10</v>
      </c>
      <c r="I1563" t="s">
        <v>13</v>
      </c>
      <c r="J1563" s="2">
        <f>SUMIFS(Table3[TimesUsed],Table3[TripChainId],Table2[[#This Row],[TripChainId]])</f>
        <v>0</v>
      </c>
      <c r="L1563" t="s">
        <v>22</v>
      </c>
      <c r="M1563" t="s">
        <v>68</v>
      </c>
      <c r="N1563" t="s">
        <v>16</v>
      </c>
      <c r="O1563" t="s">
        <v>12</v>
      </c>
      <c r="P1563" s="1">
        <v>247</v>
      </c>
      <c r="Q15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64" spans="5:17" x14ac:dyDescent="0.25">
      <c r="E1564">
        <v>544</v>
      </c>
      <c r="F1564" t="s">
        <v>7</v>
      </c>
      <c r="G1564" t="s">
        <v>17</v>
      </c>
      <c r="H1564" t="s">
        <v>8</v>
      </c>
      <c r="I1564" t="s">
        <v>9</v>
      </c>
      <c r="J1564" s="2">
        <f>SUMIFS(Table3[TimesUsed],Table3[TripChainId],Table2[[#This Row],[TripChainId]])</f>
        <v>0</v>
      </c>
      <c r="L1564" t="s">
        <v>22</v>
      </c>
      <c r="M1564" t="s">
        <v>68</v>
      </c>
      <c r="N1564" t="s">
        <v>16</v>
      </c>
      <c r="O1564" t="s">
        <v>13</v>
      </c>
      <c r="P1564" s="1">
        <v>1307</v>
      </c>
      <c r="Q15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65" spans="5:17" x14ac:dyDescent="0.25">
      <c r="E1565">
        <v>544</v>
      </c>
      <c r="F1565" t="s">
        <v>17</v>
      </c>
      <c r="G1565" t="s">
        <v>19</v>
      </c>
      <c r="H1565" t="s">
        <v>16</v>
      </c>
      <c r="I1565" t="s">
        <v>13</v>
      </c>
      <c r="J1565" s="2">
        <f>SUMIFS(Table3[TimesUsed],Table3[TripChainId],Table2[[#This Row],[TripChainId]])</f>
        <v>0</v>
      </c>
      <c r="L1565" t="s">
        <v>22</v>
      </c>
      <c r="M1565" t="s">
        <v>17</v>
      </c>
      <c r="N1565" t="s">
        <v>10</v>
      </c>
      <c r="O1565" t="s">
        <v>11</v>
      </c>
      <c r="P1565" s="1">
        <v>130</v>
      </c>
      <c r="Q15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66" spans="5:17" x14ac:dyDescent="0.25">
      <c r="E1566">
        <v>544</v>
      </c>
      <c r="F1566" t="s">
        <v>19</v>
      </c>
      <c r="G1566" t="s">
        <v>7</v>
      </c>
      <c r="H1566" t="s">
        <v>10</v>
      </c>
      <c r="I1566" t="s">
        <v>13</v>
      </c>
      <c r="J1566" s="2">
        <f>SUMIFS(Table3[TimesUsed],Table3[TripChainId],Table2[[#This Row],[TripChainId]])</f>
        <v>0</v>
      </c>
      <c r="L1566" t="s">
        <v>22</v>
      </c>
      <c r="M1566" t="s">
        <v>17</v>
      </c>
      <c r="N1566" t="s">
        <v>10</v>
      </c>
      <c r="O1566" t="s">
        <v>14</v>
      </c>
      <c r="P1566" s="1">
        <v>86</v>
      </c>
      <c r="Q15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67" spans="5:17" x14ac:dyDescent="0.25">
      <c r="E1567">
        <v>545</v>
      </c>
      <c r="F1567" t="s">
        <v>7</v>
      </c>
      <c r="G1567" t="s">
        <v>17</v>
      </c>
      <c r="H1567" t="s">
        <v>8</v>
      </c>
      <c r="I1567" t="s">
        <v>11</v>
      </c>
      <c r="J1567" s="2">
        <f>SUMIFS(Table3[TimesUsed],Table3[TripChainId],Table2[[#This Row],[TripChainId]])</f>
        <v>0</v>
      </c>
      <c r="L1567" t="s">
        <v>22</v>
      </c>
      <c r="M1567" t="s">
        <v>17</v>
      </c>
      <c r="N1567" t="s">
        <v>10</v>
      </c>
      <c r="O1567" t="s">
        <v>12</v>
      </c>
      <c r="P1567" s="1">
        <v>85</v>
      </c>
      <c r="Q15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68" spans="5:17" x14ac:dyDescent="0.25">
      <c r="E1568">
        <v>545</v>
      </c>
      <c r="F1568" t="s">
        <v>17</v>
      </c>
      <c r="G1568" t="s">
        <v>19</v>
      </c>
      <c r="H1568" t="s">
        <v>16</v>
      </c>
      <c r="I1568" t="s">
        <v>11</v>
      </c>
      <c r="J1568" s="2">
        <f>SUMIFS(Table3[TimesUsed],Table3[TripChainId],Table2[[#This Row],[TripChainId]])</f>
        <v>0</v>
      </c>
      <c r="L1568" t="s">
        <v>22</v>
      </c>
      <c r="M1568" t="s">
        <v>17</v>
      </c>
      <c r="N1568" t="s">
        <v>10</v>
      </c>
      <c r="O1568" t="s">
        <v>13</v>
      </c>
      <c r="P1568" s="1">
        <v>863</v>
      </c>
      <c r="Q15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69" spans="5:17" x14ac:dyDescent="0.25">
      <c r="E1569">
        <v>545</v>
      </c>
      <c r="F1569" t="s">
        <v>19</v>
      </c>
      <c r="G1569" t="s">
        <v>7</v>
      </c>
      <c r="H1569" t="s">
        <v>10</v>
      </c>
      <c r="I1569" t="s">
        <v>13</v>
      </c>
      <c r="J1569" s="2">
        <f>SUMIFS(Table3[TimesUsed],Table3[TripChainId],Table2[[#This Row],[TripChainId]])</f>
        <v>0</v>
      </c>
      <c r="L1569" t="s">
        <v>22</v>
      </c>
      <c r="M1569" t="s">
        <v>17</v>
      </c>
      <c r="N1569" t="s">
        <v>16</v>
      </c>
      <c r="O1569" t="s">
        <v>9</v>
      </c>
      <c r="P1569" s="1">
        <v>22</v>
      </c>
      <c r="Q1569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1570" spans="5:17" x14ac:dyDescent="0.25">
      <c r="E1570">
        <v>546</v>
      </c>
      <c r="F1570" t="s">
        <v>7</v>
      </c>
      <c r="G1570" t="s">
        <v>17</v>
      </c>
      <c r="H1570" t="s">
        <v>8</v>
      </c>
      <c r="I1570" t="s">
        <v>11</v>
      </c>
      <c r="J1570" s="2">
        <f>SUMIFS(Table3[TimesUsed],Table3[TripChainId],Table2[[#This Row],[TripChainId]])</f>
        <v>0</v>
      </c>
      <c r="L1570" t="s">
        <v>22</v>
      </c>
      <c r="M1570" t="s">
        <v>17</v>
      </c>
      <c r="N1570" t="s">
        <v>16</v>
      </c>
      <c r="O1570" t="s">
        <v>11</v>
      </c>
      <c r="P1570" s="1">
        <v>204</v>
      </c>
      <c r="Q1570" s="1">
        <f>SUMIFS(Table2[TimesUsed],Table2[OrigZoneId],Table1[[#This Row],[OrigZoneId]],Table2[DestZoneId],Table1[[#This Row],[DestZoneId]],Table2[Purpose],Table1[[#This Row],[Purpose]],Table2[TimePeriod],Table1[[#This Row],[TimePeriod]])</f>
        <v>109</v>
      </c>
    </row>
    <row r="1571" spans="5:17" x14ac:dyDescent="0.25">
      <c r="E1571">
        <v>546</v>
      </c>
      <c r="F1571" t="s">
        <v>17</v>
      </c>
      <c r="G1571" t="s">
        <v>19</v>
      </c>
      <c r="H1571" t="s">
        <v>16</v>
      </c>
      <c r="I1571" t="s">
        <v>13</v>
      </c>
      <c r="J1571" s="2">
        <f>SUMIFS(Table3[TimesUsed],Table3[TripChainId],Table2[[#This Row],[TripChainId]])</f>
        <v>0</v>
      </c>
      <c r="L1571" t="s">
        <v>22</v>
      </c>
      <c r="M1571" t="s">
        <v>17</v>
      </c>
      <c r="N1571" t="s">
        <v>16</v>
      </c>
      <c r="O1571" t="s">
        <v>14</v>
      </c>
      <c r="P1571" s="1">
        <v>51</v>
      </c>
      <c r="Q1571" s="1">
        <f>SUMIFS(Table2[TimesUsed],Table2[OrigZoneId],Table1[[#This Row],[OrigZoneId]],Table2[DestZoneId],Table1[[#This Row],[DestZoneId]],Table2[Purpose],Table1[[#This Row],[Purpose]],Table2[TimePeriod],Table1[[#This Row],[TimePeriod]])</f>
        <v>35</v>
      </c>
    </row>
    <row r="1572" spans="5:17" x14ac:dyDescent="0.25">
      <c r="E1572">
        <v>546</v>
      </c>
      <c r="F1572" t="s">
        <v>19</v>
      </c>
      <c r="G1572" t="s">
        <v>7</v>
      </c>
      <c r="H1572" t="s">
        <v>10</v>
      </c>
      <c r="I1572" t="s">
        <v>13</v>
      </c>
      <c r="J1572" s="2">
        <f>SUMIFS(Table3[TimesUsed],Table3[TripChainId],Table2[[#This Row],[TripChainId]])</f>
        <v>0</v>
      </c>
      <c r="L1572" t="s">
        <v>22</v>
      </c>
      <c r="M1572" t="s">
        <v>17</v>
      </c>
      <c r="N1572" t="s">
        <v>16</v>
      </c>
      <c r="O1572" t="s">
        <v>12</v>
      </c>
      <c r="P1572" s="1">
        <v>51</v>
      </c>
      <c r="Q1572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1573" spans="5:17" x14ac:dyDescent="0.25">
      <c r="E1573">
        <v>547</v>
      </c>
      <c r="F1573" t="s">
        <v>7</v>
      </c>
      <c r="G1573" t="s">
        <v>17</v>
      </c>
      <c r="H1573" t="s">
        <v>8</v>
      </c>
      <c r="I1573" t="s">
        <v>9</v>
      </c>
      <c r="J1573" s="2">
        <f>SUMIFS(Table3[TimesUsed],Table3[TripChainId],Table2[[#This Row],[TripChainId]])</f>
        <v>0</v>
      </c>
      <c r="L1573" t="s">
        <v>22</v>
      </c>
      <c r="M1573" t="s">
        <v>17</v>
      </c>
      <c r="N1573" t="s">
        <v>16</v>
      </c>
      <c r="O1573" t="s">
        <v>13</v>
      </c>
      <c r="P1573" s="1">
        <v>357</v>
      </c>
      <c r="Q1573" s="1">
        <f>SUMIFS(Table2[TimesUsed],Table2[OrigZoneId],Table1[[#This Row],[OrigZoneId]],Table2[DestZoneId],Table1[[#This Row],[DestZoneId]],Table2[Purpose],Table1[[#This Row],[Purpose]],Table2[TimePeriod],Table1[[#This Row],[TimePeriod]])</f>
        <v>55</v>
      </c>
    </row>
    <row r="1574" spans="5:17" x14ac:dyDescent="0.25">
      <c r="E1574">
        <v>547</v>
      </c>
      <c r="F1574" t="s">
        <v>17</v>
      </c>
      <c r="G1574" t="s">
        <v>20</v>
      </c>
      <c r="H1574" t="s">
        <v>16</v>
      </c>
      <c r="I1574" t="s">
        <v>9</v>
      </c>
      <c r="J1574" s="2">
        <f>SUMIFS(Table3[TimesUsed],Table3[TripChainId],Table2[[#This Row],[TripChainId]])</f>
        <v>0</v>
      </c>
      <c r="L1574" t="s">
        <v>22</v>
      </c>
      <c r="M1574" t="s">
        <v>63</v>
      </c>
      <c r="N1574" t="s">
        <v>10</v>
      </c>
      <c r="O1574" t="s">
        <v>9</v>
      </c>
      <c r="P1574" s="1">
        <v>21</v>
      </c>
      <c r="Q15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75" spans="5:17" x14ac:dyDescent="0.25">
      <c r="E1575">
        <v>547</v>
      </c>
      <c r="F1575" t="s">
        <v>20</v>
      </c>
      <c r="G1575" t="s">
        <v>7</v>
      </c>
      <c r="H1575" t="s">
        <v>10</v>
      </c>
      <c r="I1575" t="s">
        <v>13</v>
      </c>
      <c r="J1575" s="2">
        <f>SUMIFS(Table3[TimesUsed],Table3[TripChainId],Table2[[#This Row],[TripChainId]])</f>
        <v>0</v>
      </c>
      <c r="L1575" t="s">
        <v>22</v>
      </c>
      <c r="M1575" t="s">
        <v>63</v>
      </c>
      <c r="N1575" t="s">
        <v>10</v>
      </c>
      <c r="O1575" t="s">
        <v>11</v>
      </c>
      <c r="P1575" s="1">
        <v>185</v>
      </c>
      <c r="Q15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76" spans="5:17" x14ac:dyDescent="0.25">
      <c r="E1576">
        <v>548</v>
      </c>
      <c r="F1576" t="s">
        <v>7</v>
      </c>
      <c r="G1576" t="s">
        <v>17</v>
      </c>
      <c r="H1576" t="s">
        <v>8</v>
      </c>
      <c r="I1576" t="s">
        <v>9</v>
      </c>
      <c r="J1576" s="2">
        <f>SUMIFS(Table3[TimesUsed],Table3[TripChainId],Table2[[#This Row],[TripChainId]])</f>
        <v>0</v>
      </c>
      <c r="L1576" t="s">
        <v>22</v>
      </c>
      <c r="M1576" t="s">
        <v>63</v>
      </c>
      <c r="N1576" t="s">
        <v>10</v>
      </c>
      <c r="O1576" t="s">
        <v>14</v>
      </c>
      <c r="P1576" s="1">
        <v>298</v>
      </c>
      <c r="Q15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77" spans="5:17" x14ac:dyDescent="0.25">
      <c r="E1577">
        <v>548</v>
      </c>
      <c r="F1577" t="s">
        <v>17</v>
      </c>
      <c r="G1577" t="s">
        <v>20</v>
      </c>
      <c r="H1577" t="s">
        <v>16</v>
      </c>
      <c r="I1577" t="s">
        <v>11</v>
      </c>
      <c r="J1577" s="2">
        <f>SUMIFS(Table3[TimesUsed],Table3[TripChainId],Table2[[#This Row],[TripChainId]])</f>
        <v>0</v>
      </c>
      <c r="L1577" t="s">
        <v>22</v>
      </c>
      <c r="M1577" t="s">
        <v>63</v>
      </c>
      <c r="N1577" t="s">
        <v>10</v>
      </c>
      <c r="O1577" t="s">
        <v>12</v>
      </c>
      <c r="P1577" s="1">
        <v>297</v>
      </c>
      <c r="Q15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78" spans="5:17" x14ac:dyDescent="0.25">
      <c r="E1578">
        <v>548</v>
      </c>
      <c r="F1578" t="s">
        <v>20</v>
      </c>
      <c r="G1578" t="s">
        <v>7</v>
      </c>
      <c r="H1578" t="s">
        <v>10</v>
      </c>
      <c r="I1578" t="s">
        <v>13</v>
      </c>
      <c r="J1578" s="2">
        <f>SUMIFS(Table3[TimesUsed],Table3[TripChainId],Table2[[#This Row],[TripChainId]])</f>
        <v>0</v>
      </c>
      <c r="L1578" t="s">
        <v>22</v>
      </c>
      <c r="M1578" t="s">
        <v>63</v>
      </c>
      <c r="N1578" t="s">
        <v>10</v>
      </c>
      <c r="O1578" t="s">
        <v>13</v>
      </c>
      <c r="P1578" s="1">
        <v>1553</v>
      </c>
      <c r="Q15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79" spans="5:17" x14ac:dyDescent="0.25">
      <c r="E1579">
        <v>549</v>
      </c>
      <c r="F1579" t="s">
        <v>7</v>
      </c>
      <c r="G1579" t="s">
        <v>17</v>
      </c>
      <c r="H1579" t="s">
        <v>8</v>
      </c>
      <c r="I1579" t="s">
        <v>9</v>
      </c>
      <c r="J1579" s="2">
        <f>SUMIFS(Table3[TimesUsed],Table3[TripChainId],Table2[[#This Row],[TripChainId]])</f>
        <v>0</v>
      </c>
      <c r="L1579" t="s">
        <v>22</v>
      </c>
      <c r="M1579" t="s">
        <v>63</v>
      </c>
      <c r="N1579" t="s">
        <v>16</v>
      </c>
      <c r="O1579" t="s">
        <v>9</v>
      </c>
      <c r="P1579" s="1">
        <v>36</v>
      </c>
      <c r="Q15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80" spans="5:17" x14ac:dyDescent="0.25">
      <c r="E1580">
        <v>549</v>
      </c>
      <c r="F1580" t="s">
        <v>17</v>
      </c>
      <c r="G1580" t="s">
        <v>20</v>
      </c>
      <c r="H1580" t="s">
        <v>16</v>
      </c>
      <c r="I1580" t="s">
        <v>13</v>
      </c>
      <c r="J1580" s="2">
        <f>SUMIFS(Table3[TimesUsed],Table3[TripChainId],Table2[[#This Row],[TripChainId]])</f>
        <v>0</v>
      </c>
      <c r="L1580" t="s">
        <v>22</v>
      </c>
      <c r="M1580" t="s">
        <v>63</v>
      </c>
      <c r="N1580" t="s">
        <v>16</v>
      </c>
      <c r="O1580" t="s">
        <v>11</v>
      </c>
      <c r="P1580" s="1">
        <v>449</v>
      </c>
      <c r="Q15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81" spans="5:17" x14ac:dyDescent="0.25">
      <c r="E1581">
        <v>549</v>
      </c>
      <c r="F1581" t="s">
        <v>20</v>
      </c>
      <c r="G1581" t="s">
        <v>7</v>
      </c>
      <c r="H1581" t="s">
        <v>10</v>
      </c>
      <c r="I1581" t="s">
        <v>13</v>
      </c>
      <c r="J1581" s="2">
        <f>SUMIFS(Table3[TimesUsed],Table3[TripChainId],Table2[[#This Row],[TripChainId]])</f>
        <v>0</v>
      </c>
      <c r="L1581" t="s">
        <v>22</v>
      </c>
      <c r="M1581" t="s">
        <v>63</v>
      </c>
      <c r="N1581" t="s">
        <v>16</v>
      </c>
      <c r="O1581" t="s">
        <v>14</v>
      </c>
      <c r="P1581" s="1">
        <v>182</v>
      </c>
      <c r="Q15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82" spans="5:17" x14ac:dyDescent="0.25">
      <c r="E1582">
        <v>550</v>
      </c>
      <c r="F1582" t="s">
        <v>7</v>
      </c>
      <c r="G1582" t="s">
        <v>17</v>
      </c>
      <c r="H1582" t="s">
        <v>8</v>
      </c>
      <c r="I1582" t="s">
        <v>11</v>
      </c>
      <c r="J1582" s="2">
        <f>SUMIFS(Table3[TimesUsed],Table3[TripChainId],Table2[[#This Row],[TripChainId]])</f>
        <v>0</v>
      </c>
      <c r="L1582" t="s">
        <v>22</v>
      </c>
      <c r="M1582" t="s">
        <v>63</v>
      </c>
      <c r="N1582" t="s">
        <v>16</v>
      </c>
      <c r="O1582" t="s">
        <v>12</v>
      </c>
      <c r="P1582" s="1">
        <v>182</v>
      </c>
      <c r="Q15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83" spans="5:17" x14ac:dyDescent="0.25">
      <c r="E1583">
        <v>550</v>
      </c>
      <c r="F1583" t="s">
        <v>17</v>
      </c>
      <c r="G1583" t="s">
        <v>20</v>
      </c>
      <c r="H1583" t="s">
        <v>16</v>
      </c>
      <c r="I1583" t="s">
        <v>11</v>
      </c>
      <c r="J1583" s="2">
        <f>SUMIFS(Table3[TimesUsed],Table3[TripChainId],Table2[[#This Row],[TripChainId]])</f>
        <v>0</v>
      </c>
      <c r="L1583" t="s">
        <v>22</v>
      </c>
      <c r="M1583" t="s">
        <v>63</v>
      </c>
      <c r="N1583" t="s">
        <v>16</v>
      </c>
      <c r="O1583" t="s">
        <v>13</v>
      </c>
      <c r="P1583" s="1">
        <v>1016</v>
      </c>
      <c r="Q15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84" spans="5:17" x14ac:dyDescent="0.25">
      <c r="E1584">
        <v>550</v>
      </c>
      <c r="F1584" t="s">
        <v>20</v>
      </c>
      <c r="G1584" t="s">
        <v>7</v>
      </c>
      <c r="H1584" t="s">
        <v>10</v>
      </c>
      <c r="I1584" t="s">
        <v>13</v>
      </c>
      <c r="J1584" s="2">
        <f>SUMIFS(Table3[TimesUsed],Table3[TripChainId],Table2[[#This Row],[TripChainId]])</f>
        <v>0</v>
      </c>
      <c r="L1584" t="s">
        <v>22</v>
      </c>
      <c r="M1584" t="s">
        <v>43</v>
      </c>
      <c r="N1584" t="s">
        <v>10</v>
      </c>
      <c r="O1584" t="s">
        <v>11</v>
      </c>
      <c r="P1584" s="1">
        <v>175</v>
      </c>
      <c r="Q15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85" spans="5:17" x14ac:dyDescent="0.25">
      <c r="E1585">
        <v>551</v>
      </c>
      <c r="F1585" t="s">
        <v>7</v>
      </c>
      <c r="G1585" t="s">
        <v>17</v>
      </c>
      <c r="H1585" t="s">
        <v>8</v>
      </c>
      <c r="I1585" t="s">
        <v>11</v>
      </c>
      <c r="J1585" s="2">
        <f>SUMIFS(Table3[TimesUsed],Table3[TripChainId],Table2[[#This Row],[TripChainId]])</f>
        <v>0</v>
      </c>
      <c r="L1585" t="s">
        <v>22</v>
      </c>
      <c r="M1585" t="s">
        <v>43</v>
      </c>
      <c r="N1585" t="s">
        <v>10</v>
      </c>
      <c r="O1585" t="s">
        <v>14</v>
      </c>
      <c r="P1585" s="1">
        <v>191</v>
      </c>
      <c r="Q15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86" spans="5:17" x14ac:dyDescent="0.25">
      <c r="E1586">
        <v>551</v>
      </c>
      <c r="F1586" t="s">
        <v>17</v>
      </c>
      <c r="G1586" t="s">
        <v>20</v>
      </c>
      <c r="H1586" t="s">
        <v>16</v>
      </c>
      <c r="I1586" t="s">
        <v>13</v>
      </c>
      <c r="J1586" s="2">
        <f>SUMIFS(Table3[TimesUsed],Table3[TripChainId],Table2[[#This Row],[TripChainId]])</f>
        <v>0</v>
      </c>
      <c r="L1586" t="s">
        <v>22</v>
      </c>
      <c r="M1586" t="s">
        <v>43</v>
      </c>
      <c r="N1586" t="s">
        <v>10</v>
      </c>
      <c r="O1586" t="s">
        <v>12</v>
      </c>
      <c r="P1586" s="1">
        <v>190</v>
      </c>
      <c r="Q15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87" spans="5:17" x14ac:dyDescent="0.25">
      <c r="E1587">
        <v>551</v>
      </c>
      <c r="F1587" t="s">
        <v>20</v>
      </c>
      <c r="G1587" t="s">
        <v>7</v>
      </c>
      <c r="H1587" t="s">
        <v>10</v>
      </c>
      <c r="I1587" t="s">
        <v>13</v>
      </c>
      <c r="J1587" s="2">
        <f>SUMIFS(Table3[TimesUsed],Table3[TripChainId],Table2[[#This Row],[TripChainId]])</f>
        <v>0</v>
      </c>
      <c r="L1587" t="s">
        <v>22</v>
      </c>
      <c r="M1587" t="s">
        <v>43</v>
      </c>
      <c r="N1587" t="s">
        <v>10</v>
      </c>
      <c r="O1587" t="s">
        <v>13</v>
      </c>
      <c r="P1587" s="1">
        <v>1564</v>
      </c>
      <c r="Q15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88" spans="5:17" x14ac:dyDescent="0.25">
      <c r="E1588">
        <v>552</v>
      </c>
      <c r="F1588" t="s">
        <v>7</v>
      </c>
      <c r="G1588" t="s">
        <v>19</v>
      </c>
      <c r="H1588" t="s">
        <v>8</v>
      </c>
      <c r="I1588" t="s">
        <v>9</v>
      </c>
      <c r="J1588" s="2">
        <f>SUMIFS(Table3[TimesUsed],Table3[TripChainId],Table2[[#This Row],[TripChainId]])</f>
        <v>0</v>
      </c>
      <c r="L1588" t="s">
        <v>22</v>
      </c>
      <c r="M1588" t="s">
        <v>43</v>
      </c>
      <c r="N1588" t="s">
        <v>16</v>
      </c>
      <c r="O1588" t="s">
        <v>9</v>
      </c>
      <c r="P1588" s="1">
        <v>25</v>
      </c>
      <c r="Q15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89" spans="5:17" x14ac:dyDescent="0.25">
      <c r="E1589">
        <v>552</v>
      </c>
      <c r="F1589" t="s">
        <v>19</v>
      </c>
      <c r="G1589" t="s">
        <v>7</v>
      </c>
      <c r="H1589" t="s">
        <v>10</v>
      </c>
      <c r="I1589" t="s">
        <v>13</v>
      </c>
      <c r="J1589" s="2">
        <f>SUMIFS(Table3[TimesUsed],Table3[TripChainId],Table2[[#This Row],[TripChainId]])</f>
        <v>0</v>
      </c>
      <c r="L1589" t="s">
        <v>22</v>
      </c>
      <c r="M1589" t="s">
        <v>43</v>
      </c>
      <c r="N1589" t="s">
        <v>16</v>
      </c>
      <c r="O1589" t="s">
        <v>11</v>
      </c>
      <c r="P1589" s="1">
        <v>275</v>
      </c>
      <c r="Q15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90" spans="5:17" x14ac:dyDescent="0.25">
      <c r="E1590">
        <v>553</v>
      </c>
      <c r="F1590" t="s">
        <v>7</v>
      </c>
      <c r="G1590" t="s">
        <v>19</v>
      </c>
      <c r="H1590" t="s">
        <v>8</v>
      </c>
      <c r="I1590" t="s">
        <v>9</v>
      </c>
      <c r="J1590" s="2">
        <f>SUMIFS(Table3[TimesUsed],Table3[TripChainId],Table2[[#This Row],[TripChainId]])</f>
        <v>23</v>
      </c>
      <c r="L1590" t="s">
        <v>22</v>
      </c>
      <c r="M1590" t="s">
        <v>43</v>
      </c>
      <c r="N1590" t="s">
        <v>16</v>
      </c>
      <c r="O1590" t="s">
        <v>14</v>
      </c>
      <c r="P1590" s="1">
        <v>104</v>
      </c>
      <c r="Q15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91" spans="5:17" x14ac:dyDescent="0.25">
      <c r="E1591">
        <v>553</v>
      </c>
      <c r="F1591" t="s">
        <v>19</v>
      </c>
      <c r="G1591" t="s">
        <v>21</v>
      </c>
      <c r="H1591" t="s">
        <v>16</v>
      </c>
      <c r="I1591" t="s">
        <v>9</v>
      </c>
      <c r="J1591" s="2">
        <f>SUMIFS(Table3[TimesUsed],Table3[TripChainId],Table2[[#This Row],[TripChainId]])</f>
        <v>23</v>
      </c>
      <c r="L1591" t="s">
        <v>22</v>
      </c>
      <c r="M1591" t="s">
        <v>43</v>
      </c>
      <c r="N1591" t="s">
        <v>16</v>
      </c>
      <c r="O1591" t="s">
        <v>12</v>
      </c>
      <c r="P1591" s="1">
        <v>103</v>
      </c>
      <c r="Q15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92" spans="5:17" x14ac:dyDescent="0.25">
      <c r="E1592">
        <v>553</v>
      </c>
      <c r="F1592" t="s">
        <v>21</v>
      </c>
      <c r="G1592" t="s">
        <v>7</v>
      </c>
      <c r="H1592" t="s">
        <v>10</v>
      </c>
      <c r="I1592" t="s">
        <v>11</v>
      </c>
      <c r="J1592" s="2">
        <f>SUMIFS(Table3[TimesUsed],Table3[TripChainId],Table2[[#This Row],[TripChainId]])</f>
        <v>23</v>
      </c>
      <c r="L1592" t="s">
        <v>22</v>
      </c>
      <c r="M1592" t="s">
        <v>43</v>
      </c>
      <c r="N1592" t="s">
        <v>16</v>
      </c>
      <c r="O1592" t="s">
        <v>13</v>
      </c>
      <c r="P1592" s="1">
        <v>663</v>
      </c>
      <c r="Q15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93" spans="5:17" x14ac:dyDescent="0.25">
      <c r="E1593">
        <v>554</v>
      </c>
      <c r="F1593" t="s">
        <v>7</v>
      </c>
      <c r="G1593" t="s">
        <v>19</v>
      </c>
      <c r="H1593" t="s">
        <v>8</v>
      </c>
      <c r="I1593" t="s">
        <v>9</v>
      </c>
      <c r="J1593" s="2">
        <f>SUMIFS(Table3[TimesUsed],Table3[TripChainId],Table2[[#This Row],[TripChainId]])</f>
        <v>0</v>
      </c>
      <c r="L1593" t="s">
        <v>22</v>
      </c>
      <c r="M1593" t="s">
        <v>30</v>
      </c>
      <c r="N1593" t="s">
        <v>10</v>
      </c>
      <c r="O1593" t="s">
        <v>9</v>
      </c>
      <c r="P1593" s="1">
        <v>25</v>
      </c>
      <c r="Q15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94" spans="5:17" x14ac:dyDescent="0.25">
      <c r="E1594">
        <v>554</v>
      </c>
      <c r="F1594" t="s">
        <v>19</v>
      </c>
      <c r="G1594" t="s">
        <v>21</v>
      </c>
      <c r="H1594" t="s">
        <v>16</v>
      </c>
      <c r="I1594" t="s">
        <v>9</v>
      </c>
      <c r="J1594" s="2">
        <f>SUMIFS(Table3[TimesUsed],Table3[TripChainId],Table2[[#This Row],[TripChainId]])</f>
        <v>0</v>
      </c>
      <c r="L1594" t="s">
        <v>22</v>
      </c>
      <c r="M1594" t="s">
        <v>30</v>
      </c>
      <c r="N1594" t="s">
        <v>10</v>
      </c>
      <c r="O1594" t="s">
        <v>11</v>
      </c>
      <c r="P1594" s="1">
        <v>150</v>
      </c>
      <c r="Q15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95" spans="5:17" x14ac:dyDescent="0.25">
      <c r="E1595">
        <v>554</v>
      </c>
      <c r="F1595" t="s">
        <v>21</v>
      </c>
      <c r="G1595" t="s">
        <v>7</v>
      </c>
      <c r="H1595" t="s">
        <v>10</v>
      </c>
      <c r="I1595" t="s">
        <v>12</v>
      </c>
      <c r="J1595" s="2">
        <f>SUMIFS(Table3[TimesUsed],Table3[TripChainId],Table2[[#This Row],[TripChainId]])</f>
        <v>0</v>
      </c>
      <c r="L1595" t="s">
        <v>22</v>
      </c>
      <c r="M1595" t="s">
        <v>30</v>
      </c>
      <c r="N1595" t="s">
        <v>10</v>
      </c>
      <c r="O1595" t="s">
        <v>14</v>
      </c>
      <c r="P1595" s="1">
        <v>608</v>
      </c>
      <c r="Q15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96" spans="5:17" x14ac:dyDescent="0.25">
      <c r="E1596">
        <v>555</v>
      </c>
      <c r="F1596" t="s">
        <v>7</v>
      </c>
      <c r="G1596" t="s">
        <v>19</v>
      </c>
      <c r="H1596" t="s">
        <v>8</v>
      </c>
      <c r="I1596" t="s">
        <v>9</v>
      </c>
      <c r="J1596" s="2">
        <f>SUMIFS(Table3[TimesUsed],Table3[TripChainId],Table2[[#This Row],[TripChainId]])</f>
        <v>0</v>
      </c>
      <c r="L1596" t="s">
        <v>22</v>
      </c>
      <c r="M1596" t="s">
        <v>30</v>
      </c>
      <c r="N1596" t="s">
        <v>10</v>
      </c>
      <c r="O1596" t="s">
        <v>12</v>
      </c>
      <c r="P1596" s="1">
        <v>608</v>
      </c>
      <c r="Q15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97" spans="5:17" x14ac:dyDescent="0.25">
      <c r="E1597">
        <v>555</v>
      </c>
      <c r="F1597" t="s">
        <v>19</v>
      </c>
      <c r="G1597" t="s">
        <v>21</v>
      </c>
      <c r="H1597" t="s">
        <v>16</v>
      </c>
      <c r="I1597" t="s">
        <v>9</v>
      </c>
      <c r="J1597" s="2">
        <f>SUMIFS(Table3[TimesUsed],Table3[TripChainId],Table2[[#This Row],[TripChainId]])</f>
        <v>0</v>
      </c>
      <c r="L1597" t="s">
        <v>22</v>
      </c>
      <c r="M1597" t="s">
        <v>30</v>
      </c>
      <c r="N1597" t="s">
        <v>10</v>
      </c>
      <c r="O1597" t="s">
        <v>13</v>
      </c>
      <c r="P1597" s="1">
        <v>1715</v>
      </c>
      <c r="Q15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598" spans="5:17" x14ac:dyDescent="0.25">
      <c r="E1598">
        <v>555</v>
      </c>
      <c r="F1598" t="s">
        <v>21</v>
      </c>
      <c r="G1598" t="s">
        <v>7</v>
      </c>
      <c r="H1598" t="s">
        <v>10</v>
      </c>
      <c r="I1598" t="s">
        <v>13</v>
      </c>
      <c r="J1598" s="2">
        <f>SUMIFS(Table3[TimesUsed],Table3[TripChainId],Table2[[#This Row],[TripChainId]])</f>
        <v>0</v>
      </c>
      <c r="L1598" t="s">
        <v>22</v>
      </c>
      <c r="M1598" t="s">
        <v>30</v>
      </c>
      <c r="N1598" t="s">
        <v>16</v>
      </c>
      <c r="O1598" t="s">
        <v>9</v>
      </c>
      <c r="P1598" s="1">
        <v>432</v>
      </c>
      <c r="Q1598" s="1">
        <f>SUMIFS(Table2[TimesUsed],Table2[OrigZoneId],Table1[[#This Row],[OrigZoneId]],Table2[DestZoneId],Table1[[#This Row],[DestZoneId]],Table2[Purpose],Table1[[#This Row],[Purpose]],Table2[TimePeriod],Table1[[#This Row],[TimePeriod]])</f>
        <v>103</v>
      </c>
    </row>
    <row r="1599" spans="5:17" x14ac:dyDescent="0.25">
      <c r="E1599">
        <v>556</v>
      </c>
      <c r="F1599" t="s">
        <v>7</v>
      </c>
      <c r="G1599" t="s">
        <v>19</v>
      </c>
      <c r="H1599" t="s">
        <v>8</v>
      </c>
      <c r="I1599" t="s">
        <v>9</v>
      </c>
      <c r="J1599" s="2">
        <f>SUMIFS(Table3[TimesUsed],Table3[TripChainId],Table2[[#This Row],[TripChainId]])</f>
        <v>0</v>
      </c>
      <c r="L1599" t="s">
        <v>22</v>
      </c>
      <c r="M1599" t="s">
        <v>30</v>
      </c>
      <c r="N1599" t="s">
        <v>16</v>
      </c>
      <c r="O1599" t="s">
        <v>11</v>
      </c>
      <c r="P1599" s="1">
        <v>2710</v>
      </c>
      <c r="Q1599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1600" spans="5:17" x14ac:dyDescent="0.25">
      <c r="E1600">
        <v>556</v>
      </c>
      <c r="F1600" t="s">
        <v>19</v>
      </c>
      <c r="G1600" t="s">
        <v>21</v>
      </c>
      <c r="H1600" t="s">
        <v>16</v>
      </c>
      <c r="I1600" t="s">
        <v>11</v>
      </c>
      <c r="J1600" s="2">
        <f>SUMIFS(Table3[TimesUsed],Table3[TripChainId],Table2[[#This Row],[TripChainId]])</f>
        <v>0</v>
      </c>
      <c r="L1600" t="s">
        <v>22</v>
      </c>
      <c r="M1600" t="s">
        <v>30</v>
      </c>
      <c r="N1600" t="s">
        <v>16</v>
      </c>
      <c r="O1600" t="s">
        <v>14</v>
      </c>
      <c r="P1600" s="1">
        <v>417</v>
      </c>
      <c r="Q16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01" spans="5:17" x14ac:dyDescent="0.25">
      <c r="E1601">
        <v>556</v>
      </c>
      <c r="F1601" t="s">
        <v>21</v>
      </c>
      <c r="G1601" t="s">
        <v>7</v>
      </c>
      <c r="H1601" t="s">
        <v>10</v>
      </c>
      <c r="I1601" t="s">
        <v>11</v>
      </c>
      <c r="J1601" s="2">
        <f>SUMIFS(Table3[TimesUsed],Table3[TripChainId],Table2[[#This Row],[TripChainId]])</f>
        <v>0</v>
      </c>
      <c r="L1601" t="s">
        <v>22</v>
      </c>
      <c r="M1601" t="s">
        <v>30</v>
      </c>
      <c r="N1601" t="s">
        <v>16</v>
      </c>
      <c r="O1601" t="s">
        <v>12</v>
      </c>
      <c r="P1601" s="1">
        <v>417</v>
      </c>
      <c r="Q16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02" spans="5:17" x14ac:dyDescent="0.25">
      <c r="E1602">
        <v>557</v>
      </c>
      <c r="F1602" t="s">
        <v>7</v>
      </c>
      <c r="G1602" t="s">
        <v>19</v>
      </c>
      <c r="H1602" t="s">
        <v>8</v>
      </c>
      <c r="I1602" t="s">
        <v>9</v>
      </c>
      <c r="J1602" s="2">
        <f>SUMIFS(Table3[TimesUsed],Table3[TripChainId],Table2[[#This Row],[TripChainId]])</f>
        <v>0</v>
      </c>
      <c r="L1602" t="s">
        <v>22</v>
      </c>
      <c r="M1602" t="s">
        <v>30</v>
      </c>
      <c r="N1602" t="s">
        <v>16</v>
      </c>
      <c r="O1602" t="s">
        <v>13</v>
      </c>
      <c r="P1602" s="1">
        <v>1969</v>
      </c>
      <c r="Q16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03" spans="5:17" x14ac:dyDescent="0.25">
      <c r="E1603">
        <v>557</v>
      </c>
      <c r="F1603" t="s">
        <v>19</v>
      </c>
      <c r="G1603" t="s">
        <v>21</v>
      </c>
      <c r="H1603" t="s">
        <v>16</v>
      </c>
      <c r="I1603" t="s">
        <v>11</v>
      </c>
      <c r="J1603" s="2">
        <f>SUMIFS(Table3[TimesUsed],Table3[TripChainId],Table2[[#This Row],[TripChainId]])</f>
        <v>0</v>
      </c>
      <c r="L1603" t="s">
        <v>22</v>
      </c>
      <c r="M1603" t="s">
        <v>55</v>
      </c>
      <c r="N1603" t="s">
        <v>10</v>
      </c>
      <c r="O1603" t="s">
        <v>11</v>
      </c>
      <c r="P1603" s="1">
        <v>130</v>
      </c>
      <c r="Q16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04" spans="5:17" x14ac:dyDescent="0.25">
      <c r="E1604">
        <v>557</v>
      </c>
      <c r="F1604" t="s">
        <v>21</v>
      </c>
      <c r="G1604" t="s">
        <v>7</v>
      </c>
      <c r="H1604" t="s">
        <v>10</v>
      </c>
      <c r="I1604" t="s">
        <v>12</v>
      </c>
      <c r="J1604" s="2">
        <f>SUMIFS(Table3[TimesUsed],Table3[TripChainId],Table2[[#This Row],[TripChainId]])</f>
        <v>0</v>
      </c>
      <c r="L1604" t="s">
        <v>22</v>
      </c>
      <c r="M1604" t="s">
        <v>55</v>
      </c>
      <c r="N1604" t="s">
        <v>10</v>
      </c>
      <c r="O1604" t="s">
        <v>14</v>
      </c>
      <c r="P1604" s="1">
        <v>147</v>
      </c>
      <c r="Q16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05" spans="5:17" x14ac:dyDescent="0.25">
      <c r="E1605">
        <v>558</v>
      </c>
      <c r="F1605" t="s">
        <v>7</v>
      </c>
      <c r="G1605" t="s">
        <v>19</v>
      </c>
      <c r="H1605" t="s">
        <v>8</v>
      </c>
      <c r="I1605" t="s">
        <v>9</v>
      </c>
      <c r="J1605" s="2">
        <f>SUMIFS(Table3[TimesUsed],Table3[TripChainId],Table2[[#This Row],[TripChainId]])</f>
        <v>0</v>
      </c>
      <c r="L1605" t="s">
        <v>22</v>
      </c>
      <c r="M1605" t="s">
        <v>55</v>
      </c>
      <c r="N1605" t="s">
        <v>10</v>
      </c>
      <c r="O1605" t="s">
        <v>12</v>
      </c>
      <c r="P1605" s="1">
        <v>146</v>
      </c>
      <c r="Q16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06" spans="5:17" x14ac:dyDescent="0.25">
      <c r="E1606">
        <v>558</v>
      </c>
      <c r="F1606" t="s">
        <v>19</v>
      </c>
      <c r="G1606" t="s">
        <v>21</v>
      </c>
      <c r="H1606" t="s">
        <v>16</v>
      </c>
      <c r="I1606" t="s">
        <v>11</v>
      </c>
      <c r="J1606" s="2">
        <f>SUMIFS(Table3[TimesUsed],Table3[TripChainId],Table2[[#This Row],[TripChainId]])</f>
        <v>0</v>
      </c>
      <c r="L1606" t="s">
        <v>22</v>
      </c>
      <c r="M1606" t="s">
        <v>55</v>
      </c>
      <c r="N1606" t="s">
        <v>10</v>
      </c>
      <c r="O1606" t="s">
        <v>13</v>
      </c>
      <c r="P1606" s="1">
        <v>1074</v>
      </c>
      <c r="Q16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07" spans="5:17" x14ac:dyDescent="0.25">
      <c r="E1607">
        <v>558</v>
      </c>
      <c r="F1607" t="s">
        <v>21</v>
      </c>
      <c r="G1607" t="s">
        <v>7</v>
      </c>
      <c r="H1607" t="s">
        <v>10</v>
      </c>
      <c r="I1607" t="s">
        <v>13</v>
      </c>
      <c r="J1607" s="2">
        <f>SUMIFS(Table3[TimesUsed],Table3[TripChainId],Table2[[#This Row],[TripChainId]])</f>
        <v>0</v>
      </c>
      <c r="L1607" t="s">
        <v>22</v>
      </c>
      <c r="M1607" t="s">
        <v>55</v>
      </c>
      <c r="N1607" t="s">
        <v>16</v>
      </c>
      <c r="O1607" t="s">
        <v>9</v>
      </c>
      <c r="P1607" s="1">
        <v>33</v>
      </c>
      <c r="Q16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08" spans="5:17" x14ac:dyDescent="0.25">
      <c r="E1608">
        <v>559</v>
      </c>
      <c r="F1608" t="s">
        <v>7</v>
      </c>
      <c r="G1608" t="s">
        <v>19</v>
      </c>
      <c r="H1608" t="s">
        <v>8</v>
      </c>
      <c r="I1608" t="s">
        <v>9</v>
      </c>
      <c r="J1608" s="2">
        <f>SUMIFS(Table3[TimesUsed],Table3[TripChainId],Table2[[#This Row],[TripChainId]])</f>
        <v>0</v>
      </c>
      <c r="L1608" t="s">
        <v>22</v>
      </c>
      <c r="M1608" t="s">
        <v>55</v>
      </c>
      <c r="N1608" t="s">
        <v>16</v>
      </c>
      <c r="O1608" t="s">
        <v>11</v>
      </c>
      <c r="P1608" s="1">
        <v>279</v>
      </c>
      <c r="Q16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09" spans="5:17" x14ac:dyDescent="0.25">
      <c r="E1609">
        <v>559</v>
      </c>
      <c r="F1609" t="s">
        <v>19</v>
      </c>
      <c r="G1609" t="s">
        <v>21</v>
      </c>
      <c r="H1609" t="s">
        <v>16</v>
      </c>
      <c r="I1609" t="s">
        <v>12</v>
      </c>
      <c r="J1609" s="2">
        <f>SUMIFS(Table3[TimesUsed],Table3[TripChainId],Table2[[#This Row],[TripChainId]])</f>
        <v>0</v>
      </c>
      <c r="L1609" t="s">
        <v>22</v>
      </c>
      <c r="M1609" t="s">
        <v>55</v>
      </c>
      <c r="N1609" t="s">
        <v>16</v>
      </c>
      <c r="O1609" t="s">
        <v>14</v>
      </c>
      <c r="P1609" s="1">
        <v>89</v>
      </c>
      <c r="Q16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10" spans="5:17" x14ac:dyDescent="0.25">
      <c r="E1610">
        <v>559</v>
      </c>
      <c r="F1610" t="s">
        <v>21</v>
      </c>
      <c r="G1610" t="s">
        <v>7</v>
      </c>
      <c r="H1610" t="s">
        <v>10</v>
      </c>
      <c r="I1610" t="s">
        <v>12</v>
      </c>
      <c r="J1610" s="2">
        <f>SUMIFS(Table3[TimesUsed],Table3[TripChainId],Table2[[#This Row],[TripChainId]])</f>
        <v>0</v>
      </c>
      <c r="L1610" t="s">
        <v>22</v>
      </c>
      <c r="M1610" t="s">
        <v>55</v>
      </c>
      <c r="N1610" t="s">
        <v>16</v>
      </c>
      <c r="O1610" t="s">
        <v>12</v>
      </c>
      <c r="P1610" s="1">
        <v>89</v>
      </c>
      <c r="Q16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11" spans="5:17" x14ac:dyDescent="0.25">
      <c r="E1611">
        <v>560</v>
      </c>
      <c r="F1611" t="s">
        <v>7</v>
      </c>
      <c r="G1611" t="s">
        <v>19</v>
      </c>
      <c r="H1611" t="s">
        <v>8</v>
      </c>
      <c r="I1611" t="s">
        <v>9</v>
      </c>
      <c r="J1611" s="2">
        <f>SUMIFS(Table3[TimesUsed],Table3[TripChainId],Table2[[#This Row],[TripChainId]])</f>
        <v>0</v>
      </c>
      <c r="L1611" t="s">
        <v>22</v>
      </c>
      <c r="M1611" t="s">
        <v>55</v>
      </c>
      <c r="N1611" t="s">
        <v>16</v>
      </c>
      <c r="O1611" t="s">
        <v>13</v>
      </c>
      <c r="P1611" s="1">
        <v>625</v>
      </c>
      <c r="Q16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12" spans="5:17" x14ac:dyDescent="0.25">
      <c r="E1612">
        <v>560</v>
      </c>
      <c r="F1612" t="s">
        <v>19</v>
      </c>
      <c r="G1612" t="s">
        <v>21</v>
      </c>
      <c r="H1612" t="s">
        <v>16</v>
      </c>
      <c r="I1612" t="s">
        <v>13</v>
      </c>
      <c r="J1612" s="2">
        <f>SUMIFS(Table3[TimesUsed],Table3[TripChainId],Table2[[#This Row],[TripChainId]])</f>
        <v>0</v>
      </c>
      <c r="L1612" t="s">
        <v>22</v>
      </c>
      <c r="M1612" t="s">
        <v>69</v>
      </c>
      <c r="N1612" t="s">
        <v>10</v>
      </c>
      <c r="O1612" t="s">
        <v>11</v>
      </c>
      <c r="P1612" s="1">
        <v>131</v>
      </c>
      <c r="Q16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13" spans="5:17" x14ac:dyDescent="0.25">
      <c r="E1613">
        <v>560</v>
      </c>
      <c r="F1613" t="s">
        <v>21</v>
      </c>
      <c r="G1613" t="s">
        <v>7</v>
      </c>
      <c r="H1613" t="s">
        <v>10</v>
      </c>
      <c r="I1613" t="s">
        <v>12</v>
      </c>
      <c r="J1613" s="2">
        <f>SUMIFS(Table3[TimesUsed],Table3[TripChainId],Table2[[#This Row],[TripChainId]])</f>
        <v>0</v>
      </c>
      <c r="L1613" t="s">
        <v>22</v>
      </c>
      <c r="M1613" t="s">
        <v>69</v>
      </c>
      <c r="N1613" t="s">
        <v>10</v>
      </c>
      <c r="O1613" t="s">
        <v>14</v>
      </c>
      <c r="P1613" s="1">
        <v>204</v>
      </c>
      <c r="Q16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14" spans="5:17" x14ac:dyDescent="0.25">
      <c r="E1614">
        <v>561</v>
      </c>
      <c r="F1614" t="s">
        <v>7</v>
      </c>
      <c r="G1614" t="s">
        <v>19</v>
      </c>
      <c r="H1614" t="s">
        <v>8</v>
      </c>
      <c r="I1614" t="s">
        <v>9</v>
      </c>
      <c r="J1614" s="2">
        <f>SUMIFS(Table3[TimesUsed],Table3[TripChainId],Table2[[#This Row],[TripChainId]])</f>
        <v>0</v>
      </c>
      <c r="L1614" t="s">
        <v>22</v>
      </c>
      <c r="M1614" t="s">
        <v>69</v>
      </c>
      <c r="N1614" t="s">
        <v>10</v>
      </c>
      <c r="O1614" t="s">
        <v>12</v>
      </c>
      <c r="P1614" s="1">
        <v>204</v>
      </c>
      <c r="Q16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15" spans="5:17" x14ac:dyDescent="0.25">
      <c r="E1615">
        <v>561</v>
      </c>
      <c r="F1615" t="s">
        <v>19</v>
      </c>
      <c r="G1615" t="s">
        <v>21</v>
      </c>
      <c r="H1615" t="s">
        <v>16</v>
      </c>
      <c r="I1615" t="s">
        <v>13</v>
      </c>
      <c r="J1615" s="2">
        <f>SUMIFS(Table3[TimesUsed],Table3[TripChainId],Table2[[#This Row],[TripChainId]])</f>
        <v>0</v>
      </c>
      <c r="L1615" t="s">
        <v>22</v>
      </c>
      <c r="M1615" t="s">
        <v>69</v>
      </c>
      <c r="N1615" t="s">
        <v>10</v>
      </c>
      <c r="O1615" t="s">
        <v>13</v>
      </c>
      <c r="P1615" s="1">
        <v>1099</v>
      </c>
      <c r="Q16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16" spans="5:17" x14ac:dyDescent="0.25">
      <c r="E1616">
        <v>561</v>
      </c>
      <c r="F1616" t="s">
        <v>21</v>
      </c>
      <c r="G1616" t="s">
        <v>7</v>
      </c>
      <c r="H1616" t="s">
        <v>10</v>
      </c>
      <c r="I1616" t="s">
        <v>13</v>
      </c>
      <c r="J1616" s="2">
        <f>SUMIFS(Table3[TimesUsed],Table3[TripChainId],Table2[[#This Row],[TripChainId]])</f>
        <v>0</v>
      </c>
      <c r="L1616" t="s">
        <v>22</v>
      </c>
      <c r="M1616" t="s">
        <v>69</v>
      </c>
      <c r="N1616" t="s">
        <v>16</v>
      </c>
      <c r="O1616" t="s">
        <v>9</v>
      </c>
      <c r="P1616" s="1">
        <v>41</v>
      </c>
      <c r="Q16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17" spans="5:17" x14ac:dyDescent="0.25">
      <c r="E1617">
        <v>562</v>
      </c>
      <c r="F1617" t="s">
        <v>7</v>
      </c>
      <c r="G1617" t="s">
        <v>19</v>
      </c>
      <c r="H1617" t="s">
        <v>8</v>
      </c>
      <c r="I1617" t="s">
        <v>9</v>
      </c>
      <c r="J1617" s="2">
        <f>SUMIFS(Table3[TimesUsed],Table3[TripChainId],Table2[[#This Row],[TripChainId]])</f>
        <v>0</v>
      </c>
      <c r="L1617" t="s">
        <v>22</v>
      </c>
      <c r="M1617" t="s">
        <v>69</v>
      </c>
      <c r="N1617" t="s">
        <v>16</v>
      </c>
      <c r="O1617" t="s">
        <v>11</v>
      </c>
      <c r="P1617" s="1">
        <v>311</v>
      </c>
      <c r="Q16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18" spans="5:17" x14ac:dyDescent="0.25">
      <c r="E1618">
        <v>562</v>
      </c>
      <c r="F1618" t="s">
        <v>19</v>
      </c>
      <c r="G1618" t="s">
        <v>26</v>
      </c>
      <c r="H1618" t="s">
        <v>16</v>
      </c>
      <c r="I1618" t="s">
        <v>11</v>
      </c>
      <c r="J1618" s="2">
        <f>SUMIFS(Table3[TimesUsed],Table3[TripChainId],Table2[[#This Row],[TripChainId]])</f>
        <v>0</v>
      </c>
      <c r="L1618" t="s">
        <v>22</v>
      </c>
      <c r="M1618" t="s">
        <v>69</v>
      </c>
      <c r="N1618" t="s">
        <v>16</v>
      </c>
      <c r="O1618" t="s">
        <v>14</v>
      </c>
      <c r="P1618" s="1">
        <v>112</v>
      </c>
      <c r="Q16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19" spans="5:17" x14ac:dyDescent="0.25">
      <c r="E1619">
        <v>562</v>
      </c>
      <c r="F1619" t="s">
        <v>26</v>
      </c>
      <c r="G1619" t="s">
        <v>7</v>
      </c>
      <c r="H1619" t="s">
        <v>10</v>
      </c>
      <c r="I1619" t="s">
        <v>11</v>
      </c>
      <c r="J1619" s="2">
        <f>SUMIFS(Table3[TimesUsed],Table3[TripChainId],Table2[[#This Row],[TripChainId]])</f>
        <v>0</v>
      </c>
      <c r="L1619" t="s">
        <v>22</v>
      </c>
      <c r="M1619" t="s">
        <v>69</v>
      </c>
      <c r="N1619" t="s">
        <v>16</v>
      </c>
      <c r="O1619" t="s">
        <v>12</v>
      </c>
      <c r="P1619" s="1">
        <v>111</v>
      </c>
      <c r="Q16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20" spans="5:17" x14ac:dyDescent="0.25">
      <c r="E1620">
        <v>563</v>
      </c>
      <c r="F1620" t="s">
        <v>7</v>
      </c>
      <c r="G1620" t="s">
        <v>19</v>
      </c>
      <c r="H1620" t="s">
        <v>8</v>
      </c>
      <c r="I1620" t="s">
        <v>9</v>
      </c>
      <c r="J1620" s="2">
        <f>SUMIFS(Table3[TimesUsed],Table3[TripChainId],Table2[[#This Row],[TripChainId]])</f>
        <v>0</v>
      </c>
      <c r="L1620" t="s">
        <v>22</v>
      </c>
      <c r="M1620" t="s">
        <v>69</v>
      </c>
      <c r="N1620" t="s">
        <v>16</v>
      </c>
      <c r="O1620" t="s">
        <v>13</v>
      </c>
      <c r="P1620" s="1">
        <v>573</v>
      </c>
      <c r="Q16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21" spans="5:17" x14ac:dyDescent="0.25">
      <c r="E1621">
        <v>563</v>
      </c>
      <c r="F1621" t="s">
        <v>19</v>
      </c>
      <c r="G1621" t="s">
        <v>28</v>
      </c>
      <c r="H1621" t="s">
        <v>16</v>
      </c>
      <c r="I1621" t="s">
        <v>11</v>
      </c>
      <c r="J1621" s="2">
        <f>SUMIFS(Table3[TimesUsed],Table3[TripChainId],Table2[[#This Row],[TripChainId]])</f>
        <v>0</v>
      </c>
      <c r="L1621" t="s">
        <v>22</v>
      </c>
      <c r="M1621" t="s">
        <v>70</v>
      </c>
      <c r="N1621" t="s">
        <v>10</v>
      </c>
      <c r="O1621" t="s">
        <v>9</v>
      </c>
      <c r="P1621" s="1">
        <v>22</v>
      </c>
      <c r="Q16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22" spans="5:17" x14ac:dyDescent="0.25">
      <c r="E1622">
        <v>563</v>
      </c>
      <c r="F1622" t="s">
        <v>28</v>
      </c>
      <c r="G1622" t="s">
        <v>7</v>
      </c>
      <c r="H1622" t="s">
        <v>10</v>
      </c>
      <c r="I1622" t="s">
        <v>11</v>
      </c>
      <c r="J1622" s="2">
        <f>SUMIFS(Table3[TimesUsed],Table3[TripChainId],Table2[[#This Row],[TripChainId]])</f>
        <v>0</v>
      </c>
      <c r="L1622" t="s">
        <v>22</v>
      </c>
      <c r="M1622" t="s">
        <v>70</v>
      </c>
      <c r="N1622" t="s">
        <v>10</v>
      </c>
      <c r="O1622" t="s">
        <v>11</v>
      </c>
      <c r="P1622" s="1">
        <v>228</v>
      </c>
      <c r="Q16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23" spans="5:17" x14ac:dyDescent="0.25">
      <c r="E1623">
        <v>564</v>
      </c>
      <c r="F1623" t="s">
        <v>7</v>
      </c>
      <c r="G1623" t="s">
        <v>19</v>
      </c>
      <c r="H1623" t="s">
        <v>8</v>
      </c>
      <c r="I1623" t="s">
        <v>9</v>
      </c>
      <c r="J1623" s="2">
        <f>SUMIFS(Table3[TimesUsed],Table3[TripChainId],Table2[[#This Row],[TripChainId]])</f>
        <v>12</v>
      </c>
      <c r="L1623" t="s">
        <v>22</v>
      </c>
      <c r="M1623" t="s">
        <v>70</v>
      </c>
      <c r="N1623" t="s">
        <v>10</v>
      </c>
      <c r="O1623" t="s">
        <v>14</v>
      </c>
      <c r="P1623" s="1">
        <v>296</v>
      </c>
      <c r="Q16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24" spans="5:17" x14ac:dyDescent="0.25">
      <c r="E1624">
        <v>564</v>
      </c>
      <c r="F1624" t="s">
        <v>19</v>
      </c>
      <c r="G1624" t="s">
        <v>15</v>
      </c>
      <c r="H1624" t="s">
        <v>16</v>
      </c>
      <c r="I1624" t="s">
        <v>11</v>
      </c>
      <c r="J1624" s="2">
        <f>SUMIFS(Table3[TimesUsed],Table3[TripChainId],Table2[[#This Row],[TripChainId]])</f>
        <v>12</v>
      </c>
      <c r="L1624" t="s">
        <v>22</v>
      </c>
      <c r="M1624" t="s">
        <v>70</v>
      </c>
      <c r="N1624" t="s">
        <v>10</v>
      </c>
      <c r="O1624" t="s">
        <v>12</v>
      </c>
      <c r="P1624" s="1">
        <v>296</v>
      </c>
      <c r="Q16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25" spans="5:17" x14ac:dyDescent="0.25">
      <c r="E1625">
        <v>564</v>
      </c>
      <c r="F1625" t="s">
        <v>15</v>
      </c>
      <c r="G1625" t="s">
        <v>7</v>
      </c>
      <c r="H1625" t="s">
        <v>10</v>
      </c>
      <c r="I1625" t="s">
        <v>11</v>
      </c>
      <c r="J1625" s="2">
        <f>SUMIFS(Table3[TimesUsed],Table3[TripChainId],Table2[[#This Row],[TripChainId]])</f>
        <v>12</v>
      </c>
      <c r="L1625" t="s">
        <v>22</v>
      </c>
      <c r="M1625" t="s">
        <v>70</v>
      </c>
      <c r="N1625" t="s">
        <v>10</v>
      </c>
      <c r="O1625" t="s">
        <v>13</v>
      </c>
      <c r="P1625" s="1">
        <v>1952</v>
      </c>
      <c r="Q16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26" spans="5:17" x14ac:dyDescent="0.25">
      <c r="E1626">
        <v>565</v>
      </c>
      <c r="F1626" t="s">
        <v>7</v>
      </c>
      <c r="G1626" t="s">
        <v>19</v>
      </c>
      <c r="H1626" t="s">
        <v>8</v>
      </c>
      <c r="I1626" t="s">
        <v>9</v>
      </c>
      <c r="J1626" s="2">
        <f>SUMIFS(Table3[TimesUsed],Table3[TripChainId],Table2[[#This Row],[TripChainId]])</f>
        <v>0</v>
      </c>
      <c r="L1626" t="s">
        <v>22</v>
      </c>
      <c r="M1626" t="s">
        <v>70</v>
      </c>
      <c r="N1626" t="s">
        <v>16</v>
      </c>
      <c r="O1626" t="s">
        <v>9</v>
      </c>
      <c r="P1626" s="1">
        <v>40</v>
      </c>
      <c r="Q16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27" spans="5:17" x14ac:dyDescent="0.25">
      <c r="E1627">
        <v>565</v>
      </c>
      <c r="F1627" t="s">
        <v>19</v>
      </c>
      <c r="G1627" t="s">
        <v>15</v>
      </c>
      <c r="H1627" t="s">
        <v>16</v>
      </c>
      <c r="I1627" t="s">
        <v>11</v>
      </c>
      <c r="J1627" s="2">
        <f>SUMIFS(Table3[TimesUsed],Table3[TripChainId],Table2[[#This Row],[TripChainId]])</f>
        <v>0</v>
      </c>
      <c r="L1627" t="s">
        <v>22</v>
      </c>
      <c r="M1627" t="s">
        <v>70</v>
      </c>
      <c r="N1627" t="s">
        <v>16</v>
      </c>
      <c r="O1627" t="s">
        <v>11</v>
      </c>
      <c r="P1627" s="1">
        <v>377</v>
      </c>
      <c r="Q16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28" spans="5:17" x14ac:dyDescent="0.25">
      <c r="E1628">
        <v>565</v>
      </c>
      <c r="F1628" t="s">
        <v>15</v>
      </c>
      <c r="G1628" t="s">
        <v>7</v>
      </c>
      <c r="H1628" t="s">
        <v>10</v>
      </c>
      <c r="I1628" t="s">
        <v>12</v>
      </c>
      <c r="J1628" s="2">
        <f>SUMIFS(Table3[TimesUsed],Table3[TripChainId],Table2[[#This Row],[TripChainId]])</f>
        <v>0</v>
      </c>
      <c r="L1628" t="s">
        <v>22</v>
      </c>
      <c r="M1628" t="s">
        <v>70</v>
      </c>
      <c r="N1628" t="s">
        <v>16</v>
      </c>
      <c r="O1628" t="s">
        <v>14</v>
      </c>
      <c r="P1628" s="1">
        <v>128</v>
      </c>
      <c r="Q16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29" spans="5:17" x14ac:dyDescent="0.25">
      <c r="E1629">
        <v>566</v>
      </c>
      <c r="F1629" t="s">
        <v>7</v>
      </c>
      <c r="G1629" t="s">
        <v>19</v>
      </c>
      <c r="H1629" t="s">
        <v>8</v>
      </c>
      <c r="I1629" t="s">
        <v>9</v>
      </c>
      <c r="J1629" s="2">
        <f>SUMIFS(Table3[TimesUsed],Table3[TripChainId],Table2[[#This Row],[TripChainId]])</f>
        <v>0</v>
      </c>
      <c r="L1629" t="s">
        <v>22</v>
      </c>
      <c r="M1629" t="s">
        <v>70</v>
      </c>
      <c r="N1629" t="s">
        <v>16</v>
      </c>
      <c r="O1629" t="s">
        <v>12</v>
      </c>
      <c r="P1629" s="1">
        <v>128</v>
      </c>
      <c r="Q16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30" spans="5:17" x14ac:dyDescent="0.25">
      <c r="E1630">
        <v>566</v>
      </c>
      <c r="F1630" t="s">
        <v>19</v>
      </c>
      <c r="G1630" t="s">
        <v>15</v>
      </c>
      <c r="H1630" t="s">
        <v>16</v>
      </c>
      <c r="I1630" t="s">
        <v>11</v>
      </c>
      <c r="J1630" s="2">
        <f>SUMIFS(Table3[TimesUsed],Table3[TripChainId],Table2[[#This Row],[TripChainId]])</f>
        <v>0</v>
      </c>
      <c r="L1630" t="s">
        <v>22</v>
      </c>
      <c r="M1630" t="s">
        <v>70</v>
      </c>
      <c r="N1630" t="s">
        <v>16</v>
      </c>
      <c r="O1630" t="s">
        <v>13</v>
      </c>
      <c r="P1630" s="1">
        <v>819</v>
      </c>
      <c r="Q16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31" spans="5:17" x14ac:dyDescent="0.25">
      <c r="E1631">
        <v>566</v>
      </c>
      <c r="F1631" t="s">
        <v>15</v>
      </c>
      <c r="G1631" t="s">
        <v>7</v>
      </c>
      <c r="H1631" t="s">
        <v>10</v>
      </c>
      <c r="I1631" t="s">
        <v>13</v>
      </c>
      <c r="J1631" s="2">
        <f>SUMIFS(Table3[TimesUsed],Table3[TripChainId],Table2[[#This Row],[TripChainId]])</f>
        <v>0</v>
      </c>
      <c r="L1631" t="s">
        <v>22</v>
      </c>
      <c r="M1631" t="s">
        <v>56</v>
      </c>
      <c r="N1631" t="s">
        <v>10</v>
      </c>
      <c r="O1631" t="s">
        <v>9</v>
      </c>
      <c r="P1631" s="1">
        <v>44</v>
      </c>
      <c r="Q16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32" spans="5:17" x14ac:dyDescent="0.25">
      <c r="E1632">
        <v>567</v>
      </c>
      <c r="F1632" t="s">
        <v>7</v>
      </c>
      <c r="G1632" t="s">
        <v>19</v>
      </c>
      <c r="H1632" t="s">
        <v>8</v>
      </c>
      <c r="I1632" t="s">
        <v>9</v>
      </c>
      <c r="J1632" s="2">
        <f>SUMIFS(Table3[TimesUsed],Table3[TripChainId],Table2[[#This Row],[TripChainId]])</f>
        <v>0</v>
      </c>
      <c r="L1632" t="s">
        <v>22</v>
      </c>
      <c r="M1632" t="s">
        <v>56</v>
      </c>
      <c r="N1632" t="s">
        <v>10</v>
      </c>
      <c r="O1632" t="s">
        <v>11</v>
      </c>
      <c r="P1632" s="1">
        <v>187</v>
      </c>
      <c r="Q16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33" spans="5:17" x14ac:dyDescent="0.25">
      <c r="E1633">
        <v>567</v>
      </c>
      <c r="F1633" t="s">
        <v>19</v>
      </c>
      <c r="G1633" t="s">
        <v>15</v>
      </c>
      <c r="H1633" t="s">
        <v>16</v>
      </c>
      <c r="I1633" t="s">
        <v>13</v>
      </c>
      <c r="J1633" s="2">
        <f>SUMIFS(Table3[TimesUsed],Table3[TripChainId],Table2[[#This Row],[TripChainId]])</f>
        <v>0</v>
      </c>
      <c r="L1633" t="s">
        <v>22</v>
      </c>
      <c r="M1633" t="s">
        <v>56</v>
      </c>
      <c r="N1633" t="s">
        <v>10</v>
      </c>
      <c r="O1633" t="s">
        <v>14</v>
      </c>
      <c r="P1633" s="1">
        <v>586</v>
      </c>
      <c r="Q16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34" spans="5:17" x14ac:dyDescent="0.25">
      <c r="E1634">
        <v>567</v>
      </c>
      <c r="F1634" t="s">
        <v>15</v>
      </c>
      <c r="G1634" t="s">
        <v>7</v>
      </c>
      <c r="H1634" t="s">
        <v>10</v>
      </c>
      <c r="I1634" t="s">
        <v>12</v>
      </c>
      <c r="J1634" s="2">
        <f>SUMIFS(Table3[TimesUsed],Table3[TripChainId],Table2[[#This Row],[TripChainId]])</f>
        <v>0</v>
      </c>
      <c r="L1634" t="s">
        <v>22</v>
      </c>
      <c r="M1634" t="s">
        <v>56</v>
      </c>
      <c r="N1634" t="s">
        <v>10</v>
      </c>
      <c r="O1634" t="s">
        <v>12</v>
      </c>
      <c r="P1634" s="1">
        <v>585</v>
      </c>
      <c r="Q16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35" spans="5:17" x14ac:dyDescent="0.25">
      <c r="E1635">
        <v>568</v>
      </c>
      <c r="F1635" t="s">
        <v>7</v>
      </c>
      <c r="G1635" t="s">
        <v>19</v>
      </c>
      <c r="H1635" t="s">
        <v>8</v>
      </c>
      <c r="I1635" t="s">
        <v>9</v>
      </c>
      <c r="J1635" s="2">
        <f>SUMIFS(Table3[TimesUsed],Table3[TripChainId],Table2[[#This Row],[TripChainId]])</f>
        <v>0</v>
      </c>
      <c r="L1635" t="s">
        <v>22</v>
      </c>
      <c r="M1635" t="s">
        <v>56</v>
      </c>
      <c r="N1635" t="s">
        <v>10</v>
      </c>
      <c r="O1635" t="s">
        <v>13</v>
      </c>
      <c r="P1635" s="1">
        <v>1687</v>
      </c>
      <c r="Q16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36" spans="5:17" x14ac:dyDescent="0.25">
      <c r="E1636">
        <v>568</v>
      </c>
      <c r="F1636" t="s">
        <v>19</v>
      </c>
      <c r="G1636" t="s">
        <v>15</v>
      </c>
      <c r="H1636" t="s">
        <v>16</v>
      </c>
      <c r="I1636" t="s">
        <v>13</v>
      </c>
      <c r="J1636" s="2">
        <f>SUMIFS(Table3[TimesUsed],Table3[TripChainId],Table2[[#This Row],[TripChainId]])</f>
        <v>0</v>
      </c>
      <c r="L1636" t="s">
        <v>22</v>
      </c>
      <c r="M1636" t="s">
        <v>56</v>
      </c>
      <c r="N1636" t="s">
        <v>16</v>
      </c>
      <c r="O1636" t="s">
        <v>9</v>
      </c>
      <c r="P1636" s="1">
        <v>219</v>
      </c>
      <c r="Q16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37" spans="5:17" x14ac:dyDescent="0.25">
      <c r="E1637">
        <v>568</v>
      </c>
      <c r="F1637" t="s">
        <v>15</v>
      </c>
      <c r="G1637" t="s">
        <v>7</v>
      </c>
      <c r="H1637" t="s">
        <v>10</v>
      </c>
      <c r="I1637" t="s">
        <v>13</v>
      </c>
      <c r="J1637" s="2">
        <f>SUMIFS(Table3[TimesUsed],Table3[TripChainId],Table2[[#This Row],[TripChainId]])</f>
        <v>0</v>
      </c>
      <c r="L1637" t="s">
        <v>22</v>
      </c>
      <c r="M1637" t="s">
        <v>56</v>
      </c>
      <c r="N1637" t="s">
        <v>16</v>
      </c>
      <c r="O1637" t="s">
        <v>11</v>
      </c>
      <c r="P1637" s="1">
        <v>980</v>
      </c>
      <c r="Q16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38" spans="5:17" x14ac:dyDescent="0.25">
      <c r="E1638">
        <v>569</v>
      </c>
      <c r="F1638" t="s">
        <v>7</v>
      </c>
      <c r="G1638" t="s">
        <v>19</v>
      </c>
      <c r="H1638" t="s">
        <v>8</v>
      </c>
      <c r="I1638" t="s">
        <v>9</v>
      </c>
      <c r="J1638" s="2">
        <f>SUMIFS(Table3[TimesUsed],Table3[TripChainId],Table2[[#This Row],[TripChainId]])</f>
        <v>0</v>
      </c>
      <c r="L1638" t="s">
        <v>22</v>
      </c>
      <c r="M1638" t="s">
        <v>56</v>
      </c>
      <c r="N1638" t="s">
        <v>16</v>
      </c>
      <c r="O1638" t="s">
        <v>14</v>
      </c>
      <c r="P1638" s="1">
        <v>274</v>
      </c>
      <c r="Q16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39" spans="5:17" x14ac:dyDescent="0.25">
      <c r="E1639">
        <v>569</v>
      </c>
      <c r="F1639" t="s">
        <v>19</v>
      </c>
      <c r="G1639" t="s">
        <v>22</v>
      </c>
      <c r="H1639" t="s">
        <v>16</v>
      </c>
      <c r="I1639" t="s">
        <v>9</v>
      </c>
      <c r="J1639" s="2">
        <f>SUMIFS(Table3[TimesUsed],Table3[TripChainId],Table2[[#This Row],[TripChainId]])</f>
        <v>0</v>
      </c>
      <c r="L1639" t="s">
        <v>22</v>
      </c>
      <c r="M1639" t="s">
        <v>56</v>
      </c>
      <c r="N1639" t="s">
        <v>16</v>
      </c>
      <c r="O1639" t="s">
        <v>12</v>
      </c>
      <c r="P1639" s="1">
        <v>273</v>
      </c>
      <c r="Q16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40" spans="5:17" x14ac:dyDescent="0.25">
      <c r="E1640">
        <v>569</v>
      </c>
      <c r="F1640" t="s">
        <v>22</v>
      </c>
      <c r="G1640" t="s">
        <v>7</v>
      </c>
      <c r="H1640" t="s">
        <v>10</v>
      </c>
      <c r="I1640" t="s">
        <v>13</v>
      </c>
      <c r="J1640" s="2">
        <f>SUMIFS(Table3[TimesUsed],Table3[TripChainId],Table2[[#This Row],[TripChainId]])</f>
        <v>0</v>
      </c>
      <c r="L1640" t="s">
        <v>22</v>
      </c>
      <c r="M1640" t="s">
        <v>56</v>
      </c>
      <c r="N1640" t="s">
        <v>16</v>
      </c>
      <c r="O1640" t="s">
        <v>13</v>
      </c>
      <c r="P1640" s="1">
        <v>836</v>
      </c>
      <c r="Q16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41" spans="5:17" x14ac:dyDescent="0.25">
      <c r="E1641">
        <v>570</v>
      </c>
      <c r="F1641" t="s">
        <v>7</v>
      </c>
      <c r="G1641" t="s">
        <v>19</v>
      </c>
      <c r="H1641" t="s">
        <v>8</v>
      </c>
      <c r="I1641" t="s">
        <v>9</v>
      </c>
      <c r="J1641" s="2">
        <f>SUMIFS(Table3[TimesUsed],Table3[TripChainId],Table2[[#This Row],[TripChainId]])</f>
        <v>0</v>
      </c>
      <c r="L1641" t="s">
        <v>22</v>
      </c>
      <c r="M1641" t="s">
        <v>33</v>
      </c>
      <c r="N1641" t="s">
        <v>10</v>
      </c>
      <c r="O1641" t="s">
        <v>11</v>
      </c>
      <c r="P1641" s="1">
        <v>56</v>
      </c>
      <c r="Q16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42" spans="5:17" x14ac:dyDescent="0.25">
      <c r="E1642">
        <v>570</v>
      </c>
      <c r="F1642" t="s">
        <v>19</v>
      </c>
      <c r="G1642" t="s">
        <v>22</v>
      </c>
      <c r="H1642" t="s">
        <v>16</v>
      </c>
      <c r="I1642" t="s">
        <v>11</v>
      </c>
      <c r="J1642" s="2">
        <f>SUMIFS(Table3[TimesUsed],Table3[TripChainId],Table2[[#This Row],[TripChainId]])</f>
        <v>0</v>
      </c>
      <c r="L1642" t="s">
        <v>22</v>
      </c>
      <c r="M1642" t="s">
        <v>33</v>
      </c>
      <c r="N1642" t="s">
        <v>10</v>
      </c>
      <c r="O1642" t="s">
        <v>14</v>
      </c>
      <c r="P1642" s="1">
        <v>168</v>
      </c>
      <c r="Q16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43" spans="5:17" x14ac:dyDescent="0.25">
      <c r="E1643">
        <v>570</v>
      </c>
      <c r="F1643" t="s">
        <v>22</v>
      </c>
      <c r="G1643" t="s">
        <v>7</v>
      </c>
      <c r="H1643" t="s">
        <v>10</v>
      </c>
      <c r="I1643" t="s">
        <v>13</v>
      </c>
      <c r="J1643" s="2">
        <f>SUMIFS(Table3[TimesUsed],Table3[TripChainId],Table2[[#This Row],[TripChainId]])</f>
        <v>0</v>
      </c>
      <c r="L1643" t="s">
        <v>22</v>
      </c>
      <c r="M1643" t="s">
        <v>33</v>
      </c>
      <c r="N1643" t="s">
        <v>10</v>
      </c>
      <c r="O1643" t="s">
        <v>12</v>
      </c>
      <c r="P1643" s="1">
        <v>168</v>
      </c>
      <c r="Q16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44" spans="5:17" x14ac:dyDescent="0.25">
      <c r="E1644">
        <v>571</v>
      </c>
      <c r="F1644" t="s">
        <v>7</v>
      </c>
      <c r="G1644" t="s">
        <v>19</v>
      </c>
      <c r="H1644" t="s">
        <v>8</v>
      </c>
      <c r="I1644" t="s">
        <v>9</v>
      </c>
      <c r="J1644" s="2">
        <f>SUMIFS(Table3[TimesUsed],Table3[TripChainId],Table2[[#This Row],[TripChainId]])</f>
        <v>0</v>
      </c>
      <c r="L1644" t="s">
        <v>22</v>
      </c>
      <c r="M1644" t="s">
        <v>33</v>
      </c>
      <c r="N1644" t="s">
        <v>10</v>
      </c>
      <c r="O1644" t="s">
        <v>13</v>
      </c>
      <c r="P1644" s="1">
        <v>597</v>
      </c>
      <c r="Q16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45" spans="5:17" x14ac:dyDescent="0.25">
      <c r="E1645">
        <v>571</v>
      </c>
      <c r="F1645" t="s">
        <v>19</v>
      </c>
      <c r="G1645" t="s">
        <v>22</v>
      </c>
      <c r="H1645" t="s">
        <v>16</v>
      </c>
      <c r="I1645" t="s">
        <v>13</v>
      </c>
      <c r="J1645" s="2">
        <f>SUMIFS(Table3[TimesUsed],Table3[TripChainId],Table2[[#This Row],[TripChainId]])</f>
        <v>0</v>
      </c>
      <c r="L1645" t="s">
        <v>22</v>
      </c>
      <c r="M1645" t="s">
        <v>33</v>
      </c>
      <c r="N1645" t="s">
        <v>16</v>
      </c>
      <c r="O1645" t="s">
        <v>9</v>
      </c>
      <c r="P1645" s="1">
        <v>69</v>
      </c>
      <c r="Q16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46" spans="5:17" x14ac:dyDescent="0.25">
      <c r="E1646">
        <v>571</v>
      </c>
      <c r="F1646" t="s">
        <v>22</v>
      </c>
      <c r="G1646" t="s">
        <v>7</v>
      </c>
      <c r="H1646" t="s">
        <v>10</v>
      </c>
      <c r="I1646" t="s">
        <v>13</v>
      </c>
      <c r="J1646" s="2">
        <f>SUMIFS(Table3[TimesUsed],Table3[TripChainId],Table2[[#This Row],[TripChainId]])</f>
        <v>0</v>
      </c>
      <c r="L1646" t="s">
        <v>22</v>
      </c>
      <c r="M1646" t="s">
        <v>33</v>
      </c>
      <c r="N1646" t="s">
        <v>16</v>
      </c>
      <c r="O1646" t="s">
        <v>11</v>
      </c>
      <c r="P1646" s="1">
        <v>390</v>
      </c>
      <c r="Q16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47" spans="5:17" x14ac:dyDescent="0.25">
      <c r="E1647">
        <v>572</v>
      </c>
      <c r="F1647" t="s">
        <v>7</v>
      </c>
      <c r="G1647" t="s">
        <v>19</v>
      </c>
      <c r="H1647" t="s">
        <v>8</v>
      </c>
      <c r="I1647" t="s">
        <v>9</v>
      </c>
      <c r="J1647" s="2">
        <f>SUMIFS(Table3[TimesUsed],Table3[TripChainId],Table2[[#This Row],[TripChainId]])</f>
        <v>0</v>
      </c>
      <c r="L1647" t="s">
        <v>22</v>
      </c>
      <c r="M1647" t="s">
        <v>33</v>
      </c>
      <c r="N1647" t="s">
        <v>16</v>
      </c>
      <c r="O1647" t="s">
        <v>14</v>
      </c>
      <c r="P1647" s="1">
        <v>130</v>
      </c>
      <c r="Q16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48" spans="5:17" x14ac:dyDescent="0.25">
      <c r="E1648">
        <v>572</v>
      </c>
      <c r="F1648" t="s">
        <v>19</v>
      </c>
      <c r="G1648" t="s">
        <v>17</v>
      </c>
      <c r="H1648" t="s">
        <v>16</v>
      </c>
      <c r="I1648" t="s">
        <v>9</v>
      </c>
      <c r="J1648" s="2">
        <f>SUMIFS(Table3[TimesUsed],Table3[TripChainId],Table2[[#This Row],[TripChainId]])</f>
        <v>0</v>
      </c>
      <c r="L1648" t="s">
        <v>22</v>
      </c>
      <c r="M1648" t="s">
        <v>33</v>
      </c>
      <c r="N1648" t="s">
        <v>16</v>
      </c>
      <c r="O1648" t="s">
        <v>12</v>
      </c>
      <c r="P1648" s="1">
        <v>129</v>
      </c>
      <c r="Q16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49" spans="5:17" x14ac:dyDescent="0.25">
      <c r="E1649">
        <v>572</v>
      </c>
      <c r="F1649" t="s">
        <v>17</v>
      </c>
      <c r="G1649" t="s">
        <v>7</v>
      </c>
      <c r="H1649" t="s">
        <v>10</v>
      </c>
      <c r="I1649" t="s">
        <v>11</v>
      </c>
      <c r="J1649" s="2">
        <f>SUMIFS(Table3[TimesUsed],Table3[TripChainId],Table2[[#This Row],[TripChainId]])</f>
        <v>0</v>
      </c>
      <c r="L1649" t="s">
        <v>22</v>
      </c>
      <c r="M1649" t="s">
        <v>33</v>
      </c>
      <c r="N1649" t="s">
        <v>16</v>
      </c>
      <c r="O1649" t="s">
        <v>13</v>
      </c>
      <c r="P1649" s="1">
        <v>621</v>
      </c>
      <c r="Q16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50" spans="5:17" x14ac:dyDescent="0.25">
      <c r="E1650">
        <v>573</v>
      </c>
      <c r="F1650" t="s">
        <v>7</v>
      </c>
      <c r="G1650" t="s">
        <v>19</v>
      </c>
      <c r="H1650" t="s">
        <v>8</v>
      </c>
      <c r="I1650" t="s">
        <v>9</v>
      </c>
      <c r="J1650" s="2">
        <f>SUMIFS(Table3[TimesUsed],Table3[TripChainId],Table2[[#This Row],[TripChainId]])</f>
        <v>0</v>
      </c>
      <c r="L1650" t="s">
        <v>22</v>
      </c>
      <c r="M1650" t="s">
        <v>71</v>
      </c>
      <c r="N1650" t="s">
        <v>10</v>
      </c>
      <c r="O1650" t="s">
        <v>9</v>
      </c>
      <c r="P1650" s="1">
        <v>33</v>
      </c>
      <c r="Q16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51" spans="5:17" x14ac:dyDescent="0.25">
      <c r="E1651">
        <v>573</v>
      </c>
      <c r="F1651" t="s">
        <v>19</v>
      </c>
      <c r="G1651" t="s">
        <v>17</v>
      </c>
      <c r="H1651" t="s">
        <v>16</v>
      </c>
      <c r="I1651" t="s">
        <v>9</v>
      </c>
      <c r="J1651" s="2">
        <f>SUMIFS(Table3[TimesUsed],Table3[TripChainId],Table2[[#This Row],[TripChainId]])</f>
        <v>0</v>
      </c>
      <c r="L1651" t="s">
        <v>22</v>
      </c>
      <c r="M1651" t="s">
        <v>71</v>
      </c>
      <c r="N1651" t="s">
        <v>10</v>
      </c>
      <c r="O1651" t="s">
        <v>11</v>
      </c>
      <c r="P1651" s="1">
        <v>276</v>
      </c>
      <c r="Q16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52" spans="5:17" x14ac:dyDescent="0.25">
      <c r="E1652">
        <v>573</v>
      </c>
      <c r="F1652" t="s">
        <v>17</v>
      </c>
      <c r="G1652" t="s">
        <v>7</v>
      </c>
      <c r="H1652" t="s">
        <v>10</v>
      </c>
      <c r="I1652" t="s">
        <v>13</v>
      </c>
      <c r="J1652" s="2">
        <f>SUMIFS(Table3[TimesUsed],Table3[TripChainId],Table2[[#This Row],[TripChainId]])</f>
        <v>0</v>
      </c>
      <c r="L1652" t="s">
        <v>22</v>
      </c>
      <c r="M1652" t="s">
        <v>71</v>
      </c>
      <c r="N1652" t="s">
        <v>10</v>
      </c>
      <c r="O1652" t="s">
        <v>14</v>
      </c>
      <c r="P1652" s="1">
        <v>513</v>
      </c>
      <c r="Q16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53" spans="5:17" x14ac:dyDescent="0.25">
      <c r="E1653">
        <v>574</v>
      </c>
      <c r="F1653" t="s">
        <v>7</v>
      </c>
      <c r="G1653" t="s">
        <v>19</v>
      </c>
      <c r="H1653" t="s">
        <v>8</v>
      </c>
      <c r="I1653" t="s">
        <v>9</v>
      </c>
      <c r="J1653" s="2">
        <f>SUMIFS(Table3[TimesUsed],Table3[TripChainId],Table2[[#This Row],[TripChainId]])</f>
        <v>0</v>
      </c>
      <c r="L1653" t="s">
        <v>22</v>
      </c>
      <c r="M1653" t="s">
        <v>71</v>
      </c>
      <c r="N1653" t="s">
        <v>10</v>
      </c>
      <c r="O1653" t="s">
        <v>12</v>
      </c>
      <c r="P1653" s="1">
        <v>513</v>
      </c>
      <c r="Q16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54" spans="5:17" x14ac:dyDescent="0.25">
      <c r="E1654">
        <v>574</v>
      </c>
      <c r="F1654" t="s">
        <v>19</v>
      </c>
      <c r="G1654" t="s">
        <v>17</v>
      </c>
      <c r="H1654" t="s">
        <v>16</v>
      </c>
      <c r="I1654" t="s">
        <v>11</v>
      </c>
      <c r="J1654" s="2">
        <f>SUMIFS(Table3[TimesUsed],Table3[TripChainId],Table2[[#This Row],[TripChainId]])</f>
        <v>0</v>
      </c>
      <c r="L1654" t="s">
        <v>22</v>
      </c>
      <c r="M1654" t="s">
        <v>71</v>
      </c>
      <c r="N1654" t="s">
        <v>10</v>
      </c>
      <c r="O1654" t="s">
        <v>13</v>
      </c>
      <c r="P1654" s="1">
        <v>2205</v>
      </c>
      <c r="Q16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55" spans="5:17" x14ac:dyDescent="0.25">
      <c r="E1655">
        <v>574</v>
      </c>
      <c r="F1655" t="s">
        <v>17</v>
      </c>
      <c r="G1655" t="s">
        <v>7</v>
      </c>
      <c r="H1655" t="s">
        <v>10</v>
      </c>
      <c r="I1655" t="s">
        <v>11</v>
      </c>
      <c r="J1655" s="2">
        <f>SUMIFS(Table3[TimesUsed],Table3[TripChainId],Table2[[#This Row],[TripChainId]])</f>
        <v>0</v>
      </c>
      <c r="L1655" t="s">
        <v>22</v>
      </c>
      <c r="M1655" t="s">
        <v>71</v>
      </c>
      <c r="N1655" t="s">
        <v>16</v>
      </c>
      <c r="O1655" t="s">
        <v>9</v>
      </c>
      <c r="P1655" s="1">
        <v>48</v>
      </c>
      <c r="Q16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56" spans="5:17" x14ac:dyDescent="0.25">
      <c r="E1656">
        <v>575</v>
      </c>
      <c r="F1656" t="s">
        <v>7</v>
      </c>
      <c r="G1656" t="s">
        <v>19</v>
      </c>
      <c r="H1656" t="s">
        <v>8</v>
      </c>
      <c r="I1656" t="s">
        <v>9</v>
      </c>
      <c r="J1656" s="2">
        <f>SUMIFS(Table3[TimesUsed],Table3[TripChainId],Table2[[#This Row],[TripChainId]])</f>
        <v>0</v>
      </c>
      <c r="L1656" t="s">
        <v>22</v>
      </c>
      <c r="M1656" t="s">
        <v>71</v>
      </c>
      <c r="N1656" t="s">
        <v>16</v>
      </c>
      <c r="O1656" t="s">
        <v>11</v>
      </c>
      <c r="P1656" s="1">
        <v>355</v>
      </c>
      <c r="Q16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57" spans="5:17" x14ac:dyDescent="0.25">
      <c r="E1657">
        <v>575</v>
      </c>
      <c r="F1657" t="s">
        <v>19</v>
      </c>
      <c r="G1657" t="s">
        <v>17</v>
      </c>
      <c r="H1657" t="s">
        <v>16</v>
      </c>
      <c r="I1657" t="s">
        <v>11</v>
      </c>
      <c r="J1657" s="2">
        <f>SUMIFS(Table3[TimesUsed],Table3[TripChainId],Table2[[#This Row],[TripChainId]])</f>
        <v>0</v>
      </c>
      <c r="L1657" t="s">
        <v>22</v>
      </c>
      <c r="M1657" t="s">
        <v>71</v>
      </c>
      <c r="N1657" t="s">
        <v>16</v>
      </c>
      <c r="O1657" t="s">
        <v>14</v>
      </c>
      <c r="P1657" s="1">
        <v>165</v>
      </c>
      <c r="Q16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58" spans="5:17" x14ac:dyDescent="0.25">
      <c r="E1658">
        <v>575</v>
      </c>
      <c r="F1658" t="s">
        <v>17</v>
      </c>
      <c r="G1658" t="s">
        <v>7</v>
      </c>
      <c r="H1658" t="s">
        <v>10</v>
      </c>
      <c r="I1658" t="s">
        <v>13</v>
      </c>
      <c r="J1658" s="2">
        <f>SUMIFS(Table3[TimesUsed],Table3[TripChainId],Table2[[#This Row],[TripChainId]])</f>
        <v>0</v>
      </c>
      <c r="L1658" t="s">
        <v>22</v>
      </c>
      <c r="M1658" t="s">
        <v>71</v>
      </c>
      <c r="N1658" t="s">
        <v>16</v>
      </c>
      <c r="O1658" t="s">
        <v>12</v>
      </c>
      <c r="P1658" s="1">
        <v>164</v>
      </c>
      <c r="Q16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59" spans="5:17" x14ac:dyDescent="0.25">
      <c r="E1659">
        <v>576</v>
      </c>
      <c r="F1659" t="s">
        <v>7</v>
      </c>
      <c r="G1659" t="s">
        <v>19</v>
      </c>
      <c r="H1659" t="s">
        <v>8</v>
      </c>
      <c r="I1659" t="s">
        <v>9</v>
      </c>
      <c r="J1659" s="2">
        <f>SUMIFS(Table3[TimesUsed],Table3[TripChainId],Table2[[#This Row],[TripChainId]])</f>
        <v>0</v>
      </c>
      <c r="L1659" t="s">
        <v>22</v>
      </c>
      <c r="M1659" t="s">
        <v>71</v>
      </c>
      <c r="N1659" t="s">
        <v>16</v>
      </c>
      <c r="O1659" t="s">
        <v>13</v>
      </c>
      <c r="P1659" s="1">
        <v>770</v>
      </c>
      <c r="Q16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60" spans="5:17" x14ac:dyDescent="0.25">
      <c r="E1660">
        <v>576</v>
      </c>
      <c r="F1660" t="s">
        <v>19</v>
      </c>
      <c r="G1660" t="s">
        <v>17</v>
      </c>
      <c r="H1660" t="s">
        <v>16</v>
      </c>
      <c r="I1660" t="s">
        <v>13</v>
      </c>
      <c r="J1660" s="2">
        <f>SUMIFS(Table3[TimesUsed],Table3[TripChainId],Table2[[#This Row],[TripChainId]])</f>
        <v>0</v>
      </c>
      <c r="L1660" t="s">
        <v>22</v>
      </c>
      <c r="M1660" t="s">
        <v>72</v>
      </c>
      <c r="N1660" t="s">
        <v>10</v>
      </c>
      <c r="O1660" t="s">
        <v>11</v>
      </c>
      <c r="P1660" s="1">
        <v>156</v>
      </c>
      <c r="Q16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61" spans="5:17" x14ac:dyDescent="0.25">
      <c r="E1661">
        <v>576</v>
      </c>
      <c r="F1661" t="s">
        <v>17</v>
      </c>
      <c r="G1661" t="s">
        <v>7</v>
      </c>
      <c r="H1661" t="s">
        <v>10</v>
      </c>
      <c r="I1661" t="s">
        <v>13</v>
      </c>
      <c r="J1661" s="2">
        <f>SUMIFS(Table3[TimesUsed],Table3[TripChainId],Table2[[#This Row],[TripChainId]])</f>
        <v>0</v>
      </c>
      <c r="L1661" t="s">
        <v>22</v>
      </c>
      <c r="M1661" t="s">
        <v>72</v>
      </c>
      <c r="N1661" t="s">
        <v>10</v>
      </c>
      <c r="O1661" t="s">
        <v>14</v>
      </c>
      <c r="P1661" s="1">
        <v>175</v>
      </c>
      <c r="Q16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62" spans="5:17" x14ac:dyDescent="0.25">
      <c r="E1662">
        <v>577</v>
      </c>
      <c r="F1662" t="s">
        <v>7</v>
      </c>
      <c r="G1662" t="s">
        <v>19</v>
      </c>
      <c r="H1662" t="s">
        <v>8</v>
      </c>
      <c r="I1662" t="s">
        <v>9</v>
      </c>
      <c r="J1662" s="2">
        <f>SUMIFS(Table3[TimesUsed],Table3[TripChainId],Table2[[#This Row],[TripChainId]])</f>
        <v>0</v>
      </c>
      <c r="L1662" t="s">
        <v>22</v>
      </c>
      <c r="M1662" t="s">
        <v>72</v>
      </c>
      <c r="N1662" t="s">
        <v>10</v>
      </c>
      <c r="O1662" t="s">
        <v>12</v>
      </c>
      <c r="P1662" s="1">
        <v>175</v>
      </c>
      <c r="Q16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63" spans="5:17" x14ac:dyDescent="0.25">
      <c r="E1663">
        <v>577</v>
      </c>
      <c r="F1663" t="s">
        <v>19</v>
      </c>
      <c r="G1663" t="s">
        <v>20</v>
      </c>
      <c r="H1663" t="s">
        <v>16</v>
      </c>
      <c r="I1663" t="s">
        <v>9</v>
      </c>
      <c r="J1663" s="2">
        <f>SUMIFS(Table3[TimesUsed],Table3[TripChainId],Table2[[#This Row],[TripChainId]])</f>
        <v>0</v>
      </c>
      <c r="L1663" t="s">
        <v>22</v>
      </c>
      <c r="M1663" t="s">
        <v>72</v>
      </c>
      <c r="N1663" t="s">
        <v>10</v>
      </c>
      <c r="O1663" t="s">
        <v>13</v>
      </c>
      <c r="P1663" s="1">
        <v>1353</v>
      </c>
      <c r="Q16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64" spans="5:17" x14ac:dyDescent="0.25">
      <c r="E1664">
        <v>577</v>
      </c>
      <c r="F1664" t="s">
        <v>20</v>
      </c>
      <c r="G1664" t="s">
        <v>7</v>
      </c>
      <c r="H1664" t="s">
        <v>10</v>
      </c>
      <c r="I1664" t="s">
        <v>13</v>
      </c>
      <c r="J1664" s="2">
        <f>SUMIFS(Table3[TimesUsed],Table3[TripChainId],Table2[[#This Row],[TripChainId]])</f>
        <v>0</v>
      </c>
      <c r="L1664" t="s">
        <v>22</v>
      </c>
      <c r="M1664" t="s">
        <v>72</v>
      </c>
      <c r="N1664" t="s">
        <v>16</v>
      </c>
      <c r="O1664" t="s">
        <v>9</v>
      </c>
      <c r="P1664" s="1">
        <v>23</v>
      </c>
      <c r="Q16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65" spans="5:17" x14ac:dyDescent="0.25">
      <c r="E1665">
        <v>578</v>
      </c>
      <c r="F1665" t="s">
        <v>7</v>
      </c>
      <c r="G1665" t="s">
        <v>19</v>
      </c>
      <c r="H1665" t="s">
        <v>8</v>
      </c>
      <c r="I1665" t="s">
        <v>9</v>
      </c>
      <c r="J1665" s="2">
        <f>SUMIFS(Table3[TimesUsed],Table3[TripChainId],Table2[[#This Row],[TripChainId]])</f>
        <v>0</v>
      </c>
      <c r="L1665" t="s">
        <v>22</v>
      </c>
      <c r="M1665" t="s">
        <v>72</v>
      </c>
      <c r="N1665" t="s">
        <v>16</v>
      </c>
      <c r="O1665" t="s">
        <v>11</v>
      </c>
      <c r="P1665" s="1">
        <v>232</v>
      </c>
      <c r="Q16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66" spans="5:17" x14ac:dyDescent="0.25">
      <c r="E1666">
        <v>578</v>
      </c>
      <c r="F1666" t="s">
        <v>19</v>
      </c>
      <c r="G1666" t="s">
        <v>20</v>
      </c>
      <c r="H1666" t="s">
        <v>16</v>
      </c>
      <c r="I1666" t="s">
        <v>11</v>
      </c>
      <c r="J1666" s="2">
        <f>SUMIFS(Table3[TimesUsed],Table3[TripChainId],Table2[[#This Row],[TripChainId]])</f>
        <v>0</v>
      </c>
      <c r="L1666" t="s">
        <v>22</v>
      </c>
      <c r="M1666" t="s">
        <v>72</v>
      </c>
      <c r="N1666" t="s">
        <v>16</v>
      </c>
      <c r="O1666" t="s">
        <v>14</v>
      </c>
      <c r="P1666" s="1">
        <v>87</v>
      </c>
      <c r="Q16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67" spans="5:17" x14ac:dyDescent="0.25">
      <c r="E1667">
        <v>578</v>
      </c>
      <c r="F1667" t="s">
        <v>20</v>
      </c>
      <c r="G1667" t="s">
        <v>7</v>
      </c>
      <c r="H1667" t="s">
        <v>10</v>
      </c>
      <c r="I1667" t="s">
        <v>13</v>
      </c>
      <c r="J1667" s="2">
        <f>SUMIFS(Table3[TimesUsed],Table3[TripChainId],Table2[[#This Row],[TripChainId]])</f>
        <v>0</v>
      </c>
      <c r="L1667" t="s">
        <v>22</v>
      </c>
      <c r="M1667" t="s">
        <v>72</v>
      </c>
      <c r="N1667" t="s">
        <v>16</v>
      </c>
      <c r="O1667" t="s">
        <v>12</v>
      </c>
      <c r="P1667" s="1">
        <v>87</v>
      </c>
      <c r="Q16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68" spans="5:17" x14ac:dyDescent="0.25">
      <c r="E1668">
        <v>579</v>
      </c>
      <c r="F1668" t="s">
        <v>7</v>
      </c>
      <c r="G1668" t="s">
        <v>19</v>
      </c>
      <c r="H1668" t="s">
        <v>8</v>
      </c>
      <c r="I1668" t="s">
        <v>9</v>
      </c>
      <c r="J1668" s="2">
        <f>SUMIFS(Table3[TimesUsed],Table3[TripChainId],Table2[[#This Row],[TripChainId]])</f>
        <v>0</v>
      </c>
      <c r="L1668" t="s">
        <v>22</v>
      </c>
      <c r="M1668" t="s">
        <v>72</v>
      </c>
      <c r="N1668" t="s">
        <v>16</v>
      </c>
      <c r="O1668" t="s">
        <v>13</v>
      </c>
      <c r="P1668" s="1">
        <v>612</v>
      </c>
      <c r="Q16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69" spans="5:17" x14ac:dyDescent="0.25">
      <c r="E1669">
        <v>579</v>
      </c>
      <c r="F1669" t="s">
        <v>19</v>
      </c>
      <c r="G1669" t="s">
        <v>20</v>
      </c>
      <c r="H1669" t="s">
        <v>16</v>
      </c>
      <c r="I1669" t="s">
        <v>13</v>
      </c>
      <c r="J1669" s="2">
        <f>SUMIFS(Table3[TimesUsed],Table3[TripChainId],Table2[[#This Row],[TripChainId]])</f>
        <v>0</v>
      </c>
      <c r="L1669" t="s">
        <v>22</v>
      </c>
      <c r="M1669" t="s">
        <v>61</v>
      </c>
      <c r="N1669" t="s">
        <v>10</v>
      </c>
      <c r="O1669" t="s">
        <v>9</v>
      </c>
      <c r="P1669" s="1">
        <v>24</v>
      </c>
      <c r="Q16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70" spans="5:17" x14ac:dyDescent="0.25">
      <c r="E1670">
        <v>579</v>
      </c>
      <c r="F1670" t="s">
        <v>20</v>
      </c>
      <c r="G1670" t="s">
        <v>7</v>
      </c>
      <c r="H1670" t="s">
        <v>10</v>
      </c>
      <c r="I1670" t="s">
        <v>13</v>
      </c>
      <c r="J1670" s="2">
        <f>SUMIFS(Table3[TimesUsed],Table3[TripChainId],Table2[[#This Row],[TripChainId]])</f>
        <v>0</v>
      </c>
      <c r="L1670" t="s">
        <v>22</v>
      </c>
      <c r="M1670" t="s">
        <v>61</v>
      </c>
      <c r="N1670" t="s">
        <v>10</v>
      </c>
      <c r="O1670" t="s">
        <v>11</v>
      </c>
      <c r="P1670" s="1">
        <v>310</v>
      </c>
      <c r="Q16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71" spans="5:17" x14ac:dyDescent="0.25">
      <c r="E1671">
        <v>580</v>
      </c>
      <c r="F1671" t="s">
        <v>7</v>
      </c>
      <c r="G1671" t="s">
        <v>20</v>
      </c>
      <c r="H1671" t="s">
        <v>8</v>
      </c>
      <c r="I1671" t="s">
        <v>9</v>
      </c>
      <c r="J1671" s="2">
        <f>SUMIFS(Table3[TimesUsed],Table3[TripChainId],Table2[[#This Row],[TripChainId]])</f>
        <v>0</v>
      </c>
      <c r="L1671" t="s">
        <v>22</v>
      </c>
      <c r="M1671" t="s">
        <v>61</v>
      </c>
      <c r="N1671" t="s">
        <v>10</v>
      </c>
      <c r="O1671" t="s">
        <v>14</v>
      </c>
      <c r="P1671" s="1">
        <v>301</v>
      </c>
      <c r="Q16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72" spans="5:17" x14ac:dyDescent="0.25">
      <c r="E1672">
        <v>580</v>
      </c>
      <c r="F1672" t="s">
        <v>20</v>
      </c>
      <c r="G1672" t="s">
        <v>7</v>
      </c>
      <c r="H1672" t="s">
        <v>10</v>
      </c>
      <c r="I1672" t="s">
        <v>13</v>
      </c>
      <c r="J1672" s="2">
        <f>SUMIFS(Table3[TimesUsed],Table3[TripChainId],Table2[[#This Row],[TripChainId]])</f>
        <v>0</v>
      </c>
      <c r="L1672" t="s">
        <v>22</v>
      </c>
      <c r="M1672" t="s">
        <v>61</v>
      </c>
      <c r="N1672" t="s">
        <v>10</v>
      </c>
      <c r="O1672" t="s">
        <v>12</v>
      </c>
      <c r="P1672" s="1">
        <v>300</v>
      </c>
      <c r="Q16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73" spans="5:17" x14ac:dyDescent="0.25">
      <c r="E1673">
        <v>581</v>
      </c>
      <c r="F1673" t="s">
        <v>7</v>
      </c>
      <c r="G1673" t="s">
        <v>20</v>
      </c>
      <c r="H1673" t="s">
        <v>8</v>
      </c>
      <c r="I1673" t="s">
        <v>9</v>
      </c>
      <c r="J1673" s="2">
        <f>SUMIFS(Table3[TimesUsed],Table3[TripChainId],Table2[[#This Row],[TripChainId]])</f>
        <v>0</v>
      </c>
      <c r="L1673" t="s">
        <v>22</v>
      </c>
      <c r="M1673" t="s">
        <v>61</v>
      </c>
      <c r="N1673" t="s">
        <v>10</v>
      </c>
      <c r="O1673" t="s">
        <v>13</v>
      </c>
      <c r="P1673" s="1">
        <v>2410</v>
      </c>
      <c r="Q16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74" spans="5:17" x14ac:dyDescent="0.25">
      <c r="E1674">
        <v>581</v>
      </c>
      <c r="F1674" t="s">
        <v>20</v>
      </c>
      <c r="G1674" t="s">
        <v>21</v>
      </c>
      <c r="H1674" t="s">
        <v>16</v>
      </c>
      <c r="I1674" t="s">
        <v>11</v>
      </c>
      <c r="J1674" s="2">
        <f>SUMIFS(Table3[TimesUsed],Table3[TripChainId],Table2[[#This Row],[TripChainId]])</f>
        <v>0</v>
      </c>
      <c r="L1674" t="s">
        <v>22</v>
      </c>
      <c r="M1674" t="s">
        <v>61</v>
      </c>
      <c r="N1674" t="s">
        <v>16</v>
      </c>
      <c r="O1674" t="s">
        <v>9</v>
      </c>
      <c r="P1674" s="1">
        <v>34</v>
      </c>
      <c r="Q16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75" spans="5:17" x14ac:dyDescent="0.25">
      <c r="E1675">
        <v>581</v>
      </c>
      <c r="F1675" t="s">
        <v>21</v>
      </c>
      <c r="G1675" t="s">
        <v>7</v>
      </c>
      <c r="H1675" t="s">
        <v>10</v>
      </c>
      <c r="I1675" t="s">
        <v>11</v>
      </c>
      <c r="J1675" s="2">
        <f>SUMIFS(Table3[TimesUsed],Table3[TripChainId],Table2[[#This Row],[TripChainId]])</f>
        <v>0</v>
      </c>
      <c r="L1675" t="s">
        <v>22</v>
      </c>
      <c r="M1675" t="s">
        <v>61</v>
      </c>
      <c r="N1675" t="s">
        <v>16</v>
      </c>
      <c r="O1675" t="s">
        <v>11</v>
      </c>
      <c r="P1675" s="1">
        <v>430</v>
      </c>
      <c r="Q16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76" spans="5:17" x14ac:dyDescent="0.25">
      <c r="E1676">
        <v>582</v>
      </c>
      <c r="F1676" t="s">
        <v>7</v>
      </c>
      <c r="G1676" t="s">
        <v>20</v>
      </c>
      <c r="H1676" t="s">
        <v>8</v>
      </c>
      <c r="I1676" t="s">
        <v>9</v>
      </c>
      <c r="J1676" s="2">
        <f>SUMIFS(Table3[TimesUsed],Table3[TripChainId],Table2[[#This Row],[TripChainId]])</f>
        <v>0</v>
      </c>
      <c r="L1676" t="s">
        <v>22</v>
      </c>
      <c r="M1676" t="s">
        <v>61</v>
      </c>
      <c r="N1676" t="s">
        <v>16</v>
      </c>
      <c r="O1676" t="s">
        <v>14</v>
      </c>
      <c r="P1676" s="1">
        <v>120</v>
      </c>
      <c r="Q16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77" spans="5:17" x14ac:dyDescent="0.25">
      <c r="E1677">
        <v>582</v>
      </c>
      <c r="F1677" t="s">
        <v>20</v>
      </c>
      <c r="G1677" t="s">
        <v>21</v>
      </c>
      <c r="H1677" t="s">
        <v>16</v>
      </c>
      <c r="I1677" t="s">
        <v>11</v>
      </c>
      <c r="J1677" s="2">
        <f>SUMIFS(Table3[TimesUsed],Table3[TripChainId],Table2[[#This Row],[TripChainId]])</f>
        <v>0</v>
      </c>
      <c r="L1677" t="s">
        <v>22</v>
      </c>
      <c r="M1677" t="s">
        <v>61</v>
      </c>
      <c r="N1677" t="s">
        <v>16</v>
      </c>
      <c r="O1677" t="s">
        <v>12</v>
      </c>
      <c r="P1677" s="1">
        <v>120</v>
      </c>
      <c r="Q16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78" spans="5:17" x14ac:dyDescent="0.25">
      <c r="E1678">
        <v>582</v>
      </c>
      <c r="F1678" t="s">
        <v>21</v>
      </c>
      <c r="G1678" t="s">
        <v>7</v>
      </c>
      <c r="H1678" t="s">
        <v>10</v>
      </c>
      <c r="I1678" t="s">
        <v>12</v>
      </c>
      <c r="J1678" s="2">
        <f>SUMIFS(Table3[TimesUsed],Table3[TripChainId],Table2[[#This Row],[TripChainId]])</f>
        <v>0</v>
      </c>
      <c r="L1678" t="s">
        <v>22</v>
      </c>
      <c r="M1678" t="s">
        <v>61</v>
      </c>
      <c r="N1678" t="s">
        <v>16</v>
      </c>
      <c r="O1678" t="s">
        <v>13</v>
      </c>
      <c r="P1678" s="1">
        <v>858</v>
      </c>
      <c r="Q16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79" spans="5:17" x14ac:dyDescent="0.25">
      <c r="E1679">
        <v>583</v>
      </c>
      <c r="F1679" t="s">
        <v>7</v>
      </c>
      <c r="G1679" t="s">
        <v>20</v>
      </c>
      <c r="H1679" t="s">
        <v>8</v>
      </c>
      <c r="I1679" t="s">
        <v>9</v>
      </c>
      <c r="J1679" s="2">
        <f>SUMIFS(Table3[TimesUsed],Table3[TripChainId],Table2[[#This Row],[TripChainId]])</f>
        <v>0</v>
      </c>
      <c r="L1679" t="s">
        <v>22</v>
      </c>
      <c r="M1679" t="s">
        <v>73</v>
      </c>
      <c r="N1679" t="s">
        <v>8</v>
      </c>
      <c r="O1679" t="s">
        <v>11</v>
      </c>
      <c r="P1679" s="1">
        <v>34</v>
      </c>
      <c r="Q16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80" spans="5:17" x14ac:dyDescent="0.25">
      <c r="E1680">
        <v>583</v>
      </c>
      <c r="F1680" t="s">
        <v>20</v>
      </c>
      <c r="G1680" t="s">
        <v>21</v>
      </c>
      <c r="H1680" t="s">
        <v>16</v>
      </c>
      <c r="I1680" t="s">
        <v>11</v>
      </c>
      <c r="J1680" s="2">
        <f>SUMIFS(Table3[TimesUsed],Table3[TripChainId],Table2[[#This Row],[TripChainId]])</f>
        <v>0</v>
      </c>
      <c r="L1680" t="s">
        <v>22</v>
      </c>
      <c r="M1680" t="s">
        <v>73</v>
      </c>
      <c r="N1680" t="s">
        <v>8</v>
      </c>
      <c r="O1680" t="s">
        <v>13</v>
      </c>
      <c r="P1680" s="1">
        <v>21</v>
      </c>
      <c r="Q16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81" spans="5:17" x14ac:dyDescent="0.25">
      <c r="E1681">
        <v>583</v>
      </c>
      <c r="F1681" t="s">
        <v>21</v>
      </c>
      <c r="G1681" t="s">
        <v>7</v>
      </c>
      <c r="H1681" t="s">
        <v>10</v>
      </c>
      <c r="I1681" t="s">
        <v>13</v>
      </c>
      <c r="J1681" s="2">
        <f>SUMIFS(Table3[TimesUsed],Table3[TripChainId],Table2[[#This Row],[TripChainId]])</f>
        <v>0</v>
      </c>
      <c r="L1681" t="s">
        <v>22</v>
      </c>
      <c r="M1681" t="s">
        <v>73</v>
      </c>
      <c r="N1681" t="s">
        <v>10</v>
      </c>
      <c r="O1681" t="s">
        <v>11</v>
      </c>
      <c r="P1681" s="1">
        <v>101</v>
      </c>
      <c r="Q16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82" spans="5:17" x14ac:dyDescent="0.25">
      <c r="E1682">
        <v>584</v>
      </c>
      <c r="F1682" t="s">
        <v>7</v>
      </c>
      <c r="G1682" t="s">
        <v>20</v>
      </c>
      <c r="H1682" t="s">
        <v>8</v>
      </c>
      <c r="I1682" t="s">
        <v>9</v>
      </c>
      <c r="J1682" s="2">
        <f>SUMIFS(Table3[TimesUsed],Table3[TripChainId],Table2[[#This Row],[TripChainId]])</f>
        <v>0</v>
      </c>
      <c r="L1682" t="s">
        <v>22</v>
      </c>
      <c r="M1682" t="s">
        <v>73</v>
      </c>
      <c r="N1682" t="s">
        <v>10</v>
      </c>
      <c r="O1682" t="s">
        <v>14</v>
      </c>
      <c r="P1682" s="1">
        <v>82</v>
      </c>
      <c r="Q16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83" spans="5:17" x14ac:dyDescent="0.25">
      <c r="E1683">
        <v>584</v>
      </c>
      <c r="F1683" t="s">
        <v>20</v>
      </c>
      <c r="G1683" t="s">
        <v>21</v>
      </c>
      <c r="H1683" t="s">
        <v>16</v>
      </c>
      <c r="I1683" t="s">
        <v>12</v>
      </c>
      <c r="J1683" s="2">
        <f>SUMIFS(Table3[TimesUsed],Table3[TripChainId],Table2[[#This Row],[TripChainId]])</f>
        <v>0</v>
      </c>
      <c r="L1683" t="s">
        <v>22</v>
      </c>
      <c r="M1683" t="s">
        <v>73</v>
      </c>
      <c r="N1683" t="s">
        <v>10</v>
      </c>
      <c r="O1683" t="s">
        <v>12</v>
      </c>
      <c r="P1683" s="1">
        <v>82</v>
      </c>
      <c r="Q16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84" spans="5:17" x14ac:dyDescent="0.25">
      <c r="E1684">
        <v>584</v>
      </c>
      <c r="F1684" t="s">
        <v>21</v>
      </c>
      <c r="G1684" t="s">
        <v>7</v>
      </c>
      <c r="H1684" t="s">
        <v>10</v>
      </c>
      <c r="I1684" t="s">
        <v>12</v>
      </c>
      <c r="J1684" s="2">
        <f>SUMIFS(Table3[TimesUsed],Table3[TripChainId],Table2[[#This Row],[TripChainId]])</f>
        <v>0</v>
      </c>
      <c r="L1684" t="s">
        <v>22</v>
      </c>
      <c r="M1684" t="s">
        <v>73</v>
      </c>
      <c r="N1684" t="s">
        <v>10</v>
      </c>
      <c r="O1684" t="s">
        <v>13</v>
      </c>
      <c r="P1684" s="1">
        <v>708</v>
      </c>
      <c r="Q16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85" spans="5:17" x14ac:dyDescent="0.25">
      <c r="E1685">
        <v>585</v>
      </c>
      <c r="F1685" t="s">
        <v>7</v>
      </c>
      <c r="G1685" t="s">
        <v>20</v>
      </c>
      <c r="H1685" t="s">
        <v>8</v>
      </c>
      <c r="I1685" t="s">
        <v>9</v>
      </c>
      <c r="J1685" s="2">
        <f>SUMIFS(Table3[TimesUsed],Table3[TripChainId],Table2[[#This Row],[TripChainId]])</f>
        <v>0</v>
      </c>
      <c r="L1685" t="s">
        <v>22</v>
      </c>
      <c r="M1685" t="s">
        <v>73</v>
      </c>
      <c r="N1685" t="s">
        <v>16</v>
      </c>
      <c r="O1685" t="s">
        <v>9</v>
      </c>
      <c r="P1685" s="1">
        <v>74</v>
      </c>
      <c r="Q16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86" spans="5:17" x14ac:dyDescent="0.25">
      <c r="E1686">
        <v>585</v>
      </c>
      <c r="F1686" t="s">
        <v>20</v>
      </c>
      <c r="G1686" t="s">
        <v>21</v>
      </c>
      <c r="H1686" t="s">
        <v>16</v>
      </c>
      <c r="I1686" t="s">
        <v>13</v>
      </c>
      <c r="J1686" s="2">
        <f>SUMIFS(Table3[TimesUsed],Table3[TripChainId],Table2[[#This Row],[TripChainId]])</f>
        <v>0</v>
      </c>
      <c r="L1686" t="s">
        <v>22</v>
      </c>
      <c r="M1686" t="s">
        <v>73</v>
      </c>
      <c r="N1686" t="s">
        <v>16</v>
      </c>
      <c r="O1686" t="s">
        <v>11</v>
      </c>
      <c r="P1686" s="1">
        <v>453</v>
      </c>
      <c r="Q16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87" spans="5:17" x14ac:dyDescent="0.25">
      <c r="E1687">
        <v>585</v>
      </c>
      <c r="F1687" t="s">
        <v>21</v>
      </c>
      <c r="G1687" t="s">
        <v>7</v>
      </c>
      <c r="H1687" t="s">
        <v>10</v>
      </c>
      <c r="I1687" t="s">
        <v>12</v>
      </c>
      <c r="J1687" s="2">
        <f>SUMIFS(Table3[TimesUsed],Table3[TripChainId],Table2[[#This Row],[TripChainId]])</f>
        <v>0</v>
      </c>
      <c r="L1687" t="s">
        <v>22</v>
      </c>
      <c r="M1687" t="s">
        <v>73</v>
      </c>
      <c r="N1687" t="s">
        <v>16</v>
      </c>
      <c r="O1687" t="s">
        <v>14</v>
      </c>
      <c r="P1687" s="1">
        <v>77</v>
      </c>
      <c r="Q16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88" spans="5:17" x14ac:dyDescent="0.25">
      <c r="E1688">
        <v>586</v>
      </c>
      <c r="F1688" t="s">
        <v>7</v>
      </c>
      <c r="G1688" t="s">
        <v>20</v>
      </c>
      <c r="H1688" t="s">
        <v>8</v>
      </c>
      <c r="I1688" t="s">
        <v>9</v>
      </c>
      <c r="J1688" s="2">
        <f>SUMIFS(Table3[TimesUsed],Table3[TripChainId],Table2[[#This Row],[TripChainId]])</f>
        <v>0</v>
      </c>
      <c r="L1688" t="s">
        <v>22</v>
      </c>
      <c r="M1688" t="s">
        <v>73</v>
      </c>
      <c r="N1688" t="s">
        <v>16</v>
      </c>
      <c r="O1688" t="s">
        <v>12</v>
      </c>
      <c r="P1688" s="1">
        <v>76</v>
      </c>
      <c r="Q16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89" spans="5:17" x14ac:dyDescent="0.25">
      <c r="E1689">
        <v>586</v>
      </c>
      <c r="F1689" t="s">
        <v>20</v>
      </c>
      <c r="G1689" t="s">
        <v>21</v>
      </c>
      <c r="H1689" t="s">
        <v>16</v>
      </c>
      <c r="I1689" t="s">
        <v>13</v>
      </c>
      <c r="J1689" s="2">
        <f>SUMIFS(Table3[TimesUsed],Table3[TripChainId],Table2[[#This Row],[TripChainId]])</f>
        <v>0</v>
      </c>
      <c r="L1689" t="s">
        <v>22</v>
      </c>
      <c r="M1689" t="s">
        <v>73</v>
      </c>
      <c r="N1689" t="s">
        <v>16</v>
      </c>
      <c r="O1689" t="s">
        <v>13</v>
      </c>
      <c r="P1689" s="1">
        <v>407</v>
      </c>
      <c r="Q16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90" spans="5:17" x14ac:dyDescent="0.25">
      <c r="E1690">
        <v>586</v>
      </c>
      <c r="F1690" t="s">
        <v>21</v>
      </c>
      <c r="G1690" t="s">
        <v>7</v>
      </c>
      <c r="H1690" t="s">
        <v>10</v>
      </c>
      <c r="I1690" t="s">
        <v>13</v>
      </c>
      <c r="J1690" s="2">
        <f>SUMIFS(Table3[TimesUsed],Table3[TripChainId],Table2[[#This Row],[TripChainId]])</f>
        <v>0</v>
      </c>
      <c r="L1690" t="s">
        <v>22</v>
      </c>
      <c r="M1690" t="s">
        <v>74</v>
      </c>
      <c r="N1690" t="s">
        <v>10</v>
      </c>
      <c r="O1690" t="s">
        <v>11</v>
      </c>
      <c r="P1690" s="1">
        <v>55</v>
      </c>
      <c r="Q16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91" spans="5:17" x14ac:dyDescent="0.25">
      <c r="E1691">
        <v>587</v>
      </c>
      <c r="F1691" t="s">
        <v>7</v>
      </c>
      <c r="G1691" t="s">
        <v>20</v>
      </c>
      <c r="H1691" t="s">
        <v>8</v>
      </c>
      <c r="I1691" t="s">
        <v>9</v>
      </c>
      <c r="J1691" s="2">
        <f>SUMIFS(Table3[TimesUsed],Table3[TripChainId],Table2[[#This Row],[TripChainId]])</f>
        <v>0</v>
      </c>
      <c r="L1691" t="s">
        <v>22</v>
      </c>
      <c r="M1691" t="s">
        <v>74</v>
      </c>
      <c r="N1691" t="s">
        <v>10</v>
      </c>
      <c r="O1691" t="s">
        <v>14</v>
      </c>
      <c r="P1691" s="1">
        <v>61</v>
      </c>
      <c r="Q16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92" spans="5:17" x14ac:dyDescent="0.25">
      <c r="E1692">
        <v>587</v>
      </c>
      <c r="F1692" t="s">
        <v>20</v>
      </c>
      <c r="G1692" t="s">
        <v>15</v>
      </c>
      <c r="H1692" t="s">
        <v>16</v>
      </c>
      <c r="I1692" t="s">
        <v>13</v>
      </c>
      <c r="J1692" s="2">
        <f>SUMIFS(Table3[TimesUsed],Table3[TripChainId],Table2[[#This Row],[TripChainId]])</f>
        <v>0</v>
      </c>
      <c r="L1692" t="s">
        <v>22</v>
      </c>
      <c r="M1692" t="s">
        <v>74</v>
      </c>
      <c r="N1692" t="s">
        <v>10</v>
      </c>
      <c r="O1692" t="s">
        <v>12</v>
      </c>
      <c r="P1692" s="1">
        <v>61</v>
      </c>
      <c r="Q16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93" spans="5:17" x14ac:dyDescent="0.25">
      <c r="E1693">
        <v>587</v>
      </c>
      <c r="F1693" t="s">
        <v>15</v>
      </c>
      <c r="G1693" t="s">
        <v>7</v>
      </c>
      <c r="H1693" t="s">
        <v>10</v>
      </c>
      <c r="I1693" t="s">
        <v>12</v>
      </c>
      <c r="J1693" s="2">
        <f>SUMIFS(Table3[TimesUsed],Table3[TripChainId],Table2[[#This Row],[TripChainId]])</f>
        <v>0</v>
      </c>
      <c r="L1693" t="s">
        <v>22</v>
      </c>
      <c r="M1693" t="s">
        <v>74</v>
      </c>
      <c r="N1693" t="s">
        <v>10</v>
      </c>
      <c r="O1693" t="s">
        <v>13</v>
      </c>
      <c r="P1693" s="1">
        <v>371</v>
      </c>
      <c r="Q16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94" spans="5:17" x14ac:dyDescent="0.25">
      <c r="E1694">
        <v>588</v>
      </c>
      <c r="F1694" t="s">
        <v>7</v>
      </c>
      <c r="G1694" t="s">
        <v>20</v>
      </c>
      <c r="H1694" t="s">
        <v>8</v>
      </c>
      <c r="I1694" t="s">
        <v>9</v>
      </c>
      <c r="J1694" s="2">
        <f>SUMIFS(Table3[TimesUsed],Table3[TripChainId],Table2[[#This Row],[TripChainId]])</f>
        <v>0</v>
      </c>
      <c r="L1694" t="s">
        <v>22</v>
      </c>
      <c r="M1694" t="s">
        <v>74</v>
      </c>
      <c r="N1694" t="s">
        <v>16</v>
      </c>
      <c r="O1694" t="s">
        <v>9</v>
      </c>
      <c r="P1694" s="1">
        <v>46</v>
      </c>
      <c r="Q16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95" spans="5:17" x14ac:dyDescent="0.25">
      <c r="E1695">
        <v>588</v>
      </c>
      <c r="F1695" t="s">
        <v>20</v>
      </c>
      <c r="G1695" t="s">
        <v>15</v>
      </c>
      <c r="H1695" t="s">
        <v>16</v>
      </c>
      <c r="I1695" t="s">
        <v>13</v>
      </c>
      <c r="J1695" s="2">
        <f>SUMIFS(Table3[TimesUsed],Table3[TripChainId],Table2[[#This Row],[TripChainId]])</f>
        <v>0</v>
      </c>
      <c r="L1695" t="s">
        <v>22</v>
      </c>
      <c r="M1695" t="s">
        <v>74</v>
      </c>
      <c r="N1695" t="s">
        <v>16</v>
      </c>
      <c r="O1695" t="s">
        <v>11</v>
      </c>
      <c r="P1695" s="1">
        <v>182</v>
      </c>
      <c r="Q16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96" spans="5:17" x14ac:dyDescent="0.25">
      <c r="E1696">
        <v>588</v>
      </c>
      <c r="F1696" t="s">
        <v>15</v>
      </c>
      <c r="G1696" t="s">
        <v>7</v>
      </c>
      <c r="H1696" t="s">
        <v>10</v>
      </c>
      <c r="I1696" t="s">
        <v>13</v>
      </c>
      <c r="J1696" s="2">
        <f>SUMIFS(Table3[TimesUsed],Table3[TripChainId],Table2[[#This Row],[TripChainId]])</f>
        <v>0</v>
      </c>
      <c r="L1696" t="s">
        <v>22</v>
      </c>
      <c r="M1696" t="s">
        <v>74</v>
      </c>
      <c r="N1696" t="s">
        <v>16</v>
      </c>
      <c r="O1696" t="s">
        <v>14</v>
      </c>
      <c r="P1696" s="1">
        <v>45</v>
      </c>
      <c r="Q16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97" spans="5:17" x14ac:dyDescent="0.25">
      <c r="E1697">
        <v>589</v>
      </c>
      <c r="F1697" t="s">
        <v>7</v>
      </c>
      <c r="G1697" t="s">
        <v>20</v>
      </c>
      <c r="H1697" t="s">
        <v>8</v>
      </c>
      <c r="I1697" t="s">
        <v>9</v>
      </c>
      <c r="J1697" s="2">
        <f>SUMIFS(Table3[TimesUsed],Table3[TripChainId],Table2[[#This Row],[TripChainId]])</f>
        <v>0</v>
      </c>
      <c r="L1697" t="s">
        <v>22</v>
      </c>
      <c r="M1697" t="s">
        <v>74</v>
      </c>
      <c r="N1697" t="s">
        <v>16</v>
      </c>
      <c r="O1697" t="s">
        <v>12</v>
      </c>
      <c r="P1697" s="1">
        <v>44</v>
      </c>
      <c r="Q16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98" spans="5:17" x14ac:dyDescent="0.25">
      <c r="E1698">
        <v>589</v>
      </c>
      <c r="F1698" t="s">
        <v>20</v>
      </c>
      <c r="G1698" t="s">
        <v>22</v>
      </c>
      <c r="H1698" t="s">
        <v>16</v>
      </c>
      <c r="I1698" t="s">
        <v>9</v>
      </c>
      <c r="J1698" s="2">
        <f>SUMIFS(Table3[TimesUsed],Table3[TripChainId],Table2[[#This Row],[TripChainId]])</f>
        <v>0</v>
      </c>
      <c r="L1698" t="s">
        <v>22</v>
      </c>
      <c r="M1698" t="s">
        <v>74</v>
      </c>
      <c r="N1698" t="s">
        <v>16</v>
      </c>
      <c r="O1698" t="s">
        <v>13</v>
      </c>
      <c r="P1698" s="1">
        <v>190</v>
      </c>
      <c r="Q16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699" spans="5:17" x14ac:dyDescent="0.25">
      <c r="E1699">
        <v>589</v>
      </c>
      <c r="F1699" t="s">
        <v>22</v>
      </c>
      <c r="G1699" t="s">
        <v>7</v>
      </c>
      <c r="H1699" t="s">
        <v>10</v>
      </c>
      <c r="I1699" t="s">
        <v>13</v>
      </c>
      <c r="J1699" s="2">
        <f>SUMIFS(Table3[TimesUsed],Table3[TripChainId],Table2[[#This Row],[TripChainId]])</f>
        <v>0</v>
      </c>
      <c r="L1699" t="s">
        <v>22</v>
      </c>
      <c r="M1699" t="s">
        <v>34</v>
      </c>
      <c r="N1699" t="s">
        <v>10</v>
      </c>
      <c r="O1699" t="s">
        <v>9</v>
      </c>
      <c r="P1699" s="1">
        <v>48</v>
      </c>
      <c r="Q16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00" spans="5:17" x14ac:dyDescent="0.25">
      <c r="E1700">
        <v>590</v>
      </c>
      <c r="F1700" t="s">
        <v>7</v>
      </c>
      <c r="G1700" t="s">
        <v>20</v>
      </c>
      <c r="H1700" t="s">
        <v>8</v>
      </c>
      <c r="I1700" t="s">
        <v>9</v>
      </c>
      <c r="J1700" s="2">
        <f>SUMIFS(Table3[TimesUsed],Table3[TripChainId],Table2[[#This Row],[TripChainId]])</f>
        <v>0</v>
      </c>
      <c r="L1700" t="s">
        <v>22</v>
      </c>
      <c r="M1700" t="s">
        <v>34</v>
      </c>
      <c r="N1700" t="s">
        <v>10</v>
      </c>
      <c r="O1700" t="s">
        <v>11</v>
      </c>
      <c r="P1700" s="1">
        <v>174</v>
      </c>
      <c r="Q17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01" spans="5:17" x14ac:dyDescent="0.25">
      <c r="E1701">
        <v>590</v>
      </c>
      <c r="F1701" t="s">
        <v>20</v>
      </c>
      <c r="G1701" t="s">
        <v>22</v>
      </c>
      <c r="H1701" t="s">
        <v>16</v>
      </c>
      <c r="I1701" t="s">
        <v>11</v>
      </c>
      <c r="J1701" s="2">
        <f>SUMIFS(Table3[TimesUsed],Table3[TripChainId],Table2[[#This Row],[TripChainId]])</f>
        <v>0</v>
      </c>
      <c r="L1701" t="s">
        <v>22</v>
      </c>
      <c r="M1701" t="s">
        <v>34</v>
      </c>
      <c r="N1701" t="s">
        <v>10</v>
      </c>
      <c r="O1701" t="s">
        <v>14</v>
      </c>
      <c r="P1701" s="1">
        <v>795</v>
      </c>
      <c r="Q17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02" spans="5:17" x14ac:dyDescent="0.25">
      <c r="E1702">
        <v>590</v>
      </c>
      <c r="F1702" t="s">
        <v>22</v>
      </c>
      <c r="G1702" t="s">
        <v>7</v>
      </c>
      <c r="H1702" t="s">
        <v>10</v>
      </c>
      <c r="I1702" t="s">
        <v>13</v>
      </c>
      <c r="J1702" s="2">
        <f>SUMIFS(Table3[TimesUsed],Table3[TripChainId],Table2[[#This Row],[TripChainId]])</f>
        <v>0</v>
      </c>
      <c r="L1702" t="s">
        <v>22</v>
      </c>
      <c r="M1702" t="s">
        <v>34</v>
      </c>
      <c r="N1702" t="s">
        <v>10</v>
      </c>
      <c r="O1702" t="s">
        <v>12</v>
      </c>
      <c r="P1702" s="1">
        <v>795</v>
      </c>
      <c r="Q17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03" spans="5:17" x14ac:dyDescent="0.25">
      <c r="E1703">
        <v>591</v>
      </c>
      <c r="F1703" t="s">
        <v>7</v>
      </c>
      <c r="G1703" t="s">
        <v>20</v>
      </c>
      <c r="H1703" t="s">
        <v>8</v>
      </c>
      <c r="I1703" t="s">
        <v>9</v>
      </c>
      <c r="J1703" s="2">
        <f>SUMIFS(Table3[TimesUsed],Table3[TripChainId],Table2[[#This Row],[TripChainId]])</f>
        <v>23</v>
      </c>
      <c r="L1703" t="s">
        <v>22</v>
      </c>
      <c r="M1703" t="s">
        <v>34</v>
      </c>
      <c r="N1703" t="s">
        <v>10</v>
      </c>
      <c r="O1703" t="s">
        <v>13</v>
      </c>
      <c r="P1703" s="1">
        <v>1944</v>
      </c>
      <c r="Q17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04" spans="5:17" x14ac:dyDescent="0.25">
      <c r="E1704">
        <v>591</v>
      </c>
      <c r="F1704" t="s">
        <v>20</v>
      </c>
      <c r="G1704" t="s">
        <v>22</v>
      </c>
      <c r="H1704" t="s">
        <v>16</v>
      </c>
      <c r="I1704" t="s">
        <v>13</v>
      </c>
      <c r="J1704" s="2">
        <f>SUMIFS(Table3[TimesUsed],Table3[TripChainId],Table2[[#This Row],[TripChainId]])</f>
        <v>23</v>
      </c>
      <c r="L1704" t="s">
        <v>22</v>
      </c>
      <c r="M1704" t="s">
        <v>34</v>
      </c>
      <c r="N1704" t="s">
        <v>16</v>
      </c>
      <c r="O1704" t="s">
        <v>9</v>
      </c>
      <c r="P1704" s="1">
        <v>400</v>
      </c>
      <c r="Q17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05" spans="5:17" x14ac:dyDescent="0.25">
      <c r="E1705">
        <v>591</v>
      </c>
      <c r="F1705" t="s">
        <v>22</v>
      </c>
      <c r="G1705" t="s">
        <v>7</v>
      </c>
      <c r="H1705" t="s">
        <v>10</v>
      </c>
      <c r="I1705" t="s">
        <v>13</v>
      </c>
      <c r="J1705" s="2">
        <f>SUMIFS(Table3[TimesUsed],Table3[TripChainId],Table2[[#This Row],[TripChainId]])</f>
        <v>23</v>
      </c>
      <c r="L1705" t="s">
        <v>22</v>
      </c>
      <c r="M1705" t="s">
        <v>34</v>
      </c>
      <c r="N1705" t="s">
        <v>16</v>
      </c>
      <c r="O1705" t="s">
        <v>11</v>
      </c>
      <c r="P1705" s="1">
        <v>2122</v>
      </c>
      <c r="Q17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06" spans="5:17" x14ac:dyDescent="0.25">
      <c r="E1706">
        <v>592</v>
      </c>
      <c r="F1706" t="s">
        <v>7</v>
      </c>
      <c r="G1706" t="s">
        <v>20</v>
      </c>
      <c r="H1706" t="s">
        <v>8</v>
      </c>
      <c r="I1706" t="s">
        <v>9</v>
      </c>
      <c r="J1706" s="2">
        <f>SUMIFS(Table3[TimesUsed],Table3[TripChainId],Table2[[#This Row],[TripChainId]])</f>
        <v>0</v>
      </c>
      <c r="L1706" t="s">
        <v>22</v>
      </c>
      <c r="M1706" t="s">
        <v>34</v>
      </c>
      <c r="N1706" t="s">
        <v>16</v>
      </c>
      <c r="O1706" t="s">
        <v>14</v>
      </c>
      <c r="P1706" s="1">
        <v>313</v>
      </c>
      <c r="Q17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07" spans="5:17" x14ac:dyDescent="0.25">
      <c r="E1707">
        <v>592</v>
      </c>
      <c r="F1707" t="s">
        <v>20</v>
      </c>
      <c r="G1707" t="s">
        <v>17</v>
      </c>
      <c r="H1707" t="s">
        <v>16</v>
      </c>
      <c r="I1707" t="s">
        <v>9</v>
      </c>
      <c r="J1707" s="2">
        <f>SUMIFS(Table3[TimesUsed],Table3[TripChainId],Table2[[#This Row],[TripChainId]])</f>
        <v>0</v>
      </c>
      <c r="L1707" t="s">
        <v>22</v>
      </c>
      <c r="M1707" t="s">
        <v>34</v>
      </c>
      <c r="N1707" t="s">
        <v>16</v>
      </c>
      <c r="O1707" t="s">
        <v>12</v>
      </c>
      <c r="P1707" s="1">
        <v>313</v>
      </c>
      <c r="Q17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08" spans="5:17" x14ac:dyDescent="0.25">
      <c r="E1708">
        <v>592</v>
      </c>
      <c r="F1708" t="s">
        <v>17</v>
      </c>
      <c r="G1708" t="s">
        <v>7</v>
      </c>
      <c r="H1708" t="s">
        <v>10</v>
      </c>
      <c r="I1708" t="s">
        <v>11</v>
      </c>
      <c r="J1708" s="2">
        <f>SUMIFS(Table3[TimesUsed],Table3[TripChainId],Table2[[#This Row],[TripChainId]])</f>
        <v>0</v>
      </c>
      <c r="L1708" t="s">
        <v>22</v>
      </c>
      <c r="M1708" t="s">
        <v>34</v>
      </c>
      <c r="N1708" t="s">
        <v>16</v>
      </c>
      <c r="O1708" t="s">
        <v>13</v>
      </c>
      <c r="P1708" s="1">
        <v>1164</v>
      </c>
      <c r="Q17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09" spans="5:17" x14ac:dyDescent="0.25">
      <c r="E1709">
        <v>593</v>
      </c>
      <c r="F1709" t="s">
        <v>7</v>
      </c>
      <c r="G1709" t="s">
        <v>20</v>
      </c>
      <c r="H1709" t="s">
        <v>8</v>
      </c>
      <c r="I1709" t="s">
        <v>9</v>
      </c>
      <c r="J1709" s="2">
        <f>SUMIFS(Table3[TimesUsed],Table3[TripChainId],Table2[[#This Row],[TripChainId]])</f>
        <v>0</v>
      </c>
      <c r="L1709" t="s">
        <v>22</v>
      </c>
      <c r="M1709" t="s">
        <v>59</v>
      </c>
      <c r="N1709" t="s">
        <v>10</v>
      </c>
      <c r="O1709" t="s">
        <v>11</v>
      </c>
      <c r="P1709" s="1">
        <v>67</v>
      </c>
      <c r="Q17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10" spans="5:17" x14ac:dyDescent="0.25">
      <c r="E1710">
        <v>593</v>
      </c>
      <c r="F1710" t="s">
        <v>20</v>
      </c>
      <c r="G1710" t="s">
        <v>17</v>
      </c>
      <c r="H1710" t="s">
        <v>16</v>
      </c>
      <c r="I1710" t="s">
        <v>9</v>
      </c>
      <c r="J1710" s="2">
        <f>SUMIFS(Table3[TimesUsed],Table3[TripChainId],Table2[[#This Row],[TripChainId]])</f>
        <v>0</v>
      </c>
      <c r="L1710" t="s">
        <v>22</v>
      </c>
      <c r="M1710" t="s">
        <v>59</v>
      </c>
      <c r="N1710" t="s">
        <v>10</v>
      </c>
      <c r="O1710" t="s">
        <v>14</v>
      </c>
      <c r="P1710" s="1">
        <v>244</v>
      </c>
      <c r="Q17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11" spans="5:17" x14ac:dyDescent="0.25">
      <c r="E1711">
        <v>593</v>
      </c>
      <c r="F1711" t="s">
        <v>17</v>
      </c>
      <c r="G1711" t="s">
        <v>7</v>
      </c>
      <c r="H1711" t="s">
        <v>10</v>
      </c>
      <c r="I1711" t="s">
        <v>13</v>
      </c>
      <c r="J1711" s="2">
        <f>SUMIFS(Table3[TimesUsed],Table3[TripChainId],Table2[[#This Row],[TripChainId]])</f>
        <v>0</v>
      </c>
      <c r="L1711" t="s">
        <v>22</v>
      </c>
      <c r="M1711" t="s">
        <v>59</v>
      </c>
      <c r="N1711" t="s">
        <v>10</v>
      </c>
      <c r="O1711" t="s">
        <v>12</v>
      </c>
      <c r="P1711" s="1">
        <v>244</v>
      </c>
      <c r="Q17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12" spans="5:17" x14ac:dyDescent="0.25">
      <c r="E1712">
        <v>594</v>
      </c>
      <c r="F1712" t="s">
        <v>7</v>
      </c>
      <c r="G1712" t="s">
        <v>20</v>
      </c>
      <c r="H1712" t="s">
        <v>8</v>
      </c>
      <c r="I1712" t="s">
        <v>9</v>
      </c>
      <c r="J1712" s="2">
        <f>SUMIFS(Table3[TimesUsed],Table3[TripChainId],Table2[[#This Row],[TripChainId]])</f>
        <v>0</v>
      </c>
      <c r="L1712" t="s">
        <v>22</v>
      </c>
      <c r="M1712" t="s">
        <v>59</v>
      </c>
      <c r="N1712" t="s">
        <v>10</v>
      </c>
      <c r="O1712" t="s">
        <v>13</v>
      </c>
      <c r="P1712" s="1">
        <v>753</v>
      </c>
      <c r="Q17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13" spans="5:17" x14ac:dyDescent="0.25">
      <c r="E1713">
        <v>594</v>
      </c>
      <c r="F1713" t="s">
        <v>20</v>
      </c>
      <c r="G1713" t="s">
        <v>17</v>
      </c>
      <c r="H1713" t="s">
        <v>16</v>
      </c>
      <c r="I1713" t="s">
        <v>11</v>
      </c>
      <c r="J1713" s="2">
        <f>SUMIFS(Table3[TimesUsed],Table3[TripChainId],Table2[[#This Row],[TripChainId]])</f>
        <v>0</v>
      </c>
      <c r="L1713" t="s">
        <v>22</v>
      </c>
      <c r="M1713" t="s">
        <v>59</v>
      </c>
      <c r="N1713" t="s">
        <v>16</v>
      </c>
      <c r="O1713" t="s">
        <v>9</v>
      </c>
      <c r="P1713" s="1">
        <v>88</v>
      </c>
      <c r="Q17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14" spans="5:17" x14ac:dyDescent="0.25">
      <c r="E1714">
        <v>594</v>
      </c>
      <c r="F1714" t="s">
        <v>17</v>
      </c>
      <c r="G1714" t="s">
        <v>7</v>
      </c>
      <c r="H1714" t="s">
        <v>10</v>
      </c>
      <c r="I1714" t="s">
        <v>11</v>
      </c>
      <c r="J1714" s="2">
        <f>SUMIFS(Table3[TimesUsed],Table3[TripChainId],Table2[[#This Row],[TripChainId]])</f>
        <v>0</v>
      </c>
      <c r="L1714" t="s">
        <v>22</v>
      </c>
      <c r="M1714" t="s">
        <v>59</v>
      </c>
      <c r="N1714" t="s">
        <v>16</v>
      </c>
      <c r="O1714" t="s">
        <v>11</v>
      </c>
      <c r="P1714" s="1">
        <v>563</v>
      </c>
      <c r="Q17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15" spans="5:17" x14ac:dyDescent="0.25">
      <c r="E1715">
        <v>595</v>
      </c>
      <c r="F1715" t="s">
        <v>7</v>
      </c>
      <c r="G1715" t="s">
        <v>20</v>
      </c>
      <c r="H1715" t="s">
        <v>8</v>
      </c>
      <c r="I1715" t="s">
        <v>9</v>
      </c>
      <c r="J1715" s="2">
        <f>SUMIFS(Table3[TimesUsed],Table3[TripChainId],Table2[[#This Row],[TripChainId]])</f>
        <v>0</v>
      </c>
      <c r="L1715" t="s">
        <v>22</v>
      </c>
      <c r="M1715" t="s">
        <v>59</v>
      </c>
      <c r="N1715" t="s">
        <v>16</v>
      </c>
      <c r="O1715" t="s">
        <v>14</v>
      </c>
      <c r="P1715" s="1">
        <v>169</v>
      </c>
      <c r="Q17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16" spans="5:17" x14ac:dyDescent="0.25">
      <c r="E1716">
        <v>595</v>
      </c>
      <c r="F1716" t="s">
        <v>20</v>
      </c>
      <c r="G1716" t="s">
        <v>17</v>
      </c>
      <c r="H1716" t="s">
        <v>16</v>
      </c>
      <c r="I1716" t="s">
        <v>11</v>
      </c>
      <c r="J1716" s="2">
        <f>SUMIFS(Table3[TimesUsed],Table3[TripChainId],Table2[[#This Row],[TripChainId]])</f>
        <v>0</v>
      </c>
      <c r="L1716" t="s">
        <v>22</v>
      </c>
      <c r="M1716" t="s">
        <v>59</v>
      </c>
      <c r="N1716" t="s">
        <v>16</v>
      </c>
      <c r="O1716" t="s">
        <v>12</v>
      </c>
      <c r="P1716" s="1">
        <v>168</v>
      </c>
      <c r="Q17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17" spans="5:17" x14ac:dyDescent="0.25">
      <c r="E1717">
        <v>595</v>
      </c>
      <c r="F1717" t="s">
        <v>17</v>
      </c>
      <c r="G1717" t="s">
        <v>7</v>
      </c>
      <c r="H1717" t="s">
        <v>10</v>
      </c>
      <c r="I1717" t="s">
        <v>13</v>
      </c>
      <c r="J1717" s="2">
        <f>SUMIFS(Table3[TimesUsed],Table3[TripChainId],Table2[[#This Row],[TripChainId]])</f>
        <v>0</v>
      </c>
      <c r="L1717" t="s">
        <v>22</v>
      </c>
      <c r="M1717" t="s">
        <v>59</v>
      </c>
      <c r="N1717" t="s">
        <v>16</v>
      </c>
      <c r="O1717" t="s">
        <v>13</v>
      </c>
      <c r="P1717" s="1">
        <v>661</v>
      </c>
      <c r="Q17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18" spans="5:17" x14ac:dyDescent="0.25">
      <c r="E1718">
        <v>596</v>
      </c>
      <c r="F1718" t="s">
        <v>7</v>
      </c>
      <c r="G1718" t="s">
        <v>20</v>
      </c>
      <c r="H1718" t="s">
        <v>8</v>
      </c>
      <c r="I1718" t="s">
        <v>9</v>
      </c>
      <c r="J1718" s="2">
        <f>SUMIFS(Table3[TimesUsed],Table3[TripChainId],Table2[[#This Row],[TripChainId]])</f>
        <v>0</v>
      </c>
      <c r="L1718" t="s">
        <v>22</v>
      </c>
      <c r="M1718" t="s">
        <v>75</v>
      </c>
      <c r="N1718" t="s">
        <v>10</v>
      </c>
      <c r="O1718" t="s">
        <v>11</v>
      </c>
      <c r="P1718" s="1">
        <v>26</v>
      </c>
      <c r="Q17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19" spans="5:17" x14ac:dyDescent="0.25">
      <c r="E1719">
        <v>596</v>
      </c>
      <c r="F1719" t="s">
        <v>20</v>
      </c>
      <c r="G1719" t="s">
        <v>17</v>
      </c>
      <c r="H1719" t="s">
        <v>16</v>
      </c>
      <c r="I1719" t="s">
        <v>13</v>
      </c>
      <c r="J1719" s="2">
        <f>SUMIFS(Table3[TimesUsed],Table3[TripChainId],Table2[[#This Row],[TripChainId]])</f>
        <v>0</v>
      </c>
      <c r="L1719" t="s">
        <v>22</v>
      </c>
      <c r="M1719" t="s">
        <v>75</v>
      </c>
      <c r="N1719" t="s">
        <v>10</v>
      </c>
      <c r="O1719" t="s">
        <v>14</v>
      </c>
      <c r="P1719" s="1">
        <v>45</v>
      </c>
      <c r="Q17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20" spans="5:17" x14ac:dyDescent="0.25">
      <c r="E1720">
        <v>596</v>
      </c>
      <c r="F1720" t="s">
        <v>17</v>
      </c>
      <c r="G1720" t="s">
        <v>7</v>
      </c>
      <c r="H1720" t="s">
        <v>10</v>
      </c>
      <c r="I1720" t="s">
        <v>13</v>
      </c>
      <c r="J1720" s="2">
        <f>SUMIFS(Table3[TimesUsed],Table3[TripChainId],Table2[[#This Row],[TripChainId]])</f>
        <v>0</v>
      </c>
      <c r="L1720" t="s">
        <v>22</v>
      </c>
      <c r="M1720" t="s">
        <v>75</v>
      </c>
      <c r="N1720" t="s">
        <v>10</v>
      </c>
      <c r="O1720" t="s">
        <v>12</v>
      </c>
      <c r="P1720" s="1">
        <v>45</v>
      </c>
      <c r="Q17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21" spans="5:17" x14ac:dyDescent="0.25">
      <c r="E1721">
        <v>597</v>
      </c>
      <c r="F1721" t="s">
        <v>7</v>
      </c>
      <c r="G1721" t="s">
        <v>20</v>
      </c>
      <c r="H1721" t="s">
        <v>8</v>
      </c>
      <c r="I1721" t="s">
        <v>9</v>
      </c>
      <c r="J1721" s="2">
        <f>SUMIFS(Table3[TimesUsed],Table3[TripChainId],Table2[[#This Row],[TripChainId]])</f>
        <v>0</v>
      </c>
      <c r="L1721" t="s">
        <v>22</v>
      </c>
      <c r="M1721" t="s">
        <v>75</v>
      </c>
      <c r="N1721" t="s">
        <v>10</v>
      </c>
      <c r="O1721" t="s">
        <v>13</v>
      </c>
      <c r="P1721" s="1">
        <v>228</v>
      </c>
      <c r="Q17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22" spans="5:17" x14ac:dyDescent="0.25">
      <c r="E1722">
        <v>597</v>
      </c>
      <c r="F1722" t="s">
        <v>20</v>
      </c>
      <c r="G1722" t="s">
        <v>19</v>
      </c>
      <c r="H1722" t="s">
        <v>16</v>
      </c>
      <c r="I1722" t="s">
        <v>9</v>
      </c>
      <c r="J1722" s="2">
        <f>SUMIFS(Table3[TimesUsed],Table3[TripChainId],Table2[[#This Row],[TripChainId]])</f>
        <v>0</v>
      </c>
      <c r="L1722" t="s">
        <v>22</v>
      </c>
      <c r="M1722" t="s">
        <v>75</v>
      </c>
      <c r="N1722" t="s">
        <v>16</v>
      </c>
      <c r="O1722" t="s">
        <v>11</v>
      </c>
      <c r="P1722" s="1">
        <v>97</v>
      </c>
      <c r="Q17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23" spans="5:17" x14ac:dyDescent="0.25">
      <c r="E1723">
        <v>597</v>
      </c>
      <c r="F1723" t="s">
        <v>19</v>
      </c>
      <c r="G1723" t="s">
        <v>7</v>
      </c>
      <c r="H1723" t="s">
        <v>10</v>
      </c>
      <c r="I1723" t="s">
        <v>13</v>
      </c>
      <c r="J1723" s="2">
        <f>SUMIFS(Table3[TimesUsed],Table3[TripChainId],Table2[[#This Row],[TripChainId]])</f>
        <v>0</v>
      </c>
      <c r="L1723" t="s">
        <v>22</v>
      </c>
      <c r="M1723" t="s">
        <v>75</v>
      </c>
      <c r="N1723" t="s">
        <v>16</v>
      </c>
      <c r="O1723" t="s">
        <v>14</v>
      </c>
      <c r="P1723" s="1">
        <v>26</v>
      </c>
      <c r="Q17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24" spans="5:17" x14ac:dyDescent="0.25">
      <c r="E1724">
        <v>598</v>
      </c>
      <c r="F1724" t="s">
        <v>7</v>
      </c>
      <c r="G1724" t="s">
        <v>20</v>
      </c>
      <c r="H1724" t="s">
        <v>8</v>
      </c>
      <c r="I1724" t="s">
        <v>9</v>
      </c>
      <c r="J1724" s="2">
        <f>SUMIFS(Table3[TimesUsed],Table3[TripChainId],Table2[[#This Row],[TripChainId]])</f>
        <v>0</v>
      </c>
      <c r="L1724" t="s">
        <v>22</v>
      </c>
      <c r="M1724" t="s">
        <v>75</v>
      </c>
      <c r="N1724" t="s">
        <v>16</v>
      </c>
      <c r="O1724" t="s">
        <v>12</v>
      </c>
      <c r="P1724" s="1">
        <v>26</v>
      </c>
      <c r="Q17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25" spans="5:17" x14ac:dyDescent="0.25">
      <c r="E1725">
        <v>598</v>
      </c>
      <c r="F1725" t="s">
        <v>20</v>
      </c>
      <c r="G1725" t="s">
        <v>19</v>
      </c>
      <c r="H1725" t="s">
        <v>16</v>
      </c>
      <c r="I1725" t="s">
        <v>11</v>
      </c>
      <c r="J1725" s="2">
        <f>SUMIFS(Table3[TimesUsed],Table3[TripChainId],Table2[[#This Row],[TripChainId]])</f>
        <v>0</v>
      </c>
      <c r="L1725" t="s">
        <v>22</v>
      </c>
      <c r="M1725" t="s">
        <v>75</v>
      </c>
      <c r="N1725" t="s">
        <v>16</v>
      </c>
      <c r="O1725" t="s">
        <v>13</v>
      </c>
      <c r="P1725" s="1">
        <v>111</v>
      </c>
      <c r="Q17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26" spans="5:17" x14ac:dyDescent="0.25">
      <c r="E1726">
        <v>598</v>
      </c>
      <c r="F1726" t="s">
        <v>19</v>
      </c>
      <c r="G1726" t="s">
        <v>7</v>
      </c>
      <c r="H1726" t="s">
        <v>10</v>
      </c>
      <c r="I1726" t="s">
        <v>13</v>
      </c>
      <c r="J1726" s="2">
        <f>SUMIFS(Table3[TimesUsed],Table3[TripChainId],Table2[[#This Row],[TripChainId]])</f>
        <v>0</v>
      </c>
      <c r="L1726" t="s">
        <v>22</v>
      </c>
      <c r="M1726" t="s">
        <v>64</v>
      </c>
      <c r="N1726" t="s">
        <v>10</v>
      </c>
      <c r="O1726" t="s">
        <v>9</v>
      </c>
      <c r="P1726" s="1">
        <v>34</v>
      </c>
      <c r="Q17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27" spans="5:17" x14ac:dyDescent="0.25">
      <c r="E1727">
        <v>599</v>
      </c>
      <c r="F1727" t="s">
        <v>7</v>
      </c>
      <c r="G1727" t="s">
        <v>20</v>
      </c>
      <c r="H1727" t="s">
        <v>8</v>
      </c>
      <c r="I1727" t="s">
        <v>9</v>
      </c>
      <c r="J1727" s="2">
        <f>SUMIFS(Table3[TimesUsed],Table3[TripChainId],Table2[[#This Row],[TripChainId]])</f>
        <v>0</v>
      </c>
      <c r="L1727" t="s">
        <v>22</v>
      </c>
      <c r="M1727" t="s">
        <v>64</v>
      </c>
      <c r="N1727" t="s">
        <v>10</v>
      </c>
      <c r="O1727" t="s">
        <v>11</v>
      </c>
      <c r="P1727" s="1">
        <v>197</v>
      </c>
      <c r="Q17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28" spans="5:17" x14ac:dyDescent="0.25">
      <c r="E1728">
        <v>599</v>
      </c>
      <c r="F1728" t="s">
        <v>20</v>
      </c>
      <c r="G1728" t="s">
        <v>19</v>
      </c>
      <c r="H1728" t="s">
        <v>16</v>
      </c>
      <c r="I1728" t="s">
        <v>13</v>
      </c>
      <c r="J1728" s="2">
        <f>SUMIFS(Table3[TimesUsed],Table3[TripChainId],Table2[[#This Row],[TripChainId]])</f>
        <v>0</v>
      </c>
      <c r="L1728" t="s">
        <v>22</v>
      </c>
      <c r="M1728" t="s">
        <v>64</v>
      </c>
      <c r="N1728" t="s">
        <v>10</v>
      </c>
      <c r="O1728" t="s">
        <v>14</v>
      </c>
      <c r="P1728" s="1">
        <v>623</v>
      </c>
      <c r="Q17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29" spans="5:17" x14ac:dyDescent="0.25">
      <c r="E1729">
        <v>599</v>
      </c>
      <c r="F1729" t="s">
        <v>19</v>
      </c>
      <c r="G1729" t="s">
        <v>7</v>
      </c>
      <c r="H1729" t="s">
        <v>10</v>
      </c>
      <c r="I1729" t="s">
        <v>13</v>
      </c>
      <c r="J1729" s="2">
        <f>SUMIFS(Table3[TimesUsed],Table3[TripChainId],Table2[[#This Row],[TripChainId]])</f>
        <v>0</v>
      </c>
      <c r="L1729" t="s">
        <v>22</v>
      </c>
      <c r="M1729" t="s">
        <v>64</v>
      </c>
      <c r="N1729" t="s">
        <v>10</v>
      </c>
      <c r="O1729" t="s">
        <v>12</v>
      </c>
      <c r="P1729" s="1">
        <v>622</v>
      </c>
      <c r="Q17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30" spans="5:17" x14ac:dyDescent="0.25">
      <c r="E1730">
        <v>600</v>
      </c>
      <c r="F1730" t="s">
        <v>25</v>
      </c>
      <c r="G1730" t="s">
        <v>6</v>
      </c>
      <c r="H1730" t="s">
        <v>8</v>
      </c>
      <c r="I1730" t="s">
        <v>11</v>
      </c>
      <c r="J1730" s="2">
        <f>SUMIFS(Table3[TimesUsed],Table3[TripChainId],Table2[[#This Row],[TripChainId]])</f>
        <v>19</v>
      </c>
      <c r="L1730" t="s">
        <v>22</v>
      </c>
      <c r="M1730" t="s">
        <v>64</v>
      </c>
      <c r="N1730" t="s">
        <v>10</v>
      </c>
      <c r="O1730" t="s">
        <v>13</v>
      </c>
      <c r="P1730" s="1">
        <v>2186</v>
      </c>
      <c r="Q17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31" spans="5:17" x14ac:dyDescent="0.25">
      <c r="E1731">
        <v>600</v>
      </c>
      <c r="F1731" t="s">
        <v>6</v>
      </c>
      <c r="G1731" t="s">
        <v>7</v>
      </c>
      <c r="H1731" t="s">
        <v>16</v>
      </c>
      <c r="I1731" t="s">
        <v>11</v>
      </c>
      <c r="J1731" s="2">
        <f>SUMIFS(Table3[TimesUsed],Table3[TripChainId],Table2[[#This Row],[TripChainId]])</f>
        <v>19</v>
      </c>
      <c r="L1731" t="s">
        <v>22</v>
      </c>
      <c r="M1731" t="s">
        <v>64</v>
      </c>
      <c r="N1731" t="s">
        <v>16</v>
      </c>
      <c r="O1731" t="s">
        <v>9</v>
      </c>
      <c r="P1731" s="1">
        <v>136</v>
      </c>
      <c r="Q17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32" spans="5:17" x14ac:dyDescent="0.25">
      <c r="E1732">
        <v>600</v>
      </c>
      <c r="F1732" t="s">
        <v>7</v>
      </c>
      <c r="G1732" t="s">
        <v>25</v>
      </c>
      <c r="H1732" t="s">
        <v>10</v>
      </c>
      <c r="I1732" t="s">
        <v>11</v>
      </c>
      <c r="J1732" s="2">
        <f>SUMIFS(Table3[TimesUsed],Table3[TripChainId],Table2[[#This Row],[TripChainId]])</f>
        <v>19</v>
      </c>
      <c r="L1732" t="s">
        <v>22</v>
      </c>
      <c r="M1732" t="s">
        <v>64</v>
      </c>
      <c r="N1732" t="s">
        <v>16</v>
      </c>
      <c r="O1732" t="s">
        <v>11</v>
      </c>
      <c r="P1732" s="1">
        <v>831</v>
      </c>
      <c r="Q17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33" spans="5:17" x14ac:dyDescent="0.25">
      <c r="E1733">
        <v>601</v>
      </c>
      <c r="F1733" t="s">
        <v>25</v>
      </c>
      <c r="G1733" t="s">
        <v>6</v>
      </c>
      <c r="H1733" t="s">
        <v>8</v>
      </c>
      <c r="I1733" t="s">
        <v>11</v>
      </c>
      <c r="J1733" s="2">
        <f>SUMIFS(Table3[TimesUsed],Table3[TripChainId],Table2[[#This Row],[TripChainId]])</f>
        <v>0</v>
      </c>
      <c r="L1733" t="s">
        <v>22</v>
      </c>
      <c r="M1733" t="s">
        <v>64</v>
      </c>
      <c r="N1733" t="s">
        <v>16</v>
      </c>
      <c r="O1733" t="s">
        <v>14</v>
      </c>
      <c r="P1733" s="1">
        <v>283</v>
      </c>
      <c r="Q17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34" spans="5:17" x14ac:dyDescent="0.25">
      <c r="E1734">
        <v>601</v>
      </c>
      <c r="F1734" t="s">
        <v>6</v>
      </c>
      <c r="G1734" t="s">
        <v>7</v>
      </c>
      <c r="H1734" t="s">
        <v>16</v>
      </c>
      <c r="I1734" t="s">
        <v>11</v>
      </c>
      <c r="J1734" s="2">
        <f>SUMIFS(Table3[TimesUsed],Table3[TripChainId],Table2[[#This Row],[TripChainId]])</f>
        <v>0</v>
      </c>
      <c r="L1734" t="s">
        <v>22</v>
      </c>
      <c r="M1734" t="s">
        <v>64</v>
      </c>
      <c r="N1734" t="s">
        <v>16</v>
      </c>
      <c r="O1734" t="s">
        <v>12</v>
      </c>
      <c r="P1734" s="1">
        <v>283</v>
      </c>
      <c r="Q17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35" spans="5:17" x14ac:dyDescent="0.25">
      <c r="E1735">
        <v>601</v>
      </c>
      <c r="F1735" t="s">
        <v>7</v>
      </c>
      <c r="G1735" t="s">
        <v>25</v>
      </c>
      <c r="H1735" t="s">
        <v>10</v>
      </c>
      <c r="I1735" t="s">
        <v>12</v>
      </c>
      <c r="J1735" s="2">
        <f>SUMIFS(Table3[TimesUsed],Table3[TripChainId],Table2[[#This Row],[TripChainId]])</f>
        <v>0</v>
      </c>
      <c r="L1735" t="s">
        <v>22</v>
      </c>
      <c r="M1735" t="s">
        <v>64</v>
      </c>
      <c r="N1735" t="s">
        <v>16</v>
      </c>
      <c r="O1735" t="s">
        <v>13</v>
      </c>
      <c r="P1735" s="1">
        <v>957</v>
      </c>
      <c r="Q17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36" spans="5:17" x14ac:dyDescent="0.25">
      <c r="E1736">
        <v>602</v>
      </c>
      <c r="F1736" t="s">
        <v>25</v>
      </c>
      <c r="G1736" t="s">
        <v>6</v>
      </c>
      <c r="H1736" t="s">
        <v>8</v>
      </c>
      <c r="I1736" t="s">
        <v>11</v>
      </c>
      <c r="J1736" s="2">
        <f>SUMIFS(Table3[TimesUsed],Table3[TripChainId],Table2[[#This Row],[TripChainId]])</f>
        <v>0</v>
      </c>
      <c r="L1736" t="s">
        <v>22</v>
      </c>
      <c r="M1736" t="s">
        <v>23</v>
      </c>
      <c r="N1736" t="s">
        <v>10</v>
      </c>
      <c r="O1736" t="s">
        <v>9</v>
      </c>
      <c r="P1736" s="1">
        <v>22</v>
      </c>
      <c r="Q17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37" spans="5:17" x14ac:dyDescent="0.25">
      <c r="E1737">
        <v>602</v>
      </c>
      <c r="F1737" t="s">
        <v>6</v>
      </c>
      <c r="G1737" t="s">
        <v>7</v>
      </c>
      <c r="H1737" t="s">
        <v>16</v>
      </c>
      <c r="I1737" t="s">
        <v>11</v>
      </c>
      <c r="J1737" s="2">
        <f>SUMIFS(Table3[TimesUsed],Table3[TripChainId],Table2[[#This Row],[TripChainId]])</f>
        <v>0</v>
      </c>
      <c r="L1737" t="s">
        <v>22</v>
      </c>
      <c r="M1737" t="s">
        <v>23</v>
      </c>
      <c r="N1737" t="s">
        <v>10</v>
      </c>
      <c r="O1737" t="s">
        <v>11</v>
      </c>
      <c r="P1737" s="1">
        <v>169</v>
      </c>
      <c r="Q17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38" spans="5:17" x14ac:dyDescent="0.25">
      <c r="E1738">
        <v>602</v>
      </c>
      <c r="F1738" t="s">
        <v>7</v>
      </c>
      <c r="G1738" t="s">
        <v>25</v>
      </c>
      <c r="H1738" t="s">
        <v>10</v>
      </c>
      <c r="I1738" t="s">
        <v>13</v>
      </c>
      <c r="J1738" s="2">
        <f>SUMIFS(Table3[TimesUsed],Table3[TripChainId],Table2[[#This Row],[TripChainId]])</f>
        <v>0</v>
      </c>
      <c r="L1738" t="s">
        <v>22</v>
      </c>
      <c r="M1738" t="s">
        <v>23</v>
      </c>
      <c r="N1738" t="s">
        <v>10</v>
      </c>
      <c r="O1738" t="s">
        <v>14</v>
      </c>
      <c r="P1738" s="1">
        <v>346</v>
      </c>
      <c r="Q17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39" spans="5:17" x14ac:dyDescent="0.25">
      <c r="E1739">
        <v>603</v>
      </c>
      <c r="F1739" t="s">
        <v>25</v>
      </c>
      <c r="G1739" t="s">
        <v>6</v>
      </c>
      <c r="H1739" t="s">
        <v>8</v>
      </c>
      <c r="I1739" t="s">
        <v>11</v>
      </c>
      <c r="J1739" s="2">
        <f>SUMIFS(Table3[TimesUsed],Table3[TripChainId],Table2[[#This Row],[TripChainId]])</f>
        <v>0</v>
      </c>
      <c r="L1739" t="s">
        <v>22</v>
      </c>
      <c r="M1739" t="s">
        <v>23</v>
      </c>
      <c r="N1739" t="s">
        <v>10</v>
      </c>
      <c r="O1739" t="s">
        <v>12</v>
      </c>
      <c r="P1739" s="1">
        <v>346</v>
      </c>
      <c r="Q17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40" spans="5:17" x14ac:dyDescent="0.25">
      <c r="E1740">
        <v>603</v>
      </c>
      <c r="F1740" t="s">
        <v>6</v>
      </c>
      <c r="G1740" t="s">
        <v>25</v>
      </c>
      <c r="H1740" t="s">
        <v>10</v>
      </c>
      <c r="I1740" t="s">
        <v>11</v>
      </c>
      <c r="J1740" s="2">
        <f>SUMIFS(Table3[TimesUsed],Table3[TripChainId],Table2[[#This Row],[TripChainId]])</f>
        <v>0</v>
      </c>
      <c r="L1740" t="s">
        <v>22</v>
      </c>
      <c r="M1740" t="s">
        <v>23</v>
      </c>
      <c r="N1740" t="s">
        <v>10</v>
      </c>
      <c r="O1740" t="s">
        <v>13</v>
      </c>
      <c r="P1740" s="1">
        <v>1589</v>
      </c>
      <c r="Q17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41" spans="5:17" x14ac:dyDescent="0.25">
      <c r="E1741">
        <v>604</v>
      </c>
      <c r="F1741" t="s">
        <v>25</v>
      </c>
      <c r="G1741" t="s">
        <v>6</v>
      </c>
      <c r="H1741" t="s">
        <v>8</v>
      </c>
      <c r="I1741" t="s">
        <v>11</v>
      </c>
      <c r="J1741" s="2">
        <f>SUMIFS(Table3[TimesUsed],Table3[TripChainId],Table2[[#This Row],[TripChainId]])</f>
        <v>0</v>
      </c>
      <c r="L1741" t="s">
        <v>22</v>
      </c>
      <c r="M1741" t="s">
        <v>23</v>
      </c>
      <c r="N1741" t="s">
        <v>16</v>
      </c>
      <c r="O1741" t="s">
        <v>9</v>
      </c>
      <c r="P1741" s="1">
        <v>44</v>
      </c>
      <c r="Q1741" s="1">
        <f>SUMIFS(Table2[TimesUsed],Table2[OrigZoneId],Table1[[#This Row],[OrigZoneId]],Table2[DestZoneId],Table1[[#This Row],[DestZoneId]],Table2[Purpose],Table1[[#This Row],[Purpose]],Table2[TimePeriod],Table1[[#This Row],[TimePeriod]])</f>
        <v>44</v>
      </c>
    </row>
    <row r="1742" spans="5:17" x14ac:dyDescent="0.25">
      <c r="E1742">
        <v>604</v>
      </c>
      <c r="F1742" t="s">
        <v>6</v>
      </c>
      <c r="G1742" t="s">
        <v>25</v>
      </c>
      <c r="H1742" t="s">
        <v>10</v>
      </c>
      <c r="I1742" t="s">
        <v>13</v>
      </c>
      <c r="J1742" s="2">
        <f>SUMIFS(Table3[TimesUsed],Table3[TripChainId],Table2[[#This Row],[TripChainId]])</f>
        <v>0</v>
      </c>
      <c r="L1742" t="s">
        <v>22</v>
      </c>
      <c r="M1742" t="s">
        <v>23</v>
      </c>
      <c r="N1742" t="s">
        <v>16</v>
      </c>
      <c r="O1742" t="s">
        <v>11</v>
      </c>
      <c r="P1742" s="1">
        <v>303</v>
      </c>
      <c r="Q1742" s="1">
        <f>SUMIFS(Table2[TimesUsed],Table2[OrigZoneId],Table1[[#This Row],[OrigZoneId]],Table2[DestZoneId],Table1[[#This Row],[DestZoneId]],Table2[Purpose],Table1[[#This Row],[Purpose]],Table2[TimePeriod],Table1[[#This Row],[TimePeriod]])</f>
        <v>109</v>
      </c>
    </row>
    <row r="1743" spans="5:17" x14ac:dyDescent="0.25">
      <c r="E1743">
        <v>605</v>
      </c>
      <c r="F1743" t="s">
        <v>25</v>
      </c>
      <c r="G1743" t="s">
        <v>6</v>
      </c>
      <c r="H1743" t="s">
        <v>8</v>
      </c>
      <c r="I1743" t="s">
        <v>13</v>
      </c>
      <c r="J1743" s="2">
        <f>SUMIFS(Table3[TimesUsed],Table3[TripChainId],Table2[[#This Row],[TripChainId]])</f>
        <v>0</v>
      </c>
      <c r="L1743" t="s">
        <v>22</v>
      </c>
      <c r="M1743" t="s">
        <v>23</v>
      </c>
      <c r="N1743" t="s">
        <v>16</v>
      </c>
      <c r="O1743" t="s">
        <v>14</v>
      </c>
      <c r="P1743" s="1">
        <v>169</v>
      </c>
      <c r="Q1743" s="1">
        <f>SUMIFS(Table2[TimesUsed],Table2[OrigZoneId],Table1[[#This Row],[OrigZoneId]],Table2[DestZoneId],Table1[[#This Row],[DestZoneId]],Table2[Purpose],Table1[[#This Row],[Purpose]],Table2[TimePeriod],Table1[[#This Row],[TimePeriod]])</f>
        <v>55</v>
      </c>
    </row>
    <row r="1744" spans="5:17" x14ac:dyDescent="0.25">
      <c r="E1744">
        <v>605</v>
      </c>
      <c r="F1744" t="s">
        <v>6</v>
      </c>
      <c r="G1744" t="s">
        <v>25</v>
      </c>
      <c r="H1744" t="s">
        <v>10</v>
      </c>
      <c r="I1744" t="s">
        <v>13</v>
      </c>
      <c r="J1744" s="2">
        <f>SUMIFS(Table3[TimesUsed],Table3[TripChainId],Table2[[#This Row],[TripChainId]])</f>
        <v>0</v>
      </c>
      <c r="L1744" t="s">
        <v>22</v>
      </c>
      <c r="M1744" t="s">
        <v>23</v>
      </c>
      <c r="N1744" t="s">
        <v>16</v>
      </c>
      <c r="O1744" t="s">
        <v>12</v>
      </c>
      <c r="P1744" s="1">
        <v>168</v>
      </c>
      <c r="Q1744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1745" spans="5:17" x14ac:dyDescent="0.25">
      <c r="E1745">
        <v>606</v>
      </c>
      <c r="F1745" t="s">
        <v>25</v>
      </c>
      <c r="G1745" t="s">
        <v>6</v>
      </c>
      <c r="H1745" t="s">
        <v>8</v>
      </c>
      <c r="I1745" t="s">
        <v>11</v>
      </c>
      <c r="J1745" s="2">
        <f>SUMIFS(Table3[TimesUsed],Table3[TripChainId],Table2[[#This Row],[TripChainId]])</f>
        <v>0</v>
      </c>
      <c r="L1745" t="s">
        <v>22</v>
      </c>
      <c r="M1745" t="s">
        <v>23</v>
      </c>
      <c r="N1745" t="s">
        <v>16</v>
      </c>
      <c r="O1745" t="s">
        <v>13</v>
      </c>
      <c r="P1745" s="1">
        <v>711</v>
      </c>
      <c r="Q1745" s="1">
        <f>SUMIFS(Table2[TimesUsed],Table2[OrigZoneId],Table1[[#This Row],[OrigZoneId]],Table2[DestZoneId],Table1[[#This Row],[DestZoneId]],Table2[Purpose],Table1[[#This Row],[Purpose]],Table2[TimePeriod],Table1[[#This Row],[TimePeriod]])</f>
        <v>122</v>
      </c>
    </row>
    <row r="1746" spans="5:17" x14ac:dyDescent="0.25">
      <c r="E1746">
        <v>606</v>
      </c>
      <c r="F1746" t="s">
        <v>6</v>
      </c>
      <c r="G1746" t="s">
        <v>15</v>
      </c>
      <c r="H1746" t="s">
        <v>16</v>
      </c>
      <c r="I1746" t="s">
        <v>11</v>
      </c>
      <c r="J1746" s="2">
        <f>SUMIFS(Table3[TimesUsed],Table3[TripChainId],Table2[[#This Row],[TripChainId]])</f>
        <v>0</v>
      </c>
      <c r="L1746" t="s">
        <v>22</v>
      </c>
      <c r="M1746" t="s">
        <v>76</v>
      </c>
      <c r="N1746" t="s">
        <v>10</v>
      </c>
      <c r="O1746" t="s">
        <v>11</v>
      </c>
      <c r="P1746" s="1">
        <v>99</v>
      </c>
      <c r="Q17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47" spans="5:17" x14ac:dyDescent="0.25">
      <c r="E1747">
        <v>606</v>
      </c>
      <c r="F1747" t="s">
        <v>15</v>
      </c>
      <c r="G1747" t="s">
        <v>25</v>
      </c>
      <c r="H1747" t="s">
        <v>10</v>
      </c>
      <c r="I1747" t="s">
        <v>11</v>
      </c>
      <c r="J1747" s="2">
        <f>SUMIFS(Table3[TimesUsed],Table3[TripChainId],Table2[[#This Row],[TripChainId]])</f>
        <v>0</v>
      </c>
      <c r="L1747" t="s">
        <v>22</v>
      </c>
      <c r="M1747" t="s">
        <v>76</v>
      </c>
      <c r="N1747" t="s">
        <v>10</v>
      </c>
      <c r="O1747" t="s">
        <v>14</v>
      </c>
      <c r="P1747" s="1">
        <v>189</v>
      </c>
      <c r="Q17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48" spans="5:17" x14ac:dyDescent="0.25">
      <c r="E1748">
        <v>607</v>
      </c>
      <c r="F1748" t="s">
        <v>25</v>
      </c>
      <c r="G1748" t="s">
        <v>6</v>
      </c>
      <c r="H1748" t="s">
        <v>8</v>
      </c>
      <c r="I1748" t="s">
        <v>11</v>
      </c>
      <c r="J1748" s="2">
        <f>SUMIFS(Table3[TimesUsed],Table3[TripChainId],Table2[[#This Row],[TripChainId]])</f>
        <v>0</v>
      </c>
      <c r="L1748" t="s">
        <v>22</v>
      </c>
      <c r="M1748" t="s">
        <v>76</v>
      </c>
      <c r="N1748" t="s">
        <v>10</v>
      </c>
      <c r="O1748" t="s">
        <v>12</v>
      </c>
      <c r="P1748" s="1">
        <v>188</v>
      </c>
      <c r="Q17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49" spans="5:17" x14ac:dyDescent="0.25">
      <c r="E1749">
        <v>607</v>
      </c>
      <c r="F1749" t="s">
        <v>6</v>
      </c>
      <c r="G1749" t="s">
        <v>15</v>
      </c>
      <c r="H1749" t="s">
        <v>16</v>
      </c>
      <c r="I1749" t="s">
        <v>11</v>
      </c>
      <c r="J1749" s="2">
        <f>SUMIFS(Table3[TimesUsed],Table3[TripChainId],Table2[[#This Row],[TripChainId]])</f>
        <v>0</v>
      </c>
      <c r="L1749" t="s">
        <v>22</v>
      </c>
      <c r="M1749" t="s">
        <v>76</v>
      </c>
      <c r="N1749" t="s">
        <v>10</v>
      </c>
      <c r="O1749" t="s">
        <v>13</v>
      </c>
      <c r="P1749" s="1">
        <v>911</v>
      </c>
      <c r="Q17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50" spans="5:17" x14ac:dyDescent="0.25">
      <c r="E1750">
        <v>607</v>
      </c>
      <c r="F1750" t="s">
        <v>15</v>
      </c>
      <c r="G1750" t="s">
        <v>25</v>
      </c>
      <c r="H1750" t="s">
        <v>10</v>
      </c>
      <c r="I1750" t="s">
        <v>13</v>
      </c>
      <c r="J1750" s="2">
        <f>SUMIFS(Table3[TimesUsed],Table3[TripChainId],Table2[[#This Row],[TripChainId]])</f>
        <v>0</v>
      </c>
      <c r="L1750" t="s">
        <v>22</v>
      </c>
      <c r="M1750" t="s">
        <v>76</v>
      </c>
      <c r="N1750" t="s">
        <v>16</v>
      </c>
      <c r="O1750" t="s">
        <v>9</v>
      </c>
      <c r="P1750" s="1">
        <v>23</v>
      </c>
      <c r="Q17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51" spans="5:17" x14ac:dyDescent="0.25">
      <c r="E1751">
        <v>608</v>
      </c>
      <c r="F1751" t="s">
        <v>25</v>
      </c>
      <c r="G1751" t="s">
        <v>6</v>
      </c>
      <c r="H1751" t="s">
        <v>8</v>
      </c>
      <c r="I1751" t="s">
        <v>11</v>
      </c>
      <c r="J1751" s="2">
        <f>SUMIFS(Table3[TimesUsed],Table3[TripChainId],Table2[[#This Row],[TripChainId]])</f>
        <v>17</v>
      </c>
      <c r="L1751" t="s">
        <v>22</v>
      </c>
      <c r="M1751" t="s">
        <v>76</v>
      </c>
      <c r="N1751" t="s">
        <v>16</v>
      </c>
      <c r="O1751" t="s">
        <v>11</v>
      </c>
      <c r="P1751" s="1">
        <v>174</v>
      </c>
      <c r="Q17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52" spans="5:17" x14ac:dyDescent="0.25">
      <c r="E1752">
        <v>608</v>
      </c>
      <c r="F1752" t="s">
        <v>6</v>
      </c>
      <c r="G1752" t="s">
        <v>17</v>
      </c>
      <c r="H1752" t="s">
        <v>16</v>
      </c>
      <c r="I1752" t="s">
        <v>11</v>
      </c>
      <c r="J1752" s="2">
        <f>SUMIFS(Table3[TimesUsed],Table3[TripChainId],Table2[[#This Row],[TripChainId]])</f>
        <v>17</v>
      </c>
      <c r="L1752" t="s">
        <v>22</v>
      </c>
      <c r="M1752" t="s">
        <v>76</v>
      </c>
      <c r="N1752" t="s">
        <v>16</v>
      </c>
      <c r="O1752" t="s">
        <v>14</v>
      </c>
      <c r="P1752" s="1">
        <v>75</v>
      </c>
      <c r="Q17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53" spans="5:17" x14ac:dyDescent="0.25">
      <c r="E1753">
        <v>608</v>
      </c>
      <c r="F1753" t="s">
        <v>17</v>
      </c>
      <c r="G1753" t="s">
        <v>25</v>
      </c>
      <c r="H1753" t="s">
        <v>10</v>
      </c>
      <c r="I1753" t="s">
        <v>11</v>
      </c>
      <c r="J1753" s="2">
        <f>SUMIFS(Table3[TimesUsed],Table3[TripChainId],Table2[[#This Row],[TripChainId]])</f>
        <v>17</v>
      </c>
      <c r="L1753" t="s">
        <v>22</v>
      </c>
      <c r="M1753" t="s">
        <v>76</v>
      </c>
      <c r="N1753" t="s">
        <v>16</v>
      </c>
      <c r="O1753" t="s">
        <v>12</v>
      </c>
      <c r="P1753" s="1">
        <v>74</v>
      </c>
      <c r="Q17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54" spans="5:17" x14ac:dyDescent="0.25">
      <c r="E1754">
        <v>609</v>
      </c>
      <c r="F1754" t="s">
        <v>25</v>
      </c>
      <c r="G1754" t="s">
        <v>6</v>
      </c>
      <c r="H1754" t="s">
        <v>8</v>
      </c>
      <c r="I1754" t="s">
        <v>11</v>
      </c>
      <c r="J1754" s="2">
        <f>SUMIFS(Table3[TimesUsed],Table3[TripChainId],Table2[[#This Row],[TripChainId]])</f>
        <v>0</v>
      </c>
      <c r="L1754" t="s">
        <v>22</v>
      </c>
      <c r="M1754" t="s">
        <v>76</v>
      </c>
      <c r="N1754" t="s">
        <v>16</v>
      </c>
      <c r="O1754" t="s">
        <v>13</v>
      </c>
      <c r="P1754" s="1">
        <v>373</v>
      </c>
      <c r="Q17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55" spans="5:17" x14ac:dyDescent="0.25">
      <c r="E1755">
        <v>609</v>
      </c>
      <c r="F1755" t="s">
        <v>6</v>
      </c>
      <c r="G1755" t="s">
        <v>17</v>
      </c>
      <c r="H1755" t="s">
        <v>16</v>
      </c>
      <c r="I1755" t="s">
        <v>11</v>
      </c>
      <c r="J1755" s="2">
        <f>SUMIFS(Table3[TimesUsed],Table3[TripChainId],Table2[[#This Row],[TripChainId]])</f>
        <v>0</v>
      </c>
      <c r="L1755" t="s">
        <v>22</v>
      </c>
      <c r="M1755" t="s">
        <v>24</v>
      </c>
      <c r="N1755" t="s">
        <v>10</v>
      </c>
      <c r="O1755" t="s">
        <v>9</v>
      </c>
      <c r="P1755" s="1">
        <v>44</v>
      </c>
      <c r="Q17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56" spans="5:17" x14ac:dyDescent="0.25">
      <c r="E1756">
        <v>609</v>
      </c>
      <c r="F1756" t="s">
        <v>17</v>
      </c>
      <c r="G1756" t="s">
        <v>25</v>
      </c>
      <c r="H1756" t="s">
        <v>10</v>
      </c>
      <c r="I1756" t="s">
        <v>12</v>
      </c>
      <c r="J1756" s="2">
        <f>SUMIFS(Table3[TimesUsed],Table3[TripChainId],Table2[[#This Row],[TripChainId]])</f>
        <v>0</v>
      </c>
      <c r="L1756" t="s">
        <v>22</v>
      </c>
      <c r="M1756" t="s">
        <v>24</v>
      </c>
      <c r="N1756" t="s">
        <v>10</v>
      </c>
      <c r="O1756" t="s">
        <v>11</v>
      </c>
      <c r="P1756" s="1">
        <v>336</v>
      </c>
      <c r="Q17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57" spans="5:17" x14ac:dyDescent="0.25">
      <c r="E1757">
        <v>610</v>
      </c>
      <c r="F1757" t="s">
        <v>25</v>
      </c>
      <c r="G1757" t="s">
        <v>6</v>
      </c>
      <c r="H1757" t="s">
        <v>8</v>
      </c>
      <c r="I1757" t="s">
        <v>11</v>
      </c>
      <c r="J1757" s="2">
        <f>SUMIFS(Table3[TimesUsed],Table3[TripChainId],Table2[[#This Row],[TripChainId]])</f>
        <v>1</v>
      </c>
      <c r="L1757" t="s">
        <v>22</v>
      </c>
      <c r="M1757" t="s">
        <v>24</v>
      </c>
      <c r="N1757" t="s">
        <v>10</v>
      </c>
      <c r="O1757" t="s">
        <v>14</v>
      </c>
      <c r="P1757" s="1">
        <v>473</v>
      </c>
      <c r="Q17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58" spans="5:17" x14ac:dyDescent="0.25">
      <c r="E1758">
        <v>610</v>
      </c>
      <c r="F1758" t="s">
        <v>6</v>
      </c>
      <c r="G1758" t="s">
        <v>17</v>
      </c>
      <c r="H1758" t="s">
        <v>16</v>
      </c>
      <c r="I1758" t="s">
        <v>11</v>
      </c>
      <c r="J1758" s="2">
        <f>SUMIFS(Table3[TimesUsed],Table3[TripChainId],Table2[[#This Row],[TripChainId]])</f>
        <v>1</v>
      </c>
      <c r="L1758" t="s">
        <v>22</v>
      </c>
      <c r="M1758" t="s">
        <v>24</v>
      </c>
      <c r="N1758" t="s">
        <v>10</v>
      </c>
      <c r="O1758" t="s">
        <v>12</v>
      </c>
      <c r="P1758" s="1">
        <v>473</v>
      </c>
      <c r="Q17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59" spans="5:17" x14ac:dyDescent="0.25">
      <c r="E1759">
        <v>610</v>
      </c>
      <c r="F1759" t="s">
        <v>17</v>
      </c>
      <c r="G1759" t="s">
        <v>25</v>
      </c>
      <c r="H1759" t="s">
        <v>10</v>
      </c>
      <c r="I1759" t="s">
        <v>13</v>
      </c>
      <c r="J1759" s="2">
        <f>SUMIFS(Table3[TimesUsed],Table3[TripChainId],Table2[[#This Row],[TripChainId]])</f>
        <v>1</v>
      </c>
      <c r="L1759" t="s">
        <v>22</v>
      </c>
      <c r="M1759" t="s">
        <v>24</v>
      </c>
      <c r="N1759" t="s">
        <v>10</v>
      </c>
      <c r="O1759" t="s">
        <v>13</v>
      </c>
      <c r="P1759" s="1">
        <v>1793</v>
      </c>
      <c r="Q17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60" spans="5:17" x14ac:dyDescent="0.25">
      <c r="E1760">
        <v>611</v>
      </c>
      <c r="F1760" t="s">
        <v>25</v>
      </c>
      <c r="G1760" t="s">
        <v>6</v>
      </c>
      <c r="H1760" t="s">
        <v>8</v>
      </c>
      <c r="I1760" t="s">
        <v>11</v>
      </c>
      <c r="J1760" s="2">
        <f>SUMIFS(Table3[TimesUsed],Table3[TripChainId],Table2[[#This Row],[TripChainId]])</f>
        <v>0</v>
      </c>
      <c r="L1760" t="s">
        <v>22</v>
      </c>
      <c r="M1760" t="s">
        <v>24</v>
      </c>
      <c r="N1760" t="s">
        <v>16</v>
      </c>
      <c r="O1760" t="s">
        <v>9</v>
      </c>
      <c r="P1760" s="1">
        <v>135</v>
      </c>
      <c r="Q17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61" spans="5:17" x14ac:dyDescent="0.25">
      <c r="E1761">
        <v>611</v>
      </c>
      <c r="F1761" t="s">
        <v>6</v>
      </c>
      <c r="G1761" t="s">
        <v>17</v>
      </c>
      <c r="H1761" t="s">
        <v>16</v>
      </c>
      <c r="I1761" t="s">
        <v>12</v>
      </c>
      <c r="J1761" s="2">
        <f>SUMIFS(Table3[TimesUsed],Table3[TripChainId],Table2[[#This Row],[TripChainId]])</f>
        <v>0</v>
      </c>
      <c r="L1761" t="s">
        <v>22</v>
      </c>
      <c r="M1761" t="s">
        <v>24</v>
      </c>
      <c r="N1761" t="s">
        <v>16</v>
      </c>
      <c r="O1761" t="s">
        <v>11</v>
      </c>
      <c r="P1761" s="1">
        <v>919</v>
      </c>
      <c r="Q1761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762" spans="5:17" x14ac:dyDescent="0.25">
      <c r="E1762">
        <v>611</v>
      </c>
      <c r="F1762" t="s">
        <v>17</v>
      </c>
      <c r="G1762" t="s">
        <v>25</v>
      </c>
      <c r="H1762" t="s">
        <v>10</v>
      </c>
      <c r="I1762" t="s">
        <v>12</v>
      </c>
      <c r="J1762" s="2">
        <f>SUMIFS(Table3[TimesUsed],Table3[TripChainId],Table2[[#This Row],[TripChainId]])</f>
        <v>0</v>
      </c>
      <c r="L1762" t="s">
        <v>22</v>
      </c>
      <c r="M1762" t="s">
        <v>24</v>
      </c>
      <c r="N1762" t="s">
        <v>16</v>
      </c>
      <c r="O1762" t="s">
        <v>14</v>
      </c>
      <c r="P1762" s="1">
        <v>251</v>
      </c>
      <c r="Q1762" s="1">
        <f>SUMIFS(Table2[TimesUsed],Table2[OrigZoneId],Table1[[#This Row],[OrigZoneId]],Table2[DestZoneId],Table1[[#This Row],[DestZoneId]],Table2[Purpose],Table1[[#This Row],[Purpose]],Table2[TimePeriod],Table1[[#This Row],[TimePeriod]])</f>
        <v>3</v>
      </c>
    </row>
    <row r="1763" spans="5:17" x14ac:dyDescent="0.25">
      <c r="E1763">
        <v>612</v>
      </c>
      <c r="F1763" t="s">
        <v>25</v>
      </c>
      <c r="G1763" t="s">
        <v>6</v>
      </c>
      <c r="H1763" t="s">
        <v>8</v>
      </c>
      <c r="I1763" t="s">
        <v>11</v>
      </c>
      <c r="J1763" s="2">
        <f>SUMIFS(Table3[TimesUsed],Table3[TripChainId],Table2[[#This Row],[TripChainId]])</f>
        <v>0</v>
      </c>
      <c r="L1763" t="s">
        <v>22</v>
      </c>
      <c r="M1763" t="s">
        <v>24</v>
      </c>
      <c r="N1763" t="s">
        <v>16</v>
      </c>
      <c r="O1763" t="s">
        <v>12</v>
      </c>
      <c r="P1763" s="1">
        <v>250</v>
      </c>
      <c r="Q1763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764" spans="5:17" x14ac:dyDescent="0.25">
      <c r="E1764">
        <v>612</v>
      </c>
      <c r="F1764" t="s">
        <v>6</v>
      </c>
      <c r="G1764" t="s">
        <v>17</v>
      </c>
      <c r="H1764" t="s">
        <v>16</v>
      </c>
      <c r="I1764" t="s">
        <v>13</v>
      </c>
      <c r="J1764" s="2">
        <f>SUMIFS(Table3[TimesUsed],Table3[TripChainId],Table2[[#This Row],[TripChainId]])</f>
        <v>0</v>
      </c>
      <c r="L1764" t="s">
        <v>22</v>
      </c>
      <c r="M1764" t="s">
        <v>24</v>
      </c>
      <c r="N1764" t="s">
        <v>16</v>
      </c>
      <c r="O1764" t="s">
        <v>13</v>
      </c>
      <c r="P1764" s="1">
        <v>1294</v>
      </c>
      <c r="Q17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65" spans="5:17" x14ac:dyDescent="0.25">
      <c r="E1765">
        <v>612</v>
      </c>
      <c r="F1765" t="s">
        <v>17</v>
      </c>
      <c r="G1765" t="s">
        <v>25</v>
      </c>
      <c r="H1765" t="s">
        <v>10</v>
      </c>
      <c r="I1765" t="s">
        <v>12</v>
      </c>
      <c r="J1765" s="2">
        <f>SUMIFS(Table3[TimesUsed],Table3[TripChainId],Table2[[#This Row],[TripChainId]])</f>
        <v>0</v>
      </c>
      <c r="L1765" t="s">
        <v>22</v>
      </c>
      <c r="M1765" t="s">
        <v>62</v>
      </c>
      <c r="N1765" t="s">
        <v>10</v>
      </c>
      <c r="O1765" t="s">
        <v>9</v>
      </c>
      <c r="P1765" s="1">
        <v>39</v>
      </c>
      <c r="Q17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66" spans="5:17" x14ac:dyDescent="0.25">
      <c r="E1766">
        <v>613</v>
      </c>
      <c r="F1766" t="s">
        <v>25</v>
      </c>
      <c r="G1766" t="s">
        <v>6</v>
      </c>
      <c r="H1766" t="s">
        <v>8</v>
      </c>
      <c r="I1766" t="s">
        <v>11</v>
      </c>
      <c r="J1766" s="2">
        <f>SUMIFS(Table3[TimesUsed],Table3[TripChainId],Table2[[#This Row],[TripChainId]])</f>
        <v>0</v>
      </c>
      <c r="L1766" t="s">
        <v>22</v>
      </c>
      <c r="M1766" t="s">
        <v>62</v>
      </c>
      <c r="N1766" t="s">
        <v>10</v>
      </c>
      <c r="O1766" t="s">
        <v>11</v>
      </c>
      <c r="P1766" s="1">
        <v>449</v>
      </c>
      <c r="Q17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67" spans="5:17" x14ac:dyDescent="0.25">
      <c r="E1767">
        <v>613</v>
      </c>
      <c r="F1767" t="s">
        <v>6</v>
      </c>
      <c r="G1767" t="s">
        <v>17</v>
      </c>
      <c r="H1767" t="s">
        <v>16</v>
      </c>
      <c r="I1767" t="s">
        <v>13</v>
      </c>
      <c r="J1767" s="2">
        <f>SUMIFS(Table3[TimesUsed],Table3[TripChainId],Table2[[#This Row],[TripChainId]])</f>
        <v>0</v>
      </c>
      <c r="L1767" t="s">
        <v>22</v>
      </c>
      <c r="M1767" t="s">
        <v>62</v>
      </c>
      <c r="N1767" t="s">
        <v>10</v>
      </c>
      <c r="O1767" t="s">
        <v>14</v>
      </c>
      <c r="P1767" s="1">
        <v>615</v>
      </c>
      <c r="Q17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68" spans="5:17" x14ac:dyDescent="0.25">
      <c r="E1768">
        <v>613</v>
      </c>
      <c r="F1768" t="s">
        <v>17</v>
      </c>
      <c r="G1768" t="s">
        <v>25</v>
      </c>
      <c r="H1768" t="s">
        <v>10</v>
      </c>
      <c r="I1768" t="s">
        <v>13</v>
      </c>
      <c r="J1768" s="2">
        <f>SUMIFS(Table3[TimesUsed],Table3[TripChainId],Table2[[#This Row],[TripChainId]])</f>
        <v>0</v>
      </c>
      <c r="L1768" t="s">
        <v>22</v>
      </c>
      <c r="M1768" t="s">
        <v>62</v>
      </c>
      <c r="N1768" t="s">
        <v>10</v>
      </c>
      <c r="O1768" t="s">
        <v>12</v>
      </c>
      <c r="P1768" s="1">
        <v>614</v>
      </c>
      <c r="Q17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69" spans="5:17" x14ac:dyDescent="0.25">
      <c r="E1769">
        <v>614</v>
      </c>
      <c r="F1769" t="s">
        <v>25</v>
      </c>
      <c r="G1769" t="s">
        <v>6</v>
      </c>
      <c r="H1769" t="s">
        <v>8</v>
      </c>
      <c r="I1769" t="s">
        <v>13</v>
      </c>
      <c r="J1769" s="2">
        <f>SUMIFS(Table3[TimesUsed],Table3[TripChainId],Table2[[#This Row],[TripChainId]])</f>
        <v>0</v>
      </c>
      <c r="L1769" t="s">
        <v>22</v>
      </c>
      <c r="M1769" t="s">
        <v>62</v>
      </c>
      <c r="N1769" t="s">
        <v>10</v>
      </c>
      <c r="O1769" t="s">
        <v>13</v>
      </c>
      <c r="P1769" s="1">
        <v>3515</v>
      </c>
      <c r="Q17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70" spans="5:17" x14ac:dyDescent="0.25">
      <c r="E1770">
        <v>614</v>
      </c>
      <c r="F1770" t="s">
        <v>6</v>
      </c>
      <c r="G1770" t="s">
        <v>17</v>
      </c>
      <c r="H1770" t="s">
        <v>16</v>
      </c>
      <c r="I1770" t="s">
        <v>12</v>
      </c>
      <c r="J1770" s="2">
        <f>SUMIFS(Table3[TimesUsed],Table3[TripChainId],Table2[[#This Row],[TripChainId]])</f>
        <v>0</v>
      </c>
      <c r="L1770" t="s">
        <v>22</v>
      </c>
      <c r="M1770" t="s">
        <v>62</v>
      </c>
      <c r="N1770" t="s">
        <v>16</v>
      </c>
      <c r="O1770" t="s">
        <v>9</v>
      </c>
      <c r="P1770" s="1">
        <v>53</v>
      </c>
      <c r="Q17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71" spans="5:17" x14ac:dyDescent="0.25">
      <c r="E1771">
        <v>614</v>
      </c>
      <c r="F1771" t="s">
        <v>17</v>
      </c>
      <c r="G1771" t="s">
        <v>25</v>
      </c>
      <c r="H1771" t="s">
        <v>10</v>
      </c>
      <c r="I1771" t="s">
        <v>12</v>
      </c>
      <c r="J1771" s="2">
        <f>SUMIFS(Table3[TimesUsed],Table3[TripChainId],Table2[[#This Row],[TripChainId]])</f>
        <v>0</v>
      </c>
      <c r="L1771" t="s">
        <v>22</v>
      </c>
      <c r="M1771" t="s">
        <v>62</v>
      </c>
      <c r="N1771" t="s">
        <v>16</v>
      </c>
      <c r="O1771" t="s">
        <v>11</v>
      </c>
      <c r="P1771" s="1">
        <v>720</v>
      </c>
      <c r="Q17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72" spans="5:17" x14ac:dyDescent="0.25">
      <c r="E1772">
        <v>615</v>
      </c>
      <c r="F1772" t="s">
        <v>25</v>
      </c>
      <c r="G1772" t="s">
        <v>6</v>
      </c>
      <c r="H1772" t="s">
        <v>8</v>
      </c>
      <c r="I1772" t="s">
        <v>13</v>
      </c>
      <c r="J1772" s="2">
        <f>SUMIFS(Table3[TimesUsed],Table3[TripChainId],Table2[[#This Row],[TripChainId]])</f>
        <v>0</v>
      </c>
      <c r="L1772" t="s">
        <v>22</v>
      </c>
      <c r="M1772" t="s">
        <v>62</v>
      </c>
      <c r="N1772" t="s">
        <v>16</v>
      </c>
      <c r="O1772" t="s">
        <v>14</v>
      </c>
      <c r="P1772" s="1">
        <v>292</v>
      </c>
      <c r="Q17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73" spans="5:17" x14ac:dyDescent="0.25">
      <c r="E1773">
        <v>615</v>
      </c>
      <c r="F1773" t="s">
        <v>6</v>
      </c>
      <c r="G1773" t="s">
        <v>17</v>
      </c>
      <c r="H1773" t="s">
        <v>16</v>
      </c>
      <c r="I1773" t="s">
        <v>13</v>
      </c>
      <c r="J1773" s="2">
        <f>SUMIFS(Table3[TimesUsed],Table3[TripChainId],Table2[[#This Row],[TripChainId]])</f>
        <v>0</v>
      </c>
      <c r="L1773" t="s">
        <v>22</v>
      </c>
      <c r="M1773" t="s">
        <v>62</v>
      </c>
      <c r="N1773" t="s">
        <v>16</v>
      </c>
      <c r="O1773" t="s">
        <v>12</v>
      </c>
      <c r="P1773" s="1">
        <v>292</v>
      </c>
      <c r="Q17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74" spans="5:17" x14ac:dyDescent="0.25">
      <c r="E1774">
        <v>615</v>
      </c>
      <c r="F1774" t="s">
        <v>17</v>
      </c>
      <c r="G1774" t="s">
        <v>25</v>
      </c>
      <c r="H1774" t="s">
        <v>10</v>
      </c>
      <c r="I1774" t="s">
        <v>12</v>
      </c>
      <c r="J1774" s="2">
        <f>SUMIFS(Table3[TimesUsed],Table3[TripChainId],Table2[[#This Row],[TripChainId]])</f>
        <v>0</v>
      </c>
      <c r="L1774" t="s">
        <v>22</v>
      </c>
      <c r="M1774" t="s">
        <v>62</v>
      </c>
      <c r="N1774" t="s">
        <v>16</v>
      </c>
      <c r="O1774" t="s">
        <v>13</v>
      </c>
      <c r="P1774" s="1">
        <v>1795</v>
      </c>
      <c r="Q17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75" spans="5:17" x14ac:dyDescent="0.25">
      <c r="E1775">
        <v>616</v>
      </c>
      <c r="F1775" t="s">
        <v>25</v>
      </c>
      <c r="G1775" t="s">
        <v>6</v>
      </c>
      <c r="H1775" t="s">
        <v>8</v>
      </c>
      <c r="I1775" t="s">
        <v>13</v>
      </c>
      <c r="J1775" s="2">
        <f>SUMIFS(Table3[TimesUsed],Table3[TripChainId],Table2[[#This Row],[TripChainId]])</f>
        <v>23</v>
      </c>
      <c r="L1775" t="s">
        <v>22</v>
      </c>
      <c r="M1775" t="s">
        <v>77</v>
      </c>
      <c r="N1775" t="s">
        <v>10</v>
      </c>
      <c r="O1775" t="s">
        <v>11</v>
      </c>
      <c r="P1775" s="1">
        <v>28</v>
      </c>
      <c r="Q17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76" spans="5:17" x14ac:dyDescent="0.25">
      <c r="E1776">
        <v>616</v>
      </c>
      <c r="F1776" t="s">
        <v>6</v>
      </c>
      <c r="G1776" t="s">
        <v>17</v>
      </c>
      <c r="H1776" t="s">
        <v>16</v>
      </c>
      <c r="I1776" t="s">
        <v>13</v>
      </c>
      <c r="J1776" s="2">
        <f>SUMIFS(Table3[TimesUsed],Table3[TripChainId],Table2[[#This Row],[TripChainId]])</f>
        <v>23</v>
      </c>
      <c r="L1776" t="s">
        <v>22</v>
      </c>
      <c r="M1776" t="s">
        <v>77</v>
      </c>
      <c r="N1776" t="s">
        <v>10</v>
      </c>
      <c r="O1776" t="s">
        <v>14</v>
      </c>
      <c r="P1776" s="1">
        <v>66</v>
      </c>
      <c r="Q17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77" spans="5:17" x14ac:dyDescent="0.25">
      <c r="E1777">
        <v>616</v>
      </c>
      <c r="F1777" t="s">
        <v>17</v>
      </c>
      <c r="G1777" t="s">
        <v>25</v>
      </c>
      <c r="H1777" t="s">
        <v>10</v>
      </c>
      <c r="I1777" t="s">
        <v>13</v>
      </c>
      <c r="J1777" s="2">
        <f>SUMIFS(Table3[TimesUsed],Table3[TripChainId],Table2[[#This Row],[TripChainId]])</f>
        <v>23</v>
      </c>
      <c r="L1777" t="s">
        <v>22</v>
      </c>
      <c r="M1777" t="s">
        <v>77</v>
      </c>
      <c r="N1777" t="s">
        <v>10</v>
      </c>
      <c r="O1777" t="s">
        <v>12</v>
      </c>
      <c r="P1777" s="1">
        <v>66</v>
      </c>
      <c r="Q17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78" spans="5:17" x14ac:dyDescent="0.25">
      <c r="E1778">
        <v>617</v>
      </c>
      <c r="F1778" t="s">
        <v>25</v>
      </c>
      <c r="G1778" t="s">
        <v>7</v>
      </c>
      <c r="H1778" t="s">
        <v>8</v>
      </c>
      <c r="I1778" t="s">
        <v>11</v>
      </c>
      <c r="J1778" s="2">
        <f>SUMIFS(Table3[TimesUsed],Table3[TripChainId],Table2[[#This Row],[TripChainId]])</f>
        <v>0</v>
      </c>
      <c r="L1778" t="s">
        <v>22</v>
      </c>
      <c r="M1778" t="s">
        <v>77</v>
      </c>
      <c r="N1778" t="s">
        <v>10</v>
      </c>
      <c r="O1778" t="s">
        <v>13</v>
      </c>
      <c r="P1778" s="1">
        <v>270</v>
      </c>
      <c r="Q17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79" spans="5:17" x14ac:dyDescent="0.25">
      <c r="E1779">
        <v>617</v>
      </c>
      <c r="F1779" t="s">
        <v>7</v>
      </c>
      <c r="G1779" t="s">
        <v>6</v>
      </c>
      <c r="H1779" t="s">
        <v>16</v>
      </c>
      <c r="I1779" t="s">
        <v>11</v>
      </c>
      <c r="J1779" s="2">
        <f>SUMIFS(Table3[TimesUsed],Table3[TripChainId],Table2[[#This Row],[TripChainId]])</f>
        <v>0</v>
      </c>
      <c r="L1779" t="s">
        <v>22</v>
      </c>
      <c r="M1779" t="s">
        <v>77</v>
      </c>
      <c r="N1779" t="s">
        <v>16</v>
      </c>
      <c r="O1779" t="s">
        <v>11</v>
      </c>
      <c r="P1779" s="1">
        <v>97</v>
      </c>
      <c r="Q17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80" spans="5:17" x14ac:dyDescent="0.25">
      <c r="E1780">
        <v>617</v>
      </c>
      <c r="F1780" t="s">
        <v>6</v>
      </c>
      <c r="G1780" t="s">
        <v>25</v>
      </c>
      <c r="H1780" t="s">
        <v>10</v>
      </c>
      <c r="I1780" t="s">
        <v>11</v>
      </c>
      <c r="J1780" s="2">
        <f>SUMIFS(Table3[TimesUsed],Table3[TripChainId],Table2[[#This Row],[TripChainId]])</f>
        <v>0</v>
      </c>
      <c r="L1780" t="s">
        <v>22</v>
      </c>
      <c r="M1780" t="s">
        <v>77</v>
      </c>
      <c r="N1780" t="s">
        <v>16</v>
      </c>
      <c r="O1780" t="s">
        <v>14</v>
      </c>
      <c r="P1780" s="1">
        <v>38</v>
      </c>
      <c r="Q17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81" spans="5:17" x14ac:dyDescent="0.25">
      <c r="E1781">
        <v>618</v>
      </c>
      <c r="F1781" t="s">
        <v>25</v>
      </c>
      <c r="G1781" t="s">
        <v>7</v>
      </c>
      <c r="H1781" t="s">
        <v>8</v>
      </c>
      <c r="I1781" t="s">
        <v>11</v>
      </c>
      <c r="J1781" s="2">
        <f>SUMIFS(Table3[TimesUsed],Table3[TripChainId],Table2[[#This Row],[TripChainId]])</f>
        <v>0</v>
      </c>
      <c r="L1781" t="s">
        <v>22</v>
      </c>
      <c r="M1781" t="s">
        <v>77</v>
      </c>
      <c r="N1781" t="s">
        <v>16</v>
      </c>
      <c r="O1781" t="s">
        <v>12</v>
      </c>
      <c r="P1781" s="1">
        <v>37</v>
      </c>
      <c r="Q17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82" spans="5:17" x14ac:dyDescent="0.25">
      <c r="E1782">
        <v>618</v>
      </c>
      <c r="F1782" t="s">
        <v>7</v>
      </c>
      <c r="G1782" t="s">
        <v>6</v>
      </c>
      <c r="H1782" t="s">
        <v>16</v>
      </c>
      <c r="I1782" t="s">
        <v>11</v>
      </c>
      <c r="J1782" s="2">
        <f>SUMIFS(Table3[TimesUsed],Table3[TripChainId],Table2[[#This Row],[TripChainId]])</f>
        <v>0</v>
      </c>
      <c r="L1782" t="s">
        <v>22</v>
      </c>
      <c r="M1782" t="s">
        <v>77</v>
      </c>
      <c r="N1782" t="s">
        <v>16</v>
      </c>
      <c r="O1782" t="s">
        <v>13</v>
      </c>
      <c r="P1782" s="1">
        <v>131</v>
      </c>
      <c r="Q17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83" spans="5:17" x14ac:dyDescent="0.25">
      <c r="E1783">
        <v>618</v>
      </c>
      <c r="F1783" t="s">
        <v>6</v>
      </c>
      <c r="G1783" t="s">
        <v>25</v>
      </c>
      <c r="H1783" t="s">
        <v>10</v>
      </c>
      <c r="I1783" t="s">
        <v>13</v>
      </c>
      <c r="J1783" s="2">
        <f>SUMIFS(Table3[TimesUsed],Table3[TripChainId],Table2[[#This Row],[TripChainId]])</f>
        <v>0</v>
      </c>
      <c r="L1783" t="s">
        <v>22</v>
      </c>
      <c r="M1783" t="s">
        <v>18</v>
      </c>
      <c r="N1783" t="s">
        <v>8</v>
      </c>
      <c r="O1783" t="s">
        <v>11</v>
      </c>
      <c r="P1783" s="1">
        <v>23</v>
      </c>
      <c r="Q17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84" spans="5:17" x14ac:dyDescent="0.25">
      <c r="E1784">
        <v>619</v>
      </c>
      <c r="F1784" t="s">
        <v>25</v>
      </c>
      <c r="G1784" t="s">
        <v>7</v>
      </c>
      <c r="H1784" t="s">
        <v>8</v>
      </c>
      <c r="I1784" t="s">
        <v>14</v>
      </c>
      <c r="J1784" s="2">
        <f>SUMIFS(Table3[TimesUsed],Table3[TripChainId],Table2[[#This Row],[TripChainId]])</f>
        <v>0</v>
      </c>
      <c r="L1784" t="s">
        <v>22</v>
      </c>
      <c r="M1784" t="s">
        <v>18</v>
      </c>
      <c r="N1784" t="s">
        <v>8</v>
      </c>
      <c r="O1784" t="s">
        <v>13</v>
      </c>
      <c r="P1784" s="1">
        <v>20</v>
      </c>
      <c r="Q17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85" spans="5:17" x14ac:dyDescent="0.25">
      <c r="E1785">
        <v>619</v>
      </c>
      <c r="F1785" t="s">
        <v>7</v>
      </c>
      <c r="G1785" t="s">
        <v>6</v>
      </c>
      <c r="H1785" t="s">
        <v>16</v>
      </c>
      <c r="I1785" t="s">
        <v>11</v>
      </c>
      <c r="J1785" s="2">
        <f>SUMIFS(Table3[TimesUsed],Table3[TripChainId],Table2[[#This Row],[TripChainId]])</f>
        <v>0</v>
      </c>
      <c r="L1785" t="s">
        <v>22</v>
      </c>
      <c r="M1785" t="s">
        <v>18</v>
      </c>
      <c r="N1785" t="s">
        <v>10</v>
      </c>
      <c r="O1785" t="s">
        <v>9</v>
      </c>
      <c r="P1785" s="1">
        <v>63</v>
      </c>
      <c r="Q17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86" spans="5:17" x14ac:dyDescent="0.25">
      <c r="E1786">
        <v>619</v>
      </c>
      <c r="F1786" t="s">
        <v>6</v>
      </c>
      <c r="G1786" t="s">
        <v>25</v>
      </c>
      <c r="H1786" t="s">
        <v>10</v>
      </c>
      <c r="I1786" t="s">
        <v>11</v>
      </c>
      <c r="J1786" s="2">
        <f>SUMIFS(Table3[TimesUsed],Table3[TripChainId],Table2[[#This Row],[TripChainId]])</f>
        <v>0</v>
      </c>
      <c r="L1786" t="s">
        <v>22</v>
      </c>
      <c r="M1786" t="s">
        <v>18</v>
      </c>
      <c r="N1786" t="s">
        <v>10</v>
      </c>
      <c r="O1786" t="s">
        <v>11</v>
      </c>
      <c r="P1786" s="1">
        <v>222</v>
      </c>
      <c r="Q17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87" spans="5:17" x14ac:dyDescent="0.25">
      <c r="E1787">
        <v>620</v>
      </c>
      <c r="F1787" t="s">
        <v>25</v>
      </c>
      <c r="G1787" t="s">
        <v>7</v>
      </c>
      <c r="H1787" t="s">
        <v>8</v>
      </c>
      <c r="I1787" t="s">
        <v>14</v>
      </c>
      <c r="J1787" s="2">
        <f>SUMIFS(Table3[TimesUsed],Table3[TripChainId],Table2[[#This Row],[TripChainId]])</f>
        <v>0</v>
      </c>
      <c r="L1787" t="s">
        <v>22</v>
      </c>
      <c r="M1787" t="s">
        <v>18</v>
      </c>
      <c r="N1787" t="s">
        <v>10</v>
      </c>
      <c r="O1787" t="s">
        <v>14</v>
      </c>
      <c r="P1787" s="1">
        <v>480</v>
      </c>
      <c r="Q17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88" spans="5:17" x14ac:dyDescent="0.25">
      <c r="E1788">
        <v>620</v>
      </c>
      <c r="F1788" t="s">
        <v>7</v>
      </c>
      <c r="G1788" t="s">
        <v>6</v>
      </c>
      <c r="H1788" t="s">
        <v>16</v>
      </c>
      <c r="I1788" t="s">
        <v>11</v>
      </c>
      <c r="J1788" s="2">
        <f>SUMIFS(Table3[TimesUsed],Table3[TripChainId],Table2[[#This Row],[TripChainId]])</f>
        <v>0</v>
      </c>
      <c r="L1788" t="s">
        <v>22</v>
      </c>
      <c r="M1788" t="s">
        <v>18</v>
      </c>
      <c r="N1788" t="s">
        <v>10</v>
      </c>
      <c r="O1788" t="s">
        <v>12</v>
      </c>
      <c r="P1788" s="1">
        <v>480</v>
      </c>
      <c r="Q17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89" spans="5:17" x14ac:dyDescent="0.25">
      <c r="E1789">
        <v>620</v>
      </c>
      <c r="F1789" t="s">
        <v>6</v>
      </c>
      <c r="G1789" t="s">
        <v>25</v>
      </c>
      <c r="H1789" t="s">
        <v>10</v>
      </c>
      <c r="I1789" t="s">
        <v>13</v>
      </c>
      <c r="J1789" s="2">
        <f>SUMIFS(Table3[TimesUsed],Table3[TripChainId],Table2[[#This Row],[TripChainId]])</f>
        <v>0</v>
      </c>
      <c r="L1789" t="s">
        <v>22</v>
      </c>
      <c r="M1789" t="s">
        <v>18</v>
      </c>
      <c r="N1789" t="s">
        <v>10</v>
      </c>
      <c r="O1789" t="s">
        <v>13</v>
      </c>
      <c r="P1789" s="1">
        <v>1360</v>
      </c>
      <c r="Q17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90" spans="5:17" x14ac:dyDescent="0.25">
      <c r="E1790">
        <v>621</v>
      </c>
      <c r="F1790" t="s">
        <v>25</v>
      </c>
      <c r="G1790" t="s">
        <v>7</v>
      </c>
      <c r="H1790" t="s">
        <v>8</v>
      </c>
      <c r="I1790" t="s">
        <v>11</v>
      </c>
      <c r="J1790" s="2">
        <f>SUMIFS(Table3[TimesUsed],Table3[TripChainId],Table2[[#This Row],[TripChainId]])</f>
        <v>0</v>
      </c>
      <c r="L1790" t="s">
        <v>22</v>
      </c>
      <c r="M1790" t="s">
        <v>18</v>
      </c>
      <c r="N1790" t="s">
        <v>16</v>
      </c>
      <c r="O1790" t="s">
        <v>9</v>
      </c>
      <c r="P1790" s="1">
        <v>857</v>
      </c>
      <c r="Q17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91" spans="5:17" x14ac:dyDescent="0.25">
      <c r="E1791">
        <v>621</v>
      </c>
      <c r="F1791" t="s">
        <v>7</v>
      </c>
      <c r="G1791" t="s">
        <v>25</v>
      </c>
      <c r="H1791" t="s">
        <v>10</v>
      </c>
      <c r="I1791" t="s">
        <v>11</v>
      </c>
      <c r="J1791" s="2">
        <f>SUMIFS(Table3[TimesUsed],Table3[TripChainId],Table2[[#This Row],[TripChainId]])</f>
        <v>0</v>
      </c>
      <c r="L1791" t="s">
        <v>22</v>
      </c>
      <c r="M1791" t="s">
        <v>18</v>
      </c>
      <c r="N1791" t="s">
        <v>16</v>
      </c>
      <c r="O1791" t="s">
        <v>11</v>
      </c>
      <c r="P1791" s="1">
        <v>4584</v>
      </c>
      <c r="Q1791" s="1">
        <f>SUMIFS(Table2[TimesUsed],Table2[OrigZoneId],Table1[[#This Row],[OrigZoneId]],Table2[DestZoneId],Table1[[#This Row],[DestZoneId]],Table2[Purpose],Table1[[#This Row],[Purpose]],Table2[TimePeriod],Table1[[#This Row],[TimePeriod]])</f>
        <v>50</v>
      </c>
    </row>
    <row r="1792" spans="5:17" x14ac:dyDescent="0.25">
      <c r="E1792">
        <v>622</v>
      </c>
      <c r="F1792" t="s">
        <v>25</v>
      </c>
      <c r="G1792" t="s">
        <v>7</v>
      </c>
      <c r="H1792" t="s">
        <v>8</v>
      </c>
      <c r="I1792" t="s">
        <v>11</v>
      </c>
      <c r="J1792" s="2">
        <f>SUMIFS(Table3[TimesUsed],Table3[TripChainId],Table2[[#This Row],[TripChainId]])</f>
        <v>0</v>
      </c>
      <c r="L1792" t="s">
        <v>22</v>
      </c>
      <c r="M1792" t="s">
        <v>18</v>
      </c>
      <c r="N1792" t="s">
        <v>16</v>
      </c>
      <c r="O1792" t="s">
        <v>14</v>
      </c>
      <c r="P1792" s="1">
        <v>467</v>
      </c>
      <c r="Q17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93" spans="5:17" x14ac:dyDescent="0.25">
      <c r="E1793">
        <v>622</v>
      </c>
      <c r="F1793" t="s">
        <v>7</v>
      </c>
      <c r="G1793" t="s">
        <v>25</v>
      </c>
      <c r="H1793" t="s">
        <v>10</v>
      </c>
      <c r="I1793" t="s">
        <v>12</v>
      </c>
      <c r="J1793" s="2">
        <f>SUMIFS(Table3[TimesUsed],Table3[TripChainId],Table2[[#This Row],[TripChainId]])</f>
        <v>0</v>
      </c>
      <c r="L1793" t="s">
        <v>22</v>
      </c>
      <c r="M1793" t="s">
        <v>18</v>
      </c>
      <c r="N1793" t="s">
        <v>16</v>
      </c>
      <c r="O1793" t="s">
        <v>12</v>
      </c>
      <c r="P1793" s="1">
        <v>466</v>
      </c>
      <c r="Q17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94" spans="5:17" x14ac:dyDescent="0.25">
      <c r="E1794">
        <v>623</v>
      </c>
      <c r="F1794" t="s">
        <v>25</v>
      </c>
      <c r="G1794" t="s">
        <v>7</v>
      </c>
      <c r="H1794" t="s">
        <v>8</v>
      </c>
      <c r="I1794" t="s">
        <v>11</v>
      </c>
      <c r="J1794" s="2">
        <f>SUMIFS(Table3[TimesUsed],Table3[TripChainId],Table2[[#This Row],[TripChainId]])</f>
        <v>0</v>
      </c>
      <c r="L1794" t="s">
        <v>22</v>
      </c>
      <c r="M1794" t="s">
        <v>18</v>
      </c>
      <c r="N1794" t="s">
        <v>16</v>
      </c>
      <c r="O1794" t="s">
        <v>13</v>
      </c>
      <c r="P1794" s="1">
        <v>1513</v>
      </c>
      <c r="Q17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95" spans="5:17" x14ac:dyDescent="0.25">
      <c r="E1795">
        <v>623</v>
      </c>
      <c r="F1795" t="s">
        <v>7</v>
      </c>
      <c r="G1795" t="s">
        <v>25</v>
      </c>
      <c r="H1795" t="s">
        <v>10</v>
      </c>
      <c r="I1795" t="s">
        <v>13</v>
      </c>
      <c r="J1795" s="2">
        <f>SUMIFS(Table3[TimesUsed],Table3[TripChainId],Table2[[#This Row],[TripChainId]])</f>
        <v>0</v>
      </c>
      <c r="L1795" t="s">
        <v>22</v>
      </c>
      <c r="M1795" t="s">
        <v>78</v>
      </c>
      <c r="N1795" t="s">
        <v>10</v>
      </c>
      <c r="O1795" t="s">
        <v>11</v>
      </c>
      <c r="P1795" s="1">
        <v>46</v>
      </c>
      <c r="Q17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96" spans="5:17" x14ac:dyDescent="0.25">
      <c r="E1796">
        <v>624</v>
      </c>
      <c r="F1796" t="s">
        <v>25</v>
      </c>
      <c r="G1796" t="s">
        <v>7</v>
      </c>
      <c r="H1796" t="s">
        <v>8</v>
      </c>
      <c r="I1796" t="s">
        <v>14</v>
      </c>
      <c r="J1796" s="2">
        <f>SUMIFS(Table3[TimesUsed],Table3[TripChainId],Table2[[#This Row],[TripChainId]])</f>
        <v>0</v>
      </c>
      <c r="L1796" t="s">
        <v>22</v>
      </c>
      <c r="M1796" t="s">
        <v>78</v>
      </c>
      <c r="N1796" t="s">
        <v>10</v>
      </c>
      <c r="O1796" t="s">
        <v>14</v>
      </c>
      <c r="P1796" s="1">
        <v>46</v>
      </c>
      <c r="Q17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97" spans="5:17" x14ac:dyDescent="0.25">
      <c r="E1797">
        <v>624</v>
      </c>
      <c r="F1797" t="s">
        <v>7</v>
      </c>
      <c r="G1797" t="s">
        <v>25</v>
      </c>
      <c r="H1797" t="s">
        <v>10</v>
      </c>
      <c r="I1797" t="s">
        <v>11</v>
      </c>
      <c r="J1797" s="2">
        <f>SUMIFS(Table3[TimesUsed],Table3[TripChainId],Table2[[#This Row],[TripChainId]])</f>
        <v>0</v>
      </c>
      <c r="L1797" t="s">
        <v>22</v>
      </c>
      <c r="M1797" t="s">
        <v>78</v>
      </c>
      <c r="N1797" t="s">
        <v>10</v>
      </c>
      <c r="O1797" t="s">
        <v>12</v>
      </c>
      <c r="P1797" s="1">
        <v>46</v>
      </c>
      <c r="Q17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98" spans="5:17" x14ac:dyDescent="0.25">
      <c r="E1798">
        <v>625</v>
      </c>
      <c r="F1798" t="s">
        <v>25</v>
      </c>
      <c r="G1798" t="s">
        <v>7</v>
      </c>
      <c r="H1798" t="s">
        <v>8</v>
      </c>
      <c r="I1798" t="s">
        <v>14</v>
      </c>
      <c r="J1798" s="2">
        <f>SUMIFS(Table3[TimesUsed],Table3[TripChainId],Table2[[#This Row],[TripChainId]])</f>
        <v>0</v>
      </c>
      <c r="L1798" t="s">
        <v>22</v>
      </c>
      <c r="M1798" t="s">
        <v>78</v>
      </c>
      <c r="N1798" t="s">
        <v>10</v>
      </c>
      <c r="O1798" t="s">
        <v>13</v>
      </c>
      <c r="P1798" s="1">
        <v>326</v>
      </c>
      <c r="Q17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799" spans="5:17" x14ac:dyDescent="0.25">
      <c r="E1799">
        <v>625</v>
      </c>
      <c r="F1799" t="s">
        <v>7</v>
      </c>
      <c r="G1799" t="s">
        <v>25</v>
      </c>
      <c r="H1799" t="s">
        <v>10</v>
      </c>
      <c r="I1799" t="s">
        <v>14</v>
      </c>
      <c r="J1799" s="2">
        <f>SUMIFS(Table3[TimesUsed],Table3[TripChainId],Table2[[#This Row],[TripChainId]])</f>
        <v>0</v>
      </c>
      <c r="L1799" t="s">
        <v>22</v>
      </c>
      <c r="M1799" t="s">
        <v>78</v>
      </c>
      <c r="N1799" t="s">
        <v>16</v>
      </c>
      <c r="O1799" t="s">
        <v>11</v>
      </c>
      <c r="P1799" s="1">
        <v>86</v>
      </c>
      <c r="Q17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00" spans="5:17" x14ac:dyDescent="0.25">
      <c r="E1800">
        <v>626</v>
      </c>
      <c r="F1800" t="s">
        <v>25</v>
      </c>
      <c r="G1800" t="s">
        <v>7</v>
      </c>
      <c r="H1800" t="s">
        <v>8</v>
      </c>
      <c r="I1800" t="s">
        <v>14</v>
      </c>
      <c r="J1800" s="2">
        <f>SUMIFS(Table3[TimesUsed],Table3[TripChainId],Table2[[#This Row],[TripChainId]])</f>
        <v>0</v>
      </c>
      <c r="L1800" t="s">
        <v>22</v>
      </c>
      <c r="M1800" t="s">
        <v>78</v>
      </c>
      <c r="N1800" t="s">
        <v>16</v>
      </c>
      <c r="O1800" t="s">
        <v>13</v>
      </c>
      <c r="P1800" s="1">
        <v>150</v>
      </c>
      <c r="Q18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01" spans="5:17" x14ac:dyDescent="0.25">
      <c r="E1801">
        <v>626</v>
      </c>
      <c r="F1801" t="s">
        <v>7</v>
      </c>
      <c r="G1801" t="s">
        <v>25</v>
      </c>
      <c r="H1801" t="s">
        <v>10</v>
      </c>
      <c r="I1801" t="s">
        <v>12</v>
      </c>
      <c r="J1801" s="2">
        <f>SUMIFS(Table3[TimesUsed],Table3[TripChainId],Table2[[#This Row],[TripChainId]])</f>
        <v>0</v>
      </c>
      <c r="L1801" t="s">
        <v>22</v>
      </c>
      <c r="M1801" t="s">
        <v>19</v>
      </c>
      <c r="N1801" t="s">
        <v>8</v>
      </c>
      <c r="O1801" t="s">
        <v>9</v>
      </c>
      <c r="P1801" s="1">
        <v>22</v>
      </c>
      <c r="Q18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02" spans="5:17" x14ac:dyDescent="0.25">
      <c r="E1802">
        <v>627</v>
      </c>
      <c r="F1802" t="s">
        <v>25</v>
      </c>
      <c r="G1802" t="s">
        <v>7</v>
      </c>
      <c r="H1802" t="s">
        <v>8</v>
      </c>
      <c r="I1802" t="s">
        <v>14</v>
      </c>
      <c r="J1802" s="2">
        <f>SUMIFS(Table3[TimesUsed],Table3[TripChainId],Table2[[#This Row],[TripChainId]])</f>
        <v>0</v>
      </c>
      <c r="L1802" t="s">
        <v>22</v>
      </c>
      <c r="M1802" t="s">
        <v>19</v>
      </c>
      <c r="N1802" t="s">
        <v>8</v>
      </c>
      <c r="O1802" t="s">
        <v>11</v>
      </c>
      <c r="P1802" s="1">
        <v>26</v>
      </c>
      <c r="Q18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03" spans="5:17" x14ac:dyDescent="0.25">
      <c r="E1803">
        <v>627</v>
      </c>
      <c r="F1803" t="s">
        <v>7</v>
      </c>
      <c r="G1803" t="s">
        <v>25</v>
      </c>
      <c r="H1803" t="s">
        <v>10</v>
      </c>
      <c r="I1803" t="s">
        <v>13</v>
      </c>
      <c r="J1803" s="2">
        <f>SUMIFS(Table3[TimesUsed],Table3[TripChainId],Table2[[#This Row],[TripChainId]])</f>
        <v>0</v>
      </c>
      <c r="L1803" t="s">
        <v>22</v>
      </c>
      <c r="M1803" t="s">
        <v>19</v>
      </c>
      <c r="N1803" t="s">
        <v>8</v>
      </c>
      <c r="O1803" t="s">
        <v>13</v>
      </c>
      <c r="P1803" s="1">
        <v>29</v>
      </c>
      <c r="Q18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04" spans="5:17" x14ac:dyDescent="0.25">
      <c r="E1804">
        <v>628</v>
      </c>
      <c r="F1804" t="s">
        <v>25</v>
      </c>
      <c r="G1804" t="s">
        <v>7</v>
      </c>
      <c r="H1804" t="s">
        <v>8</v>
      </c>
      <c r="I1804" t="s">
        <v>12</v>
      </c>
      <c r="J1804" s="2">
        <f>SUMIFS(Table3[TimesUsed],Table3[TripChainId],Table2[[#This Row],[TripChainId]])</f>
        <v>0</v>
      </c>
      <c r="L1804" t="s">
        <v>22</v>
      </c>
      <c r="M1804" t="s">
        <v>19</v>
      </c>
      <c r="N1804" t="s">
        <v>10</v>
      </c>
      <c r="O1804" t="s">
        <v>9</v>
      </c>
      <c r="P1804" s="1">
        <v>54</v>
      </c>
      <c r="Q18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05" spans="5:17" x14ac:dyDescent="0.25">
      <c r="E1805">
        <v>628</v>
      </c>
      <c r="F1805" t="s">
        <v>7</v>
      </c>
      <c r="G1805" t="s">
        <v>25</v>
      </c>
      <c r="H1805" t="s">
        <v>10</v>
      </c>
      <c r="I1805" t="s">
        <v>12</v>
      </c>
      <c r="J1805" s="2">
        <f>SUMIFS(Table3[TimesUsed],Table3[TripChainId],Table2[[#This Row],[TripChainId]])</f>
        <v>0</v>
      </c>
      <c r="L1805" t="s">
        <v>22</v>
      </c>
      <c r="M1805" t="s">
        <v>19</v>
      </c>
      <c r="N1805" t="s">
        <v>10</v>
      </c>
      <c r="O1805" t="s">
        <v>11</v>
      </c>
      <c r="P1805" s="1">
        <v>214</v>
      </c>
      <c r="Q18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06" spans="5:17" x14ac:dyDescent="0.25">
      <c r="E1806">
        <v>629</v>
      </c>
      <c r="F1806" t="s">
        <v>25</v>
      </c>
      <c r="G1806" t="s">
        <v>7</v>
      </c>
      <c r="H1806" t="s">
        <v>8</v>
      </c>
      <c r="I1806" t="s">
        <v>13</v>
      </c>
      <c r="J1806" s="2">
        <f>SUMIFS(Table3[TimesUsed],Table3[TripChainId],Table2[[#This Row],[TripChainId]])</f>
        <v>0</v>
      </c>
      <c r="L1806" t="s">
        <v>22</v>
      </c>
      <c r="M1806" t="s">
        <v>19</v>
      </c>
      <c r="N1806" t="s">
        <v>10</v>
      </c>
      <c r="O1806" t="s">
        <v>14</v>
      </c>
      <c r="P1806" s="1">
        <v>545</v>
      </c>
      <c r="Q18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07" spans="5:17" x14ac:dyDescent="0.25">
      <c r="E1807">
        <v>629</v>
      </c>
      <c r="F1807" t="s">
        <v>7</v>
      </c>
      <c r="G1807" t="s">
        <v>25</v>
      </c>
      <c r="H1807" t="s">
        <v>10</v>
      </c>
      <c r="I1807" t="s">
        <v>12</v>
      </c>
      <c r="J1807" s="2">
        <f>SUMIFS(Table3[TimesUsed],Table3[TripChainId],Table2[[#This Row],[TripChainId]])</f>
        <v>0</v>
      </c>
      <c r="L1807" t="s">
        <v>22</v>
      </c>
      <c r="M1807" t="s">
        <v>19</v>
      </c>
      <c r="N1807" t="s">
        <v>10</v>
      </c>
      <c r="O1807" t="s">
        <v>12</v>
      </c>
      <c r="P1807" s="1">
        <v>544</v>
      </c>
      <c r="Q18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08" spans="5:17" x14ac:dyDescent="0.25">
      <c r="E1808">
        <v>630</v>
      </c>
      <c r="F1808" t="s">
        <v>25</v>
      </c>
      <c r="G1808" t="s">
        <v>7</v>
      </c>
      <c r="H1808" t="s">
        <v>8</v>
      </c>
      <c r="I1808" t="s">
        <v>13</v>
      </c>
      <c r="J1808" s="2">
        <f>SUMIFS(Table3[TimesUsed],Table3[TripChainId],Table2[[#This Row],[TripChainId]])</f>
        <v>0</v>
      </c>
      <c r="L1808" t="s">
        <v>22</v>
      </c>
      <c r="M1808" t="s">
        <v>19</v>
      </c>
      <c r="N1808" t="s">
        <v>10</v>
      </c>
      <c r="O1808" t="s">
        <v>13</v>
      </c>
      <c r="P1808" s="1">
        <v>1574</v>
      </c>
      <c r="Q18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09" spans="5:17" x14ac:dyDescent="0.25">
      <c r="E1809">
        <v>630</v>
      </c>
      <c r="F1809" t="s">
        <v>7</v>
      </c>
      <c r="G1809" t="s">
        <v>25</v>
      </c>
      <c r="H1809" t="s">
        <v>10</v>
      </c>
      <c r="I1809" t="s">
        <v>13</v>
      </c>
      <c r="J1809" s="2">
        <f>SUMIFS(Table3[TimesUsed],Table3[TripChainId],Table2[[#This Row],[TripChainId]])</f>
        <v>0</v>
      </c>
      <c r="L1809" t="s">
        <v>22</v>
      </c>
      <c r="M1809" t="s">
        <v>19</v>
      </c>
      <c r="N1809" t="s">
        <v>16</v>
      </c>
      <c r="O1809" t="s">
        <v>9</v>
      </c>
      <c r="P1809" s="1">
        <v>1076</v>
      </c>
      <c r="Q1809" s="1">
        <f>SUMIFS(Table2[TimesUsed],Table2[OrigZoneId],Table1[[#This Row],[OrigZoneId]],Table2[DestZoneId],Table1[[#This Row],[DestZoneId]],Table2[Purpose],Table1[[#This Row],[Purpose]],Table2[TimePeriod],Table1[[#This Row],[TimePeriod]])</f>
        <v>34</v>
      </c>
    </row>
    <row r="1810" spans="5:17" x14ac:dyDescent="0.25">
      <c r="E1810">
        <v>631</v>
      </c>
      <c r="F1810" t="s">
        <v>25</v>
      </c>
      <c r="G1810" t="s">
        <v>7</v>
      </c>
      <c r="H1810" t="s">
        <v>8</v>
      </c>
      <c r="I1810" t="s">
        <v>11</v>
      </c>
      <c r="J1810" s="2">
        <f>SUMIFS(Table3[TimesUsed],Table3[TripChainId],Table2[[#This Row],[TripChainId]])</f>
        <v>0</v>
      </c>
      <c r="L1810" t="s">
        <v>22</v>
      </c>
      <c r="M1810" t="s">
        <v>19</v>
      </c>
      <c r="N1810" t="s">
        <v>16</v>
      </c>
      <c r="O1810" t="s">
        <v>11</v>
      </c>
      <c r="P1810" s="1">
        <v>5251</v>
      </c>
      <c r="Q1810" s="1">
        <f>SUMIFS(Table2[TimesUsed],Table2[OrigZoneId],Table1[[#This Row],[OrigZoneId]],Table2[DestZoneId],Table1[[#This Row],[DestZoneId]],Table2[Purpose],Table1[[#This Row],[Purpose]],Table2[TimePeriod],Table1[[#This Row],[TimePeriod]])</f>
        <v>5</v>
      </c>
    </row>
    <row r="1811" spans="5:17" x14ac:dyDescent="0.25">
      <c r="E1811">
        <v>631</v>
      </c>
      <c r="F1811" t="s">
        <v>7</v>
      </c>
      <c r="G1811" t="s">
        <v>15</v>
      </c>
      <c r="H1811" t="s">
        <v>16</v>
      </c>
      <c r="I1811" t="s">
        <v>11</v>
      </c>
      <c r="J1811" s="2">
        <f>SUMIFS(Table3[TimesUsed],Table3[TripChainId],Table2[[#This Row],[TripChainId]])</f>
        <v>0</v>
      </c>
      <c r="L1811" t="s">
        <v>22</v>
      </c>
      <c r="M1811" t="s">
        <v>19</v>
      </c>
      <c r="N1811" t="s">
        <v>16</v>
      </c>
      <c r="O1811" t="s">
        <v>14</v>
      </c>
      <c r="P1811" s="1">
        <v>572</v>
      </c>
      <c r="Q1811" s="1">
        <f>SUMIFS(Table2[TimesUsed],Table2[OrigZoneId],Table1[[#This Row],[OrigZoneId]],Table2[DestZoneId],Table1[[#This Row],[DestZoneId]],Table2[Purpose],Table1[[#This Row],[Purpose]],Table2[TimePeriod],Table1[[#This Row],[TimePeriod]])</f>
        <v>65</v>
      </c>
    </row>
    <row r="1812" spans="5:17" x14ac:dyDescent="0.25">
      <c r="E1812">
        <v>631</v>
      </c>
      <c r="F1812" t="s">
        <v>15</v>
      </c>
      <c r="G1812" t="s">
        <v>25</v>
      </c>
      <c r="H1812" t="s">
        <v>10</v>
      </c>
      <c r="I1812" t="s">
        <v>11</v>
      </c>
      <c r="J1812" s="2">
        <f>SUMIFS(Table3[TimesUsed],Table3[TripChainId],Table2[[#This Row],[TripChainId]])</f>
        <v>0</v>
      </c>
      <c r="L1812" t="s">
        <v>22</v>
      </c>
      <c r="M1812" t="s">
        <v>19</v>
      </c>
      <c r="N1812" t="s">
        <v>16</v>
      </c>
      <c r="O1812" t="s">
        <v>12</v>
      </c>
      <c r="P1812" s="1">
        <v>571</v>
      </c>
      <c r="Q1812" s="1">
        <f>SUMIFS(Table2[TimesUsed],Table2[OrigZoneId],Table1[[#This Row],[OrigZoneId]],Table2[DestZoneId],Table1[[#This Row],[DestZoneId]],Table2[Purpose],Table1[[#This Row],[Purpose]],Table2[TimePeriod],Table1[[#This Row],[TimePeriod]])</f>
        <v>59</v>
      </c>
    </row>
    <row r="1813" spans="5:17" x14ac:dyDescent="0.25">
      <c r="E1813">
        <v>632</v>
      </c>
      <c r="F1813" t="s">
        <v>25</v>
      </c>
      <c r="G1813" t="s">
        <v>7</v>
      </c>
      <c r="H1813" t="s">
        <v>8</v>
      </c>
      <c r="I1813" t="s">
        <v>11</v>
      </c>
      <c r="J1813" s="2">
        <f>SUMIFS(Table3[TimesUsed],Table3[TripChainId],Table2[[#This Row],[TripChainId]])</f>
        <v>12</v>
      </c>
      <c r="L1813" t="s">
        <v>22</v>
      </c>
      <c r="M1813" t="s">
        <v>19</v>
      </c>
      <c r="N1813" t="s">
        <v>16</v>
      </c>
      <c r="O1813" t="s">
        <v>13</v>
      </c>
      <c r="P1813" s="1">
        <v>1990</v>
      </c>
      <c r="Q1813" s="1">
        <f>SUMIFS(Table2[TimesUsed],Table2[OrigZoneId],Table1[[#This Row],[OrigZoneId]],Table2[DestZoneId],Table1[[#This Row],[DestZoneId]],Table2[Purpose],Table1[[#This Row],[Purpose]],Table2[TimePeriod],Table1[[#This Row],[TimePeriod]])</f>
        <v>191</v>
      </c>
    </row>
    <row r="1814" spans="5:17" x14ac:dyDescent="0.25">
      <c r="E1814">
        <v>632</v>
      </c>
      <c r="F1814" t="s">
        <v>7</v>
      </c>
      <c r="G1814" t="s">
        <v>15</v>
      </c>
      <c r="H1814" t="s">
        <v>16</v>
      </c>
      <c r="I1814" t="s">
        <v>11</v>
      </c>
      <c r="J1814" s="2">
        <f>SUMIFS(Table3[TimesUsed],Table3[TripChainId],Table2[[#This Row],[TripChainId]])</f>
        <v>12</v>
      </c>
      <c r="L1814" t="s">
        <v>22</v>
      </c>
      <c r="M1814" t="s">
        <v>65</v>
      </c>
      <c r="N1814" t="s">
        <v>10</v>
      </c>
      <c r="O1814" t="s">
        <v>9</v>
      </c>
      <c r="P1814" s="1">
        <v>27</v>
      </c>
      <c r="Q18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15" spans="5:17" x14ac:dyDescent="0.25">
      <c r="E1815">
        <v>632</v>
      </c>
      <c r="F1815" t="s">
        <v>15</v>
      </c>
      <c r="G1815" t="s">
        <v>25</v>
      </c>
      <c r="H1815" t="s">
        <v>10</v>
      </c>
      <c r="I1815" t="s">
        <v>13</v>
      </c>
      <c r="J1815" s="2">
        <f>SUMIFS(Table3[TimesUsed],Table3[TripChainId],Table2[[#This Row],[TripChainId]])</f>
        <v>12</v>
      </c>
      <c r="L1815" t="s">
        <v>22</v>
      </c>
      <c r="M1815" t="s">
        <v>65</v>
      </c>
      <c r="N1815" t="s">
        <v>10</v>
      </c>
      <c r="O1815" t="s">
        <v>11</v>
      </c>
      <c r="P1815" s="1">
        <v>362</v>
      </c>
      <c r="Q18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16" spans="5:17" x14ac:dyDescent="0.25">
      <c r="E1816">
        <v>633</v>
      </c>
      <c r="F1816" t="s">
        <v>25</v>
      </c>
      <c r="G1816" t="s">
        <v>7</v>
      </c>
      <c r="H1816" t="s">
        <v>8</v>
      </c>
      <c r="I1816" t="s">
        <v>11</v>
      </c>
      <c r="J1816" s="2">
        <f>SUMIFS(Table3[TimesUsed],Table3[TripChainId],Table2[[#This Row],[TripChainId]])</f>
        <v>0</v>
      </c>
      <c r="L1816" t="s">
        <v>22</v>
      </c>
      <c r="M1816" t="s">
        <v>65</v>
      </c>
      <c r="N1816" t="s">
        <v>10</v>
      </c>
      <c r="O1816" t="s">
        <v>14</v>
      </c>
      <c r="P1816" s="1">
        <v>444</v>
      </c>
      <c r="Q18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17" spans="5:17" x14ac:dyDescent="0.25">
      <c r="E1817">
        <v>633</v>
      </c>
      <c r="F1817" t="s">
        <v>7</v>
      </c>
      <c r="G1817" t="s">
        <v>15</v>
      </c>
      <c r="H1817" t="s">
        <v>16</v>
      </c>
      <c r="I1817" t="s">
        <v>13</v>
      </c>
      <c r="J1817" s="2">
        <f>SUMIFS(Table3[TimesUsed],Table3[TripChainId],Table2[[#This Row],[TripChainId]])</f>
        <v>0</v>
      </c>
      <c r="L1817" t="s">
        <v>22</v>
      </c>
      <c r="M1817" t="s">
        <v>65</v>
      </c>
      <c r="N1817" t="s">
        <v>10</v>
      </c>
      <c r="O1817" t="s">
        <v>12</v>
      </c>
      <c r="P1817" s="1">
        <v>443</v>
      </c>
      <c r="Q18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18" spans="5:17" x14ac:dyDescent="0.25">
      <c r="E1818">
        <v>633</v>
      </c>
      <c r="F1818" t="s">
        <v>15</v>
      </c>
      <c r="G1818" t="s">
        <v>25</v>
      </c>
      <c r="H1818" t="s">
        <v>10</v>
      </c>
      <c r="I1818" t="s">
        <v>13</v>
      </c>
      <c r="J1818" s="2">
        <f>SUMIFS(Table3[TimesUsed],Table3[TripChainId],Table2[[#This Row],[TripChainId]])</f>
        <v>0</v>
      </c>
      <c r="L1818" t="s">
        <v>22</v>
      </c>
      <c r="M1818" t="s">
        <v>65</v>
      </c>
      <c r="N1818" t="s">
        <v>10</v>
      </c>
      <c r="O1818" t="s">
        <v>13</v>
      </c>
      <c r="P1818" s="1">
        <v>2399</v>
      </c>
      <c r="Q18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19" spans="5:17" x14ac:dyDescent="0.25">
      <c r="E1819">
        <v>634</v>
      </c>
      <c r="F1819" t="s">
        <v>25</v>
      </c>
      <c r="G1819" t="s">
        <v>7</v>
      </c>
      <c r="H1819" t="s">
        <v>8</v>
      </c>
      <c r="I1819" t="s">
        <v>14</v>
      </c>
      <c r="J1819" s="2">
        <f>SUMIFS(Table3[TimesUsed],Table3[TripChainId],Table2[[#This Row],[TripChainId]])</f>
        <v>0</v>
      </c>
      <c r="L1819" t="s">
        <v>22</v>
      </c>
      <c r="M1819" t="s">
        <v>65</v>
      </c>
      <c r="N1819" t="s">
        <v>16</v>
      </c>
      <c r="O1819" t="s">
        <v>9</v>
      </c>
      <c r="P1819" s="1">
        <v>36</v>
      </c>
      <c r="Q18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20" spans="5:17" x14ac:dyDescent="0.25">
      <c r="E1820">
        <v>634</v>
      </c>
      <c r="F1820" t="s">
        <v>7</v>
      </c>
      <c r="G1820" t="s">
        <v>15</v>
      </c>
      <c r="H1820" t="s">
        <v>16</v>
      </c>
      <c r="I1820" t="s">
        <v>9</v>
      </c>
      <c r="J1820" s="2">
        <f>SUMIFS(Table3[TimesUsed],Table3[TripChainId],Table2[[#This Row],[TripChainId]])</f>
        <v>0</v>
      </c>
      <c r="L1820" t="s">
        <v>22</v>
      </c>
      <c r="M1820" t="s">
        <v>65</v>
      </c>
      <c r="N1820" t="s">
        <v>16</v>
      </c>
      <c r="O1820" t="s">
        <v>11</v>
      </c>
      <c r="P1820" s="1">
        <v>356</v>
      </c>
      <c r="Q18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21" spans="5:17" x14ac:dyDescent="0.25">
      <c r="E1821">
        <v>634</v>
      </c>
      <c r="F1821" t="s">
        <v>15</v>
      </c>
      <c r="G1821" t="s">
        <v>25</v>
      </c>
      <c r="H1821" t="s">
        <v>10</v>
      </c>
      <c r="I1821" t="s">
        <v>9</v>
      </c>
      <c r="J1821" s="2">
        <f>SUMIFS(Table3[TimesUsed],Table3[TripChainId],Table2[[#This Row],[TripChainId]])</f>
        <v>0</v>
      </c>
      <c r="L1821" t="s">
        <v>22</v>
      </c>
      <c r="M1821" t="s">
        <v>65</v>
      </c>
      <c r="N1821" t="s">
        <v>16</v>
      </c>
      <c r="O1821" t="s">
        <v>14</v>
      </c>
      <c r="P1821" s="1">
        <v>137</v>
      </c>
      <c r="Q18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22" spans="5:17" x14ac:dyDescent="0.25">
      <c r="E1822">
        <v>635</v>
      </c>
      <c r="F1822" t="s">
        <v>25</v>
      </c>
      <c r="G1822" t="s">
        <v>7</v>
      </c>
      <c r="H1822" t="s">
        <v>8</v>
      </c>
      <c r="I1822" t="s">
        <v>14</v>
      </c>
      <c r="J1822" s="2">
        <f>SUMIFS(Table3[TimesUsed],Table3[TripChainId],Table2[[#This Row],[TripChainId]])</f>
        <v>0</v>
      </c>
      <c r="L1822" t="s">
        <v>22</v>
      </c>
      <c r="M1822" t="s">
        <v>65</v>
      </c>
      <c r="N1822" t="s">
        <v>16</v>
      </c>
      <c r="O1822" t="s">
        <v>12</v>
      </c>
      <c r="P1822" s="1">
        <v>136</v>
      </c>
      <c r="Q18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23" spans="5:17" x14ac:dyDescent="0.25">
      <c r="E1823">
        <v>635</v>
      </c>
      <c r="F1823" t="s">
        <v>7</v>
      </c>
      <c r="G1823" t="s">
        <v>15</v>
      </c>
      <c r="H1823" t="s">
        <v>16</v>
      </c>
      <c r="I1823" t="s">
        <v>9</v>
      </c>
      <c r="J1823" s="2">
        <f>SUMIFS(Table3[TimesUsed],Table3[TripChainId],Table2[[#This Row],[TripChainId]])</f>
        <v>0</v>
      </c>
      <c r="L1823" t="s">
        <v>22</v>
      </c>
      <c r="M1823" t="s">
        <v>65</v>
      </c>
      <c r="N1823" t="s">
        <v>16</v>
      </c>
      <c r="O1823" t="s">
        <v>13</v>
      </c>
      <c r="P1823" s="1">
        <v>675</v>
      </c>
      <c r="Q18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24" spans="5:17" x14ac:dyDescent="0.25">
      <c r="E1824">
        <v>635</v>
      </c>
      <c r="F1824" t="s">
        <v>15</v>
      </c>
      <c r="G1824" t="s">
        <v>25</v>
      </c>
      <c r="H1824" t="s">
        <v>10</v>
      </c>
      <c r="I1824" t="s">
        <v>11</v>
      </c>
      <c r="J1824" s="2">
        <f>SUMIFS(Table3[TimesUsed],Table3[TripChainId],Table2[[#This Row],[TripChainId]])</f>
        <v>0</v>
      </c>
      <c r="L1824" t="s">
        <v>22</v>
      </c>
      <c r="M1824" t="s">
        <v>67</v>
      </c>
      <c r="N1824" t="s">
        <v>10</v>
      </c>
      <c r="O1824" t="s">
        <v>9</v>
      </c>
      <c r="P1824" s="1">
        <v>25</v>
      </c>
      <c r="Q18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25" spans="5:17" x14ac:dyDescent="0.25">
      <c r="E1825">
        <v>636</v>
      </c>
      <c r="F1825" t="s">
        <v>25</v>
      </c>
      <c r="G1825" t="s">
        <v>7</v>
      </c>
      <c r="H1825" t="s">
        <v>8</v>
      </c>
      <c r="I1825" t="s">
        <v>14</v>
      </c>
      <c r="J1825" s="2">
        <f>SUMIFS(Table3[TimesUsed],Table3[TripChainId],Table2[[#This Row],[TripChainId]])</f>
        <v>0</v>
      </c>
      <c r="L1825" t="s">
        <v>22</v>
      </c>
      <c r="M1825" t="s">
        <v>67</v>
      </c>
      <c r="N1825" t="s">
        <v>10</v>
      </c>
      <c r="O1825" t="s">
        <v>11</v>
      </c>
      <c r="P1825" s="1">
        <v>159</v>
      </c>
      <c r="Q18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26" spans="5:17" x14ac:dyDescent="0.25">
      <c r="E1826">
        <v>636</v>
      </c>
      <c r="F1826" t="s">
        <v>7</v>
      </c>
      <c r="G1826" t="s">
        <v>15</v>
      </c>
      <c r="H1826" t="s">
        <v>16</v>
      </c>
      <c r="I1826" t="s">
        <v>9</v>
      </c>
      <c r="J1826" s="2">
        <f>SUMIFS(Table3[TimesUsed],Table3[TripChainId],Table2[[#This Row],[TripChainId]])</f>
        <v>0</v>
      </c>
      <c r="L1826" t="s">
        <v>22</v>
      </c>
      <c r="M1826" t="s">
        <v>67</v>
      </c>
      <c r="N1826" t="s">
        <v>10</v>
      </c>
      <c r="O1826" t="s">
        <v>14</v>
      </c>
      <c r="P1826" s="1">
        <v>527</v>
      </c>
      <c r="Q18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27" spans="5:17" x14ac:dyDescent="0.25">
      <c r="E1827">
        <v>636</v>
      </c>
      <c r="F1827" t="s">
        <v>15</v>
      </c>
      <c r="G1827" t="s">
        <v>25</v>
      </c>
      <c r="H1827" t="s">
        <v>10</v>
      </c>
      <c r="I1827" t="s">
        <v>13</v>
      </c>
      <c r="J1827" s="2">
        <f>SUMIFS(Table3[TimesUsed],Table3[TripChainId],Table2[[#This Row],[TripChainId]])</f>
        <v>0</v>
      </c>
      <c r="L1827" t="s">
        <v>22</v>
      </c>
      <c r="M1827" t="s">
        <v>67</v>
      </c>
      <c r="N1827" t="s">
        <v>10</v>
      </c>
      <c r="O1827" t="s">
        <v>12</v>
      </c>
      <c r="P1827" s="1">
        <v>526</v>
      </c>
      <c r="Q18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28" spans="5:17" x14ac:dyDescent="0.25">
      <c r="E1828">
        <v>637</v>
      </c>
      <c r="F1828" t="s">
        <v>25</v>
      </c>
      <c r="G1828" t="s">
        <v>7</v>
      </c>
      <c r="H1828" t="s">
        <v>8</v>
      </c>
      <c r="I1828" t="s">
        <v>14</v>
      </c>
      <c r="J1828" s="2">
        <f>SUMIFS(Table3[TimesUsed],Table3[TripChainId],Table2[[#This Row],[TripChainId]])</f>
        <v>0</v>
      </c>
      <c r="L1828" t="s">
        <v>22</v>
      </c>
      <c r="M1828" t="s">
        <v>67</v>
      </c>
      <c r="N1828" t="s">
        <v>10</v>
      </c>
      <c r="O1828" t="s">
        <v>13</v>
      </c>
      <c r="P1828" s="1">
        <v>2029</v>
      </c>
      <c r="Q18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29" spans="5:17" x14ac:dyDescent="0.25">
      <c r="E1829">
        <v>637</v>
      </c>
      <c r="F1829" t="s">
        <v>7</v>
      </c>
      <c r="G1829" t="s">
        <v>15</v>
      </c>
      <c r="H1829" t="s">
        <v>16</v>
      </c>
      <c r="I1829" t="s">
        <v>11</v>
      </c>
      <c r="J1829" s="2">
        <f>SUMIFS(Table3[TimesUsed],Table3[TripChainId],Table2[[#This Row],[TripChainId]])</f>
        <v>0</v>
      </c>
      <c r="L1829" t="s">
        <v>22</v>
      </c>
      <c r="M1829" t="s">
        <v>67</v>
      </c>
      <c r="N1829" t="s">
        <v>16</v>
      </c>
      <c r="O1829" t="s">
        <v>9</v>
      </c>
      <c r="P1829" s="1">
        <v>41</v>
      </c>
      <c r="Q18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30" spans="5:17" x14ac:dyDescent="0.25">
      <c r="E1830">
        <v>637</v>
      </c>
      <c r="F1830" t="s">
        <v>15</v>
      </c>
      <c r="G1830" t="s">
        <v>25</v>
      </c>
      <c r="H1830" t="s">
        <v>10</v>
      </c>
      <c r="I1830" t="s">
        <v>11</v>
      </c>
      <c r="J1830" s="2">
        <f>SUMIFS(Table3[TimesUsed],Table3[TripChainId],Table2[[#This Row],[TripChainId]])</f>
        <v>0</v>
      </c>
      <c r="L1830" t="s">
        <v>22</v>
      </c>
      <c r="M1830" t="s">
        <v>67</v>
      </c>
      <c r="N1830" t="s">
        <v>16</v>
      </c>
      <c r="O1830" t="s">
        <v>11</v>
      </c>
      <c r="P1830" s="1">
        <v>269</v>
      </c>
      <c r="Q18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31" spans="5:17" x14ac:dyDescent="0.25">
      <c r="E1831">
        <v>638</v>
      </c>
      <c r="F1831" t="s">
        <v>25</v>
      </c>
      <c r="G1831" t="s">
        <v>7</v>
      </c>
      <c r="H1831" t="s">
        <v>8</v>
      </c>
      <c r="I1831" t="s">
        <v>14</v>
      </c>
      <c r="J1831" s="2">
        <f>SUMIFS(Table3[TimesUsed],Table3[TripChainId],Table2[[#This Row],[TripChainId]])</f>
        <v>0</v>
      </c>
      <c r="L1831" t="s">
        <v>22</v>
      </c>
      <c r="M1831" t="s">
        <v>67</v>
      </c>
      <c r="N1831" t="s">
        <v>16</v>
      </c>
      <c r="O1831" t="s">
        <v>14</v>
      </c>
      <c r="P1831" s="1">
        <v>181</v>
      </c>
      <c r="Q18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32" spans="5:17" x14ac:dyDescent="0.25">
      <c r="E1832">
        <v>638</v>
      </c>
      <c r="F1832" t="s">
        <v>7</v>
      </c>
      <c r="G1832" t="s">
        <v>15</v>
      </c>
      <c r="H1832" t="s">
        <v>16</v>
      </c>
      <c r="I1832" t="s">
        <v>11</v>
      </c>
      <c r="J1832" s="2">
        <f>SUMIFS(Table3[TimesUsed],Table3[TripChainId],Table2[[#This Row],[TripChainId]])</f>
        <v>0</v>
      </c>
      <c r="L1832" t="s">
        <v>22</v>
      </c>
      <c r="M1832" t="s">
        <v>67</v>
      </c>
      <c r="N1832" t="s">
        <v>16</v>
      </c>
      <c r="O1832" t="s">
        <v>12</v>
      </c>
      <c r="P1832" s="1">
        <v>180</v>
      </c>
      <c r="Q18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33" spans="5:17" x14ac:dyDescent="0.25">
      <c r="E1833">
        <v>638</v>
      </c>
      <c r="F1833" t="s">
        <v>15</v>
      </c>
      <c r="G1833" t="s">
        <v>25</v>
      </c>
      <c r="H1833" t="s">
        <v>10</v>
      </c>
      <c r="I1833" t="s">
        <v>13</v>
      </c>
      <c r="J1833" s="2">
        <f>SUMIFS(Table3[TimesUsed],Table3[TripChainId],Table2[[#This Row],[TripChainId]])</f>
        <v>0</v>
      </c>
      <c r="L1833" t="s">
        <v>22</v>
      </c>
      <c r="M1833" t="s">
        <v>67</v>
      </c>
      <c r="N1833" t="s">
        <v>16</v>
      </c>
      <c r="O1833" t="s">
        <v>13</v>
      </c>
      <c r="P1833" s="1">
        <v>668</v>
      </c>
      <c r="Q18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34" spans="5:17" x14ac:dyDescent="0.25">
      <c r="E1834">
        <v>639</v>
      </c>
      <c r="F1834" t="s">
        <v>25</v>
      </c>
      <c r="G1834" t="s">
        <v>7</v>
      </c>
      <c r="H1834" t="s">
        <v>8</v>
      </c>
      <c r="I1834" t="s">
        <v>14</v>
      </c>
      <c r="J1834" s="2">
        <f>SUMIFS(Table3[TimesUsed],Table3[TripChainId],Table2[[#This Row],[TripChainId]])</f>
        <v>0</v>
      </c>
      <c r="L1834" t="s">
        <v>22</v>
      </c>
      <c r="M1834" t="s">
        <v>20</v>
      </c>
      <c r="N1834" t="s">
        <v>10</v>
      </c>
      <c r="O1834" t="s">
        <v>11</v>
      </c>
      <c r="P1834" s="1">
        <v>74</v>
      </c>
      <c r="Q18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35" spans="5:17" x14ac:dyDescent="0.25">
      <c r="E1835">
        <v>639</v>
      </c>
      <c r="F1835" t="s">
        <v>7</v>
      </c>
      <c r="G1835" t="s">
        <v>15</v>
      </c>
      <c r="H1835" t="s">
        <v>16</v>
      </c>
      <c r="I1835" t="s">
        <v>13</v>
      </c>
      <c r="J1835" s="2">
        <f>SUMIFS(Table3[TimesUsed],Table3[TripChainId],Table2[[#This Row],[TripChainId]])</f>
        <v>0</v>
      </c>
      <c r="L1835" t="s">
        <v>22</v>
      </c>
      <c r="M1835" t="s">
        <v>20</v>
      </c>
      <c r="N1835" t="s">
        <v>10</v>
      </c>
      <c r="O1835" t="s">
        <v>14</v>
      </c>
      <c r="P1835" s="1">
        <v>281</v>
      </c>
      <c r="Q18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36" spans="5:17" x14ac:dyDescent="0.25">
      <c r="E1836">
        <v>639</v>
      </c>
      <c r="F1836" t="s">
        <v>15</v>
      </c>
      <c r="G1836" t="s">
        <v>25</v>
      </c>
      <c r="H1836" t="s">
        <v>10</v>
      </c>
      <c r="I1836" t="s">
        <v>13</v>
      </c>
      <c r="J1836" s="2">
        <f>SUMIFS(Table3[TimesUsed],Table3[TripChainId],Table2[[#This Row],[TripChainId]])</f>
        <v>0</v>
      </c>
      <c r="L1836" t="s">
        <v>22</v>
      </c>
      <c r="M1836" t="s">
        <v>20</v>
      </c>
      <c r="N1836" t="s">
        <v>10</v>
      </c>
      <c r="O1836" t="s">
        <v>12</v>
      </c>
      <c r="P1836" s="1">
        <v>281</v>
      </c>
      <c r="Q18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37" spans="5:17" x14ac:dyDescent="0.25">
      <c r="E1837">
        <v>640</v>
      </c>
      <c r="F1837" t="s">
        <v>25</v>
      </c>
      <c r="G1837" t="s">
        <v>7</v>
      </c>
      <c r="H1837" t="s">
        <v>8</v>
      </c>
      <c r="I1837" t="s">
        <v>13</v>
      </c>
      <c r="J1837" s="2">
        <f>SUMIFS(Table3[TimesUsed],Table3[TripChainId],Table2[[#This Row],[TripChainId]])</f>
        <v>4</v>
      </c>
      <c r="L1837" t="s">
        <v>22</v>
      </c>
      <c r="M1837" t="s">
        <v>20</v>
      </c>
      <c r="N1837" t="s">
        <v>10</v>
      </c>
      <c r="O1837" t="s">
        <v>13</v>
      </c>
      <c r="P1837" s="1">
        <v>776</v>
      </c>
      <c r="Q18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38" spans="5:17" x14ac:dyDescent="0.25">
      <c r="E1838">
        <v>640</v>
      </c>
      <c r="F1838" t="s">
        <v>7</v>
      </c>
      <c r="G1838" t="s">
        <v>15</v>
      </c>
      <c r="H1838" t="s">
        <v>16</v>
      </c>
      <c r="I1838" t="s">
        <v>13</v>
      </c>
      <c r="J1838" s="2">
        <f>SUMIFS(Table3[TimesUsed],Table3[TripChainId],Table2[[#This Row],[TripChainId]])</f>
        <v>4</v>
      </c>
      <c r="L1838" t="s">
        <v>22</v>
      </c>
      <c r="M1838" t="s">
        <v>20</v>
      </c>
      <c r="N1838" t="s">
        <v>16</v>
      </c>
      <c r="O1838" t="s">
        <v>9</v>
      </c>
      <c r="P1838" s="1">
        <v>753</v>
      </c>
      <c r="Q18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39" spans="5:17" x14ac:dyDescent="0.25">
      <c r="E1839">
        <v>640</v>
      </c>
      <c r="F1839" t="s">
        <v>15</v>
      </c>
      <c r="G1839" t="s">
        <v>25</v>
      </c>
      <c r="H1839" t="s">
        <v>10</v>
      </c>
      <c r="I1839" t="s">
        <v>13</v>
      </c>
      <c r="J1839" s="2">
        <f>SUMIFS(Table3[TimesUsed],Table3[TripChainId],Table2[[#This Row],[TripChainId]])</f>
        <v>4</v>
      </c>
      <c r="L1839" t="s">
        <v>22</v>
      </c>
      <c r="M1839" t="s">
        <v>20</v>
      </c>
      <c r="N1839" t="s">
        <v>16</v>
      </c>
      <c r="O1839" t="s">
        <v>11</v>
      </c>
      <c r="P1839" s="1">
        <v>4758</v>
      </c>
      <c r="Q1839" s="1">
        <f>SUMIFS(Table2[TimesUsed],Table2[OrigZoneId],Table1[[#This Row],[OrigZoneId]],Table2[DestZoneId],Table1[[#This Row],[DestZoneId]],Table2[Purpose],Table1[[#This Row],[Purpose]],Table2[TimePeriod],Table1[[#This Row],[TimePeriod]])</f>
        <v>110</v>
      </c>
    </row>
    <row r="1840" spans="5:17" x14ac:dyDescent="0.25">
      <c r="E1840">
        <v>641</v>
      </c>
      <c r="F1840" t="s">
        <v>25</v>
      </c>
      <c r="G1840" t="s">
        <v>7</v>
      </c>
      <c r="H1840" t="s">
        <v>8</v>
      </c>
      <c r="I1840" t="s">
        <v>11</v>
      </c>
      <c r="J1840" s="2">
        <f>SUMIFS(Table3[TimesUsed],Table3[TripChainId],Table2[[#This Row],[TripChainId]])</f>
        <v>28</v>
      </c>
      <c r="L1840" t="s">
        <v>22</v>
      </c>
      <c r="M1840" t="s">
        <v>20</v>
      </c>
      <c r="N1840" t="s">
        <v>16</v>
      </c>
      <c r="O1840" t="s">
        <v>14</v>
      </c>
      <c r="P1840" s="1">
        <v>547</v>
      </c>
      <c r="Q18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41" spans="5:17" x14ac:dyDescent="0.25">
      <c r="E1841">
        <v>641</v>
      </c>
      <c r="F1841" t="s">
        <v>7</v>
      </c>
      <c r="G1841" t="s">
        <v>17</v>
      </c>
      <c r="H1841" t="s">
        <v>16</v>
      </c>
      <c r="I1841" t="s">
        <v>11</v>
      </c>
      <c r="J1841" s="2">
        <f>SUMIFS(Table3[TimesUsed],Table3[TripChainId],Table2[[#This Row],[TripChainId]])</f>
        <v>28</v>
      </c>
      <c r="L1841" t="s">
        <v>22</v>
      </c>
      <c r="M1841" t="s">
        <v>20</v>
      </c>
      <c r="N1841" t="s">
        <v>16</v>
      </c>
      <c r="O1841" t="s">
        <v>12</v>
      </c>
      <c r="P1841" s="1">
        <v>547</v>
      </c>
      <c r="Q18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42" spans="5:17" x14ac:dyDescent="0.25">
      <c r="E1842">
        <v>641</v>
      </c>
      <c r="F1842" t="s">
        <v>17</v>
      </c>
      <c r="G1842" t="s">
        <v>25</v>
      </c>
      <c r="H1842" t="s">
        <v>10</v>
      </c>
      <c r="I1842" t="s">
        <v>11</v>
      </c>
      <c r="J1842" s="2">
        <f>SUMIFS(Table3[TimesUsed],Table3[TripChainId],Table2[[#This Row],[TripChainId]])</f>
        <v>28</v>
      </c>
      <c r="L1842" t="s">
        <v>22</v>
      </c>
      <c r="M1842" t="s">
        <v>20</v>
      </c>
      <c r="N1842" t="s">
        <v>16</v>
      </c>
      <c r="O1842" t="s">
        <v>13</v>
      </c>
      <c r="P1842" s="1">
        <v>2991</v>
      </c>
      <c r="Q1842" s="1">
        <f>SUMIFS(Table2[TimesUsed],Table2[OrigZoneId],Table1[[#This Row],[OrigZoneId]],Table2[DestZoneId],Table1[[#This Row],[DestZoneId]],Table2[Purpose],Table1[[#This Row],[Purpose]],Table2[TimePeriod],Table1[[#This Row],[TimePeriod]])</f>
        <v>63</v>
      </c>
    </row>
    <row r="1843" spans="5:17" x14ac:dyDescent="0.25">
      <c r="E1843">
        <v>642</v>
      </c>
      <c r="F1843" t="s">
        <v>25</v>
      </c>
      <c r="G1843" t="s">
        <v>7</v>
      </c>
      <c r="H1843" t="s">
        <v>8</v>
      </c>
      <c r="I1843" t="s">
        <v>11</v>
      </c>
      <c r="J1843" s="2">
        <f>SUMIFS(Table3[TimesUsed],Table3[TripChainId],Table2[[#This Row],[TripChainId]])</f>
        <v>0</v>
      </c>
      <c r="L1843" t="s">
        <v>36</v>
      </c>
      <c r="M1843" t="s">
        <v>6</v>
      </c>
      <c r="N1843" t="s">
        <v>8</v>
      </c>
      <c r="O1843" t="s">
        <v>11</v>
      </c>
      <c r="P1843" s="1">
        <v>20</v>
      </c>
      <c r="Q18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44" spans="5:17" x14ac:dyDescent="0.25">
      <c r="E1844">
        <v>642</v>
      </c>
      <c r="F1844" t="s">
        <v>7</v>
      </c>
      <c r="G1844" t="s">
        <v>17</v>
      </c>
      <c r="H1844" t="s">
        <v>16</v>
      </c>
      <c r="I1844" t="s">
        <v>11</v>
      </c>
      <c r="J1844" s="2">
        <f>SUMIFS(Table3[TimesUsed],Table3[TripChainId],Table2[[#This Row],[TripChainId]])</f>
        <v>0</v>
      </c>
      <c r="L1844" t="s">
        <v>36</v>
      </c>
      <c r="M1844" t="s">
        <v>6</v>
      </c>
      <c r="N1844" t="s">
        <v>8</v>
      </c>
      <c r="O1844" t="s">
        <v>14</v>
      </c>
      <c r="P1844" s="1">
        <v>24</v>
      </c>
      <c r="Q18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45" spans="5:17" x14ac:dyDescent="0.25">
      <c r="E1845">
        <v>642</v>
      </c>
      <c r="F1845" t="s">
        <v>17</v>
      </c>
      <c r="G1845" t="s">
        <v>25</v>
      </c>
      <c r="H1845" t="s">
        <v>10</v>
      </c>
      <c r="I1845" t="s">
        <v>12</v>
      </c>
      <c r="J1845" s="2">
        <f>SUMIFS(Table3[TimesUsed],Table3[TripChainId],Table2[[#This Row],[TripChainId]])</f>
        <v>0</v>
      </c>
      <c r="L1845" t="s">
        <v>36</v>
      </c>
      <c r="M1845" t="s">
        <v>6</v>
      </c>
      <c r="N1845" t="s">
        <v>8</v>
      </c>
      <c r="O1845" t="s">
        <v>12</v>
      </c>
      <c r="P1845" s="1">
        <v>24</v>
      </c>
      <c r="Q18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46" spans="5:17" x14ac:dyDescent="0.25">
      <c r="E1846">
        <v>643</v>
      </c>
      <c r="F1846" t="s">
        <v>25</v>
      </c>
      <c r="G1846" t="s">
        <v>7</v>
      </c>
      <c r="H1846" t="s">
        <v>8</v>
      </c>
      <c r="I1846" t="s">
        <v>11</v>
      </c>
      <c r="J1846" s="2">
        <f>SUMIFS(Table3[TimesUsed],Table3[TripChainId],Table2[[#This Row],[TripChainId]])</f>
        <v>0</v>
      </c>
      <c r="L1846" t="s">
        <v>36</v>
      </c>
      <c r="M1846" t="s">
        <v>6</v>
      </c>
      <c r="N1846" t="s">
        <v>16</v>
      </c>
      <c r="O1846" t="s">
        <v>9</v>
      </c>
      <c r="P1846" s="1">
        <v>46</v>
      </c>
      <c r="Q18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47" spans="5:17" x14ac:dyDescent="0.25">
      <c r="E1847">
        <v>643</v>
      </c>
      <c r="F1847" t="s">
        <v>7</v>
      </c>
      <c r="G1847" t="s">
        <v>17</v>
      </c>
      <c r="H1847" t="s">
        <v>16</v>
      </c>
      <c r="I1847" t="s">
        <v>11</v>
      </c>
      <c r="J1847" s="2">
        <f>SUMIFS(Table3[TimesUsed],Table3[TripChainId],Table2[[#This Row],[TripChainId]])</f>
        <v>0</v>
      </c>
      <c r="L1847" t="s">
        <v>36</v>
      </c>
      <c r="M1847" t="s">
        <v>6</v>
      </c>
      <c r="N1847" t="s">
        <v>16</v>
      </c>
      <c r="O1847" t="s">
        <v>11</v>
      </c>
      <c r="P1847" s="1">
        <v>89</v>
      </c>
      <c r="Q18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48" spans="5:17" x14ac:dyDescent="0.25">
      <c r="E1848">
        <v>643</v>
      </c>
      <c r="F1848" t="s">
        <v>17</v>
      </c>
      <c r="G1848" t="s">
        <v>25</v>
      </c>
      <c r="H1848" t="s">
        <v>10</v>
      </c>
      <c r="I1848" t="s">
        <v>13</v>
      </c>
      <c r="J1848" s="2">
        <f>SUMIFS(Table3[TimesUsed],Table3[TripChainId],Table2[[#This Row],[TripChainId]])</f>
        <v>0</v>
      </c>
      <c r="L1848" t="s">
        <v>36</v>
      </c>
      <c r="M1848" t="s">
        <v>6</v>
      </c>
      <c r="N1848" t="s">
        <v>16</v>
      </c>
      <c r="O1848" t="s">
        <v>14</v>
      </c>
      <c r="P1848" s="1">
        <v>23</v>
      </c>
      <c r="Q18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49" spans="5:17" x14ac:dyDescent="0.25">
      <c r="E1849">
        <v>644</v>
      </c>
      <c r="F1849" t="s">
        <v>25</v>
      </c>
      <c r="G1849" t="s">
        <v>7</v>
      </c>
      <c r="H1849" t="s">
        <v>8</v>
      </c>
      <c r="I1849" t="s">
        <v>11</v>
      </c>
      <c r="J1849" s="2">
        <f>SUMIFS(Table3[TimesUsed],Table3[TripChainId],Table2[[#This Row],[TripChainId]])</f>
        <v>0</v>
      </c>
      <c r="L1849" t="s">
        <v>36</v>
      </c>
      <c r="M1849" t="s">
        <v>6</v>
      </c>
      <c r="N1849" t="s">
        <v>16</v>
      </c>
      <c r="O1849" t="s">
        <v>12</v>
      </c>
      <c r="P1849" s="1">
        <v>22</v>
      </c>
      <c r="Q18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50" spans="5:17" x14ac:dyDescent="0.25">
      <c r="E1850">
        <v>644</v>
      </c>
      <c r="F1850" t="s">
        <v>7</v>
      </c>
      <c r="G1850" t="s">
        <v>17</v>
      </c>
      <c r="H1850" t="s">
        <v>16</v>
      </c>
      <c r="I1850" t="s">
        <v>12</v>
      </c>
      <c r="J1850" s="2">
        <f>SUMIFS(Table3[TimesUsed],Table3[TripChainId],Table2[[#This Row],[TripChainId]])</f>
        <v>0</v>
      </c>
      <c r="L1850" t="s">
        <v>36</v>
      </c>
      <c r="M1850" t="s">
        <v>6</v>
      </c>
      <c r="N1850" t="s">
        <v>16</v>
      </c>
      <c r="O1850" t="s">
        <v>13</v>
      </c>
      <c r="P1850" s="1">
        <v>20</v>
      </c>
      <c r="Q18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51" spans="5:17" x14ac:dyDescent="0.25">
      <c r="E1851">
        <v>644</v>
      </c>
      <c r="F1851" t="s">
        <v>17</v>
      </c>
      <c r="G1851" t="s">
        <v>25</v>
      </c>
      <c r="H1851" t="s">
        <v>10</v>
      </c>
      <c r="I1851" t="s">
        <v>12</v>
      </c>
      <c r="J1851" s="2">
        <f>SUMIFS(Table3[TimesUsed],Table3[TripChainId],Table2[[#This Row],[TripChainId]])</f>
        <v>0</v>
      </c>
      <c r="L1851" t="s">
        <v>36</v>
      </c>
      <c r="M1851" t="s">
        <v>7</v>
      </c>
      <c r="N1851" t="s">
        <v>16</v>
      </c>
      <c r="O1851" t="s">
        <v>9</v>
      </c>
      <c r="P1851" s="1">
        <v>44</v>
      </c>
      <c r="Q18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52" spans="5:17" x14ac:dyDescent="0.25">
      <c r="E1852">
        <v>645</v>
      </c>
      <c r="F1852" t="s">
        <v>25</v>
      </c>
      <c r="G1852" t="s">
        <v>7</v>
      </c>
      <c r="H1852" t="s">
        <v>8</v>
      </c>
      <c r="I1852" t="s">
        <v>11</v>
      </c>
      <c r="J1852" s="2">
        <f>SUMIFS(Table3[TimesUsed],Table3[TripChainId],Table2[[#This Row],[TripChainId]])</f>
        <v>0</v>
      </c>
      <c r="L1852" t="s">
        <v>36</v>
      </c>
      <c r="M1852" t="s">
        <v>7</v>
      </c>
      <c r="N1852" t="s">
        <v>16</v>
      </c>
      <c r="O1852" t="s">
        <v>11</v>
      </c>
      <c r="P1852" s="1">
        <v>116</v>
      </c>
      <c r="Q18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53" spans="5:17" x14ac:dyDescent="0.25">
      <c r="E1853">
        <v>645</v>
      </c>
      <c r="F1853" t="s">
        <v>7</v>
      </c>
      <c r="G1853" t="s">
        <v>17</v>
      </c>
      <c r="H1853" t="s">
        <v>16</v>
      </c>
      <c r="I1853" t="s">
        <v>13</v>
      </c>
      <c r="J1853" s="2">
        <f>SUMIFS(Table3[TimesUsed],Table3[TripChainId],Table2[[#This Row],[TripChainId]])</f>
        <v>0</v>
      </c>
      <c r="L1853" t="s">
        <v>36</v>
      </c>
      <c r="M1853" t="s">
        <v>7</v>
      </c>
      <c r="N1853" t="s">
        <v>16</v>
      </c>
      <c r="O1853" t="s">
        <v>14</v>
      </c>
      <c r="P1853" s="1">
        <v>37</v>
      </c>
      <c r="Q18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54" spans="5:17" x14ac:dyDescent="0.25">
      <c r="E1854">
        <v>645</v>
      </c>
      <c r="F1854" t="s">
        <v>17</v>
      </c>
      <c r="G1854" t="s">
        <v>25</v>
      </c>
      <c r="H1854" t="s">
        <v>10</v>
      </c>
      <c r="I1854" t="s">
        <v>12</v>
      </c>
      <c r="J1854" s="2">
        <f>SUMIFS(Table3[TimesUsed],Table3[TripChainId],Table2[[#This Row],[TripChainId]])</f>
        <v>0</v>
      </c>
      <c r="L1854" t="s">
        <v>36</v>
      </c>
      <c r="M1854" t="s">
        <v>7</v>
      </c>
      <c r="N1854" t="s">
        <v>16</v>
      </c>
      <c r="O1854" t="s">
        <v>12</v>
      </c>
      <c r="P1854" s="1">
        <v>37</v>
      </c>
      <c r="Q18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55" spans="5:17" x14ac:dyDescent="0.25">
      <c r="E1855">
        <v>646</v>
      </c>
      <c r="F1855" t="s">
        <v>25</v>
      </c>
      <c r="G1855" t="s">
        <v>7</v>
      </c>
      <c r="H1855" t="s">
        <v>8</v>
      </c>
      <c r="I1855" t="s">
        <v>11</v>
      </c>
      <c r="J1855" s="2">
        <f>SUMIFS(Table3[TimesUsed],Table3[TripChainId],Table2[[#This Row],[TripChainId]])</f>
        <v>0</v>
      </c>
      <c r="L1855" t="s">
        <v>36</v>
      </c>
      <c r="M1855" t="s">
        <v>7</v>
      </c>
      <c r="N1855" t="s">
        <v>16</v>
      </c>
      <c r="O1855" t="s">
        <v>13</v>
      </c>
      <c r="P1855" s="1">
        <v>35</v>
      </c>
      <c r="Q18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56" spans="5:17" x14ac:dyDescent="0.25">
      <c r="E1856">
        <v>646</v>
      </c>
      <c r="F1856" t="s">
        <v>7</v>
      </c>
      <c r="G1856" t="s">
        <v>17</v>
      </c>
      <c r="H1856" t="s">
        <v>16</v>
      </c>
      <c r="I1856" t="s">
        <v>13</v>
      </c>
      <c r="J1856" s="2">
        <f>SUMIFS(Table3[TimesUsed],Table3[TripChainId],Table2[[#This Row],[TripChainId]])</f>
        <v>0</v>
      </c>
      <c r="L1856" t="s">
        <v>36</v>
      </c>
      <c r="M1856" t="s">
        <v>25</v>
      </c>
      <c r="N1856" t="s">
        <v>16</v>
      </c>
      <c r="O1856" t="s">
        <v>9</v>
      </c>
      <c r="P1856" s="1">
        <v>51</v>
      </c>
      <c r="Q18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57" spans="5:17" x14ac:dyDescent="0.25">
      <c r="E1857">
        <v>646</v>
      </c>
      <c r="F1857" t="s">
        <v>17</v>
      </c>
      <c r="G1857" t="s">
        <v>25</v>
      </c>
      <c r="H1857" t="s">
        <v>10</v>
      </c>
      <c r="I1857" t="s">
        <v>13</v>
      </c>
      <c r="J1857" s="2">
        <f>SUMIFS(Table3[TimesUsed],Table3[TripChainId],Table2[[#This Row],[TripChainId]])</f>
        <v>0</v>
      </c>
      <c r="L1857" t="s">
        <v>36</v>
      </c>
      <c r="M1857" t="s">
        <v>25</v>
      </c>
      <c r="N1857" t="s">
        <v>16</v>
      </c>
      <c r="O1857" t="s">
        <v>11</v>
      </c>
      <c r="P1857" s="1">
        <v>114</v>
      </c>
      <c r="Q18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58" spans="5:17" x14ac:dyDescent="0.25">
      <c r="E1858">
        <v>647</v>
      </c>
      <c r="F1858" t="s">
        <v>25</v>
      </c>
      <c r="G1858" t="s">
        <v>7</v>
      </c>
      <c r="H1858" t="s">
        <v>8</v>
      </c>
      <c r="I1858" t="s">
        <v>14</v>
      </c>
      <c r="J1858" s="2">
        <f>SUMIFS(Table3[TimesUsed],Table3[TripChainId],Table2[[#This Row],[TripChainId]])</f>
        <v>0</v>
      </c>
      <c r="L1858" t="s">
        <v>36</v>
      </c>
      <c r="M1858" t="s">
        <v>25</v>
      </c>
      <c r="N1858" t="s">
        <v>16</v>
      </c>
      <c r="O1858" t="s">
        <v>14</v>
      </c>
      <c r="P1858" s="1">
        <v>29</v>
      </c>
      <c r="Q18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59" spans="5:17" x14ac:dyDescent="0.25">
      <c r="E1859">
        <v>647</v>
      </c>
      <c r="F1859" t="s">
        <v>7</v>
      </c>
      <c r="G1859" t="s">
        <v>17</v>
      </c>
      <c r="H1859" t="s">
        <v>16</v>
      </c>
      <c r="I1859" t="s">
        <v>9</v>
      </c>
      <c r="J1859" s="2">
        <f>SUMIFS(Table3[TimesUsed],Table3[TripChainId],Table2[[#This Row],[TripChainId]])</f>
        <v>0</v>
      </c>
      <c r="L1859" t="s">
        <v>36</v>
      </c>
      <c r="M1859" t="s">
        <v>25</v>
      </c>
      <c r="N1859" t="s">
        <v>16</v>
      </c>
      <c r="O1859" t="s">
        <v>12</v>
      </c>
      <c r="P1859" s="1">
        <v>29</v>
      </c>
      <c r="Q18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60" spans="5:17" x14ac:dyDescent="0.25">
      <c r="E1860">
        <v>647</v>
      </c>
      <c r="F1860" t="s">
        <v>17</v>
      </c>
      <c r="G1860" t="s">
        <v>25</v>
      </c>
      <c r="H1860" t="s">
        <v>10</v>
      </c>
      <c r="I1860" t="s">
        <v>9</v>
      </c>
      <c r="J1860" s="2">
        <f>SUMIFS(Table3[TimesUsed],Table3[TripChainId],Table2[[#This Row],[TripChainId]])</f>
        <v>0</v>
      </c>
      <c r="L1860" t="s">
        <v>36</v>
      </c>
      <c r="M1860" t="s">
        <v>21</v>
      </c>
      <c r="N1860" t="s">
        <v>16</v>
      </c>
      <c r="O1860" t="s">
        <v>9</v>
      </c>
      <c r="P1860" s="1">
        <v>38</v>
      </c>
      <c r="Q18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61" spans="5:17" x14ac:dyDescent="0.25">
      <c r="E1861">
        <v>648</v>
      </c>
      <c r="F1861" t="s">
        <v>25</v>
      </c>
      <c r="G1861" t="s">
        <v>7</v>
      </c>
      <c r="H1861" t="s">
        <v>8</v>
      </c>
      <c r="I1861" t="s">
        <v>14</v>
      </c>
      <c r="J1861" s="2">
        <f>SUMIFS(Table3[TimesUsed],Table3[TripChainId],Table2[[#This Row],[TripChainId]])</f>
        <v>0</v>
      </c>
      <c r="L1861" t="s">
        <v>36</v>
      </c>
      <c r="M1861" t="s">
        <v>21</v>
      </c>
      <c r="N1861" t="s">
        <v>16</v>
      </c>
      <c r="O1861" t="s">
        <v>11</v>
      </c>
      <c r="P1861" s="1">
        <v>69</v>
      </c>
      <c r="Q18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62" spans="5:17" x14ac:dyDescent="0.25">
      <c r="E1862">
        <v>648</v>
      </c>
      <c r="F1862" t="s">
        <v>7</v>
      </c>
      <c r="G1862" t="s">
        <v>17</v>
      </c>
      <c r="H1862" t="s">
        <v>16</v>
      </c>
      <c r="I1862" t="s">
        <v>9</v>
      </c>
      <c r="J1862" s="2">
        <f>SUMIFS(Table3[TimesUsed],Table3[TripChainId],Table2[[#This Row],[TripChainId]])</f>
        <v>0</v>
      </c>
      <c r="L1862" t="s">
        <v>36</v>
      </c>
      <c r="M1862" t="s">
        <v>26</v>
      </c>
      <c r="N1862" t="s">
        <v>16</v>
      </c>
      <c r="O1862" t="s">
        <v>9</v>
      </c>
      <c r="P1862" s="1">
        <v>30</v>
      </c>
      <c r="Q18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63" spans="5:17" x14ac:dyDescent="0.25">
      <c r="E1863">
        <v>648</v>
      </c>
      <c r="F1863" t="s">
        <v>17</v>
      </c>
      <c r="G1863" t="s">
        <v>25</v>
      </c>
      <c r="H1863" t="s">
        <v>10</v>
      </c>
      <c r="I1863" t="s">
        <v>11</v>
      </c>
      <c r="J1863" s="2">
        <f>SUMIFS(Table3[TimesUsed],Table3[TripChainId],Table2[[#This Row],[TripChainId]])</f>
        <v>0</v>
      </c>
      <c r="L1863" t="s">
        <v>36</v>
      </c>
      <c r="M1863" t="s">
        <v>26</v>
      </c>
      <c r="N1863" t="s">
        <v>16</v>
      </c>
      <c r="O1863" t="s">
        <v>11</v>
      </c>
      <c r="P1863" s="1">
        <v>65</v>
      </c>
      <c r="Q18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64" spans="5:17" x14ac:dyDescent="0.25">
      <c r="E1864">
        <v>649</v>
      </c>
      <c r="F1864" t="s">
        <v>25</v>
      </c>
      <c r="G1864" t="s">
        <v>7</v>
      </c>
      <c r="H1864" t="s">
        <v>8</v>
      </c>
      <c r="I1864" t="s">
        <v>14</v>
      </c>
      <c r="J1864" s="2">
        <f>SUMIFS(Table3[TimesUsed],Table3[TripChainId],Table2[[#This Row],[TripChainId]])</f>
        <v>0</v>
      </c>
      <c r="L1864" t="s">
        <v>36</v>
      </c>
      <c r="M1864" t="s">
        <v>26</v>
      </c>
      <c r="N1864" t="s">
        <v>16</v>
      </c>
      <c r="O1864" t="s">
        <v>14</v>
      </c>
      <c r="P1864" s="1">
        <v>26</v>
      </c>
      <c r="Q18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65" spans="5:17" x14ac:dyDescent="0.25">
      <c r="E1865">
        <v>649</v>
      </c>
      <c r="F1865" t="s">
        <v>7</v>
      </c>
      <c r="G1865" t="s">
        <v>17</v>
      </c>
      <c r="H1865" t="s">
        <v>16</v>
      </c>
      <c r="I1865" t="s">
        <v>9</v>
      </c>
      <c r="J1865" s="2">
        <f>SUMIFS(Table3[TimesUsed],Table3[TripChainId],Table2[[#This Row],[TripChainId]])</f>
        <v>0</v>
      </c>
      <c r="L1865" t="s">
        <v>36</v>
      </c>
      <c r="M1865" t="s">
        <v>26</v>
      </c>
      <c r="N1865" t="s">
        <v>16</v>
      </c>
      <c r="O1865" t="s">
        <v>12</v>
      </c>
      <c r="P1865" s="1">
        <v>25</v>
      </c>
      <c r="Q18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66" spans="5:17" x14ac:dyDescent="0.25">
      <c r="E1866">
        <v>649</v>
      </c>
      <c r="F1866" t="s">
        <v>17</v>
      </c>
      <c r="G1866" t="s">
        <v>25</v>
      </c>
      <c r="H1866" t="s">
        <v>10</v>
      </c>
      <c r="I1866" t="s">
        <v>12</v>
      </c>
      <c r="J1866" s="2">
        <f>SUMIFS(Table3[TimesUsed],Table3[TripChainId],Table2[[#This Row],[TripChainId]])</f>
        <v>0</v>
      </c>
      <c r="L1866" t="s">
        <v>36</v>
      </c>
      <c r="M1866" t="s">
        <v>28</v>
      </c>
      <c r="N1866" t="s">
        <v>16</v>
      </c>
      <c r="O1866" t="s">
        <v>11</v>
      </c>
      <c r="P1866" s="1">
        <v>39</v>
      </c>
      <c r="Q18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67" spans="5:17" x14ac:dyDescent="0.25">
      <c r="E1867">
        <v>650</v>
      </c>
      <c r="F1867" t="s">
        <v>25</v>
      </c>
      <c r="G1867" t="s">
        <v>7</v>
      </c>
      <c r="H1867" t="s">
        <v>8</v>
      </c>
      <c r="I1867" t="s">
        <v>14</v>
      </c>
      <c r="J1867" s="2">
        <f>SUMIFS(Table3[TimesUsed],Table3[TripChainId],Table2[[#This Row],[TripChainId]])</f>
        <v>0</v>
      </c>
      <c r="L1867" t="s">
        <v>36</v>
      </c>
      <c r="M1867" t="s">
        <v>31</v>
      </c>
      <c r="N1867" t="s">
        <v>16</v>
      </c>
      <c r="O1867" t="s">
        <v>9</v>
      </c>
      <c r="P1867" s="1">
        <v>21</v>
      </c>
      <c r="Q18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68" spans="5:17" x14ac:dyDescent="0.25">
      <c r="E1868">
        <v>650</v>
      </c>
      <c r="F1868" t="s">
        <v>7</v>
      </c>
      <c r="G1868" t="s">
        <v>17</v>
      </c>
      <c r="H1868" t="s">
        <v>16</v>
      </c>
      <c r="I1868" t="s">
        <v>9</v>
      </c>
      <c r="J1868" s="2">
        <f>SUMIFS(Table3[TimesUsed],Table3[TripChainId],Table2[[#This Row],[TripChainId]])</f>
        <v>0</v>
      </c>
      <c r="L1868" t="s">
        <v>36</v>
      </c>
      <c r="M1868" t="s">
        <v>31</v>
      </c>
      <c r="N1868" t="s">
        <v>16</v>
      </c>
      <c r="O1868" t="s">
        <v>11</v>
      </c>
      <c r="P1868" s="1">
        <v>48</v>
      </c>
      <c r="Q18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69" spans="5:17" x14ac:dyDescent="0.25">
      <c r="E1869">
        <v>650</v>
      </c>
      <c r="F1869" t="s">
        <v>17</v>
      </c>
      <c r="G1869" t="s">
        <v>25</v>
      </c>
      <c r="H1869" t="s">
        <v>10</v>
      </c>
      <c r="I1869" t="s">
        <v>13</v>
      </c>
      <c r="J1869" s="2">
        <f>SUMIFS(Table3[TimesUsed],Table3[TripChainId],Table2[[#This Row],[TripChainId]])</f>
        <v>0</v>
      </c>
      <c r="L1869" t="s">
        <v>36</v>
      </c>
      <c r="M1869" t="s">
        <v>44</v>
      </c>
      <c r="N1869" t="s">
        <v>8</v>
      </c>
      <c r="O1869" t="s">
        <v>9</v>
      </c>
      <c r="P1869" s="1">
        <v>20</v>
      </c>
      <c r="Q18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70" spans="5:17" x14ac:dyDescent="0.25">
      <c r="E1870">
        <v>651</v>
      </c>
      <c r="F1870" t="s">
        <v>25</v>
      </c>
      <c r="G1870" t="s">
        <v>7</v>
      </c>
      <c r="H1870" t="s">
        <v>8</v>
      </c>
      <c r="I1870" t="s">
        <v>14</v>
      </c>
      <c r="J1870" s="2">
        <f>SUMIFS(Table3[TimesUsed],Table3[TripChainId],Table2[[#This Row],[TripChainId]])</f>
        <v>0</v>
      </c>
      <c r="L1870" t="s">
        <v>36</v>
      </c>
      <c r="M1870" t="s">
        <v>42</v>
      </c>
      <c r="N1870" t="s">
        <v>16</v>
      </c>
      <c r="O1870" t="s">
        <v>11</v>
      </c>
      <c r="P1870" s="1">
        <v>21</v>
      </c>
      <c r="Q18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71" spans="5:17" x14ac:dyDescent="0.25">
      <c r="E1871">
        <v>651</v>
      </c>
      <c r="F1871" t="s">
        <v>7</v>
      </c>
      <c r="G1871" t="s">
        <v>17</v>
      </c>
      <c r="H1871" t="s">
        <v>16</v>
      </c>
      <c r="I1871" t="s">
        <v>11</v>
      </c>
      <c r="J1871" s="2">
        <f>SUMIFS(Table3[TimesUsed],Table3[TripChainId],Table2[[#This Row],[TripChainId]])</f>
        <v>0</v>
      </c>
      <c r="L1871" t="s">
        <v>36</v>
      </c>
      <c r="M1871" t="s">
        <v>15</v>
      </c>
      <c r="N1871" t="s">
        <v>16</v>
      </c>
      <c r="O1871" t="s">
        <v>9</v>
      </c>
      <c r="P1871" s="1">
        <v>52</v>
      </c>
      <c r="Q18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72" spans="5:17" x14ac:dyDescent="0.25">
      <c r="E1872">
        <v>651</v>
      </c>
      <c r="F1872" t="s">
        <v>17</v>
      </c>
      <c r="G1872" t="s">
        <v>25</v>
      </c>
      <c r="H1872" t="s">
        <v>10</v>
      </c>
      <c r="I1872" t="s">
        <v>11</v>
      </c>
      <c r="J1872" s="2">
        <f>SUMIFS(Table3[TimesUsed],Table3[TripChainId],Table2[[#This Row],[TripChainId]])</f>
        <v>0</v>
      </c>
      <c r="L1872" t="s">
        <v>36</v>
      </c>
      <c r="M1872" t="s">
        <v>15</v>
      </c>
      <c r="N1872" t="s">
        <v>16</v>
      </c>
      <c r="O1872" t="s">
        <v>11</v>
      </c>
      <c r="P1872" s="1">
        <v>133</v>
      </c>
      <c r="Q18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73" spans="5:17" x14ac:dyDescent="0.25">
      <c r="E1873">
        <v>652</v>
      </c>
      <c r="F1873" t="s">
        <v>25</v>
      </c>
      <c r="G1873" t="s">
        <v>7</v>
      </c>
      <c r="H1873" t="s">
        <v>8</v>
      </c>
      <c r="I1873" t="s">
        <v>14</v>
      </c>
      <c r="J1873" s="2">
        <f>SUMIFS(Table3[TimesUsed],Table3[TripChainId],Table2[[#This Row],[TripChainId]])</f>
        <v>0</v>
      </c>
      <c r="L1873" t="s">
        <v>36</v>
      </c>
      <c r="M1873" t="s">
        <v>15</v>
      </c>
      <c r="N1873" t="s">
        <v>16</v>
      </c>
      <c r="O1873" t="s">
        <v>14</v>
      </c>
      <c r="P1873" s="1">
        <v>35</v>
      </c>
      <c r="Q18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74" spans="5:17" x14ac:dyDescent="0.25">
      <c r="E1874">
        <v>652</v>
      </c>
      <c r="F1874" t="s">
        <v>7</v>
      </c>
      <c r="G1874" t="s">
        <v>17</v>
      </c>
      <c r="H1874" t="s">
        <v>16</v>
      </c>
      <c r="I1874" t="s">
        <v>11</v>
      </c>
      <c r="J1874" s="2">
        <f>SUMIFS(Table3[TimesUsed],Table3[TripChainId],Table2[[#This Row],[TripChainId]])</f>
        <v>0</v>
      </c>
      <c r="L1874" t="s">
        <v>36</v>
      </c>
      <c r="M1874" t="s">
        <v>15</v>
      </c>
      <c r="N1874" t="s">
        <v>16</v>
      </c>
      <c r="O1874" t="s">
        <v>12</v>
      </c>
      <c r="P1874" s="1">
        <v>35</v>
      </c>
      <c r="Q18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75" spans="5:17" x14ac:dyDescent="0.25">
      <c r="E1875">
        <v>652</v>
      </c>
      <c r="F1875" t="s">
        <v>17</v>
      </c>
      <c r="G1875" t="s">
        <v>25</v>
      </c>
      <c r="H1875" t="s">
        <v>10</v>
      </c>
      <c r="I1875" t="s">
        <v>12</v>
      </c>
      <c r="J1875" s="2">
        <f>SUMIFS(Table3[TimesUsed],Table3[TripChainId],Table2[[#This Row],[TripChainId]])</f>
        <v>0</v>
      </c>
      <c r="L1875" t="s">
        <v>36</v>
      </c>
      <c r="M1875" t="s">
        <v>15</v>
      </c>
      <c r="N1875" t="s">
        <v>16</v>
      </c>
      <c r="O1875" t="s">
        <v>13</v>
      </c>
      <c r="P1875" s="1">
        <v>22</v>
      </c>
      <c r="Q18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76" spans="5:17" x14ac:dyDescent="0.25">
      <c r="E1876">
        <v>653</v>
      </c>
      <c r="F1876" t="s">
        <v>25</v>
      </c>
      <c r="G1876" t="s">
        <v>7</v>
      </c>
      <c r="H1876" t="s">
        <v>8</v>
      </c>
      <c r="I1876" t="s">
        <v>14</v>
      </c>
      <c r="J1876" s="2">
        <f>SUMIFS(Table3[TimesUsed],Table3[TripChainId],Table2[[#This Row],[TripChainId]])</f>
        <v>0</v>
      </c>
      <c r="L1876" t="s">
        <v>36</v>
      </c>
      <c r="M1876" t="s">
        <v>29</v>
      </c>
      <c r="N1876" t="s">
        <v>8</v>
      </c>
      <c r="O1876" t="s">
        <v>9</v>
      </c>
      <c r="P1876" s="1">
        <v>59</v>
      </c>
      <c r="Q18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77" spans="5:17" x14ac:dyDescent="0.25">
      <c r="E1877">
        <v>653</v>
      </c>
      <c r="F1877" t="s">
        <v>7</v>
      </c>
      <c r="G1877" t="s">
        <v>17</v>
      </c>
      <c r="H1877" t="s">
        <v>16</v>
      </c>
      <c r="I1877" t="s">
        <v>11</v>
      </c>
      <c r="J1877" s="2">
        <f>SUMIFS(Table3[TimesUsed],Table3[TripChainId],Table2[[#This Row],[TripChainId]])</f>
        <v>0</v>
      </c>
      <c r="L1877" t="s">
        <v>36</v>
      </c>
      <c r="M1877" t="s">
        <v>29</v>
      </c>
      <c r="N1877" t="s">
        <v>16</v>
      </c>
      <c r="O1877" t="s">
        <v>9</v>
      </c>
      <c r="P1877" s="1">
        <v>39</v>
      </c>
      <c r="Q18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78" spans="5:17" x14ac:dyDescent="0.25">
      <c r="E1878">
        <v>653</v>
      </c>
      <c r="F1878" t="s">
        <v>17</v>
      </c>
      <c r="G1878" t="s">
        <v>25</v>
      </c>
      <c r="H1878" t="s">
        <v>10</v>
      </c>
      <c r="I1878" t="s">
        <v>13</v>
      </c>
      <c r="J1878" s="2">
        <f>SUMIFS(Table3[TimesUsed],Table3[TripChainId],Table2[[#This Row],[TripChainId]])</f>
        <v>0</v>
      </c>
      <c r="L1878" t="s">
        <v>36</v>
      </c>
      <c r="M1878" t="s">
        <v>29</v>
      </c>
      <c r="N1878" t="s">
        <v>16</v>
      </c>
      <c r="O1878" t="s">
        <v>11</v>
      </c>
      <c r="P1878" s="1">
        <v>47</v>
      </c>
      <c r="Q18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79" spans="5:17" x14ac:dyDescent="0.25">
      <c r="E1879">
        <v>654</v>
      </c>
      <c r="F1879" t="s">
        <v>25</v>
      </c>
      <c r="G1879" t="s">
        <v>7</v>
      </c>
      <c r="H1879" t="s">
        <v>8</v>
      </c>
      <c r="I1879" t="s">
        <v>14</v>
      </c>
      <c r="J1879" s="2">
        <f>SUMIFS(Table3[TimesUsed],Table3[TripChainId],Table2[[#This Row],[TripChainId]])</f>
        <v>0</v>
      </c>
      <c r="L1879" t="s">
        <v>36</v>
      </c>
      <c r="M1879" t="s">
        <v>29</v>
      </c>
      <c r="N1879" t="s">
        <v>16</v>
      </c>
      <c r="O1879" t="s">
        <v>13</v>
      </c>
      <c r="P1879" s="1">
        <v>25</v>
      </c>
      <c r="Q18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80" spans="5:17" x14ac:dyDescent="0.25">
      <c r="E1880">
        <v>654</v>
      </c>
      <c r="F1880" t="s">
        <v>7</v>
      </c>
      <c r="G1880" t="s">
        <v>17</v>
      </c>
      <c r="H1880" t="s">
        <v>16</v>
      </c>
      <c r="I1880" t="s">
        <v>14</v>
      </c>
      <c r="J1880" s="2">
        <f>SUMIFS(Table3[TimesUsed],Table3[TripChainId],Table2[[#This Row],[TripChainId]])</f>
        <v>0</v>
      </c>
      <c r="L1880" t="s">
        <v>36</v>
      </c>
      <c r="M1880" t="s">
        <v>22</v>
      </c>
      <c r="N1880" t="s">
        <v>8</v>
      </c>
      <c r="O1880" t="s">
        <v>9</v>
      </c>
      <c r="P1880" s="1">
        <v>1064</v>
      </c>
      <c r="Q18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81" spans="5:17" x14ac:dyDescent="0.25">
      <c r="E1881">
        <v>654</v>
      </c>
      <c r="F1881" t="s">
        <v>17</v>
      </c>
      <c r="G1881" t="s">
        <v>25</v>
      </c>
      <c r="H1881" t="s">
        <v>10</v>
      </c>
      <c r="I1881" t="s">
        <v>9</v>
      </c>
      <c r="J1881" s="2">
        <f>SUMIFS(Table3[TimesUsed],Table3[TripChainId],Table2[[#This Row],[TripChainId]])</f>
        <v>0</v>
      </c>
      <c r="L1881" t="s">
        <v>36</v>
      </c>
      <c r="M1881" t="s">
        <v>22</v>
      </c>
      <c r="N1881" t="s">
        <v>8</v>
      </c>
      <c r="O1881" t="s">
        <v>11</v>
      </c>
      <c r="P1881" s="1">
        <v>76</v>
      </c>
      <c r="Q18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82" spans="5:17" x14ac:dyDescent="0.25">
      <c r="E1882">
        <v>655</v>
      </c>
      <c r="F1882" t="s">
        <v>25</v>
      </c>
      <c r="G1882" t="s">
        <v>7</v>
      </c>
      <c r="H1882" t="s">
        <v>8</v>
      </c>
      <c r="I1882" t="s">
        <v>14</v>
      </c>
      <c r="J1882" s="2">
        <f>SUMIFS(Table3[TimesUsed],Table3[TripChainId],Table2[[#This Row],[TripChainId]])</f>
        <v>0</v>
      </c>
      <c r="L1882" t="s">
        <v>36</v>
      </c>
      <c r="M1882" t="s">
        <v>22</v>
      </c>
      <c r="N1882" t="s">
        <v>8</v>
      </c>
      <c r="O1882" t="s">
        <v>14</v>
      </c>
      <c r="P1882" s="1">
        <v>240</v>
      </c>
      <c r="Q18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83" spans="5:17" x14ac:dyDescent="0.25">
      <c r="E1883">
        <v>655</v>
      </c>
      <c r="F1883" t="s">
        <v>7</v>
      </c>
      <c r="G1883" t="s">
        <v>17</v>
      </c>
      <c r="H1883" t="s">
        <v>16</v>
      </c>
      <c r="I1883" t="s">
        <v>14</v>
      </c>
      <c r="J1883" s="2">
        <f>SUMIFS(Table3[TimesUsed],Table3[TripChainId],Table2[[#This Row],[TripChainId]])</f>
        <v>0</v>
      </c>
      <c r="L1883" t="s">
        <v>36</v>
      </c>
      <c r="M1883" t="s">
        <v>22</v>
      </c>
      <c r="N1883" t="s">
        <v>8</v>
      </c>
      <c r="O1883" t="s">
        <v>12</v>
      </c>
      <c r="P1883" s="1">
        <v>240</v>
      </c>
      <c r="Q18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84" spans="5:17" x14ac:dyDescent="0.25">
      <c r="E1884">
        <v>655</v>
      </c>
      <c r="F1884" t="s">
        <v>17</v>
      </c>
      <c r="G1884" t="s">
        <v>25</v>
      </c>
      <c r="H1884" t="s">
        <v>10</v>
      </c>
      <c r="I1884" t="s">
        <v>11</v>
      </c>
      <c r="J1884" s="2">
        <f>SUMIFS(Table3[TimesUsed],Table3[TripChainId],Table2[[#This Row],[TripChainId]])</f>
        <v>0</v>
      </c>
      <c r="L1884" t="s">
        <v>36</v>
      </c>
      <c r="M1884" t="s">
        <v>22</v>
      </c>
      <c r="N1884" t="s">
        <v>8</v>
      </c>
      <c r="O1884" t="s">
        <v>13</v>
      </c>
      <c r="P1884" s="1">
        <v>30</v>
      </c>
      <c r="Q18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85" spans="5:17" x14ac:dyDescent="0.25">
      <c r="E1885">
        <v>656</v>
      </c>
      <c r="F1885" t="s">
        <v>25</v>
      </c>
      <c r="G1885" t="s">
        <v>7</v>
      </c>
      <c r="H1885" t="s">
        <v>8</v>
      </c>
      <c r="I1885" t="s">
        <v>14</v>
      </c>
      <c r="J1885" s="2">
        <f>SUMIFS(Table3[TimesUsed],Table3[TripChainId],Table2[[#This Row],[TripChainId]])</f>
        <v>25</v>
      </c>
      <c r="L1885" t="s">
        <v>36</v>
      </c>
      <c r="M1885" t="s">
        <v>22</v>
      </c>
      <c r="N1885" t="s">
        <v>16</v>
      </c>
      <c r="O1885" t="s">
        <v>9</v>
      </c>
      <c r="P1885" s="1">
        <v>270</v>
      </c>
      <c r="Q18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86" spans="5:17" x14ac:dyDescent="0.25">
      <c r="E1886">
        <v>656</v>
      </c>
      <c r="F1886" t="s">
        <v>7</v>
      </c>
      <c r="G1886" t="s">
        <v>17</v>
      </c>
      <c r="H1886" t="s">
        <v>16</v>
      </c>
      <c r="I1886" t="s">
        <v>14</v>
      </c>
      <c r="J1886" s="2">
        <f>SUMIFS(Table3[TimesUsed],Table3[TripChainId],Table2[[#This Row],[TripChainId]])</f>
        <v>25</v>
      </c>
      <c r="L1886" t="s">
        <v>36</v>
      </c>
      <c r="M1886" t="s">
        <v>22</v>
      </c>
      <c r="N1886" t="s">
        <v>16</v>
      </c>
      <c r="O1886" t="s">
        <v>11</v>
      </c>
      <c r="P1886" s="1">
        <v>132</v>
      </c>
      <c r="Q18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87" spans="5:17" x14ac:dyDescent="0.25">
      <c r="E1887">
        <v>656</v>
      </c>
      <c r="F1887" t="s">
        <v>17</v>
      </c>
      <c r="G1887" t="s">
        <v>25</v>
      </c>
      <c r="H1887" t="s">
        <v>10</v>
      </c>
      <c r="I1887" t="s">
        <v>14</v>
      </c>
      <c r="J1887" s="2">
        <f>SUMIFS(Table3[TimesUsed],Table3[TripChainId],Table2[[#This Row],[TripChainId]])</f>
        <v>25</v>
      </c>
      <c r="L1887" t="s">
        <v>36</v>
      </c>
      <c r="M1887" t="s">
        <v>22</v>
      </c>
      <c r="N1887" t="s">
        <v>16</v>
      </c>
      <c r="O1887" t="s">
        <v>14</v>
      </c>
      <c r="P1887" s="1">
        <v>96</v>
      </c>
      <c r="Q18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88" spans="5:17" x14ac:dyDescent="0.25">
      <c r="E1888">
        <v>657</v>
      </c>
      <c r="F1888" t="s">
        <v>25</v>
      </c>
      <c r="G1888" t="s">
        <v>7</v>
      </c>
      <c r="H1888" t="s">
        <v>8</v>
      </c>
      <c r="I1888" t="s">
        <v>14</v>
      </c>
      <c r="J1888" s="2">
        <f>SUMIFS(Table3[TimesUsed],Table3[TripChainId],Table2[[#This Row],[TripChainId]])</f>
        <v>0</v>
      </c>
      <c r="L1888" t="s">
        <v>36</v>
      </c>
      <c r="M1888" t="s">
        <v>22</v>
      </c>
      <c r="N1888" t="s">
        <v>16</v>
      </c>
      <c r="O1888" t="s">
        <v>12</v>
      </c>
      <c r="P1888" s="1">
        <v>95</v>
      </c>
      <c r="Q18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89" spans="5:17" x14ac:dyDescent="0.25">
      <c r="E1889">
        <v>657</v>
      </c>
      <c r="F1889" t="s">
        <v>7</v>
      </c>
      <c r="G1889" t="s">
        <v>17</v>
      </c>
      <c r="H1889" t="s">
        <v>16</v>
      </c>
      <c r="I1889" t="s">
        <v>14</v>
      </c>
      <c r="J1889" s="2">
        <f>SUMIFS(Table3[TimesUsed],Table3[TripChainId],Table2[[#This Row],[TripChainId]])</f>
        <v>0</v>
      </c>
      <c r="L1889" t="s">
        <v>36</v>
      </c>
      <c r="M1889" t="s">
        <v>22</v>
      </c>
      <c r="N1889" t="s">
        <v>16</v>
      </c>
      <c r="O1889" t="s">
        <v>13</v>
      </c>
      <c r="P1889" s="1">
        <v>36</v>
      </c>
      <c r="Q18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90" spans="5:17" x14ac:dyDescent="0.25">
      <c r="E1890">
        <v>657</v>
      </c>
      <c r="F1890" t="s">
        <v>17</v>
      </c>
      <c r="G1890" t="s">
        <v>25</v>
      </c>
      <c r="H1890" t="s">
        <v>10</v>
      </c>
      <c r="I1890" t="s">
        <v>12</v>
      </c>
      <c r="J1890" s="2">
        <f>SUMIFS(Table3[TimesUsed],Table3[TripChainId],Table2[[#This Row],[TripChainId]])</f>
        <v>0</v>
      </c>
      <c r="L1890" t="s">
        <v>36</v>
      </c>
      <c r="M1890" t="s">
        <v>68</v>
      </c>
      <c r="N1890" t="s">
        <v>8</v>
      </c>
      <c r="O1890" t="s">
        <v>9</v>
      </c>
      <c r="P1890" s="1">
        <v>29</v>
      </c>
      <c r="Q18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91" spans="5:17" x14ac:dyDescent="0.25">
      <c r="E1891">
        <v>658</v>
      </c>
      <c r="F1891" t="s">
        <v>25</v>
      </c>
      <c r="G1891" t="s">
        <v>7</v>
      </c>
      <c r="H1891" t="s">
        <v>8</v>
      </c>
      <c r="I1891" t="s">
        <v>14</v>
      </c>
      <c r="J1891" s="2">
        <f>SUMIFS(Table3[TimesUsed],Table3[TripChainId],Table2[[#This Row],[TripChainId]])</f>
        <v>0</v>
      </c>
      <c r="L1891" t="s">
        <v>36</v>
      </c>
      <c r="M1891" t="s">
        <v>68</v>
      </c>
      <c r="N1891" t="s">
        <v>8</v>
      </c>
      <c r="O1891" t="s">
        <v>14</v>
      </c>
      <c r="P1891" s="1">
        <v>37</v>
      </c>
      <c r="Q18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92" spans="5:17" x14ac:dyDescent="0.25">
      <c r="E1892">
        <v>658</v>
      </c>
      <c r="F1892" t="s">
        <v>7</v>
      </c>
      <c r="G1892" t="s">
        <v>17</v>
      </c>
      <c r="H1892" t="s">
        <v>16</v>
      </c>
      <c r="I1892" t="s">
        <v>14</v>
      </c>
      <c r="J1892" s="2">
        <f>SUMIFS(Table3[TimesUsed],Table3[TripChainId],Table2[[#This Row],[TripChainId]])</f>
        <v>0</v>
      </c>
      <c r="L1892" t="s">
        <v>36</v>
      </c>
      <c r="M1892" t="s">
        <v>68</v>
      </c>
      <c r="N1892" t="s">
        <v>8</v>
      </c>
      <c r="O1892" t="s">
        <v>12</v>
      </c>
      <c r="P1892" s="1">
        <v>37</v>
      </c>
      <c r="Q18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93" spans="5:17" x14ac:dyDescent="0.25">
      <c r="E1893">
        <v>658</v>
      </c>
      <c r="F1893" t="s">
        <v>17</v>
      </c>
      <c r="G1893" t="s">
        <v>25</v>
      </c>
      <c r="H1893" t="s">
        <v>10</v>
      </c>
      <c r="I1893" t="s">
        <v>13</v>
      </c>
      <c r="J1893" s="2">
        <f>SUMIFS(Table3[TimesUsed],Table3[TripChainId],Table2[[#This Row],[TripChainId]])</f>
        <v>0</v>
      </c>
      <c r="L1893" t="s">
        <v>36</v>
      </c>
      <c r="M1893" t="s">
        <v>68</v>
      </c>
      <c r="N1893" t="s">
        <v>10</v>
      </c>
      <c r="O1893" t="s">
        <v>11</v>
      </c>
      <c r="P1893" s="1">
        <v>20</v>
      </c>
      <c r="Q18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94" spans="5:17" x14ac:dyDescent="0.25">
      <c r="E1894">
        <v>659</v>
      </c>
      <c r="F1894" t="s">
        <v>25</v>
      </c>
      <c r="G1894" t="s">
        <v>7</v>
      </c>
      <c r="H1894" t="s">
        <v>8</v>
      </c>
      <c r="I1894" t="s">
        <v>14</v>
      </c>
      <c r="J1894" s="2">
        <f>SUMIFS(Table3[TimesUsed],Table3[TripChainId],Table2[[#This Row],[TripChainId]])</f>
        <v>0</v>
      </c>
      <c r="L1894" t="s">
        <v>36</v>
      </c>
      <c r="M1894" t="s">
        <v>68</v>
      </c>
      <c r="N1894" t="s">
        <v>10</v>
      </c>
      <c r="O1894" t="s">
        <v>13</v>
      </c>
      <c r="P1894" s="1">
        <v>25</v>
      </c>
      <c r="Q18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95" spans="5:17" x14ac:dyDescent="0.25">
      <c r="E1895">
        <v>659</v>
      </c>
      <c r="F1895" t="s">
        <v>7</v>
      </c>
      <c r="G1895" t="s">
        <v>17</v>
      </c>
      <c r="H1895" t="s">
        <v>16</v>
      </c>
      <c r="I1895" t="s">
        <v>12</v>
      </c>
      <c r="J1895" s="2">
        <f>SUMIFS(Table3[TimesUsed],Table3[TripChainId],Table2[[#This Row],[TripChainId]])</f>
        <v>0</v>
      </c>
      <c r="L1895" t="s">
        <v>36</v>
      </c>
      <c r="M1895" t="s">
        <v>68</v>
      </c>
      <c r="N1895" t="s">
        <v>16</v>
      </c>
      <c r="O1895" t="s">
        <v>9</v>
      </c>
      <c r="P1895" s="1">
        <v>69</v>
      </c>
      <c r="Q18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96" spans="5:17" x14ac:dyDescent="0.25">
      <c r="E1896">
        <v>659</v>
      </c>
      <c r="F1896" t="s">
        <v>17</v>
      </c>
      <c r="G1896" t="s">
        <v>25</v>
      </c>
      <c r="H1896" t="s">
        <v>10</v>
      </c>
      <c r="I1896" t="s">
        <v>12</v>
      </c>
      <c r="J1896" s="2">
        <f>SUMIFS(Table3[TimesUsed],Table3[TripChainId],Table2[[#This Row],[TripChainId]])</f>
        <v>0</v>
      </c>
      <c r="L1896" t="s">
        <v>36</v>
      </c>
      <c r="M1896" t="s">
        <v>68</v>
      </c>
      <c r="N1896" t="s">
        <v>16</v>
      </c>
      <c r="O1896" t="s">
        <v>11</v>
      </c>
      <c r="P1896" s="1">
        <v>104</v>
      </c>
      <c r="Q18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97" spans="5:17" x14ac:dyDescent="0.25">
      <c r="E1897">
        <v>660</v>
      </c>
      <c r="F1897" t="s">
        <v>25</v>
      </c>
      <c r="G1897" t="s">
        <v>7</v>
      </c>
      <c r="H1897" t="s">
        <v>8</v>
      </c>
      <c r="I1897" t="s">
        <v>14</v>
      </c>
      <c r="J1897" s="2">
        <f>SUMIFS(Table3[TimesUsed],Table3[TripChainId],Table2[[#This Row],[TripChainId]])</f>
        <v>0</v>
      </c>
      <c r="L1897" t="s">
        <v>36</v>
      </c>
      <c r="M1897" t="s">
        <v>68</v>
      </c>
      <c r="N1897" t="s">
        <v>16</v>
      </c>
      <c r="O1897" t="s">
        <v>14</v>
      </c>
      <c r="P1897" s="1">
        <v>53</v>
      </c>
      <c r="Q18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98" spans="5:17" x14ac:dyDescent="0.25">
      <c r="E1898">
        <v>660</v>
      </c>
      <c r="F1898" t="s">
        <v>7</v>
      </c>
      <c r="G1898" t="s">
        <v>17</v>
      </c>
      <c r="H1898" t="s">
        <v>16</v>
      </c>
      <c r="I1898" t="s">
        <v>13</v>
      </c>
      <c r="J1898" s="2">
        <f>SUMIFS(Table3[TimesUsed],Table3[TripChainId],Table2[[#This Row],[TripChainId]])</f>
        <v>0</v>
      </c>
      <c r="L1898" t="s">
        <v>36</v>
      </c>
      <c r="M1898" t="s">
        <v>68</v>
      </c>
      <c r="N1898" t="s">
        <v>16</v>
      </c>
      <c r="O1898" t="s">
        <v>12</v>
      </c>
      <c r="P1898" s="1">
        <v>53</v>
      </c>
      <c r="Q18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899" spans="5:17" x14ac:dyDescent="0.25">
      <c r="E1899">
        <v>660</v>
      </c>
      <c r="F1899" t="s">
        <v>17</v>
      </c>
      <c r="G1899" t="s">
        <v>25</v>
      </c>
      <c r="H1899" t="s">
        <v>10</v>
      </c>
      <c r="I1899" t="s">
        <v>12</v>
      </c>
      <c r="J1899" s="2">
        <f>SUMIFS(Table3[TimesUsed],Table3[TripChainId],Table2[[#This Row],[TripChainId]])</f>
        <v>0</v>
      </c>
      <c r="L1899" t="s">
        <v>36</v>
      </c>
      <c r="M1899" t="s">
        <v>68</v>
      </c>
      <c r="N1899" t="s">
        <v>16</v>
      </c>
      <c r="O1899" t="s">
        <v>13</v>
      </c>
      <c r="P1899" s="1">
        <v>56</v>
      </c>
      <c r="Q18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00" spans="5:17" x14ac:dyDescent="0.25">
      <c r="E1900">
        <v>661</v>
      </c>
      <c r="F1900" t="s">
        <v>25</v>
      </c>
      <c r="G1900" t="s">
        <v>7</v>
      </c>
      <c r="H1900" t="s">
        <v>8</v>
      </c>
      <c r="I1900" t="s">
        <v>14</v>
      </c>
      <c r="J1900" s="2">
        <f>SUMIFS(Table3[TimesUsed],Table3[TripChainId],Table2[[#This Row],[TripChainId]])</f>
        <v>0</v>
      </c>
      <c r="L1900" t="s">
        <v>36</v>
      </c>
      <c r="M1900" t="s">
        <v>17</v>
      </c>
      <c r="N1900" t="s">
        <v>8</v>
      </c>
      <c r="O1900" t="s">
        <v>9</v>
      </c>
      <c r="P1900" s="1">
        <v>52</v>
      </c>
      <c r="Q19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01" spans="5:17" x14ac:dyDescent="0.25">
      <c r="E1901">
        <v>661</v>
      </c>
      <c r="F1901" t="s">
        <v>7</v>
      </c>
      <c r="G1901" t="s">
        <v>17</v>
      </c>
      <c r="H1901" t="s">
        <v>16</v>
      </c>
      <c r="I1901" t="s">
        <v>13</v>
      </c>
      <c r="J1901" s="2">
        <f>SUMIFS(Table3[TimesUsed],Table3[TripChainId],Table2[[#This Row],[TripChainId]])</f>
        <v>0</v>
      </c>
      <c r="L1901" t="s">
        <v>36</v>
      </c>
      <c r="M1901" t="s">
        <v>17</v>
      </c>
      <c r="N1901" t="s">
        <v>8</v>
      </c>
      <c r="O1901" t="s">
        <v>11</v>
      </c>
      <c r="P1901" s="1">
        <v>61</v>
      </c>
      <c r="Q19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02" spans="5:17" x14ac:dyDescent="0.25">
      <c r="E1902">
        <v>661</v>
      </c>
      <c r="F1902" t="s">
        <v>17</v>
      </c>
      <c r="G1902" t="s">
        <v>25</v>
      </c>
      <c r="H1902" t="s">
        <v>10</v>
      </c>
      <c r="I1902" t="s">
        <v>13</v>
      </c>
      <c r="J1902" s="2">
        <f>SUMIFS(Table3[TimesUsed],Table3[TripChainId],Table2[[#This Row],[TripChainId]])</f>
        <v>0</v>
      </c>
      <c r="L1902" t="s">
        <v>36</v>
      </c>
      <c r="M1902" t="s">
        <v>17</v>
      </c>
      <c r="N1902" t="s">
        <v>8</v>
      </c>
      <c r="O1902" t="s">
        <v>14</v>
      </c>
      <c r="P1902" s="1">
        <v>53</v>
      </c>
      <c r="Q19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03" spans="5:17" x14ac:dyDescent="0.25">
      <c r="E1903">
        <v>662</v>
      </c>
      <c r="F1903" t="s">
        <v>25</v>
      </c>
      <c r="G1903" t="s">
        <v>7</v>
      </c>
      <c r="H1903" t="s">
        <v>8</v>
      </c>
      <c r="I1903" t="s">
        <v>12</v>
      </c>
      <c r="J1903" s="2">
        <f>SUMIFS(Table3[TimesUsed],Table3[TripChainId],Table2[[#This Row],[TripChainId]])</f>
        <v>24</v>
      </c>
      <c r="L1903" t="s">
        <v>36</v>
      </c>
      <c r="M1903" t="s">
        <v>17</v>
      </c>
      <c r="N1903" t="s">
        <v>8</v>
      </c>
      <c r="O1903" t="s">
        <v>12</v>
      </c>
      <c r="P1903" s="1">
        <v>53</v>
      </c>
      <c r="Q19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04" spans="5:17" x14ac:dyDescent="0.25">
      <c r="E1904">
        <v>662</v>
      </c>
      <c r="F1904" t="s">
        <v>7</v>
      </c>
      <c r="G1904" t="s">
        <v>17</v>
      </c>
      <c r="H1904" t="s">
        <v>16</v>
      </c>
      <c r="I1904" t="s">
        <v>12</v>
      </c>
      <c r="J1904" s="2">
        <f>SUMIFS(Table3[TimesUsed],Table3[TripChainId],Table2[[#This Row],[TripChainId]])</f>
        <v>24</v>
      </c>
      <c r="L1904" t="s">
        <v>36</v>
      </c>
      <c r="M1904" t="s">
        <v>17</v>
      </c>
      <c r="N1904" t="s">
        <v>8</v>
      </c>
      <c r="O1904" t="s">
        <v>13</v>
      </c>
      <c r="P1904" s="1">
        <v>25</v>
      </c>
      <c r="Q19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05" spans="5:17" x14ac:dyDescent="0.25">
      <c r="E1905">
        <v>662</v>
      </c>
      <c r="F1905" t="s">
        <v>17</v>
      </c>
      <c r="G1905" t="s">
        <v>25</v>
      </c>
      <c r="H1905" t="s">
        <v>10</v>
      </c>
      <c r="I1905" t="s">
        <v>12</v>
      </c>
      <c r="J1905" s="2">
        <f>SUMIFS(Table3[TimesUsed],Table3[TripChainId],Table2[[#This Row],[TripChainId]])</f>
        <v>24</v>
      </c>
      <c r="L1905" t="s">
        <v>36</v>
      </c>
      <c r="M1905" t="s">
        <v>17</v>
      </c>
      <c r="N1905" t="s">
        <v>10</v>
      </c>
      <c r="O1905" t="s">
        <v>11</v>
      </c>
      <c r="P1905" s="1">
        <v>27</v>
      </c>
      <c r="Q19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06" spans="5:17" x14ac:dyDescent="0.25">
      <c r="E1906">
        <v>663</v>
      </c>
      <c r="F1906" t="s">
        <v>25</v>
      </c>
      <c r="G1906" t="s">
        <v>7</v>
      </c>
      <c r="H1906" t="s">
        <v>8</v>
      </c>
      <c r="I1906" t="s">
        <v>13</v>
      </c>
      <c r="J1906" s="2">
        <f>SUMIFS(Table3[TimesUsed],Table3[TripChainId],Table2[[#This Row],[TripChainId]])</f>
        <v>0</v>
      </c>
      <c r="L1906" t="s">
        <v>36</v>
      </c>
      <c r="M1906" t="s">
        <v>17</v>
      </c>
      <c r="N1906" t="s">
        <v>10</v>
      </c>
      <c r="O1906" t="s">
        <v>13</v>
      </c>
      <c r="P1906" s="1">
        <v>38</v>
      </c>
      <c r="Q19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07" spans="5:17" x14ac:dyDescent="0.25">
      <c r="E1907">
        <v>663</v>
      </c>
      <c r="F1907" t="s">
        <v>7</v>
      </c>
      <c r="G1907" t="s">
        <v>17</v>
      </c>
      <c r="H1907" t="s">
        <v>16</v>
      </c>
      <c r="I1907" t="s">
        <v>12</v>
      </c>
      <c r="J1907" s="2">
        <f>SUMIFS(Table3[TimesUsed],Table3[TripChainId],Table2[[#This Row],[TripChainId]])</f>
        <v>0</v>
      </c>
      <c r="L1907" t="s">
        <v>36</v>
      </c>
      <c r="M1907" t="s">
        <v>17</v>
      </c>
      <c r="N1907" t="s">
        <v>16</v>
      </c>
      <c r="O1907" t="s">
        <v>9</v>
      </c>
      <c r="P1907" s="1">
        <v>272</v>
      </c>
      <c r="Q19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08" spans="5:17" x14ac:dyDescent="0.25">
      <c r="E1908">
        <v>663</v>
      </c>
      <c r="F1908" t="s">
        <v>17</v>
      </c>
      <c r="G1908" t="s">
        <v>25</v>
      </c>
      <c r="H1908" t="s">
        <v>10</v>
      </c>
      <c r="I1908" t="s">
        <v>12</v>
      </c>
      <c r="J1908" s="2">
        <f>SUMIFS(Table3[TimesUsed],Table3[TripChainId],Table2[[#This Row],[TripChainId]])</f>
        <v>0</v>
      </c>
      <c r="L1908" t="s">
        <v>36</v>
      </c>
      <c r="M1908" t="s">
        <v>17</v>
      </c>
      <c r="N1908" t="s">
        <v>16</v>
      </c>
      <c r="O1908" t="s">
        <v>11</v>
      </c>
      <c r="P1908" s="1">
        <v>537</v>
      </c>
      <c r="Q19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09" spans="5:17" x14ac:dyDescent="0.25">
      <c r="E1909">
        <v>664</v>
      </c>
      <c r="F1909" t="s">
        <v>25</v>
      </c>
      <c r="G1909" t="s">
        <v>7</v>
      </c>
      <c r="H1909" t="s">
        <v>8</v>
      </c>
      <c r="I1909" t="s">
        <v>13</v>
      </c>
      <c r="J1909" s="2">
        <f>SUMIFS(Table3[TimesUsed],Table3[TripChainId],Table2[[#This Row],[TripChainId]])</f>
        <v>0</v>
      </c>
      <c r="L1909" t="s">
        <v>36</v>
      </c>
      <c r="M1909" t="s">
        <v>17</v>
      </c>
      <c r="N1909" t="s">
        <v>16</v>
      </c>
      <c r="O1909" t="s">
        <v>14</v>
      </c>
      <c r="P1909" s="1">
        <v>186</v>
      </c>
      <c r="Q19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10" spans="5:17" x14ac:dyDescent="0.25">
      <c r="E1910">
        <v>664</v>
      </c>
      <c r="F1910" t="s">
        <v>7</v>
      </c>
      <c r="G1910" t="s">
        <v>17</v>
      </c>
      <c r="H1910" t="s">
        <v>16</v>
      </c>
      <c r="I1910" t="s">
        <v>13</v>
      </c>
      <c r="J1910" s="2">
        <f>SUMIFS(Table3[TimesUsed],Table3[TripChainId],Table2[[#This Row],[TripChainId]])</f>
        <v>0</v>
      </c>
      <c r="L1910" t="s">
        <v>36</v>
      </c>
      <c r="M1910" t="s">
        <v>17</v>
      </c>
      <c r="N1910" t="s">
        <v>16</v>
      </c>
      <c r="O1910" t="s">
        <v>12</v>
      </c>
      <c r="P1910" s="1">
        <v>185</v>
      </c>
      <c r="Q19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11" spans="5:17" x14ac:dyDescent="0.25">
      <c r="E1911">
        <v>664</v>
      </c>
      <c r="F1911" t="s">
        <v>17</v>
      </c>
      <c r="G1911" t="s">
        <v>25</v>
      </c>
      <c r="H1911" t="s">
        <v>10</v>
      </c>
      <c r="I1911" t="s">
        <v>12</v>
      </c>
      <c r="J1911" s="2">
        <f>SUMIFS(Table3[TimesUsed],Table3[TripChainId],Table2[[#This Row],[TripChainId]])</f>
        <v>0</v>
      </c>
      <c r="L1911" t="s">
        <v>36</v>
      </c>
      <c r="M1911" t="s">
        <v>17</v>
      </c>
      <c r="N1911" t="s">
        <v>16</v>
      </c>
      <c r="O1911" t="s">
        <v>13</v>
      </c>
      <c r="P1911" s="1">
        <v>196</v>
      </c>
      <c r="Q19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12" spans="5:17" x14ac:dyDescent="0.25">
      <c r="E1912">
        <v>665</v>
      </c>
      <c r="F1912" t="s">
        <v>25</v>
      </c>
      <c r="G1912" t="s">
        <v>7</v>
      </c>
      <c r="H1912" t="s">
        <v>8</v>
      </c>
      <c r="I1912" t="s">
        <v>13</v>
      </c>
      <c r="J1912" s="2">
        <f>SUMIFS(Table3[TimesUsed],Table3[TripChainId],Table2[[#This Row],[TripChainId]])</f>
        <v>22</v>
      </c>
      <c r="L1912" t="s">
        <v>36</v>
      </c>
      <c r="M1912" t="s">
        <v>63</v>
      </c>
      <c r="N1912" t="s">
        <v>8</v>
      </c>
      <c r="O1912" t="s">
        <v>9</v>
      </c>
      <c r="P1912" s="1">
        <v>44</v>
      </c>
      <c r="Q19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13" spans="5:17" x14ac:dyDescent="0.25">
      <c r="E1913">
        <v>665</v>
      </c>
      <c r="F1913" t="s">
        <v>7</v>
      </c>
      <c r="G1913" t="s">
        <v>17</v>
      </c>
      <c r="H1913" t="s">
        <v>16</v>
      </c>
      <c r="I1913" t="s">
        <v>13</v>
      </c>
      <c r="J1913" s="2">
        <f>SUMIFS(Table3[TimesUsed],Table3[TripChainId],Table2[[#This Row],[TripChainId]])</f>
        <v>22</v>
      </c>
      <c r="L1913" t="s">
        <v>36</v>
      </c>
      <c r="M1913" t="s">
        <v>63</v>
      </c>
      <c r="N1913" t="s">
        <v>8</v>
      </c>
      <c r="O1913" t="s">
        <v>14</v>
      </c>
      <c r="P1913" s="1">
        <v>32</v>
      </c>
      <c r="Q19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14" spans="5:17" x14ac:dyDescent="0.25">
      <c r="E1914">
        <v>665</v>
      </c>
      <c r="F1914" t="s">
        <v>17</v>
      </c>
      <c r="G1914" t="s">
        <v>25</v>
      </c>
      <c r="H1914" t="s">
        <v>10</v>
      </c>
      <c r="I1914" t="s">
        <v>13</v>
      </c>
      <c r="J1914" s="2">
        <f>SUMIFS(Table3[TimesUsed],Table3[TripChainId],Table2[[#This Row],[TripChainId]])</f>
        <v>22</v>
      </c>
      <c r="L1914" t="s">
        <v>36</v>
      </c>
      <c r="M1914" t="s">
        <v>63</v>
      </c>
      <c r="N1914" t="s">
        <v>8</v>
      </c>
      <c r="O1914" t="s">
        <v>12</v>
      </c>
      <c r="P1914" s="1">
        <v>31</v>
      </c>
      <c r="Q19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15" spans="5:17" x14ac:dyDescent="0.25">
      <c r="E1915">
        <v>666</v>
      </c>
      <c r="F1915" t="s">
        <v>25</v>
      </c>
      <c r="G1915" t="s">
        <v>15</v>
      </c>
      <c r="H1915" t="s">
        <v>8</v>
      </c>
      <c r="I1915" t="s">
        <v>11</v>
      </c>
      <c r="J1915" s="2">
        <f>SUMIFS(Table3[TimesUsed],Table3[TripChainId],Table2[[#This Row],[TripChainId]])</f>
        <v>0</v>
      </c>
      <c r="L1915" t="s">
        <v>36</v>
      </c>
      <c r="M1915" t="s">
        <v>63</v>
      </c>
      <c r="N1915" t="s">
        <v>16</v>
      </c>
      <c r="O1915" t="s">
        <v>9</v>
      </c>
      <c r="P1915" s="1">
        <v>42</v>
      </c>
      <c r="Q19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16" spans="5:17" x14ac:dyDescent="0.25">
      <c r="E1916">
        <v>666</v>
      </c>
      <c r="F1916" t="s">
        <v>15</v>
      </c>
      <c r="G1916" t="s">
        <v>6</v>
      </c>
      <c r="H1916" t="s">
        <v>16</v>
      </c>
      <c r="I1916" t="s">
        <v>11</v>
      </c>
      <c r="J1916" s="2">
        <f>SUMIFS(Table3[TimesUsed],Table3[TripChainId],Table2[[#This Row],[TripChainId]])</f>
        <v>0</v>
      </c>
      <c r="L1916" t="s">
        <v>36</v>
      </c>
      <c r="M1916" t="s">
        <v>63</v>
      </c>
      <c r="N1916" t="s">
        <v>16</v>
      </c>
      <c r="O1916" t="s">
        <v>11</v>
      </c>
      <c r="P1916" s="1">
        <v>65</v>
      </c>
      <c r="Q19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17" spans="5:17" x14ac:dyDescent="0.25">
      <c r="E1917">
        <v>666</v>
      </c>
      <c r="F1917" t="s">
        <v>6</v>
      </c>
      <c r="G1917" t="s">
        <v>25</v>
      </c>
      <c r="H1917" t="s">
        <v>10</v>
      </c>
      <c r="I1917" t="s">
        <v>11</v>
      </c>
      <c r="J1917" s="2">
        <f>SUMIFS(Table3[TimesUsed],Table3[TripChainId],Table2[[#This Row],[TripChainId]])</f>
        <v>0</v>
      </c>
      <c r="L1917" t="s">
        <v>36</v>
      </c>
      <c r="M1917" t="s">
        <v>63</v>
      </c>
      <c r="N1917" t="s">
        <v>16</v>
      </c>
      <c r="O1917" t="s">
        <v>14</v>
      </c>
      <c r="P1917" s="1">
        <v>43</v>
      </c>
      <c r="Q19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18" spans="5:17" x14ac:dyDescent="0.25">
      <c r="E1918">
        <v>667</v>
      </c>
      <c r="F1918" t="s">
        <v>25</v>
      </c>
      <c r="G1918" t="s">
        <v>15</v>
      </c>
      <c r="H1918" t="s">
        <v>8</v>
      </c>
      <c r="I1918" t="s">
        <v>11</v>
      </c>
      <c r="J1918" s="2">
        <f>SUMIFS(Table3[TimesUsed],Table3[TripChainId],Table2[[#This Row],[TripChainId]])</f>
        <v>0</v>
      </c>
      <c r="L1918" t="s">
        <v>36</v>
      </c>
      <c r="M1918" t="s">
        <v>63</v>
      </c>
      <c r="N1918" t="s">
        <v>16</v>
      </c>
      <c r="O1918" t="s">
        <v>12</v>
      </c>
      <c r="P1918" s="1">
        <v>43</v>
      </c>
      <c r="Q19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19" spans="5:17" x14ac:dyDescent="0.25">
      <c r="E1919">
        <v>667</v>
      </c>
      <c r="F1919" t="s">
        <v>15</v>
      </c>
      <c r="G1919" t="s">
        <v>6</v>
      </c>
      <c r="H1919" t="s">
        <v>16</v>
      </c>
      <c r="I1919" t="s">
        <v>11</v>
      </c>
      <c r="J1919" s="2">
        <f>SUMIFS(Table3[TimesUsed],Table3[TripChainId],Table2[[#This Row],[TripChainId]])</f>
        <v>0</v>
      </c>
      <c r="L1919" t="s">
        <v>36</v>
      </c>
      <c r="M1919" t="s">
        <v>63</v>
      </c>
      <c r="N1919" t="s">
        <v>16</v>
      </c>
      <c r="O1919" t="s">
        <v>13</v>
      </c>
      <c r="P1919" s="1">
        <v>41</v>
      </c>
      <c r="Q19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20" spans="5:17" x14ac:dyDescent="0.25">
      <c r="E1920">
        <v>667</v>
      </c>
      <c r="F1920" t="s">
        <v>6</v>
      </c>
      <c r="G1920" t="s">
        <v>25</v>
      </c>
      <c r="H1920" t="s">
        <v>10</v>
      </c>
      <c r="I1920" t="s">
        <v>13</v>
      </c>
      <c r="J1920" s="2">
        <f>SUMIFS(Table3[TimesUsed],Table3[TripChainId],Table2[[#This Row],[TripChainId]])</f>
        <v>0</v>
      </c>
      <c r="L1920" t="s">
        <v>36</v>
      </c>
      <c r="M1920" t="s">
        <v>43</v>
      </c>
      <c r="N1920" t="s">
        <v>16</v>
      </c>
      <c r="O1920" t="s">
        <v>9</v>
      </c>
      <c r="P1920" s="1">
        <v>47</v>
      </c>
      <c r="Q19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21" spans="5:17" x14ac:dyDescent="0.25">
      <c r="E1921">
        <v>668</v>
      </c>
      <c r="F1921" t="s">
        <v>25</v>
      </c>
      <c r="G1921" t="s">
        <v>15</v>
      </c>
      <c r="H1921" t="s">
        <v>8</v>
      </c>
      <c r="I1921" t="s">
        <v>14</v>
      </c>
      <c r="J1921" s="2">
        <f>SUMIFS(Table3[TimesUsed],Table3[TripChainId],Table2[[#This Row],[TripChainId]])</f>
        <v>0</v>
      </c>
      <c r="L1921" t="s">
        <v>36</v>
      </c>
      <c r="M1921" t="s">
        <v>43</v>
      </c>
      <c r="N1921" t="s">
        <v>16</v>
      </c>
      <c r="O1921" t="s">
        <v>11</v>
      </c>
      <c r="P1921" s="1">
        <v>83</v>
      </c>
      <c r="Q19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22" spans="5:17" x14ac:dyDescent="0.25">
      <c r="E1922">
        <v>668</v>
      </c>
      <c r="F1922" t="s">
        <v>15</v>
      </c>
      <c r="G1922" t="s">
        <v>6</v>
      </c>
      <c r="H1922" t="s">
        <v>16</v>
      </c>
      <c r="I1922" t="s">
        <v>11</v>
      </c>
      <c r="J1922" s="2">
        <f>SUMIFS(Table3[TimesUsed],Table3[TripChainId],Table2[[#This Row],[TripChainId]])</f>
        <v>0</v>
      </c>
      <c r="L1922" t="s">
        <v>36</v>
      </c>
      <c r="M1922" t="s">
        <v>43</v>
      </c>
      <c r="N1922" t="s">
        <v>16</v>
      </c>
      <c r="O1922" t="s">
        <v>14</v>
      </c>
      <c r="P1922" s="1">
        <v>27</v>
      </c>
      <c r="Q19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23" spans="5:17" x14ac:dyDescent="0.25">
      <c r="E1923">
        <v>668</v>
      </c>
      <c r="F1923" t="s">
        <v>6</v>
      </c>
      <c r="G1923" t="s">
        <v>25</v>
      </c>
      <c r="H1923" t="s">
        <v>10</v>
      </c>
      <c r="I1923" t="s">
        <v>11</v>
      </c>
      <c r="J1923" s="2">
        <f>SUMIFS(Table3[TimesUsed],Table3[TripChainId],Table2[[#This Row],[TripChainId]])</f>
        <v>0</v>
      </c>
      <c r="L1923" t="s">
        <v>36</v>
      </c>
      <c r="M1923" t="s">
        <v>43</v>
      </c>
      <c r="N1923" t="s">
        <v>16</v>
      </c>
      <c r="O1923" t="s">
        <v>12</v>
      </c>
      <c r="P1923" s="1">
        <v>27</v>
      </c>
      <c r="Q19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24" spans="5:17" x14ac:dyDescent="0.25">
      <c r="E1924">
        <v>669</v>
      </c>
      <c r="F1924" t="s">
        <v>25</v>
      </c>
      <c r="G1924" t="s">
        <v>15</v>
      </c>
      <c r="H1924" t="s">
        <v>8</v>
      </c>
      <c r="I1924" t="s">
        <v>14</v>
      </c>
      <c r="J1924" s="2">
        <f>SUMIFS(Table3[TimesUsed],Table3[TripChainId],Table2[[#This Row],[TripChainId]])</f>
        <v>0</v>
      </c>
      <c r="L1924" t="s">
        <v>36</v>
      </c>
      <c r="M1924" t="s">
        <v>43</v>
      </c>
      <c r="N1924" t="s">
        <v>16</v>
      </c>
      <c r="O1924" t="s">
        <v>13</v>
      </c>
      <c r="P1924" s="1">
        <v>37</v>
      </c>
      <c r="Q19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25" spans="5:17" x14ac:dyDescent="0.25">
      <c r="E1925">
        <v>669</v>
      </c>
      <c r="F1925" t="s">
        <v>15</v>
      </c>
      <c r="G1925" t="s">
        <v>6</v>
      </c>
      <c r="H1925" t="s">
        <v>16</v>
      </c>
      <c r="I1925" t="s">
        <v>11</v>
      </c>
      <c r="J1925" s="2">
        <f>SUMIFS(Table3[TimesUsed],Table3[TripChainId],Table2[[#This Row],[TripChainId]])</f>
        <v>0</v>
      </c>
      <c r="L1925" t="s">
        <v>36</v>
      </c>
      <c r="M1925" t="s">
        <v>30</v>
      </c>
      <c r="N1925" t="s">
        <v>8</v>
      </c>
      <c r="O1925" t="s">
        <v>9</v>
      </c>
      <c r="P1925" s="1">
        <v>529</v>
      </c>
      <c r="Q19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26" spans="5:17" x14ac:dyDescent="0.25">
      <c r="E1926">
        <v>669</v>
      </c>
      <c r="F1926" t="s">
        <v>6</v>
      </c>
      <c r="G1926" t="s">
        <v>25</v>
      </c>
      <c r="H1926" t="s">
        <v>10</v>
      </c>
      <c r="I1926" t="s">
        <v>13</v>
      </c>
      <c r="J1926" s="2">
        <f>SUMIFS(Table3[TimesUsed],Table3[TripChainId],Table2[[#This Row],[TripChainId]])</f>
        <v>0</v>
      </c>
      <c r="L1926" t="s">
        <v>36</v>
      </c>
      <c r="M1926" t="s">
        <v>30</v>
      </c>
      <c r="N1926" t="s">
        <v>8</v>
      </c>
      <c r="O1926" t="s">
        <v>11</v>
      </c>
      <c r="P1926" s="1">
        <v>67</v>
      </c>
      <c r="Q19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27" spans="5:17" x14ac:dyDescent="0.25">
      <c r="E1927">
        <v>670</v>
      </c>
      <c r="F1927" t="s">
        <v>25</v>
      </c>
      <c r="G1927" t="s">
        <v>15</v>
      </c>
      <c r="H1927" t="s">
        <v>8</v>
      </c>
      <c r="I1927" t="s">
        <v>11</v>
      </c>
      <c r="J1927" s="2">
        <f>SUMIFS(Table3[TimesUsed],Table3[TripChainId],Table2[[#This Row],[TripChainId]])</f>
        <v>0</v>
      </c>
      <c r="L1927" t="s">
        <v>36</v>
      </c>
      <c r="M1927" t="s">
        <v>30</v>
      </c>
      <c r="N1927" t="s">
        <v>8</v>
      </c>
      <c r="O1927" t="s">
        <v>14</v>
      </c>
      <c r="P1927" s="1">
        <v>119</v>
      </c>
      <c r="Q19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28" spans="5:17" x14ac:dyDescent="0.25">
      <c r="E1928">
        <v>670</v>
      </c>
      <c r="F1928" t="s">
        <v>15</v>
      </c>
      <c r="G1928" t="s">
        <v>7</v>
      </c>
      <c r="H1928" t="s">
        <v>16</v>
      </c>
      <c r="I1928" t="s">
        <v>11</v>
      </c>
      <c r="J1928" s="2">
        <f>SUMIFS(Table3[TimesUsed],Table3[TripChainId],Table2[[#This Row],[TripChainId]])</f>
        <v>0</v>
      </c>
      <c r="L1928" t="s">
        <v>36</v>
      </c>
      <c r="M1928" t="s">
        <v>30</v>
      </c>
      <c r="N1928" t="s">
        <v>8</v>
      </c>
      <c r="O1928" t="s">
        <v>12</v>
      </c>
      <c r="P1928" s="1">
        <v>118</v>
      </c>
      <c r="Q19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29" spans="5:17" x14ac:dyDescent="0.25">
      <c r="E1929">
        <v>670</v>
      </c>
      <c r="F1929" t="s">
        <v>7</v>
      </c>
      <c r="G1929" t="s">
        <v>25</v>
      </c>
      <c r="H1929" t="s">
        <v>10</v>
      </c>
      <c r="I1929" t="s">
        <v>11</v>
      </c>
      <c r="J1929" s="2">
        <f>SUMIFS(Table3[TimesUsed],Table3[TripChainId],Table2[[#This Row],[TripChainId]])</f>
        <v>0</v>
      </c>
      <c r="L1929" t="s">
        <v>36</v>
      </c>
      <c r="M1929" t="s">
        <v>30</v>
      </c>
      <c r="N1929" t="s">
        <v>8</v>
      </c>
      <c r="O1929" t="s">
        <v>13</v>
      </c>
      <c r="P1929" s="1">
        <v>20</v>
      </c>
      <c r="Q19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30" spans="5:17" x14ac:dyDescent="0.25">
      <c r="E1930">
        <v>671</v>
      </c>
      <c r="F1930" t="s">
        <v>25</v>
      </c>
      <c r="G1930" t="s">
        <v>15</v>
      </c>
      <c r="H1930" t="s">
        <v>8</v>
      </c>
      <c r="I1930" t="s">
        <v>11</v>
      </c>
      <c r="J1930" s="2">
        <f>SUMIFS(Table3[TimesUsed],Table3[TripChainId],Table2[[#This Row],[TripChainId]])</f>
        <v>0</v>
      </c>
      <c r="L1930" t="s">
        <v>36</v>
      </c>
      <c r="M1930" t="s">
        <v>30</v>
      </c>
      <c r="N1930" t="s">
        <v>10</v>
      </c>
      <c r="O1930" t="s">
        <v>13</v>
      </c>
      <c r="P1930" s="1">
        <v>24</v>
      </c>
      <c r="Q19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31" spans="5:17" x14ac:dyDescent="0.25">
      <c r="E1931">
        <v>671</v>
      </c>
      <c r="F1931" t="s">
        <v>15</v>
      </c>
      <c r="G1931" t="s">
        <v>7</v>
      </c>
      <c r="H1931" t="s">
        <v>16</v>
      </c>
      <c r="I1931" t="s">
        <v>11</v>
      </c>
      <c r="J1931" s="2">
        <f>SUMIFS(Table3[TimesUsed],Table3[TripChainId],Table2[[#This Row],[TripChainId]])</f>
        <v>0</v>
      </c>
      <c r="L1931" t="s">
        <v>36</v>
      </c>
      <c r="M1931" t="s">
        <v>30</v>
      </c>
      <c r="N1931" t="s">
        <v>16</v>
      </c>
      <c r="O1931" t="s">
        <v>9</v>
      </c>
      <c r="P1931" s="1">
        <v>150</v>
      </c>
      <c r="Q19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32" spans="5:17" x14ac:dyDescent="0.25">
      <c r="E1932">
        <v>671</v>
      </c>
      <c r="F1932" t="s">
        <v>7</v>
      </c>
      <c r="G1932" t="s">
        <v>25</v>
      </c>
      <c r="H1932" t="s">
        <v>10</v>
      </c>
      <c r="I1932" t="s">
        <v>12</v>
      </c>
      <c r="J1932" s="2">
        <f>SUMIFS(Table3[TimesUsed],Table3[TripChainId],Table2[[#This Row],[TripChainId]])</f>
        <v>0</v>
      </c>
      <c r="L1932" t="s">
        <v>36</v>
      </c>
      <c r="M1932" t="s">
        <v>30</v>
      </c>
      <c r="N1932" t="s">
        <v>16</v>
      </c>
      <c r="O1932" t="s">
        <v>11</v>
      </c>
      <c r="P1932" s="1">
        <v>142</v>
      </c>
      <c r="Q19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33" spans="5:17" x14ac:dyDescent="0.25">
      <c r="E1933">
        <v>672</v>
      </c>
      <c r="F1933" t="s">
        <v>25</v>
      </c>
      <c r="G1933" t="s">
        <v>15</v>
      </c>
      <c r="H1933" t="s">
        <v>8</v>
      </c>
      <c r="I1933" t="s">
        <v>11</v>
      </c>
      <c r="J1933" s="2">
        <f>SUMIFS(Table3[TimesUsed],Table3[TripChainId],Table2[[#This Row],[TripChainId]])</f>
        <v>11</v>
      </c>
      <c r="L1933" t="s">
        <v>36</v>
      </c>
      <c r="M1933" t="s">
        <v>30</v>
      </c>
      <c r="N1933" t="s">
        <v>16</v>
      </c>
      <c r="O1933" t="s">
        <v>14</v>
      </c>
      <c r="P1933" s="1">
        <v>73</v>
      </c>
      <c r="Q19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34" spans="5:17" x14ac:dyDescent="0.25">
      <c r="E1934">
        <v>672</v>
      </c>
      <c r="F1934" t="s">
        <v>15</v>
      </c>
      <c r="G1934" t="s">
        <v>7</v>
      </c>
      <c r="H1934" t="s">
        <v>16</v>
      </c>
      <c r="I1934" t="s">
        <v>11</v>
      </c>
      <c r="J1934" s="2">
        <f>SUMIFS(Table3[TimesUsed],Table3[TripChainId],Table2[[#This Row],[TripChainId]])</f>
        <v>11</v>
      </c>
      <c r="L1934" t="s">
        <v>36</v>
      </c>
      <c r="M1934" t="s">
        <v>30</v>
      </c>
      <c r="N1934" t="s">
        <v>16</v>
      </c>
      <c r="O1934" t="s">
        <v>12</v>
      </c>
      <c r="P1934" s="1">
        <v>72</v>
      </c>
      <c r="Q19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35" spans="5:17" x14ac:dyDescent="0.25">
      <c r="E1935">
        <v>672</v>
      </c>
      <c r="F1935" t="s">
        <v>7</v>
      </c>
      <c r="G1935" t="s">
        <v>25</v>
      </c>
      <c r="H1935" t="s">
        <v>10</v>
      </c>
      <c r="I1935" t="s">
        <v>13</v>
      </c>
      <c r="J1935" s="2">
        <f>SUMIFS(Table3[TimesUsed],Table3[TripChainId],Table2[[#This Row],[TripChainId]])</f>
        <v>11</v>
      </c>
      <c r="L1935" t="s">
        <v>36</v>
      </c>
      <c r="M1935" t="s">
        <v>30</v>
      </c>
      <c r="N1935" t="s">
        <v>16</v>
      </c>
      <c r="O1935" t="s">
        <v>13</v>
      </c>
      <c r="P1935" s="1">
        <v>61</v>
      </c>
      <c r="Q19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36" spans="5:17" x14ac:dyDescent="0.25">
      <c r="E1936">
        <v>673</v>
      </c>
      <c r="F1936" t="s">
        <v>25</v>
      </c>
      <c r="G1936" t="s">
        <v>15</v>
      </c>
      <c r="H1936" t="s">
        <v>8</v>
      </c>
      <c r="I1936" t="s">
        <v>11</v>
      </c>
      <c r="J1936" s="2">
        <f>SUMIFS(Table3[TimesUsed],Table3[TripChainId],Table2[[#This Row],[TripChainId]])</f>
        <v>0</v>
      </c>
      <c r="L1936" t="s">
        <v>36</v>
      </c>
      <c r="M1936" t="s">
        <v>55</v>
      </c>
      <c r="N1936" t="s">
        <v>16</v>
      </c>
      <c r="O1936" t="s">
        <v>9</v>
      </c>
      <c r="P1936" s="1">
        <v>32</v>
      </c>
      <c r="Q19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37" spans="5:17" x14ac:dyDescent="0.25">
      <c r="E1937">
        <v>673</v>
      </c>
      <c r="F1937" t="s">
        <v>15</v>
      </c>
      <c r="G1937" t="s">
        <v>7</v>
      </c>
      <c r="H1937" t="s">
        <v>16</v>
      </c>
      <c r="I1937" t="s">
        <v>13</v>
      </c>
      <c r="J1937" s="2">
        <f>SUMIFS(Table3[TimesUsed],Table3[TripChainId],Table2[[#This Row],[TripChainId]])</f>
        <v>0</v>
      </c>
      <c r="L1937" t="s">
        <v>36</v>
      </c>
      <c r="M1937" t="s">
        <v>55</v>
      </c>
      <c r="N1937" t="s">
        <v>16</v>
      </c>
      <c r="O1937" t="s">
        <v>11</v>
      </c>
      <c r="P1937" s="1">
        <v>59</v>
      </c>
      <c r="Q19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38" spans="5:17" x14ac:dyDescent="0.25">
      <c r="E1938">
        <v>673</v>
      </c>
      <c r="F1938" t="s">
        <v>7</v>
      </c>
      <c r="G1938" t="s">
        <v>25</v>
      </c>
      <c r="H1938" t="s">
        <v>10</v>
      </c>
      <c r="I1938" t="s">
        <v>12</v>
      </c>
      <c r="J1938" s="2">
        <f>SUMIFS(Table3[TimesUsed],Table3[TripChainId],Table2[[#This Row],[TripChainId]])</f>
        <v>0</v>
      </c>
      <c r="L1938" t="s">
        <v>36</v>
      </c>
      <c r="M1938" t="s">
        <v>55</v>
      </c>
      <c r="N1938" t="s">
        <v>16</v>
      </c>
      <c r="O1938" t="s">
        <v>14</v>
      </c>
      <c r="P1938" s="1">
        <v>21</v>
      </c>
      <c r="Q19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39" spans="5:17" x14ac:dyDescent="0.25">
      <c r="E1939">
        <v>674</v>
      </c>
      <c r="F1939" t="s">
        <v>25</v>
      </c>
      <c r="G1939" t="s">
        <v>15</v>
      </c>
      <c r="H1939" t="s">
        <v>8</v>
      </c>
      <c r="I1939" t="s">
        <v>11</v>
      </c>
      <c r="J1939" s="2">
        <f>SUMIFS(Table3[TimesUsed],Table3[TripChainId],Table2[[#This Row],[TripChainId]])</f>
        <v>0</v>
      </c>
      <c r="L1939" t="s">
        <v>36</v>
      </c>
      <c r="M1939" t="s">
        <v>55</v>
      </c>
      <c r="N1939" t="s">
        <v>16</v>
      </c>
      <c r="O1939" t="s">
        <v>12</v>
      </c>
      <c r="P1939" s="1">
        <v>20</v>
      </c>
      <c r="Q19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40" spans="5:17" x14ac:dyDescent="0.25">
      <c r="E1940">
        <v>674</v>
      </c>
      <c r="F1940" t="s">
        <v>15</v>
      </c>
      <c r="G1940" t="s">
        <v>7</v>
      </c>
      <c r="H1940" t="s">
        <v>16</v>
      </c>
      <c r="I1940" t="s">
        <v>13</v>
      </c>
      <c r="J1940" s="2">
        <f>SUMIFS(Table3[TimesUsed],Table3[TripChainId],Table2[[#This Row],[TripChainId]])</f>
        <v>0</v>
      </c>
      <c r="L1940" t="s">
        <v>36</v>
      </c>
      <c r="M1940" t="s">
        <v>55</v>
      </c>
      <c r="N1940" t="s">
        <v>16</v>
      </c>
      <c r="O1940" t="s">
        <v>13</v>
      </c>
      <c r="P1940" s="1">
        <v>27</v>
      </c>
      <c r="Q19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41" spans="5:17" x14ac:dyDescent="0.25">
      <c r="E1941">
        <v>674</v>
      </c>
      <c r="F1941" t="s">
        <v>7</v>
      </c>
      <c r="G1941" t="s">
        <v>25</v>
      </c>
      <c r="H1941" t="s">
        <v>10</v>
      </c>
      <c r="I1941" t="s">
        <v>13</v>
      </c>
      <c r="J1941" s="2">
        <f>SUMIFS(Table3[TimesUsed],Table3[TripChainId],Table2[[#This Row],[TripChainId]])</f>
        <v>0</v>
      </c>
      <c r="L1941" t="s">
        <v>36</v>
      </c>
      <c r="M1941" t="s">
        <v>69</v>
      </c>
      <c r="N1941" t="s">
        <v>8</v>
      </c>
      <c r="O1941" t="s">
        <v>9</v>
      </c>
      <c r="P1941" s="1">
        <v>37</v>
      </c>
      <c r="Q19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42" spans="5:17" x14ac:dyDescent="0.25">
      <c r="E1942">
        <v>675</v>
      </c>
      <c r="F1942" t="s">
        <v>25</v>
      </c>
      <c r="G1942" t="s">
        <v>15</v>
      </c>
      <c r="H1942" t="s">
        <v>8</v>
      </c>
      <c r="I1942" t="s">
        <v>14</v>
      </c>
      <c r="J1942" s="2">
        <f>SUMIFS(Table3[TimesUsed],Table3[TripChainId],Table2[[#This Row],[TripChainId]])</f>
        <v>0</v>
      </c>
      <c r="L1942" t="s">
        <v>36</v>
      </c>
      <c r="M1942" t="s">
        <v>69</v>
      </c>
      <c r="N1942" t="s">
        <v>8</v>
      </c>
      <c r="O1942" t="s">
        <v>14</v>
      </c>
      <c r="P1942" s="1">
        <v>27</v>
      </c>
      <c r="Q19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43" spans="5:17" x14ac:dyDescent="0.25">
      <c r="E1943">
        <v>675</v>
      </c>
      <c r="F1943" t="s">
        <v>15</v>
      </c>
      <c r="G1943" t="s">
        <v>7</v>
      </c>
      <c r="H1943" t="s">
        <v>16</v>
      </c>
      <c r="I1943" t="s">
        <v>9</v>
      </c>
      <c r="J1943" s="2">
        <f>SUMIFS(Table3[TimesUsed],Table3[TripChainId],Table2[[#This Row],[TripChainId]])</f>
        <v>0</v>
      </c>
      <c r="L1943" t="s">
        <v>36</v>
      </c>
      <c r="M1943" t="s">
        <v>69</v>
      </c>
      <c r="N1943" t="s">
        <v>8</v>
      </c>
      <c r="O1943" t="s">
        <v>12</v>
      </c>
      <c r="P1943" s="1">
        <v>27</v>
      </c>
      <c r="Q19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44" spans="5:17" x14ac:dyDescent="0.25">
      <c r="E1944">
        <v>675</v>
      </c>
      <c r="F1944" t="s">
        <v>7</v>
      </c>
      <c r="G1944" t="s">
        <v>25</v>
      </c>
      <c r="H1944" t="s">
        <v>10</v>
      </c>
      <c r="I1944" t="s">
        <v>11</v>
      </c>
      <c r="J1944" s="2">
        <f>SUMIFS(Table3[TimesUsed],Table3[TripChainId],Table2[[#This Row],[TripChainId]])</f>
        <v>0</v>
      </c>
      <c r="L1944" t="s">
        <v>36</v>
      </c>
      <c r="M1944" t="s">
        <v>69</v>
      </c>
      <c r="N1944" t="s">
        <v>16</v>
      </c>
      <c r="O1944" t="s">
        <v>9</v>
      </c>
      <c r="P1944" s="1">
        <v>34</v>
      </c>
      <c r="Q19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45" spans="5:17" x14ac:dyDescent="0.25">
      <c r="E1945">
        <v>676</v>
      </c>
      <c r="F1945" t="s">
        <v>25</v>
      </c>
      <c r="G1945" t="s">
        <v>15</v>
      </c>
      <c r="H1945" t="s">
        <v>8</v>
      </c>
      <c r="I1945" t="s">
        <v>14</v>
      </c>
      <c r="J1945" s="2">
        <f>SUMIFS(Table3[TimesUsed],Table3[TripChainId],Table2[[#This Row],[TripChainId]])</f>
        <v>0</v>
      </c>
      <c r="L1945" t="s">
        <v>36</v>
      </c>
      <c r="M1945" t="s">
        <v>69</v>
      </c>
      <c r="N1945" t="s">
        <v>16</v>
      </c>
      <c r="O1945" t="s">
        <v>11</v>
      </c>
      <c r="P1945" s="1">
        <v>69</v>
      </c>
      <c r="Q19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46" spans="5:17" x14ac:dyDescent="0.25">
      <c r="E1946">
        <v>676</v>
      </c>
      <c r="F1946" t="s">
        <v>15</v>
      </c>
      <c r="G1946" t="s">
        <v>7</v>
      </c>
      <c r="H1946" t="s">
        <v>16</v>
      </c>
      <c r="I1946" t="s">
        <v>9</v>
      </c>
      <c r="J1946" s="2">
        <f>SUMIFS(Table3[TimesUsed],Table3[TripChainId],Table2[[#This Row],[TripChainId]])</f>
        <v>0</v>
      </c>
      <c r="L1946" t="s">
        <v>36</v>
      </c>
      <c r="M1946" t="s">
        <v>69</v>
      </c>
      <c r="N1946" t="s">
        <v>16</v>
      </c>
      <c r="O1946" t="s">
        <v>14</v>
      </c>
      <c r="P1946" s="1">
        <v>34</v>
      </c>
      <c r="Q19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47" spans="5:17" x14ac:dyDescent="0.25">
      <c r="E1947">
        <v>676</v>
      </c>
      <c r="F1947" t="s">
        <v>7</v>
      </c>
      <c r="G1947" t="s">
        <v>25</v>
      </c>
      <c r="H1947" t="s">
        <v>10</v>
      </c>
      <c r="I1947" t="s">
        <v>12</v>
      </c>
      <c r="J1947" s="2">
        <f>SUMIFS(Table3[TimesUsed],Table3[TripChainId],Table2[[#This Row],[TripChainId]])</f>
        <v>0</v>
      </c>
      <c r="L1947" t="s">
        <v>36</v>
      </c>
      <c r="M1947" t="s">
        <v>69</v>
      </c>
      <c r="N1947" t="s">
        <v>16</v>
      </c>
      <c r="O1947" t="s">
        <v>12</v>
      </c>
      <c r="P1947" s="1">
        <v>33</v>
      </c>
      <c r="Q19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48" spans="5:17" x14ac:dyDescent="0.25">
      <c r="E1948">
        <v>677</v>
      </c>
      <c r="F1948" t="s">
        <v>25</v>
      </c>
      <c r="G1948" t="s">
        <v>15</v>
      </c>
      <c r="H1948" t="s">
        <v>8</v>
      </c>
      <c r="I1948" t="s">
        <v>14</v>
      </c>
      <c r="J1948" s="2">
        <f>SUMIFS(Table3[TimesUsed],Table3[TripChainId],Table2[[#This Row],[TripChainId]])</f>
        <v>0</v>
      </c>
      <c r="L1948" t="s">
        <v>36</v>
      </c>
      <c r="M1948" t="s">
        <v>69</v>
      </c>
      <c r="N1948" t="s">
        <v>16</v>
      </c>
      <c r="O1948" t="s">
        <v>13</v>
      </c>
      <c r="P1948" s="1">
        <v>36</v>
      </c>
      <c r="Q19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49" spans="5:17" x14ac:dyDescent="0.25">
      <c r="E1949">
        <v>677</v>
      </c>
      <c r="F1949" t="s">
        <v>15</v>
      </c>
      <c r="G1949" t="s">
        <v>7</v>
      </c>
      <c r="H1949" t="s">
        <v>16</v>
      </c>
      <c r="I1949" t="s">
        <v>9</v>
      </c>
      <c r="J1949" s="2">
        <f>SUMIFS(Table3[TimesUsed],Table3[TripChainId],Table2[[#This Row],[TripChainId]])</f>
        <v>0</v>
      </c>
      <c r="L1949" t="s">
        <v>36</v>
      </c>
      <c r="M1949" t="s">
        <v>70</v>
      </c>
      <c r="N1949" t="s">
        <v>8</v>
      </c>
      <c r="O1949" t="s">
        <v>9</v>
      </c>
      <c r="P1949" s="1">
        <v>91</v>
      </c>
      <c r="Q19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50" spans="5:17" x14ac:dyDescent="0.25">
      <c r="E1950">
        <v>677</v>
      </c>
      <c r="F1950" t="s">
        <v>7</v>
      </c>
      <c r="G1950" t="s">
        <v>25</v>
      </c>
      <c r="H1950" t="s">
        <v>10</v>
      </c>
      <c r="I1950" t="s">
        <v>13</v>
      </c>
      <c r="J1950" s="2">
        <f>SUMIFS(Table3[TimesUsed],Table3[TripChainId],Table2[[#This Row],[TripChainId]])</f>
        <v>0</v>
      </c>
      <c r="L1950" t="s">
        <v>36</v>
      </c>
      <c r="M1950" t="s">
        <v>70</v>
      </c>
      <c r="N1950" t="s">
        <v>8</v>
      </c>
      <c r="O1950" t="s">
        <v>11</v>
      </c>
      <c r="P1950" s="1">
        <v>34</v>
      </c>
      <c r="Q19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51" spans="5:17" x14ac:dyDescent="0.25">
      <c r="E1951">
        <v>678</v>
      </c>
      <c r="F1951" t="s">
        <v>25</v>
      </c>
      <c r="G1951" t="s">
        <v>15</v>
      </c>
      <c r="H1951" t="s">
        <v>8</v>
      </c>
      <c r="I1951" t="s">
        <v>14</v>
      </c>
      <c r="J1951" s="2">
        <f>SUMIFS(Table3[TimesUsed],Table3[TripChainId],Table2[[#This Row],[TripChainId]])</f>
        <v>0</v>
      </c>
      <c r="L1951" t="s">
        <v>36</v>
      </c>
      <c r="M1951" t="s">
        <v>70</v>
      </c>
      <c r="N1951" t="s">
        <v>8</v>
      </c>
      <c r="O1951" t="s">
        <v>14</v>
      </c>
      <c r="P1951" s="1">
        <v>57</v>
      </c>
      <c r="Q19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52" spans="5:17" x14ac:dyDescent="0.25">
      <c r="E1952">
        <v>678</v>
      </c>
      <c r="F1952" t="s">
        <v>15</v>
      </c>
      <c r="G1952" t="s">
        <v>7</v>
      </c>
      <c r="H1952" t="s">
        <v>16</v>
      </c>
      <c r="I1952" t="s">
        <v>11</v>
      </c>
      <c r="J1952" s="2">
        <f>SUMIFS(Table3[TimesUsed],Table3[TripChainId],Table2[[#This Row],[TripChainId]])</f>
        <v>0</v>
      </c>
      <c r="L1952" t="s">
        <v>36</v>
      </c>
      <c r="M1952" t="s">
        <v>70</v>
      </c>
      <c r="N1952" t="s">
        <v>8</v>
      </c>
      <c r="O1952" t="s">
        <v>12</v>
      </c>
      <c r="P1952" s="1">
        <v>56</v>
      </c>
      <c r="Q19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53" spans="5:17" x14ac:dyDescent="0.25">
      <c r="E1953">
        <v>678</v>
      </c>
      <c r="F1953" t="s">
        <v>7</v>
      </c>
      <c r="G1953" t="s">
        <v>25</v>
      </c>
      <c r="H1953" t="s">
        <v>10</v>
      </c>
      <c r="I1953" t="s">
        <v>11</v>
      </c>
      <c r="J1953" s="2">
        <f>SUMIFS(Table3[TimesUsed],Table3[TripChainId],Table2[[#This Row],[TripChainId]])</f>
        <v>0</v>
      </c>
      <c r="L1953" t="s">
        <v>36</v>
      </c>
      <c r="M1953" t="s">
        <v>70</v>
      </c>
      <c r="N1953" t="s">
        <v>10</v>
      </c>
      <c r="O1953" t="s">
        <v>11</v>
      </c>
      <c r="P1953" s="1">
        <v>42</v>
      </c>
      <c r="Q19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54" spans="5:17" x14ac:dyDescent="0.25">
      <c r="E1954">
        <v>679</v>
      </c>
      <c r="F1954" t="s">
        <v>25</v>
      </c>
      <c r="G1954" t="s">
        <v>15</v>
      </c>
      <c r="H1954" t="s">
        <v>8</v>
      </c>
      <c r="I1954" t="s">
        <v>14</v>
      </c>
      <c r="J1954" s="2">
        <f>SUMIFS(Table3[TimesUsed],Table3[TripChainId],Table2[[#This Row],[TripChainId]])</f>
        <v>0</v>
      </c>
      <c r="L1954" t="s">
        <v>36</v>
      </c>
      <c r="M1954" t="s">
        <v>70</v>
      </c>
      <c r="N1954" t="s">
        <v>10</v>
      </c>
      <c r="O1954" t="s">
        <v>13</v>
      </c>
      <c r="P1954" s="1">
        <v>82</v>
      </c>
      <c r="Q19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55" spans="5:17" x14ac:dyDescent="0.25">
      <c r="E1955">
        <v>679</v>
      </c>
      <c r="F1955" t="s">
        <v>15</v>
      </c>
      <c r="G1955" t="s">
        <v>7</v>
      </c>
      <c r="H1955" t="s">
        <v>16</v>
      </c>
      <c r="I1955" t="s">
        <v>11</v>
      </c>
      <c r="J1955" s="2">
        <f>SUMIFS(Table3[TimesUsed],Table3[TripChainId],Table2[[#This Row],[TripChainId]])</f>
        <v>0</v>
      </c>
      <c r="L1955" t="s">
        <v>36</v>
      </c>
      <c r="M1955" t="s">
        <v>70</v>
      </c>
      <c r="N1955" t="s">
        <v>16</v>
      </c>
      <c r="O1955" t="s">
        <v>9</v>
      </c>
      <c r="P1955" s="1">
        <v>96</v>
      </c>
      <c r="Q19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56" spans="5:17" x14ac:dyDescent="0.25">
      <c r="E1956">
        <v>679</v>
      </c>
      <c r="F1956" t="s">
        <v>7</v>
      </c>
      <c r="G1956" t="s">
        <v>25</v>
      </c>
      <c r="H1956" t="s">
        <v>10</v>
      </c>
      <c r="I1956" t="s">
        <v>12</v>
      </c>
      <c r="J1956" s="2">
        <f>SUMIFS(Table3[TimesUsed],Table3[TripChainId],Table2[[#This Row],[TripChainId]])</f>
        <v>0</v>
      </c>
      <c r="L1956" t="s">
        <v>36</v>
      </c>
      <c r="M1956" t="s">
        <v>70</v>
      </c>
      <c r="N1956" t="s">
        <v>16</v>
      </c>
      <c r="O1956" t="s">
        <v>11</v>
      </c>
      <c r="P1956" s="1">
        <v>203</v>
      </c>
      <c r="Q19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57" spans="5:17" x14ac:dyDescent="0.25">
      <c r="E1957">
        <v>680</v>
      </c>
      <c r="F1957" t="s">
        <v>25</v>
      </c>
      <c r="G1957" t="s">
        <v>15</v>
      </c>
      <c r="H1957" t="s">
        <v>8</v>
      </c>
      <c r="I1957" t="s">
        <v>14</v>
      </c>
      <c r="J1957" s="2">
        <f>SUMIFS(Table3[TimesUsed],Table3[TripChainId],Table2[[#This Row],[TripChainId]])</f>
        <v>0</v>
      </c>
      <c r="L1957" t="s">
        <v>36</v>
      </c>
      <c r="M1957" t="s">
        <v>70</v>
      </c>
      <c r="N1957" t="s">
        <v>16</v>
      </c>
      <c r="O1957" t="s">
        <v>14</v>
      </c>
      <c r="P1957" s="1">
        <v>68</v>
      </c>
      <c r="Q19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58" spans="5:17" x14ac:dyDescent="0.25">
      <c r="E1958">
        <v>680</v>
      </c>
      <c r="F1958" t="s">
        <v>15</v>
      </c>
      <c r="G1958" t="s">
        <v>7</v>
      </c>
      <c r="H1958" t="s">
        <v>16</v>
      </c>
      <c r="I1958" t="s">
        <v>11</v>
      </c>
      <c r="J1958" s="2">
        <f>SUMIFS(Table3[TimesUsed],Table3[TripChainId],Table2[[#This Row],[TripChainId]])</f>
        <v>0</v>
      </c>
      <c r="L1958" t="s">
        <v>36</v>
      </c>
      <c r="M1958" t="s">
        <v>70</v>
      </c>
      <c r="N1958" t="s">
        <v>16</v>
      </c>
      <c r="O1958" t="s">
        <v>12</v>
      </c>
      <c r="P1958" s="1">
        <v>67</v>
      </c>
      <c r="Q19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59" spans="5:17" x14ac:dyDescent="0.25">
      <c r="E1959">
        <v>680</v>
      </c>
      <c r="F1959" t="s">
        <v>7</v>
      </c>
      <c r="G1959" t="s">
        <v>25</v>
      </c>
      <c r="H1959" t="s">
        <v>10</v>
      </c>
      <c r="I1959" t="s">
        <v>13</v>
      </c>
      <c r="J1959" s="2">
        <f>SUMIFS(Table3[TimesUsed],Table3[TripChainId],Table2[[#This Row],[TripChainId]])</f>
        <v>0</v>
      </c>
      <c r="L1959" t="s">
        <v>36</v>
      </c>
      <c r="M1959" t="s">
        <v>70</v>
      </c>
      <c r="N1959" t="s">
        <v>16</v>
      </c>
      <c r="O1959" t="s">
        <v>13</v>
      </c>
      <c r="P1959" s="1">
        <v>113</v>
      </c>
      <c r="Q19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60" spans="5:17" x14ac:dyDescent="0.25">
      <c r="E1960">
        <v>681</v>
      </c>
      <c r="F1960" t="s">
        <v>25</v>
      </c>
      <c r="G1960" t="s">
        <v>15</v>
      </c>
      <c r="H1960" t="s">
        <v>8</v>
      </c>
      <c r="I1960" t="s">
        <v>14</v>
      </c>
      <c r="J1960" s="2">
        <f>SUMIFS(Table3[TimesUsed],Table3[TripChainId],Table2[[#This Row],[TripChainId]])</f>
        <v>0</v>
      </c>
      <c r="L1960" t="s">
        <v>36</v>
      </c>
      <c r="M1960" t="s">
        <v>56</v>
      </c>
      <c r="N1960" t="s">
        <v>8</v>
      </c>
      <c r="O1960" t="s">
        <v>9</v>
      </c>
      <c r="P1960" s="1">
        <v>233</v>
      </c>
      <c r="Q19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61" spans="5:17" x14ac:dyDescent="0.25">
      <c r="E1961">
        <v>681</v>
      </c>
      <c r="F1961" t="s">
        <v>15</v>
      </c>
      <c r="G1961" t="s">
        <v>7</v>
      </c>
      <c r="H1961" t="s">
        <v>16</v>
      </c>
      <c r="I1961" t="s">
        <v>13</v>
      </c>
      <c r="J1961" s="2">
        <f>SUMIFS(Table3[TimesUsed],Table3[TripChainId],Table2[[#This Row],[TripChainId]])</f>
        <v>0</v>
      </c>
      <c r="L1961" t="s">
        <v>36</v>
      </c>
      <c r="M1961" t="s">
        <v>56</v>
      </c>
      <c r="N1961" t="s">
        <v>8</v>
      </c>
      <c r="O1961" t="s">
        <v>11</v>
      </c>
      <c r="P1961" s="1">
        <v>45</v>
      </c>
      <c r="Q19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62" spans="5:17" x14ac:dyDescent="0.25">
      <c r="E1962">
        <v>681</v>
      </c>
      <c r="F1962" t="s">
        <v>7</v>
      </c>
      <c r="G1962" t="s">
        <v>25</v>
      </c>
      <c r="H1962" t="s">
        <v>10</v>
      </c>
      <c r="I1962" t="s">
        <v>12</v>
      </c>
      <c r="J1962" s="2">
        <f>SUMIFS(Table3[TimesUsed],Table3[TripChainId],Table2[[#This Row],[TripChainId]])</f>
        <v>0</v>
      </c>
      <c r="L1962" t="s">
        <v>36</v>
      </c>
      <c r="M1962" t="s">
        <v>56</v>
      </c>
      <c r="N1962" t="s">
        <v>8</v>
      </c>
      <c r="O1962" t="s">
        <v>14</v>
      </c>
      <c r="P1962" s="1">
        <v>68</v>
      </c>
      <c r="Q19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63" spans="5:17" x14ac:dyDescent="0.25">
      <c r="E1963">
        <v>682</v>
      </c>
      <c r="F1963" t="s">
        <v>25</v>
      </c>
      <c r="G1963" t="s">
        <v>15</v>
      </c>
      <c r="H1963" t="s">
        <v>8</v>
      </c>
      <c r="I1963" t="s">
        <v>14</v>
      </c>
      <c r="J1963" s="2">
        <f>SUMIFS(Table3[TimesUsed],Table3[TripChainId],Table2[[#This Row],[TripChainId]])</f>
        <v>0</v>
      </c>
      <c r="L1963" t="s">
        <v>36</v>
      </c>
      <c r="M1963" t="s">
        <v>56</v>
      </c>
      <c r="N1963" t="s">
        <v>8</v>
      </c>
      <c r="O1963" t="s">
        <v>12</v>
      </c>
      <c r="P1963" s="1">
        <v>68</v>
      </c>
      <c r="Q19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64" spans="5:17" x14ac:dyDescent="0.25">
      <c r="E1964">
        <v>682</v>
      </c>
      <c r="F1964" t="s">
        <v>15</v>
      </c>
      <c r="G1964" t="s">
        <v>7</v>
      </c>
      <c r="H1964" t="s">
        <v>16</v>
      </c>
      <c r="I1964" t="s">
        <v>13</v>
      </c>
      <c r="J1964" s="2">
        <f>SUMIFS(Table3[TimesUsed],Table3[TripChainId],Table2[[#This Row],[TripChainId]])</f>
        <v>0</v>
      </c>
      <c r="L1964" t="s">
        <v>36</v>
      </c>
      <c r="M1964" t="s">
        <v>56</v>
      </c>
      <c r="N1964" t="s">
        <v>10</v>
      </c>
      <c r="O1964" t="s">
        <v>13</v>
      </c>
      <c r="P1964" s="1">
        <v>30</v>
      </c>
      <c r="Q19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65" spans="5:17" x14ac:dyDescent="0.25">
      <c r="E1965">
        <v>682</v>
      </c>
      <c r="F1965" t="s">
        <v>7</v>
      </c>
      <c r="G1965" t="s">
        <v>25</v>
      </c>
      <c r="H1965" t="s">
        <v>10</v>
      </c>
      <c r="I1965" t="s">
        <v>13</v>
      </c>
      <c r="J1965" s="2">
        <f>SUMIFS(Table3[TimesUsed],Table3[TripChainId],Table2[[#This Row],[TripChainId]])</f>
        <v>0</v>
      </c>
      <c r="L1965" t="s">
        <v>36</v>
      </c>
      <c r="M1965" t="s">
        <v>56</v>
      </c>
      <c r="N1965" t="s">
        <v>16</v>
      </c>
      <c r="O1965" t="s">
        <v>9</v>
      </c>
      <c r="P1965" s="1">
        <v>136</v>
      </c>
      <c r="Q19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66" spans="5:17" x14ac:dyDescent="0.25">
      <c r="E1966">
        <v>683</v>
      </c>
      <c r="F1966" t="s">
        <v>25</v>
      </c>
      <c r="G1966" t="s">
        <v>15</v>
      </c>
      <c r="H1966" t="s">
        <v>8</v>
      </c>
      <c r="I1966" t="s">
        <v>13</v>
      </c>
      <c r="J1966" s="2">
        <f>SUMIFS(Table3[TimesUsed],Table3[TripChainId],Table2[[#This Row],[TripChainId]])</f>
        <v>0</v>
      </c>
      <c r="L1966" t="s">
        <v>36</v>
      </c>
      <c r="M1966" t="s">
        <v>56</v>
      </c>
      <c r="N1966" t="s">
        <v>16</v>
      </c>
      <c r="O1966" t="s">
        <v>11</v>
      </c>
      <c r="P1966" s="1">
        <v>138</v>
      </c>
      <c r="Q19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67" spans="5:17" x14ac:dyDescent="0.25">
      <c r="E1967">
        <v>683</v>
      </c>
      <c r="F1967" t="s">
        <v>15</v>
      </c>
      <c r="G1967" t="s">
        <v>7</v>
      </c>
      <c r="H1967" t="s">
        <v>16</v>
      </c>
      <c r="I1967" t="s">
        <v>13</v>
      </c>
      <c r="J1967" s="2">
        <f>SUMIFS(Table3[TimesUsed],Table3[TripChainId],Table2[[#This Row],[TripChainId]])</f>
        <v>0</v>
      </c>
      <c r="L1967" t="s">
        <v>36</v>
      </c>
      <c r="M1967" t="s">
        <v>56</v>
      </c>
      <c r="N1967" t="s">
        <v>16</v>
      </c>
      <c r="O1967" t="s">
        <v>14</v>
      </c>
      <c r="P1967" s="1">
        <v>69</v>
      </c>
      <c r="Q19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68" spans="5:17" x14ac:dyDescent="0.25">
      <c r="E1968">
        <v>683</v>
      </c>
      <c r="F1968" t="s">
        <v>7</v>
      </c>
      <c r="G1968" t="s">
        <v>25</v>
      </c>
      <c r="H1968" t="s">
        <v>10</v>
      </c>
      <c r="I1968" t="s">
        <v>12</v>
      </c>
      <c r="J1968" s="2">
        <f>SUMIFS(Table3[TimesUsed],Table3[TripChainId],Table2[[#This Row],[TripChainId]])</f>
        <v>0</v>
      </c>
      <c r="L1968" t="s">
        <v>36</v>
      </c>
      <c r="M1968" t="s">
        <v>56</v>
      </c>
      <c r="N1968" t="s">
        <v>16</v>
      </c>
      <c r="O1968" t="s">
        <v>12</v>
      </c>
      <c r="P1968" s="1">
        <v>69</v>
      </c>
      <c r="Q19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69" spans="5:17" x14ac:dyDescent="0.25">
      <c r="E1969">
        <v>684</v>
      </c>
      <c r="F1969" t="s">
        <v>25</v>
      </c>
      <c r="G1969" t="s">
        <v>15</v>
      </c>
      <c r="H1969" t="s">
        <v>8</v>
      </c>
      <c r="I1969" t="s">
        <v>13</v>
      </c>
      <c r="J1969" s="2">
        <f>SUMIFS(Table3[TimesUsed],Table3[TripChainId],Table2[[#This Row],[TripChainId]])</f>
        <v>0</v>
      </c>
      <c r="L1969" t="s">
        <v>36</v>
      </c>
      <c r="M1969" t="s">
        <v>56</v>
      </c>
      <c r="N1969" t="s">
        <v>16</v>
      </c>
      <c r="O1969" t="s">
        <v>13</v>
      </c>
      <c r="P1969" s="1">
        <v>69</v>
      </c>
      <c r="Q19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70" spans="5:17" x14ac:dyDescent="0.25">
      <c r="E1970">
        <v>684</v>
      </c>
      <c r="F1970" t="s">
        <v>15</v>
      </c>
      <c r="G1970" t="s">
        <v>7</v>
      </c>
      <c r="H1970" t="s">
        <v>16</v>
      </c>
      <c r="I1970" t="s">
        <v>13</v>
      </c>
      <c r="J1970" s="2">
        <f>SUMIFS(Table3[TimesUsed],Table3[TripChainId],Table2[[#This Row],[TripChainId]])</f>
        <v>0</v>
      </c>
      <c r="L1970" t="s">
        <v>36</v>
      </c>
      <c r="M1970" t="s">
        <v>33</v>
      </c>
      <c r="N1970" t="s">
        <v>8</v>
      </c>
      <c r="O1970" t="s">
        <v>9</v>
      </c>
      <c r="P1970" s="1">
        <v>62</v>
      </c>
      <c r="Q19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71" spans="5:17" x14ac:dyDescent="0.25">
      <c r="E1971">
        <v>684</v>
      </c>
      <c r="F1971" t="s">
        <v>7</v>
      </c>
      <c r="G1971" t="s">
        <v>25</v>
      </c>
      <c r="H1971" t="s">
        <v>10</v>
      </c>
      <c r="I1971" t="s">
        <v>13</v>
      </c>
      <c r="J1971" s="2">
        <f>SUMIFS(Table3[TimesUsed],Table3[TripChainId],Table2[[#This Row],[TripChainId]])</f>
        <v>0</v>
      </c>
      <c r="L1971" t="s">
        <v>36</v>
      </c>
      <c r="M1971" t="s">
        <v>33</v>
      </c>
      <c r="N1971" t="s">
        <v>8</v>
      </c>
      <c r="O1971" t="s">
        <v>14</v>
      </c>
      <c r="P1971" s="1">
        <v>27</v>
      </c>
      <c r="Q19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72" spans="5:17" x14ac:dyDescent="0.25">
      <c r="E1972">
        <v>685</v>
      </c>
      <c r="F1972" t="s">
        <v>25</v>
      </c>
      <c r="G1972" t="s">
        <v>15</v>
      </c>
      <c r="H1972" t="s">
        <v>8</v>
      </c>
      <c r="I1972" t="s">
        <v>11</v>
      </c>
      <c r="J1972" s="2">
        <f>SUMIFS(Table3[TimesUsed],Table3[TripChainId],Table2[[#This Row],[TripChainId]])</f>
        <v>0</v>
      </c>
      <c r="L1972" t="s">
        <v>36</v>
      </c>
      <c r="M1972" t="s">
        <v>33</v>
      </c>
      <c r="N1972" t="s">
        <v>8</v>
      </c>
      <c r="O1972" t="s">
        <v>12</v>
      </c>
      <c r="P1972" s="1">
        <v>27</v>
      </c>
      <c r="Q19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73" spans="5:17" x14ac:dyDescent="0.25">
      <c r="E1973">
        <v>685</v>
      </c>
      <c r="F1973" t="s">
        <v>15</v>
      </c>
      <c r="G1973" t="s">
        <v>25</v>
      </c>
      <c r="H1973" t="s">
        <v>10</v>
      </c>
      <c r="I1973" t="s">
        <v>11</v>
      </c>
      <c r="J1973" s="2">
        <f>SUMIFS(Table3[TimesUsed],Table3[TripChainId],Table2[[#This Row],[TripChainId]])</f>
        <v>0</v>
      </c>
      <c r="L1973" t="s">
        <v>36</v>
      </c>
      <c r="M1973" t="s">
        <v>33</v>
      </c>
      <c r="N1973" t="s">
        <v>16</v>
      </c>
      <c r="O1973" t="s">
        <v>9</v>
      </c>
      <c r="P1973" s="1">
        <v>40</v>
      </c>
      <c r="Q19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74" spans="5:17" x14ac:dyDescent="0.25">
      <c r="E1974">
        <v>686</v>
      </c>
      <c r="F1974" t="s">
        <v>25</v>
      </c>
      <c r="G1974" t="s">
        <v>15</v>
      </c>
      <c r="H1974" t="s">
        <v>8</v>
      </c>
      <c r="I1974" t="s">
        <v>11</v>
      </c>
      <c r="J1974" s="2">
        <f>SUMIFS(Table3[TimesUsed],Table3[TripChainId],Table2[[#This Row],[TripChainId]])</f>
        <v>0</v>
      </c>
      <c r="L1974" t="s">
        <v>36</v>
      </c>
      <c r="M1974" t="s">
        <v>33</v>
      </c>
      <c r="N1974" t="s">
        <v>16</v>
      </c>
      <c r="O1974" t="s">
        <v>11</v>
      </c>
      <c r="P1974" s="1">
        <v>48</v>
      </c>
      <c r="Q19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75" spans="5:17" x14ac:dyDescent="0.25">
      <c r="E1975">
        <v>686</v>
      </c>
      <c r="F1975" t="s">
        <v>15</v>
      </c>
      <c r="G1975" t="s">
        <v>25</v>
      </c>
      <c r="H1975" t="s">
        <v>10</v>
      </c>
      <c r="I1975" t="s">
        <v>13</v>
      </c>
      <c r="J1975" s="2">
        <f>SUMIFS(Table3[TimesUsed],Table3[TripChainId],Table2[[#This Row],[TripChainId]])</f>
        <v>0</v>
      </c>
      <c r="L1975" t="s">
        <v>36</v>
      </c>
      <c r="M1975" t="s">
        <v>33</v>
      </c>
      <c r="N1975" t="s">
        <v>16</v>
      </c>
      <c r="O1975" t="s">
        <v>14</v>
      </c>
      <c r="P1975" s="1">
        <v>34</v>
      </c>
      <c r="Q19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76" spans="5:17" x14ac:dyDescent="0.25">
      <c r="E1976">
        <v>687</v>
      </c>
      <c r="F1976" t="s">
        <v>25</v>
      </c>
      <c r="G1976" t="s">
        <v>15</v>
      </c>
      <c r="H1976" t="s">
        <v>8</v>
      </c>
      <c r="I1976" t="s">
        <v>14</v>
      </c>
      <c r="J1976" s="2">
        <f>SUMIFS(Table3[TimesUsed],Table3[TripChainId],Table2[[#This Row],[TripChainId]])</f>
        <v>0</v>
      </c>
      <c r="L1976" t="s">
        <v>36</v>
      </c>
      <c r="M1976" t="s">
        <v>33</v>
      </c>
      <c r="N1976" t="s">
        <v>16</v>
      </c>
      <c r="O1976" t="s">
        <v>12</v>
      </c>
      <c r="P1976" s="1">
        <v>33</v>
      </c>
      <c r="Q19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77" spans="5:17" x14ac:dyDescent="0.25">
      <c r="E1977">
        <v>687</v>
      </c>
      <c r="F1977" t="s">
        <v>15</v>
      </c>
      <c r="G1977" t="s">
        <v>25</v>
      </c>
      <c r="H1977" t="s">
        <v>10</v>
      </c>
      <c r="I1977" t="s">
        <v>9</v>
      </c>
      <c r="J1977" s="2">
        <f>SUMIFS(Table3[TimesUsed],Table3[TripChainId],Table2[[#This Row],[TripChainId]])</f>
        <v>0</v>
      </c>
      <c r="L1977" t="s">
        <v>36</v>
      </c>
      <c r="M1977" t="s">
        <v>33</v>
      </c>
      <c r="N1977" t="s">
        <v>16</v>
      </c>
      <c r="O1977" t="s">
        <v>13</v>
      </c>
      <c r="P1977" s="1">
        <v>32</v>
      </c>
      <c r="Q19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78" spans="5:17" x14ac:dyDescent="0.25">
      <c r="E1978">
        <v>688</v>
      </c>
      <c r="F1978" t="s">
        <v>25</v>
      </c>
      <c r="G1978" t="s">
        <v>15</v>
      </c>
      <c r="H1978" t="s">
        <v>8</v>
      </c>
      <c r="I1978" t="s">
        <v>14</v>
      </c>
      <c r="J1978" s="2">
        <f>SUMIFS(Table3[TimesUsed],Table3[TripChainId],Table2[[#This Row],[TripChainId]])</f>
        <v>0</v>
      </c>
      <c r="L1978" t="s">
        <v>36</v>
      </c>
      <c r="M1978" t="s">
        <v>71</v>
      </c>
      <c r="N1978" t="s">
        <v>8</v>
      </c>
      <c r="O1978" t="s">
        <v>9</v>
      </c>
      <c r="P1978" s="1">
        <v>111</v>
      </c>
      <c r="Q19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79" spans="5:17" x14ac:dyDescent="0.25">
      <c r="E1979">
        <v>688</v>
      </c>
      <c r="F1979" t="s">
        <v>15</v>
      </c>
      <c r="G1979" t="s">
        <v>25</v>
      </c>
      <c r="H1979" t="s">
        <v>10</v>
      </c>
      <c r="I1979" t="s">
        <v>11</v>
      </c>
      <c r="J1979" s="2">
        <f>SUMIFS(Table3[TimesUsed],Table3[TripChainId],Table2[[#This Row],[TripChainId]])</f>
        <v>0</v>
      </c>
      <c r="L1979" t="s">
        <v>36</v>
      </c>
      <c r="M1979" t="s">
        <v>71</v>
      </c>
      <c r="N1979" t="s">
        <v>8</v>
      </c>
      <c r="O1979" t="s">
        <v>11</v>
      </c>
      <c r="P1979" s="1">
        <v>20</v>
      </c>
      <c r="Q19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80" spans="5:17" x14ac:dyDescent="0.25">
      <c r="E1980">
        <v>689</v>
      </c>
      <c r="F1980" t="s">
        <v>25</v>
      </c>
      <c r="G1980" t="s">
        <v>15</v>
      </c>
      <c r="H1980" t="s">
        <v>8</v>
      </c>
      <c r="I1980" t="s">
        <v>14</v>
      </c>
      <c r="J1980" s="2">
        <f>SUMIFS(Table3[TimesUsed],Table3[TripChainId],Table2[[#This Row],[TripChainId]])</f>
        <v>0</v>
      </c>
      <c r="L1980" t="s">
        <v>36</v>
      </c>
      <c r="M1980" t="s">
        <v>71</v>
      </c>
      <c r="N1980" t="s">
        <v>8</v>
      </c>
      <c r="O1980" t="s">
        <v>14</v>
      </c>
      <c r="P1980" s="1">
        <v>33</v>
      </c>
      <c r="Q19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81" spans="5:17" x14ac:dyDescent="0.25">
      <c r="E1981">
        <v>689</v>
      </c>
      <c r="F1981" t="s">
        <v>15</v>
      </c>
      <c r="G1981" t="s">
        <v>25</v>
      </c>
      <c r="H1981" t="s">
        <v>10</v>
      </c>
      <c r="I1981" t="s">
        <v>13</v>
      </c>
      <c r="J1981" s="2">
        <f>SUMIFS(Table3[TimesUsed],Table3[TripChainId],Table2[[#This Row],[TripChainId]])</f>
        <v>0</v>
      </c>
      <c r="L1981" t="s">
        <v>36</v>
      </c>
      <c r="M1981" t="s">
        <v>71</v>
      </c>
      <c r="N1981" t="s">
        <v>8</v>
      </c>
      <c r="O1981" t="s">
        <v>12</v>
      </c>
      <c r="P1981" s="1">
        <v>32</v>
      </c>
      <c r="Q19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82" spans="5:17" x14ac:dyDescent="0.25">
      <c r="E1982">
        <v>690</v>
      </c>
      <c r="F1982" t="s">
        <v>25</v>
      </c>
      <c r="G1982" t="s">
        <v>15</v>
      </c>
      <c r="H1982" t="s">
        <v>8</v>
      </c>
      <c r="I1982" t="s">
        <v>13</v>
      </c>
      <c r="J1982" s="2">
        <f>SUMIFS(Table3[TimesUsed],Table3[TripChainId],Table2[[#This Row],[TripChainId]])</f>
        <v>0</v>
      </c>
      <c r="L1982" t="s">
        <v>36</v>
      </c>
      <c r="M1982" t="s">
        <v>71</v>
      </c>
      <c r="N1982" t="s">
        <v>10</v>
      </c>
      <c r="O1982" t="s">
        <v>13</v>
      </c>
      <c r="P1982" s="1">
        <v>24</v>
      </c>
      <c r="Q19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83" spans="5:17" x14ac:dyDescent="0.25">
      <c r="E1983">
        <v>690</v>
      </c>
      <c r="F1983" t="s">
        <v>15</v>
      </c>
      <c r="G1983" t="s">
        <v>25</v>
      </c>
      <c r="H1983" t="s">
        <v>10</v>
      </c>
      <c r="I1983" t="s">
        <v>13</v>
      </c>
      <c r="J1983" s="2">
        <f>SUMIFS(Table3[TimesUsed],Table3[TripChainId],Table2[[#This Row],[TripChainId]])</f>
        <v>0</v>
      </c>
      <c r="L1983" t="s">
        <v>36</v>
      </c>
      <c r="M1983" t="s">
        <v>71</v>
      </c>
      <c r="N1983" t="s">
        <v>16</v>
      </c>
      <c r="O1983" t="s">
        <v>9</v>
      </c>
      <c r="P1983" s="1">
        <v>64</v>
      </c>
      <c r="Q19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84" spans="5:17" x14ac:dyDescent="0.25">
      <c r="E1984">
        <v>691</v>
      </c>
      <c r="F1984" t="s">
        <v>25</v>
      </c>
      <c r="G1984" t="s">
        <v>15</v>
      </c>
      <c r="H1984" t="s">
        <v>8</v>
      </c>
      <c r="I1984" t="s">
        <v>11</v>
      </c>
      <c r="J1984" s="2">
        <f>SUMIFS(Table3[TimesUsed],Table3[TripChainId],Table2[[#This Row],[TripChainId]])</f>
        <v>36</v>
      </c>
      <c r="L1984" t="s">
        <v>36</v>
      </c>
      <c r="M1984" t="s">
        <v>71</v>
      </c>
      <c r="N1984" t="s">
        <v>16</v>
      </c>
      <c r="O1984" t="s">
        <v>11</v>
      </c>
      <c r="P1984" s="1">
        <v>118</v>
      </c>
      <c r="Q19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85" spans="5:17" x14ac:dyDescent="0.25">
      <c r="E1985">
        <v>691</v>
      </c>
      <c r="F1985" t="s">
        <v>15</v>
      </c>
      <c r="G1985" t="s">
        <v>17</v>
      </c>
      <c r="H1985" t="s">
        <v>16</v>
      </c>
      <c r="I1985" t="s">
        <v>11</v>
      </c>
      <c r="J1985" s="2">
        <f>SUMIFS(Table3[TimesUsed],Table3[TripChainId],Table2[[#This Row],[TripChainId]])</f>
        <v>36</v>
      </c>
      <c r="L1985" t="s">
        <v>36</v>
      </c>
      <c r="M1985" t="s">
        <v>71</v>
      </c>
      <c r="N1985" t="s">
        <v>16</v>
      </c>
      <c r="O1985" t="s">
        <v>14</v>
      </c>
      <c r="P1985" s="1">
        <v>44</v>
      </c>
      <c r="Q19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86" spans="5:17" x14ac:dyDescent="0.25">
      <c r="E1986">
        <v>691</v>
      </c>
      <c r="F1986" t="s">
        <v>17</v>
      </c>
      <c r="G1986" t="s">
        <v>25</v>
      </c>
      <c r="H1986" t="s">
        <v>10</v>
      </c>
      <c r="I1986" t="s">
        <v>11</v>
      </c>
      <c r="J1986" s="2">
        <f>SUMIFS(Table3[TimesUsed],Table3[TripChainId],Table2[[#This Row],[TripChainId]])</f>
        <v>36</v>
      </c>
      <c r="L1986" t="s">
        <v>36</v>
      </c>
      <c r="M1986" t="s">
        <v>71</v>
      </c>
      <c r="N1986" t="s">
        <v>16</v>
      </c>
      <c r="O1986" t="s">
        <v>12</v>
      </c>
      <c r="P1986" s="1">
        <v>43</v>
      </c>
      <c r="Q19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87" spans="5:17" x14ac:dyDescent="0.25">
      <c r="E1987">
        <v>692</v>
      </c>
      <c r="F1987" t="s">
        <v>25</v>
      </c>
      <c r="G1987" t="s">
        <v>15</v>
      </c>
      <c r="H1987" t="s">
        <v>8</v>
      </c>
      <c r="I1987" t="s">
        <v>11</v>
      </c>
      <c r="J1987" s="2">
        <f>SUMIFS(Table3[TimesUsed],Table3[TripChainId],Table2[[#This Row],[TripChainId]])</f>
        <v>0</v>
      </c>
      <c r="L1987" t="s">
        <v>36</v>
      </c>
      <c r="M1987" t="s">
        <v>71</v>
      </c>
      <c r="N1987" t="s">
        <v>16</v>
      </c>
      <c r="O1987" t="s">
        <v>13</v>
      </c>
      <c r="P1987" s="1">
        <v>45</v>
      </c>
      <c r="Q19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88" spans="5:17" x14ac:dyDescent="0.25">
      <c r="E1988">
        <v>692</v>
      </c>
      <c r="F1988" t="s">
        <v>15</v>
      </c>
      <c r="G1988" t="s">
        <v>17</v>
      </c>
      <c r="H1988" t="s">
        <v>16</v>
      </c>
      <c r="I1988" t="s">
        <v>11</v>
      </c>
      <c r="J1988" s="2">
        <f>SUMIFS(Table3[TimesUsed],Table3[TripChainId],Table2[[#This Row],[TripChainId]])</f>
        <v>0</v>
      </c>
      <c r="L1988" t="s">
        <v>36</v>
      </c>
      <c r="M1988" t="s">
        <v>72</v>
      </c>
      <c r="N1988" t="s">
        <v>16</v>
      </c>
      <c r="O1988" t="s">
        <v>11</v>
      </c>
      <c r="P1988" s="1">
        <v>34</v>
      </c>
      <c r="Q19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89" spans="5:17" x14ac:dyDescent="0.25">
      <c r="E1989">
        <v>692</v>
      </c>
      <c r="F1989" t="s">
        <v>17</v>
      </c>
      <c r="G1989" t="s">
        <v>25</v>
      </c>
      <c r="H1989" t="s">
        <v>10</v>
      </c>
      <c r="I1989" t="s">
        <v>12</v>
      </c>
      <c r="J1989" s="2">
        <f>SUMIFS(Table3[TimesUsed],Table3[TripChainId],Table2[[#This Row],[TripChainId]])</f>
        <v>0</v>
      </c>
      <c r="L1989" t="s">
        <v>36</v>
      </c>
      <c r="M1989" t="s">
        <v>61</v>
      </c>
      <c r="N1989" t="s">
        <v>8</v>
      </c>
      <c r="O1989" t="s">
        <v>9</v>
      </c>
      <c r="P1989" s="1">
        <v>1344</v>
      </c>
      <c r="Q19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90" spans="5:17" x14ac:dyDescent="0.25">
      <c r="E1990">
        <v>693</v>
      </c>
      <c r="F1990" t="s">
        <v>25</v>
      </c>
      <c r="G1990" t="s">
        <v>15</v>
      </c>
      <c r="H1990" t="s">
        <v>8</v>
      </c>
      <c r="I1990" t="s">
        <v>11</v>
      </c>
      <c r="J1990" s="2">
        <f>SUMIFS(Table3[TimesUsed],Table3[TripChainId],Table2[[#This Row],[TripChainId]])</f>
        <v>0</v>
      </c>
      <c r="L1990" t="s">
        <v>36</v>
      </c>
      <c r="M1990" t="s">
        <v>61</v>
      </c>
      <c r="N1990" t="s">
        <v>8</v>
      </c>
      <c r="O1990" t="s">
        <v>11</v>
      </c>
      <c r="P1990" s="1">
        <v>853</v>
      </c>
      <c r="Q19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91" spans="5:17" x14ac:dyDescent="0.25">
      <c r="E1991">
        <v>693</v>
      </c>
      <c r="F1991" t="s">
        <v>15</v>
      </c>
      <c r="G1991" t="s">
        <v>17</v>
      </c>
      <c r="H1991" t="s">
        <v>16</v>
      </c>
      <c r="I1991" t="s">
        <v>11</v>
      </c>
      <c r="J1991" s="2">
        <f>SUMIFS(Table3[TimesUsed],Table3[TripChainId],Table2[[#This Row],[TripChainId]])</f>
        <v>0</v>
      </c>
      <c r="L1991" t="s">
        <v>36</v>
      </c>
      <c r="M1991" t="s">
        <v>61</v>
      </c>
      <c r="N1991" t="s">
        <v>8</v>
      </c>
      <c r="O1991" t="s">
        <v>14</v>
      </c>
      <c r="P1991" s="1">
        <v>482</v>
      </c>
      <c r="Q19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92" spans="5:17" x14ac:dyDescent="0.25">
      <c r="E1992">
        <v>693</v>
      </c>
      <c r="F1992" t="s">
        <v>17</v>
      </c>
      <c r="G1992" t="s">
        <v>25</v>
      </c>
      <c r="H1992" t="s">
        <v>10</v>
      </c>
      <c r="I1992" t="s">
        <v>13</v>
      </c>
      <c r="J1992" s="2">
        <f>SUMIFS(Table3[TimesUsed],Table3[TripChainId],Table2[[#This Row],[TripChainId]])</f>
        <v>0</v>
      </c>
      <c r="L1992" t="s">
        <v>36</v>
      </c>
      <c r="M1992" t="s">
        <v>61</v>
      </c>
      <c r="N1992" t="s">
        <v>8</v>
      </c>
      <c r="O1992" t="s">
        <v>12</v>
      </c>
      <c r="P1992" s="1">
        <v>481</v>
      </c>
      <c r="Q19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93" spans="5:17" x14ac:dyDescent="0.25">
      <c r="E1993">
        <v>694</v>
      </c>
      <c r="F1993" t="s">
        <v>25</v>
      </c>
      <c r="G1993" t="s">
        <v>15</v>
      </c>
      <c r="H1993" t="s">
        <v>8</v>
      </c>
      <c r="I1993" t="s">
        <v>11</v>
      </c>
      <c r="J1993" s="2">
        <f>SUMIFS(Table3[TimesUsed],Table3[TripChainId],Table2[[#This Row],[TripChainId]])</f>
        <v>0</v>
      </c>
      <c r="L1993" t="s">
        <v>36</v>
      </c>
      <c r="M1993" t="s">
        <v>61</v>
      </c>
      <c r="N1993" t="s">
        <v>8</v>
      </c>
      <c r="O1993" t="s">
        <v>13</v>
      </c>
      <c r="P1993" s="1">
        <v>336</v>
      </c>
      <c r="Q19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94" spans="5:17" x14ac:dyDescent="0.25">
      <c r="E1994">
        <v>694</v>
      </c>
      <c r="F1994" t="s">
        <v>15</v>
      </c>
      <c r="G1994" t="s">
        <v>17</v>
      </c>
      <c r="H1994" t="s">
        <v>16</v>
      </c>
      <c r="I1994" t="s">
        <v>12</v>
      </c>
      <c r="J1994" s="2">
        <f>SUMIFS(Table3[TimesUsed],Table3[TripChainId],Table2[[#This Row],[TripChainId]])</f>
        <v>0</v>
      </c>
      <c r="L1994" t="s">
        <v>36</v>
      </c>
      <c r="M1994" t="s">
        <v>61</v>
      </c>
      <c r="N1994" t="s">
        <v>10</v>
      </c>
      <c r="O1994" t="s">
        <v>9</v>
      </c>
      <c r="P1994" s="1">
        <v>226</v>
      </c>
      <c r="Q19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95" spans="5:17" x14ac:dyDescent="0.25">
      <c r="E1995">
        <v>694</v>
      </c>
      <c r="F1995" t="s">
        <v>17</v>
      </c>
      <c r="G1995" t="s">
        <v>25</v>
      </c>
      <c r="H1995" t="s">
        <v>10</v>
      </c>
      <c r="I1995" t="s">
        <v>12</v>
      </c>
      <c r="J1995" s="2">
        <f>SUMIFS(Table3[TimesUsed],Table3[TripChainId],Table2[[#This Row],[TripChainId]])</f>
        <v>0</v>
      </c>
      <c r="L1995" t="s">
        <v>36</v>
      </c>
      <c r="M1995" t="s">
        <v>61</v>
      </c>
      <c r="N1995" t="s">
        <v>10</v>
      </c>
      <c r="O1995" t="s">
        <v>11</v>
      </c>
      <c r="P1995" s="1">
        <v>840</v>
      </c>
      <c r="Q19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96" spans="5:17" x14ac:dyDescent="0.25">
      <c r="E1996">
        <v>695</v>
      </c>
      <c r="F1996" t="s">
        <v>25</v>
      </c>
      <c r="G1996" t="s">
        <v>15</v>
      </c>
      <c r="H1996" t="s">
        <v>8</v>
      </c>
      <c r="I1996" t="s">
        <v>11</v>
      </c>
      <c r="J1996" s="2">
        <f>SUMIFS(Table3[TimesUsed],Table3[TripChainId],Table2[[#This Row],[TripChainId]])</f>
        <v>0</v>
      </c>
      <c r="L1996" t="s">
        <v>36</v>
      </c>
      <c r="M1996" t="s">
        <v>61</v>
      </c>
      <c r="N1996" t="s">
        <v>10</v>
      </c>
      <c r="O1996" t="s">
        <v>14</v>
      </c>
      <c r="P1996" s="1">
        <v>417</v>
      </c>
      <c r="Q19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97" spans="5:17" x14ac:dyDescent="0.25">
      <c r="E1997">
        <v>695</v>
      </c>
      <c r="F1997" t="s">
        <v>15</v>
      </c>
      <c r="G1997" t="s">
        <v>17</v>
      </c>
      <c r="H1997" t="s">
        <v>16</v>
      </c>
      <c r="I1997" t="s">
        <v>13</v>
      </c>
      <c r="J1997" s="2">
        <f>SUMIFS(Table3[TimesUsed],Table3[TripChainId],Table2[[#This Row],[TripChainId]])</f>
        <v>0</v>
      </c>
      <c r="L1997" t="s">
        <v>36</v>
      </c>
      <c r="M1997" t="s">
        <v>61</v>
      </c>
      <c r="N1997" t="s">
        <v>10</v>
      </c>
      <c r="O1997" t="s">
        <v>12</v>
      </c>
      <c r="P1997" s="1">
        <v>416</v>
      </c>
      <c r="Q19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98" spans="5:17" x14ac:dyDescent="0.25">
      <c r="E1998">
        <v>695</v>
      </c>
      <c r="F1998" t="s">
        <v>17</v>
      </c>
      <c r="G1998" t="s">
        <v>25</v>
      </c>
      <c r="H1998" t="s">
        <v>10</v>
      </c>
      <c r="I1998" t="s">
        <v>12</v>
      </c>
      <c r="J1998" s="2">
        <f>SUMIFS(Table3[TimesUsed],Table3[TripChainId],Table2[[#This Row],[TripChainId]])</f>
        <v>0</v>
      </c>
      <c r="L1998" t="s">
        <v>36</v>
      </c>
      <c r="M1998" t="s">
        <v>61</v>
      </c>
      <c r="N1998" t="s">
        <v>10</v>
      </c>
      <c r="O1998" t="s">
        <v>13</v>
      </c>
      <c r="P1998" s="1">
        <v>1133</v>
      </c>
      <c r="Q19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999" spans="5:17" x14ac:dyDescent="0.25">
      <c r="E1999">
        <v>696</v>
      </c>
      <c r="F1999" t="s">
        <v>25</v>
      </c>
      <c r="G1999" t="s">
        <v>15</v>
      </c>
      <c r="H1999" t="s">
        <v>8</v>
      </c>
      <c r="I1999" t="s">
        <v>11</v>
      </c>
      <c r="J1999" s="2">
        <f>SUMIFS(Table3[TimesUsed],Table3[TripChainId],Table2[[#This Row],[TripChainId]])</f>
        <v>0</v>
      </c>
      <c r="L1999" t="s">
        <v>36</v>
      </c>
      <c r="M1999" t="s">
        <v>61</v>
      </c>
      <c r="N1999" t="s">
        <v>16</v>
      </c>
      <c r="O1999" t="s">
        <v>9</v>
      </c>
      <c r="P1999" s="1">
        <v>996</v>
      </c>
      <c r="Q19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00" spans="5:17" x14ac:dyDescent="0.25">
      <c r="E2000">
        <v>696</v>
      </c>
      <c r="F2000" t="s">
        <v>15</v>
      </c>
      <c r="G2000" t="s">
        <v>17</v>
      </c>
      <c r="H2000" t="s">
        <v>16</v>
      </c>
      <c r="I2000" t="s">
        <v>13</v>
      </c>
      <c r="J2000" s="2">
        <f>SUMIFS(Table3[TimesUsed],Table3[TripChainId],Table2[[#This Row],[TripChainId]])</f>
        <v>0</v>
      </c>
      <c r="L2000" t="s">
        <v>36</v>
      </c>
      <c r="M2000" t="s">
        <v>61</v>
      </c>
      <c r="N2000" t="s">
        <v>16</v>
      </c>
      <c r="O2000" t="s">
        <v>11</v>
      </c>
      <c r="P2000" s="1">
        <v>2940</v>
      </c>
      <c r="Q20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01" spans="5:17" x14ac:dyDescent="0.25">
      <c r="E2001">
        <v>696</v>
      </c>
      <c r="F2001" t="s">
        <v>17</v>
      </c>
      <c r="G2001" t="s">
        <v>25</v>
      </c>
      <c r="H2001" t="s">
        <v>10</v>
      </c>
      <c r="I2001" t="s">
        <v>13</v>
      </c>
      <c r="J2001" s="2">
        <f>SUMIFS(Table3[TimesUsed],Table3[TripChainId],Table2[[#This Row],[TripChainId]])</f>
        <v>0</v>
      </c>
      <c r="L2001" t="s">
        <v>36</v>
      </c>
      <c r="M2001" t="s">
        <v>61</v>
      </c>
      <c r="N2001" t="s">
        <v>16</v>
      </c>
      <c r="O2001" t="s">
        <v>14</v>
      </c>
      <c r="P2001" s="1">
        <v>850</v>
      </c>
      <c r="Q20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02" spans="5:17" x14ac:dyDescent="0.25">
      <c r="E2002">
        <v>697</v>
      </c>
      <c r="F2002" t="s">
        <v>25</v>
      </c>
      <c r="G2002" t="s">
        <v>15</v>
      </c>
      <c r="H2002" t="s">
        <v>8</v>
      </c>
      <c r="I2002" t="s">
        <v>14</v>
      </c>
      <c r="J2002" s="2">
        <f>SUMIFS(Table3[TimesUsed],Table3[TripChainId],Table2[[#This Row],[TripChainId]])</f>
        <v>2</v>
      </c>
      <c r="L2002" t="s">
        <v>36</v>
      </c>
      <c r="M2002" t="s">
        <v>61</v>
      </c>
      <c r="N2002" t="s">
        <v>16</v>
      </c>
      <c r="O2002" t="s">
        <v>12</v>
      </c>
      <c r="P2002" s="1">
        <v>850</v>
      </c>
      <c r="Q20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03" spans="5:17" x14ac:dyDescent="0.25">
      <c r="E2003">
        <v>697</v>
      </c>
      <c r="F2003" t="s">
        <v>15</v>
      </c>
      <c r="G2003" t="s">
        <v>17</v>
      </c>
      <c r="H2003" t="s">
        <v>16</v>
      </c>
      <c r="I2003" t="s">
        <v>9</v>
      </c>
      <c r="J2003" s="2">
        <f>SUMIFS(Table3[TimesUsed],Table3[TripChainId],Table2[[#This Row],[TripChainId]])</f>
        <v>2</v>
      </c>
      <c r="L2003" t="s">
        <v>36</v>
      </c>
      <c r="M2003" t="s">
        <v>61</v>
      </c>
      <c r="N2003" t="s">
        <v>16</v>
      </c>
      <c r="O2003" t="s">
        <v>13</v>
      </c>
      <c r="P2003" s="1">
        <v>1201</v>
      </c>
      <c r="Q20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04" spans="5:17" x14ac:dyDescent="0.25">
      <c r="E2004">
        <v>697</v>
      </c>
      <c r="F2004" t="s">
        <v>17</v>
      </c>
      <c r="G2004" t="s">
        <v>25</v>
      </c>
      <c r="H2004" t="s">
        <v>10</v>
      </c>
      <c r="I2004" t="s">
        <v>9</v>
      </c>
      <c r="J2004" s="2">
        <f>SUMIFS(Table3[TimesUsed],Table3[TripChainId],Table2[[#This Row],[TripChainId]])</f>
        <v>2</v>
      </c>
      <c r="L2004" t="s">
        <v>36</v>
      </c>
      <c r="M2004" t="s">
        <v>73</v>
      </c>
      <c r="N2004" t="s">
        <v>8</v>
      </c>
      <c r="O2004" t="s">
        <v>9</v>
      </c>
      <c r="P2004" s="1">
        <v>23</v>
      </c>
      <c r="Q20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05" spans="5:17" x14ac:dyDescent="0.25">
      <c r="E2005">
        <v>698</v>
      </c>
      <c r="F2005" t="s">
        <v>25</v>
      </c>
      <c r="G2005" t="s">
        <v>15</v>
      </c>
      <c r="H2005" t="s">
        <v>8</v>
      </c>
      <c r="I2005" t="s">
        <v>14</v>
      </c>
      <c r="J2005" s="2">
        <f>SUMIFS(Table3[TimesUsed],Table3[TripChainId],Table2[[#This Row],[TripChainId]])</f>
        <v>0</v>
      </c>
      <c r="L2005" t="s">
        <v>36</v>
      </c>
      <c r="M2005" t="s">
        <v>73</v>
      </c>
      <c r="N2005" t="s">
        <v>16</v>
      </c>
      <c r="O2005" t="s">
        <v>9</v>
      </c>
      <c r="P2005" s="1">
        <v>46</v>
      </c>
      <c r="Q20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06" spans="5:17" x14ac:dyDescent="0.25">
      <c r="E2006">
        <v>698</v>
      </c>
      <c r="F2006" t="s">
        <v>15</v>
      </c>
      <c r="G2006" t="s">
        <v>17</v>
      </c>
      <c r="H2006" t="s">
        <v>16</v>
      </c>
      <c r="I2006" t="s">
        <v>9</v>
      </c>
      <c r="J2006" s="2">
        <f>SUMIFS(Table3[TimesUsed],Table3[TripChainId],Table2[[#This Row],[TripChainId]])</f>
        <v>0</v>
      </c>
      <c r="L2006" t="s">
        <v>36</v>
      </c>
      <c r="M2006" t="s">
        <v>73</v>
      </c>
      <c r="N2006" t="s">
        <v>16</v>
      </c>
      <c r="O2006" t="s">
        <v>11</v>
      </c>
      <c r="P2006" s="1">
        <v>91</v>
      </c>
      <c r="Q20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07" spans="5:17" x14ac:dyDescent="0.25">
      <c r="E2007">
        <v>698</v>
      </c>
      <c r="F2007" t="s">
        <v>17</v>
      </c>
      <c r="G2007" t="s">
        <v>25</v>
      </c>
      <c r="H2007" t="s">
        <v>10</v>
      </c>
      <c r="I2007" t="s">
        <v>11</v>
      </c>
      <c r="J2007" s="2">
        <f>SUMIFS(Table3[TimesUsed],Table3[TripChainId],Table2[[#This Row],[TripChainId]])</f>
        <v>0</v>
      </c>
      <c r="L2007" t="s">
        <v>36</v>
      </c>
      <c r="M2007" t="s">
        <v>73</v>
      </c>
      <c r="N2007" t="s">
        <v>16</v>
      </c>
      <c r="O2007" t="s">
        <v>14</v>
      </c>
      <c r="P2007" s="1">
        <v>43</v>
      </c>
      <c r="Q20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08" spans="5:17" x14ac:dyDescent="0.25">
      <c r="E2008">
        <v>699</v>
      </c>
      <c r="F2008" t="s">
        <v>25</v>
      </c>
      <c r="G2008" t="s">
        <v>15</v>
      </c>
      <c r="H2008" t="s">
        <v>8</v>
      </c>
      <c r="I2008" t="s">
        <v>14</v>
      </c>
      <c r="J2008" s="2">
        <f>SUMIFS(Table3[TimesUsed],Table3[TripChainId],Table2[[#This Row],[TripChainId]])</f>
        <v>0</v>
      </c>
      <c r="L2008" t="s">
        <v>36</v>
      </c>
      <c r="M2008" t="s">
        <v>73</v>
      </c>
      <c r="N2008" t="s">
        <v>16</v>
      </c>
      <c r="O2008" t="s">
        <v>12</v>
      </c>
      <c r="P2008" s="1">
        <v>43</v>
      </c>
      <c r="Q20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09" spans="5:17" x14ac:dyDescent="0.25">
      <c r="E2009">
        <v>699</v>
      </c>
      <c r="F2009" t="s">
        <v>15</v>
      </c>
      <c r="G2009" t="s">
        <v>17</v>
      </c>
      <c r="H2009" t="s">
        <v>16</v>
      </c>
      <c r="I2009" t="s">
        <v>9</v>
      </c>
      <c r="J2009" s="2">
        <f>SUMIFS(Table3[TimesUsed],Table3[TripChainId],Table2[[#This Row],[TripChainId]])</f>
        <v>0</v>
      </c>
      <c r="L2009" t="s">
        <v>36</v>
      </c>
      <c r="M2009" t="s">
        <v>73</v>
      </c>
      <c r="N2009" t="s">
        <v>16</v>
      </c>
      <c r="O2009" t="s">
        <v>13</v>
      </c>
      <c r="P2009" s="1">
        <v>46</v>
      </c>
      <c r="Q20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10" spans="5:17" x14ac:dyDescent="0.25">
      <c r="E2010">
        <v>699</v>
      </c>
      <c r="F2010" t="s">
        <v>17</v>
      </c>
      <c r="G2010" t="s">
        <v>25</v>
      </c>
      <c r="H2010" t="s">
        <v>10</v>
      </c>
      <c r="I2010" t="s">
        <v>12</v>
      </c>
      <c r="J2010" s="2">
        <f>SUMIFS(Table3[TimesUsed],Table3[TripChainId],Table2[[#This Row],[TripChainId]])</f>
        <v>0</v>
      </c>
      <c r="L2010" t="s">
        <v>36</v>
      </c>
      <c r="M2010" t="s">
        <v>74</v>
      </c>
      <c r="N2010" t="s">
        <v>8</v>
      </c>
      <c r="O2010" t="s">
        <v>9</v>
      </c>
      <c r="P2010" s="1">
        <v>39</v>
      </c>
      <c r="Q20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11" spans="5:17" x14ac:dyDescent="0.25">
      <c r="E2011">
        <v>700</v>
      </c>
      <c r="F2011" t="s">
        <v>25</v>
      </c>
      <c r="G2011" t="s">
        <v>15</v>
      </c>
      <c r="H2011" t="s">
        <v>8</v>
      </c>
      <c r="I2011" t="s">
        <v>14</v>
      </c>
      <c r="J2011" s="2">
        <f>SUMIFS(Table3[TimesUsed],Table3[TripChainId],Table2[[#This Row],[TripChainId]])</f>
        <v>0</v>
      </c>
      <c r="L2011" t="s">
        <v>36</v>
      </c>
      <c r="M2011" t="s">
        <v>74</v>
      </c>
      <c r="N2011" t="s">
        <v>16</v>
      </c>
      <c r="O2011" t="s">
        <v>9</v>
      </c>
      <c r="P2011" s="1">
        <v>24</v>
      </c>
      <c r="Q20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12" spans="5:17" x14ac:dyDescent="0.25">
      <c r="E2012">
        <v>700</v>
      </c>
      <c r="F2012" t="s">
        <v>15</v>
      </c>
      <c r="G2012" t="s">
        <v>17</v>
      </c>
      <c r="H2012" t="s">
        <v>16</v>
      </c>
      <c r="I2012" t="s">
        <v>9</v>
      </c>
      <c r="J2012" s="2">
        <f>SUMIFS(Table3[TimesUsed],Table3[TripChainId],Table2[[#This Row],[TripChainId]])</f>
        <v>0</v>
      </c>
      <c r="L2012" t="s">
        <v>36</v>
      </c>
      <c r="M2012" t="s">
        <v>74</v>
      </c>
      <c r="N2012" t="s">
        <v>16</v>
      </c>
      <c r="O2012" t="s">
        <v>11</v>
      </c>
      <c r="P2012" s="1">
        <v>51</v>
      </c>
      <c r="Q20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13" spans="5:17" x14ac:dyDescent="0.25">
      <c r="E2013">
        <v>700</v>
      </c>
      <c r="F2013" t="s">
        <v>17</v>
      </c>
      <c r="G2013" t="s">
        <v>25</v>
      </c>
      <c r="H2013" t="s">
        <v>10</v>
      </c>
      <c r="I2013" t="s">
        <v>13</v>
      </c>
      <c r="J2013" s="2">
        <f>SUMIFS(Table3[TimesUsed],Table3[TripChainId],Table2[[#This Row],[TripChainId]])</f>
        <v>0</v>
      </c>
      <c r="L2013" t="s">
        <v>36</v>
      </c>
      <c r="M2013" t="s">
        <v>74</v>
      </c>
      <c r="N2013" t="s">
        <v>16</v>
      </c>
      <c r="O2013" t="s">
        <v>14</v>
      </c>
      <c r="P2013" s="1">
        <v>22</v>
      </c>
      <c r="Q20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14" spans="5:17" x14ac:dyDescent="0.25">
      <c r="E2014">
        <v>701</v>
      </c>
      <c r="F2014" t="s">
        <v>25</v>
      </c>
      <c r="G2014" t="s">
        <v>15</v>
      </c>
      <c r="H2014" t="s">
        <v>8</v>
      </c>
      <c r="I2014" t="s">
        <v>14</v>
      </c>
      <c r="J2014" s="2">
        <f>SUMIFS(Table3[TimesUsed],Table3[TripChainId],Table2[[#This Row],[TripChainId]])</f>
        <v>0</v>
      </c>
      <c r="L2014" t="s">
        <v>36</v>
      </c>
      <c r="M2014" t="s">
        <v>74</v>
      </c>
      <c r="N2014" t="s">
        <v>16</v>
      </c>
      <c r="O2014" t="s">
        <v>12</v>
      </c>
      <c r="P2014" s="1">
        <v>21</v>
      </c>
      <c r="Q20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15" spans="5:17" x14ac:dyDescent="0.25">
      <c r="E2015">
        <v>701</v>
      </c>
      <c r="F2015" t="s">
        <v>15</v>
      </c>
      <c r="G2015" t="s">
        <v>17</v>
      </c>
      <c r="H2015" t="s">
        <v>16</v>
      </c>
      <c r="I2015" t="s">
        <v>11</v>
      </c>
      <c r="J2015" s="2">
        <f>SUMIFS(Table3[TimesUsed],Table3[TripChainId],Table2[[#This Row],[TripChainId]])</f>
        <v>0</v>
      </c>
      <c r="L2015" t="s">
        <v>36</v>
      </c>
      <c r="M2015" t="s">
        <v>34</v>
      </c>
      <c r="N2015" t="s">
        <v>8</v>
      </c>
      <c r="O2015" t="s">
        <v>9</v>
      </c>
      <c r="P2015" s="1">
        <v>300</v>
      </c>
      <c r="Q20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16" spans="5:17" x14ac:dyDescent="0.25">
      <c r="E2016">
        <v>701</v>
      </c>
      <c r="F2016" t="s">
        <v>17</v>
      </c>
      <c r="G2016" t="s">
        <v>25</v>
      </c>
      <c r="H2016" t="s">
        <v>10</v>
      </c>
      <c r="I2016" t="s">
        <v>11</v>
      </c>
      <c r="J2016" s="2">
        <f>SUMIFS(Table3[TimesUsed],Table3[TripChainId],Table2[[#This Row],[TripChainId]])</f>
        <v>0</v>
      </c>
      <c r="L2016" t="s">
        <v>36</v>
      </c>
      <c r="M2016" t="s">
        <v>34</v>
      </c>
      <c r="N2016" t="s">
        <v>8</v>
      </c>
      <c r="O2016" t="s">
        <v>11</v>
      </c>
      <c r="P2016" s="1">
        <v>28</v>
      </c>
      <c r="Q20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17" spans="5:17" x14ac:dyDescent="0.25">
      <c r="E2017">
        <v>702</v>
      </c>
      <c r="F2017" t="s">
        <v>25</v>
      </c>
      <c r="G2017" t="s">
        <v>15</v>
      </c>
      <c r="H2017" t="s">
        <v>8</v>
      </c>
      <c r="I2017" t="s">
        <v>14</v>
      </c>
      <c r="J2017" s="2">
        <f>SUMIFS(Table3[TimesUsed],Table3[TripChainId],Table2[[#This Row],[TripChainId]])</f>
        <v>0</v>
      </c>
      <c r="L2017" t="s">
        <v>36</v>
      </c>
      <c r="M2017" t="s">
        <v>34</v>
      </c>
      <c r="N2017" t="s">
        <v>8</v>
      </c>
      <c r="O2017" t="s">
        <v>14</v>
      </c>
      <c r="P2017" s="1">
        <v>55</v>
      </c>
      <c r="Q20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18" spans="5:17" x14ac:dyDescent="0.25">
      <c r="E2018">
        <v>702</v>
      </c>
      <c r="F2018" t="s">
        <v>15</v>
      </c>
      <c r="G2018" t="s">
        <v>17</v>
      </c>
      <c r="H2018" t="s">
        <v>16</v>
      </c>
      <c r="I2018" t="s">
        <v>11</v>
      </c>
      <c r="J2018" s="2">
        <f>SUMIFS(Table3[TimesUsed],Table3[TripChainId],Table2[[#This Row],[TripChainId]])</f>
        <v>0</v>
      </c>
      <c r="L2018" t="s">
        <v>36</v>
      </c>
      <c r="M2018" t="s">
        <v>34</v>
      </c>
      <c r="N2018" t="s">
        <v>8</v>
      </c>
      <c r="O2018" t="s">
        <v>12</v>
      </c>
      <c r="P2018" s="1">
        <v>54</v>
      </c>
      <c r="Q20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19" spans="5:17" x14ac:dyDescent="0.25">
      <c r="E2019">
        <v>702</v>
      </c>
      <c r="F2019" t="s">
        <v>17</v>
      </c>
      <c r="G2019" t="s">
        <v>25</v>
      </c>
      <c r="H2019" t="s">
        <v>10</v>
      </c>
      <c r="I2019" t="s">
        <v>12</v>
      </c>
      <c r="J2019" s="2">
        <f>SUMIFS(Table3[TimesUsed],Table3[TripChainId],Table2[[#This Row],[TripChainId]])</f>
        <v>0</v>
      </c>
      <c r="L2019" t="s">
        <v>36</v>
      </c>
      <c r="M2019" t="s">
        <v>34</v>
      </c>
      <c r="N2019" t="s">
        <v>16</v>
      </c>
      <c r="O2019" t="s">
        <v>9</v>
      </c>
      <c r="P2019" s="1">
        <v>95</v>
      </c>
      <c r="Q20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20" spans="5:17" x14ac:dyDescent="0.25">
      <c r="E2020">
        <v>703</v>
      </c>
      <c r="F2020" t="s">
        <v>25</v>
      </c>
      <c r="G2020" t="s">
        <v>15</v>
      </c>
      <c r="H2020" t="s">
        <v>8</v>
      </c>
      <c r="I2020" t="s">
        <v>14</v>
      </c>
      <c r="J2020" s="2">
        <f>SUMIFS(Table3[TimesUsed],Table3[TripChainId],Table2[[#This Row],[TripChainId]])</f>
        <v>0</v>
      </c>
      <c r="L2020" t="s">
        <v>36</v>
      </c>
      <c r="M2020" t="s">
        <v>34</v>
      </c>
      <c r="N2020" t="s">
        <v>16</v>
      </c>
      <c r="O2020" t="s">
        <v>11</v>
      </c>
      <c r="P2020" s="1">
        <v>99</v>
      </c>
      <c r="Q20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21" spans="5:17" x14ac:dyDescent="0.25">
      <c r="E2021">
        <v>703</v>
      </c>
      <c r="F2021" t="s">
        <v>15</v>
      </c>
      <c r="G2021" t="s">
        <v>17</v>
      </c>
      <c r="H2021" t="s">
        <v>16</v>
      </c>
      <c r="I2021" t="s">
        <v>11</v>
      </c>
      <c r="J2021" s="2">
        <f>SUMIFS(Table3[TimesUsed],Table3[TripChainId],Table2[[#This Row],[TripChainId]])</f>
        <v>0</v>
      </c>
      <c r="L2021" t="s">
        <v>36</v>
      </c>
      <c r="M2021" t="s">
        <v>34</v>
      </c>
      <c r="N2021" t="s">
        <v>16</v>
      </c>
      <c r="O2021" t="s">
        <v>14</v>
      </c>
      <c r="P2021" s="1">
        <v>51</v>
      </c>
      <c r="Q20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22" spans="5:17" x14ac:dyDescent="0.25">
      <c r="E2022">
        <v>703</v>
      </c>
      <c r="F2022" t="s">
        <v>17</v>
      </c>
      <c r="G2022" t="s">
        <v>25</v>
      </c>
      <c r="H2022" t="s">
        <v>10</v>
      </c>
      <c r="I2022" t="s">
        <v>13</v>
      </c>
      <c r="J2022" s="2">
        <f>SUMIFS(Table3[TimesUsed],Table3[TripChainId],Table2[[#This Row],[TripChainId]])</f>
        <v>0</v>
      </c>
      <c r="L2022" t="s">
        <v>36</v>
      </c>
      <c r="M2022" t="s">
        <v>34</v>
      </c>
      <c r="N2022" t="s">
        <v>16</v>
      </c>
      <c r="O2022" t="s">
        <v>12</v>
      </c>
      <c r="P2022" s="1">
        <v>51</v>
      </c>
      <c r="Q20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23" spans="5:17" x14ac:dyDescent="0.25">
      <c r="E2023">
        <v>704</v>
      </c>
      <c r="F2023" t="s">
        <v>25</v>
      </c>
      <c r="G2023" t="s">
        <v>15</v>
      </c>
      <c r="H2023" t="s">
        <v>8</v>
      </c>
      <c r="I2023" t="s">
        <v>14</v>
      </c>
      <c r="J2023" s="2">
        <f>SUMIFS(Table3[TimesUsed],Table3[TripChainId],Table2[[#This Row],[TripChainId]])</f>
        <v>0</v>
      </c>
      <c r="L2023" t="s">
        <v>36</v>
      </c>
      <c r="M2023" t="s">
        <v>34</v>
      </c>
      <c r="N2023" t="s">
        <v>16</v>
      </c>
      <c r="O2023" t="s">
        <v>13</v>
      </c>
      <c r="P2023" s="1">
        <v>44</v>
      </c>
      <c r="Q20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24" spans="5:17" x14ac:dyDescent="0.25">
      <c r="E2024">
        <v>704</v>
      </c>
      <c r="F2024" t="s">
        <v>15</v>
      </c>
      <c r="G2024" t="s">
        <v>17</v>
      </c>
      <c r="H2024" t="s">
        <v>16</v>
      </c>
      <c r="I2024" t="s">
        <v>14</v>
      </c>
      <c r="J2024" s="2">
        <f>SUMIFS(Table3[TimesUsed],Table3[TripChainId],Table2[[#This Row],[TripChainId]])</f>
        <v>0</v>
      </c>
      <c r="L2024" t="s">
        <v>36</v>
      </c>
      <c r="M2024" t="s">
        <v>59</v>
      </c>
      <c r="N2024" t="s">
        <v>8</v>
      </c>
      <c r="O2024" t="s">
        <v>9</v>
      </c>
      <c r="P2024" s="1">
        <v>108</v>
      </c>
      <c r="Q20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25" spans="5:17" x14ac:dyDescent="0.25">
      <c r="E2025">
        <v>704</v>
      </c>
      <c r="F2025" t="s">
        <v>17</v>
      </c>
      <c r="G2025" t="s">
        <v>25</v>
      </c>
      <c r="H2025" t="s">
        <v>10</v>
      </c>
      <c r="I2025" t="s">
        <v>9</v>
      </c>
      <c r="J2025" s="2">
        <f>SUMIFS(Table3[TimesUsed],Table3[TripChainId],Table2[[#This Row],[TripChainId]])</f>
        <v>0</v>
      </c>
      <c r="L2025" t="s">
        <v>36</v>
      </c>
      <c r="M2025" t="s">
        <v>59</v>
      </c>
      <c r="N2025" t="s">
        <v>8</v>
      </c>
      <c r="O2025" t="s">
        <v>11</v>
      </c>
      <c r="P2025" s="1">
        <v>53</v>
      </c>
      <c r="Q20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26" spans="5:17" x14ac:dyDescent="0.25">
      <c r="E2026">
        <v>705</v>
      </c>
      <c r="F2026" t="s">
        <v>25</v>
      </c>
      <c r="G2026" t="s">
        <v>15</v>
      </c>
      <c r="H2026" t="s">
        <v>8</v>
      </c>
      <c r="I2026" t="s">
        <v>14</v>
      </c>
      <c r="J2026" s="2">
        <f>SUMIFS(Table3[TimesUsed],Table3[TripChainId],Table2[[#This Row],[TripChainId]])</f>
        <v>0</v>
      </c>
      <c r="L2026" t="s">
        <v>36</v>
      </c>
      <c r="M2026" t="s">
        <v>59</v>
      </c>
      <c r="N2026" t="s">
        <v>8</v>
      </c>
      <c r="O2026" t="s">
        <v>14</v>
      </c>
      <c r="P2026" s="1">
        <v>63</v>
      </c>
      <c r="Q20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27" spans="5:17" x14ac:dyDescent="0.25">
      <c r="E2027">
        <v>705</v>
      </c>
      <c r="F2027" t="s">
        <v>15</v>
      </c>
      <c r="G2027" t="s">
        <v>17</v>
      </c>
      <c r="H2027" t="s">
        <v>16</v>
      </c>
      <c r="I2027" t="s">
        <v>14</v>
      </c>
      <c r="J2027" s="2">
        <f>SUMIFS(Table3[TimesUsed],Table3[TripChainId],Table2[[#This Row],[TripChainId]])</f>
        <v>0</v>
      </c>
      <c r="L2027" t="s">
        <v>36</v>
      </c>
      <c r="M2027" t="s">
        <v>59</v>
      </c>
      <c r="N2027" t="s">
        <v>8</v>
      </c>
      <c r="O2027" t="s">
        <v>12</v>
      </c>
      <c r="P2027" s="1">
        <v>63</v>
      </c>
      <c r="Q20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28" spans="5:17" x14ac:dyDescent="0.25">
      <c r="E2028">
        <v>705</v>
      </c>
      <c r="F2028" t="s">
        <v>17</v>
      </c>
      <c r="G2028" t="s">
        <v>25</v>
      </c>
      <c r="H2028" t="s">
        <v>10</v>
      </c>
      <c r="I2028" t="s">
        <v>11</v>
      </c>
      <c r="J2028" s="2">
        <f>SUMIFS(Table3[TimesUsed],Table3[TripChainId],Table2[[#This Row],[TripChainId]])</f>
        <v>0</v>
      </c>
      <c r="L2028" t="s">
        <v>36</v>
      </c>
      <c r="M2028" t="s">
        <v>59</v>
      </c>
      <c r="N2028" t="s">
        <v>10</v>
      </c>
      <c r="O2028" t="s">
        <v>11</v>
      </c>
      <c r="P2028" s="1">
        <v>30</v>
      </c>
      <c r="Q20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29" spans="5:17" x14ac:dyDescent="0.25">
      <c r="E2029">
        <v>706</v>
      </c>
      <c r="F2029" t="s">
        <v>25</v>
      </c>
      <c r="G2029" t="s">
        <v>15</v>
      </c>
      <c r="H2029" t="s">
        <v>8</v>
      </c>
      <c r="I2029" t="s">
        <v>14</v>
      </c>
      <c r="J2029" s="2">
        <f>SUMIFS(Table3[TimesUsed],Table3[TripChainId],Table2[[#This Row],[TripChainId]])</f>
        <v>19</v>
      </c>
      <c r="L2029" t="s">
        <v>36</v>
      </c>
      <c r="M2029" t="s">
        <v>59</v>
      </c>
      <c r="N2029" t="s">
        <v>10</v>
      </c>
      <c r="O2029" t="s">
        <v>14</v>
      </c>
      <c r="P2029" s="1">
        <v>34</v>
      </c>
      <c r="Q20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30" spans="5:17" x14ac:dyDescent="0.25">
      <c r="E2030">
        <v>706</v>
      </c>
      <c r="F2030" t="s">
        <v>15</v>
      </c>
      <c r="G2030" t="s">
        <v>17</v>
      </c>
      <c r="H2030" t="s">
        <v>16</v>
      </c>
      <c r="I2030" t="s">
        <v>14</v>
      </c>
      <c r="J2030" s="2">
        <f>SUMIFS(Table3[TimesUsed],Table3[TripChainId],Table2[[#This Row],[TripChainId]])</f>
        <v>19</v>
      </c>
      <c r="L2030" t="s">
        <v>36</v>
      </c>
      <c r="M2030" t="s">
        <v>59</v>
      </c>
      <c r="N2030" t="s">
        <v>10</v>
      </c>
      <c r="O2030" t="s">
        <v>12</v>
      </c>
      <c r="P2030" s="1">
        <v>34</v>
      </c>
      <c r="Q20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31" spans="5:17" x14ac:dyDescent="0.25">
      <c r="E2031">
        <v>706</v>
      </c>
      <c r="F2031" t="s">
        <v>17</v>
      </c>
      <c r="G2031" t="s">
        <v>25</v>
      </c>
      <c r="H2031" t="s">
        <v>10</v>
      </c>
      <c r="I2031" t="s">
        <v>14</v>
      </c>
      <c r="J2031" s="2">
        <f>SUMIFS(Table3[TimesUsed],Table3[TripChainId],Table2[[#This Row],[TripChainId]])</f>
        <v>19</v>
      </c>
      <c r="L2031" t="s">
        <v>36</v>
      </c>
      <c r="M2031" t="s">
        <v>59</v>
      </c>
      <c r="N2031" t="s">
        <v>10</v>
      </c>
      <c r="O2031" t="s">
        <v>13</v>
      </c>
      <c r="P2031" s="1">
        <v>27</v>
      </c>
      <c r="Q20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32" spans="5:17" x14ac:dyDescent="0.25">
      <c r="E2032">
        <v>707</v>
      </c>
      <c r="F2032" t="s">
        <v>25</v>
      </c>
      <c r="G2032" t="s">
        <v>15</v>
      </c>
      <c r="H2032" t="s">
        <v>8</v>
      </c>
      <c r="I2032" t="s">
        <v>14</v>
      </c>
      <c r="J2032" s="2">
        <f>SUMIFS(Table3[TimesUsed],Table3[TripChainId],Table2[[#This Row],[TripChainId]])</f>
        <v>0</v>
      </c>
      <c r="L2032" t="s">
        <v>36</v>
      </c>
      <c r="M2032" t="s">
        <v>59</v>
      </c>
      <c r="N2032" t="s">
        <v>16</v>
      </c>
      <c r="O2032" t="s">
        <v>9</v>
      </c>
      <c r="P2032" s="1">
        <v>72</v>
      </c>
      <c r="Q20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33" spans="5:17" x14ac:dyDescent="0.25">
      <c r="E2033">
        <v>707</v>
      </c>
      <c r="F2033" t="s">
        <v>15</v>
      </c>
      <c r="G2033" t="s">
        <v>17</v>
      </c>
      <c r="H2033" t="s">
        <v>16</v>
      </c>
      <c r="I2033" t="s">
        <v>14</v>
      </c>
      <c r="J2033" s="2">
        <f>SUMIFS(Table3[TimesUsed],Table3[TripChainId],Table2[[#This Row],[TripChainId]])</f>
        <v>0</v>
      </c>
      <c r="L2033" t="s">
        <v>36</v>
      </c>
      <c r="M2033" t="s">
        <v>59</v>
      </c>
      <c r="N2033" t="s">
        <v>16</v>
      </c>
      <c r="O2033" t="s">
        <v>11</v>
      </c>
      <c r="P2033" s="1">
        <v>121</v>
      </c>
      <c r="Q20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34" spans="5:17" x14ac:dyDescent="0.25">
      <c r="E2034">
        <v>707</v>
      </c>
      <c r="F2034" t="s">
        <v>17</v>
      </c>
      <c r="G2034" t="s">
        <v>25</v>
      </c>
      <c r="H2034" t="s">
        <v>10</v>
      </c>
      <c r="I2034" t="s">
        <v>12</v>
      </c>
      <c r="J2034" s="2">
        <f>SUMIFS(Table3[TimesUsed],Table3[TripChainId],Table2[[#This Row],[TripChainId]])</f>
        <v>0</v>
      </c>
      <c r="L2034" t="s">
        <v>36</v>
      </c>
      <c r="M2034" t="s">
        <v>59</v>
      </c>
      <c r="N2034" t="s">
        <v>16</v>
      </c>
      <c r="O2034" t="s">
        <v>14</v>
      </c>
      <c r="P2034" s="1">
        <v>72</v>
      </c>
      <c r="Q20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35" spans="5:17" x14ac:dyDescent="0.25">
      <c r="E2035">
        <v>708</v>
      </c>
      <c r="F2035" t="s">
        <v>25</v>
      </c>
      <c r="G2035" t="s">
        <v>15</v>
      </c>
      <c r="H2035" t="s">
        <v>8</v>
      </c>
      <c r="I2035" t="s">
        <v>14</v>
      </c>
      <c r="J2035" s="2">
        <f>SUMIFS(Table3[TimesUsed],Table3[TripChainId],Table2[[#This Row],[TripChainId]])</f>
        <v>0</v>
      </c>
      <c r="L2035" t="s">
        <v>36</v>
      </c>
      <c r="M2035" t="s">
        <v>59</v>
      </c>
      <c r="N2035" t="s">
        <v>16</v>
      </c>
      <c r="O2035" t="s">
        <v>12</v>
      </c>
      <c r="P2035" s="1">
        <v>72</v>
      </c>
      <c r="Q20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36" spans="5:17" x14ac:dyDescent="0.25">
      <c r="E2036">
        <v>708</v>
      </c>
      <c r="F2036" t="s">
        <v>15</v>
      </c>
      <c r="G2036" t="s">
        <v>17</v>
      </c>
      <c r="H2036" t="s">
        <v>16</v>
      </c>
      <c r="I2036" t="s">
        <v>14</v>
      </c>
      <c r="J2036" s="2">
        <f>SUMIFS(Table3[TimesUsed],Table3[TripChainId],Table2[[#This Row],[TripChainId]])</f>
        <v>0</v>
      </c>
      <c r="L2036" t="s">
        <v>36</v>
      </c>
      <c r="M2036" t="s">
        <v>59</v>
      </c>
      <c r="N2036" t="s">
        <v>16</v>
      </c>
      <c r="O2036" t="s">
        <v>13</v>
      </c>
      <c r="P2036" s="1">
        <v>63</v>
      </c>
      <c r="Q20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37" spans="5:17" x14ac:dyDescent="0.25">
      <c r="E2037">
        <v>708</v>
      </c>
      <c r="F2037" t="s">
        <v>17</v>
      </c>
      <c r="G2037" t="s">
        <v>25</v>
      </c>
      <c r="H2037" t="s">
        <v>10</v>
      </c>
      <c r="I2037" t="s">
        <v>13</v>
      </c>
      <c r="J2037" s="2">
        <f>SUMIFS(Table3[TimesUsed],Table3[TripChainId],Table2[[#This Row],[TripChainId]])</f>
        <v>0</v>
      </c>
      <c r="L2037" t="s">
        <v>36</v>
      </c>
      <c r="M2037" t="s">
        <v>75</v>
      </c>
      <c r="N2037" t="s">
        <v>16</v>
      </c>
      <c r="O2037" t="s">
        <v>11</v>
      </c>
      <c r="P2037" s="1">
        <v>24</v>
      </c>
      <c r="Q20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38" spans="5:17" x14ac:dyDescent="0.25">
      <c r="E2038">
        <v>709</v>
      </c>
      <c r="F2038" t="s">
        <v>25</v>
      </c>
      <c r="G2038" t="s">
        <v>15</v>
      </c>
      <c r="H2038" t="s">
        <v>8</v>
      </c>
      <c r="I2038" t="s">
        <v>14</v>
      </c>
      <c r="J2038" s="2">
        <f>SUMIFS(Table3[TimesUsed],Table3[TripChainId],Table2[[#This Row],[TripChainId]])</f>
        <v>0</v>
      </c>
      <c r="L2038" t="s">
        <v>36</v>
      </c>
      <c r="M2038" t="s">
        <v>64</v>
      </c>
      <c r="N2038" t="s">
        <v>8</v>
      </c>
      <c r="O2038" t="s">
        <v>9</v>
      </c>
      <c r="P2038" s="1">
        <v>40</v>
      </c>
      <c r="Q20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39" spans="5:17" x14ac:dyDescent="0.25">
      <c r="E2039">
        <v>709</v>
      </c>
      <c r="F2039" t="s">
        <v>15</v>
      </c>
      <c r="G2039" t="s">
        <v>17</v>
      </c>
      <c r="H2039" t="s">
        <v>16</v>
      </c>
      <c r="I2039" t="s">
        <v>12</v>
      </c>
      <c r="J2039" s="2">
        <f>SUMIFS(Table3[TimesUsed],Table3[TripChainId],Table2[[#This Row],[TripChainId]])</f>
        <v>0</v>
      </c>
      <c r="L2039" t="s">
        <v>36</v>
      </c>
      <c r="M2039" t="s">
        <v>64</v>
      </c>
      <c r="N2039" t="s">
        <v>8</v>
      </c>
      <c r="O2039" t="s">
        <v>11</v>
      </c>
      <c r="P2039" s="1">
        <v>22</v>
      </c>
      <c r="Q20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40" spans="5:17" x14ac:dyDescent="0.25">
      <c r="E2040">
        <v>709</v>
      </c>
      <c r="F2040" t="s">
        <v>17</v>
      </c>
      <c r="G2040" t="s">
        <v>25</v>
      </c>
      <c r="H2040" t="s">
        <v>10</v>
      </c>
      <c r="I2040" t="s">
        <v>12</v>
      </c>
      <c r="J2040" s="2">
        <f>SUMIFS(Table3[TimesUsed],Table3[TripChainId],Table2[[#This Row],[TripChainId]])</f>
        <v>0</v>
      </c>
      <c r="L2040" t="s">
        <v>36</v>
      </c>
      <c r="M2040" t="s">
        <v>64</v>
      </c>
      <c r="N2040" t="s">
        <v>8</v>
      </c>
      <c r="O2040" t="s">
        <v>14</v>
      </c>
      <c r="P2040" s="1">
        <v>33</v>
      </c>
      <c r="Q20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41" spans="5:17" x14ac:dyDescent="0.25">
      <c r="E2041">
        <v>710</v>
      </c>
      <c r="F2041" t="s">
        <v>25</v>
      </c>
      <c r="G2041" t="s">
        <v>15</v>
      </c>
      <c r="H2041" t="s">
        <v>8</v>
      </c>
      <c r="I2041" t="s">
        <v>14</v>
      </c>
      <c r="J2041" s="2">
        <f>SUMIFS(Table3[TimesUsed],Table3[TripChainId],Table2[[#This Row],[TripChainId]])</f>
        <v>0</v>
      </c>
      <c r="L2041" t="s">
        <v>36</v>
      </c>
      <c r="M2041" t="s">
        <v>64</v>
      </c>
      <c r="N2041" t="s">
        <v>8</v>
      </c>
      <c r="O2041" t="s">
        <v>12</v>
      </c>
      <c r="P2041" s="1">
        <v>32</v>
      </c>
      <c r="Q20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42" spans="5:17" x14ac:dyDescent="0.25">
      <c r="E2042">
        <v>710</v>
      </c>
      <c r="F2042" t="s">
        <v>15</v>
      </c>
      <c r="G2042" t="s">
        <v>17</v>
      </c>
      <c r="H2042" t="s">
        <v>16</v>
      </c>
      <c r="I2042" t="s">
        <v>13</v>
      </c>
      <c r="J2042" s="2">
        <f>SUMIFS(Table3[TimesUsed],Table3[TripChainId],Table2[[#This Row],[TripChainId]])</f>
        <v>0</v>
      </c>
      <c r="L2042" t="s">
        <v>36</v>
      </c>
      <c r="M2042" t="s">
        <v>64</v>
      </c>
      <c r="N2042" t="s">
        <v>16</v>
      </c>
      <c r="O2042" t="s">
        <v>9</v>
      </c>
      <c r="P2042" s="1">
        <v>55</v>
      </c>
      <c r="Q20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43" spans="5:17" x14ac:dyDescent="0.25">
      <c r="E2043">
        <v>710</v>
      </c>
      <c r="F2043" t="s">
        <v>17</v>
      </c>
      <c r="G2043" t="s">
        <v>25</v>
      </c>
      <c r="H2043" t="s">
        <v>10</v>
      </c>
      <c r="I2043" t="s">
        <v>12</v>
      </c>
      <c r="J2043" s="2">
        <f>SUMIFS(Table3[TimesUsed],Table3[TripChainId],Table2[[#This Row],[TripChainId]])</f>
        <v>0</v>
      </c>
      <c r="L2043" t="s">
        <v>36</v>
      </c>
      <c r="M2043" t="s">
        <v>64</v>
      </c>
      <c r="N2043" t="s">
        <v>16</v>
      </c>
      <c r="O2043" t="s">
        <v>11</v>
      </c>
      <c r="P2043" s="1">
        <v>70</v>
      </c>
      <c r="Q20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44" spans="5:17" x14ac:dyDescent="0.25">
      <c r="E2044">
        <v>711</v>
      </c>
      <c r="F2044" t="s">
        <v>25</v>
      </c>
      <c r="G2044" t="s">
        <v>15</v>
      </c>
      <c r="H2044" t="s">
        <v>8</v>
      </c>
      <c r="I2044" t="s">
        <v>14</v>
      </c>
      <c r="J2044" s="2">
        <f>SUMIFS(Table3[TimesUsed],Table3[TripChainId],Table2[[#This Row],[TripChainId]])</f>
        <v>0</v>
      </c>
      <c r="L2044" t="s">
        <v>36</v>
      </c>
      <c r="M2044" t="s">
        <v>64</v>
      </c>
      <c r="N2044" t="s">
        <v>16</v>
      </c>
      <c r="O2044" t="s">
        <v>14</v>
      </c>
      <c r="P2044" s="1">
        <v>42</v>
      </c>
      <c r="Q20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45" spans="5:17" x14ac:dyDescent="0.25">
      <c r="E2045">
        <v>711</v>
      </c>
      <c r="F2045" t="s">
        <v>15</v>
      </c>
      <c r="G2045" t="s">
        <v>17</v>
      </c>
      <c r="H2045" t="s">
        <v>16</v>
      </c>
      <c r="I2045" t="s">
        <v>13</v>
      </c>
      <c r="J2045" s="2">
        <f>SUMIFS(Table3[TimesUsed],Table3[TripChainId],Table2[[#This Row],[TripChainId]])</f>
        <v>0</v>
      </c>
      <c r="L2045" t="s">
        <v>36</v>
      </c>
      <c r="M2045" t="s">
        <v>64</v>
      </c>
      <c r="N2045" t="s">
        <v>16</v>
      </c>
      <c r="O2045" t="s">
        <v>12</v>
      </c>
      <c r="P2045" s="1">
        <v>41</v>
      </c>
      <c r="Q20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46" spans="5:17" x14ac:dyDescent="0.25">
      <c r="E2046">
        <v>711</v>
      </c>
      <c r="F2046" t="s">
        <v>17</v>
      </c>
      <c r="G2046" t="s">
        <v>25</v>
      </c>
      <c r="H2046" t="s">
        <v>10</v>
      </c>
      <c r="I2046" t="s">
        <v>13</v>
      </c>
      <c r="J2046" s="2">
        <f>SUMIFS(Table3[TimesUsed],Table3[TripChainId],Table2[[#This Row],[TripChainId]])</f>
        <v>0</v>
      </c>
      <c r="L2046" t="s">
        <v>36</v>
      </c>
      <c r="M2046" t="s">
        <v>64</v>
      </c>
      <c r="N2046" t="s">
        <v>16</v>
      </c>
      <c r="O2046" t="s">
        <v>13</v>
      </c>
      <c r="P2046" s="1">
        <v>42</v>
      </c>
      <c r="Q20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47" spans="5:17" x14ac:dyDescent="0.25">
      <c r="E2047">
        <v>712</v>
      </c>
      <c r="F2047" t="s">
        <v>25</v>
      </c>
      <c r="G2047" t="s">
        <v>15</v>
      </c>
      <c r="H2047" t="s">
        <v>8</v>
      </c>
      <c r="I2047" t="s">
        <v>12</v>
      </c>
      <c r="J2047" s="2">
        <f>SUMIFS(Table3[TimesUsed],Table3[TripChainId],Table2[[#This Row],[TripChainId]])</f>
        <v>20</v>
      </c>
      <c r="L2047" t="s">
        <v>36</v>
      </c>
      <c r="M2047" t="s">
        <v>23</v>
      </c>
      <c r="N2047" t="s">
        <v>8</v>
      </c>
      <c r="O2047" t="s">
        <v>9</v>
      </c>
      <c r="P2047" s="1">
        <v>24</v>
      </c>
      <c r="Q20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48" spans="5:17" x14ac:dyDescent="0.25">
      <c r="E2048">
        <v>712</v>
      </c>
      <c r="F2048" t="s">
        <v>15</v>
      </c>
      <c r="G2048" t="s">
        <v>17</v>
      </c>
      <c r="H2048" t="s">
        <v>16</v>
      </c>
      <c r="I2048" t="s">
        <v>12</v>
      </c>
      <c r="J2048" s="2">
        <f>SUMIFS(Table3[TimesUsed],Table3[TripChainId],Table2[[#This Row],[TripChainId]])</f>
        <v>20</v>
      </c>
      <c r="L2048" t="s">
        <v>36</v>
      </c>
      <c r="M2048" t="s">
        <v>23</v>
      </c>
      <c r="N2048" t="s">
        <v>8</v>
      </c>
      <c r="O2048" t="s">
        <v>14</v>
      </c>
      <c r="P2048" s="1">
        <v>24</v>
      </c>
      <c r="Q20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49" spans="5:17" x14ac:dyDescent="0.25">
      <c r="E2049">
        <v>712</v>
      </c>
      <c r="F2049" t="s">
        <v>17</v>
      </c>
      <c r="G2049" t="s">
        <v>25</v>
      </c>
      <c r="H2049" t="s">
        <v>10</v>
      </c>
      <c r="I2049" t="s">
        <v>12</v>
      </c>
      <c r="J2049" s="2">
        <f>SUMIFS(Table3[TimesUsed],Table3[TripChainId],Table2[[#This Row],[TripChainId]])</f>
        <v>20</v>
      </c>
      <c r="L2049" t="s">
        <v>36</v>
      </c>
      <c r="M2049" t="s">
        <v>23</v>
      </c>
      <c r="N2049" t="s">
        <v>8</v>
      </c>
      <c r="O2049" t="s">
        <v>12</v>
      </c>
      <c r="P2049" s="1">
        <v>23</v>
      </c>
      <c r="Q20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50" spans="5:17" x14ac:dyDescent="0.25">
      <c r="E2050">
        <v>713</v>
      </c>
      <c r="F2050" t="s">
        <v>25</v>
      </c>
      <c r="G2050" t="s">
        <v>15</v>
      </c>
      <c r="H2050" t="s">
        <v>8</v>
      </c>
      <c r="I2050" t="s">
        <v>13</v>
      </c>
      <c r="J2050" s="2">
        <f>SUMIFS(Table3[TimesUsed],Table3[TripChainId],Table2[[#This Row],[TripChainId]])</f>
        <v>4</v>
      </c>
      <c r="L2050" t="s">
        <v>36</v>
      </c>
      <c r="M2050" t="s">
        <v>23</v>
      </c>
      <c r="N2050" t="s">
        <v>10</v>
      </c>
      <c r="O2050" t="s">
        <v>13</v>
      </c>
      <c r="P2050" s="1">
        <v>31</v>
      </c>
      <c r="Q20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51" spans="5:17" x14ac:dyDescent="0.25">
      <c r="E2051">
        <v>713</v>
      </c>
      <c r="F2051" t="s">
        <v>15</v>
      </c>
      <c r="G2051" t="s">
        <v>17</v>
      </c>
      <c r="H2051" t="s">
        <v>16</v>
      </c>
      <c r="I2051" t="s">
        <v>12</v>
      </c>
      <c r="J2051" s="2">
        <f>SUMIFS(Table3[TimesUsed],Table3[TripChainId],Table2[[#This Row],[TripChainId]])</f>
        <v>4</v>
      </c>
      <c r="L2051" t="s">
        <v>36</v>
      </c>
      <c r="M2051" t="s">
        <v>23</v>
      </c>
      <c r="N2051" t="s">
        <v>16</v>
      </c>
      <c r="O2051" t="s">
        <v>9</v>
      </c>
      <c r="P2051" s="1">
        <v>69</v>
      </c>
      <c r="Q20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52" spans="5:17" x14ac:dyDescent="0.25">
      <c r="E2052">
        <v>713</v>
      </c>
      <c r="F2052" t="s">
        <v>17</v>
      </c>
      <c r="G2052" t="s">
        <v>25</v>
      </c>
      <c r="H2052" t="s">
        <v>10</v>
      </c>
      <c r="I2052" t="s">
        <v>12</v>
      </c>
      <c r="J2052" s="2">
        <f>SUMIFS(Table3[TimesUsed],Table3[TripChainId],Table2[[#This Row],[TripChainId]])</f>
        <v>4</v>
      </c>
      <c r="L2052" t="s">
        <v>36</v>
      </c>
      <c r="M2052" t="s">
        <v>23</v>
      </c>
      <c r="N2052" t="s">
        <v>16</v>
      </c>
      <c r="O2052" t="s">
        <v>11</v>
      </c>
      <c r="P2052" s="1">
        <v>108</v>
      </c>
      <c r="Q20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53" spans="5:17" x14ac:dyDescent="0.25">
      <c r="E2053">
        <v>714</v>
      </c>
      <c r="F2053" t="s">
        <v>25</v>
      </c>
      <c r="G2053" t="s">
        <v>15</v>
      </c>
      <c r="H2053" t="s">
        <v>8</v>
      </c>
      <c r="I2053" t="s">
        <v>13</v>
      </c>
      <c r="J2053" s="2">
        <f>SUMIFS(Table3[TimesUsed],Table3[TripChainId],Table2[[#This Row],[TripChainId]])</f>
        <v>0</v>
      </c>
      <c r="L2053" t="s">
        <v>36</v>
      </c>
      <c r="M2053" t="s">
        <v>23</v>
      </c>
      <c r="N2053" t="s">
        <v>16</v>
      </c>
      <c r="O2053" t="s">
        <v>14</v>
      </c>
      <c r="P2053" s="1">
        <v>47</v>
      </c>
      <c r="Q20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54" spans="5:17" x14ac:dyDescent="0.25">
      <c r="E2054">
        <v>714</v>
      </c>
      <c r="F2054" t="s">
        <v>15</v>
      </c>
      <c r="G2054" t="s">
        <v>17</v>
      </c>
      <c r="H2054" t="s">
        <v>16</v>
      </c>
      <c r="I2054" t="s">
        <v>13</v>
      </c>
      <c r="J2054" s="2">
        <f>SUMIFS(Table3[TimesUsed],Table3[TripChainId],Table2[[#This Row],[TripChainId]])</f>
        <v>0</v>
      </c>
      <c r="L2054" t="s">
        <v>36</v>
      </c>
      <c r="M2054" t="s">
        <v>23</v>
      </c>
      <c r="N2054" t="s">
        <v>16</v>
      </c>
      <c r="O2054" t="s">
        <v>12</v>
      </c>
      <c r="P2054" s="1">
        <v>46</v>
      </c>
      <c r="Q20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55" spans="5:17" x14ac:dyDescent="0.25">
      <c r="E2055">
        <v>714</v>
      </c>
      <c r="F2055" t="s">
        <v>17</v>
      </c>
      <c r="G2055" t="s">
        <v>25</v>
      </c>
      <c r="H2055" t="s">
        <v>10</v>
      </c>
      <c r="I2055" t="s">
        <v>12</v>
      </c>
      <c r="J2055" s="2">
        <f>SUMIFS(Table3[TimesUsed],Table3[TripChainId],Table2[[#This Row],[TripChainId]])</f>
        <v>0</v>
      </c>
      <c r="L2055" t="s">
        <v>36</v>
      </c>
      <c r="M2055" t="s">
        <v>23</v>
      </c>
      <c r="N2055" t="s">
        <v>16</v>
      </c>
      <c r="O2055" t="s">
        <v>13</v>
      </c>
      <c r="P2055" s="1">
        <v>48</v>
      </c>
      <c r="Q20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56" spans="5:17" x14ac:dyDescent="0.25">
      <c r="E2056">
        <v>715</v>
      </c>
      <c r="F2056" t="s">
        <v>25</v>
      </c>
      <c r="G2056" t="s">
        <v>15</v>
      </c>
      <c r="H2056" t="s">
        <v>8</v>
      </c>
      <c r="I2056" t="s">
        <v>13</v>
      </c>
      <c r="J2056" s="2">
        <f>SUMIFS(Table3[TimesUsed],Table3[TripChainId],Table2[[#This Row],[TripChainId]])</f>
        <v>20</v>
      </c>
      <c r="L2056" t="s">
        <v>36</v>
      </c>
      <c r="M2056" t="s">
        <v>76</v>
      </c>
      <c r="N2056" t="s">
        <v>16</v>
      </c>
      <c r="O2056" t="s">
        <v>11</v>
      </c>
      <c r="P2056" s="1">
        <v>38</v>
      </c>
      <c r="Q20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57" spans="5:17" x14ac:dyDescent="0.25">
      <c r="E2057">
        <v>715</v>
      </c>
      <c r="F2057" t="s">
        <v>15</v>
      </c>
      <c r="G2057" t="s">
        <v>17</v>
      </c>
      <c r="H2057" t="s">
        <v>16</v>
      </c>
      <c r="I2057" t="s">
        <v>13</v>
      </c>
      <c r="J2057" s="2">
        <f>SUMIFS(Table3[TimesUsed],Table3[TripChainId],Table2[[#This Row],[TripChainId]])</f>
        <v>20</v>
      </c>
      <c r="L2057" t="s">
        <v>36</v>
      </c>
      <c r="M2057" t="s">
        <v>24</v>
      </c>
      <c r="N2057" t="s">
        <v>8</v>
      </c>
      <c r="O2057" t="s">
        <v>9</v>
      </c>
      <c r="P2057" s="1">
        <v>659</v>
      </c>
      <c r="Q20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58" spans="5:17" x14ac:dyDescent="0.25">
      <c r="E2058">
        <v>715</v>
      </c>
      <c r="F2058" t="s">
        <v>17</v>
      </c>
      <c r="G2058" t="s">
        <v>25</v>
      </c>
      <c r="H2058" t="s">
        <v>10</v>
      </c>
      <c r="I2058" t="s">
        <v>13</v>
      </c>
      <c r="J2058" s="2">
        <f>SUMIFS(Table3[TimesUsed],Table3[TripChainId],Table2[[#This Row],[TripChainId]])</f>
        <v>20</v>
      </c>
      <c r="L2058" t="s">
        <v>36</v>
      </c>
      <c r="M2058" t="s">
        <v>24</v>
      </c>
      <c r="N2058" t="s">
        <v>8</v>
      </c>
      <c r="O2058" t="s">
        <v>11</v>
      </c>
      <c r="P2058" s="1">
        <v>301</v>
      </c>
      <c r="Q20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59" spans="5:17" x14ac:dyDescent="0.25">
      <c r="E2059">
        <v>716</v>
      </c>
      <c r="F2059" t="s">
        <v>25</v>
      </c>
      <c r="G2059" t="s">
        <v>17</v>
      </c>
      <c r="H2059" t="s">
        <v>8</v>
      </c>
      <c r="I2059" t="s">
        <v>9</v>
      </c>
      <c r="J2059" s="2">
        <f>SUMIFS(Table3[TimesUsed],Table3[TripChainId],Table2[[#This Row],[TripChainId]])</f>
        <v>0</v>
      </c>
      <c r="L2059" t="s">
        <v>36</v>
      </c>
      <c r="M2059" t="s">
        <v>24</v>
      </c>
      <c r="N2059" t="s">
        <v>8</v>
      </c>
      <c r="O2059" t="s">
        <v>14</v>
      </c>
      <c r="P2059" s="1">
        <v>218</v>
      </c>
      <c r="Q20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60" spans="5:17" x14ac:dyDescent="0.25">
      <c r="E2060">
        <v>716</v>
      </c>
      <c r="F2060" t="s">
        <v>17</v>
      </c>
      <c r="G2060" t="s">
        <v>6</v>
      </c>
      <c r="H2060" t="s">
        <v>16</v>
      </c>
      <c r="I2060" t="s">
        <v>9</v>
      </c>
      <c r="J2060" s="2">
        <f>SUMIFS(Table3[TimesUsed],Table3[TripChainId],Table2[[#This Row],[TripChainId]])</f>
        <v>0</v>
      </c>
      <c r="L2060" t="s">
        <v>36</v>
      </c>
      <c r="M2060" t="s">
        <v>24</v>
      </c>
      <c r="N2060" t="s">
        <v>8</v>
      </c>
      <c r="O2060" t="s">
        <v>12</v>
      </c>
      <c r="P2060" s="1">
        <v>217</v>
      </c>
      <c r="Q20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61" spans="5:17" x14ac:dyDescent="0.25">
      <c r="E2061">
        <v>716</v>
      </c>
      <c r="F2061" t="s">
        <v>6</v>
      </c>
      <c r="G2061" t="s">
        <v>25</v>
      </c>
      <c r="H2061" t="s">
        <v>10</v>
      </c>
      <c r="I2061" t="s">
        <v>11</v>
      </c>
      <c r="J2061" s="2">
        <f>SUMIFS(Table3[TimesUsed],Table3[TripChainId],Table2[[#This Row],[TripChainId]])</f>
        <v>0</v>
      </c>
      <c r="L2061" t="s">
        <v>36</v>
      </c>
      <c r="M2061" t="s">
        <v>24</v>
      </c>
      <c r="N2061" t="s">
        <v>8</v>
      </c>
      <c r="O2061" t="s">
        <v>13</v>
      </c>
      <c r="P2061" s="1">
        <v>77</v>
      </c>
      <c r="Q20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62" spans="5:17" x14ac:dyDescent="0.25">
      <c r="E2062">
        <v>717</v>
      </c>
      <c r="F2062" t="s">
        <v>25</v>
      </c>
      <c r="G2062" t="s">
        <v>17</v>
      </c>
      <c r="H2062" t="s">
        <v>8</v>
      </c>
      <c r="I2062" t="s">
        <v>9</v>
      </c>
      <c r="J2062" s="2">
        <f>SUMIFS(Table3[TimesUsed],Table3[TripChainId],Table2[[#This Row],[TripChainId]])</f>
        <v>0</v>
      </c>
      <c r="L2062" t="s">
        <v>36</v>
      </c>
      <c r="M2062" t="s">
        <v>24</v>
      </c>
      <c r="N2062" t="s">
        <v>10</v>
      </c>
      <c r="O2062" t="s">
        <v>9</v>
      </c>
      <c r="P2062" s="1">
        <v>65</v>
      </c>
      <c r="Q20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63" spans="5:17" x14ac:dyDescent="0.25">
      <c r="E2063">
        <v>717</v>
      </c>
      <c r="F2063" t="s">
        <v>17</v>
      </c>
      <c r="G2063" t="s">
        <v>6</v>
      </c>
      <c r="H2063" t="s">
        <v>16</v>
      </c>
      <c r="I2063" t="s">
        <v>9</v>
      </c>
      <c r="J2063" s="2">
        <f>SUMIFS(Table3[TimesUsed],Table3[TripChainId],Table2[[#This Row],[TripChainId]])</f>
        <v>0</v>
      </c>
      <c r="L2063" t="s">
        <v>36</v>
      </c>
      <c r="M2063" t="s">
        <v>24</v>
      </c>
      <c r="N2063" t="s">
        <v>10</v>
      </c>
      <c r="O2063" t="s">
        <v>11</v>
      </c>
      <c r="P2063" s="1">
        <v>216</v>
      </c>
      <c r="Q20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64" spans="5:17" x14ac:dyDescent="0.25">
      <c r="E2064">
        <v>717</v>
      </c>
      <c r="F2064" t="s">
        <v>6</v>
      </c>
      <c r="G2064" t="s">
        <v>25</v>
      </c>
      <c r="H2064" t="s">
        <v>10</v>
      </c>
      <c r="I2064" t="s">
        <v>13</v>
      </c>
      <c r="J2064" s="2">
        <f>SUMIFS(Table3[TimesUsed],Table3[TripChainId],Table2[[#This Row],[TripChainId]])</f>
        <v>0</v>
      </c>
      <c r="L2064" t="s">
        <v>36</v>
      </c>
      <c r="M2064" t="s">
        <v>24</v>
      </c>
      <c r="N2064" t="s">
        <v>10</v>
      </c>
      <c r="O2064" t="s">
        <v>14</v>
      </c>
      <c r="P2064" s="1">
        <v>131</v>
      </c>
      <c r="Q20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65" spans="5:17" x14ac:dyDescent="0.25">
      <c r="E2065">
        <v>718</v>
      </c>
      <c r="F2065" t="s">
        <v>25</v>
      </c>
      <c r="G2065" t="s">
        <v>17</v>
      </c>
      <c r="H2065" t="s">
        <v>8</v>
      </c>
      <c r="I2065" t="s">
        <v>9</v>
      </c>
      <c r="J2065" s="2">
        <f>SUMIFS(Table3[TimesUsed],Table3[TripChainId],Table2[[#This Row],[TripChainId]])</f>
        <v>0</v>
      </c>
      <c r="L2065" t="s">
        <v>36</v>
      </c>
      <c r="M2065" t="s">
        <v>24</v>
      </c>
      <c r="N2065" t="s">
        <v>10</v>
      </c>
      <c r="O2065" t="s">
        <v>12</v>
      </c>
      <c r="P2065" s="1">
        <v>130</v>
      </c>
      <c r="Q20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66" spans="5:17" x14ac:dyDescent="0.25">
      <c r="E2066">
        <v>718</v>
      </c>
      <c r="F2066" t="s">
        <v>17</v>
      </c>
      <c r="G2066" t="s">
        <v>6</v>
      </c>
      <c r="H2066" t="s">
        <v>16</v>
      </c>
      <c r="I2066" t="s">
        <v>11</v>
      </c>
      <c r="J2066" s="2">
        <f>SUMIFS(Table3[TimesUsed],Table3[TripChainId],Table2[[#This Row],[TripChainId]])</f>
        <v>0</v>
      </c>
      <c r="L2066" t="s">
        <v>36</v>
      </c>
      <c r="M2066" t="s">
        <v>24</v>
      </c>
      <c r="N2066" t="s">
        <v>10</v>
      </c>
      <c r="O2066" t="s">
        <v>13</v>
      </c>
      <c r="P2066" s="1">
        <v>320</v>
      </c>
      <c r="Q20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67" spans="5:17" x14ac:dyDescent="0.25">
      <c r="E2067">
        <v>718</v>
      </c>
      <c r="F2067" t="s">
        <v>6</v>
      </c>
      <c r="G2067" t="s">
        <v>25</v>
      </c>
      <c r="H2067" t="s">
        <v>10</v>
      </c>
      <c r="I2067" t="s">
        <v>11</v>
      </c>
      <c r="J2067" s="2">
        <f>SUMIFS(Table3[TimesUsed],Table3[TripChainId],Table2[[#This Row],[TripChainId]])</f>
        <v>0</v>
      </c>
      <c r="L2067" t="s">
        <v>36</v>
      </c>
      <c r="M2067" t="s">
        <v>24</v>
      </c>
      <c r="N2067" t="s">
        <v>16</v>
      </c>
      <c r="O2067" t="s">
        <v>9</v>
      </c>
      <c r="P2067" s="1">
        <v>741</v>
      </c>
      <c r="Q20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68" spans="5:17" x14ac:dyDescent="0.25">
      <c r="E2068">
        <v>719</v>
      </c>
      <c r="F2068" t="s">
        <v>25</v>
      </c>
      <c r="G2068" t="s">
        <v>17</v>
      </c>
      <c r="H2068" t="s">
        <v>8</v>
      </c>
      <c r="I2068" t="s">
        <v>9</v>
      </c>
      <c r="J2068" s="2">
        <f>SUMIFS(Table3[TimesUsed],Table3[TripChainId],Table2[[#This Row],[TripChainId]])</f>
        <v>0</v>
      </c>
      <c r="L2068" t="s">
        <v>36</v>
      </c>
      <c r="M2068" t="s">
        <v>24</v>
      </c>
      <c r="N2068" t="s">
        <v>16</v>
      </c>
      <c r="O2068" t="s">
        <v>11</v>
      </c>
      <c r="P2068" s="1">
        <v>1348</v>
      </c>
      <c r="Q20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69" spans="5:17" x14ac:dyDescent="0.25">
      <c r="E2069">
        <v>719</v>
      </c>
      <c r="F2069" t="s">
        <v>17</v>
      </c>
      <c r="G2069" t="s">
        <v>6</v>
      </c>
      <c r="H2069" t="s">
        <v>16</v>
      </c>
      <c r="I2069" t="s">
        <v>11</v>
      </c>
      <c r="J2069" s="2">
        <f>SUMIFS(Table3[TimesUsed],Table3[TripChainId],Table2[[#This Row],[TripChainId]])</f>
        <v>0</v>
      </c>
      <c r="L2069" t="s">
        <v>36</v>
      </c>
      <c r="M2069" t="s">
        <v>24</v>
      </c>
      <c r="N2069" t="s">
        <v>16</v>
      </c>
      <c r="O2069" t="s">
        <v>14</v>
      </c>
      <c r="P2069" s="1">
        <v>423</v>
      </c>
      <c r="Q20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70" spans="5:17" x14ac:dyDescent="0.25">
      <c r="E2070">
        <v>719</v>
      </c>
      <c r="F2070" t="s">
        <v>6</v>
      </c>
      <c r="G2070" t="s">
        <v>25</v>
      </c>
      <c r="H2070" t="s">
        <v>10</v>
      </c>
      <c r="I2070" t="s">
        <v>13</v>
      </c>
      <c r="J2070" s="2">
        <f>SUMIFS(Table3[TimesUsed],Table3[TripChainId],Table2[[#This Row],[TripChainId]])</f>
        <v>0</v>
      </c>
      <c r="L2070" t="s">
        <v>36</v>
      </c>
      <c r="M2070" t="s">
        <v>24</v>
      </c>
      <c r="N2070" t="s">
        <v>16</v>
      </c>
      <c r="O2070" t="s">
        <v>12</v>
      </c>
      <c r="P2070" s="1">
        <v>422</v>
      </c>
      <c r="Q20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71" spans="5:17" x14ac:dyDescent="0.25">
      <c r="E2071">
        <v>720</v>
      </c>
      <c r="F2071" t="s">
        <v>25</v>
      </c>
      <c r="G2071" t="s">
        <v>17</v>
      </c>
      <c r="H2071" t="s">
        <v>8</v>
      </c>
      <c r="I2071" t="s">
        <v>9</v>
      </c>
      <c r="J2071" s="2">
        <f>SUMIFS(Table3[TimesUsed],Table3[TripChainId],Table2[[#This Row],[TripChainId]])</f>
        <v>0</v>
      </c>
      <c r="L2071" t="s">
        <v>36</v>
      </c>
      <c r="M2071" t="s">
        <v>24</v>
      </c>
      <c r="N2071" t="s">
        <v>16</v>
      </c>
      <c r="O2071" t="s">
        <v>13</v>
      </c>
      <c r="P2071" s="1">
        <v>497</v>
      </c>
      <c r="Q20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72" spans="5:17" x14ac:dyDescent="0.25">
      <c r="E2072">
        <v>720</v>
      </c>
      <c r="F2072" t="s">
        <v>17</v>
      </c>
      <c r="G2072" t="s">
        <v>6</v>
      </c>
      <c r="H2072" t="s">
        <v>16</v>
      </c>
      <c r="I2072" t="s">
        <v>13</v>
      </c>
      <c r="J2072" s="2">
        <f>SUMIFS(Table3[TimesUsed],Table3[TripChainId],Table2[[#This Row],[TripChainId]])</f>
        <v>0</v>
      </c>
      <c r="L2072" t="s">
        <v>36</v>
      </c>
      <c r="M2072" t="s">
        <v>62</v>
      </c>
      <c r="N2072" t="s">
        <v>8</v>
      </c>
      <c r="O2072" t="s">
        <v>9</v>
      </c>
      <c r="P2072" s="1">
        <v>1084</v>
      </c>
      <c r="Q20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73" spans="5:17" x14ac:dyDescent="0.25">
      <c r="E2073">
        <v>720</v>
      </c>
      <c r="F2073" t="s">
        <v>6</v>
      </c>
      <c r="G2073" t="s">
        <v>25</v>
      </c>
      <c r="H2073" t="s">
        <v>10</v>
      </c>
      <c r="I2073" t="s">
        <v>13</v>
      </c>
      <c r="J2073" s="2">
        <f>SUMIFS(Table3[TimesUsed],Table3[TripChainId],Table2[[#This Row],[TripChainId]])</f>
        <v>0</v>
      </c>
      <c r="L2073" t="s">
        <v>36</v>
      </c>
      <c r="M2073" t="s">
        <v>62</v>
      </c>
      <c r="N2073" t="s">
        <v>8</v>
      </c>
      <c r="O2073" t="s">
        <v>11</v>
      </c>
      <c r="P2073" s="1">
        <v>705</v>
      </c>
      <c r="Q20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74" spans="5:17" x14ac:dyDescent="0.25">
      <c r="E2074">
        <v>721</v>
      </c>
      <c r="F2074" t="s">
        <v>25</v>
      </c>
      <c r="G2074" t="s">
        <v>17</v>
      </c>
      <c r="H2074" t="s">
        <v>8</v>
      </c>
      <c r="I2074" t="s">
        <v>11</v>
      </c>
      <c r="J2074" s="2">
        <f>SUMIFS(Table3[TimesUsed],Table3[TripChainId],Table2[[#This Row],[TripChainId]])</f>
        <v>43</v>
      </c>
      <c r="L2074" t="s">
        <v>36</v>
      </c>
      <c r="M2074" t="s">
        <v>62</v>
      </c>
      <c r="N2074" t="s">
        <v>8</v>
      </c>
      <c r="O2074" t="s">
        <v>14</v>
      </c>
      <c r="P2074" s="1">
        <v>428</v>
      </c>
      <c r="Q20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75" spans="5:17" x14ac:dyDescent="0.25">
      <c r="E2075">
        <v>721</v>
      </c>
      <c r="F2075" t="s">
        <v>17</v>
      </c>
      <c r="G2075" t="s">
        <v>6</v>
      </c>
      <c r="H2075" t="s">
        <v>16</v>
      </c>
      <c r="I2075" t="s">
        <v>11</v>
      </c>
      <c r="J2075" s="2">
        <f>SUMIFS(Table3[TimesUsed],Table3[TripChainId],Table2[[#This Row],[TripChainId]])</f>
        <v>43</v>
      </c>
      <c r="L2075" t="s">
        <v>36</v>
      </c>
      <c r="M2075" t="s">
        <v>62</v>
      </c>
      <c r="N2075" t="s">
        <v>8</v>
      </c>
      <c r="O2075" t="s">
        <v>12</v>
      </c>
      <c r="P2075" s="1">
        <v>428</v>
      </c>
      <c r="Q20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76" spans="5:17" x14ac:dyDescent="0.25">
      <c r="E2076">
        <v>721</v>
      </c>
      <c r="F2076" t="s">
        <v>6</v>
      </c>
      <c r="G2076" t="s">
        <v>25</v>
      </c>
      <c r="H2076" t="s">
        <v>10</v>
      </c>
      <c r="I2076" t="s">
        <v>11</v>
      </c>
      <c r="J2076" s="2">
        <f>SUMIFS(Table3[TimesUsed],Table3[TripChainId],Table2[[#This Row],[TripChainId]])</f>
        <v>43</v>
      </c>
      <c r="L2076" t="s">
        <v>36</v>
      </c>
      <c r="M2076" t="s">
        <v>62</v>
      </c>
      <c r="N2076" t="s">
        <v>8</v>
      </c>
      <c r="O2076" t="s">
        <v>13</v>
      </c>
      <c r="P2076" s="1">
        <v>307</v>
      </c>
      <c r="Q20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77" spans="5:17" x14ac:dyDescent="0.25">
      <c r="E2077">
        <v>722</v>
      </c>
      <c r="F2077" t="s">
        <v>25</v>
      </c>
      <c r="G2077" t="s">
        <v>17</v>
      </c>
      <c r="H2077" t="s">
        <v>8</v>
      </c>
      <c r="I2077" t="s">
        <v>11</v>
      </c>
      <c r="J2077" s="2">
        <f>SUMIFS(Table3[TimesUsed],Table3[TripChainId],Table2[[#This Row],[TripChainId]])</f>
        <v>0</v>
      </c>
      <c r="L2077" t="s">
        <v>36</v>
      </c>
      <c r="M2077" t="s">
        <v>62</v>
      </c>
      <c r="N2077" t="s">
        <v>10</v>
      </c>
      <c r="O2077" t="s">
        <v>9</v>
      </c>
      <c r="P2077" s="1">
        <v>364</v>
      </c>
      <c r="Q20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78" spans="5:17" x14ac:dyDescent="0.25">
      <c r="E2078">
        <v>722</v>
      </c>
      <c r="F2078" t="s">
        <v>17</v>
      </c>
      <c r="G2078" t="s">
        <v>6</v>
      </c>
      <c r="H2078" t="s">
        <v>16</v>
      </c>
      <c r="I2078" t="s">
        <v>11</v>
      </c>
      <c r="J2078" s="2">
        <f>SUMIFS(Table3[TimesUsed],Table3[TripChainId],Table2[[#This Row],[TripChainId]])</f>
        <v>0</v>
      </c>
      <c r="L2078" t="s">
        <v>36</v>
      </c>
      <c r="M2078" t="s">
        <v>62</v>
      </c>
      <c r="N2078" t="s">
        <v>10</v>
      </c>
      <c r="O2078" t="s">
        <v>11</v>
      </c>
      <c r="P2078" s="1">
        <v>994</v>
      </c>
      <c r="Q20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79" spans="5:17" x14ac:dyDescent="0.25">
      <c r="E2079">
        <v>722</v>
      </c>
      <c r="F2079" t="s">
        <v>6</v>
      </c>
      <c r="G2079" t="s">
        <v>25</v>
      </c>
      <c r="H2079" t="s">
        <v>10</v>
      </c>
      <c r="I2079" t="s">
        <v>13</v>
      </c>
      <c r="J2079" s="2">
        <f>SUMIFS(Table3[TimesUsed],Table3[TripChainId],Table2[[#This Row],[TripChainId]])</f>
        <v>0</v>
      </c>
      <c r="L2079" t="s">
        <v>36</v>
      </c>
      <c r="M2079" t="s">
        <v>62</v>
      </c>
      <c r="N2079" t="s">
        <v>10</v>
      </c>
      <c r="O2079" t="s">
        <v>14</v>
      </c>
      <c r="P2079" s="1">
        <v>670</v>
      </c>
      <c r="Q20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80" spans="5:17" x14ac:dyDescent="0.25">
      <c r="E2080">
        <v>723</v>
      </c>
      <c r="F2080" t="s">
        <v>25</v>
      </c>
      <c r="G2080" t="s">
        <v>17</v>
      </c>
      <c r="H2080" t="s">
        <v>8</v>
      </c>
      <c r="I2080" t="s">
        <v>11</v>
      </c>
      <c r="J2080" s="2">
        <f>SUMIFS(Table3[TimesUsed],Table3[TripChainId],Table2[[#This Row],[TripChainId]])</f>
        <v>0</v>
      </c>
      <c r="L2080" t="s">
        <v>36</v>
      </c>
      <c r="M2080" t="s">
        <v>62</v>
      </c>
      <c r="N2080" t="s">
        <v>10</v>
      </c>
      <c r="O2080" t="s">
        <v>12</v>
      </c>
      <c r="P2080" s="1">
        <v>670</v>
      </c>
      <c r="Q20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81" spans="5:17" x14ac:dyDescent="0.25">
      <c r="E2081">
        <v>723</v>
      </c>
      <c r="F2081" t="s">
        <v>17</v>
      </c>
      <c r="G2081" t="s">
        <v>6</v>
      </c>
      <c r="H2081" t="s">
        <v>16</v>
      </c>
      <c r="I2081" t="s">
        <v>13</v>
      </c>
      <c r="J2081" s="2">
        <f>SUMIFS(Table3[TimesUsed],Table3[TripChainId],Table2[[#This Row],[TripChainId]])</f>
        <v>0</v>
      </c>
      <c r="L2081" t="s">
        <v>36</v>
      </c>
      <c r="M2081" t="s">
        <v>62</v>
      </c>
      <c r="N2081" t="s">
        <v>10</v>
      </c>
      <c r="O2081" t="s">
        <v>13</v>
      </c>
      <c r="P2081" s="1">
        <v>1116</v>
      </c>
      <c r="Q20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82" spans="5:17" x14ac:dyDescent="0.25">
      <c r="E2082">
        <v>723</v>
      </c>
      <c r="F2082" t="s">
        <v>6</v>
      </c>
      <c r="G2082" t="s">
        <v>25</v>
      </c>
      <c r="H2082" t="s">
        <v>10</v>
      </c>
      <c r="I2082" t="s">
        <v>13</v>
      </c>
      <c r="J2082" s="2">
        <f>SUMIFS(Table3[TimesUsed],Table3[TripChainId],Table2[[#This Row],[TripChainId]])</f>
        <v>0</v>
      </c>
      <c r="L2082" t="s">
        <v>36</v>
      </c>
      <c r="M2082" t="s">
        <v>62</v>
      </c>
      <c r="N2082" t="s">
        <v>16</v>
      </c>
      <c r="O2082" t="s">
        <v>9</v>
      </c>
      <c r="P2082" s="1">
        <v>851</v>
      </c>
      <c r="Q20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83" spans="5:17" x14ac:dyDescent="0.25">
      <c r="E2083">
        <v>724</v>
      </c>
      <c r="F2083" t="s">
        <v>25</v>
      </c>
      <c r="G2083" t="s">
        <v>17</v>
      </c>
      <c r="H2083" t="s">
        <v>8</v>
      </c>
      <c r="I2083" t="s">
        <v>14</v>
      </c>
      <c r="J2083" s="2">
        <f>SUMIFS(Table3[TimesUsed],Table3[TripChainId],Table2[[#This Row],[TripChainId]])</f>
        <v>0</v>
      </c>
      <c r="L2083" t="s">
        <v>36</v>
      </c>
      <c r="M2083" t="s">
        <v>62</v>
      </c>
      <c r="N2083" t="s">
        <v>16</v>
      </c>
      <c r="O2083" t="s">
        <v>11</v>
      </c>
      <c r="P2083" s="1">
        <v>2306</v>
      </c>
      <c r="Q20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84" spans="5:17" x14ac:dyDescent="0.25">
      <c r="E2084">
        <v>724</v>
      </c>
      <c r="F2084" t="s">
        <v>17</v>
      </c>
      <c r="G2084" t="s">
        <v>6</v>
      </c>
      <c r="H2084" t="s">
        <v>16</v>
      </c>
      <c r="I2084" t="s">
        <v>9</v>
      </c>
      <c r="J2084" s="2">
        <f>SUMIFS(Table3[TimesUsed],Table3[TripChainId],Table2[[#This Row],[TripChainId]])</f>
        <v>0</v>
      </c>
      <c r="L2084" t="s">
        <v>36</v>
      </c>
      <c r="M2084" t="s">
        <v>62</v>
      </c>
      <c r="N2084" t="s">
        <v>16</v>
      </c>
      <c r="O2084" t="s">
        <v>14</v>
      </c>
      <c r="P2084" s="1">
        <v>861</v>
      </c>
      <c r="Q20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85" spans="5:17" x14ac:dyDescent="0.25">
      <c r="E2085">
        <v>724</v>
      </c>
      <c r="F2085" t="s">
        <v>6</v>
      </c>
      <c r="G2085" t="s">
        <v>25</v>
      </c>
      <c r="H2085" t="s">
        <v>10</v>
      </c>
      <c r="I2085" t="s">
        <v>11</v>
      </c>
      <c r="J2085" s="2">
        <f>SUMIFS(Table3[TimesUsed],Table3[TripChainId],Table2[[#This Row],[TripChainId]])</f>
        <v>0</v>
      </c>
      <c r="L2085" t="s">
        <v>36</v>
      </c>
      <c r="M2085" t="s">
        <v>62</v>
      </c>
      <c r="N2085" t="s">
        <v>16</v>
      </c>
      <c r="O2085" t="s">
        <v>12</v>
      </c>
      <c r="P2085" s="1">
        <v>860</v>
      </c>
      <c r="Q20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86" spans="5:17" x14ac:dyDescent="0.25">
      <c r="E2086">
        <v>725</v>
      </c>
      <c r="F2086" t="s">
        <v>25</v>
      </c>
      <c r="G2086" t="s">
        <v>17</v>
      </c>
      <c r="H2086" t="s">
        <v>8</v>
      </c>
      <c r="I2086" t="s">
        <v>14</v>
      </c>
      <c r="J2086" s="2">
        <f>SUMIFS(Table3[TimesUsed],Table3[TripChainId],Table2[[#This Row],[TripChainId]])</f>
        <v>0</v>
      </c>
      <c r="L2086" t="s">
        <v>36</v>
      </c>
      <c r="M2086" t="s">
        <v>62</v>
      </c>
      <c r="N2086" t="s">
        <v>16</v>
      </c>
      <c r="O2086" t="s">
        <v>13</v>
      </c>
      <c r="P2086" s="1">
        <v>1010</v>
      </c>
      <c r="Q20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87" spans="5:17" x14ac:dyDescent="0.25">
      <c r="E2087">
        <v>725</v>
      </c>
      <c r="F2087" t="s">
        <v>17</v>
      </c>
      <c r="G2087" t="s">
        <v>6</v>
      </c>
      <c r="H2087" t="s">
        <v>16</v>
      </c>
      <c r="I2087" t="s">
        <v>9</v>
      </c>
      <c r="J2087" s="2">
        <f>SUMIFS(Table3[TimesUsed],Table3[TripChainId],Table2[[#This Row],[TripChainId]])</f>
        <v>0</v>
      </c>
      <c r="L2087" t="s">
        <v>36</v>
      </c>
      <c r="M2087" t="s">
        <v>77</v>
      </c>
      <c r="N2087" t="s">
        <v>16</v>
      </c>
      <c r="O2087" t="s">
        <v>11</v>
      </c>
      <c r="P2087" s="1">
        <v>23</v>
      </c>
      <c r="Q20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88" spans="5:17" x14ac:dyDescent="0.25">
      <c r="E2088">
        <v>725</v>
      </c>
      <c r="F2088" t="s">
        <v>6</v>
      </c>
      <c r="G2088" t="s">
        <v>25</v>
      </c>
      <c r="H2088" t="s">
        <v>10</v>
      </c>
      <c r="I2088" t="s">
        <v>13</v>
      </c>
      <c r="J2088" s="2">
        <f>SUMIFS(Table3[TimesUsed],Table3[TripChainId],Table2[[#This Row],[TripChainId]])</f>
        <v>0</v>
      </c>
      <c r="L2088" t="s">
        <v>36</v>
      </c>
      <c r="M2088" t="s">
        <v>18</v>
      </c>
      <c r="N2088" t="s">
        <v>8</v>
      </c>
      <c r="O2088" t="s">
        <v>9</v>
      </c>
      <c r="P2088" s="1">
        <v>232</v>
      </c>
      <c r="Q20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89" spans="5:17" x14ac:dyDescent="0.25">
      <c r="E2089">
        <v>726</v>
      </c>
      <c r="F2089" t="s">
        <v>25</v>
      </c>
      <c r="G2089" t="s">
        <v>17</v>
      </c>
      <c r="H2089" t="s">
        <v>8</v>
      </c>
      <c r="I2089" t="s">
        <v>14</v>
      </c>
      <c r="J2089" s="2">
        <f>SUMIFS(Table3[TimesUsed],Table3[TripChainId],Table2[[#This Row],[TripChainId]])</f>
        <v>0</v>
      </c>
      <c r="L2089" t="s">
        <v>36</v>
      </c>
      <c r="M2089" t="s">
        <v>18</v>
      </c>
      <c r="N2089" t="s">
        <v>8</v>
      </c>
      <c r="O2089" t="s">
        <v>11</v>
      </c>
      <c r="P2089" s="1">
        <v>38</v>
      </c>
      <c r="Q20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90" spans="5:17" x14ac:dyDescent="0.25">
      <c r="E2090">
        <v>726</v>
      </c>
      <c r="F2090" t="s">
        <v>17</v>
      </c>
      <c r="G2090" t="s">
        <v>6</v>
      </c>
      <c r="H2090" t="s">
        <v>16</v>
      </c>
      <c r="I2090" t="s">
        <v>11</v>
      </c>
      <c r="J2090" s="2">
        <f>SUMIFS(Table3[TimesUsed],Table3[TripChainId],Table2[[#This Row],[TripChainId]])</f>
        <v>0</v>
      </c>
      <c r="L2090" t="s">
        <v>36</v>
      </c>
      <c r="M2090" t="s">
        <v>18</v>
      </c>
      <c r="N2090" t="s">
        <v>8</v>
      </c>
      <c r="O2090" t="s">
        <v>14</v>
      </c>
      <c r="P2090" s="1">
        <v>84</v>
      </c>
      <c r="Q20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91" spans="5:17" x14ac:dyDescent="0.25">
      <c r="E2091">
        <v>726</v>
      </c>
      <c r="F2091" t="s">
        <v>6</v>
      </c>
      <c r="G2091" t="s">
        <v>25</v>
      </c>
      <c r="H2091" t="s">
        <v>10</v>
      </c>
      <c r="I2091" t="s">
        <v>11</v>
      </c>
      <c r="J2091" s="2">
        <f>SUMIFS(Table3[TimesUsed],Table3[TripChainId],Table2[[#This Row],[TripChainId]])</f>
        <v>0</v>
      </c>
      <c r="L2091" t="s">
        <v>36</v>
      </c>
      <c r="M2091" t="s">
        <v>18</v>
      </c>
      <c r="N2091" t="s">
        <v>8</v>
      </c>
      <c r="O2091" t="s">
        <v>12</v>
      </c>
      <c r="P2091" s="1">
        <v>83</v>
      </c>
      <c r="Q20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92" spans="5:17" x14ac:dyDescent="0.25">
      <c r="E2092">
        <v>727</v>
      </c>
      <c r="F2092" t="s">
        <v>25</v>
      </c>
      <c r="G2092" t="s">
        <v>17</v>
      </c>
      <c r="H2092" t="s">
        <v>8</v>
      </c>
      <c r="I2092" t="s">
        <v>14</v>
      </c>
      <c r="J2092" s="2">
        <f>SUMIFS(Table3[TimesUsed],Table3[TripChainId],Table2[[#This Row],[TripChainId]])</f>
        <v>0</v>
      </c>
      <c r="L2092" t="s">
        <v>36</v>
      </c>
      <c r="M2092" t="s">
        <v>18</v>
      </c>
      <c r="N2092" t="s">
        <v>10</v>
      </c>
      <c r="O2092" t="s">
        <v>13</v>
      </c>
      <c r="P2092" s="1">
        <v>28</v>
      </c>
      <c r="Q20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93" spans="5:17" x14ac:dyDescent="0.25">
      <c r="E2093">
        <v>727</v>
      </c>
      <c r="F2093" t="s">
        <v>17</v>
      </c>
      <c r="G2093" t="s">
        <v>6</v>
      </c>
      <c r="H2093" t="s">
        <v>16</v>
      </c>
      <c r="I2093" t="s">
        <v>11</v>
      </c>
      <c r="J2093" s="2">
        <f>SUMIFS(Table3[TimesUsed],Table3[TripChainId],Table2[[#This Row],[TripChainId]])</f>
        <v>0</v>
      </c>
      <c r="L2093" t="s">
        <v>36</v>
      </c>
      <c r="M2093" t="s">
        <v>18</v>
      </c>
      <c r="N2093" t="s">
        <v>16</v>
      </c>
      <c r="O2093" t="s">
        <v>9</v>
      </c>
      <c r="P2093" s="1">
        <v>130</v>
      </c>
      <c r="Q20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94" spans="5:17" x14ac:dyDescent="0.25">
      <c r="E2094">
        <v>727</v>
      </c>
      <c r="F2094" t="s">
        <v>6</v>
      </c>
      <c r="G2094" t="s">
        <v>25</v>
      </c>
      <c r="H2094" t="s">
        <v>10</v>
      </c>
      <c r="I2094" t="s">
        <v>13</v>
      </c>
      <c r="J2094" s="2">
        <f>SUMIFS(Table3[TimesUsed],Table3[TripChainId],Table2[[#This Row],[TripChainId]])</f>
        <v>0</v>
      </c>
      <c r="L2094" t="s">
        <v>36</v>
      </c>
      <c r="M2094" t="s">
        <v>18</v>
      </c>
      <c r="N2094" t="s">
        <v>16</v>
      </c>
      <c r="O2094" t="s">
        <v>11</v>
      </c>
      <c r="P2094" s="1">
        <v>139</v>
      </c>
      <c r="Q20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95" spans="5:17" x14ac:dyDescent="0.25">
      <c r="E2095">
        <v>728</v>
      </c>
      <c r="F2095" t="s">
        <v>25</v>
      </c>
      <c r="G2095" t="s">
        <v>17</v>
      </c>
      <c r="H2095" t="s">
        <v>8</v>
      </c>
      <c r="I2095" t="s">
        <v>14</v>
      </c>
      <c r="J2095" s="2">
        <f>SUMIFS(Table3[TimesUsed],Table3[TripChainId],Table2[[#This Row],[TripChainId]])</f>
        <v>0</v>
      </c>
      <c r="L2095" t="s">
        <v>36</v>
      </c>
      <c r="M2095" t="s">
        <v>18</v>
      </c>
      <c r="N2095" t="s">
        <v>16</v>
      </c>
      <c r="O2095" t="s">
        <v>14</v>
      </c>
      <c r="P2095" s="1">
        <v>73</v>
      </c>
      <c r="Q20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96" spans="5:17" x14ac:dyDescent="0.25">
      <c r="E2096">
        <v>728</v>
      </c>
      <c r="F2096" t="s">
        <v>17</v>
      </c>
      <c r="G2096" t="s">
        <v>6</v>
      </c>
      <c r="H2096" t="s">
        <v>16</v>
      </c>
      <c r="I2096" t="s">
        <v>14</v>
      </c>
      <c r="J2096" s="2">
        <f>SUMIFS(Table3[TimesUsed],Table3[TripChainId],Table2[[#This Row],[TripChainId]])</f>
        <v>0</v>
      </c>
      <c r="L2096" t="s">
        <v>36</v>
      </c>
      <c r="M2096" t="s">
        <v>18</v>
      </c>
      <c r="N2096" t="s">
        <v>16</v>
      </c>
      <c r="O2096" t="s">
        <v>12</v>
      </c>
      <c r="P2096" s="1">
        <v>73</v>
      </c>
      <c r="Q20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97" spans="5:17" x14ac:dyDescent="0.25">
      <c r="E2097">
        <v>728</v>
      </c>
      <c r="F2097" t="s">
        <v>6</v>
      </c>
      <c r="G2097" t="s">
        <v>25</v>
      </c>
      <c r="H2097" t="s">
        <v>10</v>
      </c>
      <c r="I2097" t="s">
        <v>11</v>
      </c>
      <c r="J2097" s="2">
        <f>SUMIFS(Table3[TimesUsed],Table3[TripChainId],Table2[[#This Row],[TripChainId]])</f>
        <v>0</v>
      </c>
      <c r="L2097" t="s">
        <v>36</v>
      </c>
      <c r="M2097" t="s">
        <v>18</v>
      </c>
      <c r="N2097" t="s">
        <v>16</v>
      </c>
      <c r="O2097" t="s">
        <v>13</v>
      </c>
      <c r="P2097" s="1">
        <v>67</v>
      </c>
      <c r="Q20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98" spans="5:17" x14ac:dyDescent="0.25">
      <c r="E2098">
        <v>729</v>
      </c>
      <c r="F2098" t="s">
        <v>25</v>
      </c>
      <c r="G2098" t="s">
        <v>17</v>
      </c>
      <c r="H2098" t="s">
        <v>8</v>
      </c>
      <c r="I2098" t="s">
        <v>14</v>
      </c>
      <c r="J2098" s="2">
        <f>SUMIFS(Table3[TimesUsed],Table3[TripChainId],Table2[[#This Row],[TripChainId]])</f>
        <v>0</v>
      </c>
      <c r="L2098" t="s">
        <v>36</v>
      </c>
      <c r="M2098" t="s">
        <v>78</v>
      </c>
      <c r="N2098" t="s">
        <v>16</v>
      </c>
      <c r="O2098" t="s">
        <v>11</v>
      </c>
      <c r="P2098" s="1">
        <v>24</v>
      </c>
      <c r="Q20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099" spans="5:17" x14ac:dyDescent="0.25">
      <c r="E2099">
        <v>729</v>
      </c>
      <c r="F2099" t="s">
        <v>17</v>
      </c>
      <c r="G2099" t="s">
        <v>6</v>
      </c>
      <c r="H2099" t="s">
        <v>16</v>
      </c>
      <c r="I2099" t="s">
        <v>14</v>
      </c>
      <c r="J2099" s="2">
        <f>SUMIFS(Table3[TimesUsed],Table3[TripChainId],Table2[[#This Row],[TripChainId]])</f>
        <v>0</v>
      </c>
      <c r="L2099" t="s">
        <v>36</v>
      </c>
      <c r="M2099" t="s">
        <v>19</v>
      </c>
      <c r="N2099" t="s">
        <v>8</v>
      </c>
      <c r="O2099" t="s">
        <v>9</v>
      </c>
      <c r="P2099" s="1">
        <v>1143</v>
      </c>
      <c r="Q20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00" spans="5:17" x14ac:dyDescent="0.25">
      <c r="E2100">
        <v>729</v>
      </c>
      <c r="F2100" t="s">
        <v>6</v>
      </c>
      <c r="G2100" t="s">
        <v>25</v>
      </c>
      <c r="H2100" t="s">
        <v>10</v>
      </c>
      <c r="I2100" t="s">
        <v>13</v>
      </c>
      <c r="J2100" s="2">
        <f>SUMIFS(Table3[TimesUsed],Table3[TripChainId],Table2[[#This Row],[TripChainId]])</f>
        <v>0</v>
      </c>
      <c r="L2100" t="s">
        <v>36</v>
      </c>
      <c r="M2100" t="s">
        <v>19</v>
      </c>
      <c r="N2100" t="s">
        <v>8</v>
      </c>
      <c r="O2100" t="s">
        <v>11</v>
      </c>
      <c r="P2100" s="1">
        <v>236</v>
      </c>
      <c r="Q21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01" spans="5:17" x14ac:dyDescent="0.25">
      <c r="E2101">
        <v>730</v>
      </c>
      <c r="F2101" t="s">
        <v>25</v>
      </c>
      <c r="G2101" t="s">
        <v>17</v>
      </c>
      <c r="H2101" t="s">
        <v>8</v>
      </c>
      <c r="I2101" t="s">
        <v>14</v>
      </c>
      <c r="J2101" s="2">
        <f>SUMIFS(Table3[TimesUsed],Table3[TripChainId],Table2[[#This Row],[TripChainId]])</f>
        <v>0</v>
      </c>
      <c r="L2101" t="s">
        <v>36</v>
      </c>
      <c r="M2101" t="s">
        <v>19</v>
      </c>
      <c r="N2101" t="s">
        <v>8</v>
      </c>
      <c r="O2101" t="s">
        <v>14</v>
      </c>
      <c r="P2101" s="1">
        <v>310</v>
      </c>
      <c r="Q21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02" spans="5:17" x14ac:dyDescent="0.25">
      <c r="E2102">
        <v>730</v>
      </c>
      <c r="F2102" t="s">
        <v>17</v>
      </c>
      <c r="G2102" t="s">
        <v>6</v>
      </c>
      <c r="H2102" t="s">
        <v>16</v>
      </c>
      <c r="I2102" t="s">
        <v>13</v>
      </c>
      <c r="J2102" s="2">
        <f>SUMIFS(Table3[TimesUsed],Table3[TripChainId],Table2[[#This Row],[TripChainId]])</f>
        <v>0</v>
      </c>
      <c r="L2102" t="s">
        <v>36</v>
      </c>
      <c r="M2102" t="s">
        <v>19</v>
      </c>
      <c r="N2102" t="s">
        <v>8</v>
      </c>
      <c r="O2102" t="s">
        <v>12</v>
      </c>
      <c r="P2102" s="1">
        <v>309</v>
      </c>
      <c r="Q21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03" spans="5:17" x14ac:dyDescent="0.25">
      <c r="E2103">
        <v>730</v>
      </c>
      <c r="F2103" t="s">
        <v>6</v>
      </c>
      <c r="G2103" t="s">
        <v>25</v>
      </c>
      <c r="H2103" t="s">
        <v>10</v>
      </c>
      <c r="I2103" t="s">
        <v>13</v>
      </c>
      <c r="J2103" s="2">
        <f>SUMIFS(Table3[TimesUsed],Table3[TripChainId],Table2[[#This Row],[TripChainId]])</f>
        <v>0</v>
      </c>
      <c r="L2103" t="s">
        <v>36</v>
      </c>
      <c r="M2103" t="s">
        <v>19</v>
      </c>
      <c r="N2103" t="s">
        <v>8</v>
      </c>
      <c r="O2103" t="s">
        <v>13</v>
      </c>
      <c r="P2103" s="1">
        <v>96</v>
      </c>
      <c r="Q21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04" spans="5:17" x14ac:dyDescent="0.25">
      <c r="E2104">
        <v>731</v>
      </c>
      <c r="F2104" t="s">
        <v>25</v>
      </c>
      <c r="G2104" t="s">
        <v>17</v>
      </c>
      <c r="H2104" t="s">
        <v>8</v>
      </c>
      <c r="I2104" t="s">
        <v>13</v>
      </c>
      <c r="J2104" s="2">
        <f>SUMIFS(Table3[TimesUsed],Table3[TripChainId],Table2[[#This Row],[TripChainId]])</f>
        <v>25</v>
      </c>
      <c r="L2104" t="s">
        <v>36</v>
      </c>
      <c r="M2104" t="s">
        <v>19</v>
      </c>
      <c r="N2104" t="s">
        <v>10</v>
      </c>
      <c r="O2104" t="s">
        <v>9</v>
      </c>
      <c r="P2104" s="1">
        <v>21</v>
      </c>
      <c r="Q21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05" spans="5:17" x14ac:dyDescent="0.25">
      <c r="E2105">
        <v>731</v>
      </c>
      <c r="F2105" t="s">
        <v>17</v>
      </c>
      <c r="G2105" t="s">
        <v>6</v>
      </c>
      <c r="H2105" t="s">
        <v>16</v>
      </c>
      <c r="I2105" t="s">
        <v>13</v>
      </c>
      <c r="J2105" s="2">
        <f>SUMIFS(Table3[TimesUsed],Table3[TripChainId],Table2[[#This Row],[TripChainId]])</f>
        <v>25</v>
      </c>
      <c r="L2105" t="s">
        <v>36</v>
      </c>
      <c r="M2105" t="s">
        <v>19</v>
      </c>
      <c r="N2105" t="s">
        <v>10</v>
      </c>
      <c r="O2105" t="s">
        <v>11</v>
      </c>
      <c r="P2105" s="1">
        <v>43</v>
      </c>
      <c r="Q21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06" spans="5:17" x14ac:dyDescent="0.25">
      <c r="E2106">
        <v>731</v>
      </c>
      <c r="F2106" t="s">
        <v>6</v>
      </c>
      <c r="G2106" t="s">
        <v>25</v>
      </c>
      <c r="H2106" t="s">
        <v>10</v>
      </c>
      <c r="I2106" t="s">
        <v>13</v>
      </c>
      <c r="J2106" s="2">
        <f>SUMIFS(Table3[TimesUsed],Table3[TripChainId],Table2[[#This Row],[TripChainId]])</f>
        <v>25</v>
      </c>
      <c r="L2106" t="s">
        <v>36</v>
      </c>
      <c r="M2106" t="s">
        <v>19</v>
      </c>
      <c r="N2106" t="s">
        <v>10</v>
      </c>
      <c r="O2106" t="s">
        <v>13</v>
      </c>
      <c r="P2106" s="1">
        <v>75</v>
      </c>
      <c r="Q21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07" spans="5:17" x14ac:dyDescent="0.25">
      <c r="E2107">
        <v>732</v>
      </c>
      <c r="F2107" t="s">
        <v>25</v>
      </c>
      <c r="G2107" t="s">
        <v>17</v>
      </c>
      <c r="H2107" t="s">
        <v>8</v>
      </c>
      <c r="I2107" t="s">
        <v>9</v>
      </c>
      <c r="J2107" s="2">
        <f>SUMIFS(Table3[TimesUsed],Table3[TripChainId],Table2[[#This Row],[TripChainId]])</f>
        <v>0</v>
      </c>
      <c r="L2107" t="s">
        <v>36</v>
      </c>
      <c r="M2107" t="s">
        <v>19</v>
      </c>
      <c r="N2107" t="s">
        <v>16</v>
      </c>
      <c r="O2107" t="s">
        <v>9</v>
      </c>
      <c r="P2107" s="1">
        <v>837</v>
      </c>
      <c r="Q21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08" spans="5:17" x14ac:dyDescent="0.25">
      <c r="E2108">
        <v>732</v>
      </c>
      <c r="F2108" t="s">
        <v>17</v>
      </c>
      <c r="G2108" t="s">
        <v>7</v>
      </c>
      <c r="H2108" t="s">
        <v>16</v>
      </c>
      <c r="I2108" t="s">
        <v>9</v>
      </c>
      <c r="J2108" s="2">
        <f>SUMIFS(Table3[TimesUsed],Table3[TripChainId],Table2[[#This Row],[TripChainId]])</f>
        <v>0</v>
      </c>
      <c r="L2108" t="s">
        <v>36</v>
      </c>
      <c r="M2108" t="s">
        <v>19</v>
      </c>
      <c r="N2108" t="s">
        <v>16</v>
      </c>
      <c r="O2108" t="s">
        <v>11</v>
      </c>
      <c r="P2108" s="1">
        <v>561</v>
      </c>
      <c r="Q21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09" spans="5:17" x14ac:dyDescent="0.25">
      <c r="E2109">
        <v>732</v>
      </c>
      <c r="F2109" t="s">
        <v>7</v>
      </c>
      <c r="G2109" t="s">
        <v>25</v>
      </c>
      <c r="H2109" t="s">
        <v>10</v>
      </c>
      <c r="I2109" t="s">
        <v>11</v>
      </c>
      <c r="J2109" s="2">
        <f>SUMIFS(Table3[TimesUsed],Table3[TripChainId],Table2[[#This Row],[TripChainId]])</f>
        <v>0</v>
      </c>
      <c r="L2109" t="s">
        <v>36</v>
      </c>
      <c r="M2109" t="s">
        <v>19</v>
      </c>
      <c r="N2109" t="s">
        <v>16</v>
      </c>
      <c r="O2109" t="s">
        <v>14</v>
      </c>
      <c r="P2109" s="1">
        <v>210</v>
      </c>
      <c r="Q21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10" spans="5:17" x14ac:dyDescent="0.25">
      <c r="E2110">
        <v>733</v>
      </c>
      <c r="F2110" t="s">
        <v>25</v>
      </c>
      <c r="G2110" t="s">
        <v>17</v>
      </c>
      <c r="H2110" t="s">
        <v>8</v>
      </c>
      <c r="I2110" t="s">
        <v>9</v>
      </c>
      <c r="J2110" s="2">
        <f>SUMIFS(Table3[TimesUsed],Table3[TripChainId],Table2[[#This Row],[TripChainId]])</f>
        <v>0</v>
      </c>
      <c r="L2110" t="s">
        <v>36</v>
      </c>
      <c r="M2110" t="s">
        <v>19</v>
      </c>
      <c r="N2110" t="s">
        <v>16</v>
      </c>
      <c r="O2110" t="s">
        <v>12</v>
      </c>
      <c r="P2110" s="1">
        <v>209</v>
      </c>
      <c r="Q21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11" spans="5:17" x14ac:dyDescent="0.25">
      <c r="E2111">
        <v>733</v>
      </c>
      <c r="F2111" t="s">
        <v>17</v>
      </c>
      <c r="G2111" t="s">
        <v>7</v>
      </c>
      <c r="H2111" t="s">
        <v>16</v>
      </c>
      <c r="I2111" t="s">
        <v>9</v>
      </c>
      <c r="J2111" s="2">
        <f>SUMIFS(Table3[TimesUsed],Table3[TripChainId],Table2[[#This Row],[TripChainId]])</f>
        <v>0</v>
      </c>
      <c r="L2111" t="s">
        <v>36</v>
      </c>
      <c r="M2111" t="s">
        <v>19</v>
      </c>
      <c r="N2111" t="s">
        <v>16</v>
      </c>
      <c r="O2111" t="s">
        <v>13</v>
      </c>
      <c r="P2111" s="1">
        <v>169</v>
      </c>
      <c r="Q21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12" spans="5:17" x14ac:dyDescent="0.25">
      <c r="E2112">
        <v>733</v>
      </c>
      <c r="F2112" t="s">
        <v>7</v>
      </c>
      <c r="G2112" t="s">
        <v>25</v>
      </c>
      <c r="H2112" t="s">
        <v>10</v>
      </c>
      <c r="I2112" t="s">
        <v>12</v>
      </c>
      <c r="J2112" s="2">
        <f>SUMIFS(Table3[TimesUsed],Table3[TripChainId],Table2[[#This Row],[TripChainId]])</f>
        <v>0</v>
      </c>
      <c r="L2112" t="s">
        <v>36</v>
      </c>
      <c r="M2112" t="s">
        <v>65</v>
      </c>
      <c r="N2112" t="s">
        <v>8</v>
      </c>
      <c r="O2112" t="s">
        <v>9</v>
      </c>
      <c r="P2112" s="1">
        <v>212</v>
      </c>
      <c r="Q21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13" spans="5:17" x14ac:dyDescent="0.25">
      <c r="E2113">
        <v>734</v>
      </c>
      <c r="F2113" t="s">
        <v>25</v>
      </c>
      <c r="G2113" t="s">
        <v>17</v>
      </c>
      <c r="H2113" t="s">
        <v>8</v>
      </c>
      <c r="I2113" t="s">
        <v>9</v>
      </c>
      <c r="J2113" s="2">
        <f>SUMIFS(Table3[TimesUsed],Table3[TripChainId],Table2[[#This Row],[TripChainId]])</f>
        <v>0</v>
      </c>
      <c r="L2113" t="s">
        <v>36</v>
      </c>
      <c r="M2113" t="s">
        <v>65</v>
      </c>
      <c r="N2113" t="s">
        <v>8</v>
      </c>
      <c r="O2113" t="s">
        <v>11</v>
      </c>
      <c r="P2113" s="1">
        <v>57</v>
      </c>
      <c r="Q21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14" spans="5:17" x14ac:dyDescent="0.25">
      <c r="E2114">
        <v>734</v>
      </c>
      <c r="F2114" t="s">
        <v>17</v>
      </c>
      <c r="G2114" t="s">
        <v>7</v>
      </c>
      <c r="H2114" t="s">
        <v>16</v>
      </c>
      <c r="I2114" t="s">
        <v>9</v>
      </c>
      <c r="J2114" s="2">
        <f>SUMIFS(Table3[TimesUsed],Table3[TripChainId],Table2[[#This Row],[TripChainId]])</f>
        <v>0</v>
      </c>
      <c r="L2114" t="s">
        <v>36</v>
      </c>
      <c r="M2114" t="s">
        <v>65</v>
      </c>
      <c r="N2114" t="s">
        <v>8</v>
      </c>
      <c r="O2114" t="s">
        <v>14</v>
      </c>
      <c r="P2114" s="1">
        <v>75</v>
      </c>
      <c r="Q21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15" spans="5:17" x14ac:dyDescent="0.25">
      <c r="E2115">
        <v>734</v>
      </c>
      <c r="F2115" t="s">
        <v>7</v>
      </c>
      <c r="G2115" t="s">
        <v>25</v>
      </c>
      <c r="H2115" t="s">
        <v>10</v>
      </c>
      <c r="I2115" t="s">
        <v>13</v>
      </c>
      <c r="J2115" s="2">
        <f>SUMIFS(Table3[TimesUsed],Table3[TripChainId],Table2[[#This Row],[TripChainId]])</f>
        <v>0</v>
      </c>
      <c r="L2115" t="s">
        <v>36</v>
      </c>
      <c r="M2115" t="s">
        <v>65</v>
      </c>
      <c r="N2115" t="s">
        <v>8</v>
      </c>
      <c r="O2115" t="s">
        <v>12</v>
      </c>
      <c r="P2115" s="1">
        <v>74</v>
      </c>
      <c r="Q21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16" spans="5:17" x14ac:dyDescent="0.25">
      <c r="E2116">
        <v>735</v>
      </c>
      <c r="F2116" t="s">
        <v>25</v>
      </c>
      <c r="G2116" t="s">
        <v>17</v>
      </c>
      <c r="H2116" t="s">
        <v>8</v>
      </c>
      <c r="I2116" t="s">
        <v>9</v>
      </c>
      <c r="J2116" s="2">
        <f>SUMIFS(Table3[TimesUsed],Table3[TripChainId],Table2[[#This Row],[TripChainId]])</f>
        <v>6</v>
      </c>
      <c r="L2116" t="s">
        <v>36</v>
      </c>
      <c r="M2116" t="s">
        <v>65</v>
      </c>
      <c r="N2116" t="s">
        <v>10</v>
      </c>
      <c r="O2116" t="s">
        <v>11</v>
      </c>
      <c r="P2116" s="1">
        <v>58</v>
      </c>
      <c r="Q21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17" spans="5:17" x14ac:dyDescent="0.25">
      <c r="E2117">
        <v>735</v>
      </c>
      <c r="F2117" t="s">
        <v>17</v>
      </c>
      <c r="G2117" t="s">
        <v>7</v>
      </c>
      <c r="H2117" t="s">
        <v>16</v>
      </c>
      <c r="I2117" t="s">
        <v>11</v>
      </c>
      <c r="J2117" s="2">
        <f>SUMIFS(Table3[TimesUsed],Table3[TripChainId],Table2[[#This Row],[TripChainId]])</f>
        <v>6</v>
      </c>
      <c r="L2117" t="s">
        <v>36</v>
      </c>
      <c r="M2117" t="s">
        <v>65</v>
      </c>
      <c r="N2117" t="s">
        <v>10</v>
      </c>
      <c r="O2117" t="s">
        <v>14</v>
      </c>
      <c r="P2117" s="1">
        <v>44</v>
      </c>
      <c r="Q21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18" spans="5:17" x14ac:dyDescent="0.25">
      <c r="E2118">
        <v>735</v>
      </c>
      <c r="F2118" t="s">
        <v>7</v>
      </c>
      <c r="G2118" t="s">
        <v>25</v>
      </c>
      <c r="H2118" t="s">
        <v>10</v>
      </c>
      <c r="I2118" t="s">
        <v>11</v>
      </c>
      <c r="J2118" s="2">
        <f>SUMIFS(Table3[TimesUsed],Table3[TripChainId],Table2[[#This Row],[TripChainId]])</f>
        <v>6</v>
      </c>
      <c r="L2118" t="s">
        <v>36</v>
      </c>
      <c r="M2118" t="s">
        <v>65</v>
      </c>
      <c r="N2118" t="s">
        <v>10</v>
      </c>
      <c r="O2118" t="s">
        <v>12</v>
      </c>
      <c r="P2118" s="1">
        <v>44</v>
      </c>
      <c r="Q21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19" spans="5:17" x14ac:dyDescent="0.25">
      <c r="E2119">
        <v>736</v>
      </c>
      <c r="F2119" t="s">
        <v>25</v>
      </c>
      <c r="G2119" t="s">
        <v>17</v>
      </c>
      <c r="H2119" t="s">
        <v>8</v>
      </c>
      <c r="I2119" t="s">
        <v>9</v>
      </c>
      <c r="J2119" s="2">
        <f>SUMIFS(Table3[TimesUsed],Table3[TripChainId],Table2[[#This Row],[TripChainId]])</f>
        <v>0</v>
      </c>
      <c r="L2119" t="s">
        <v>36</v>
      </c>
      <c r="M2119" t="s">
        <v>65</v>
      </c>
      <c r="N2119" t="s">
        <v>10</v>
      </c>
      <c r="O2119" t="s">
        <v>13</v>
      </c>
      <c r="P2119" s="1">
        <v>188</v>
      </c>
      <c r="Q21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20" spans="5:17" x14ac:dyDescent="0.25">
      <c r="E2120">
        <v>736</v>
      </c>
      <c r="F2120" t="s">
        <v>17</v>
      </c>
      <c r="G2120" t="s">
        <v>7</v>
      </c>
      <c r="H2120" t="s">
        <v>16</v>
      </c>
      <c r="I2120" t="s">
        <v>11</v>
      </c>
      <c r="J2120" s="2">
        <f>SUMIFS(Table3[TimesUsed],Table3[TripChainId],Table2[[#This Row],[TripChainId]])</f>
        <v>0</v>
      </c>
      <c r="L2120" t="s">
        <v>36</v>
      </c>
      <c r="M2120" t="s">
        <v>65</v>
      </c>
      <c r="N2120" t="s">
        <v>16</v>
      </c>
      <c r="O2120" t="s">
        <v>9</v>
      </c>
      <c r="P2120" s="1">
        <v>184</v>
      </c>
      <c r="Q21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21" spans="5:17" x14ac:dyDescent="0.25">
      <c r="E2121">
        <v>736</v>
      </c>
      <c r="F2121" t="s">
        <v>7</v>
      </c>
      <c r="G2121" t="s">
        <v>25</v>
      </c>
      <c r="H2121" t="s">
        <v>10</v>
      </c>
      <c r="I2121" t="s">
        <v>12</v>
      </c>
      <c r="J2121" s="2">
        <f>SUMIFS(Table3[TimesUsed],Table3[TripChainId],Table2[[#This Row],[TripChainId]])</f>
        <v>0</v>
      </c>
      <c r="L2121" t="s">
        <v>36</v>
      </c>
      <c r="M2121" t="s">
        <v>65</v>
      </c>
      <c r="N2121" t="s">
        <v>16</v>
      </c>
      <c r="O2121" t="s">
        <v>11</v>
      </c>
      <c r="P2121" s="1">
        <v>341</v>
      </c>
      <c r="Q21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22" spans="5:17" x14ac:dyDescent="0.25">
      <c r="E2122">
        <v>737</v>
      </c>
      <c r="F2122" t="s">
        <v>25</v>
      </c>
      <c r="G2122" t="s">
        <v>17</v>
      </c>
      <c r="H2122" t="s">
        <v>8</v>
      </c>
      <c r="I2122" t="s">
        <v>9</v>
      </c>
      <c r="J2122" s="2">
        <f>SUMIFS(Table3[TimesUsed],Table3[TripChainId],Table2[[#This Row],[TripChainId]])</f>
        <v>0</v>
      </c>
      <c r="L2122" t="s">
        <v>36</v>
      </c>
      <c r="M2122" t="s">
        <v>65</v>
      </c>
      <c r="N2122" t="s">
        <v>16</v>
      </c>
      <c r="O2122" t="s">
        <v>14</v>
      </c>
      <c r="P2122" s="1">
        <v>100</v>
      </c>
      <c r="Q21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23" spans="5:17" x14ac:dyDescent="0.25">
      <c r="E2123">
        <v>737</v>
      </c>
      <c r="F2123" t="s">
        <v>17</v>
      </c>
      <c r="G2123" t="s">
        <v>7</v>
      </c>
      <c r="H2123" t="s">
        <v>16</v>
      </c>
      <c r="I2123" t="s">
        <v>11</v>
      </c>
      <c r="J2123" s="2">
        <f>SUMIFS(Table3[TimesUsed],Table3[TripChainId],Table2[[#This Row],[TripChainId]])</f>
        <v>0</v>
      </c>
      <c r="L2123" t="s">
        <v>36</v>
      </c>
      <c r="M2123" t="s">
        <v>65</v>
      </c>
      <c r="N2123" t="s">
        <v>16</v>
      </c>
      <c r="O2123" t="s">
        <v>12</v>
      </c>
      <c r="P2123" s="1">
        <v>100</v>
      </c>
      <c r="Q21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24" spans="5:17" x14ac:dyDescent="0.25">
      <c r="E2124">
        <v>737</v>
      </c>
      <c r="F2124" t="s">
        <v>7</v>
      </c>
      <c r="G2124" t="s">
        <v>25</v>
      </c>
      <c r="H2124" t="s">
        <v>10</v>
      </c>
      <c r="I2124" t="s">
        <v>13</v>
      </c>
      <c r="J2124" s="2">
        <f>SUMIFS(Table3[TimesUsed],Table3[TripChainId],Table2[[#This Row],[TripChainId]])</f>
        <v>0</v>
      </c>
      <c r="L2124" t="s">
        <v>36</v>
      </c>
      <c r="M2124" t="s">
        <v>65</v>
      </c>
      <c r="N2124" t="s">
        <v>16</v>
      </c>
      <c r="O2124" t="s">
        <v>13</v>
      </c>
      <c r="P2124" s="1">
        <v>161</v>
      </c>
      <c r="Q21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25" spans="5:17" x14ac:dyDescent="0.25">
      <c r="E2125">
        <v>738</v>
      </c>
      <c r="F2125" t="s">
        <v>25</v>
      </c>
      <c r="G2125" t="s">
        <v>17</v>
      </c>
      <c r="H2125" t="s">
        <v>8</v>
      </c>
      <c r="I2125" t="s">
        <v>9</v>
      </c>
      <c r="J2125" s="2">
        <f>SUMIFS(Table3[TimesUsed],Table3[TripChainId],Table2[[#This Row],[TripChainId]])</f>
        <v>0</v>
      </c>
      <c r="L2125" t="s">
        <v>36</v>
      </c>
      <c r="M2125" t="s">
        <v>67</v>
      </c>
      <c r="N2125" t="s">
        <v>8</v>
      </c>
      <c r="O2125" t="s">
        <v>9</v>
      </c>
      <c r="P2125" s="1">
        <v>33</v>
      </c>
      <c r="Q21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26" spans="5:17" x14ac:dyDescent="0.25">
      <c r="E2126">
        <v>738</v>
      </c>
      <c r="F2126" t="s">
        <v>17</v>
      </c>
      <c r="G2126" t="s">
        <v>7</v>
      </c>
      <c r="H2126" t="s">
        <v>16</v>
      </c>
      <c r="I2126" t="s">
        <v>12</v>
      </c>
      <c r="J2126" s="2">
        <f>SUMIFS(Table3[TimesUsed],Table3[TripChainId],Table2[[#This Row],[TripChainId]])</f>
        <v>0</v>
      </c>
      <c r="L2126" t="s">
        <v>36</v>
      </c>
      <c r="M2126" t="s">
        <v>67</v>
      </c>
      <c r="N2126" t="s">
        <v>8</v>
      </c>
      <c r="O2126" t="s">
        <v>14</v>
      </c>
      <c r="P2126" s="1">
        <v>25</v>
      </c>
      <c r="Q21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27" spans="5:17" x14ac:dyDescent="0.25">
      <c r="E2127">
        <v>738</v>
      </c>
      <c r="F2127" t="s">
        <v>7</v>
      </c>
      <c r="G2127" t="s">
        <v>25</v>
      </c>
      <c r="H2127" t="s">
        <v>10</v>
      </c>
      <c r="I2127" t="s">
        <v>12</v>
      </c>
      <c r="J2127" s="2">
        <f>SUMIFS(Table3[TimesUsed],Table3[TripChainId],Table2[[#This Row],[TripChainId]])</f>
        <v>0</v>
      </c>
      <c r="L2127" t="s">
        <v>36</v>
      </c>
      <c r="M2127" t="s">
        <v>67</v>
      </c>
      <c r="N2127" t="s">
        <v>8</v>
      </c>
      <c r="O2127" t="s">
        <v>12</v>
      </c>
      <c r="P2127" s="1">
        <v>25</v>
      </c>
      <c r="Q21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28" spans="5:17" x14ac:dyDescent="0.25">
      <c r="E2128">
        <v>739</v>
      </c>
      <c r="F2128" t="s">
        <v>25</v>
      </c>
      <c r="G2128" t="s">
        <v>17</v>
      </c>
      <c r="H2128" t="s">
        <v>8</v>
      </c>
      <c r="I2128" t="s">
        <v>9</v>
      </c>
      <c r="J2128" s="2">
        <f>SUMIFS(Table3[TimesUsed],Table3[TripChainId],Table2[[#This Row],[TripChainId]])</f>
        <v>0</v>
      </c>
      <c r="L2128" t="s">
        <v>36</v>
      </c>
      <c r="M2128" t="s">
        <v>67</v>
      </c>
      <c r="N2128" t="s">
        <v>16</v>
      </c>
      <c r="O2128" t="s">
        <v>9</v>
      </c>
      <c r="P2128" s="1">
        <v>26</v>
      </c>
      <c r="Q21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29" spans="5:17" x14ac:dyDescent="0.25">
      <c r="E2129">
        <v>739</v>
      </c>
      <c r="F2129" t="s">
        <v>17</v>
      </c>
      <c r="G2129" t="s">
        <v>7</v>
      </c>
      <c r="H2129" t="s">
        <v>16</v>
      </c>
      <c r="I2129" t="s">
        <v>13</v>
      </c>
      <c r="J2129" s="2">
        <f>SUMIFS(Table3[TimesUsed],Table3[TripChainId],Table2[[#This Row],[TripChainId]])</f>
        <v>0</v>
      </c>
      <c r="L2129" t="s">
        <v>36</v>
      </c>
      <c r="M2129" t="s">
        <v>67</v>
      </c>
      <c r="N2129" t="s">
        <v>16</v>
      </c>
      <c r="O2129" t="s">
        <v>11</v>
      </c>
      <c r="P2129" s="1">
        <v>45</v>
      </c>
      <c r="Q21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30" spans="5:17" x14ac:dyDescent="0.25">
      <c r="E2130">
        <v>739</v>
      </c>
      <c r="F2130" t="s">
        <v>7</v>
      </c>
      <c r="G2130" t="s">
        <v>25</v>
      </c>
      <c r="H2130" t="s">
        <v>10</v>
      </c>
      <c r="I2130" t="s">
        <v>12</v>
      </c>
      <c r="J2130" s="2">
        <f>SUMIFS(Table3[TimesUsed],Table3[TripChainId],Table2[[#This Row],[TripChainId]])</f>
        <v>0</v>
      </c>
      <c r="L2130" t="s">
        <v>36</v>
      </c>
      <c r="M2130" t="s">
        <v>67</v>
      </c>
      <c r="N2130" t="s">
        <v>16</v>
      </c>
      <c r="O2130" t="s">
        <v>14</v>
      </c>
      <c r="P2130" s="1">
        <v>28</v>
      </c>
      <c r="Q21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31" spans="5:17" x14ac:dyDescent="0.25">
      <c r="E2131">
        <v>740</v>
      </c>
      <c r="F2131" t="s">
        <v>25</v>
      </c>
      <c r="G2131" t="s">
        <v>17</v>
      </c>
      <c r="H2131" t="s">
        <v>8</v>
      </c>
      <c r="I2131" t="s">
        <v>9</v>
      </c>
      <c r="J2131" s="2">
        <f>SUMIFS(Table3[TimesUsed],Table3[TripChainId],Table2[[#This Row],[TripChainId]])</f>
        <v>0</v>
      </c>
      <c r="L2131" t="s">
        <v>36</v>
      </c>
      <c r="M2131" t="s">
        <v>67</v>
      </c>
      <c r="N2131" t="s">
        <v>16</v>
      </c>
      <c r="O2131" t="s">
        <v>12</v>
      </c>
      <c r="P2131" s="1">
        <v>28</v>
      </c>
      <c r="Q21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32" spans="5:17" x14ac:dyDescent="0.25">
      <c r="E2132">
        <v>740</v>
      </c>
      <c r="F2132" t="s">
        <v>17</v>
      </c>
      <c r="G2132" t="s">
        <v>7</v>
      </c>
      <c r="H2132" t="s">
        <v>16</v>
      </c>
      <c r="I2132" t="s">
        <v>13</v>
      </c>
      <c r="J2132" s="2">
        <f>SUMIFS(Table3[TimesUsed],Table3[TripChainId],Table2[[#This Row],[TripChainId]])</f>
        <v>0</v>
      </c>
      <c r="L2132" t="s">
        <v>36</v>
      </c>
      <c r="M2132" t="s">
        <v>67</v>
      </c>
      <c r="N2132" t="s">
        <v>16</v>
      </c>
      <c r="O2132" t="s">
        <v>13</v>
      </c>
      <c r="P2132" s="1">
        <v>26</v>
      </c>
      <c r="Q21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33" spans="5:17" x14ac:dyDescent="0.25">
      <c r="E2133">
        <v>740</v>
      </c>
      <c r="F2133" t="s">
        <v>7</v>
      </c>
      <c r="G2133" t="s">
        <v>25</v>
      </c>
      <c r="H2133" t="s">
        <v>10</v>
      </c>
      <c r="I2133" t="s">
        <v>13</v>
      </c>
      <c r="J2133" s="2">
        <f>SUMIFS(Table3[TimesUsed],Table3[TripChainId],Table2[[#This Row],[TripChainId]])</f>
        <v>0</v>
      </c>
      <c r="L2133" t="s">
        <v>36</v>
      </c>
      <c r="M2133" t="s">
        <v>20</v>
      </c>
      <c r="N2133" t="s">
        <v>8</v>
      </c>
      <c r="O2133" t="s">
        <v>9</v>
      </c>
      <c r="P2133" s="1">
        <v>778</v>
      </c>
      <c r="Q21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34" spans="5:17" x14ac:dyDescent="0.25">
      <c r="E2134">
        <v>741</v>
      </c>
      <c r="F2134" t="s">
        <v>25</v>
      </c>
      <c r="G2134" t="s">
        <v>17</v>
      </c>
      <c r="H2134" t="s">
        <v>8</v>
      </c>
      <c r="I2134" t="s">
        <v>11</v>
      </c>
      <c r="J2134" s="2">
        <f>SUMIFS(Table3[TimesUsed],Table3[TripChainId],Table2[[#This Row],[TripChainId]])</f>
        <v>18</v>
      </c>
      <c r="L2134" t="s">
        <v>36</v>
      </c>
      <c r="M2134" t="s">
        <v>20</v>
      </c>
      <c r="N2134" t="s">
        <v>8</v>
      </c>
      <c r="O2134" t="s">
        <v>11</v>
      </c>
      <c r="P2134" s="1">
        <v>151</v>
      </c>
      <c r="Q21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35" spans="5:17" x14ac:dyDescent="0.25">
      <c r="E2135">
        <v>741</v>
      </c>
      <c r="F2135" t="s">
        <v>17</v>
      </c>
      <c r="G2135" t="s">
        <v>7</v>
      </c>
      <c r="H2135" t="s">
        <v>16</v>
      </c>
      <c r="I2135" t="s">
        <v>11</v>
      </c>
      <c r="J2135" s="2">
        <f>SUMIFS(Table3[TimesUsed],Table3[TripChainId],Table2[[#This Row],[TripChainId]])</f>
        <v>18</v>
      </c>
      <c r="L2135" t="s">
        <v>36</v>
      </c>
      <c r="M2135" t="s">
        <v>20</v>
      </c>
      <c r="N2135" t="s">
        <v>8</v>
      </c>
      <c r="O2135" t="s">
        <v>14</v>
      </c>
      <c r="P2135" s="1">
        <v>273</v>
      </c>
      <c r="Q21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36" spans="5:17" x14ac:dyDescent="0.25">
      <c r="E2136">
        <v>741</v>
      </c>
      <c r="F2136" t="s">
        <v>7</v>
      </c>
      <c r="G2136" t="s">
        <v>25</v>
      </c>
      <c r="H2136" t="s">
        <v>10</v>
      </c>
      <c r="I2136" t="s">
        <v>11</v>
      </c>
      <c r="J2136" s="2">
        <f>SUMIFS(Table3[TimesUsed],Table3[TripChainId],Table2[[#This Row],[TripChainId]])</f>
        <v>18</v>
      </c>
      <c r="L2136" t="s">
        <v>36</v>
      </c>
      <c r="M2136" t="s">
        <v>20</v>
      </c>
      <c r="N2136" t="s">
        <v>8</v>
      </c>
      <c r="O2136" t="s">
        <v>12</v>
      </c>
      <c r="P2136" s="1">
        <v>272</v>
      </c>
      <c r="Q21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37" spans="5:17" x14ac:dyDescent="0.25">
      <c r="E2137">
        <v>742</v>
      </c>
      <c r="F2137" t="s">
        <v>25</v>
      </c>
      <c r="G2137" t="s">
        <v>17</v>
      </c>
      <c r="H2137" t="s">
        <v>8</v>
      </c>
      <c r="I2137" t="s">
        <v>11</v>
      </c>
      <c r="J2137" s="2">
        <f>SUMIFS(Table3[TimesUsed],Table3[TripChainId],Table2[[#This Row],[TripChainId]])</f>
        <v>0</v>
      </c>
      <c r="L2137" t="s">
        <v>36</v>
      </c>
      <c r="M2137" t="s">
        <v>20</v>
      </c>
      <c r="N2137" t="s">
        <v>8</v>
      </c>
      <c r="O2137" t="s">
        <v>13</v>
      </c>
      <c r="P2137" s="1">
        <v>42</v>
      </c>
      <c r="Q21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38" spans="5:17" x14ac:dyDescent="0.25">
      <c r="E2138">
        <v>742</v>
      </c>
      <c r="F2138" t="s">
        <v>17</v>
      </c>
      <c r="G2138" t="s">
        <v>7</v>
      </c>
      <c r="H2138" t="s">
        <v>16</v>
      </c>
      <c r="I2138" t="s">
        <v>11</v>
      </c>
      <c r="J2138" s="2">
        <f>SUMIFS(Table3[TimesUsed],Table3[TripChainId],Table2[[#This Row],[TripChainId]])</f>
        <v>0</v>
      </c>
      <c r="L2138" t="s">
        <v>36</v>
      </c>
      <c r="M2138" t="s">
        <v>20</v>
      </c>
      <c r="N2138" t="s">
        <v>16</v>
      </c>
      <c r="O2138" t="s">
        <v>9</v>
      </c>
      <c r="P2138" s="1">
        <v>182</v>
      </c>
      <c r="Q21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39" spans="5:17" x14ac:dyDescent="0.25">
      <c r="E2139">
        <v>742</v>
      </c>
      <c r="F2139" t="s">
        <v>7</v>
      </c>
      <c r="G2139" t="s">
        <v>25</v>
      </c>
      <c r="H2139" t="s">
        <v>10</v>
      </c>
      <c r="I2139" t="s">
        <v>12</v>
      </c>
      <c r="J2139" s="2">
        <f>SUMIFS(Table3[TimesUsed],Table3[TripChainId],Table2[[#This Row],[TripChainId]])</f>
        <v>0</v>
      </c>
      <c r="L2139" t="s">
        <v>36</v>
      </c>
      <c r="M2139" t="s">
        <v>20</v>
      </c>
      <c r="N2139" t="s">
        <v>16</v>
      </c>
      <c r="O2139" t="s">
        <v>11</v>
      </c>
      <c r="P2139" s="1">
        <v>191</v>
      </c>
      <c r="Q21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40" spans="5:17" x14ac:dyDescent="0.25">
      <c r="E2140">
        <v>743</v>
      </c>
      <c r="F2140" t="s">
        <v>25</v>
      </c>
      <c r="G2140" t="s">
        <v>17</v>
      </c>
      <c r="H2140" t="s">
        <v>8</v>
      </c>
      <c r="I2140" t="s">
        <v>11</v>
      </c>
      <c r="J2140" s="2">
        <f>SUMIFS(Table3[TimesUsed],Table3[TripChainId],Table2[[#This Row],[TripChainId]])</f>
        <v>0</v>
      </c>
      <c r="L2140" t="s">
        <v>36</v>
      </c>
      <c r="M2140" t="s">
        <v>20</v>
      </c>
      <c r="N2140" t="s">
        <v>16</v>
      </c>
      <c r="O2140" t="s">
        <v>14</v>
      </c>
      <c r="P2140" s="1">
        <v>110</v>
      </c>
      <c r="Q21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41" spans="5:17" x14ac:dyDescent="0.25">
      <c r="E2141">
        <v>743</v>
      </c>
      <c r="F2141" t="s">
        <v>17</v>
      </c>
      <c r="G2141" t="s">
        <v>7</v>
      </c>
      <c r="H2141" t="s">
        <v>16</v>
      </c>
      <c r="I2141" t="s">
        <v>11</v>
      </c>
      <c r="J2141" s="2">
        <f>SUMIFS(Table3[TimesUsed],Table3[TripChainId],Table2[[#This Row],[TripChainId]])</f>
        <v>0</v>
      </c>
      <c r="L2141" t="s">
        <v>36</v>
      </c>
      <c r="M2141" t="s">
        <v>20</v>
      </c>
      <c r="N2141" t="s">
        <v>16</v>
      </c>
      <c r="O2141" t="s">
        <v>12</v>
      </c>
      <c r="P2141" s="1">
        <v>110</v>
      </c>
      <c r="Q21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42" spans="5:17" x14ac:dyDescent="0.25">
      <c r="E2142">
        <v>743</v>
      </c>
      <c r="F2142" t="s">
        <v>7</v>
      </c>
      <c r="G2142" t="s">
        <v>25</v>
      </c>
      <c r="H2142" t="s">
        <v>10</v>
      </c>
      <c r="I2142" t="s">
        <v>13</v>
      </c>
      <c r="J2142" s="2">
        <f>SUMIFS(Table3[TimesUsed],Table3[TripChainId],Table2[[#This Row],[TripChainId]])</f>
        <v>0</v>
      </c>
      <c r="L2142" t="s">
        <v>36</v>
      </c>
      <c r="M2142" t="s">
        <v>20</v>
      </c>
      <c r="N2142" t="s">
        <v>16</v>
      </c>
      <c r="O2142" t="s">
        <v>13</v>
      </c>
      <c r="P2142" s="1">
        <v>83</v>
      </c>
      <c r="Q21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43" spans="5:17" x14ac:dyDescent="0.25">
      <c r="E2143">
        <v>744</v>
      </c>
      <c r="F2143" t="s">
        <v>25</v>
      </c>
      <c r="G2143" t="s">
        <v>17</v>
      </c>
      <c r="H2143" t="s">
        <v>8</v>
      </c>
      <c r="I2143" t="s">
        <v>11</v>
      </c>
      <c r="J2143" s="2">
        <f>SUMIFS(Table3[TimesUsed],Table3[TripChainId],Table2[[#This Row],[TripChainId]])</f>
        <v>0</v>
      </c>
      <c r="L2143" t="s">
        <v>68</v>
      </c>
      <c r="M2143" t="s">
        <v>29</v>
      </c>
      <c r="N2143" t="s">
        <v>8</v>
      </c>
      <c r="O2143" t="s">
        <v>9</v>
      </c>
      <c r="P2143" s="1">
        <v>29</v>
      </c>
      <c r="Q21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44" spans="5:17" x14ac:dyDescent="0.25">
      <c r="E2144">
        <v>744</v>
      </c>
      <c r="F2144" t="s">
        <v>17</v>
      </c>
      <c r="G2144" t="s">
        <v>7</v>
      </c>
      <c r="H2144" t="s">
        <v>16</v>
      </c>
      <c r="I2144" t="s">
        <v>12</v>
      </c>
      <c r="J2144" s="2">
        <f>SUMIFS(Table3[TimesUsed],Table3[TripChainId],Table2[[#This Row],[TripChainId]])</f>
        <v>0</v>
      </c>
      <c r="L2144" t="s">
        <v>68</v>
      </c>
      <c r="M2144" t="s">
        <v>29</v>
      </c>
      <c r="N2144" t="s">
        <v>16</v>
      </c>
      <c r="O2144" t="s">
        <v>9</v>
      </c>
      <c r="P2144" s="1">
        <v>23</v>
      </c>
      <c r="Q21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45" spans="5:17" x14ac:dyDescent="0.25">
      <c r="E2145">
        <v>744</v>
      </c>
      <c r="F2145" t="s">
        <v>7</v>
      </c>
      <c r="G2145" t="s">
        <v>25</v>
      </c>
      <c r="H2145" t="s">
        <v>10</v>
      </c>
      <c r="I2145" t="s">
        <v>12</v>
      </c>
      <c r="J2145" s="2">
        <f>SUMIFS(Table3[TimesUsed],Table3[TripChainId],Table2[[#This Row],[TripChainId]])</f>
        <v>0</v>
      </c>
      <c r="L2145" t="s">
        <v>68</v>
      </c>
      <c r="M2145" t="s">
        <v>29</v>
      </c>
      <c r="N2145" t="s">
        <v>16</v>
      </c>
      <c r="O2145" t="s">
        <v>11</v>
      </c>
      <c r="P2145" s="1">
        <v>31</v>
      </c>
      <c r="Q21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46" spans="5:17" x14ac:dyDescent="0.25">
      <c r="E2146">
        <v>745</v>
      </c>
      <c r="F2146" t="s">
        <v>25</v>
      </c>
      <c r="G2146" t="s">
        <v>17</v>
      </c>
      <c r="H2146" t="s">
        <v>8</v>
      </c>
      <c r="I2146" t="s">
        <v>11</v>
      </c>
      <c r="J2146" s="2">
        <f>SUMIFS(Table3[TimesUsed],Table3[TripChainId],Table2[[#This Row],[TripChainId]])</f>
        <v>0</v>
      </c>
      <c r="L2146" t="s">
        <v>68</v>
      </c>
      <c r="M2146" t="s">
        <v>29</v>
      </c>
      <c r="N2146" t="s">
        <v>16</v>
      </c>
      <c r="O2146" t="s">
        <v>13</v>
      </c>
      <c r="P2146" s="1">
        <v>21</v>
      </c>
      <c r="Q21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47" spans="5:17" x14ac:dyDescent="0.25">
      <c r="E2147">
        <v>745</v>
      </c>
      <c r="F2147" t="s">
        <v>17</v>
      </c>
      <c r="G2147" t="s">
        <v>7</v>
      </c>
      <c r="H2147" t="s">
        <v>16</v>
      </c>
      <c r="I2147" t="s">
        <v>13</v>
      </c>
      <c r="J2147" s="2">
        <f>SUMIFS(Table3[TimesUsed],Table3[TripChainId],Table2[[#This Row],[TripChainId]])</f>
        <v>0</v>
      </c>
      <c r="L2147" t="s">
        <v>68</v>
      </c>
      <c r="M2147" t="s">
        <v>22</v>
      </c>
      <c r="N2147" t="s">
        <v>8</v>
      </c>
      <c r="O2147" t="s">
        <v>9</v>
      </c>
      <c r="P2147" s="1">
        <v>3752</v>
      </c>
      <c r="Q21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48" spans="5:17" x14ac:dyDescent="0.25">
      <c r="E2148">
        <v>745</v>
      </c>
      <c r="F2148" t="s">
        <v>7</v>
      </c>
      <c r="G2148" t="s">
        <v>25</v>
      </c>
      <c r="H2148" t="s">
        <v>10</v>
      </c>
      <c r="I2148" t="s">
        <v>12</v>
      </c>
      <c r="J2148" s="2">
        <f>SUMIFS(Table3[TimesUsed],Table3[TripChainId],Table2[[#This Row],[TripChainId]])</f>
        <v>0</v>
      </c>
      <c r="L2148" t="s">
        <v>68</v>
      </c>
      <c r="M2148" t="s">
        <v>22</v>
      </c>
      <c r="N2148" t="s">
        <v>8</v>
      </c>
      <c r="O2148" t="s">
        <v>11</v>
      </c>
      <c r="P2148" s="1">
        <v>243</v>
      </c>
      <c r="Q21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49" spans="5:17" x14ac:dyDescent="0.25">
      <c r="E2149">
        <v>746</v>
      </c>
      <c r="F2149" t="s">
        <v>25</v>
      </c>
      <c r="G2149" t="s">
        <v>17</v>
      </c>
      <c r="H2149" t="s">
        <v>8</v>
      </c>
      <c r="I2149" t="s">
        <v>11</v>
      </c>
      <c r="J2149" s="2">
        <f>SUMIFS(Table3[TimesUsed],Table3[TripChainId],Table2[[#This Row],[TripChainId]])</f>
        <v>0</v>
      </c>
      <c r="L2149" t="s">
        <v>68</v>
      </c>
      <c r="M2149" t="s">
        <v>22</v>
      </c>
      <c r="N2149" t="s">
        <v>8</v>
      </c>
      <c r="O2149" t="s">
        <v>14</v>
      </c>
      <c r="P2149" s="1">
        <v>630</v>
      </c>
      <c r="Q21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50" spans="5:17" x14ac:dyDescent="0.25">
      <c r="E2150">
        <v>746</v>
      </c>
      <c r="F2150" t="s">
        <v>17</v>
      </c>
      <c r="G2150" t="s">
        <v>7</v>
      </c>
      <c r="H2150" t="s">
        <v>16</v>
      </c>
      <c r="I2150" t="s">
        <v>13</v>
      </c>
      <c r="J2150" s="2">
        <f>SUMIFS(Table3[TimesUsed],Table3[TripChainId],Table2[[#This Row],[TripChainId]])</f>
        <v>0</v>
      </c>
      <c r="L2150" t="s">
        <v>68</v>
      </c>
      <c r="M2150" t="s">
        <v>22</v>
      </c>
      <c r="N2150" t="s">
        <v>8</v>
      </c>
      <c r="O2150" t="s">
        <v>12</v>
      </c>
      <c r="P2150" s="1">
        <v>629</v>
      </c>
      <c r="Q21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51" spans="5:17" x14ac:dyDescent="0.25">
      <c r="E2151">
        <v>746</v>
      </c>
      <c r="F2151" t="s">
        <v>7</v>
      </c>
      <c r="G2151" t="s">
        <v>25</v>
      </c>
      <c r="H2151" t="s">
        <v>10</v>
      </c>
      <c r="I2151" t="s">
        <v>13</v>
      </c>
      <c r="J2151" s="2">
        <f>SUMIFS(Table3[TimesUsed],Table3[TripChainId],Table2[[#This Row],[TripChainId]])</f>
        <v>0</v>
      </c>
      <c r="L2151" t="s">
        <v>68</v>
      </c>
      <c r="M2151" t="s">
        <v>22</v>
      </c>
      <c r="N2151" t="s">
        <v>8</v>
      </c>
      <c r="O2151" t="s">
        <v>13</v>
      </c>
      <c r="P2151" s="1">
        <v>28</v>
      </c>
      <c r="Q21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52" spans="5:17" x14ac:dyDescent="0.25">
      <c r="E2152">
        <v>747</v>
      </c>
      <c r="F2152" t="s">
        <v>25</v>
      </c>
      <c r="G2152" t="s">
        <v>17</v>
      </c>
      <c r="H2152" t="s">
        <v>8</v>
      </c>
      <c r="I2152" t="s">
        <v>14</v>
      </c>
      <c r="J2152" s="2">
        <f>SUMIFS(Table3[TimesUsed],Table3[TripChainId],Table2[[#This Row],[TripChainId]])</f>
        <v>0</v>
      </c>
      <c r="L2152" t="s">
        <v>68</v>
      </c>
      <c r="M2152" t="s">
        <v>22</v>
      </c>
      <c r="N2152" t="s">
        <v>16</v>
      </c>
      <c r="O2152" t="s">
        <v>9</v>
      </c>
      <c r="P2152" s="1">
        <v>758</v>
      </c>
      <c r="Q21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53" spans="5:17" x14ac:dyDescent="0.25">
      <c r="E2153">
        <v>747</v>
      </c>
      <c r="F2153" t="s">
        <v>17</v>
      </c>
      <c r="G2153" t="s">
        <v>7</v>
      </c>
      <c r="H2153" t="s">
        <v>16</v>
      </c>
      <c r="I2153" t="s">
        <v>9</v>
      </c>
      <c r="J2153" s="2">
        <f>SUMIFS(Table3[TimesUsed],Table3[TripChainId],Table2[[#This Row],[TripChainId]])</f>
        <v>0</v>
      </c>
      <c r="L2153" t="s">
        <v>68</v>
      </c>
      <c r="M2153" t="s">
        <v>22</v>
      </c>
      <c r="N2153" t="s">
        <v>16</v>
      </c>
      <c r="O2153" t="s">
        <v>11</v>
      </c>
      <c r="P2153" s="1">
        <v>352</v>
      </c>
      <c r="Q21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54" spans="5:17" x14ac:dyDescent="0.25">
      <c r="E2154">
        <v>747</v>
      </c>
      <c r="F2154" t="s">
        <v>7</v>
      </c>
      <c r="G2154" t="s">
        <v>25</v>
      </c>
      <c r="H2154" t="s">
        <v>10</v>
      </c>
      <c r="I2154" t="s">
        <v>11</v>
      </c>
      <c r="J2154" s="2">
        <f>SUMIFS(Table3[TimesUsed],Table3[TripChainId],Table2[[#This Row],[TripChainId]])</f>
        <v>0</v>
      </c>
      <c r="L2154" t="s">
        <v>68</v>
      </c>
      <c r="M2154" t="s">
        <v>22</v>
      </c>
      <c r="N2154" t="s">
        <v>16</v>
      </c>
      <c r="O2154" t="s">
        <v>14</v>
      </c>
      <c r="P2154" s="1">
        <v>173</v>
      </c>
      <c r="Q21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55" spans="5:17" x14ac:dyDescent="0.25">
      <c r="E2155">
        <v>748</v>
      </c>
      <c r="F2155" t="s">
        <v>25</v>
      </c>
      <c r="G2155" t="s">
        <v>17</v>
      </c>
      <c r="H2155" t="s">
        <v>8</v>
      </c>
      <c r="I2155" t="s">
        <v>14</v>
      </c>
      <c r="J2155" s="2">
        <f>SUMIFS(Table3[TimesUsed],Table3[TripChainId],Table2[[#This Row],[TripChainId]])</f>
        <v>0</v>
      </c>
      <c r="L2155" t="s">
        <v>68</v>
      </c>
      <c r="M2155" t="s">
        <v>22</v>
      </c>
      <c r="N2155" t="s">
        <v>16</v>
      </c>
      <c r="O2155" t="s">
        <v>12</v>
      </c>
      <c r="P2155" s="1">
        <v>173</v>
      </c>
      <c r="Q21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56" spans="5:17" x14ac:dyDescent="0.25">
      <c r="E2156">
        <v>748</v>
      </c>
      <c r="F2156" t="s">
        <v>17</v>
      </c>
      <c r="G2156" t="s">
        <v>7</v>
      </c>
      <c r="H2156" t="s">
        <v>16</v>
      </c>
      <c r="I2156" t="s">
        <v>9</v>
      </c>
      <c r="J2156" s="2">
        <f>SUMIFS(Table3[TimesUsed],Table3[TripChainId],Table2[[#This Row],[TripChainId]])</f>
        <v>0</v>
      </c>
      <c r="L2156" t="s">
        <v>68</v>
      </c>
      <c r="M2156" t="s">
        <v>22</v>
      </c>
      <c r="N2156" t="s">
        <v>16</v>
      </c>
      <c r="O2156" t="s">
        <v>13</v>
      </c>
      <c r="P2156" s="1">
        <v>91</v>
      </c>
      <c r="Q21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57" spans="5:17" x14ac:dyDescent="0.25">
      <c r="E2157">
        <v>748</v>
      </c>
      <c r="F2157" t="s">
        <v>7</v>
      </c>
      <c r="G2157" t="s">
        <v>25</v>
      </c>
      <c r="H2157" t="s">
        <v>10</v>
      </c>
      <c r="I2157" t="s">
        <v>12</v>
      </c>
      <c r="J2157" s="2">
        <f>SUMIFS(Table3[TimesUsed],Table3[TripChainId],Table2[[#This Row],[TripChainId]])</f>
        <v>0</v>
      </c>
      <c r="L2157" t="s">
        <v>68</v>
      </c>
      <c r="M2157" t="s">
        <v>36</v>
      </c>
      <c r="N2157" t="s">
        <v>8</v>
      </c>
      <c r="O2157" t="s">
        <v>9</v>
      </c>
      <c r="P2157" s="1">
        <v>23</v>
      </c>
      <c r="Q21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58" spans="5:17" x14ac:dyDescent="0.25">
      <c r="E2158">
        <v>749</v>
      </c>
      <c r="F2158" t="s">
        <v>25</v>
      </c>
      <c r="G2158" t="s">
        <v>17</v>
      </c>
      <c r="H2158" t="s">
        <v>8</v>
      </c>
      <c r="I2158" t="s">
        <v>14</v>
      </c>
      <c r="J2158" s="2">
        <f>SUMIFS(Table3[TimesUsed],Table3[TripChainId],Table2[[#This Row],[TripChainId]])</f>
        <v>0</v>
      </c>
      <c r="L2158" t="s">
        <v>68</v>
      </c>
      <c r="M2158" t="s">
        <v>36</v>
      </c>
      <c r="N2158" t="s">
        <v>10</v>
      </c>
      <c r="O2158" t="s">
        <v>11</v>
      </c>
      <c r="P2158" s="1">
        <v>23</v>
      </c>
      <c r="Q21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59" spans="5:17" x14ac:dyDescent="0.25">
      <c r="E2159">
        <v>749</v>
      </c>
      <c r="F2159" t="s">
        <v>17</v>
      </c>
      <c r="G2159" t="s">
        <v>7</v>
      </c>
      <c r="H2159" t="s">
        <v>16</v>
      </c>
      <c r="I2159" t="s">
        <v>9</v>
      </c>
      <c r="J2159" s="2">
        <f>SUMIFS(Table3[TimesUsed],Table3[TripChainId],Table2[[#This Row],[TripChainId]])</f>
        <v>0</v>
      </c>
      <c r="L2159" t="s">
        <v>68</v>
      </c>
      <c r="M2159" t="s">
        <v>36</v>
      </c>
      <c r="N2159" t="s">
        <v>10</v>
      </c>
      <c r="O2159" t="s">
        <v>13</v>
      </c>
      <c r="P2159" s="1">
        <v>60</v>
      </c>
      <c r="Q21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60" spans="5:17" x14ac:dyDescent="0.25">
      <c r="E2160">
        <v>749</v>
      </c>
      <c r="F2160" t="s">
        <v>7</v>
      </c>
      <c r="G2160" t="s">
        <v>25</v>
      </c>
      <c r="H2160" t="s">
        <v>10</v>
      </c>
      <c r="I2160" t="s">
        <v>13</v>
      </c>
      <c r="J2160" s="2">
        <f>SUMIFS(Table3[TimesUsed],Table3[TripChainId],Table2[[#This Row],[TripChainId]])</f>
        <v>0</v>
      </c>
      <c r="L2160" t="s">
        <v>68</v>
      </c>
      <c r="M2160" t="s">
        <v>36</v>
      </c>
      <c r="N2160" t="s">
        <v>16</v>
      </c>
      <c r="O2160" t="s">
        <v>9</v>
      </c>
      <c r="P2160" s="1">
        <v>64</v>
      </c>
      <c r="Q21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61" spans="5:17" x14ac:dyDescent="0.25">
      <c r="E2161">
        <v>750</v>
      </c>
      <c r="F2161" t="s">
        <v>25</v>
      </c>
      <c r="G2161" t="s">
        <v>17</v>
      </c>
      <c r="H2161" t="s">
        <v>8</v>
      </c>
      <c r="I2161" t="s">
        <v>14</v>
      </c>
      <c r="J2161" s="2">
        <f>SUMIFS(Table3[TimesUsed],Table3[TripChainId],Table2[[#This Row],[TripChainId]])</f>
        <v>0</v>
      </c>
      <c r="L2161" t="s">
        <v>68</v>
      </c>
      <c r="M2161" t="s">
        <v>36</v>
      </c>
      <c r="N2161" t="s">
        <v>16</v>
      </c>
      <c r="O2161" t="s">
        <v>11</v>
      </c>
      <c r="P2161" s="1">
        <v>188</v>
      </c>
      <c r="Q21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62" spans="5:17" x14ac:dyDescent="0.25">
      <c r="E2162">
        <v>750</v>
      </c>
      <c r="F2162" t="s">
        <v>17</v>
      </c>
      <c r="G2162" t="s">
        <v>7</v>
      </c>
      <c r="H2162" t="s">
        <v>16</v>
      </c>
      <c r="I2162" t="s">
        <v>11</v>
      </c>
      <c r="J2162" s="2">
        <f>SUMIFS(Table3[TimesUsed],Table3[TripChainId],Table2[[#This Row],[TripChainId]])</f>
        <v>0</v>
      </c>
      <c r="L2162" t="s">
        <v>68</v>
      </c>
      <c r="M2162" t="s">
        <v>36</v>
      </c>
      <c r="N2162" t="s">
        <v>16</v>
      </c>
      <c r="O2162" t="s">
        <v>14</v>
      </c>
      <c r="P2162" s="1">
        <v>47</v>
      </c>
      <c r="Q21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63" spans="5:17" x14ac:dyDescent="0.25">
      <c r="E2163">
        <v>750</v>
      </c>
      <c r="F2163" t="s">
        <v>7</v>
      </c>
      <c r="G2163" t="s">
        <v>25</v>
      </c>
      <c r="H2163" t="s">
        <v>10</v>
      </c>
      <c r="I2163" t="s">
        <v>11</v>
      </c>
      <c r="J2163" s="2">
        <f>SUMIFS(Table3[TimesUsed],Table3[TripChainId],Table2[[#This Row],[TripChainId]])</f>
        <v>0</v>
      </c>
      <c r="L2163" t="s">
        <v>68</v>
      </c>
      <c r="M2163" t="s">
        <v>36</v>
      </c>
      <c r="N2163" t="s">
        <v>16</v>
      </c>
      <c r="O2163" t="s">
        <v>12</v>
      </c>
      <c r="P2163" s="1">
        <v>47</v>
      </c>
      <c r="Q21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64" spans="5:17" x14ac:dyDescent="0.25">
      <c r="E2164">
        <v>751</v>
      </c>
      <c r="F2164" t="s">
        <v>25</v>
      </c>
      <c r="G2164" t="s">
        <v>17</v>
      </c>
      <c r="H2164" t="s">
        <v>8</v>
      </c>
      <c r="I2164" t="s">
        <v>14</v>
      </c>
      <c r="J2164" s="2">
        <f>SUMIFS(Table3[TimesUsed],Table3[TripChainId],Table2[[#This Row],[TripChainId]])</f>
        <v>0</v>
      </c>
      <c r="L2164" t="s">
        <v>68</v>
      </c>
      <c r="M2164" t="s">
        <v>36</v>
      </c>
      <c r="N2164" t="s">
        <v>16</v>
      </c>
      <c r="O2164" t="s">
        <v>13</v>
      </c>
      <c r="P2164" s="1">
        <v>94</v>
      </c>
      <c r="Q21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65" spans="5:17" x14ac:dyDescent="0.25">
      <c r="E2165">
        <v>751</v>
      </c>
      <c r="F2165" t="s">
        <v>17</v>
      </c>
      <c r="G2165" t="s">
        <v>7</v>
      </c>
      <c r="H2165" t="s">
        <v>16</v>
      </c>
      <c r="I2165" t="s">
        <v>11</v>
      </c>
      <c r="J2165" s="2">
        <f>SUMIFS(Table3[TimesUsed],Table3[TripChainId],Table2[[#This Row],[TripChainId]])</f>
        <v>0</v>
      </c>
      <c r="L2165" t="s">
        <v>68</v>
      </c>
      <c r="M2165" t="s">
        <v>17</v>
      </c>
      <c r="N2165" t="s">
        <v>16</v>
      </c>
      <c r="O2165" t="s">
        <v>9</v>
      </c>
      <c r="P2165" s="1">
        <v>26</v>
      </c>
      <c r="Q21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66" spans="5:17" x14ac:dyDescent="0.25">
      <c r="E2166">
        <v>751</v>
      </c>
      <c r="F2166" t="s">
        <v>7</v>
      </c>
      <c r="G2166" t="s">
        <v>25</v>
      </c>
      <c r="H2166" t="s">
        <v>10</v>
      </c>
      <c r="I2166" t="s">
        <v>12</v>
      </c>
      <c r="J2166" s="2">
        <f>SUMIFS(Table3[TimesUsed],Table3[TripChainId],Table2[[#This Row],[TripChainId]])</f>
        <v>0</v>
      </c>
      <c r="L2166" t="s">
        <v>68</v>
      </c>
      <c r="M2166" t="s">
        <v>17</v>
      </c>
      <c r="N2166" t="s">
        <v>16</v>
      </c>
      <c r="O2166" t="s">
        <v>11</v>
      </c>
      <c r="P2166" s="1">
        <v>88</v>
      </c>
      <c r="Q21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67" spans="5:17" x14ac:dyDescent="0.25">
      <c r="E2167">
        <v>752</v>
      </c>
      <c r="F2167" t="s">
        <v>25</v>
      </c>
      <c r="G2167" t="s">
        <v>17</v>
      </c>
      <c r="H2167" t="s">
        <v>8</v>
      </c>
      <c r="I2167" t="s">
        <v>14</v>
      </c>
      <c r="J2167" s="2">
        <f>SUMIFS(Table3[TimesUsed],Table3[TripChainId],Table2[[#This Row],[TripChainId]])</f>
        <v>0</v>
      </c>
      <c r="L2167" t="s">
        <v>68</v>
      </c>
      <c r="M2167" t="s">
        <v>17</v>
      </c>
      <c r="N2167" t="s">
        <v>16</v>
      </c>
      <c r="O2167" t="s">
        <v>14</v>
      </c>
      <c r="P2167" s="1">
        <v>22</v>
      </c>
      <c r="Q21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68" spans="5:17" x14ac:dyDescent="0.25">
      <c r="E2168">
        <v>752</v>
      </c>
      <c r="F2168" t="s">
        <v>17</v>
      </c>
      <c r="G2168" t="s">
        <v>7</v>
      </c>
      <c r="H2168" t="s">
        <v>16</v>
      </c>
      <c r="I2168" t="s">
        <v>11</v>
      </c>
      <c r="J2168" s="2">
        <f>SUMIFS(Table3[TimesUsed],Table3[TripChainId],Table2[[#This Row],[TripChainId]])</f>
        <v>0</v>
      </c>
      <c r="L2168" t="s">
        <v>68</v>
      </c>
      <c r="M2168" t="s">
        <v>17</v>
      </c>
      <c r="N2168" t="s">
        <v>16</v>
      </c>
      <c r="O2168" t="s">
        <v>12</v>
      </c>
      <c r="P2168" s="1">
        <v>21</v>
      </c>
      <c r="Q21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69" spans="5:17" x14ac:dyDescent="0.25">
      <c r="E2169">
        <v>752</v>
      </c>
      <c r="F2169" t="s">
        <v>7</v>
      </c>
      <c r="G2169" t="s">
        <v>25</v>
      </c>
      <c r="H2169" t="s">
        <v>10</v>
      </c>
      <c r="I2169" t="s">
        <v>13</v>
      </c>
      <c r="J2169" s="2">
        <f>SUMIFS(Table3[TimesUsed],Table3[TripChainId],Table2[[#This Row],[TripChainId]])</f>
        <v>0</v>
      </c>
      <c r="L2169" t="s">
        <v>68</v>
      </c>
      <c r="M2169" t="s">
        <v>17</v>
      </c>
      <c r="N2169" t="s">
        <v>16</v>
      </c>
      <c r="O2169" t="s">
        <v>13</v>
      </c>
      <c r="P2169" s="1">
        <v>45</v>
      </c>
      <c r="Q21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70" spans="5:17" x14ac:dyDescent="0.25">
      <c r="E2170">
        <v>753</v>
      </c>
      <c r="F2170" t="s">
        <v>25</v>
      </c>
      <c r="G2170" t="s">
        <v>17</v>
      </c>
      <c r="H2170" t="s">
        <v>8</v>
      </c>
      <c r="I2170" t="s">
        <v>14</v>
      </c>
      <c r="J2170" s="2">
        <f>SUMIFS(Table3[TimesUsed],Table3[TripChainId],Table2[[#This Row],[TripChainId]])</f>
        <v>0</v>
      </c>
      <c r="L2170" t="s">
        <v>68</v>
      </c>
      <c r="M2170" t="s">
        <v>63</v>
      </c>
      <c r="N2170" t="s">
        <v>8</v>
      </c>
      <c r="O2170" t="s">
        <v>9</v>
      </c>
      <c r="P2170" s="1">
        <v>1358</v>
      </c>
      <c r="Q21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71" spans="5:17" x14ac:dyDescent="0.25">
      <c r="E2171">
        <v>753</v>
      </c>
      <c r="F2171" t="s">
        <v>17</v>
      </c>
      <c r="G2171" t="s">
        <v>7</v>
      </c>
      <c r="H2171" t="s">
        <v>16</v>
      </c>
      <c r="I2171" t="s">
        <v>14</v>
      </c>
      <c r="J2171" s="2">
        <f>SUMIFS(Table3[TimesUsed],Table3[TripChainId],Table2[[#This Row],[TripChainId]])</f>
        <v>0</v>
      </c>
      <c r="L2171" t="s">
        <v>68</v>
      </c>
      <c r="M2171" t="s">
        <v>63</v>
      </c>
      <c r="N2171" t="s">
        <v>8</v>
      </c>
      <c r="O2171" t="s">
        <v>11</v>
      </c>
      <c r="P2171" s="1">
        <v>730</v>
      </c>
      <c r="Q21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72" spans="5:17" x14ac:dyDescent="0.25">
      <c r="E2172">
        <v>753</v>
      </c>
      <c r="F2172" t="s">
        <v>7</v>
      </c>
      <c r="G2172" t="s">
        <v>25</v>
      </c>
      <c r="H2172" t="s">
        <v>10</v>
      </c>
      <c r="I2172" t="s">
        <v>11</v>
      </c>
      <c r="J2172" s="2">
        <f>SUMIFS(Table3[TimesUsed],Table3[TripChainId],Table2[[#This Row],[TripChainId]])</f>
        <v>0</v>
      </c>
      <c r="L2172" t="s">
        <v>68</v>
      </c>
      <c r="M2172" t="s">
        <v>63</v>
      </c>
      <c r="N2172" t="s">
        <v>8</v>
      </c>
      <c r="O2172" t="s">
        <v>14</v>
      </c>
      <c r="P2172" s="1">
        <v>525</v>
      </c>
      <c r="Q21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73" spans="5:17" x14ac:dyDescent="0.25">
      <c r="E2173">
        <v>754</v>
      </c>
      <c r="F2173" t="s">
        <v>25</v>
      </c>
      <c r="G2173" t="s">
        <v>17</v>
      </c>
      <c r="H2173" t="s">
        <v>8</v>
      </c>
      <c r="I2173" t="s">
        <v>14</v>
      </c>
      <c r="J2173" s="2">
        <f>SUMIFS(Table3[TimesUsed],Table3[TripChainId],Table2[[#This Row],[TripChainId]])</f>
        <v>23</v>
      </c>
      <c r="L2173" t="s">
        <v>68</v>
      </c>
      <c r="M2173" t="s">
        <v>63</v>
      </c>
      <c r="N2173" t="s">
        <v>8</v>
      </c>
      <c r="O2173" t="s">
        <v>12</v>
      </c>
      <c r="P2173" s="1">
        <v>524</v>
      </c>
      <c r="Q21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74" spans="5:17" x14ac:dyDescent="0.25">
      <c r="E2174">
        <v>754</v>
      </c>
      <c r="F2174" t="s">
        <v>17</v>
      </c>
      <c r="G2174" t="s">
        <v>7</v>
      </c>
      <c r="H2174" t="s">
        <v>16</v>
      </c>
      <c r="I2174" t="s">
        <v>14</v>
      </c>
      <c r="J2174" s="2">
        <f>SUMIFS(Table3[TimesUsed],Table3[TripChainId],Table2[[#This Row],[TripChainId]])</f>
        <v>23</v>
      </c>
      <c r="L2174" t="s">
        <v>68</v>
      </c>
      <c r="M2174" t="s">
        <v>63</v>
      </c>
      <c r="N2174" t="s">
        <v>8</v>
      </c>
      <c r="O2174" t="s">
        <v>13</v>
      </c>
      <c r="P2174" s="1">
        <v>305</v>
      </c>
      <c r="Q21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75" spans="5:17" x14ac:dyDescent="0.25">
      <c r="E2175">
        <v>754</v>
      </c>
      <c r="F2175" t="s">
        <v>7</v>
      </c>
      <c r="G2175" t="s">
        <v>25</v>
      </c>
      <c r="H2175" t="s">
        <v>10</v>
      </c>
      <c r="I2175" t="s">
        <v>14</v>
      </c>
      <c r="J2175" s="2">
        <f>SUMIFS(Table3[TimesUsed],Table3[TripChainId],Table2[[#This Row],[TripChainId]])</f>
        <v>23</v>
      </c>
      <c r="L2175" t="s">
        <v>68</v>
      </c>
      <c r="M2175" t="s">
        <v>63</v>
      </c>
      <c r="N2175" t="s">
        <v>10</v>
      </c>
      <c r="O2175" t="s">
        <v>9</v>
      </c>
      <c r="P2175" s="1">
        <v>263</v>
      </c>
      <c r="Q21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76" spans="5:17" x14ac:dyDescent="0.25">
      <c r="E2176">
        <v>755</v>
      </c>
      <c r="F2176" t="s">
        <v>25</v>
      </c>
      <c r="G2176" t="s">
        <v>17</v>
      </c>
      <c r="H2176" t="s">
        <v>8</v>
      </c>
      <c r="I2176" t="s">
        <v>14</v>
      </c>
      <c r="J2176" s="2">
        <f>SUMIFS(Table3[TimesUsed],Table3[TripChainId],Table2[[#This Row],[TripChainId]])</f>
        <v>0</v>
      </c>
      <c r="L2176" t="s">
        <v>68</v>
      </c>
      <c r="M2176" t="s">
        <v>63</v>
      </c>
      <c r="N2176" t="s">
        <v>10</v>
      </c>
      <c r="O2176" t="s">
        <v>11</v>
      </c>
      <c r="P2176" s="1">
        <v>790</v>
      </c>
      <c r="Q21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77" spans="5:17" x14ac:dyDescent="0.25">
      <c r="E2177">
        <v>755</v>
      </c>
      <c r="F2177" t="s">
        <v>17</v>
      </c>
      <c r="G2177" t="s">
        <v>7</v>
      </c>
      <c r="H2177" t="s">
        <v>16</v>
      </c>
      <c r="I2177" t="s">
        <v>14</v>
      </c>
      <c r="J2177" s="2">
        <f>SUMIFS(Table3[TimesUsed],Table3[TripChainId],Table2[[#This Row],[TripChainId]])</f>
        <v>0</v>
      </c>
      <c r="L2177" t="s">
        <v>68</v>
      </c>
      <c r="M2177" t="s">
        <v>63</v>
      </c>
      <c r="N2177" t="s">
        <v>10</v>
      </c>
      <c r="O2177" t="s">
        <v>14</v>
      </c>
      <c r="P2177" s="1">
        <v>504</v>
      </c>
      <c r="Q21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78" spans="5:17" x14ac:dyDescent="0.25">
      <c r="E2178">
        <v>755</v>
      </c>
      <c r="F2178" t="s">
        <v>7</v>
      </c>
      <c r="G2178" t="s">
        <v>25</v>
      </c>
      <c r="H2178" t="s">
        <v>10</v>
      </c>
      <c r="I2178" t="s">
        <v>12</v>
      </c>
      <c r="J2178" s="2">
        <f>SUMIFS(Table3[TimesUsed],Table3[TripChainId],Table2[[#This Row],[TripChainId]])</f>
        <v>0</v>
      </c>
      <c r="L2178" t="s">
        <v>68</v>
      </c>
      <c r="M2178" t="s">
        <v>63</v>
      </c>
      <c r="N2178" t="s">
        <v>10</v>
      </c>
      <c r="O2178" t="s">
        <v>12</v>
      </c>
      <c r="P2178" s="1">
        <v>504</v>
      </c>
      <c r="Q21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79" spans="5:17" x14ac:dyDescent="0.25">
      <c r="E2179">
        <v>756</v>
      </c>
      <c r="F2179" t="s">
        <v>25</v>
      </c>
      <c r="G2179" t="s">
        <v>17</v>
      </c>
      <c r="H2179" t="s">
        <v>8</v>
      </c>
      <c r="I2179" t="s">
        <v>14</v>
      </c>
      <c r="J2179" s="2">
        <f>SUMIFS(Table3[TimesUsed],Table3[TripChainId],Table2[[#This Row],[TripChainId]])</f>
        <v>0</v>
      </c>
      <c r="L2179" t="s">
        <v>68</v>
      </c>
      <c r="M2179" t="s">
        <v>63</v>
      </c>
      <c r="N2179" t="s">
        <v>10</v>
      </c>
      <c r="O2179" t="s">
        <v>13</v>
      </c>
      <c r="P2179" s="1">
        <v>1023</v>
      </c>
      <c r="Q21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80" spans="5:17" x14ac:dyDescent="0.25">
      <c r="E2180">
        <v>756</v>
      </c>
      <c r="F2180" t="s">
        <v>17</v>
      </c>
      <c r="G2180" t="s">
        <v>7</v>
      </c>
      <c r="H2180" t="s">
        <v>16</v>
      </c>
      <c r="I2180" t="s">
        <v>14</v>
      </c>
      <c r="J2180" s="2">
        <f>SUMIFS(Table3[TimesUsed],Table3[TripChainId],Table2[[#This Row],[TripChainId]])</f>
        <v>0</v>
      </c>
      <c r="L2180" t="s">
        <v>68</v>
      </c>
      <c r="M2180" t="s">
        <v>63</v>
      </c>
      <c r="N2180" t="s">
        <v>16</v>
      </c>
      <c r="O2180" t="s">
        <v>9</v>
      </c>
      <c r="P2180" s="1">
        <v>1539</v>
      </c>
      <c r="Q21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81" spans="5:17" x14ac:dyDescent="0.25">
      <c r="E2181">
        <v>756</v>
      </c>
      <c r="F2181" t="s">
        <v>7</v>
      </c>
      <c r="G2181" t="s">
        <v>25</v>
      </c>
      <c r="H2181" t="s">
        <v>10</v>
      </c>
      <c r="I2181" t="s">
        <v>13</v>
      </c>
      <c r="J2181" s="2">
        <f>SUMIFS(Table3[TimesUsed],Table3[TripChainId],Table2[[#This Row],[TripChainId]])</f>
        <v>0</v>
      </c>
      <c r="L2181" t="s">
        <v>68</v>
      </c>
      <c r="M2181" t="s">
        <v>63</v>
      </c>
      <c r="N2181" t="s">
        <v>16</v>
      </c>
      <c r="O2181" t="s">
        <v>11</v>
      </c>
      <c r="P2181" s="1">
        <v>4352</v>
      </c>
      <c r="Q21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82" spans="5:17" x14ac:dyDescent="0.25">
      <c r="E2182">
        <v>757</v>
      </c>
      <c r="F2182" t="s">
        <v>25</v>
      </c>
      <c r="G2182" t="s">
        <v>17</v>
      </c>
      <c r="H2182" t="s">
        <v>8</v>
      </c>
      <c r="I2182" t="s">
        <v>14</v>
      </c>
      <c r="J2182" s="2">
        <f>SUMIFS(Table3[TimesUsed],Table3[TripChainId],Table2[[#This Row],[TripChainId]])</f>
        <v>0</v>
      </c>
      <c r="L2182" t="s">
        <v>68</v>
      </c>
      <c r="M2182" t="s">
        <v>63</v>
      </c>
      <c r="N2182" t="s">
        <v>16</v>
      </c>
      <c r="O2182" t="s">
        <v>14</v>
      </c>
      <c r="P2182" s="1">
        <v>1130</v>
      </c>
      <c r="Q21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83" spans="5:17" x14ac:dyDescent="0.25">
      <c r="E2183">
        <v>757</v>
      </c>
      <c r="F2183" t="s">
        <v>17</v>
      </c>
      <c r="G2183" t="s">
        <v>7</v>
      </c>
      <c r="H2183" t="s">
        <v>16</v>
      </c>
      <c r="I2183" t="s">
        <v>12</v>
      </c>
      <c r="J2183" s="2">
        <f>SUMIFS(Table3[TimesUsed],Table3[TripChainId],Table2[[#This Row],[TripChainId]])</f>
        <v>0</v>
      </c>
      <c r="L2183" t="s">
        <v>68</v>
      </c>
      <c r="M2183" t="s">
        <v>63</v>
      </c>
      <c r="N2183" t="s">
        <v>16</v>
      </c>
      <c r="O2183" t="s">
        <v>12</v>
      </c>
      <c r="P2183" s="1">
        <v>1130</v>
      </c>
      <c r="Q21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84" spans="5:17" x14ac:dyDescent="0.25">
      <c r="E2184">
        <v>757</v>
      </c>
      <c r="F2184" t="s">
        <v>7</v>
      </c>
      <c r="G2184" t="s">
        <v>25</v>
      </c>
      <c r="H2184" t="s">
        <v>10</v>
      </c>
      <c r="I2184" t="s">
        <v>12</v>
      </c>
      <c r="J2184" s="2">
        <f>SUMIFS(Table3[TimesUsed],Table3[TripChainId],Table2[[#This Row],[TripChainId]])</f>
        <v>0</v>
      </c>
      <c r="L2184" t="s">
        <v>68</v>
      </c>
      <c r="M2184" t="s">
        <v>63</v>
      </c>
      <c r="N2184" t="s">
        <v>16</v>
      </c>
      <c r="O2184" t="s">
        <v>13</v>
      </c>
      <c r="P2184" s="1">
        <v>1730</v>
      </c>
      <c r="Q21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85" spans="5:17" x14ac:dyDescent="0.25">
      <c r="E2185">
        <v>758</v>
      </c>
      <c r="F2185" t="s">
        <v>25</v>
      </c>
      <c r="G2185" t="s">
        <v>17</v>
      </c>
      <c r="H2185" t="s">
        <v>8</v>
      </c>
      <c r="I2185" t="s">
        <v>14</v>
      </c>
      <c r="J2185" s="2">
        <f>SUMIFS(Table3[TimesUsed],Table3[TripChainId],Table2[[#This Row],[TripChainId]])</f>
        <v>0</v>
      </c>
      <c r="L2185" t="s">
        <v>68</v>
      </c>
      <c r="M2185" t="s">
        <v>43</v>
      </c>
      <c r="N2185" t="s">
        <v>16</v>
      </c>
      <c r="O2185" t="s">
        <v>9</v>
      </c>
      <c r="P2185" s="1">
        <v>41</v>
      </c>
      <c r="Q21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86" spans="5:17" x14ac:dyDescent="0.25">
      <c r="E2186">
        <v>758</v>
      </c>
      <c r="F2186" t="s">
        <v>17</v>
      </c>
      <c r="G2186" t="s">
        <v>7</v>
      </c>
      <c r="H2186" t="s">
        <v>16</v>
      </c>
      <c r="I2186" t="s">
        <v>13</v>
      </c>
      <c r="J2186" s="2">
        <f>SUMIFS(Table3[TimesUsed],Table3[TripChainId],Table2[[#This Row],[TripChainId]])</f>
        <v>0</v>
      </c>
      <c r="L2186" t="s">
        <v>68</v>
      </c>
      <c r="M2186" t="s">
        <v>43</v>
      </c>
      <c r="N2186" t="s">
        <v>16</v>
      </c>
      <c r="O2186" t="s">
        <v>11</v>
      </c>
      <c r="P2186" s="1">
        <v>98</v>
      </c>
      <c r="Q21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87" spans="5:17" x14ac:dyDescent="0.25">
      <c r="E2187">
        <v>758</v>
      </c>
      <c r="F2187" t="s">
        <v>7</v>
      </c>
      <c r="G2187" t="s">
        <v>25</v>
      </c>
      <c r="H2187" t="s">
        <v>10</v>
      </c>
      <c r="I2187" t="s">
        <v>12</v>
      </c>
      <c r="J2187" s="2">
        <f>SUMIFS(Table3[TimesUsed],Table3[TripChainId],Table2[[#This Row],[TripChainId]])</f>
        <v>0</v>
      </c>
      <c r="L2187" t="s">
        <v>68</v>
      </c>
      <c r="M2187" t="s">
        <v>43</v>
      </c>
      <c r="N2187" t="s">
        <v>16</v>
      </c>
      <c r="O2187" t="s">
        <v>14</v>
      </c>
      <c r="P2187" s="1">
        <v>28</v>
      </c>
      <c r="Q21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88" spans="5:17" x14ac:dyDescent="0.25">
      <c r="E2188">
        <v>759</v>
      </c>
      <c r="F2188" t="s">
        <v>25</v>
      </c>
      <c r="G2188" t="s">
        <v>17</v>
      </c>
      <c r="H2188" t="s">
        <v>8</v>
      </c>
      <c r="I2188" t="s">
        <v>14</v>
      </c>
      <c r="J2188" s="2">
        <f>SUMIFS(Table3[TimesUsed],Table3[TripChainId],Table2[[#This Row],[TripChainId]])</f>
        <v>0</v>
      </c>
      <c r="L2188" t="s">
        <v>68</v>
      </c>
      <c r="M2188" t="s">
        <v>43</v>
      </c>
      <c r="N2188" t="s">
        <v>16</v>
      </c>
      <c r="O2188" t="s">
        <v>12</v>
      </c>
      <c r="P2188" s="1">
        <v>28</v>
      </c>
      <c r="Q21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89" spans="5:17" x14ac:dyDescent="0.25">
      <c r="E2189">
        <v>759</v>
      </c>
      <c r="F2189" t="s">
        <v>17</v>
      </c>
      <c r="G2189" t="s">
        <v>7</v>
      </c>
      <c r="H2189" t="s">
        <v>16</v>
      </c>
      <c r="I2189" t="s">
        <v>13</v>
      </c>
      <c r="J2189" s="2">
        <f>SUMIFS(Table3[TimesUsed],Table3[TripChainId],Table2[[#This Row],[TripChainId]])</f>
        <v>0</v>
      </c>
      <c r="L2189" t="s">
        <v>68</v>
      </c>
      <c r="M2189" t="s">
        <v>43</v>
      </c>
      <c r="N2189" t="s">
        <v>16</v>
      </c>
      <c r="O2189" t="s">
        <v>13</v>
      </c>
      <c r="P2189" s="1">
        <v>57</v>
      </c>
      <c r="Q21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90" spans="5:17" x14ac:dyDescent="0.25">
      <c r="E2190">
        <v>759</v>
      </c>
      <c r="F2190" t="s">
        <v>7</v>
      </c>
      <c r="G2190" t="s">
        <v>25</v>
      </c>
      <c r="H2190" t="s">
        <v>10</v>
      </c>
      <c r="I2190" t="s">
        <v>13</v>
      </c>
      <c r="J2190" s="2">
        <f>SUMIFS(Table3[TimesUsed],Table3[TripChainId],Table2[[#This Row],[TripChainId]])</f>
        <v>0</v>
      </c>
      <c r="L2190" t="s">
        <v>68</v>
      </c>
      <c r="M2190" t="s">
        <v>30</v>
      </c>
      <c r="N2190" t="s">
        <v>8</v>
      </c>
      <c r="O2190" t="s">
        <v>9</v>
      </c>
      <c r="P2190" s="1">
        <v>4386</v>
      </c>
      <c r="Q21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91" spans="5:17" x14ac:dyDescent="0.25">
      <c r="E2191">
        <v>760</v>
      </c>
      <c r="F2191" t="s">
        <v>25</v>
      </c>
      <c r="G2191" t="s">
        <v>17</v>
      </c>
      <c r="H2191" t="s">
        <v>8</v>
      </c>
      <c r="I2191" t="s">
        <v>12</v>
      </c>
      <c r="J2191" s="2">
        <f>SUMIFS(Table3[TimesUsed],Table3[TripChainId],Table2[[#This Row],[TripChainId]])</f>
        <v>27</v>
      </c>
      <c r="L2191" t="s">
        <v>68</v>
      </c>
      <c r="M2191" t="s">
        <v>30</v>
      </c>
      <c r="N2191" t="s">
        <v>8</v>
      </c>
      <c r="O2191" t="s">
        <v>11</v>
      </c>
      <c r="P2191" s="1">
        <v>710</v>
      </c>
      <c r="Q21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92" spans="5:17" x14ac:dyDescent="0.25">
      <c r="E2192">
        <v>760</v>
      </c>
      <c r="F2192" t="s">
        <v>17</v>
      </c>
      <c r="G2192" t="s">
        <v>7</v>
      </c>
      <c r="H2192" t="s">
        <v>16</v>
      </c>
      <c r="I2192" t="s">
        <v>12</v>
      </c>
      <c r="J2192" s="2">
        <f>SUMIFS(Table3[TimesUsed],Table3[TripChainId],Table2[[#This Row],[TripChainId]])</f>
        <v>27</v>
      </c>
      <c r="L2192" t="s">
        <v>68</v>
      </c>
      <c r="M2192" t="s">
        <v>30</v>
      </c>
      <c r="N2192" t="s">
        <v>8</v>
      </c>
      <c r="O2192" t="s">
        <v>14</v>
      </c>
      <c r="P2192" s="1">
        <v>604</v>
      </c>
      <c r="Q21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93" spans="5:17" x14ac:dyDescent="0.25">
      <c r="E2193">
        <v>760</v>
      </c>
      <c r="F2193" t="s">
        <v>7</v>
      </c>
      <c r="G2193" t="s">
        <v>25</v>
      </c>
      <c r="H2193" t="s">
        <v>10</v>
      </c>
      <c r="I2193" t="s">
        <v>12</v>
      </c>
      <c r="J2193" s="2">
        <f>SUMIFS(Table3[TimesUsed],Table3[TripChainId],Table2[[#This Row],[TripChainId]])</f>
        <v>27</v>
      </c>
      <c r="L2193" t="s">
        <v>68</v>
      </c>
      <c r="M2193" t="s">
        <v>30</v>
      </c>
      <c r="N2193" t="s">
        <v>8</v>
      </c>
      <c r="O2193" t="s">
        <v>12</v>
      </c>
      <c r="P2193" s="1">
        <v>603</v>
      </c>
      <c r="Q21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94" spans="5:17" x14ac:dyDescent="0.25">
      <c r="E2194">
        <v>761</v>
      </c>
      <c r="F2194" t="s">
        <v>25</v>
      </c>
      <c r="G2194" t="s">
        <v>17</v>
      </c>
      <c r="H2194" t="s">
        <v>8</v>
      </c>
      <c r="I2194" t="s">
        <v>13</v>
      </c>
      <c r="J2194" s="2">
        <f>SUMIFS(Table3[TimesUsed],Table3[TripChainId],Table2[[#This Row],[TripChainId]])</f>
        <v>0</v>
      </c>
      <c r="L2194" t="s">
        <v>68</v>
      </c>
      <c r="M2194" t="s">
        <v>30</v>
      </c>
      <c r="N2194" t="s">
        <v>8</v>
      </c>
      <c r="O2194" t="s">
        <v>13</v>
      </c>
      <c r="P2194" s="1">
        <v>167</v>
      </c>
      <c r="Q21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95" spans="5:17" x14ac:dyDescent="0.25">
      <c r="E2195">
        <v>761</v>
      </c>
      <c r="F2195" t="s">
        <v>17</v>
      </c>
      <c r="G2195" t="s">
        <v>7</v>
      </c>
      <c r="H2195" t="s">
        <v>16</v>
      </c>
      <c r="I2195" t="s">
        <v>12</v>
      </c>
      <c r="J2195" s="2">
        <f>SUMIFS(Table3[TimesUsed],Table3[TripChainId],Table2[[#This Row],[TripChainId]])</f>
        <v>0</v>
      </c>
      <c r="L2195" t="s">
        <v>68</v>
      </c>
      <c r="M2195" t="s">
        <v>30</v>
      </c>
      <c r="N2195" t="s">
        <v>10</v>
      </c>
      <c r="O2195" t="s">
        <v>9</v>
      </c>
      <c r="P2195" s="1">
        <v>108</v>
      </c>
      <c r="Q21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96" spans="5:17" x14ac:dyDescent="0.25">
      <c r="E2196">
        <v>761</v>
      </c>
      <c r="F2196" t="s">
        <v>7</v>
      </c>
      <c r="G2196" t="s">
        <v>25</v>
      </c>
      <c r="H2196" t="s">
        <v>10</v>
      </c>
      <c r="I2196" t="s">
        <v>12</v>
      </c>
      <c r="J2196" s="2">
        <f>SUMIFS(Table3[TimesUsed],Table3[TripChainId],Table2[[#This Row],[TripChainId]])</f>
        <v>0</v>
      </c>
      <c r="L2196" t="s">
        <v>68</v>
      </c>
      <c r="M2196" t="s">
        <v>30</v>
      </c>
      <c r="N2196" t="s">
        <v>10</v>
      </c>
      <c r="O2196" t="s">
        <v>11</v>
      </c>
      <c r="P2196" s="1">
        <v>192</v>
      </c>
      <c r="Q21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97" spans="5:17" x14ac:dyDescent="0.25">
      <c r="E2197">
        <v>762</v>
      </c>
      <c r="F2197" t="s">
        <v>25</v>
      </c>
      <c r="G2197" t="s">
        <v>17</v>
      </c>
      <c r="H2197" t="s">
        <v>8</v>
      </c>
      <c r="I2197" t="s">
        <v>13</v>
      </c>
      <c r="J2197" s="2">
        <f>SUMIFS(Table3[TimesUsed],Table3[TripChainId],Table2[[#This Row],[TripChainId]])</f>
        <v>0</v>
      </c>
      <c r="L2197" t="s">
        <v>68</v>
      </c>
      <c r="M2197" t="s">
        <v>30</v>
      </c>
      <c r="N2197" t="s">
        <v>10</v>
      </c>
      <c r="O2197" t="s">
        <v>14</v>
      </c>
      <c r="P2197" s="1">
        <v>94</v>
      </c>
      <c r="Q21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98" spans="5:17" x14ac:dyDescent="0.25">
      <c r="E2198">
        <v>762</v>
      </c>
      <c r="F2198" t="s">
        <v>17</v>
      </c>
      <c r="G2198" t="s">
        <v>7</v>
      </c>
      <c r="H2198" t="s">
        <v>16</v>
      </c>
      <c r="I2198" t="s">
        <v>13</v>
      </c>
      <c r="J2198" s="2">
        <f>SUMIFS(Table3[TimesUsed],Table3[TripChainId],Table2[[#This Row],[TripChainId]])</f>
        <v>0</v>
      </c>
      <c r="L2198" t="s">
        <v>68</v>
      </c>
      <c r="M2198" t="s">
        <v>30</v>
      </c>
      <c r="N2198" t="s">
        <v>10</v>
      </c>
      <c r="O2198" t="s">
        <v>12</v>
      </c>
      <c r="P2198" s="1">
        <v>93</v>
      </c>
      <c r="Q21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199" spans="5:17" x14ac:dyDescent="0.25">
      <c r="E2199">
        <v>762</v>
      </c>
      <c r="F2199" t="s">
        <v>7</v>
      </c>
      <c r="G2199" t="s">
        <v>25</v>
      </c>
      <c r="H2199" t="s">
        <v>10</v>
      </c>
      <c r="I2199" t="s">
        <v>12</v>
      </c>
      <c r="J2199" s="2">
        <f>SUMIFS(Table3[TimesUsed],Table3[TripChainId],Table2[[#This Row],[TripChainId]])</f>
        <v>0</v>
      </c>
      <c r="L2199" t="s">
        <v>68</v>
      </c>
      <c r="M2199" t="s">
        <v>30</v>
      </c>
      <c r="N2199" t="s">
        <v>10</v>
      </c>
      <c r="O2199" t="s">
        <v>13</v>
      </c>
      <c r="P2199" s="1">
        <v>251</v>
      </c>
      <c r="Q21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00" spans="5:17" x14ac:dyDescent="0.25">
      <c r="E2200">
        <v>763</v>
      </c>
      <c r="F2200" t="s">
        <v>25</v>
      </c>
      <c r="G2200" t="s">
        <v>17</v>
      </c>
      <c r="H2200" t="s">
        <v>8</v>
      </c>
      <c r="I2200" t="s">
        <v>13</v>
      </c>
      <c r="J2200" s="2">
        <f>SUMIFS(Table3[TimesUsed],Table3[TripChainId],Table2[[#This Row],[TripChainId]])</f>
        <v>15</v>
      </c>
      <c r="L2200" t="s">
        <v>68</v>
      </c>
      <c r="M2200" t="s">
        <v>30</v>
      </c>
      <c r="N2200" t="s">
        <v>16</v>
      </c>
      <c r="O2200" t="s">
        <v>9</v>
      </c>
      <c r="P2200" s="1">
        <v>1717</v>
      </c>
      <c r="Q22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01" spans="5:17" x14ac:dyDescent="0.25">
      <c r="E2201">
        <v>763</v>
      </c>
      <c r="F2201" t="s">
        <v>17</v>
      </c>
      <c r="G2201" t="s">
        <v>7</v>
      </c>
      <c r="H2201" t="s">
        <v>16</v>
      </c>
      <c r="I2201" t="s">
        <v>13</v>
      </c>
      <c r="J2201" s="2">
        <f>SUMIFS(Table3[TimesUsed],Table3[TripChainId],Table2[[#This Row],[TripChainId]])</f>
        <v>15</v>
      </c>
      <c r="L2201" t="s">
        <v>68</v>
      </c>
      <c r="M2201" t="s">
        <v>30</v>
      </c>
      <c r="N2201" t="s">
        <v>16</v>
      </c>
      <c r="O2201" t="s">
        <v>11</v>
      </c>
      <c r="P2201" s="1">
        <v>2377</v>
      </c>
      <c r="Q22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02" spans="5:17" x14ac:dyDescent="0.25">
      <c r="E2202">
        <v>763</v>
      </c>
      <c r="F2202" t="s">
        <v>7</v>
      </c>
      <c r="G2202" t="s">
        <v>25</v>
      </c>
      <c r="H2202" t="s">
        <v>10</v>
      </c>
      <c r="I2202" t="s">
        <v>13</v>
      </c>
      <c r="J2202" s="2">
        <f>SUMIFS(Table3[TimesUsed],Table3[TripChainId],Table2[[#This Row],[TripChainId]])</f>
        <v>15</v>
      </c>
      <c r="L2202" t="s">
        <v>68</v>
      </c>
      <c r="M2202" t="s">
        <v>30</v>
      </c>
      <c r="N2202" t="s">
        <v>16</v>
      </c>
      <c r="O2202" t="s">
        <v>14</v>
      </c>
      <c r="P2202" s="1">
        <v>610</v>
      </c>
      <c r="Q22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03" spans="5:17" x14ac:dyDescent="0.25">
      <c r="E2203">
        <v>764</v>
      </c>
      <c r="F2203" t="s">
        <v>25</v>
      </c>
      <c r="G2203" t="s">
        <v>17</v>
      </c>
      <c r="H2203" t="s">
        <v>8</v>
      </c>
      <c r="I2203" t="s">
        <v>9</v>
      </c>
      <c r="J2203" s="2">
        <f>SUMIFS(Table3[TimesUsed],Table3[TripChainId],Table2[[#This Row],[TripChainId]])</f>
        <v>1</v>
      </c>
      <c r="L2203" t="s">
        <v>68</v>
      </c>
      <c r="M2203" t="s">
        <v>30</v>
      </c>
      <c r="N2203" t="s">
        <v>16</v>
      </c>
      <c r="O2203" t="s">
        <v>12</v>
      </c>
      <c r="P2203" s="1">
        <v>609</v>
      </c>
      <c r="Q22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04" spans="5:17" x14ac:dyDescent="0.25">
      <c r="E2204">
        <v>764</v>
      </c>
      <c r="F2204" t="s">
        <v>17</v>
      </c>
      <c r="G2204" t="s">
        <v>25</v>
      </c>
      <c r="H2204" t="s">
        <v>10</v>
      </c>
      <c r="I2204" t="s">
        <v>9</v>
      </c>
      <c r="J2204" s="2">
        <f>SUMIFS(Table3[TimesUsed],Table3[TripChainId],Table2[[#This Row],[TripChainId]])</f>
        <v>1</v>
      </c>
      <c r="L2204" t="s">
        <v>68</v>
      </c>
      <c r="M2204" t="s">
        <v>30</v>
      </c>
      <c r="N2204" t="s">
        <v>16</v>
      </c>
      <c r="O2204" t="s">
        <v>13</v>
      </c>
      <c r="P2204" s="1">
        <v>954</v>
      </c>
      <c r="Q22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05" spans="5:17" x14ac:dyDescent="0.25">
      <c r="E2205">
        <v>765</v>
      </c>
      <c r="F2205" t="s">
        <v>25</v>
      </c>
      <c r="G2205" t="s">
        <v>17</v>
      </c>
      <c r="H2205" t="s">
        <v>8</v>
      </c>
      <c r="I2205" t="s">
        <v>9</v>
      </c>
      <c r="J2205" s="2">
        <f>SUMIFS(Table3[TimesUsed],Table3[TripChainId],Table2[[#This Row],[TripChainId]])</f>
        <v>0</v>
      </c>
      <c r="L2205" t="s">
        <v>68</v>
      </c>
      <c r="M2205" t="s">
        <v>55</v>
      </c>
      <c r="N2205" t="s">
        <v>8</v>
      </c>
      <c r="O2205" t="s">
        <v>9</v>
      </c>
      <c r="P2205" s="1">
        <v>26</v>
      </c>
      <c r="Q22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06" spans="5:17" x14ac:dyDescent="0.25">
      <c r="E2206">
        <v>765</v>
      </c>
      <c r="F2206" t="s">
        <v>17</v>
      </c>
      <c r="G2206" t="s">
        <v>25</v>
      </c>
      <c r="H2206" t="s">
        <v>10</v>
      </c>
      <c r="I2206" t="s">
        <v>11</v>
      </c>
      <c r="J2206" s="2">
        <f>SUMIFS(Table3[TimesUsed],Table3[TripChainId],Table2[[#This Row],[TripChainId]])</f>
        <v>0</v>
      </c>
      <c r="L2206" t="s">
        <v>68</v>
      </c>
      <c r="M2206" t="s">
        <v>55</v>
      </c>
      <c r="N2206" t="s">
        <v>8</v>
      </c>
      <c r="O2206" t="s">
        <v>11</v>
      </c>
      <c r="P2206" s="1">
        <v>20</v>
      </c>
      <c r="Q22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07" spans="5:17" x14ac:dyDescent="0.25">
      <c r="E2207">
        <v>766</v>
      </c>
      <c r="F2207" t="s">
        <v>25</v>
      </c>
      <c r="G2207" t="s">
        <v>17</v>
      </c>
      <c r="H2207" t="s">
        <v>8</v>
      </c>
      <c r="I2207" t="s">
        <v>9</v>
      </c>
      <c r="J2207" s="2">
        <f>SUMIFS(Table3[TimesUsed],Table3[TripChainId],Table2[[#This Row],[TripChainId]])</f>
        <v>0</v>
      </c>
      <c r="L2207" t="s">
        <v>68</v>
      </c>
      <c r="M2207" t="s">
        <v>55</v>
      </c>
      <c r="N2207" t="s">
        <v>10</v>
      </c>
      <c r="O2207" t="s">
        <v>13</v>
      </c>
      <c r="P2207" s="1">
        <v>31</v>
      </c>
      <c r="Q22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08" spans="5:17" x14ac:dyDescent="0.25">
      <c r="E2208">
        <v>766</v>
      </c>
      <c r="F2208" t="s">
        <v>17</v>
      </c>
      <c r="G2208" t="s">
        <v>25</v>
      </c>
      <c r="H2208" t="s">
        <v>10</v>
      </c>
      <c r="I2208" t="s">
        <v>12</v>
      </c>
      <c r="J2208" s="2">
        <f>SUMIFS(Table3[TimesUsed],Table3[TripChainId],Table2[[#This Row],[TripChainId]])</f>
        <v>0</v>
      </c>
      <c r="L2208" t="s">
        <v>68</v>
      </c>
      <c r="M2208" t="s">
        <v>55</v>
      </c>
      <c r="N2208" t="s">
        <v>16</v>
      </c>
      <c r="O2208" t="s">
        <v>9</v>
      </c>
      <c r="P2208" s="1">
        <v>45</v>
      </c>
      <c r="Q22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09" spans="5:17" x14ac:dyDescent="0.25">
      <c r="E2209">
        <v>767</v>
      </c>
      <c r="F2209" t="s">
        <v>25</v>
      </c>
      <c r="G2209" t="s">
        <v>17</v>
      </c>
      <c r="H2209" t="s">
        <v>8</v>
      </c>
      <c r="I2209" t="s">
        <v>9</v>
      </c>
      <c r="J2209" s="2">
        <f>SUMIFS(Table3[TimesUsed],Table3[TripChainId],Table2[[#This Row],[TripChainId]])</f>
        <v>0</v>
      </c>
      <c r="L2209" t="s">
        <v>68</v>
      </c>
      <c r="M2209" t="s">
        <v>55</v>
      </c>
      <c r="N2209" t="s">
        <v>16</v>
      </c>
      <c r="O2209" t="s">
        <v>11</v>
      </c>
      <c r="P2209" s="1">
        <v>104</v>
      </c>
      <c r="Q22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10" spans="5:17" x14ac:dyDescent="0.25">
      <c r="E2210">
        <v>767</v>
      </c>
      <c r="F2210" t="s">
        <v>17</v>
      </c>
      <c r="G2210" t="s">
        <v>25</v>
      </c>
      <c r="H2210" t="s">
        <v>10</v>
      </c>
      <c r="I2210" t="s">
        <v>13</v>
      </c>
      <c r="J2210" s="2">
        <f>SUMIFS(Table3[TimesUsed],Table3[TripChainId],Table2[[#This Row],[TripChainId]])</f>
        <v>0</v>
      </c>
      <c r="L2210" t="s">
        <v>68</v>
      </c>
      <c r="M2210" t="s">
        <v>55</v>
      </c>
      <c r="N2210" t="s">
        <v>16</v>
      </c>
      <c r="O2210" t="s">
        <v>14</v>
      </c>
      <c r="P2210" s="1">
        <v>32</v>
      </c>
      <c r="Q22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11" spans="5:17" x14ac:dyDescent="0.25">
      <c r="E2211">
        <v>768</v>
      </c>
      <c r="F2211" t="s">
        <v>25</v>
      </c>
      <c r="G2211" t="s">
        <v>17</v>
      </c>
      <c r="H2211" t="s">
        <v>8</v>
      </c>
      <c r="I2211" t="s">
        <v>11</v>
      </c>
      <c r="J2211" s="2">
        <f>SUMIFS(Table3[TimesUsed],Table3[TripChainId],Table2[[#This Row],[TripChainId]])</f>
        <v>0</v>
      </c>
      <c r="L2211" t="s">
        <v>68</v>
      </c>
      <c r="M2211" t="s">
        <v>55</v>
      </c>
      <c r="N2211" t="s">
        <v>16</v>
      </c>
      <c r="O2211" t="s">
        <v>12</v>
      </c>
      <c r="P2211" s="1">
        <v>32</v>
      </c>
      <c r="Q22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12" spans="5:17" x14ac:dyDescent="0.25">
      <c r="E2212">
        <v>768</v>
      </c>
      <c r="F2212" t="s">
        <v>17</v>
      </c>
      <c r="G2212" t="s">
        <v>25</v>
      </c>
      <c r="H2212" t="s">
        <v>10</v>
      </c>
      <c r="I2212" t="s">
        <v>11</v>
      </c>
      <c r="J2212" s="2">
        <f>SUMIFS(Table3[TimesUsed],Table3[TripChainId],Table2[[#This Row],[TripChainId]])</f>
        <v>0</v>
      </c>
      <c r="L2212" t="s">
        <v>68</v>
      </c>
      <c r="M2212" t="s">
        <v>55</v>
      </c>
      <c r="N2212" t="s">
        <v>16</v>
      </c>
      <c r="O2212" t="s">
        <v>13</v>
      </c>
      <c r="P2212" s="1">
        <v>64</v>
      </c>
      <c r="Q22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13" spans="5:17" x14ac:dyDescent="0.25">
      <c r="E2213">
        <v>769</v>
      </c>
      <c r="F2213" t="s">
        <v>25</v>
      </c>
      <c r="G2213" t="s">
        <v>17</v>
      </c>
      <c r="H2213" t="s">
        <v>8</v>
      </c>
      <c r="I2213" t="s">
        <v>11</v>
      </c>
      <c r="J2213" s="2">
        <f>SUMIFS(Table3[TimesUsed],Table3[TripChainId],Table2[[#This Row],[TripChainId]])</f>
        <v>0</v>
      </c>
      <c r="L2213" t="s">
        <v>68</v>
      </c>
      <c r="M2213" t="s">
        <v>69</v>
      </c>
      <c r="N2213" t="s">
        <v>8</v>
      </c>
      <c r="O2213" t="s">
        <v>9</v>
      </c>
      <c r="P2213" s="1">
        <v>388</v>
      </c>
      <c r="Q22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14" spans="5:17" x14ac:dyDescent="0.25">
      <c r="E2214">
        <v>769</v>
      </c>
      <c r="F2214" t="s">
        <v>17</v>
      </c>
      <c r="G2214" t="s">
        <v>25</v>
      </c>
      <c r="H2214" t="s">
        <v>10</v>
      </c>
      <c r="I2214" t="s">
        <v>12</v>
      </c>
      <c r="J2214" s="2">
        <f>SUMIFS(Table3[TimesUsed],Table3[TripChainId],Table2[[#This Row],[TripChainId]])</f>
        <v>0</v>
      </c>
      <c r="L2214" t="s">
        <v>68</v>
      </c>
      <c r="M2214" t="s">
        <v>69</v>
      </c>
      <c r="N2214" t="s">
        <v>8</v>
      </c>
      <c r="O2214" t="s">
        <v>11</v>
      </c>
      <c r="P2214" s="1">
        <v>93</v>
      </c>
      <c r="Q22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15" spans="5:17" x14ac:dyDescent="0.25">
      <c r="E2215">
        <v>770</v>
      </c>
      <c r="F2215" t="s">
        <v>25</v>
      </c>
      <c r="G2215" t="s">
        <v>17</v>
      </c>
      <c r="H2215" t="s">
        <v>8</v>
      </c>
      <c r="I2215" t="s">
        <v>11</v>
      </c>
      <c r="J2215" s="2">
        <f>SUMIFS(Table3[TimesUsed],Table3[TripChainId],Table2[[#This Row],[TripChainId]])</f>
        <v>0</v>
      </c>
      <c r="L2215" t="s">
        <v>68</v>
      </c>
      <c r="M2215" t="s">
        <v>69</v>
      </c>
      <c r="N2215" t="s">
        <v>8</v>
      </c>
      <c r="O2215" t="s">
        <v>14</v>
      </c>
      <c r="P2215" s="1">
        <v>122</v>
      </c>
      <c r="Q22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16" spans="5:17" x14ac:dyDescent="0.25">
      <c r="E2216">
        <v>770</v>
      </c>
      <c r="F2216" t="s">
        <v>17</v>
      </c>
      <c r="G2216" t="s">
        <v>25</v>
      </c>
      <c r="H2216" t="s">
        <v>10</v>
      </c>
      <c r="I2216" t="s">
        <v>13</v>
      </c>
      <c r="J2216" s="2">
        <f>SUMIFS(Table3[TimesUsed],Table3[TripChainId],Table2[[#This Row],[TripChainId]])</f>
        <v>0</v>
      </c>
      <c r="L2216" t="s">
        <v>68</v>
      </c>
      <c r="M2216" t="s">
        <v>69</v>
      </c>
      <c r="N2216" t="s">
        <v>8</v>
      </c>
      <c r="O2216" t="s">
        <v>12</v>
      </c>
      <c r="P2216" s="1">
        <v>121</v>
      </c>
      <c r="Q22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17" spans="5:17" x14ac:dyDescent="0.25">
      <c r="E2217">
        <v>771</v>
      </c>
      <c r="F2217" t="s">
        <v>25</v>
      </c>
      <c r="G2217" t="s">
        <v>17</v>
      </c>
      <c r="H2217" t="s">
        <v>8</v>
      </c>
      <c r="I2217" t="s">
        <v>14</v>
      </c>
      <c r="J2217" s="2">
        <f>SUMIFS(Table3[TimesUsed],Table3[TripChainId],Table2[[#This Row],[TripChainId]])</f>
        <v>0</v>
      </c>
      <c r="L2217" t="s">
        <v>68</v>
      </c>
      <c r="M2217" t="s">
        <v>69</v>
      </c>
      <c r="N2217" t="s">
        <v>10</v>
      </c>
      <c r="O2217" t="s">
        <v>11</v>
      </c>
      <c r="P2217" s="1">
        <v>75</v>
      </c>
      <c r="Q22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18" spans="5:17" x14ac:dyDescent="0.25">
      <c r="E2218">
        <v>771</v>
      </c>
      <c r="F2218" t="s">
        <v>17</v>
      </c>
      <c r="G2218" t="s">
        <v>25</v>
      </c>
      <c r="H2218" t="s">
        <v>10</v>
      </c>
      <c r="I2218" t="s">
        <v>9</v>
      </c>
      <c r="J2218" s="2">
        <f>SUMIFS(Table3[TimesUsed],Table3[TripChainId],Table2[[#This Row],[TripChainId]])</f>
        <v>0</v>
      </c>
      <c r="L2218" t="s">
        <v>68</v>
      </c>
      <c r="M2218" t="s">
        <v>69</v>
      </c>
      <c r="N2218" t="s">
        <v>10</v>
      </c>
      <c r="O2218" t="s">
        <v>14</v>
      </c>
      <c r="P2218" s="1">
        <v>33</v>
      </c>
      <c r="Q22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19" spans="5:17" x14ac:dyDescent="0.25">
      <c r="E2219">
        <v>772</v>
      </c>
      <c r="F2219" t="s">
        <v>25</v>
      </c>
      <c r="G2219" t="s">
        <v>17</v>
      </c>
      <c r="H2219" t="s">
        <v>8</v>
      </c>
      <c r="I2219" t="s">
        <v>14</v>
      </c>
      <c r="J2219" s="2">
        <f>SUMIFS(Table3[TimesUsed],Table3[TripChainId],Table2[[#This Row],[TripChainId]])</f>
        <v>0</v>
      </c>
      <c r="L2219" t="s">
        <v>68</v>
      </c>
      <c r="M2219" t="s">
        <v>69</v>
      </c>
      <c r="N2219" t="s">
        <v>10</v>
      </c>
      <c r="O2219" t="s">
        <v>12</v>
      </c>
      <c r="P2219" s="1">
        <v>33</v>
      </c>
      <c r="Q22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20" spans="5:17" x14ac:dyDescent="0.25">
      <c r="E2220">
        <v>772</v>
      </c>
      <c r="F2220" t="s">
        <v>17</v>
      </c>
      <c r="G2220" t="s">
        <v>25</v>
      </c>
      <c r="H2220" t="s">
        <v>10</v>
      </c>
      <c r="I2220" t="s">
        <v>11</v>
      </c>
      <c r="J2220" s="2">
        <f>SUMIFS(Table3[TimesUsed],Table3[TripChainId],Table2[[#This Row],[TripChainId]])</f>
        <v>0</v>
      </c>
      <c r="L2220" t="s">
        <v>68</v>
      </c>
      <c r="M2220" t="s">
        <v>69</v>
      </c>
      <c r="N2220" t="s">
        <v>10</v>
      </c>
      <c r="O2220" t="s">
        <v>13</v>
      </c>
      <c r="P2220" s="1">
        <v>129</v>
      </c>
      <c r="Q22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21" spans="5:17" x14ac:dyDescent="0.25">
      <c r="E2221">
        <v>773</v>
      </c>
      <c r="F2221" t="s">
        <v>25</v>
      </c>
      <c r="G2221" t="s">
        <v>17</v>
      </c>
      <c r="H2221" t="s">
        <v>8</v>
      </c>
      <c r="I2221" t="s">
        <v>14</v>
      </c>
      <c r="J2221" s="2">
        <f>SUMIFS(Table3[TimesUsed],Table3[TripChainId],Table2[[#This Row],[TripChainId]])</f>
        <v>4</v>
      </c>
      <c r="L2221" t="s">
        <v>68</v>
      </c>
      <c r="M2221" t="s">
        <v>69</v>
      </c>
      <c r="N2221" t="s">
        <v>16</v>
      </c>
      <c r="O2221" t="s">
        <v>9</v>
      </c>
      <c r="P2221" s="1">
        <v>329</v>
      </c>
      <c r="Q22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22" spans="5:17" x14ac:dyDescent="0.25">
      <c r="E2222">
        <v>773</v>
      </c>
      <c r="F2222" t="s">
        <v>17</v>
      </c>
      <c r="G2222" t="s">
        <v>25</v>
      </c>
      <c r="H2222" t="s">
        <v>10</v>
      </c>
      <c r="I2222" t="s">
        <v>14</v>
      </c>
      <c r="J2222" s="2">
        <f>SUMIFS(Table3[TimesUsed],Table3[TripChainId],Table2[[#This Row],[TripChainId]])</f>
        <v>4</v>
      </c>
      <c r="L2222" t="s">
        <v>68</v>
      </c>
      <c r="M2222" t="s">
        <v>69</v>
      </c>
      <c r="N2222" t="s">
        <v>16</v>
      </c>
      <c r="O2222" t="s">
        <v>11</v>
      </c>
      <c r="P2222" s="1">
        <v>710</v>
      </c>
      <c r="Q22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23" spans="5:17" x14ac:dyDescent="0.25">
      <c r="E2223">
        <v>774</v>
      </c>
      <c r="F2223" t="s">
        <v>25</v>
      </c>
      <c r="G2223" t="s">
        <v>17</v>
      </c>
      <c r="H2223" t="s">
        <v>8</v>
      </c>
      <c r="I2223" t="s">
        <v>14</v>
      </c>
      <c r="J2223" s="2">
        <f>SUMIFS(Table3[TimesUsed],Table3[TripChainId],Table2[[#This Row],[TripChainId]])</f>
        <v>0</v>
      </c>
      <c r="L2223" t="s">
        <v>68</v>
      </c>
      <c r="M2223" t="s">
        <v>69</v>
      </c>
      <c r="N2223" t="s">
        <v>16</v>
      </c>
      <c r="O2223" t="s">
        <v>14</v>
      </c>
      <c r="P2223" s="1">
        <v>224</v>
      </c>
      <c r="Q22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24" spans="5:17" x14ac:dyDescent="0.25">
      <c r="E2224">
        <v>774</v>
      </c>
      <c r="F2224" t="s">
        <v>17</v>
      </c>
      <c r="G2224" t="s">
        <v>25</v>
      </c>
      <c r="H2224" t="s">
        <v>10</v>
      </c>
      <c r="I2224" t="s">
        <v>12</v>
      </c>
      <c r="J2224" s="2">
        <f>SUMIFS(Table3[TimesUsed],Table3[TripChainId],Table2[[#This Row],[TripChainId]])</f>
        <v>0</v>
      </c>
      <c r="L2224" t="s">
        <v>68</v>
      </c>
      <c r="M2224" t="s">
        <v>69</v>
      </c>
      <c r="N2224" t="s">
        <v>16</v>
      </c>
      <c r="O2224" t="s">
        <v>12</v>
      </c>
      <c r="P2224" s="1">
        <v>223</v>
      </c>
      <c r="Q22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25" spans="5:17" x14ac:dyDescent="0.25">
      <c r="E2225">
        <v>775</v>
      </c>
      <c r="F2225" t="s">
        <v>25</v>
      </c>
      <c r="G2225" t="s">
        <v>17</v>
      </c>
      <c r="H2225" t="s">
        <v>8</v>
      </c>
      <c r="I2225" t="s">
        <v>14</v>
      </c>
      <c r="J2225" s="2">
        <f>SUMIFS(Table3[TimesUsed],Table3[TripChainId],Table2[[#This Row],[TripChainId]])</f>
        <v>0</v>
      </c>
      <c r="L2225" t="s">
        <v>68</v>
      </c>
      <c r="M2225" t="s">
        <v>69</v>
      </c>
      <c r="N2225" t="s">
        <v>16</v>
      </c>
      <c r="O2225" t="s">
        <v>13</v>
      </c>
      <c r="P2225" s="1">
        <v>341</v>
      </c>
      <c r="Q22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26" spans="5:17" x14ac:dyDescent="0.25">
      <c r="E2226">
        <v>775</v>
      </c>
      <c r="F2226" t="s">
        <v>17</v>
      </c>
      <c r="G2226" t="s">
        <v>25</v>
      </c>
      <c r="H2226" t="s">
        <v>10</v>
      </c>
      <c r="I2226" t="s">
        <v>13</v>
      </c>
      <c r="J2226" s="2">
        <f>SUMIFS(Table3[TimesUsed],Table3[TripChainId],Table2[[#This Row],[TripChainId]])</f>
        <v>0</v>
      </c>
      <c r="L2226" t="s">
        <v>68</v>
      </c>
      <c r="M2226" t="s">
        <v>70</v>
      </c>
      <c r="N2226" t="s">
        <v>8</v>
      </c>
      <c r="O2226" t="s">
        <v>9</v>
      </c>
      <c r="P2226" s="1">
        <v>1004</v>
      </c>
      <c r="Q22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27" spans="5:17" x14ac:dyDescent="0.25">
      <c r="E2227">
        <v>776</v>
      </c>
      <c r="F2227" t="s">
        <v>25</v>
      </c>
      <c r="G2227" t="s">
        <v>17</v>
      </c>
      <c r="H2227" t="s">
        <v>8</v>
      </c>
      <c r="I2227" t="s">
        <v>12</v>
      </c>
      <c r="J2227" s="2">
        <f>SUMIFS(Table3[TimesUsed],Table3[TripChainId],Table2[[#This Row],[TripChainId]])</f>
        <v>0</v>
      </c>
      <c r="L2227" t="s">
        <v>68</v>
      </c>
      <c r="M2227" t="s">
        <v>70</v>
      </c>
      <c r="N2227" t="s">
        <v>8</v>
      </c>
      <c r="O2227" t="s">
        <v>11</v>
      </c>
      <c r="P2227" s="1">
        <v>748</v>
      </c>
      <c r="Q22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28" spans="5:17" x14ac:dyDescent="0.25">
      <c r="E2228">
        <v>776</v>
      </c>
      <c r="F2228" t="s">
        <v>17</v>
      </c>
      <c r="G2228" t="s">
        <v>25</v>
      </c>
      <c r="H2228" t="s">
        <v>10</v>
      </c>
      <c r="I2228" t="s">
        <v>12</v>
      </c>
      <c r="J2228" s="2">
        <f>SUMIFS(Table3[TimesUsed],Table3[TripChainId],Table2[[#This Row],[TripChainId]])</f>
        <v>0</v>
      </c>
      <c r="L2228" t="s">
        <v>68</v>
      </c>
      <c r="M2228" t="s">
        <v>70</v>
      </c>
      <c r="N2228" t="s">
        <v>8</v>
      </c>
      <c r="O2228" t="s">
        <v>14</v>
      </c>
      <c r="P2228" s="1">
        <v>435</v>
      </c>
      <c r="Q22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29" spans="5:17" x14ac:dyDescent="0.25">
      <c r="E2229">
        <v>777</v>
      </c>
      <c r="F2229" t="s">
        <v>25</v>
      </c>
      <c r="G2229" t="s">
        <v>17</v>
      </c>
      <c r="H2229" t="s">
        <v>8</v>
      </c>
      <c r="I2229" t="s">
        <v>13</v>
      </c>
      <c r="J2229" s="2">
        <f>SUMIFS(Table3[TimesUsed],Table3[TripChainId],Table2[[#This Row],[TripChainId]])</f>
        <v>0</v>
      </c>
      <c r="L2229" t="s">
        <v>68</v>
      </c>
      <c r="M2229" t="s">
        <v>70</v>
      </c>
      <c r="N2229" t="s">
        <v>8</v>
      </c>
      <c r="O2229" t="s">
        <v>12</v>
      </c>
      <c r="P2229" s="1">
        <v>435</v>
      </c>
      <c r="Q22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30" spans="5:17" x14ac:dyDescent="0.25">
      <c r="E2230">
        <v>777</v>
      </c>
      <c r="F2230" t="s">
        <v>17</v>
      </c>
      <c r="G2230" t="s">
        <v>25</v>
      </c>
      <c r="H2230" t="s">
        <v>10</v>
      </c>
      <c r="I2230" t="s">
        <v>12</v>
      </c>
      <c r="J2230" s="2">
        <f>SUMIFS(Table3[TimesUsed],Table3[TripChainId],Table2[[#This Row],[TripChainId]])</f>
        <v>0</v>
      </c>
      <c r="L2230" t="s">
        <v>68</v>
      </c>
      <c r="M2230" t="s">
        <v>70</v>
      </c>
      <c r="N2230" t="s">
        <v>8</v>
      </c>
      <c r="O2230" t="s">
        <v>13</v>
      </c>
      <c r="P2230" s="1">
        <v>362</v>
      </c>
      <c r="Q22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31" spans="5:17" x14ac:dyDescent="0.25">
      <c r="E2231">
        <v>778</v>
      </c>
      <c r="F2231" t="s">
        <v>25</v>
      </c>
      <c r="G2231" t="s">
        <v>17</v>
      </c>
      <c r="H2231" t="s">
        <v>8</v>
      </c>
      <c r="I2231" t="s">
        <v>13</v>
      </c>
      <c r="J2231" s="2">
        <f>SUMIFS(Table3[TimesUsed],Table3[TripChainId],Table2[[#This Row],[TripChainId]])</f>
        <v>0</v>
      </c>
      <c r="L2231" t="s">
        <v>68</v>
      </c>
      <c r="M2231" t="s">
        <v>70</v>
      </c>
      <c r="N2231" t="s">
        <v>10</v>
      </c>
      <c r="O2231" t="s">
        <v>9</v>
      </c>
      <c r="P2231" s="1">
        <v>279</v>
      </c>
      <c r="Q22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32" spans="5:17" x14ac:dyDescent="0.25">
      <c r="E2232">
        <v>778</v>
      </c>
      <c r="F2232" t="s">
        <v>17</v>
      </c>
      <c r="G2232" t="s">
        <v>25</v>
      </c>
      <c r="H2232" t="s">
        <v>10</v>
      </c>
      <c r="I2232" t="s">
        <v>13</v>
      </c>
      <c r="J2232" s="2">
        <f>SUMIFS(Table3[TimesUsed],Table3[TripChainId],Table2[[#This Row],[TripChainId]])</f>
        <v>0</v>
      </c>
      <c r="L2232" t="s">
        <v>68</v>
      </c>
      <c r="M2232" t="s">
        <v>70</v>
      </c>
      <c r="N2232" t="s">
        <v>10</v>
      </c>
      <c r="O2232" t="s">
        <v>11</v>
      </c>
      <c r="P2232" s="1">
        <v>943</v>
      </c>
      <c r="Q22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33" spans="5:17" x14ac:dyDescent="0.25">
      <c r="E2233">
        <v>779</v>
      </c>
      <c r="F2233" t="s">
        <v>25</v>
      </c>
      <c r="G2233" t="s">
        <v>17</v>
      </c>
      <c r="H2233" t="s">
        <v>8</v>
      </c>
      <c r="I2233" t="s">
        <v>9</v>
      </c>
      <c r="J2233" s="2">
        <f>SUMIFS(Table3[TimesUsed],Table3[TripChainId],Table2[[#This Row],[TripChainId]])</f>
        <v>0</v>
      </c>
      <c r="L2233" t="s">
        <v>68</v>
      </c>
      <c r="M2233" t="s">
        <v>70</v>
      </c>
      <c r="N2233" t="s">
        <v>10</v>
      </c>
      <c r="O2233" t="s">
        <v>14</v>
      </c>
      <c r="P2233" s="1">
        <v>530</v>
      </c>
      <c r="Q22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34" spans="5:17" x14ac:dyDescent="0.25">
      <c r="E2234">
        <v>779</v>
      </c>
      <c r="F2234" t="s">
        <v>17</v>
      </c>
      <c r="G2234" t="s">
        <v>15</v>
      </c>
      <c r="H2234" t="s">
        <v>16</v>
      </c>
      <c r="I2234" t="s">
        <v>9</v>
      </c>
      <c r="J2234" s="2">
        <f>SUMIFS(Table3[TimesUsed],Table3[TripChainId],Table2[[#This Row],[TripChainId]])</f>
        <v>0</v>
      </c>
      <c r="L2234" t="s">
        <v>68</v>
      </c>
      <c r="M2234" t="s">
        <v>70</v>
      </c>
      <c r="N2234" t="s">
        <v>10</v>
      </c>
      <c r="O2234" t="s">
        <v>12</v>
      </c>
      <c r="P2234" s="1">
        <v>530</v>
      </c>
      <c r="Q22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35" spans="5:17" x14ac:dyDescent="0.25">
      <c r="E2235">
        <v>779</v>
      </c>
      <c r="F2235" t="s">
        <v>15</v>
      </c>
      <c r="G2235" t="s">
        <v>25</v>
      </c>
      <c r="H2235" t="s">
        <v>10</v>
      </c>
      <c r="I2235" t="s">
        <v>9</v>
      </c>
      <c r="J2235" s="2">
        <f>SUMIFS(Table3[TimesUsed],Table3[TripChainId],Table2[[#This Row],[TripChainId]])</f>
        <v>0</v>
      </c>
      <c r="L2235" t="s">
        <v>68</v>
      </c>
      <c r="M2235" t="s">
        <v>70</v>
      </c>
      <c r="N2235" t="s">
        <v>10</v>
      </c>
      <c r="O2235" t="s">
        <v>13</v>
      </c>
      <c r="P2235" s="1">
        <v>1435</v>
      </c>
      <c r="Q22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36" spans="5:17" x14ac:dyDescent="0.25">
      <c r="E2236">
        <v>780</v>
      </c>
      <c r="F2236" t="s">
        <v>25</v>
      </c>
      <c r="G2236" t="s">
        <v>17</v>
      </c>
      <c r="H2236" t="s">
        <v>8</v>
      </c>
      <c r="I2236" t="s">
        <v>9</v>
      </c>
      <c r="J2236" s="2">
        <f>SUMIFS(Table3[TimesUsed],Table3[TripChainId],Table2[[#This Row],[TripChainId]])</f>
        <v>0</v>
      </c>
      <c r="L2236" t="s">
        <v>68</v>
      </c>
      <c r="M2236" t="s">
        <v>70</v>
      </c>
      <c r="N2236" t="s">
        <v>16</v>
      </c>
      <c r="O2236" t="s">
        <v>9</v>
      </c>
      <c r="P2236" s="1">
        <v>1282</v>
      </c>
      <c r="Q22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37" spans="5:17" x14ac:dyDescent="0.25">
      <c r="E2237">
        <v>780</v>
      </c>
      <c r="F2237" t="s">
        <v>17</v>
      </c>
      <c r="G2237" t="s">
        <v>15</v>
      </c>
      <c r="H2237" t="s">
        <v>16</v>
      </c>
      <c r="I2237" t="s">
        <v>9</v>
      </c>
      <c r="J2237" s="2">
        <f>SUMIFS(Table3[TimesUsed],Table3[TripChainId],Table2[[#This Row],[TripChainId]])</f>
        <v>0</v>
      </c>
      <c r="L2237" t="s">
        <v>68</v>
      </c>
      <c r="M2237" t="s">
        <v>70</v>
      </c>
      <c r="N2237" t="s">
        <v>16</v>
      </c>
      <c r="O2237" t="s">
        <v>11</v>
      </c>
      <c r="P2237" s="1">
        <v>4151</v>
      </c>
      <c r="Q22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38" spans="5:17" x14ac:dyDescent="0.25">
      <c r="E2238">
        <v>780</v>
      </c>
      <c r="F2238" t="s">
        <v>15</v>
      </c>
      <c r="G2238" t="s">
        <v>25</v>
      </c>
      <c r="H2238" t="s">
        <v>10</v>
      </c>
      <c r="I2238" t="s">
        <v>11</v>
      </c>
      <c r="J2238" s="2">
        <f>SUMIFS(Table3[TimesUsed],Table3[TripChainId],Table2[[#This Row],[TripChainId]])</f>
        <v>0</v>
      </c>
      <c r="L2238" t="s">
        <v>68</v>
      </c>
      <c r="M2238" t="s">
        <v>70</v>
      </c>
      <c r="N2238" t="s">
        <v>16</v>
      </c>
      <c r="O2238" t="s">
        <v>14</v>
      </c>
      <c r="P2238" s="1">
        <v>1056</v>
      </c>
      <c r="Q22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39" spans="5:17" x14ac:dyDescent="0.25">
      <c r="E2239">
        <v>781</v>
      </c>
      <c r="F2239" t="s">
        <v>25</v>
      </c>
      <c r="G2239" t="s">
        <v>17</v>
      </c>
      <c r="H2239" t="s">
        <v>8</v>
      </c>
      <c r="I2239" t="s">
        <v>9</v>
      </c>
      <c r="J2239" s="2">
        <f>SUMIFS(Table3[TimesUsed],Table3[TripChainId],Table2[[#This Row],[TripChainId]])</f>
        <v>0</v>
      </c>
      <c r="L2239" t="s">
        <v>68</v>
      </c>
      <c r="M2239" t="s">
        <v>70</v>
      </c>
      <c r="N2239" t="s">
        <v>16</v>
      </c>
      <c r="O2239" t="s">
        <v>12</v>
      </c>
      <c r="P2239" s="1">
        <v>1055</v>
      </c>
      <c r="Q22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40" spans="5:17" x14ac:dyDescent="0.25">
      <c r="E2240">
        <v>781</v>
      </c>
      <c r="F2240" t="s">
        <v>17</v>
      </c>
      <c r="G2240" t="s">
        <v>15</v>
      </c>
      <c r="H2240" t="s">
        <v>16</v>
      </c>
      <c r="I2240" t="s">
        <v>9</v>
      </c>
      <c r="J2240" s="2">
        <f>SUMIFS(Table3[TimesUsed],Table3[TripChainId],Table2[[#This Row],[TripChainId]])</f>
        <v>0</v>
      </c>
      <c r="L2240" t="s">
        <v>68</v>
      </c>
      <c r="M2240" t="s">
        <v>70</v>
      </c>
      <c r="N2240" t="s">
        <v>16</v>
      </c>
      <c r="O2240" t="s">
        <v>13</v>
      </c>
      <c r="P2240" s="1">
        <v>1865</v>
      </c>
      <c r="Q22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41" spans="5:17" x14ac:dyDescent="0.25">
      <c r="E2241">
        <v>781</v>
      </c>
      <c r="F2241" t="s">
        <v>15</v>
      </c>
      <c r="G2241" t="s">
        <v>25</v>
      </c>
      <c r="H2241" t="s">
        <v>10</v>
      </c>
      <c r="I2241" t="s">
        <v>13</v>
      </c>
      <c r="J2241" s="2">
        <f>SUMIFS(Table3[TimesUsed],Table3[TripChainId],Table2[[#This Row],[TripChainId]])</f>
        <v>0</v>
      </c>
      <c r="L2241" t="s">
        <v>68</v>
      </c>
      <c r="M2241" t="s">
        <v>56</v>
      </c>
      <c r="N2241" t="s">
        <v>8</v>
      </c>
      <c r="O2241" t="s">
        <v>9</v>
      </c>
      <c r="P2241" s="1">
        <v>466</v>
      </c>
      <c r="Q22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42" spans="5:17" x14ac:dyDescent="0.25">
      <c r="E2242">
        <v>782</v>
      </c>
      <c r="F2242" t="s">
        <v>25</v>
      </c>
      <c r="G2242" t="s">
        <v>17</v>
      </c>
      <c r="H2242" t="s">
        <v>8</v>
      </c>
      <c r="I2242" t="s">
        <v>9</v>
      </c>
      <c r="J2242" s="2">
        <f>SUMIFS(Table3[TimesUsed],Table3[TripChainId],Table2[[#This Row],[TripChainId]])</f>
        <v>50</v>
      </c>
      <c r="L2242" t="s">
        <v>68</v>
      </c>
      <c r="M2242" t="s">
        <v>56</v>
      </c>
      <c r="N2242" t="s">
        <v>8</v>
      </c>
      <c r="O2242" t="s">
        <v>11</v>
      </c>
      <c r="P2242" s="1">
        <v>77</v>
      </c>
      <c r="Q22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43" spans="5:17" x14ac:dyDescent="0.25">
      <c r="E2243">
        <v>782</v>
      </c>
      <c r="F2243" t="s">
        <v>17</v>
      </c>
      <c r="G2243" t="s">
        <v>15</v>
      </c>
      <c r="H2243" t="s">
        <v>16</v>
      </c>
      <c r="I2243" t="s">
        <v>11</v>
      </c>
      <c r="J2243" s="2">
        <f>SUMIFS(Table3[TimesUsed],Table3[TripChainId],Table2[[#This Row],[TripChainId]])</f>
        <v>50</v>
      </c>
      <c r="L2243" t="s">
        <v>68</v>
      </c>
      <c r="M2243" t="s">
        <v>56</v>
      </c>
      <c r="N2243" t="s">
        <v>8</v>
      </c>
      <c r="O2243" t="s">
        <v>14</v>
      </c>
      <c r="P2243" s="1">
        <v>85</v>
      </c>
      <c r="Q22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44" spans="5:17" x14ac:dyDescent="0.25">
      <c r="E2244">
        <v>782</v>
      </c>
      <c r="F2244" t="s">
        <v>15</v>
      </c>
      <c r="G2244" t="s">
        <v>25</v>
      </c>
      <c r="H2244" t="s">
        <v>10</v>
      </c>
      <c r="I2244" t="s">
        <v>11</v>
      </c>
      <c r="J2244" s="2">
        <f>SUMIFS(Table3[TimesUsed],Table3[TripChainId],Table2[[#This Row],[TripChainId]])</f>
        <v>50</v>
      </c>
      <c r="L2244" t="s">
        <v>68</v>
      </c>
      <c r="M2244" t="s">
        <v>56</v>
      </c>
      <c r="N2244" t="s">
        <v>8</v>
      </c>
      <c r="O2244" t="s">
        <v>12</v>
      </c>
      <c r="P2244" s="1">
        <v>85</v>
      </c>
      <c r="Q22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45" spans="5:17" x14ac:dyDescent="0.25">
      <c r="E2245">
        <v>783</v>
      </c>
      <c r="F2245" t="s">
        <v>25</v>
      </c>
      <c r="G2245" t="s">
        <v>17</v>
      </c>
      <c r="H2245" t="s">
        <v>8</v>
      </c>
      <c r="I2245" t="s">
        <v>9</v>
      </c>
      <c r="J2245" s="2">
        <f>SUMIFS(Table3[TimesUsed],Table3[TripChainId],Table2[[#This Row],[TripChainId]])</f>
        <v>0</v>
      </c>
      <c r="L2245" t="s">
        <v>68</v>
      </c>
      <c r="M2245" t="s">
        <v>56</v>
      </c>
      <c r="N2245" t="s">
        <v>10</v>
      </c>
      <c r="O2245" t="s">
        <v>11</v>
      </c>
      <c r="P2245" s="1">
        <v>61</v>
      </c>
      <c r="Q22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46" spans="5:17" x14ac:dyDescent="0.25">
      <c r="E2246">
        <v>783</v>
      </c>
      <c r="F2246" t="s">
        <v>17</v>
      </c>
      <c r="G2246" t="s">
        <v>15</v>
      </c>
      <c r="H2246" t="s">
        <v>16</v>
      </c>
      <c r="I2246" t="s">
        <v>11</v>
      </c>
      <c r="J2246" s="2">
        <f>SUMIFS(Table3[TimesUsed],Table3[TripChainId],Table2[[#This Row],[TripChainId]])</f>
        <v>0</v>
      </c>
      <c r="L2246" t="s">
        <v>68</v>
      </c>
      <c r="M2246" t="s">
        <v>56</v>
      </c>
      <c r="N2246" t="s">
        <v>10</v>
      </c>
      <c r="O2246" t="s">
        <v>14</v>
      </c>
      <c r="P2246" s="1">
        <v>29</v>
      </c>
      <c r="Q22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47" spans="5:17" x14ac:dyDescent="0.25">
      <c r="E2247">
        <v>783</v>
      </c>
      <c r="F2247" t="s">
        <v>15</v>
      </c>
      <c r="G2247" t="s">
        <v>25</v>
      </c>
      <c r="H2247" t="s">
        <v>10</v>
      </c>
      <c r="I2247" t="s">
        <v>13</v>
      </c>
      <c r="J2247" s="2">
        <f>SUMIFS(Table3[TimesUsed],Table3[TripChainId],Table2[[#This Row],[TripChainId]])</f>
        <v>0</v>
      </c>
      <c r="L2247" t="s">
        <v>68</v>
      </c>
      <c r="M2247" t="s">
        <v>56</v>
      </c>
      <c r="N2247" t="s">
        <v>10</v>
      </c>
      <c r="O2247" t="s">
        <v>12</v>
      </c>
      <c r="P2247" s="1">
        <v>28</v>
      </c>
      <c r="Q22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48" spans="5:17" x14ac:dyDescent="0.25">
      <c r="E2248">
        <v>784</v>
      </c>
      <c r="F2248" t="s">
        <v>25</v>
      </c>
      <c r="G2248" t="s">
        <v>17</v>
      </c>
      <c r="H2248" t="s">
        <v>8</v>
      </c>
      <c r="I2248" t="s">
        <v>9</v>
      </c>
      <c r="J2248" s="2">
        <f>SUMIFS(Table3[TimesUsed],Table3[TripChainId],Table2[[#This Row],[TripChainId]])</f>
        <v>0</v>
      </c>
      <c r="L2248" t="s">
        <v>68</v>
      </c>
      <c r="M2248" t="s">
        <v>56</v>
      </c>
      <c r="N2248" t="s">
        <v>10</v>
      </c>
      <c r="O2248" t="s">
        <v>13</v>
      </c>
      <c r="P2248" s="1">
        <v>143</v>
      </c>
      <c r="Q22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49" spans="5:17" x14ac:dyDescent="0.25">
      <c r="E2249">
        <v>784</v>
      </c>
      <c r="F2249" t="s">
        <v>17</v>
      </c>
      <c r="G2249" t="s">
        <v>15</v>
      </c>
      <c r="H2249" t="s">
        <v>16</v>
      </c>
      <c r="I2249" t="s">
        <v>13</v>
      </c>
      <c r="J2249" s="2">
        <f>SUMIFS(Table3[TimesUsed],Table3[TripChainId],Table2[[#This Row],[TripChainId]])</f>
        <v>0</v>
      </c>
      <c r="L2249" t="s">
        <v>68</v>
      </c>
      <c r="M2249" t="s">
        <v>56</v>
      </c>
      <c r="N2249" t="s">
        <v>16</v>
      </c>
      <c r="O2249" t="s">
        <v>9</v>
      </c>
      <c r="P2249" s="1">
        <v>306</v>
      </c>
      <c r="Q22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50" spans="5:17" x14ac:dyDescent="0.25">
      <c r="E2250">
        <v>784</v>
      </c>
      <c r="F2250" t="s">
        <v>15</v>
      </c>
      <c r="G2250" t="s">
        <v>25</v>
      </c>
      <c r="H2250" t="s">
        <v>10</v>
      </c>
      <c r="I2250" t="s">
        <v>13</v>
      </c>
      <c r="J2250" s="2">
        <f>SUMIFS(Table3[TimesUsed],Table3[TripChainId],Table2[[#This Row],[TripChainId]])</f>
        <v>0</v>
      </c>
      <c r="L2250" t="s">
        <v>68</v>
      </c>
      <c r="M2250" t="s">
        <v>56</v>
      </c>
      <c r="N2250" t="s">
        <v>16</v>
      </c>
      <c r="O2250" t="s">
        <v>11</v>
      </c>
      <c r="P2250" s="1">
        <v>418</v>
      </c>
      <c r="Q22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51" spans="5:17" x14ac:dyDescent="0.25">
      <c r="E2251">
        <v>785</v>
      </c>
      <c r="F2251" t="s">
        <v>25</v>
      </c>
      <c r="G2251" t="s">
        <v>17</v>
      </c>
      <c r="H2251" t="s">
        <v>8</v>
      </c>
      <c r="I2251" t="s">
        <v>11</v>
      </c>
      <c r="J2251" s="2">
        <f>SUMIFS(Table3[TimesUsed],Table3[TripChainId],Table2[[#This Row],[TripChainId]])</f>
        <v>0</v>
      </c>
      <c r="L2251" t="s">
        <v>68</v>
      </c>
      <c r="M2251" t="s">
        <v>56</v>
      </c>
      <c r="N2251" t="s">
        <v>16</v>
      </c>
      <c r="O2251" t="s">
        <v>14</v>
      </c>
      <c r="P2251" s="1">
        <v>157</v>
      </c>
      <c r="Q22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52" spans="5:17" x14ac:dyDescent="0.25">
      <c r="E2252">
        <v>785</v>
      </c>
      <c r="F2252" t="s">
        <v>17</v>
      </c>
      <c r="G2252" t="s">
        <v>15</v>
      </c>
      <c r="H2252" t="s">
        <v>16</v>
      </c>
      <c r="I2252" t="s">
        <v>11</v>
      </c>
      <c r="J2252" s="2">
        <f>SUMIFS(Table3[TimesUsed],Table3[TripChainId],Table2[[#This Row],[TripChainId]])</f>
        <v>0</v>
      </c>
      <c r="L2252" t="s">
        <v>68</v>
      </c>
      <c r="M2252" t="s">
        <v>56</v>
      </c>
      <c r="N2252" t="s">
        <v>16</v>
      </c>
      <c r="O2252" t="s">
        <v>12</v>
      </c>
      <c r="P2252" s="1">
        <v>156</v>
      </c>
      <c r="Q22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53" spans="5:17" x14ac:dyDescent="0.25">
      <c r="E2253">
        <v>785</v>
      </c>
      <c r="F2253" t="s">
        <v>15</v>
      </c>
      <c r="G2253" t="s">
        <v>25</v>
      </c>
      <c r="H2253" t="s">
        <v>10</v>
      </c>
      <c r="I2253" t="s">
        <v>11</v>
      </c>
      <c r="J2253" s="2">
        <f>SUMIFS(Table3[TimesUsed],Table3[TripChainId],Table2[[#This Row],[TripChainId]])</f>
        <v>0</v>
      </c>
      <c r="L2253" t="s">
        <v>68</v>
      </c>
      <c r="M2253" t="s">
        <v>56</v>
      </c>
      <c r="N2253" t="s">
        <v>16</v>
      </c>
      <c r="O2253" t="s">
        <v>13</v>
      </c>
      <c r="P2253" s="1">
        <v>250</v>
      </c>
      <c r="Q22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54" spans="5:17" x14ac:dyDescent="0.25">
      <c r="E2254">
        <v>786</v>
      </c>
      <c r="F2254" t="s">
        <v>25</v>
      </c>
      <c r="G2254" t="s">
        <v>17</v>
      </c>
      <c r="H2254" t="s">
        <v>8</v>
      </c>
      <c r="I2254" t="s">
        <v>11</v>
      </c>
      <c r="J2254" s="2">
        <f>SUMIFS(Table3[TimesUsed],Table3[TripChainId],Table2[[#This Row],[TripChainId]])</f>
        <v>0</v>
      </c>
      <c r="L2254" t="s">
        <v>68</v>
      </c>
      <c r="M2254" t="s">
        <v>33</v>
      </c>
      <c r="N2254" t="s">
        <v>8</v>
      </c>
      <c r="O2254" t="s">
        <v>9</v>
      </c>
      <c r="P2254" s="1">
        <v>269</v>
      </c>
      <c r="Q22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55" spans="5:17" x14ac:dyDescent="0.25">
      <c r="E2255">
        <v>786</v>
      </c>
      <c r="F2255" t="s">
        <v>17</v>
      </c>
      <c r="G2255" t="s">
        <v>15</v>
      </c>
      <c r="H2255" t="s">
        <v>16</v>
      </c>
      <c r="I2255" t="s">
        <v>11</v>
      </c>
      <c r="J2255" s="2">
        <f>SUMIFS(Table3[TimesUsed],Table3[TripChainId],Table2[[#This Row],[TripChainId]])</f>
        <v>0</v>
      </c>
      <c r="L2255" t="s">
        <v>68</v>
      </c>
      <c r="M2255" t="s">
        <v>33</v>
      </c>
      <c r="N2255" t="s">
        <v>8</v>
      </c>
      <c r="O2255" t="s">
        <v>11</v>
      </c>
      <c r="P2255" s="1">
        <v>73</v>
      </c>
      <c r="Q22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56" spans="5:17" x14ac:dyDescent="0.25">
      <c r="E2256">
        <v>786</v>
      </c>
      <c r="F2256" t="s">
        <v>15</v>
      </c>
      <c r="G2256" t="s">
        <v>25</v>
      </c>
      <c r="H2256" t="s">
        <v>10</v>
      </c>
      <c r="I2256" t="s">
        <v>13</v>
      </c>
      <c r="J2256" s="2">
        <f>SUMIFS(Table3[TimesUsed],Table3[TripChainId],Table2[[#This Row],[TripChainId]])</f>
        <v>0</v>
      </c>
      <c r="L2256" t="s">
        <v>68</v>
      </c>
      <c r="M2256" t="s">
        <v>33</v>
      </c>
      <c r="N2256" t="s">
        <v>8</v>
      </c>
      <c r="O2256" t="s">
        <v>14</v>
      </c>
      <c r="P2256" s="1">
        <v>114</v>
      </c>
      <c r="Q22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57" spans="5:17" x14ac:dyDescent="0.25">
      <c r="E2257">
        <v>787</v>
      </c>
      <c r="F2257" t="s">
        <v>25</v>
      </c>
      <c r="G2257" t="s">
        <v>17</v>
      </c>
      <c r="H2257" t="s">
        <v>8</v>
      </c>
      <c r="I2257" t="s">
        <v>11</v>
      </c>
      <c r="J2257" s="2">
        <f>SUMIFS(Table3[TimesUsed],Table3[TripChainId],Table2[[#This Row],[TripChainId]])</f>
        <v>8</v>
      </c>
      <c r="L2257" t="s">
        <v>68</v>
      </c>
      <c r="M2257" t="s">
        <v>33</v>
      </c>
      <c r="N2257" t="s">
        <v>8</v>
      </c>
      <c r="O2257" t="s">
        <v>12</v>
      </c>
      <c r="P2257" s="1">
        <v>113</v>
      </c>
      <c r="Q22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58" spans="5:17" x14ac:dyDescent="0.25">
      <c r="E2258">
        <v>787</v>
      </c>
      <c r="F2258" t="s">
        <v>17</v>
      </c>
      <c r="G2258" t="s">
        <v>15</v>
      </c>
      <c r="H2258" t="s">
        <v>16</v>
      </c>
      <c r="I2258" t="s">
        <v>13</v>
      </c>
      <c r="J2258" s="2">
        <f>SUMIFS(Table3[TimesUsed],Table3[TripChainId],Table2[[#This Row],[TripChainId]])</f>
        <v>8</v>
      </c>
      <c r="L2258" t="s">
        <v>68</v>
      </c>
      <c r="M2258" t="s">
        <v>33</v>
      </c>
      <c r="N2258" t="s">
        <v>10</v>
      </c>
      <c r="O2258" t="s">
        <v>11</v>
      </c>
      <c r="P2258" s="1">
        <v>22</v>
      </c>
      <c r="Q22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59" spans="5:17" x14ac:dyDescent="0.25">
      <c r="E2259">
        <v>787</v>
      </c>
      <c r="F2259" t="s">
        <v>15</v>
      </c>
      <c r="G2259" t="s">
        <v>25</v>
      </c>
      <c r="H2259" t="s">
        <v>10</v>
      </c>
      <c r="I2259" t="s">
        <v>13</v>
      </c>
      <c r="J2259" s="2">
        <f>SUMIFS(Table3[TimesUsed],Table3[TripChainId],Table2[[#This Row],[TripChainId]])</f>
        <v>8</v>
      </c>
      <c r="L2259" t="s">
        <v>68</v>
      </c>
      <c r="M2259" t="s">
        <v>33</v>
      </c>
      <c r="N2259" t="s">
        <v>10</v>
      </c>
      <c r="O2259" t="s">
        <v>13</v>
      </c>
      <c r="P2259" s="1">
        <v>35</v>
      </c>
      <c r="Q22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60" spans="5:17" x14ac:dyDescent="0.25">
      <c r="E2260">
        <v>788</v>
      </c>
      <c r="F2260" t="s">
        <v>25</v>
      </c>
      <c r="G2260" t="s">
        <v>17</v>
      </c>
      <c r="H2260" t="s">
        <v>8</v>
      </c>
      <c r="I2260" t="s">
        <v>14</v>
      </c>
      <c r="J2260" s="2">
        <f>SUMIFS(Table3[TimesUsed],Table3[TripChainId],Table2[[#This Row],[TripChainId]])</f>
        <v>0</v>
      </c>
      <c r="L2260" t="s">
        <v>68</v>
      </c>
      <c r="M2260" t="s">
        <v>33</v>
      </c>
      <c r="N2260" t="s">
        <v>16</v>
      </c>
      <c r="O2260" t="s">
        <v>9</v>
      </c>
      <c r="P2260" s="1">
        <v>290</v>
      </c>
      <c r="Q22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61" spans="5:17" x14ac:dyDescent="0.25">
      <c r="E2261">
        <v>788</v>
      </c>
      <c r="F2261" t="s">
        <v>17</v>
      </c>
      <c r="G2261" t="s">
        <v>15</v>
      </c>
      <c r="H2261" t="s">
        <v>16</v>
      </c>
      <c r="I2261" t="s">
        <v>9</v>
      </c>
      <c r="J2261" s="2">
        <f>SUMIFS(Table3[TimesUsed],Table3[TripChainId],Table2[[#This Row],[TripChainId]])</f>
        <v>0</v>
      </c>
      <c r="L2261" t="s">
        <v>68</v>
      </c>
      <c r="M2261" t="s">
        <v>33</v>
      </c>
      <c r="N2261" t="s">
        <v>16</v>
      </c>
      <c r="O2261" t="s">
        <v>11</v>
      </c>
      <c r="P2261" s="1">
        <v>374</v>
      </c>
      <c r="Q22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62" spans="5:17" x14ac:dyDescent="0.25">
      <c r="E2262">
        <v>788</v>
      </c>
      <c r="F2262" t="s">
        <v>15</v>
      </c>
      <c r="G2262" t="s">
        <v>25</v>
      </c>
      <c r="H2262" t="s">
        <v>10</v>
      </c>
      <c r="I2262" t="s">
        <v>9</v>
      </c>
      <c r="J2262" s="2">
        <f>SUMIFS(Table3[TimesUsed],Table3[TripChainId],Table2[[#This Row],[TripChainId]])</f>
        <v>0</v>
      </c>
      <c r="L2262" t="s">
        <v>68</v>
      </c>
      <c r="M2262" t="s">
        <v>33</v>
      </c>
      <c r="N2262" t="s">
        <v>16</v>
      </c>
      <c r="O2262" t="s">
        <v>14</v>
      </c>
      <c r="P2262" s="1">
        <v>137</v>
      </c>
      <c r="Q22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63" spans="5:17" x14ac:dyDescent="0.25">
      <c r="E2263">
        <v>789</v>
      </c>
      <c r="F2263" t="s">
        <v>25</v>
      </c>
      <c r="G2263" t="s">
        <v>17</v>
      </c>
      <c r="H2263" t="s">
        <v>8</v>
      </c>
      <c r="I2263" t="s">
        <v>14</v>
      </c>
      <c r="J2263" s="2">
        <f>SUMIFS(Table3[TimesUsed],Table3[TripChainId],Table2[[#This Row],[TripChainId]])</f>
        <v>0</v>
      </c>
      <c r="L2263" t="s">
        <v>68</v>
      </c>
      <c r="M2263" t="s">
        <v>33</v>
      </c>
      <c r="N2263" t="s">
        <v>16</v>
      </c>
      <c r="O2263" t="s">
        <v>12</v>
      </c>
      <c r="P2263" s="1">
        <v>137</v>
      </c>
      <c r="Q22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64" spans="5:17" x14ac:dyDescent="0.25">
      <c r="E2264">
        <v>789</v>
      </c>
      <c r="F2264" t="s">
        <v>17</v>
      </c>
      <c r="G2264" t="s">
        <v>15</v>
      </c>
      <c r="H2264" t="s">
        <v>16</v>
      </c>
      <c r="I2264" t="s">
        <v>9</v>
      </c>
      <c r="J2264" s="2">
        <f>SUMIFS(Table3[TimesUsed],Table3[TripChainId],Table2[[#This Row],[TripChainId]])</f>
        <v>0</v>
      </c>
      <c r="L2264" t="s">
        <v>68</v>
      </c>
      <c r="M2264" t="s">
        <v>33</v>
      </c>
      <c r="N2264" t="s">
        <v>16</v>
      </c>
      <c r="O2264" t="s">
        <v>13</v>
      </c>
      <c r="P2264" s="1">
        <v>163</v>
      </c>
      <c r="Q22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65" spans="5:17" x14ac:dyDescent="0.25">
      <c r="E2265">
        <v>789</v>
      </c>
      <c r="F2265" t="s">
        <v>15</v>
      </c>
      <c r="G2265" t="s">
        <v>25</v>
      </c>
      <c r="H2265" t="s">
        <v>10</v>
      </c>
      <c r="I2265" t="s">
        <v>11</v>
      </c>
      <c r="J2265" s="2">
        <f>SUMIFS(Table3[TimesUsed],Table3[TripChainId],Table2[[#This Row],[TripChainId]])</f>
        <v>0</v>
      </c>
      <c r="L2265" t="s">
        <v>68</v>
      </c>
      <c r="M2265" t="s">
        <v>71</v>
      </c>
      <c r="N2265" t="s">
        <v>8</v>
      </c>
      <c r="O2265" t="s">
        <v>9</v>
      </c>
      <c r="P2265" s="1">
        <v>986</v>
      </c>
      <c r="Q22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66" spans="5:17" x14ac:dyDescent="0.25">
      <c r="E2266">
        <v>790</v>
      </c>
      <c r="F2266" t="s">
        <v>25</v>
      </c>
      <c r="G2266" t="s">
        <v>17</v>
      </c>
      <c r="H2266" t="s">
        <v>8</v>
      </c>
      <c r="I2266" t="s">
        <v>14</v>
      </c>
      <c r="J2266" s="2">
        <f>SUMIFS(Table3[TimesUsed],Table3[TripChainId],Table2[[#This Row],[TripChainId]])</f>
        <v>0</v>
      </c>
      <c r="L2266" t="s">
        <v>68</v>
      </c>
      <c r="M2266" t="s">
        <v>71</v>
      </c>
      <c r="N2266" t="s">
        <v>8</v>
      </c>
      <c r="O2266" t="s">
        <v>11</v>
      </c>
      <c r="P2266" s="1">
        <v>664</v>
      </c>
      <c r="Q22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67" spans="5:17" x14ac:dyDescent="0.25">
      <c r="E2267">
        <v>790</v>
      </c>
      <c r="F2267" t="s">
        <v>17</v>
      </c>
      <c r="G2267" t="s">
        <v>15</v>
      </c>
      <c r="H2267" t="s">
        <v>16</v>
      </c>
      <c r="I2267" t="s">
        <v>9</v>
      </c>
      <c r="J2267" s="2">
        <f>SUMIFS(Table3[TimesUsed],Table3[TripChainId],Table2[[#This Row],[TripChainId]])</f>
        <v>0</v>
      </c>
      <c r="L2267" t="s">
        <v>68</v>
      </c>
      <c r="M2267" t="s">
        <v>71</v>
      </c>
      <c r="N2267" t="s">
        <v>8</v>
      </c>
      <c r="O2267" t="s">
        <v>14</v>
      </c>
      <c r="P2267" s="1">
        <v>381</v>
      </c>
      <c r="Q22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68" spans="5:17" x14ac:dyDescent="0.25">
      <c r="E2268">
        <v>790</v>
      </c>
      <c r="F2268" t="s">
        <v>15</v>
      </c>
      <c r="G2268" t="s">
        <v>25</v>
      </c>
      <c r="H2268" t="s">
        <v>10</v>
      </c>
      <c r="I2268" t="s">
        <v>13</v>
      </c>
      <c r="J2268" s="2">
        <f>SUMIFS(Table3[TimesUsed],Table3[TripChainId],Table2[[#This Row],[TripChainId]])</f>
        <v>0</v>
      </c>
      <c r="L2268" t="s">
        <v>68</v>
      </c>
      <c r="M2268" t="s">
        <v>71</v>
      </c>
      <c r="N2268" t="s">
        <v>8</v>
      </c>
      <c r="O2268" t="s">
        <v>12</v>
      </c>
      <c r="P2268" s="1">
        <v>380</v>
      </c>
      <c r="Q22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69" spans="5:17" x14ac:dyDescent="0.25">
      <c r="E2269">
        <v>791</v>
      </c>
      <c r="F2269" t="s">
        <v>25</v>
      </c>
      <c r="G2269" t="s">
        <v>17</v>
      </c>
      <c r="H2269" t="s">
        <v>8</v>
      </c>
      <c r="I2269" t="s">
        <v>14</v>
      </c>
      <c r="J2269" s="2">
        <f>SUMIFS(Table3[TimesUsed],Table3[TripChainId],Table2[[#This Row],[TripChainId]])</f>
        <v>0</v>
      </c>
      <c r="L2269" t="s">
        <v>68</v>
      </c>
      <c r="M2269" t="s">
        <v>71</v>
      </c>
      <c r="N2269" t="s">
        <v>8</v>
      </c>
      <c r="O2269" t="s">
        <v>13</v>
      </c>
      <c r="P2269" s="1">
        <v>283</v>
      </c>
      <c r="Q22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70" spans="5:17" x14ac:dyDescent="0.25">
      <c r="E2270">
        <v>791</v>
      </c>
      <c r="F2270" t="s">
        <v>17</v>
      </c>
      <c r="G2270" t="s">
        <v>15</v>
      </c>
      <c r="H2270" t="s">
        <v>16</v>
      </c>
      <c r="I2270" t="s">
        <v>11</v>
      </c>
      <c r="J2270" s="2">
        <f>SUMIFS(Table3[TimesUsed],Table3[TripChainId],Table2[[#This Row],[TripChainId]])</f>
        <v>0</v>
      </c>
      <c r="L2270" t="s">
        <v>68</v>
      </c>
      <c r="M2270" t="s">
        <v>71</v>
      </c>
      <c r="N2270" t="s">
        <v>10</v>
      </c>
      <c r="O2270" t="s">
        <v>9</v>
      </c>
      <c r="P2270" s="1">
        <v>282</v>
      </c>
      <c r="Q22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71" spans="5:17" x14ac:dyDescent="0.25">
      <c r="E2271">
        <v>791</v>
      </c>
      <c r="F2271" t="s">
        <v>15</v>
      </c>
      <c r="G2271" t="s">
        <v>25</v>
      </c>
      <c r="H2271" t="s">
        <v>10</v>
      </c>
      <c r="I2271" t="s">
        <v>11</v>
      </c>
      <c r="J2271" s="2">
        <f>SUMIFS(Table3[TimesUsed],Table3[TripChainId],Table2[[#This Row],[TripChainId]])</f>
        <v>0</v>
      </c>
      <c r="L2271" t="s">
        <v>68</v>
      </c>
      <c r="M2271" t="s">
        <v>71</v>
      </c>
      <c r="N2271" t="s">
        <v>10</v>
      </c>
      <c r="O2271" t="s">
        <v>11</v>
      </c>
      <c r="P2271" s="1">
        <v>672</v>
      </c>
      <c r="Q22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72" spans="5:17" x14ac:dyDescent="0.25">
      <c r="E2272">
        <v>792</v>
      </c>
      <c r="F2272" t="s">
        <v>25</v>
      </c>
      <c r="G2272" t="s">
        <v>17</v>
      </c>
      <c r="H2272" t="s">
        <v>8</v>
      </c>
      <c r="I2272" t="s">
        <v>14</v>
      </c>
      <c r="J2272" s="2">
        <f>SUMIFS(Table3[TimesUsed],Table3[TripChainId],Table2[[#This Row],[TripChainId]])</f>
        <v>0</v>
      </c>
      <c r="L2272" t="s">
        <v>68</v>
      </c>
      <c r="M2272" t="s">
        <v>71</v>
      </c>
      <c r="N2272" t="s">
        <v>10</v>
      </c>
      <c r="O2272" t="s">
        <v>14</v>
      </c>
      <c r="P2272" s="1">
        <v>453</v>
      </c>
      <c r="Q22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73" spans="5:17" x14ac:dyDescent="0.25">
      <c r="E2273">
        <v>792</v>
      </c>
      <c r="F2273" t="s">
        <v>17</v>
      </c>
      <c r="G2273" t="s">
        <v>15</v>
      </c>
      <c r="H2273" t="s">
        <v>16</v>
      </c>
      <c r="I2273" t="s">
        <v>11</v>
      </c>
      <c r="J2273" s="2">
        <f>SUMIFS(Table3[TimesUsed],Table3[TripChainId],Table2[[#This Row],[TripChainId]])</f>
        <v>0</v>
      </c>
      <c r="L2273" t="s">
        <v>68</v>
      </c>
      <c r="M2273" t="s">
        <v>71</v>
      </c>
      <c r="N2273" t="s">
        <v>10</v>
      </c>
      <c r="O2273" t="s">
        <v>12</v>
      </c>
      <c r="P2273" s="1">
        <v>452</v>
      </c>
      <c r="Q22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74" spans="5:17" x14ac:dyDescent="0.25">
      <c r="E2274">
        <v>792</v>
      </c>
      <c r="F2274" t="s">
        <v>15</v>
      </c>
      <c r="G2274" t="s">
        <v>25</v>
      </c>
      <c r="H2274" t="s">
        <v>10</v>
      </c>
      <c r="I2274" t="s">
        <v>13</v>
      </c>
      <c r="J2274" s="2">
        <f>SUMIFS(Table3[TimesUsed],Table3[TripChainId],Table2[[#This Row],[TripChainId]])</f>
        <v>0</v>
      </c>
      <c r="L2274" t="s">
        <v>68</v>
      </c>
      <c r="M2274" t="s">
        <v>71</v>
      </c>
      <c r="N2274" t="s">
        <v>10</v>
      </c>
      <c r="O2274" t="s">
        <v>13</v>
      </c>
      <c r="P2274" s="1">
        <v>866</v>
      </c>
      <c r="Q22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75" spans="5:17" x14ac:dyDescent="0.25">
      <c r="E2275">
        <v>793</v>
      </c>
      <c r="F2275" t="s">
        <v>25</v>
      </c>
      <c r="G2275" t="s">
        <v>17</v>
      </c>
      <c r="H2275" t="s">
        <v>8</v>
      </c>
      <c r="I2275" t="s">
        <v>14</v>
      </c>
      <c r="J2275" s="2">
        <f>SUMIFS(Table3[TimesUsed],Table3[TripChainId],Table2[[#This Row],[TripChainId]])</f>
        <v>20</v>
      </c>
      <c r="L2275" t="s">
        <v>68</v>
      </c>
      <c r="M2275" t="s">
        <v>71</v>
      </c>
      <c r="N2275" t="s">
        <v>16</v>
      </c>
      <c r="O2275" t="s">
        <v>9</v>
      </c>
      <c r="P2275" s="1">
        <v>1213</v>
      </c>
      <c r="Q22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76" spans="5:17" x14ac:dyDescent="0.25">
      <c r="E2276">
        <v>793</v>
      </c>
      <c r="F2276" t="s">
        <v>17</v>
      </c>
      <c r="G2276" t="s">
        <v>15</v>
      </c>
      <c r="H2276" t="s">
        <v>16</v>
      </c>
      <c r="I2276" t="s">
        <v>14</v>
      </c>
      <c r="J2276" s="2">
        <f>SUMIFS(Table3[TimesUsed],Table3[TripChainId],Table2[[#This Row],[TripChainId]])</f>
        <v>20</v>
      </c>
      <c r="L2276" t="s">
        <v>68</v>
      </c>
      <c r="M2276" t="s">
        <v>71</v>
      </c>
      <c r="N2276" t="s">
        <v>16</v>
      </c>
      <c r="O2276" t="s">
        <v>11</v>
      </c>
      <c r="P2276" s="1">
        <v>3145</v>
      </c>
      <c r="Q22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77" spans="5:17" x14ac:dyDescent="0.25">
      <c r="E2277">
        <v>793</v>
      </c>
      <c r="F2277" t="s">
        <v>15</v>
      </c>
      <c r="G2277" t="s">
        <v>25</v>
      </c>
      <c r="H2277" t="s">
        <v>10</v>
      </c>
      <c r="I2277" t="s">
        <v>9</v>
      </c>
      <c r="J2277" s="2">
        <f>SUMIFS(Table3[TimesUsed],Table3[TripChainId],Table2[[#This Row],[TripChainId]])</f>
        <v>20</v>
      </c>
      <c r="L2277" t="s">
        <v>68</v>
      </c>
      <c r="M2277" t="s">
        <v>71</v>
      </c>
      <c r="N2277" t="s">
        <v>16</v>
      </c>
      <c r="O2277" t="s">
        <v>14</v>
      </c>
      <c r="P2277" s="1">
        <v>852</v>
      </c>
      <c r="Q22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78" spans="5:17" x14ac:dyDescent="0.25">
      <c r="E2278">
        <v>794</v>
      </c>
      <c r="F2278" t="s">
        <v>25</v>
      </c>
      <c r="G2278" t="s">
        <v>17</v>
      </c>
      <c r="H2278" t="s">
        <v>8</v>
      </c>
      <c r="I2278" t="s">
        <v>14</v>
      </c>
      <c r="J2278" s="2">
        <f>SUMIFS(Table3[TimesUsed],Table3[TripChainId],Table2[[#This Row],[TripChainId]])</f>
        <v>0</v>
      </c>
      <c r="L2278" t="s">
        <v>68</v>
      </c>
      <c r="M2278" t="s">
        <v>71</v>
      </c>
      <c r="N2278" t="s">
        <v>16</v>
      </c>
      <c r="O2278" t="s">
        <v>12</v>
      </c>
      <c r="P2278" s="1">
        <v>852</v>
      </c>
      <c r="Q22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79" spans="5:17" x14ac:dyDescent="0.25">
      <c r="E2279">
        <v>794</v>
      </c>
      <c r="F2279" t="s">
        <v>17</v>
      </c>
      <c r="G2279" t="s">
        <v>15</v>
      </c>
      <c r="H2279" t="s">
        <v>16</v>
      </c>
      <c r="I2279" t="s">
        <v>14</v>
      </c>
      <c r="J2279" s="2">
        <f>SUMIFS(Table3[TimesUsed],Table3[TripChainId],Table2[[#This Row],[TripChainId]])</f>
        <v>0</v>
      </c>
      <c r="L2279" t="s">
        <v>68</v>
      </c>
      <c r="M2279" t="s">
        <v>71</v>
      </c>
      <c r="N2279" t="s">
        <v>16</v>
      </c>
      <c r="O2279" t="s">
        <v>13</v>
      </c>
      <c r="P2279" s="1">
        <v>1350</v>
      </c>
      <c r="Q22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80" spans="5:17" x14ac:dyDescent="0.25">
      <c r="E2280">
        <v>794</v>
      </c>
      <c r="F2280" t="s">
        <v>15</v>
      </c>
      <c r="G2280" t="s">
        <v>25</v>
      </c>
      <c r="H2280" t="s">
        <v>10</v>
      </c>
      <c r="I2280" t="s">
        <v>11</v>
      </c>
      <c r="J2280" s="2">
        <f>SUMIFS(Table3[TimesUsed],Table3[TripChainId],Table2[[#This Row],[TripChainId]])</f>
        <v>0</v>
      </c>
      <c r="L2280" t="s">
        <v>68</v>
      </c>
      <c r="M2280" t="s">
        <v>72</v>
      </c>
      <c r="N2280" t="s">
        <v>8</v>
      </c>
      <c r="O2280" t="s">
        <v>9</v>
      </c>
      <c r="P2280" s="1">
        <v>716</v>
      </c>
      <c r="Q22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81" spans="5:17" x14ac:dyDescent="0.25">
      <c r="E2281">
        <v>795</v>
      </c>
      <c r="F2281" t="s">
        <v>25</v>
      </c>
      <c r="G2281" t="s">
        <v>17</v>
      </c>
      <c r="H2281" t="s">
        <v>8</v>
      </c>
      <c r="I2281" t="s">
        <v>14</v>
      </c>
      <c r="J2281" s="2">
        <f>SUMIFS(Table3[TimesUsed],Table3[TripChainId],Table2[[#This Row],[TripChainId]])</f>
        <v>0</v>
      </c>
      <c r="L2281" t="s">
        <v>68</v>
      </c>
      <c r="M2281" t="s">
        <v>72</v>
      </c>
      <c r="N2281" t="s">
        <v>8</v>
      </c>
      <c r="O2281" t="s">
        <v>11</v>
      </c>
      <c r="P2281" s="1">
        <v>421</v>
      </c>
      <c r="Q22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82" spans="5:17" x14ac:dyDescent="0.25">
      <c r="E2282">
        <v>795</v>
      </c>
      <c r="F2282" t="s">
        <v>17</v>
      </c>
      <c r="G2282" t="s">
        <v>15</v>
      </c>
      <c r="H2282" t="s">
        <v>16</v>
      </c>
      <c r="I2282" t="s">
        <v>14</v>
      </c>
      <c r="J2282" s="2">
        <f>SUMIFS(Table3[TimesUsed],Table3[TripChainId],Table2[[#This Row],[TripChainId]])</f>
        <v>0</v>
      </c>
      <c r="L2282" t="s">
        <v>68</v>
      </c>
      <c r="M2282" t="s">
        <v>72</v>
      </c>
      <c r="N2282" t="s">
        <v>8</v>
      </c>
      <c r="O2282" t="s">
        <v>14</v>
      </c>
      <c r="P2282" s="1">
        <v>240</v>
      </c>
      <c r="Q22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83" spans="5:17" x14ac:dyDescent="0.25">
      <c r="E2283">
        <v>795</v>
      </c>
      <c r="F2283" t="s">
        <v>15</v>
      </c>
      <c r="G2283" t="s">
        <v>25</v>
      </c>
      <c r="H2283" t="s">
        <v>10</v>
      </c>
      <c r="I2283" t="s">
        <v>13</v>
      </c>
      <c r="J2283" s="2">
        <f>SUMIFS(Table3[TimesUsed],Table3[TripChainId],Table2[[#This Row],[TripChainId]])</f>
        <v>0</v>
      </c>
      <c r="L2283" t="s">
        <v>68</v>
      </c>
      <c r="M2283" t="s">
        <v>72</v>
      </c>
      <c r="N2283" t="s">
        <v>8</v>
      </c>
      <c r="O2283" t="s">
        <v>12</v>
      </c>
      <c r="P2283" s="1">
        <v>240</v>
      </c>
      <c r="Q22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84" spans="5:17" x14ac:dyDescent="0.25">
      <c r="E2284">
        <v>796</v>
      </c>
      <c r="F2284" t="s">
        <v>25</v>
      </c>
      <c r="G2284" t="s">
        <v>17</v>
      </c>
      <c r="H2284" t="s">
        <v>8</v>
      </c>
      <c r="I2284" t="s">
        <v>14</v>
      </c>
      <c r="J2284" s="2">
        <f>SUMIFS(Table3[TimesUsed],Table3[TripChainId],Table2[[#This Row],[TripChainId]])</f>
        <v>0</v>
      </c>
      <c r="L2284" t="s">
        <v>68</v>
      </c>
      <c r="M2284" t="s">
        <v>72</v>
      </c>
      <c r="N2284" t="s">
        <v>8</v>
      </c>
      <c r="O2284" t="s">
        <v>13</v>
      </c>
      <c r="P2284" s="1">
        <v>148</v>
      </c>
      <c r="Q22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85" spans="5:17" x14ac:dyDescent="0.25">
      <c r="E2285">
        <v>796</v>
      </c>
      <c r="F2285" t="s">
        <v>17</v>
      </c>
      <c r="G2285" t="s">
        <v>15</v>
      </c>
      <c r="H2285" t="s">
        <v>16</v>
      </c>
      <c r="I2285" t="s">
        <v>13</v>
      </c>
      <c r="J2285" s="2">
        <f>SUMIFS(Table3[TimesUsed],Table3[TripChainId],Table2[[#This Row],[TripChainId]])</f>
        <v>0</v>
      </c>
      <c r="L2285" t="s">
        <v>68</v>
      </c>
      <c r="M2285" t="s">
        <v>72</v>
      </c>
      <c r="N2285" t="s">
        <v>10</v>
      </c>
      <c r="O2285" t="s">
        <v>9</v>
      </c>
      <c r="P2285" s="1">
        <v>169</v>
      </c>
      <c r="Q22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86" spans="5:17" x14ac:dyDescent="0.25">
      <c r="E2286">
        <v>796</v>
      </c>
      <c r="F2286" t="s">
        <v>15</v>
      </c>
      <c r="G2286" t="s">
        <v>25</v>
      </c>
      <c r="H2286" t="s">
        <v>10</v>
      </c>
      <c r="I2286" t="s">
        <v>13</v>
      </c>
      <c r="J2286" s="2">
        <f>SUMIFS(Table3[TimesUsed],Table3[TripChainId],Table2[[#This Row],[TripChainId]])</f>
        <v>0</v>
      </c>
      <c r="L2286" t="s">
        <v>68</v>
      </c>
      <c r="M2286" t="s">
        <v>72</v>
      </c>
      <c r="N2286" t="s">
        <v>10</v>
      </c>
      <c r="O2286" t="s">
        <v>11</v>
      </c>
      <c r="P2286" s="1">
        <v>569</v>
      </c>
      <c r="Q22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87" spans="5:17" x14ac:dyDescent="0.25">
      <c r="E2287">
        <v>797</v>
      </c>
      <c r="F2287" t="s">
        <v>25</v>
      </c>
      <c r="G2287" t="s">
        <v>17</v>
      </c>
      <c r="H2287" t="s">
        <v>8</v>
      </c>
      <c r="I2287" t="s">
        <v>13</v>
      </c>
      <c r="J2287" s="2">
        <f>SUMIFS(Table3[TimesUsed],Table3[TripChainId],Table2[[#This Row],[TripChainId]])</f>
        <v>0</v>
      </c>
      <c r="L2287" t="s">
        <v>68</v>
      </c>
      <c r="M2287" t="s">
        <v>72</v>
      </c>
      <c r="N2287" t="s">
        <v>10</v>
      </c>
      <c r="O2287" t="s">
        <v>14</v>
      </c>
      <c r="P2287" s="1">
        <v>279</v>
      </c>
      <c r="Q22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88" spans="5:17" x14ac:dyDescent="0.25">
      <c r="E2288">
        <v>797</v>
      </c>
      <c r="F2288" t="s">
        <v>17</v>
      </c>
      <c r="G2288" t="s">
        <v>15</v>
      </c>
      <c r="H2288" t="s">
        <v>16</v>
      </c>
      <c r="I2288" t="s">
        <v>13</v>
      </c>
      <c r="J2288" s="2">
        <f>SUMIFS(Table3[TimesUsed],Table3[TripChainId],Table2[[#This Row],[TripChainId]])</f>
        <v>0</v>
      </c>
      <c r="L2288" t="s">
        <v>68</v>
      </c>
      <c r="M2288" t="s">
        <v>72</v>
      </c>
      <c r="N2288" t="s">
        <v>10</v>
      </c>
      <c r="O2288" t="s">
        <v>12</v>
      </c>
      <c r="P2288" s="1">
        <v>278</v>
      </c>
      <c r="Q22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89" spans="5:17" x14ac:dyDescent="0.25">
      <c r="E2289">
        <v>797</v>
      </c>
      <c r="F2289" t="s">
        <v>15</v>
      </c>
      <c r="G2289" t="s">
        <v>25</v>
      </c>
      <c r="H2289" t="s">
        <v>10</v>
      </c>
      <c r="I2289" t="s">
        <v>13</v>
      </c>
      <c r="J2289" s="2">
        <f>SUMIFS(Table3[TimesUsed],Table3[TripChainId],Table2[[#This Row],[TripChainId]])</f>
        <v>0</v>
      </c>
      <c r="L2289" t="s">
        <v>68</v>
      </c>
      <c r="M2289" t="s">
        <v>72</v>
      </c>
      <c r="N2289" t="s">
        <v>10</v>
      </c>
      <c r="O2289" t="s">
        <v>13</v>
      </c>
      <c r="P2289" s="1">
        <v>727</v>
      </c>
      <c r="Q22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90" spans="5:17" x14ac:dyDescent="0.25">
      <c r="E2290">
        <v>798</v>
      </c>
      <c r="F2290" t="s">
        <v>25</v>
      </c>
      <c r="G2290" t="s">
        <v>19</v>
      </c>
      <c r="H2290" t="s">
        <v>8</v>
      </c>
      <c r="I2290" t="s">
        <v>9</v>
      </c>
      <c r="J2290" s="2">
        <f>SUMIFS(Table3[TimesUsed],Table3[TripChainId],Table2[[#This Row],[TripChainId]])</f>
        <v>0</v>
      </c>
      <c r="L2290" t="s">
        <v>68</v>
      </c>
      <c r="M2290" t="s">
        <v>72</v>
      </c>
      <c r="N2290" t="s">
        <v>16</v>
      </c>
      <c r="O2290" t="s">
        <v>9</v>
      </c>
      <c r="P2290" s="1">
        <v>772</v>
      </c>
      <c r="Q22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91" spans="5:17" x14ac:dyDescent="0.25">
      <c r="E2291">
        <v>798</v>
      </c>
      <c r="F2291" t="s">
        <v>19</v>
      </c>
      <c r="G2291" t="s">
        <v>7</v>
      </c>
      <c r="H2291" t="s">
        <v>16</v>
      </c>
      <c r="I2291" t="s">
        <v>11</v>
      </c>
      <c r="J2291" s="2">
        <f>SUMIFS(Table3[TimesUsed],Table3[TripChainId],Table2[[#This Row],[TripChainId]])</f>
        <v>0</v>
      </c>
      <c r="L2291" t="s">
        <v>68</v>
      </c>
      <c r="M2291" t="s">
        <v>72</v>
      </c>
      <c r="N2291" t="s">
        <v>16</v>
      </c>
      <c r="O2291" t="s">
        <v>11</v>
      </c>
      <c r="P2291" s="1">
        <v>2447</v>
      </c>
      <c r="Q22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92" spans="5:17" x14ac:dyDescent="0.25">
      <c r="E2292">
        <v>798</v>
      </c>
      <c r="F2292" t="s">
        <v>7</v>
      </c>
      <c r="G2292" t="s">
        <v>25</v>
      </c>
      <c r="H2292" t="s">
        <v>10</v>
      </c>
      <c r="I2292" t="s">
        <v>11</v>
      </c>
      <c r="J2292" s="2">
        <f>SUMIFS(Table3[TimesUsed],Table3[TripChainId],Table2[[#This Row],[TripChainId]])</f>
        <v>0</v>
      </c>
      <c r="L2292" t="s">
        <v>68</v>
      </c>
      <c r="M2292" t="s">
        <v>72</v>
      </c>
      <c r="N2292" t="s">
        <v>16</v>
      </c>
      <c r="O2292" t="s">
        <v>14</v>
      </c>
      <c r="P2292" s="1">
        <v>600</v>
      </c>
      <c r="Q22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93" spans="5:17" x14ac:dyDescent="0.25">
      <c r="E2293">
        <v>799</v>
      </c>
      <c r="F2293" t="s">
        <v>25</v>
      </c>
      <c r="G2293" t="s">
        <v>19</v>
      </c>
      <c r="H2293" t="s">
        <v>8</v>
      </c>
      <c r="I2293" t="s">
        <v>9</v>
      </c>
      <c r="J2293" s="2">
        <f>SUMIFS(Table3[TimesUsed],Table3[TripChainId],Table2[[#This Row],[TripChainId]])</f>
        <v>0</v>
      </c>
      <c r="L2293" t="s">
        <v>68</v>
      </c>
      <c r="M2293" t="s">
        <v>72</v>
      </c>
      <c r="N2293" t="s">
        <v>16</v>
      </c>
      <c r="O2293" t="s">
        <v>12</v>
      </c>
      <c r="P2293" s="1">
        <v>599</v>
      </c>
      <c r="Q22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94" spans="5:17" x14ac:dyDescent="0.25">
      <c r="E2294">
        <v>799</v>
      </c>
      <c r="F2294" t="s">
        <v>19</v>
      </c>
      <c r="G2294" t="s">
        <v>7</v>
      </c>
      <c r="H2294" t="s">
        <v>16</v>
      </c>
      <c r="I2294" t="s">
        <v>11</v>
      </c>
      <c r="J2294" s="2">
        <f>SUMIFS(Table3[TimesUsed],Table3[TripChainId],Table2[[#This Row],[TripChainId]])</f>
        <v>0</v>
      </c>
      <c r="L2294" t="s">
        <v>68</v>
      </c>
      <c r="M2294" t="s">
        <v>72</v>
      </c>
      <c r="N2294" t="s">
        <v>16</v>
      </c>
      <c r="O2294" t="s">
        <v>13</v>
      </c>
      <c r="P2294" s="1">
        <v>1049</v>
      </c>
      <c r="Q22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95" spans="5:17" x14ac:dyDescent="0.25">
      <c r="E2295">
        <v>799</v>
      </c>
      <c r="F2295" t="s">
        <v>7</v>
      </c>
      <c r="G2295" t="s">
        <v>25</v>
      </c>
      <c r="H2295" t="s">
        <v>10</v>
      </c>
      <c r="I2295" t="s">
        <v>12</v>
      </c>
      <c r="J2295" s="2">
        <f>SUMIFS(Table3[TimesUsed],Table3[TripChainId],Table2[[#This Row],[TripChainId]])</f>
        <v>0</v>
      </c>
      <c r="L2295" t="s">
        <v>68</v>
      </c>
      <c r="M2295" t="s">
        <v>61</v>
      </c>
      <c r="N2295" t="s">
        <v>10</v>
      </c>
      <c r="O2295" t="s">
        <v>11</v>
      </c>
      <c r="P2295" s="1">
        <v>26</v>
      </c>
      <c r="Q22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96" spans="5:17" x14ac:dyDescent="0.25">
      <c r="E2296">
        <v>800</v>
      </c>
      <c r="F2296" t="s">
        <v>25</v>
      </c>
      <c r="G2296" t="s">
        <v>19</v>
      </c>
      <c r="H2296" t="s">
        <v>8</v>
      </c>
      <c r="I2296" t="s">
        <v>9</v>
      </c>
      <c r="J2296" s="2">
        <f>SUMIFS(Table3[TimesUsed],Table3[TripChainId],Table2[[#This Row],[TripChainId]])</f>
        <v>0</v>
      </c>
      <c r="L2296" t="s">
        <v>68</v>
      </c>
      <c r="M2296" t="s">
        <v>61</v>
      </c>
      <c r="N2296" t="s">
        <v>10</v>
      </c>
      <c r="O2296" t="s">
        <v>13</v>
      </c>
      <c r="P2296" s="1">
        <v>60</v>
      </c>
      <c r="Q22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97" spans="5:17" x14ac:dyDescent="0.25">
      <c r="E2297">
        <v>800</v>
      </c>
      <c r="F2297" t="s">
        <v>19</v>
      </c>
      <c r="G2297" t="s">
        <v>7</v>
      </c>
      <c r="H2297" t="s">
        <v>16</v>
      </c>
      <c r="I2297" t="s">
        <v>11</v>
      </c>
      <c r="J2297" s="2">
        <f>SUMIFS(Table3[TimesUsed],Table3[TripChainId],Table2[[#This Row],[TripChainId]])</f>
        <v>0</v>
      </c>
      <c r="L2297" t="s">
        <v>68</v>
      </c>
      <c r="M2297" t="s">
        <v>61</v>
      </c>
      <c r="N2297" t="s">
        <v>16</v>
      </c>
      <c r="O2297" t="s">
        <v>9</v>
      </c>
      <c r="P2297" s="1">
        <v>53</v>
      </c>
      <c r="Q22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98" spans="5:17" x14ac:dyDescent="0.25">
      <c r="E2298">
        <v>800</v>
      </c>
      <c r="F2298" t="s">
        <v>7</v>
      </c>
      <c r="G2298" t="s">
        <v>25</v>
      </c>
      <c r="H2298" t="s">
        <v>10</v>
      </c>
      <c r="I2298" t="s">
        <v>13</v>
      </c>
      <c r="J2298" s="2">
        <f>SUMIFS(Table3[TimesUsed],Table3[TripChainId],Table2[[#This Row],[TripChainId]])</f>
        <v>0</v>
      </c>
      <c r="L2298" t="s">
        <v>68</v>
      </c>
      <c r="M2298" t="s">
        <v>61</v>
      </c>
      <c r="N2298" t="s">
        <v>16</v>
      </c>
      <c r="O2298" t="s">
        <v>11</v>
      </c>
      <c r="P2298" s="1">
        <v>153</v>
      </c>
      <c r="Q22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299" spans="5:17" x14ac:dyDescent="0.25">
      <c r="E2299">
        <v>801</v>
      </c>
      <c r="F2299" t="s">
        <v>25</v>
      </c>
      <c r="G2299" t="s">
        <v>19</v>
      </c>
      <c r="H2299" t="s">
        <v>8</v>
      </c>
      <c r="I2299" t="s">
        <v>9</v>
      </c>
      <c r="J2299" s="2">
        <f>SUMIFS(Table3[TimesUsed],Table3[TripChainId],Table2[[#This Row],[TripChainId]])</f>
        <v>0</v>
      </c>
      <c r="L2299" t="s">
        <v>68</v>
      </c>
      <c r="M2299" t="s">
        <v>61</v>
      </c>
      <c r="N2299" t="s">
        <v>16</v>
      </c>
      <c r="O2299" t="s">
        <v>14</v>
      </c>
      <c r="P2299" s="1">
        <v>39</v>
      </c>
      <c r="Q22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00" spans="5:17" x14ac:dyDescent="0.25">
      <c r="E2300">
        <v>801</v>
      </c>
      <c r="F2300" t="s">
        <v>19</v>
      </c>
      <c r="G2300" t="s">
        <v>7</v>
      </c>
      <c r="H2300" t="s">
        <v>16</v>
      </c>
      <c r="I2300" t="s">
        <v>13</v>
      </c>
      <c r="J2300" s="2">
        <f>SUMIFS(Table3[TimesUsed],Table3[TripChainId],Table2[[#This Row],[TripChainId]])</f>
        <v>0</v>
      </c>
      <c r="L2300" t="s">
        <v>68</v>
      </c>
      <c r="M2300" t="s">
        <v>61</v>
      </c>
      <c r="N2300" t="s">
        <v>16</v>
      </c>
      <c r="O2300" t="s">
        <v>12</v>
      </c>
      <c r="P2300" s="1">
        <v>39</v>
      </c>
      <c r="Q23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01" spans="5:17" x14ac:dyDescent="0.25">
      <c r="E2301">
        <v>801</v>
      </c>
      <c r="F2301" t="s">
        <v>7</v>
      </c>
      <c r="G2301" t="s">
        <v>25</v>
      </c>
      <c r="H2301" t="s">
        <v>10</v>
      </c>
      <c r="I2301" t="s">
        <v>12</v>
      </c>
      <c r="J2301" s="2">
        <f>SUMIFS(Table3[TimesUsed],Table3[TripChainId],Table2[[#This Row],[TripChainId]])</f>
        <v>0</v>
      </c>
      <c r="L2301" t="s">
        <v>68</v>
      </c>
      <c r="M2301" t="s">
        <v>61</v>
      </c>
      <c r="N2301" t="s">
        <v>16</v>
      </c>
      <c r="O2301" t="s">
        <v>13</v>
      </c>
      <c r="P2301" s="1">
        <v>88</v>
      </c>
      <c r="Q23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02" spans="5:17" x14ac:dyDescent="0.25">
      <c r="E2302">
        <v>802</v>
      </c>
      <c r="F2302" t="s">
        <v>25</v>
      </c>
      <c r="G2302" t="s">
        <v>19</v>
      </c>
      <c r="H2302" t="s">
        <v>8</v>
      </c>
      <c r="I2302" t="s">
        <v>9</v>
      </c>
      <c r="J2302" s="2">
        <f>SUMIFS(Table3[TimesUsed],Table3[TripChainId],Table2[[#This Row],[TripChainId]])</f>
        <v>0</v>
      </c>
      <c r="L2302" t="s">
        <v>68</v>
      </c>
      <c r="M2302" t="s">
        <v>73</v>
      </c>
      <c r="N2302" t="s">
        <v>8</v>
      </c>
      <c r="O2302" t="s">
        <v>9</v>
      </c>
      <c r="P2302" s="1">
        <v>260</v>
      </c>
      <c r="Q23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03" spans="5:17" x14ac:dyDescent="0.25">
      <c r="E2303">
        <v>802</v>
      </c>
      <c r="F2303" t="s">
        <v>19</v>
      </c>
      <c r="G2303" t="s">
        <v>7</v>
      </c>
      <c r="H2303" t="s">
        <v>16</v>
      </c>
      <c r="I2303" t="s">
        <v>13</v>
      </c>
      <c r="J2303" s="2">
        <f>SUMIFS(Table3[TimesUsed],Table3[TripChainId],Table2[[#This Row],[TripChainId]])</f>
        <v>0</v>
      </c>
      <c r="L2303" t="s">
        <v>68</v>
      </c>
      <c r="M2303" t="s">
        <v>73</v>
      </c>
      <c r="N2303" t="s">
        <v>8</v>
      </c>
      <c r="O2303" t="s">
        <v>11</v>
      </c>
      <c r="P2303" s="1">
        <v>109</v>
      </c>
      <c r="Q23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04" spans="5:17" x14ac:dyDescent="0.25">
      <c r="E2304">
        <v>802</v>
      </c>
      <c r="F2304" t="s">
        <v>7</v>
      </c>
      <c r="G2304" t="s">
        <v>25</v>
      </c>
      <c r="H2304" t="s">
        <v>10</v>
      </c>
      <c r="I2304" t="s">
        <v>13</v>
      </c>
      <c r="J2304" s="2">
        <f>SUMIFS(Table3[TimesUsed],Table3[TripChainId],Table2[[#This Row],[TripChainId]])</f>
        <v>0</v>
      </c>
      <c r="L2304" t="s">
        <v>68</v>
      </c>
      <c r="M2304" t="s">
        <v>73</v>
      </c>
      <c r="N2304" t="s">
        <v>8</v>
      </c>
      <c r="O2304" t="s">
        <v>14</v>
      </c>
      <c r="P2304" s="1">
        <v>109</v>
      </c>
      <c r="Q23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05" spans="5:17" x14ac:dyDescent="0.25">
      <c r="E2305">
        <v>803</v>
      </c>
      <c r="F2305" t="s">
        <v>25</v>
      </c>
      <c r="G2305" t="s">
        <v>19</v>
      </c>
      <c r="H2305" t="s">
        <v>8</v>
      </c>
      <c r="I2305" t="s">
        <v>9</v>
      </c>
      <c r="J2305" s="2">
        <f>SUMIFS(Table3[TimesUsed],Table3[TripChainId],Table2[[#This Row],[TripChainId]])</f>
        <v>0</v>
      </c>
      <c r="L2305" t="s">
        <v>68</v>
      </c>
      <c r="M2305" t="s">
        <v>73</v>
      </c>
      <c r="N2305" t="s">
        <v>8</v>
      </c>
      <c r="O2305" t="s">
        <v>12</v>
      </c>
      <c r="P2305" s="1">
        <v>108</v>
      </c>
      <c r="Q23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06" spans="5:17" x14ac:dyDescent="0.25">
      <c r="E2306">
        <v>803</v>
      </c>
      <c r="F2306" t="s">
        <v>19</v>
      </c>
      <c r="G2306" t="s">
        <v>15</v>
      </c>
      <c r="H2306" t="s">
        <v>16</v>
      </c>
      <c r="I2306" t="s">
        <v>11</v>
      </c>
      <c r="J2306" s="2">
        <f>SUMIFS(Table3[TimesUsed],Table3[TripChainId],Table2[[#This Row],[TripChainId]])</f>
        <v>0</v>
      </c>
      <c r="L2306" t="s">
        <v>68</v>
      </c>
      <c r="M2306" t="s">
        <v>73</v>
      </c>
      <c r="N2306" t="s">
        <v>8</v>
      </c>
      <c r="O2306" t="s">
        <v>13</v>
      </c>
      <c r="P2306" s="1">
        <v>33</v>
      </c>
      <c r="Q23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07" spans="5:17" x14ac:dyDescent="0.25">
      <c r="E2307">
        <v>803</v>
      </c>
      <c r="F2307" t="s">
        <v>15</v>
      </c>
      <c r="G2307" t="s">
        <v>25</v>
      </c>
      <c r="H2307" t="s">
        <v>10</v>
      </c>
      <c r="I2307" t="s">
        <v>11</v>
      </c>
      <c r="J2307" s="2">
        <f>SUMIFS(Table3[TimesUsed],Table3[TripChainId],Table2[[#This Row],[TripChainId]])</f>
        <v>0</v>
      </c>
      <c r="L2307" t="s">
        <v>68</v>
      </c>
      <c r="M2307" t="s">
        <v>73</v>
      </c>
      <c r="N2307" t="s">
        <v>10</v>
      </c>
      <c r="O2307" t="s">
        <v>11</v>
      </c>
      <c r="P2307" s="1">
        <v>65</v>
      </c>
      <c r="Q23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08" spans="5:17" x14ac:dyDescent="0.25">
      <c r="E2308">
        <v>804</v>
      </c>
      <c r="F2308" t="s">
        <v>25</v>
      </c>
      <c r="G2308" t="s">
        <v>19</v>
      </c>
      <c r="H2308" t="s">
        <v>8</v>
      </c>
      <c r="I2308" t="s">
        <v>9</v>
      </c>
      <c r="J2308" s="2">
        <f>SUMIFS(Table3[TimesUsed],Table3[TripChainId],Table2[[#This Row],[TripChainId]])</f>
        <v>0</v>
      </c>
      <c r="L2308" t="s">
        <v>68</v>
      </c>
      <c r="M2308" t="s">
        <v>73</v>
      </c>
      <c r="N2308" t="s">
        <v>10</v>
      </c>
      <c r="O2308" t="s">
        <v>14</v>
      </c>
      <c r="P2308" s="1">
        <v>28</v>
      </c>
      <c r="Q23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09" spans="5:17" x14ac:dyDescent="0.25">
      <c r="E2309">
        <v>804</v>
      </c>
      <c r="F2309" t="s">
        <v>19</v>
      </c>
      <c r="G2309" t="s">
        <v>15</v>
      </c>
      <c r="H2309" t="s">
        <v>16</v>
      </c>
      <c r="I2309" t="s">
        <v>11</v>
      </c>
      <c r="J2309" s="2">
        <f>SUMIFS(Table3[TimesUsed],Table3[TripChainId],Table2[[#This Row],[TripChainId]])</f>
        <v>0</v>
      </c>
      <c r="L2309" t="s">
        <v>68</v>
      </c>
      <c r="M2309" t="s">
        <v>73</v>
      </c>
      <c r="N2309" t="s">
        <v>10</v>
      </c>
      <c r="O2309" t="s">
        <v>12</v>
      </c>
      <c r="P2309" s="1">
        <v>28</v>
      </c>
      <c r="Q23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10" spans="5:17" x14ac:dyDescent="0.25">
      <c r="E2310">
        <v>804</v>
      </c>
      <c r="F2310" t="s">
        <v>15</v>
      </c>
      <c r="G2310" t="s">
        <v>25</v>
      </c>
      <c r="H2310" t="s">
        <v>10</v>
      </c>
      <c r="I2310" t="s">
        <v>13</v>
      </c>
      <c r="J2310" s="2">
        <f>SUMIFS(Table3[TimesUsed],Table3[TripChainId],Table2[[#This Row],[TripChainId]])</f>
        <v>0</v>
      </c>
      <c r="L2310" t="s">
        <v>68</v>
      </c>
      <c r="M2310" t="s">
        <v>73</v>
      </c>
      <c r="N2310" t="s">
        <v>10</v>
      </c>
      <c r="O2310" t="s">
        <v>13</v>
      </c>
      <c r="P2310" s="1">
        <v>101</v>
      </c>
      <c r="Q23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11" spans="5:17" x14ac:dyDescent="0.25">
      <c r="E2311">
        <v>805</v>
      </c>
      <c r="F2311" t="s">
        <v>25</v>
      </c>
      <c r="G2311" t="s">
        <v>19</v>
      </c>
      <c r="H2311" t="s">
        <v>8</v>
      </c>
      <c r="I2311" t="s">
        <v>9</v>
      </c>
      <c r="J2311" s="2">
        <f>SUMIFS(Table3[TimesUsed],Table3[TripChainId],Table2[[#This Row],[TripChainId]])</f>
        <v>0</v>
      </c>
      <c r="L2311" t="s">
        <v>68</v>
      </c>
      <c r="M2311" t="s">
        <v>73</v>
      </c>
      <c r="N2311" t="s">
        <v>16</v>
      </c>
      <c r="O2311" t="s">
        <v>9</v>
      </c>
      <c r="P2311" s="1">
        <v>371</v>
      </c>
      <c r="Q23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12" spans="5:17" x14ac:dyDescent="0.25">
      <c r="E2312">
        <v>805</v>
      </c>
      <c r="F2312" t="s">
        <v>19</v>
      </c>
      <c r="G2312" t="s">
        <v>15</v>
      </c>
      <c r="H2312" t="s">
        <v>16</v>
      </c>
      <c r="I2312" t="s">
        <v>13</v>
      </c>
      <c r="J2312" s="2">
        <f>SUMIFS(Table3[TimesUsed],Table3[TripChainId],Table2[[#This Row],[TripChainId]])</f>
        <v>0</v>
      </c>
      <c r="L2312" t="s">
        <v>68</v>
      </c>
      <c r="M2312" t="s">
        <v>73</v>
      </c>
      <c r="N2312" t="s">
        <v>16</v>
      </c>
      <c r="O2312" t="s">
        <v>11</v>
      </c>
      <c r="P2312" s="1">
        <v>710</v>
      </c>
      <c r="Q23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13" spans="5:17" x14ac:dyDescent="0.25">
      <c r="E2313">
        <v>805</v>
      </c>
      <c r="F2313" t="s">
        <v>15</v>
      </c>
      <c r="G2313" t="s">
        <v>25</v>
      </c>
      <c r="H2313" t="s">
        <v>10</v>
      </c>
      <c r="I2313" t="s">
        <v>13</v>
      </c>
      <c r="J2313" s="2">
        <f>SUMIFS(Table3[TimesUsed],Table3[TripChainId],Table2[[#This Row],[TripChainId]])</f>
        <v>0</v>
      </c>
      <c r="L2313" t="s">
        <v>68</v>
      </c>
      <c r="M2313" t="s">
        <v>73</v>
      </c>
      <c r="N2313" t="s">
        <v>16</v>
      </c>
      <c r="O2313" t="s">
        <v>14</v>
      </c>
      <c r="P2313" s="1">
        <v>272</v>
      </c>
      <c r="Q23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14" spans="5:17" x14ac:dyDescent="0.25">
      <c r="E2314">
        <v>806</v>
      </c>
      <c r="F2314" t="s">
        <v>25</v>
      </c>
      <c r="G2314" t="s">
        <v>19</v>
      </c>
      <c r="H2314" t="s">
        <v>8</v>
      </c>
      <c r="I2314" t="s">
        <v>9</v>
      </c>
      <c r="J2314" s="2">
        <f>SUMIFS(Table3[TimesUsed],Table3[TripChainId],Table2[[#This Row],[TripChainId]])</f>
        <v>22</v>
      </c>
      <c r="L2314" t="s">
        <v>68</v>
      </c>
      <c r="M2314" t="s">
        <v>73</v>
      </c>
      <c r="N2314" t="s">
        <v>16</v>
      </c>
      <c r="O2314" t="s">
        <v>12</v>
      </c>
      <c r="P2314" s="1">
        <v>272</v>
      </c>
      <c r="Q23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15" spans="5:17" x14ac:dyDescent="0.25">
      <c r="E2315">
        <v>806</v>
      </c>
      <c r="F2315" t="s">
        <v>19</v>
      </c>
      <c r="G2315" t="s">
        <v>17</v>
      </c>
      <c r="H2315" t="s">
        <v>16</v>
      </c>
      <c r="I2315" t="s">
        <v>9</v>
      </c>
      <c r="J2315" s="2">
        <f>SUMIFS(Table3[TimesUsed],Table3[TripChainId],Table2[[#This Row],[TripChainId]])</f>
        <v>22</v>
      </c>
      <c r="L2315" t="s">
        <v>68</v>
      </c>
      <c r="M2315" t="s">
        <v>73</v>
      </c>
      <c r="N2315" t="s">
        <v>16</v>
      </c>
      <c r="O2315" t="s">
        <v>13</v>
      </c>
      <c r="P2315" s="1">
        <v>376</v>
      </c>
      <c r="Q23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16" spans="5:17" x14ac:dyDescent="0.25">
      <c r="E2316">
        <v>806</v>
      </c>
      <c r="F2316" t="s">
        <v>17</v>
      </c>
      <c r="G2316" t="s">
        <v>25</v>
      </c>
      <c r="H2316" t="s">
        <v>10</v>
      </c>
      <c r="I2316" t="s">
        <v>9</v>
      </c>
      <c r="J2316" s="2">
        <f>SUMIFS(Table3[TimesUsed],Table3[TripChainId],Table2[[#This Row],[TripChainId]])</f>
        <v>22</v>
      </c>
      <c r="L2316" t="s">
        <v>68</v>
      </c>
      <c r="M2316" t="s">
        <v>74</v>
      </c>
      <c r="N2316" t="s">
        <v>8</v>
      </c>
      <c r="O2316" t="s">
        <v>9</v>
      </c>
      <c r="P2316" s="1">
        <v>188</v>
      </c>
      <c r="Q23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17" spans="5:17" x14ac:dyDescent="0.25">
      <c r="E2317">
        <v>807</v>
      </c>
      <c r="F2317" t="s">
        <v>25</v>
      </c>
      <c r="G2317" t="s">
        <v>19</v>
      </c>
      <c r="H2317" t="s">
        <v>8</v>
      </c>
      <c r="I2317" t="s">
        <v>9</v>
      </c>
      <c r="J2317" s="2">
        <f>SUMIFS(Table3[TimesUsed],Table3[TripChainId],Table2[[#This Row],[TripChainId]])</f>
        <v>0</v>
      </c>
      <c r="L2317" t="s">
        <v>68</v>
      </c>
      <c r="M2317" t="s">
        <v>74</v>
      </c>
      <c r="N2317" t="s">
        <v>8</v>
      </c>
      <c r="O2317" t="s">
        <v>11</v>
      </c>
      <c r="P2317" s="1">
        <v>35</v>
      </c>
      <c r="Q23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18" spans="5:17" x14ac:dyDescent="0.25">
      <c r="E2318">
        <v>807</v>
      </c>
      <c r="F2318" t="s">
        <v>19</v>
      </c>
      <c r="G2318" t="s">
        <v>17</v>
      </c>
      <c r="H2318" t="s">
        <v>16</v>
      </c>
      <c r="I2318" t="s">
        <v>9</v>
      </c>
      <c r="J2318" s="2">
        <f>SUMIFS(Table3[TimesUsed],Table3[TripChainId],Table2[[#This Row],[TripChainId]])</f>
        <v>0</v>
      </c>
      <c r="L2318" t="s">
        <v>68</v>
      </c>
      <c r="M2318" t="s">
        <v>74</v>
      </c>
      <c r="N2318" t="s">
        <v>8</v>
      </c>
      <c r="O2318" t="s">
        <v>14</v>
      </c>
      <c r="P2318" s="1">
        <v>80</v>
      </c>
      <c r="Q23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19" spans="5:17" x14ac:dyDescent="0.25">
      <c r="E2319">
        <v>807</v>
      </c>
      <c r="F2319" t="s">
        <v>17</v>
      </c>
      <c r="G2319" t="s">
        <v>25</v>
      </c>
      <c r="H2319" t="s">
        <v>10</v>
      </c>
      <c r="I2319" t="s">
        <v>11</v>
      </c>
      <c r="J2319" s="2">
        <f>SUMIFS(Table3[TimesUsed],Table3[TripChainId],Table2[[#This Row],[TripChainId]])</f>
        <v>0</v>
      </c>
      <c r="L2319" t="s">
        <v>68</v>
      </c>
      <c r="M2319" t="s">
        <v>74</v>
      </c>
      <c r="N2319" t="s">
        <v>8</v>
      </c>
      <c r="O2319" t="s">
        <v>12</v>
      </c>
      <c r="P2319" s="1">
        <v>80</v>
      </c>
      <c r="Q23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20" spans="5:17" x14ac:dyDescent="0.25">
      <c r="E2320">
        <v>808</v>
      </c>
      <c r="F2320" t="s">
        <v>25</v>
      </c>
      <c r="G2320" t="s">
        <v>19</v>
      </c>
      <c r="H2320" t="s">
        <v>8</v>
      </c>
      <c r="I2320" t="s">
        <v>9</v>
      </c>
      <c r="J2320" s="2">
        <f>SUMIFS(Table3[TimesUsed],Table3[TripChainId],Table2[[#This Row],[TripChainId]])</f>
        <v>0</v>
      </c>
      <c r="L2320" t="s">
        <v>68</v>
      </c>
      <c r="M2320" t="s">
        <v>74</v>
      </c>
      <c r="N2320" t="s">
        <v>10</v>
      </c>
      <c r="O2320" t="s">
        <v>11</v>
      </c>
      <c r="P2320" s="1">
        <v>27</v>
      </c>
      <c r="Q23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21" spans="5:17" x14ac:dyDescent="0.25">
      <c r="E2321">
        <v>808</v>
      </c>
      <c r="F2321" t="s">
        <v>19</v>
      </c>
      <c r="G2321" t="s">
        <v>17</v>
      </c>
      <c r="H2321" t="s">
        <v>16</v>
      </c>
      <c r="I2321" t="s">
        <v>9</v>
      </c>
      <c r="J2321" s="2">
        <f>SUMIFS(Table3[TimesUsed],Table3[TripChainId],Table2[[#This Row],[TripChainId]])</f>
        <v>0</v>
      </c>
      <c r="L2321" t="s">
        <v>68</v>
      </c>
      <c r="M2321" t="s">
        <v>74</v>
      </c>
      <c r="N2321" t="s">
        <v>10</v>
      </c>
      <c r="O2321" t="s">
        <v>13</v>
      </c>
      <c r="P2321" s="1">
        <v>38</v>
      </c>
      <c r="Q23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22" spans="5:17" x14ac:dyDescent="0.25">
      <c r="E2322">
        <v>808</v>
      </c>
      <c r="F2322" t="s">
        <v>17</v>
      </c>
      <c r="G2322" t="s">
        <v>25</v>
      </c>
      <c r="H2322" t="s">
        <v>10</v>
      </c>
      <c r="I2322" t="s">
        <v>12</v>
      </c>
      <c r="J2322" s="2">
        <f>SUMIFS(Table3[TimesUsed],Table3[TripChainId],Table2[[#This Row],[TripChainId]])</f>
        <v>0</v>
      </c>
      <c r="L2322" t="s">
        <v>68</v>
      </c>
      <c r="M2322" t="s">
        <v>74</v>
      </c>
      <c r="N2322" t="s">
        <v>16</v>
      </c>
      <c r="O2322" t="s">
        <v>9</v>
      </c>
      <c r="P2322" s="1">
        <v>186</v>
      </c>
      <c r="Q23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23" spans="5:17" x14ac:dyDescent="0.25">
      <c r="E2323">
        <v>809</v>
      </c>
      <c r="F2323" t="s">
        <v>25</v>
      </c>
      <c r="G2323" t="s">
        <v>19</v>
      </c>
      <c r="H2323" t="s">
        <v>8</v>
      </c>
      <c r="I2323" t="s">
        <v>9</v>
      </c>
      <c r="J2323" s="2">
        <f>SUMIFS(Table3[TimesUsed],Table3[TripChainId],Table2[[#This Row],[TripChainId]])</f>
        <v>0</v>
      </c>
      <c r="L2323" t="s">
        <v>68</v>
      </c>
      <c r="M2323" t="s">
        <v>74</v>
      </c>
      <c r="N2323" t="s">
        <v>16</v>
      </c>
      <c r="O2323" t="s">
        <v>11</v>
      </c>
      <c r="P2323" s="1">
        <v>271</v>
      </c>
      <c r="Q23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24" spans="5:17" x14ac:dyDescent="0.25">
      <c r="E2324">
        <v>809</v>
      </c>
      <c r="F2324" t="s">
        <v>19</v>
      </c>
      <c r="G2324" t="s">
        <v>17</v>
      </c>
      <c r="H2324" t="s">
        <v>16</v>
      </c>
      <c r="I2324" t="s">
        <v>9</v>
      </c>
      <c r="J2324" s="2">
        <f>SUMIFS(Table3[TimesUsed],Table3[TripChainId],Table2[[#This Row],[TripChainId]])</f>
        <v>0</v>
      </c>
      <c r="L2324" t="s">
        <v>68</v>
      </c>
      <c r="M2324" t="s">
        <v>74</v>
      </c>
      <c r="N2324" t="s">
        <v>16</v>
      </c>
      <c r="O2324" t="s">
        <v>14</v>
      </c>
      <c r="P2324" s="1">
        <v>102</v>
      </c>
      <c r="Q23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25" spans="5:17" x14ac:dyDescent="0.25">
      <c r="E2325">
        <v>809</v>
      </c>
      <c r="F2325" t="s">
        <v>17</v>
      </c>
      <c r="G2325" t="s">
        <v>25</v>
      </c>
      <c r="H2325" t="s">
        <v>10</v>
      </c>
      <c r="I2325" t="s">
        <v>13</v>
      </c>
      <c r="J2325" s="2">
        <f>SUMIFS(Table3[TimesUsed],Table3[TripChainId],Table2[[#This Row],[TripChainId]])</f>
        <v>0</v>
      </c>
      <c r="L2325" t="s">
        <v>68</v>
      </c>
      <c r="M2325" t="s">
        <v>74</v>
      </c>
      <c r="N2325" t="s">
        <v>16</v>
      </c>
      <c r="O2325" t="s">
        <v>12</v>
      </c>
      <c r="P2325" s="1">
        <v>102</v>
      </c>
      <c r="Q23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26" spans="5:17" x14ac:dyDescent="0.25">
      <c r="E2326">
        <v>810</v>
      </c>
      <c r="F2326" t="s">
        <v>25</v>
      </c>
      <c r="G2326" t="s">
        <v>19</v>
      </c>
      <c r="H2326" t="s">
        <v>8</v>
      </c>
      <c r="I2326" t="s">
        <v>9</v>
      </c>
      <c r="J2326" s="2">
        <f>SUMIFS(Table3[TimesUsed],Table3[TripChainId],Table2[[#This Row],[TripChainId]])</f>
        <v>0</v>
      </c>
      <c r="L2326" t="s">
        <v>68</v>
      </c>
      <c r="M2326" t="s">
        <v>74</v>
      </c>
      <c r="N2326" t="s">
        <v>16</v>
      </c>
      <c r="O2326" t="s">
        <v>13</v>
      </c>
      <c r="P2326" s="1">
        <v>149</v>
      </c>
      <c r="Q23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27" spans="5:17" x14ac:dyDescent="0.25">
      <c r="E2327">
        <v>810</v>
      </c>
      <c r="F2327" t="s">
        <v>19</v>
      </c>
      <c r="G2327" t="s">
        <v>17</v>
      </c>
      <c r="H2327" t="s">
        <v>16</v>
      </c>
      <c r="I2327" t="s">
        <v>11</v>
      </c>
      <c r="J2327" s="2">
        <f>SUMIFS(Table3[TimesUsed],Table3[TripChainId],Table2[[#This Row],[TripChainId]])</f>
        <v>0</v>
      </c>
      <c r="L2327" t="s">
        <v>68</v>
      </c>
      <c r="M2327" t="s">
        <v>34</v>
      </c>
      <c r="N2327" t="s">
        <v>8</v>
      </c>
      <c r="O2327" t="s">
        <v>9</v>
      </c>
      <c r="P2327" s="1">
        <v>1416</v>
      </c>
      <c r="Q23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28" spans="5:17" x14ac:dyDescent="0.25">
      <c r="E2328">
        <v>810</v>
      </c>
      <c r="F2328" t="s">
        <v>17</v>
      </c>
      <c r="G2328" t="s">
        <v>25</v>
      </c>
      <c r="H2328" t="s">
        <v>10</v>
      </c>
      <c r="I2328" t="s">
        <v>11</v>
      </c>
      <c r="J2328" s="2">
        <f>SUMIFS(Table3[TimesUsed],Table3[TripChainId],Table2[[#This Row],[TripChainId]])</f>
        <v>0</v>
      </c>
      <c r="L2328" t="s">
        <v>68</v>
      </c>
      <c r="M2328" t="s">
        <v>34</v>
      </c>
      <c r="N2328" t="s">
        <v>8</v>
      </c>
      <c r="O2328" t="s">
        <v>11</v>
      </c>
      <c r="P2328" s="1">
        <v>207</v>
      </c>
      <c r="Q23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29" spans="5:17" x14ac:dyDescent="0.25">
      <c r="E2329">
        <v>811</v>
      </c>
      <c r="F2329" t="s">
        <v>25</v>
      </c>
      <c r="G2329" t="s">
        <v>19</v>
      </c>
      <c r="H2329" t="s">
        <v>8</v>
      </c>
      <c r="I2329" t="s">
        <v>9</v>
      </c>
      <c r="J2329" s="2">
        <f>SUMIFS(Table3[TimesUsed],Table3[TripChainId],Table2[[#This Row],[TripChainId]])</f>
        <v>0</v>
      </c>
      <c r="L2329" t="s">
        <v>68</v>
      </c>
      <c r="M2329" t="s">
        <v>34</v>
      </c>
      <c r="N2329" t="s">
        <v>8</v>
      </c>
      <c r="O2329" t="s">
        <v>14</v>
      </c>
      <c r="P2329" s="1">
        <v>224</v>
      </c>
      <c r="Q23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30" spans="5:17" x14ac:dyDescent="0.25">
      <c r="E2330">
        <v>811</v>
      </c>
      <c r="F2330" t="s">
        <v>19</v>
      </c>
      <c r="G2330" t="s">
        <v>17</v>
      </c>
      <c r="H2330" t="s">
        <v>16</v>
      </c>
      <c r="I2330" t="s">
        <v>11</v>
      </c>
      <c r="J2330" s="2">
        <f>SUMIFS(Table3[TimesUsed],Table3[TripChainId],Table2[[#This Row],[TripChainId]])</f>
        <v>0</v>
      </c>
      <c r="L2330" t="s">
        <v>68</v>
      </c>
      <c r="M2330" t="s">
        <v>34</v>
      </c>
      <c r="N2330" t="s">
        <v>8</v>
      </c>
      <c r="O2330" t="s">
        <v>12</v>
      </c>
      <c r="P2330" s="1">
        <v>224</v>
      </c>
      <c r="Q23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31" spans="5:17" x14ac:dyDescent="0.25">
      <c r="E2331">
        <v>811</v>
      </c>
      <c r="F2331" t="s">
        <v>17</v>
      </c>
      <c r="G2331" t="s">
        <v>25</v>
      </c>
      <c r="H2331" t="s">
        <v>10</v>
      </c>
      <c r="I2331" t="s">
        <v>12</v>
      </c>
      <c r="J2331" s="2">
        <f>SUMIFS(Table3[TimesUsed],Table3[TripChainId],Table2[[#This Row],[TripChainId]])</f>
        <v>0</v>
      </c>
      <c r="L2331" t="s">
        <v>68</v>
      </c>
      <c r="M2331" t="s">
        <v>34</v>
      </c>
      <c r="N2331" t="s">
        <v>8</v>
      </c>
      <c r="O2331" t="s">
        <v>13</v>
      </c>
      <c r="P2331" s="1">
        <v>39</v>
      </c>
      <c r="Q23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32" spans="5:17" x14ac:dyDescent="0.25">
      <c r="E2332">
        <v>812</v>
      </c>
      <c r="F2332" t="s">
        <v>25</v>
      </c>
      <c r="G2332" t="s">
        <v>19</v>
      </c>
      <c r="H2332" t="s">
        <v>8</v>
      </c>
      <c r="I2332" t="s">
        <v>9</v>
      </c>
      <c r="J2332" s="2">
        <f>SUMIFS(Table3[TimesUsed],Table3[TripChainId],Table2[[#This Row],[TripChainId]])</f>
        <v>0</v>
      </c>
      <c r="L2332" t="s">
        <v>68</v>
      </c>
      <c r="M2332" t="s">
        <v>34</v>
      </c>
      <c r="N2332" t="s">
        <v>10</v>
      </c>
      <c r="O2332" t="s">
        <v>9</v>
      </c>
      <c r="P2332" s="1">
        <v>46</v>
      </c>
      <c r="Q23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33" spans="5:17" x14ac:dyDescent="0.25">
      <c r="E2333">
        <v>812</v>
      </c>
      <c r="F2333" t="s">
        <v>19</v>
      </c>
      <c r="G2333" t="s">
        <v>17</v>
      </c>
      <c r="H2333" t="s">
        <v>16</v>
      </c>
      <c r="I2333" t="s">
        <v>11</v>
      </c>
      <c r="J2333" s="2">
        <f>SUMIFS(Table3[TimesUsed],Table3[TripChainId],Table2[[#This Row],[TripChainId]])</f>
        <v>0</v>
      </c>
      <c r="L2333" t="s">
        <v>68</v>
      </c>
      <c r="M2333" t="s">
        <v>34</v>
      </c>
      <c r="N2333" t="s">
        <v>10</v>
      </c>
      <c r="O2333" t="s">
        <v>11</v>
      </c>
      <c r="P2333" s="1">
        <v>90</v>
      </c>
      <c r="Q23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34" spans="5:17" x14ac:dyDescent="0.25">
      <c r="E2334">
        <v>812</v>
      </c>
      <c r="F2334" t="s">
        <v>17</v>
      </c>
      <c r="G2334" t="s">
        <v>25</v>
      </c>
      <c r="H2334" t="s">
        <v>10</v>
      </c>
      <c r="I2334" t="s">
        <v>13</v>
      </c>
      <c r="J2334" s="2">
        <f>SUMIFS(Table3[TimesUsed],Table3[TripChainId],Table2[[#This Row],[TripChainId]])</f>
        <v>0</v>
      </c>
      <c r="L2334" t="s">
        <v>68</v>
      </c>
      <c r="M2334" t="s">
        <v>34</v>
      </c>
      <c r="N2334" t="s">
        <v>10</v>
      </c>
      <c r="O2334" t="s">
        <v>14</v>
      </c>
      <c r="P2334" s="1">
        <v>36</v>
      </c>
      <c r="Q23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35" spans="5:17" x14ac:dyDescent="0.25">
      <c r="E2335">
        <v>813</v>
      </c>
      <c r="F2335" t="s">
        <v>25</v>
      </c>
      <c r="G2335" t="s">
        <v>19</v>
      </c>
      <c r="H2335" t="s">
        <v>8</v>
      </c>
      <c r="I2335" t="s">
        <v>9</v>
      </c>
      <c r="J2335" s="2">
        <f>SUMIFS(Table3[TimesUsed],Table3[TripChainId],Table2[[#This Row],[TripChainId]])</f>
        <v>0</v>
      </c>
      <c r="L2335" t="s">
        <v>68</v>
      </c>
      <c r="M2335" t="s">
        <v>34</v>
      </c>
      <c r="N2335" t="s">
        <v>10</v>
      </c>
      <c r="O2335" t="s">
        <v>12</v>
      </c>
      <c r="P2335" s="1">
        <v>36</v>
      </c>
      <c r="Q23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36" spans="5:17" x14ac:dyDescent="0.25">
      <c r="E2336">
        <v>813</v>
      </c>
      <c r="F2336" t="s">
        <v>19</v>
      </c>
      <c r="G2336" t="s">
        <v>17</v>
      </c>
      <c r="H2336" t="s">
        <v>16</v>
      </c>
      <c r="I2336" t="s">
        <v>12</v>
      </c>
      <c r="J2336" s="2">
        <f>SUMIFS(Table3[TimesUsed],Table3[TripChainId],Table2[[#This Row],[TripChainId]])</f>
        <v>0</v>
      </c>
      <c r="L2336" t="s">
        <v>68</v>
      </c>
      <c r="M2336" t="s">
        <v>34</v>
      </c>
      <c r="N2336" t="s">
        <v>10</v>
      </c>
      <c r="O2336" t="s">
        <v>13</v>
      </c>
      <c r="P2336" s="1">
        <v>217</v>
      </c>
      <c r="Q23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37" spans="5:17" x14ac:dyDescent="0.25">
      <c r="E2337">
        <v>813</v>
      </c>
      <c r="F2337" t="s">
        <v>17</v>
      </c>
      <c r="G2337" t="s">
        <v>25</v>
      </c>
      <c r="H2337" t="s">
        <v>10</v>
      </c>
      <c r="I2337" t="s">
        <v>12</v>
      </c>
      <c r="J2337" s="2">
        <f>SUMIFS(Table3[TimesUsed],Table3[TripChainId],Table2[[#This Row],[TripChainId]])</f>
        <v>0</v>
      </c>
      <c r="L2337" t="s">
        <v>68</v>
      </c>
      <c r="M2337" t="s">
        <v>34</v>
      </c>
      <c r="N2337" t="s">
        <v>16</v>
      </c>
      <c r="O2337" t="s">
        <v>9</v>
      </c>
      <c r="P2337" s="1">
        <v>593</v>
      </c>
      <c r="Q23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38" spans="5:17" x14ac:dyDescent="0.25">
      <c r="E2338">
        <v>814</v>
      </c>
      <c r="F2338" t="s">
        <v>25</v>
      </c>
      <c r="G2338" t="s">
        <v>19</v>
      </c>
      <c r="H2338" t="s">
        <v>8</v>
      </c>
      <c r="I2338" t="s">
        <v>9</v>
      </c>
      <c r="J2338" s="2">
        <f>SUMIFS(Table3[TimesUsed],Table3[TripChainId],Table2[[#This Row],[TripChainId]])</f>
        <v>0</v>
      </c>
      <c r="L2338" t="s">
        <v>68</v>
      </c>
      <c r="M2338" t="s">
        <v>34</v>
      </c>
      <c r="N2338" t="s">
        <v>16</v>
      </c>
      <c r="O2338" t="s">
        <v>11</v>
      </c>
      <c r="P2338" s="1">
        <v>665</v>
      </c>
      <c r="Q23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39" spans="5:17" x14ac:dyDescent="0.25">
      <c r="E2339">
        <v>814</v>
      </c>
      <c r="F2339" t="s">
        <v>19</v>
      </c>
      <c r="G2339" t="s">
        <v>17</v>
      </c>
      <c r="H2339" t="s">
        <v>16</v>
      </c>
      <c r="I2339" t="s">
        <v>13</v>
      </c>
      <c r="J2339" s="2">
        <f>SUMIFS(Table3[TimesUsed],Table3[TripChainId],Table2[[#This Row],[TripChainId]])</f>
        <v>0</v>
      </c>
      <c r="L2339" t="s">
        <v>68</v>
      </c>
      <c r="M2339" t="s">
        <v>34</v>
      </c>
      <c r="N2339" t="s">
        <v>16</v>
      </c>
      <c r="O2339" t="s">
        <v>14</v>
      </c>
      <c r="P2339" s="1">
        <v>204</v>
      </c>
      <c r="Q23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40" spans="5:17" x14ac:dyDescent="0.25">
      <c r="E2340">
        <v>814</v>
      </c>
      <c r="F2340" t="s">
        <v>17</v>
      </c>
      <c r="G2340" t="s">
        <v>25</v>
      </c>
      <c r="H2340" t="s">
        <v>10</v>
      </c>
      <c r="I2340" t="s">
        <v>12</v>
      </c>
      <c r="J2340" s="2">
        <f>SUMIFS(Table3[TimesUsed],Table3[TripChainId],Table2[[#This Row],[TripChainId]])</f>
        <v>0</v>
      </c>
      <c r="L2340" t="s">
        <v>68</v>
      </c>
      <c r="M2340" t="s">
        <v>34</v>
      </c>
      <c r="N2340" t="s">
        <v>16</v>
      </c>
      <c r="O2340" t="s">
        <v>12</v>
      </c>
      <c r="P2340" s="1">
        <v>203</v>
      </c>
      <c r="Q23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41" spans="5:17" x14ac:dyDescent="0.25">
      <c r="E2341">
        <v>815</v>
      </c>
      <c r="F2341" t="s">
        <v>25</v>
      </c>
      <c r="G2341" t="s">
        <v>19</v>
      </c>
      <c r="H2341" t="s">
        <v>8</v>
      </c>
      <c r="I2341" t="s">
        <v>9</v>
      </c>
      <c r="J2341" s="2">
        <f>SUMIFS(Table3[TimesUsed],Table3[TripChainId],Table2[[#This Row],[TripChainId]])</f>
        <v>0</v>
      </c>
      <c r="L2341" t="s">
        <v>68</v>
      </c>
      <c r="M2341" t="s">
        <v>34</v>
      </c>
      <c r="N2341" t="s">
        <v>16</v>
      </c>
      <c r="O2341" t="s">
        <v>13</v>
      </c>
      <c r="P2341" s="1">
        <v>376</v>
      </c>
      <c r="Q23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42" spans="5:17" x14ac:dyDescent="0.25">
      <c r="E2342">
        <v>815</v>
      </c>
      <c r="F2342" t="s">
        <v>19</v>
      </c>
      <c r="G2342" t="s">
        <v>17</v>
      </c>
      <c r="H2342" t="s">
        <v>16</v>
      </c>
      <c r="I2342" t="s">
        <v>13</v>
      </c>
      <c r="J2342" s="2">
        <f>SUMIFS(Table3[TimesUsed],Table3[TripChainId],Table2[[#This Row],[TripChainId]])</f>
        <v>0</v>
      </c>
      <c r="L2342" t="s">
        <v>68</v>
      </c>
      <c r="M2342" t="s">
        <v>59</v>
      </c>
      <c r="N2342" t="s">
        <v>8</v>
      </c>
      <c r="O2342" t="s">
        <v>9</v>
      </c>
      <c r="P2342" s="1">
        <v>621</v>
      </c>
      <c r="Q23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43" spans="5:17" x14ac:dyDescent="0.25">
      <c r="E2343">
        <v>815</v>
      </c>
      <c r="F2343" t="s">
        <v>17</v>
      </c>
      <c r="G2343" t="s">
        <v>25</v>
      </c>
      <c r="H2343" t="s">
        <v>10</v>
      </c>
      <c r="I2343" t="s">
        <v>13</v>
      </c>
      <c r="J2343" s="2">
        <f>SUMIFS(Table3[TimesUsed],Table3[TripChainId],Table2[[#This Row],[TripChainId]])</f>
        <v>0</v>
      </c>
      <c r="L2343" t="s">
        <v>68</v>
      </c>
      <c r="M2343" t="s">
        <v>59</v>
      </c>
      <c r="N2343" t="s">
        <v>8</v>
      </c>
      <c r="O2343" t="s">
        <v>11</v>
      </c>
      <c r="P2343" s="1">
        <v>153</v>
      </c>
      <c r="Q23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44" spans="5:17" x14ac:dyDescent="0.25">
      <c r="E2344">
        <v>816</v>
      </c>
      <c r="F2344" t="s">
        <v>21</v>
      </c>
      <c r="G2344" t="s">
        <v>28</v>
      </c>
      <c r="H2344" t="s">
        <v>8</v>
      </c>
      <c r="I2344" t="s">
        <v>9</v>
      </c>
      <c r="J2344" s="2">
        <f>SUMIFS(Table3[TimesUsed],Table3[TripChainId],Table2[[#This Row],[TripChainId]])</f>
        <v>8</v>
      </c>
      <c r="L2344" t="s">
        <v>68</v>
      </c>
      <c r="M2344" t="s">
        <v>59</v>
      </c>
      <c r="N2344" t="s">
        <v>8</v>
      </c>
      <c r="O2344" t="s">
        <v>14</v>
      </c>
      <c r="P2344" s="1">
        <v>144</v>
      </c>
      <c r="Q23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45" spans="5:17" x14ac:dyDescent="0.25">
      <c r="E2345">
        <v>816</v>
      </c>
      <c r="F2345" t="s">
        <v>28</v>
      </c>
      <c r="G2345" t="s">
        <v>21</v>
      </c>
      <c r="H2345" t="s">
        <v>10</v>
      </c>
      <c r="I2345" t="s">
        <v>9</v>
      </c>
      <c r="J2345" s="2">
        <f>SUMIFS(Table3[TimesUsed],Table3[TripChainId],Table2[[#This Row],[TripChainId]])</f>
        <v>8</v>
      </c>
      <c r="L2345" t="s">
        <v>68</v>
      </c>
      <c r="M2345" t="s">
        <v>59</v>
      </c>
      <c r="N2345" t="s">
        <v>8</v>
      </c>
      <c r="O2345" t="s">
        <v>12</v>
      </c>
      <c r="P2345" s="1">
        <v>143</v>
      </c>
      <c r="Q23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46" spans="5:17" x14ac:dyDescent="0.25">
      <c r="E2346">
        <v>817</v>
      </c>
      <c r="F2346" t="s">
        <v>21</v>
      </c>
      <c r="G2346" t="s">
        <v>28</v>
      </c>
      <c r="H2346" t="s">
        <v>8</v>
      </c>
      <c r="I2346" t="s">
        <v>9</v>
      </c>
      <c r="J2346" s="2">
        <f>SUMIFS(Table3[TimesUsed],Table3[TripChainId],Table2[[#This Row],[TripChainId]])</f>
        <v>0</v>
      </c>
      <c r="L2346" t="s">
        <v>68</v>
      </c>
      <c r="M2346" t="s">
        <v>59</v>
      </c>
      <c r="N2346" t="s">
        <v>8</v>
      </c>
      <c r="O2346" t="s">
        <v>13</v>
      </c>
      <c r="P2346" s="1">
        <v>26</v>
      </c>
      <c r="Q23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47" spans="5:17" x14ac:dyDescent="0.25">
      <c r="E2347">
        <v>817</v>
      </c>
      <c r="F2347" t="s">
        <v>28</v>
      </c>
      <c r="G2347" t="s">
        <v>21</v>
      </c>
      <c r="H2347" t="s">
        <v>10</v>
      </c>
      <c r="I2347" t="s">
        <v>11</v>
      </c>
      <c r="J2347" s="2">
        <f>SUMIFS(Table3[TimesUsed],Table3[TripChainId],Table2[[#This Row],[TripChainId]])</f>
        <v>0</v>
      </c>
      <c r="L2347" t="s">
        <v>68</v>
      </c>
      <c r="M2347" t="s">
        <v>59</v>
      </c>
      <c r="N2347" t="s">
        <v>10</v>
      </c>
      <c r="O2347" t="s">
        <v>11</v>
      </c>
      <c r="P2347" s="1">
        <v>29</v>
      </c>
      <c r="Q23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48" spans="5:17" x14ac:dyDescent="0.25">
      <c r="E2348">
        <v>818</v>
      </c>
      <c r="F2348" t="s">
        <v>21</v>
      </c>
      <c r="G2348" t="s">
        <v>28</v>
      </c>
      <c r="H2348" t="s">
        <v>8</v>
      </c>
      <c r="I2348" t="s">
        <v>9</v>
      </c>
      <c r="J2348" s="2">
        <f>SUMIFS(Table3[TimesUsed],Table3[TripChainId],Table2[[#This Row],[TripChainId]])</f>
        <v>0</v>
      </c>
      <c r="L2348" t="s">
        <v>68</v>
      </c>
      <c r="M2348" t="s">
        <v>59</v>
      </c>
      <c r="N2348" t="s">
        <v>10</v>
      </c>
      <c r="O2348" t="s">
        <v>13</v>
      </c>
      <c r="P2348" s="1">
        <v>42</v>
      </c>
      <c r="Q23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49" spans="5:17" x14ac:dyDescent="0.25">
      <c r="E2349">
        <v>818</v>
      </c>
      <c r="F2349" t="s">
        <v>28</v>
      </c>
      <c r="G2349" t="s">
        <v>21</v>
      </c>
      <c r="H2349" t="s">
        <v>10</v>
      </c>
      <c r="I2349" t="s">
        <v>12</v>
      </c>
      <c r="J2349" s="2">
        <f>SUMIFS(Table3[TimesUsed],Table3[TripChainId],Table2[[#This Row],[TripChainId]])</f>
        <v>0</v>
      </c>
      <c r="L2349" t="s">
        <v>68</v>
      </c>
      <c r="M2349" t="s">
        <v>59</v>
      </c>
      <c r="N2349" t="s">
        <v>16</v>
      </c>
      <c r="O2349" t="s">
        <v>9</v>
      </c>
      <c r="P2349" s="1">
        <v>336</v>
      </c>
      <c r="Q23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50" spans="5:17" x14ac:dyDescent="0.25">
      <c r="E2350">
        <v>819</v>
      </c>
      <c r="F2350" t="s">
        <v>21</v>
      </c>
      <c r="G2350" t="s">
        <v>28</v>
      </c>
      <c r="H2350" t="s">
        <v>8</v>
      </c>
      <c r="I2350" t="s">
        <v>9</v>
      </c>
      <c r="J2350" s="2">
        <f>SUMIFS(Table3[TimesUsed],Table3[TripChainId],Table2[[#This Row],[TripChainId]])</f>
        <v>0</v>
      </c>
      <c r="L2350" t="s">
        <v>68</v>
      </c>
      <c r="M2350" t="s">
        <v>59</v>
      </c>
      <c r="N2350" t="s">
        <v>16</v>
      </c>
      <c r="O2350" t="s">
        <v>11</v>
      </c>
      <c r="P2350" s="1">
        <v>437</v>
      </c>
      <c r="Q23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51" spans="5:17" x14ac:dyDescent="0.25">
      <c r="E2351">
        <v>819</v>
      </c>
      <c r="F2351" t="s">
        <v>28</v>
      </c>
      <c r="G2351" t="s">
        <v>21</v>
      </c>
      <c r="H2351" t="s">
        <v>10</v>
      </c>
      <c r="I2351" t="s">
        <v>13</v>
      </c>
      <c r="J2351" s="2">
        <f>SUMIFS(Table3[TimesUsed],Table3[TripChainId],Table2[[#This Row],[TripChainId]])</f>
        <v>0</v>
      </c>
      <c r="L2351" t="s">
        <v>68</v>
      </c>
      <c r="M2351" t="s">
        <v>59</v>
      </c>
      <c r="N2351" t="s">
        <v>16</v>
      </c>
      <c r="O2351" t="s">
        <v>14</v>
      </c>
      <c r="P2351" s="1">
        <v>135</v>
      </c>
      <c r="Q23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52" spans="5:17" x14ac:dyDescent="0.25">
      <c r="E2352">
        <v>820</v>
      </c>
      <c r="F2352" t="s">
        <v>21</v>
      </c>
      <c r="G2352" t="s">
        <v>28</v>
      </c>
      <c r="H2352" t="s">
        <v>8</v>
      </c>
      <c r="I2352" t="s">
        <v>11</v>
      </c>
      <c r="J2352" s="2">
        <f>SUMIFS(Table3[TimesUsed],Table3[TripChainId],Table2[[#This Row],[TripChainId]])</f>
        <v>0</v>
      </c>
      <c r="L2352" t="s">
        <v>68</v>
      </c>
      <c r="M2352" t="s">
        <v>59</v>
      </c>
      <c r="N2352" t="s">
        <v>16</v>
      </c>
      <c r="O2352" t="s">
        <v>12</v>
      </c>
      <c r="P2352" s="1">
        <v>135</v>
      </c>
      <c r="Q23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53" spans="5:17" x14ac:dyDescent="0.25">
      <c r="E2353">
        <v>820</v>
      </c>
      <c r="F2353" t="s">
        <v>28</v>
      </c>
      <c r="G2353" t="s">
        <v>21</v>
      </c>
      <c r="H2353" t="s">
        <v>10</v>
      </c>
      <c r="I2353" t="s">
        <v>11</v>
      </c>
      <c r="J2353" s="2">
        <f>SUMIFS(Table3[TimesUsed],Table3[TripChainId],Table2[[#This Row],[TripChainId]])</f>
        <v>0</v>
      </c>
      <c r="L2353" t="s">
        <v>68</v>
      </c>
      <c r="M2353" t="s">
        <v>59</v>
      </c>
      <c r="N2353" t="s">
        <v>16</v>
      </c>
      <c r="O2353" t="s">
        <v>13</v>
      </c>
      <c r="P2353" s="1">
        <v>198</v>
      </c>
      <c r="Q23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54" spans="5:17" x14ac:dyDescent="0.25">
      <c r="E2354">
        <v>821</v>
      </c>
      <c r="F2354" t="s">
        <v>21</v>
      </c>
      <c r="G2354" t="s">
        <v>28</v>
      </c>
      <c r="H2354" t="s">
        <v>8</v>
      </c>
      <c r="I2354" t="s">
        <v>11</v>
      </c>
      <c r="J2354" s="2">
        <f>SUMIFS(Table3[TimesUsed],Table3[TripChainId],Table2[[#This Row],[TripChainId]])</f>
        <v>0</v>
      </c>
      <c r="L2354" t="s">
        <v>68</v>
      </c>
      <c r="M2354" t="s">
        <v>75</v>
      </c>
      <c r="N2354" t="s">
        <v>8</v>
      </c>
      <c r="O2354" t="s">
        <v>11</v>
      </c>
      <c r="P2354" s="1">
        <v>21</v>
      </c>
      <c r="Q23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55" spans="5:17" x14ac:dyDescent="0.25">
      <c r="E2355">
        <v>821</v>
      </c>
      <c r="F2355" t="s">
        <v>28</v>
      </c>
      <c r="G2355" t="s">
        <v>21</v>
      </c>
      <c r="H2355" t="s">
        <v>10</v>
      </c>
      <c r="I2355" t="s">
        <v>12</v>
      </c>
      <c r="J2355" s="2">
        <f>SUMIFS(Table3[TimesUsed],Table3[TripChainId],Table2[[#This Row],[TripChainId]])</f>
        <v>0</v>
      </c>
      <c r="L2355" t="s">
        <v>68</v>
      </c>
      <c r="M2355" t="s">
        <v>75</v>
      </c>
      <c r="N2355" t="s">
        <v>16</v>
      </c>
      <c r="O2355" t="s">
        <v>9</v>
      </c>
      <c r="P2355" s="1">
        <v>36</v>
      </c>
      <c r="Q23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56" spans="5:17" x14ac:dyDescent="0.25">
      <c r="E2356">
        <v>822</v>
      </c>
      <c r="F2356" t="s">
        <v>21</v>
      </c>
      <c r="G2356" t="s">
        <v>28</v>
      </c>
      <c r="H2356" t="s">
        <v>8</v>
      </c>
      <c r="I2356" t="s">
        <v>11</v>
      </c>
      <c r="J2356" s="2">
        <f>SUMIFS(Table3[TimesUsed],Table3[TripChainId],Table2[[#This Row],[TripChainId]])</f>
        <v>0</v>
      </c>
      <c r="L2356" t="s">
        <v>68</v>
      </c>
      <c r="M2356" t="s">
        <v>75</v>
      </c>
      <c r="N2356" t="s">
        <v>16</v>
      </c>
      <c r="O2356" t="s">
        <v>11</v>
      </c>
      <c r="P2356" s="1">
        <v>79</v>
      </c>
      <c r="Q23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57" spans="5:17" x14ac:dyDescent="0.25">
      <c r="E2357">
        <v>822</v>
      </c>
      <c r="F2357" t="s">
        <v>28</v>
      </c>
      <c r="G2357" t="s">
        <v>21</v>
      </c>
      <c r="H2357" t="s">
        <v>10</v>
      </c>
      <c r="I2357" t="s">
        <v>13</v>
      </c>
      <c r="J2357" s="2">
        <f>SUMIFS(Table3[TimesUsed],Table3[TripChainId],Table2[[#This Row],[TripChainId]])</f>
        <v>0</v>
      </c>
      <c r="L2357" t="s">
        <v>68</v>
      </c>
      <c r="M2357" t="s">
        <v>75</v>
      </c>
      <c r="N2357" t="s">
        <v>16</v>
      </c>
      <c r="O2357" t="s">
        <v>14</v>
      </c>
      <c r="P2357" s="1">
        <v>26</v>
      </c>
      <c r="Q23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58" spans="5:17" x14ac:dyDescent="0.25">
      <c r="E2358">
        <v>823</v>
      </c>
      <c r="F2358" t="s">
        <v>21</v>
      </c>
      <c r="G2358" t="s">
        <v>28</v>
      </c>
      <c r="H2358" t="s">
        <v>8</v>
      </c>
      <c r="I2358" t="s">
        <v>14</v>
      </c>
      <c r="J2358" s="2">
        <f>SUMIFS(Table3[TimesUsed],Table3[TripChainId],Table2[[#This Row],[TripChainId]])</f>
        <v>0</v>
      </c>
      <c r="L2358" t="s">
        <v>68</v>
      </c>
      <c r="M2358" t="s">
        <v>75</v>
      </c>
      <c r="N2358" t="s">
        <v>16</v>
      </c>
      <c r="O2358" t="s">
        <v>12</v>
      </c>
      <c r="P2358" s="1">
        <v>26</v>
      </c>
      <c r="Q23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59" spans="5:17" x14ac:dyDescent="0.25">
      <c r="E2359">
        <v>823</v>
      </c>
      <c r="F2359" t="s">
        <v>28</v>
      </c>
      <c r="G2359" t="s">
        <v>21</v>
      </c>
      <c r="H2359" t="s">
        <v>10</v>
      </c>
      <c r="I2359" t="s">
        <v>9</v>
      </c>
      <c r="J2359" s="2">
        <f>SUMIFS(Table3[TimesUsed],Table3[TripChainId],Table2[[#This Row],[TripChainId]])</f>
        <v>0</v>
      </c>
      <c r="L2359" t="s">
        <v>68</v>
      </c>
      <c r="M2359" t="s">
        <v>75</v>
      </c>
      <c r="N2359" t="s">
        <v>16</v>
      </c>
      <c r="O2359" t="s">
        <v>13</v>
      </c>
      <c r="P2359" s="1">
        <v>42</v>
      </c>
      <c r="Q23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60" spans="5:17" x14ac:dyDescent="0.25">
      <c r="E2360">
        <v>824</v>
      </c>
      <c r="F2360" t="s">
        <v>21</v>
      </c>
      <c r="G2360" t="s">
        <v>28</v>
      </c>
      <c r="H2360" t="s">
        <v>8</v>
      </c>
      <c r="I2360" t="s">
        <v>14</v>
      </c>
      <c r="J2360" s="2">
        <f>SUMIFS(Table3[TimesUsed],Table3[TripChainId],Table2[[#This Row],[TripChainId]])</f>
        <v>0</v>
      </c>
      <c r="L2360" t="s">
        <v>68</v>
      </c>
      <c r="M2360" t="s">
        <v>64</v>
      </c>
      <c r="N2360" t="s">
        <v>8</v>
      </c>
      <c r="O2360" t="s">
        <v>9</v>
      </c>
      <c r="P2360" s="1">
        <v>175</v>
      </c>
      <c r="Q23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61" spans="5:17" x14ac:dyDescent="0.25">
      <c r="E2361">
        <v>824</v>
      </c>
      <c r="F2361" t="s">
        <v>28</v>
      </c>
      <c r="G2361" t="s">
        <v>21</v>
      </c>
      <c r="H2361" t="s">
        <v>10</v>
      </c>
      <c r="I2361" t="s">
        <v>11</v>
      </c>
      <c r="J2361" s="2">
        <f>SUMIFS(Table3[TimesUsed],Table3[TripChainId],Table2[[#This Row],[TripChainId]])</f>
        <v>0</v>
      </c>
      <c r="L2361" t="s">
        <v>68</v>
      </c>
      <c r="M2361" t="s">
        <v>64</v>
      </c>
      <c r="N2361" t="s">
        <v>8</v>
      </c>
      <c r="O2361" t="s">
        <v>11</v>
      </c>
      <c r="P2361" s="1">
        <v>38</v>
      </c>
      <c r="Q23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62" spans="5:17" x14ac:dyDescent="0.25">
      <c r="E2362">
        <v>825</v>
      </c>
      <c r="F2362" t="s">
        <v>21</v>
      </c>
      <c r="G2362" t="s">
        <v>28</v>
      </c>
      <c r="H2362" t="s">
        <v>8</v>
      </c>
      <c r="I2362" t="s">
        <v>14</v>
      </c>
      <c r="J2362" s="2">
        <f>SUMIFS(Table3[TimesUsed],Table3[TripChainId],Table2[[#This Row],[TripChainId]])</f>
        <v>28</v>
      </c>
      <c r="L2362" t="s">
        <v>68</v>
      </c>
      <c r="M2362" t="s">
        <v>64</v>
      </c>
      <c r="N2362" t="s">
        <v>8</v>
      </c>
      <c r="O2362" t="s">
        <v>14</v>
      </c>
      <c r="P2362" s="1">
        <v>32</v>
      </c>
      <c r="Q23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63" spans="5:17" x14ac:dyDescent="0.25">
      <c r="E2363">
        <v>825</v>
      </c>
      <c r="F2363" t="s">
        <v>28</v>
      </c>
      <c r="G2363" t="s">
        <v>21</v>
      </c>
      <c r="H2363" t="s">
        <v>10</v>
      </c>
      <c r="I2363" t="s">
        <v>14</v>
      </c>
      <c r="J2363" s="2">
        <f>SUMIFS(Table3[TimesUsed],Table3[TripChainId],Table2[[#This Row],[TripChainId]])</f>
        <v>28</v>
      </c>
      <c r="L2363" t="s">
        <v>68</v>
      </c>
      <c r="M2363" t="s">
        <v>64</v>
      </c>
      <c r="N2363" t="s">
        <v>8</v>
      </c>
      <c r="O2363" t="s">
        <v>12</v>
      </c>
      <c r="P2363" s="1">
        <v>31</v>
      </c>
      <c r="Q23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64" spans="5:17" x14ac:dyDescent="0.25">
      <c r="E2364">
        <v>826</v>
      </c>
      <c r="F2364" t="s">
        <v>21</v>
      </c>
      <c r="G2364" t="s">
        <v>28</v>
      </c>
      <c r="H2364" t="s">
        <v>8</v>
      </c>
      <c r="I2364" t="s">
        <v>14</v>
      </c>
      <c r="J2364" s="2">
        <f>SUMIFS(Table3[TimesUsed],Table3[TripChainId],Table2[[#This Row],[TripChainId]])</f>
        <v>0</v>
      </c>
      <c r="L2364" t="s">
        <v>68</v>
      </c>
      <c r="M2364" t="s">
        <v>64</v>
      </c>
      <c r="N2364" t="s">
        <v>10</v>
      </c>
      <c r="O2364" t="s">
        <v>13</v>
      </c>
      <c r="P2364" s="1">
        <v>49</v>
      </c>
      <c r="Q23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65" spans="5:17" x14ac:dyDescent="0.25">
      <c r="E2365">
        <v>826</v>
      </c>
      <c r="F2365" t="s">
        <v>28</v>
      </c>
      <c r="G2365" t="s">
        <v>21</v>
      </c>
      <c r="H2365" t="s">
        <v>10</v>
      </c>
      <c r="I2365" t="s">
        <v>12</v>
      </c>
      <c r="J2365" s="2">
        <f>SUMIFS(Table3[TimesUsed],Table3[TripChainId],Table2[[#This Row],[TripChainId]])</f>
        <v>0</v>
      </c>
      <c r="L2365" t="s">
        <v>68</v>
      </c>
      <c r="M2365" t="s">
        <v>64</v>
      </c>
      <c r="N2365" t="s">
        <v>16</v>
      </c>
      <c r="O2365" t="s">
        <v>9</v>
      </c>
      <c r="P2365" s="1">
        <v>121</v>
      </c>
      <c r="Q23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66" spans="5:17" x14ac:dyDescent="0.25">
      <c r="E2366">
        <v>827</v>
      </c>
      <c r="F2366" t="s">
        <v>21</v>
      </c>
      <c r="G2366" t="s">
        <v>28</v>
      </c>
      <c r="H2366" t="s">
        <v>8</v>
      </c>
      <c r="I2366" t="s">
        <v>14</v>
      </c>
      <c r="J2366" s="2">
        <f>SUMIFS(Table3[TimesUsed],Table3[TripChainId],Table2[[#This Row],[TripChainId]])</f>
        <v>0</v>
      </c>
      <c r="L2366" t="s">
        <v>68</v>
      </c>
      <c r="M2366" t="s">
        <v>64</v>
      </c>
      <c r="N2366" t="s">
        <v>16</v>
      </c>
      <c r="O2366" t="s">
        <v>11</v>
      </c>
      <c r="P2366" s="1">
        <v>190</v>
      </c>
      <c r="Q23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67" spans="5:17" x14ac:dyDescent="0.25">
      <c r="E2367">
        <v>827</v>
      </c>
      <c r="F2367" t="s">
        <v>28</v>
      </c>
      <c r="G2367" t="s">
        <v>21</v>
      </c>
      <c r="H2367" t="s">
        <v>10</v>
      </c>
      <c r="I2367" t="s">
        <v>13</v>
      </c>
      <c r="J2367" s="2">
        <f>SUMIFS(Table3[TimesUsed],Table3[TripChainId],Table2[[#This Row],[TripChainId]])</f>
        <v>0</v>
      </c>
      <c r="L2367" t="s">
        <v>68</v>
      </c>
      <c r="M2367" t="s">
        <v>64</v>
      </c>
      <c r="N2367" t="s">
        <v>16</v>
      </c>
      <c r="O2367" t="s">
        <v>14</v>
      </c>
      <c r="P2367" s="1">
        <v>69</v>
      </c>
      <c r="Q23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68" spans="5:17" x14ac:dyDescent="0.25">
      <c r="E2368">
        <v>828</v>
      </c>
      <c r="F2368" t="s">
        <v>21</v>
      </c>
      <c r="G2368" t="s">
        <v>28</v>
      </c>
      <c r="H2368" t="s">
        <v>8</v>
      </c>
      <c r="I2368" t="s">
        <v>12</v>
      </c>
      <c r="J2368" s="2">
        <f>SUMIFS(Table3[TimesUsed],Table3[TripChainId],Table2[[#This Row],[TripChainId]])</f>
        <v>0</v>
      </c>
      <c r="L2368" t="s">
        <v>68</v>
      </c>
      <c r="M2368" t="s">
        <v>64</v>
      </c>
      <c r="N2368" t="s">
        <v>16</v>
      </c>
      <c r="O2368" t="s">
        <v>12</v>
      </c>
      <c r="P2368" s="1">
        <v>69</v>
      </c>
      <c r="Q23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69" spans="5:17" x14ac:dyDescent="0.25">
      <c r="E2369">
        <v>828</v>
      </c>
      <c r="F2369" t="s">
        <v>28</v>
      </c>
      <c r="G2369" t="s">
        <v>21</v>
      </c>
      <c r="H2369" t="s">
        <v>10</v>
      </c>
      <c r="I2369" t="s">
        <v>12</v>
      </c>
      <c r="J2369" s="2">
        <f>SUMIFS(Table3[TimesUsed],Table3[TripChainId],Table2[[#This Row],[TripChainId]])</f>
        <v>0</v>
      </c>
      <c r="L2369" t="s">
        <v>68</v>
      </c>
      <c r="M2369" t="s">
        <v>64</v>
      </c>
      <c r="N2369" t="s">
        <v>16</v>
      </c>
      <c r="O2369" t="s">
        <v>13</v>
      </c>
      <c r="P2369" s="1">
        <v>132</v>
      </c>
      <c r="Q23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70" spans="5:17" x14ac:dyDescent="0.25">
      <c r="E2370">
        <v>829</v>
      </c>
      <c r="F2370" t="s">
        <v>21</v>
      </c>
      <c r="G2370" t="s">
        <v>28</v>
      </c>
      <c r="H2370" t="s">
        <v>8</v>
      </c>
      <c r="I2370" t="s">
        <v>13</v>
      </c>
      <c r="J2370" s="2">
        <f>SUMIFS(Table3[TimesUsed],Table3[TripChainId],Table2[[#This Row],[TripChainId]])</f>
        <v>0</v>
      </c>
      <c r="L2370" t="s">
        <v>68</v>
      </c>
      <c r="M2370" t="s">
        <v>23</v>
      </c>
      <c r="N2370" t="s">
        <v>10</v>
      </c>
      <c r="O2370" t="s">
        <v>13</v>
      </c>
      <c r="P2370" s="1">
        <v>23</v>
      </c>
      <c r="Q23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71" spans="5:17" x14ac:dyDescent="0.25">
      <c r="E2371">
        <v>829</v>
      </c>
      <c r="F2371" t="s">
        <v>28</v>
      </c>
      <c r="G2371" t="s">
        <v>21</v>
      </c>
      <c r="H2371" t="s">
        <v>10</v>
      </c>
      <c r="I2371" t="s">
        <v>12</v>
      </c>
      <c r="J2371" s="2">
        <f>SUMIFS(Table3[TimesUsed],Table3[TripChainId],Table2[[#This Row],[TripChainId]])</f>
        <v>0</v>
      </c>
      <c r="L2371" t="s">
        <v>68</v>
      </c>
      <c r="M2371" t="s">
        <v>23</v>
      </c>
      <c r="N2371" t="s">
        <v>16</v>
      </c>
      <c r="O2371" t="s">
        <v>9</v>
      </c>
      <c r="P2371" s="1">
        <v>44</v>
      </c>
      <c r="Q23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72" spans="5:17" x14ac:dyDescent="0.25">
      <c r="E2372">
        <v>830</v>
      </c>
      <c r="F2372" t="s">
        <v>21</v>
      </c>
      <c r="G2372" t="s">
        <v>28</v>
      </c>
      <c r="H2372" t="s">
        <v>8</v>
      </c>
      <c r="I2372" t="s">
        <v>13</v>
      </c>
      <c r="J2372" s="2">
        <f>SUMIFS(Table3[TimesUsed],Table3[TripChainId],Table2[[#This Row],[TripChainId]])</f>
        <v>0</v>
      </c>
      <c r="L2372" t="s">
        <v>68</v>
      </c>
      <c r="M2372" t="s">
        <v>23</v>
      </c>
      <c r="N2372" t="s">
        <v>16</v>
      </c>
      <c r="O2372" t="s">
        <v>11</v>
      </c>
      <c r="P2372" s="1">
        <v>107</v>
      </c>
      <c r="Q23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73" spans="5:17" x14ac:dyDescent="0.25">
      <c r="E2373">
        <v>830</v>
      </c>
      <c r="F2373" t="s">
        <v>28</v>
      </c>
      <c r="G2373" t="s">
        <v>21</v>
      </c>
      <c r="H2373" t="s">
        <v>10</v>
      </c>
      <c r="I2373" t="s">
        <v>13</v>
      </c>
      <c r="J2373" s="2">
        <f>SUMIFS(Table3[TimesUsed],Table3[TripChainId],Table2[[#This Row],[TripChainId]])</f>
        <v>0</v>
      </c>
      <c r="L2373" t="s">
        <v>68</v>
      </c>
      <c r="M2373" t="s">
        <v>23</v>
      </c>
      <c r="N2373" t="s">
        <v>16</v>
      </c>
      <c r="O2373" t="s">
        <v>14</v>
      </c>
      <c r="P2373" s="1">
        <v>39</v>
      </c>
      <c r="Q23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74" spans="5:17" x14ac:dyDescent="0.25">
      <c r="E2374">
        <v>831</v>
      </c>
      <c r="F2374" t="s">
        <v>21</v>
      </c>
      <c r="G2374" t="s">
        <v>28</v>
      </c>
      <c r="H2374" t="s">
        <v>8</v>
      </c>
      <c r="I2374" t="s">
        <v>9</v>
      </c>
      <c r="J2374" s="2">
        <f>SUMIFS(Table3[TimesUsed],Table3[TripChainId],Table2[[#This Row],[TripChainId]])</f>
        <v>4</v>
      </c>
      <c r="L2374" t="s">
        <v>68</v>
      </c>
      <c r="M2374" t="s">
        <v>23</v>
      </c>
      <c r="N2374" t="s">
        <v>16</v>
      </c>
      <c r="O2374" t="s">
        <v>12</v>
      </c>
      <c r="P2374" s="1">
        <v>38</v>
      </c>
      <c r="Q23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75" spans="5:17" x14ac:dyDescent="0.25">
      <c r="E2375">
        <v>831</v>
      </c>
      <c r="F2375" t="s">
        <v>28</v>
      </c>
      <c r="G2375" t="s">
        <v>31</v>
      </c>
      <c r="H2375" t="s">
        <v>16</v>
      </c>
      <c r="I2375" t="s">
        <v>11</v>
      </c>
      <c r="J2375" s="2">
        <f>SUMIFS(Table3[TimesUsed],Table3[TripChainId],Table2[[#This Row],[TripChainId]])</f>
        <v>4</v>
      </c>
      <c r="L2375" t="s">
        <v>68</v>
      </c>
      <c r="M2375" t="s">
        <v>23</v>
      </c>
      <c r="N2375" t="s">
        <v>16</v>
      </c>
      <c r="O2375" t="s">
        <v>13</v>
      </c>
      <c r="P2375" s="1">
        <v>67</v>
      </c>
      <c r="Q23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76" spans="5:17" x14ac:dyDescent="0.25">
      <c r="E2376">
        <v>831</v>
      </c>
      <c r="F2376" t="s">
        <v>31</v>
      </c>
      <c r="G2376" t="s">
        <v>21</v>
      </c>
      <c r="H2376" t="s">
        <v>10</v>
      </c>
      <c r="I2376" t="s">
        <v>11</v>
      </c>
      <c r="J2376" s="2">
        <f>SUMIFS(Table3[TimesUsed],Table3[TripChainId],Table2[[#This Row],[TripChainId]])</f>
        <v>4</v>
      </c>
      <c r="L2376" t="s">
        <v>68</v>
      </c>
      <c r="M2376" t="s">
        <v>76</v>
      </c>
      <c r="N2376" t="s">
        <v>8</v>
      </c>
      <c r="O2376" t="s">
        <v>9</v>
      </c>
      <c r="P2376" s="1">
        <v>34</v>
      </c>
      <c r="Q23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77" spans="5:17" x14ac:dyDescent="0.25">
      <c r="E2377">
        <v>832</v>
      </c>
      <c r="F2377" t="s">
        <v>21</v>
      </c>
      <c r="G2377" t="s">
        <v>28</v>
      </c>
      <c r="H2377" t="s">
        <v>8</v>
      </c>
      <c r="I2377" t="s">
        <v>11</v>
      </c>
      <c r="J2377" s="2">
        <f>SUMIFS(Table3[TimesUsed],Table3[TripChainId],Table2[[#This Row],[TripChainId]])</f>
        <v>21</v>
      </c>
      <c r="L2377" t="s">
        <v>68</v>
      </c>
      <c r="M2377" t="s">
        <v>76</v>
      </c>
      <c r="N2377" t="s">
        <v>10</v>
      </c>
      <c r="O2377" t="s">
        <v>13</v>
      </c>
      <c r="P2377" s="1">
        <v>22</v>
      </c>
      <c r="Q23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78" spans="5:17" x14ac:dyDescent="0.25">
      <c r="E2378">
        <v>832</v>
      </c>
      <c r="F2378" t="s">
        <v>28</v>
      </c>
      <c r="G2378" t="s">
        <v>31</v>
      </c>
      <c r="H2378" t="s">
        <v>16</v>
      </c>
      <c r="I2378" t="s">
        <v>11</v>
      </c>
      <c r="J2378" s="2">
        <f>SUMIFS(Table3[TimesUsed],Table3[TripChainId],Table2[[#This Row],[TripChainId]])</f>
        <v>21</v>
      </c>
      <c r="L2378" t="s">
        <v>68</v>
      </c>
      <c r="M2378" t="s">
        <v>76</v>
      </c>
      <c r="N2378" t="s">
        <v>16</v>
      </c>
      <c r="O2378" t="s">
        <v>9</v>
      </c>
      <c r="P2378" s="1">
        <v>58</v>
      </c>
      <c r="Q23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79" spans="5:17" x14ac:dyDescent="0.25">
      <c r="E2379">
        <v>832</v>
      </c>
      <c r="F2379" t="s">
        <v>31</v>
      </c>
      <c r="G2379" t="s">
        <v>21</v>
      </c>
      <c r="H2379" t="s">
        <v>10</v>
      </c>
      <c r="I2379" t="s">
        <v>11</v>
      </c>
      <c r="J2379" s="2">
        <f>SUMIFS(Table3[TimesUsed],Table3[TripChainId],Table2[[#This Row],[TripChainId]])</f>
        <v>21</v>
      </c>
      <c r="L2379" t="s">
        <v>68</v>
      </c>
      <c r="M2379" t="s">
        <v>76</v>
      </c>
      <c r="N2379" t="s">
        <v>16</v>
      </c>
      <c r="O2379" t="s">
        <v>11</v>
      </c>
      <c r="P2379" s="1">
        <v>109</v>
      </c>
      <c r="Q23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80" spans="5:17" x14ac:dyDescent="0.25">
      <c r="E2380">
        <v>833</v>
      </c>
      <c r="F2380" t="s">
        <v>21</v>
      </c>
      <c r="G2380" t="s">
        <v>28</v>
      </c>
      <c r="H2380" t="s">
        <v>8</v>
      </c>
      <c r="I2380" t="s">
        <v>14</v>
      </c>
      <c r="J2380" s="2">
        <f>SUMIFS(Table3[TimesUsed],Table3[TripChainId],Table2[[#This Row],[TripChainId]])</f>
        <v>0</v>
      </c>
      <c r="L2380" t="s">
        <v>68</v>
      </c>
      <c r="M2380" t="s">
        <v>76</v>
      </c>
      <c r="N2380" t="s">
        <v>16</v>
      </c>
      <c r="O2380" t="s">
        <v>14</v>
      </c>
      <c r="P2380" s="1">
        <v>37</v>
      </c>
      <c r="Q23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81" spans="5:17" x14ac:dyDescent="0.25">
      <c r="E2381">
        <v>833</v>
      </c>
      <c r="F2381" t="s">
        <v>28</v>
      </c>
      <c r="G2381" t="s">
        <v>31</v>
      </c>
      <c r="H2381" t="s">
        <v>16</v>
      </c>
      <c r="I2381" t="s">
        <v>11</v>
      </c>
      <c r="J2381" s="2">
        <f>SUMIFS(Table3[TimesUsed],Table3[TripChainId],Table2[[#This Row],[TripChainId]])</f>
        <v>0</v>
      </c>
      <c r="L2381" t="s">
        <v>68</v>
      </c>
      <c r="M2381" t="s">
        <v>76</v>
      </c>
      <c r="N2381" t="s">
        <v>16</v>
      </c>
      <c r="O2381" t="s">
        <v>12</v>
      </c>
      <c r="P2381" s="1">
        <v>36</v>
      </c>
      <c r="Q23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82" spans="5:17" x14ac:dyDescent="0.25">
      <c r="E2382">
        <v>833</v>
      </c>
      <c r="F2382" t="s">
        <v>31</v>
      </c>
      <c r="G2382" t="s">
        <v>21</v>
      </c>
      <c r="H2382" t="s">
        <v>10</v>
      </c>
      <c r="I2382" t="s">
        <v>11</v>
      </c>
      <c r="J2382" s="2">
        <f>SUMIFS(Table3[TimesUsed],Table3[TripChainId],Table2[[#This Row],[TripChainId]])</f>
        <v>0</v>
      </c>
      <c r="L2382" t="s">
        <v>68</v>
      </c>
      <c r="M2382" t="s">
        <v>76</v>
      </c>
      <c r="N2382" t="s">
        <v>16</v>
      </c>
      <c r="O2382" t="s">
        <v>13</v>
      </c>
      <c r="P2382" s="1">
        <v>73</v>
      </c>
      <c r="Q23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83" spans="5:17" x14ac:dyDescent="0.25">
      <c r="E2383">
        <v>834</v>
      </c>
      <c r="F2383" t="s">
        <v>21</v>
      </c>
      <c r="G2383" t="s">
        <v>28</v>
      </c>
      <c r="H2383" t="s">
        <v>8</v>
      </c>
      <c r="I2383" t="s">
        <v>9</v>
      </c>
      <c r="J2383" s="2">
        <f>SUMIFS(Table3[TimesUsed],Table3[TripChainId],Table2[[#This Row],[TripChainId]])</f>
        <v>0</v>
      </c>
      <c r="L2383" t="s">
        <v>68</v>
      </c>
      <c r="M2383" t="s">
        <v>24</v>
      </c>
      <c r="N2383" t="s">
        <v>8</v>
      </c>
      <c r="O2383" t="s">
        <v>9</v>
      </c>
      <c r="P2383" s="1">
        <v>97</v>
      </c>
      <c r="Q23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84" spans="5:17" x14ac:dyDescent="0.25">
      <c r="E2384">
        <v>834</v>
      </c>
      <c r="F2384" t="s">
        <v>28</v>
      </c>
      <c r="G2384" t="s">
        <v>17</v>
      </c>
      <c r="H2384" t="s">
        <v>16</v>
      </c>
      <c r="I2384" t="s">
        <v>11</v>
      </c>
      <c r="J2384" s="2">
        <f>SUMIFS(Table3[TimesUsed],Table3[TripChainId],Table2[[#This Row],[TripChainId]])</f>
        <v>0</v>
      </c>
      <c r="L2384" t="s">
        <v>68</v>
      </c>
      <c r="M2384" t="s">
        <v>24</v>
      </c>
      <c r="N2384" t="s">
        <v>8</v>
      </c>
      <c r="O2384" t="s">
        <v>11</v>
      </c>
      <c r="P2384" s="1">
        <v>22</v>
      </c>
      <c r="Q23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85" spans="5:17" x14ac:dyDescent="0.25">
      <c r="E2385">
        <v>834</v>
      </c>
      <c r="F2385" t="s">
        <v>17</v>
      </c>
      <c r="G2385" t="s">
        <v>21</v>
      </c>
      <c r="H2385" t="s">
        <v>10</v>
      </c>
      <c r="I2385" t="s">
        <v>13</v>
      </c>
      <c r="J2385" s="2">
        <f>SUMIFS(Table3[TimesUsed],Table3[TripChainId],Table2[[#This Row],[TripChainId]])</f>
        <v>0</v>
      </c>
      <c r="L2385" t="s">
        <v>68</v>
      </c>
      <c r="M2385" t="s">
        <v>24</v>
      </c>
      <c r="N2385" t="s">
        <v>8</v>
      </c>
      <c r="O2385" t="s">
        <v>14</v>
      </c>
      <c r="P2385" s="1">
        <v>37</v>
      </c>
      <c r="Q23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86" spans="5:17" x14ac:dyDescent="0.25">
      <c r="E2386">
        <v>835</v>
      </c>
      <c r="F2386" t="s">
        <v>21</v>
      </c>
      <c r="G2386" t="s">
        <v>28</v>
      </c>
      <c r="H2386" t="s">
        <v>8</v>
      </c>
      <c r="I2386" t="s">
        <v>9</v>
      </c>
      <c r="J2386" s="2">
        <f>SUMIFS(Table3[TimesUsed],Table3[TripChainId],Table2[[#This Row],[TripChainId]])</f>
        <v>0</v>
      </c>
      <c r="L2386" t="s">
        <v>68</v>
      </c>
      <c r="M2386" t="s">
        <v>24</v>
      </c>
      <c r="N2386" t="s">
        <v>8</v>
      </c>
      <c r="O2386" t="s">
        <v>12</v>
      </c>
      <c r="P2386" s="1">
        <v>36</v>
      </c>
      <c r="Q23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87" spans="5:17" x14ac:dyDescent="0.25">
      <c r="E2387">
        <v>835</v>
      </c>
      <c r="F2387" t="s">
        <v>28</v>
      </c>
      <c r="G2387" t="s">
        <v>17</v>
      </c>
      <c r="H2387" t="s">
        <v>16</v>
      </c>
      <c r="I2387" t="s">
        <v>13</v>
      </c>
      <c r="J2387" s="2">
        <f>SUMIFS(Table3[TimesUsed],Table3[TripChainId],Table2[[#This Row],[TripChainId]])</f>
        <v>0</v>
      </c>
      <c r="L2387" t="s">
        <v>68</v>
      </c>
      <c r="M2387" t="s">
        <v>24</v>
      </c>
      <c r="N2387" t="s">
        <v>10</v>
      </c>
      <c r="O2387" t="s">
        <v>11</v>
      </c>
      <c r="P2387" s="1">
        <v>30</v>
      </c>
      <c r="Q23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88" spans="5:17" x14ac:dyDescent="0.25">
      <c r="E2388">
        <v>835</v>
      </c>
      <c r="F2388" t="s">
        <v>17</v>
      </c>
      <c r="G2388" t="s">
        <v>21</v>
      </c>
      <c r="H2388" t="s">
        <v>10</v>
      </c>
      <c r="I2388" t="s">
        <v>13</v>
      </c>
      <c r="J2388" s="2">
        <f>SUMIFS(Table3[TimesUsed],Table3[TripChainId],Table2[[#This Row],[TripChainId]])</f>
        <v>0</v>
      </c>
      <c r="L2388" t="s">
        <v>68</v>
      </c>
      <c r="M2388" t="s">
        <v>24</v>
      </c>
      <c r="N2388" t="s">
        <v>10</v>
      </c>
      <c r="O2388" t="s">
        <v>14</v>
      </c>
      <c r="P2388" s="1">
        <v>24</v>
      </c>
      <c r="Q23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89" spans="5:17" x14ac:dyDescent="0.25">
      <c r="E2389">
        <v>836</v>
      </c>
      <c r="F2389" t="s">
        <v>21</v>
      </c>
      <c r="G2389" t="s">
        <v>28</v>
      </c>
      <c r="H2389" t="s">
        <v>8</v>
      </c>
      <c r="I2389" t="s">
        <v>11</v>
      </c>
      <c r="J2389" s="2">
        <f>SUMIFS(Table3[TimesUsed],Table3[TripChainId],Table2[[#This Row],[TripChainId]])</f>
        <v>0</v>
      </c>
      <c r="L2389" t="s">
        <v>68</v>
      </c>
      <c r="M2389" t="s">
        <v>24</v>
      </c>
      <c r="N2389" t="s">
        <v>10</v>
      </c>
      <c r="O2389" t="s">
        <v>12</v>
      </c>
      <c r="P2389" s="1">
        <v>24</v>
      </c>
      <c r="Q23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90" spans="5:17" x14ac:dyDescent="0.25">
      <c r="E2390">
        <v>836</v>
      </c>
      <c r="F2390" t="s">
        <v>28</v>
      </c>
      <c r="G2390" t="s">
        <v>17</v>
      </c>
      <c r="H2390" t="s">
        <v>16</v>
      </c>
      <c r="I2390" t="s">
        <v>11</v>
      </c>
      <c r="J2390" s="2">
        <f>SUMIFS(Table3[TimesUsed],Table3[TripChainId],Table2[[#This Row],[TripChainId]])</f>
        <v>0</v>
      </c>
      <c r="L2390" t="s">
        <v>68</v>
      </c>
      <c r="M2390" t="s">
        <v>24</v>
      </c>
      <c r="N2390" t="s">
        <v>10</v>
      </c>
      <c r="O2390" t="s">
        <v>13</v>
      </c>
      <c r="P2390" s="1">
        <v>125</v>
      </c>
      <c r="Q23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91" spans="5:17" x14ac:dyDescent="0.25">
      <c r="E2391">
        <v>836</v>
      </c>
      <c r="F2391" t="s">
        <v>17</v>
      </c>
      <c r="G2391" t="s">
        <v>21</v>
      </c>
      <c r="H2391" t="s">
        <v>10</v>
      </c>
      <c r="I2391" t="s">
        <v>13</v>
      </c>
      <c r="J2391" s="2">
        <f>SUMIFS(Table3[TimesUsed],Table3[TripChainId],Table2[[#This Row],[TripChainId]])</f>
        <v>0</v>
      </c>
      <c r="L2391" t="s">
        <v>68</v>
      </c>
      <c r="M2391" t="s">
        <v>24</v>
      </c>
      <c r="N2391" t="s">
        <v>16</v>
      </c>
      <c r="O2391" t="s">
        <v>9</v>
      </c>
      <c r="P2391" s="1">
        <v>147</v>
      </c>
      <c r="Q23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92" spans="5:17" x14ac:dyDescent="0.25">
      <c r="E2392">
        <v>837</v>
      </c>
      <c r="F2392" t="s">
        <v>21</v>
      </c>
      <c r="G2392" t="s">
        <v>28</v>
      </c>
      <c r="H2392" t="s">
        <v>8</v>
      </c>
      <c r="I2392" t="s">
        <v>11</v>
      </c>
      <c r="J2392" s="2">
        <f>SUMIFS(Table3[TimesUsed],Table3[TripChainId],Table2[[#This Row],[TripChainId]])</f>
        <v>0</v>
      </c>
      <c r="L2392" t="s">
        <v>68</v>
      </c>
      <c r="M2392" t="s">
        <v>24</v>
      </c>
      <c r="N2392" t="s">
        <v>16</v>
      </c>
      <c r="O2392" t="s">
        <v>11</v>
      </c>
      <c r="P2392" s="1">
        <v>281</v>
      </c>
      <c r="Q23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93" spans="5:17" x14ac:dyDescent="0.25">
      <c r="E2393">
        <v>837</v>
      </c>
      <c r="F2393" t="s">
        <v>28</v>
      </c>
      <c r="G2393" t="s">
        <v>17</v>
      </c>
      <c r="H2393" t="s">
        <v>16</v>
      </c>
      <c r="I2393" t="s">
        <v>13</v>
      </c>
      <c r="J2393" s="2">
        <f>SUMIFS(Table3[TimesUsed],Table3[TripChainId],Table2[[#This Row],[TripChainId]])</f>
        <v>0</v>
      </c>
      <c r="L2393" t="s">
        <v>68</v>
      </c>
      <c r="M2393" t="s">
        <v>24</v>
      </c>
      <c r="N2393" t="s">
        <v>16</v>
      </c>
      <c r="O2393" t="s">
        <v>14</v>
      </c>
      <c r="P2393" s="1">
        <v>95</v>
      </c>
      <c r="Q23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94" spans="5:17" x14ac:dyDescent="0.25">
      <c r="E2394">
        <v>837</v>
      </c>
      <c r="F2394" t="s">
        <v>17</v>
      </c>
      <c r="G2394" t="s">
        <v>21</v>
      </c>
      <c r="H2394" t="s">
        <v>10</v>
      </c>
      <c r="I2394" t="s">
        <v>13</v>
      </c>
      <c r="J2394" s="2">
        <f>SUMIFS(Table3[TimesUsed],Table3[TripChainId],Table2[[#This Row],[TripChainId]])</f>
        <v>0</v>
      </c>
      <c r="L2394" t="s">
        <v>68</v>
      </c>
      <c r="M2394" t="s">
        <v>24</v>
      </c>
      <c r="N2394" t="s">
        <v>16</v>
      </c>
      <c r="O2394" t="s">
        <v>12</v>
      </c>
      <c r="P2394" s="1">
        <v>95</v>
      </c>
      <c r="Q23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95" spans="5:17" x14ac:dyDescent="0.25">
      <c r="E2395">
        <v>838</v>
      </c>
      <c r="F2395" t="s">
        <v>21</v>
      </c>
      <c r="G2395" t="s">
        <v>28</v>
      </c>
      <c r="H2395" t="s">
        <v>8</v>
      </c>
      <c r="I2395" t="s">
        <v>14</v>
      </c>
      <c r="J2395" s="2">
        <f>SUMIFS(Table3[TimesUsed],Table3[TripChainId],Table2[[#This Row],[TripChainId]])</f>
        <v>0</v>
      </c>
      <c r="L2395" t="s">
        <v>68</v>
      </c>
      <c r="M2395" t="s">
        <v>24</v>
      </c>
      <c r="N2395" t="s">
        <v>16</v>
      </c>
      <c r="O2395" t="s">
        <v>13</v>
      </c>
      <c r="P2395" s="1">
        <v>178</v>
      </c>
      <c r="Q23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96" spans="5:17" x14ac:dyDescent="0.25">
      <c r="E2396">
        <v>838</v>
      </c>
      <c r="F2396" t="s">
        <v>28</v>
      </c>
      <c r="G2396" t="s">
        <v>17</v>
      </c>
      <c r="H2396" t="s">
        <v>16</v>
      </c>
      <c r="I2396" t="s">
        <v>11</v>
      </c>
      <c r="J2396" s="2">
        <f>SUMIFS(Table3[TimesUsed],Table3[TripChainId],Table2[[#This Row],[TripChainId]])</f>
        <v>0</v>
      </c>
      <c r="L2396" t="s">
        <v>68</v>
      </c>
      <c r="M2396" t="s">
        <v>62</v>
      </c>
      <c r="N2396" t="s">
        <v>8</v>
      </c>
      <c r="O2396" t="s">
        <v>9</v>
      </c>
      <c r="P2396" s="1">
        <v>74</v>
      </c>
      <c r="Q23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97" spans="5:17" x14ac:dyDescent="0.25">
      <c r="E2397">
        <v>838</v>
      </c>
      <c r="F2397" t="s">
        <v>17</v>
      </c>
      <c r="G2397" t="s">
        <v>21</v>
      </c>
      <c r="H2397" t="s">
        <v>10</v>
      </c>
      <c r="I2397" t="s">
        <v>13</v>
      </c>
      <c r="J2397" s="2">
        <f>SUMIFS(Table3[TimesUsed],Table3[TripChainId],Table2[[#This Row],[TripChainId]])</f>
        <v>0</v>
      </c>
      <c r="L2397" t="s">
        <v>68</v>
      </c>
      <c r="M2397" t="s">
        <v>62</v>
      </c>
      <c r="N2397" t="s">
        <v>10</v>
      </c>
      <c r="O2397" t="s">
        <v>11</v>
      </c>
      <c r="P2397" s="1">
        <v>43</v>
      </c>
      <c r="Q23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98" spans="5:17" x14ac:dyDescent="0.25">
      <c r="E2398">
        <v>839</v>
      </c>
      <c r="F2398" t="s">
        <v>21</v>
      </c>
      <c r="G2398" t="s">
        <v>28</v>
      </c>
      <c r="H2398" t="s">
        <v>8</v>
      </c>
      <c r="I2398" t="s">
        <v>14</v>
      </c>
      <c r="J2398" s="2">
        <f>SUMIFS(Table3[TimesUsed],Table3[TripChainId],Table2[[#This Row],[TripChainId]])</f>
        <v>0</v>
      </c>
      <c r="L2398" t="s">
        <v>68</v>
      </c>
      <c r="M2398" t="s">
        <v>62</v>
      </c>
      <c r="N2398" t="s">
        <v>10</v>
      </c>
      <c r="O2398" t="s">
        <v>13</v>
      </c>
      <c r="P2398" s="1">
        <v>139</v>
      </c>
      <c r="Q23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399" spans="5:17" x14ac:dyDescent="0.25">
      <c r="E2399">
        <v>839</v>
      </c>
      <c r="F2399" t="s">
        <v>28</v>
      </c>
      <c r="G2399" t="s">
        <v>17</v>
      </c>
      <c r="H2399" t="s">
        <v>16</v>
      </c>
      <c r="I2399" t="s">
        <v>13</v>
      </c>
      <c r="J2399" s="2">
        <f>SUMIFS(Table3[TimesUsed],Table3[TripChainId],Table2[[#This Row],[TripChainId]])</f>
        <v>0</v>
      </c>
      <c r="L2399" t="s">
        <v>68</v>
      </c>
      <c r="M2399" t="s">
        <v>62</v>
      </c>
      <c r="N2399" t="s">
        <v>16</v>
      </c>
      <c r="O2399" t="s">
        <v>9</v>
      </c>
      <c r="P2399" s="1">
        <v>176</v>
      </c>
      <c r="Q23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00" spans="5:17" x14ac:dyDescent="0.25">
      <c r="E2400">
        <v>839</v>
      </c>
      <c r="F2400" t="s">
        <v>17</v>
      </c>
      <c r="G2400" t="s">
        <v>21</v>
      </c>
      <c r="H2400" t="s">
        <v>10</v>
      </c>
      <c r="I2400" t="s">
        <v>13</v>
      </c>
      <c r="J2400" s="2">
        <f>SUMIFS(Table3[TimesUsed],Table3[TripChainId],Table2[[#This Row],[TripChainId]])</f>
        <v>0</v>
      </c>
      <c r="L2400" t="s">
        <v>68</v>
      </c>
      <c r="M2400" t="s">
        <v>62</v>
      </c>
      <c r="N2400" t="s">
        <v>16</v>
      </c>
      <c r="O2400" t="s">
        <v>11</v>
      </c>
      <c r="P2400" s="1">
        <v>477</v>
      </c>
      <c r="Q24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01" spans="5:17" x14ac:dyDescent="0.25">
      <c r="E2401">
        <v>840</v>
      </c>
      <c r="F2401" t="s">
        <v>21</v>
      </c>
      <c r="G2401" t="s">
        <v>28</v>
      </c>
      <c r="H2401" t="s">
        <v>8</v>
      </c>
      <c r="I2401" t="s">
        <v>13</v>
      </c>
      <c r="J2401" s="2">
        <f>SUMIFS(Table3[TimesUsed],Table3[TripChainId],Table2[[#This Row],[TripChainId]])</f>
        <v>20</v>
      </c>
      <c r="L2401" t="s">
        <v>68</v>
      </c>
      <c r="M2401" t="s">
        <v>62</v>
      </c>
      <c r="N2401" t="s">
        <v>16</v>
      </c>
      <c r="O2401" t="s">
        <v>14</v>
      </c>
      <c r="P2401" s="1">
        <v>127</v>
      </c>
      <c r="Q24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02" spans="5:17" x14ac:dyDescent="0.25">
      <c r="E2402">
        <v>840</v>
      </c>
      <c r="F2402" t="s">
        <v>28</v>
      </c>
      <c r="G2402" t="s">
        <v>17</v>
      </c>
      <c r="H2402" t="s">
        <v>16</v>
      </c>
      <c r="I2402" t="s">
        <v>13</v>
      </c>
      <c r="J2402" s="2">
        <f>SUMIFS(Table3[TimesUsed],Table3[TripChainId],Table2[[#This Row],[TripChainId]])</f>
        <v>20</v>
      </c>
      <c r="L2402" t="s">
        <v>68</v>
      </c>
      <c r="M2402" t="s">
        <v>62</v>
      </c>
      <c r="N2402" t="s">
        <v>16</v>
      </c>
      <c r="O2402" t="s">
        <v>12</v>
      </c>
      <c r="P2402" s="1">
        <v>127</v>
      </c>
      <c r="Q24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03" spans="5:17" x14ac:dyDescent="0.25">
      <c r="E2403">
        <v>840</v>
      </c>
      <c r="F2403" t="s">
        <v>17</v>
      </c>
      <c r="G2403" t="s">
        <v>21</v>
      </c>
      <c r="H2403" t="s">
        <v>10</v>
      </c>
      <c r="I2403" t="s">
        <v>13</v>
      </c>
      <c r="J2403" s="2">
        <f>SUMIFS(Table3[TimesUsed],Table3[TripChainId],Table2[[#This Row],[TripChainId]])</f>
        <v>20</v>
      </c>
      <c r="L2403" t="s">
        <v>68</v>
      </c>
      <c r="M2403" t="s">
        <v>62</v>
      </c>
      <c r="N2403" t="s">
        <v>16</v>
      </c>
      <c r="O2403" t="s">
        <v>13</v>
      </c>
      <c r="P2403" s="1">
        <v>278</v>
      </c>
      <c r="Q24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04" spans="5:17" x14ac:dyDescent="0.25">
      <c r="E2404">
        <v>841</v>
      </c>
      <c r="F2404" t="s">
        <v>21</v>
      </c>
      <c r="G2404" t="s">
        <v>28</v>
      </c>
      <c r="H2404" t="s">
        <v>8</v>
      </c>
      <c r="I2404" t="s">
        <v>9</v>
      </c>
      <c r="J2404" s="2">
        <f>SUMIFS(Table3[TimesUsed],Table3[TripChainId],Table2[[#This Row],[TripChainId]])</f>
        <v>0</v>
      </c>
      <c r="L2404" t="s">
        <v>68</v>
      </c>
      <c r="M2404" t="s">
        <v>77</v>
      </c>
      <c r="N2404" t="s">
        <v>8</v>
      </c>
      <c r="O2404" t="s">
        <v>9</v>
      </c>
      <c r="P2404" s="1">
        <v>22</v>
      </c>
      <c r="Q24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05" spans="5:17" x14ac:dyDescent="0.25">
      <c r="E2405">
        <v>841</v>
      </c>
      <c r="F2405" t="s">
        <v>28</v>
      </c>
      <c r="G2405" t="s">
        <v>24</v>
      </c>
      <c r="H2405" t="s">
        <v>16</v>
      </c>
      <c r="I2405" t="s">
        <v>9</v>
      </c>
      <c r="J2405" s="2">
        <f>SUMIFS(Table3[TimesUsed],Table3[TripChainId],Table2[[#This Row],[TripChainId]])</f>
        <v>0</v>
      </c>
      <c r="L2405" t="s">
        <v>68</v>
      </c>
      <c r="M2405" t="s">
        <v>77</v>
      </c>
      <c r="N2405" t="s">
        <v>10</v>
      </c>
      <c r="O2405" t="s">
        <v>13</v>
      </c>
      <c r="P2405" s="1">
        <v>20</v>
      </c>
      <c r="Q24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06" spans="5:17" x14ac:dyDescent="0.25">
      <c r="E2406">
        <v>841</v>
      </c>
      <c r="F2406" t="s">
        <v>24</v>
      </c>
      <c r="G2406" t="s">
        <v>21</v>
      </c>
      <c r="H2406" t="s">
        <v>10</v>
      </c>
      <c r="I2406" t="s">
        <v>11</v>
      </c>
      <c r="J2406" s="2">
        <f>SUMIFS(Table3[TimesUsed],Table3[TripChainId],Table2[[#This Row],[TripChainId]])</f>
        <v>0</v>
      </c>
      <c r="L2406" t="s">
        <v>68</v>
      </c>
      <c r="M2406" t="s">
        <v>77</v>
      </c>
      <c r="N2406" t="s">
        <v>16</v>
      </c>
      <c r="O2406" t="s">
        <v>9</v>
      </c>
      <c r="P2406" s="1">
        <v>72</v>
      </c>
      <c r="Q24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07" spans="5:17" x14ac:dyDescent="0.25">
      <c r="E2407">
        <v>842</v>
      </c>
      <c r="F2407" t="s">
        <v>21</v>
      </c>
      <c r="G2407" t="s">
        <v>28</v>
      </c>
      <c r="H2407" t="s">
        <v>8</v>
      </c>
      <c r="I2407" t="s">
        <v>9</v>
      </c>
      <c r="J2407" s="2">
        <f>SUMIFS(Table3[TimesUsed],Table3[TripChainId],Table2[[#This Row],[TripChainId]])</f>
        <v>0</v>
      </c>
      <c r="L2407" t="s">
        <v>68</v>
      </c>
      <c r="M2407" t="s">
        <v>77</v>
      </c>
      <c r="N2407" t="s">
        <v>16</v>
      </c>
      <c r="O2407" t="s">
        <v>11</v>
      </c>
      <c r="P2407" s="1">
        <v>131</v>
      </c>
      <c r="Q24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08" spans="5:17" x14ac:dyDescent="0.25">
      <c r="E2408">
        <v>842</v>
      </c>
      <c r="F2408" t="s">
        <v>28</v>
      </c>
      <c r="G2408" t="s">
        <v>24</v>
      </c>
      <c r="H2408" t="s">
        <v>16</v>
      </c>
      <c r="I2408" t="s">
        <v>9</v>
      </c>
      <c r="J2408" s="2">
        <f>SUMIFS(Table3[TimesUsed],Table3[TripChainId],Table2[[#This Row],[TripChainId]])</f>
        <v>0</v>
      </c>
      <c r="L2408" t="s">
        <v>68</v>
      </c>
      <c r="M2408" t="s">
        <v>77</v>
      </c>
      <c r="N2408" t="s">
        <v>16</v>
      </c>
      <c r="O2408" t="s">
        <v>14</v>
      </c>
      <c r="P2408" s="1">
        <v>46</v>
      </c>
      <c r="Q24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09" spans="5:17" x14ac:dyDescent="0.25">
      <c r="E2409">
        <v>842</v>
      </c>
      <c r="F2409" t="s">
        <v>24</v>
      </c>
      <c r="G2409" t="s">
        <v>21</v>
      </c>
      <c r="H2409" t="s">
        <v>10</v>
      </c>
      <c r="I2409" t="s">
        <v>12</v>
      </c>
      <c r="J2409" s="2">
        <f>SUMIFS(Table3[TimesUsed],Table3[TripChainId],Table2[[#This Row],[TripChainId]])</f>
        <v>0</v>
      </c>
      <c r="L2409" t="s">
        <v>68</v>
      </c>
      <c r="M2409" t="s">
        <v>77</v>
      </c>
      <c r="N2409" t="s">
        <v>16</v>
      </c>
      <c r="O2409" t="s">
        <v>12</v>
      </c>
      <c r="P2409" s="1">
        <v>45</v>
      </c>
      <c r="Q24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10" spans="5:17" x14ac:dyDescent="0.25">
      <c r="E2410">
        <v>843</v>
      </c>
      <c r="F2410" t="s">
        <v>21</v>
      </c>
      <c r="G2410" t="s">
        <v>28</v>
      </c>
      <c r="H2410" t="s">
        <v>8</v>
      </c>
      <c r="I2410" t="s">
        <v>9</v>
      </c>
      <c r="J2410" s="2">
        <f>SUMIFS(Table3[TimesUsed],Table3[TripChainId],Table2[[#This Row],[TripChainId]])</f>
        <v>0</v>
      </c>
      <c r="L2410" t="s">
        <v>68</v>
      </c>
      <c r="M2410" t="s">
        <v>77</v>
      </c>
      <c r="N2410" t="s">
        <v>16</v>
      </c>
      <c r="O2410" t="s">
        <v>13</v>
      </c>
      <c r="P2410" s="1">
        <v>69</v>
      </c>
      <c r="Q24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11" spans="5:17" x14ac:dyDescent="0.25">
      <c r="E2411">
        <v>843</v>
      </c>
      <c r="F2411" t="s">
        <v>28</v>
      </c>
      <c r="G2411" t="s">
        <v>24</v>
      </c>
      <c r="H2411" t="s">
        <v>16</v>
      </c>
      <c r="I2411" t="s">
        <v>9</v>
      </c>
      <c r="J2411" s="2">
        <f>SUMIFS(Table3[TimesUsed],Table3[TripChainId],Table2[[#This Row],[TripChainId]])</f>
        <v>0</v>
      </c>
      <c r="L2411" t="s">
        <v>68</v>
      </c>
      <c r="M2411" t="s">
        <v>18</v>
      </c>
      <c r="N2411" t="s">
        <v>8</v>
      </c>
      <c r="O2411" t="s">
        <v>9</v>
      </c>
      <c r="P2411" s="1">
        <v>590</v>
      </c>
      <c r="Q24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12" spans="5:17" x14ac:dyDescent="0.25">
      <c r="E2412">
        <v>843</v>
      </c>
      <c r="F2412" t="s">
        <v>24</v>
      </c>
      <c r="G2412" t="s">
        <v>21</v>
      </c>
      <c r="H2412" t="s">
        <v>10</v>
      </c>
      <c r="I2412" t="s">
        <v>13</v>
      </c>
      <c r="J2412" s="2">
        <f>SUMIFS(Table3[TimesUsed],Table3[TripChainId],Table2[[#This Row],[TripChainId]])</f>
        <v>0</v>
      </c>
      <c r="L2412" t="s">
        <v>68</v>
      </c>
      <c r="M2412" t="s">
        <v>18</v>
      </c>
      <c r="N2412" t="s">
        <v>8</v>
      </c>
      <c r="O2412" t="s">
        <v>11</v>
      </c>
      <c r="P2412" s="1">
        <v>81</v>
      </c>
      <c r="Q24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13" spans="5:17" x14ac:dyDescent="0.25">
      <c r="E2413">
        <v>844</v>
      </c>
      <c r="F2413" t="s">
        <v>21</v>
      </c>
      <c r="G2413" t="s">
        <v>28</v>
      </c>
      <c r="H2413" t="s">
        <v>8</v>
      </c>
      <c r="I2413" t="s">
        <v>9</v>
      </c>
      <c r="J2413" s="2">
        <f>SUMIFS(Table3[TimesUsed],Table3[TripChainId],Table2[[#This Row],[TripChainId]])</f>
        <v>0</v>
      </c>
      <c r="L2413" t="s">
        <v>68</v>
      </c>
      <c r="M2413" t="s">
        <v>18</v>
      </c>
      <c r="N2413" t="s">
        <v>8</v>
      </c>
      <c r="O2413" t="s">
        <v>14</v>
      </c>
      <c r="P2413" s="1">
        <v>98</v>
      </c>
      <c r="Q24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14" spans="5:17" x14ac:dyDescent="0.25">
      <c r="E2414">
        <v>844</v>
      </c>
      <c r="F2414" t="s">
        <v>28</v>
      </c>
      <c r="G2414" t="s">
        <v>24</v>
      </c>
      <c r="H2414" t="s">
        <v>16</v>
      </c>
      <c r="I2414" t="s">
        <v>11</v>
      </c>
      <c r="J2414" s="2">
        <f>SUMIFS(Table3[TimesUsed],Table3[TripChainId],Table2[[#This Row],[TripChainId]])</f>
        <v>0</v>
      </c>
      <c r="L2414" t="s">
        <v>68</v>
      </c>
      <c r="M2414" t="s">
        <v>18</v>
      </c>
      <c r="N2414" t="s">
        <v>8</v>
      </c>
      <c r="O2414" t="s">
        <v>12</v>
      </c>
      <c r="P2414" s="1">
        <v>97</v>
      </c>
      <c r="Q24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15" spans="5:17" x14ac:dyDescent="0.25">
      <c r="E2415">
        <v>844</v>
      </c>
      <c r="F2415" t="s">
        <v>24</v>
      </c>
      <c r="G2415" t="s">
        <v>21</v>
      </c>
      <c r="H2415" t="s">
        <v>10</v>
      </c>
      <c r="I2415" t="s">
        <v>11</v>
      </c>
      <c r="J2415" s="2">
        <f>SUMIFS(Table3[TimesUsed],Table3[TripChainId],Table2[[#This Row],[TripChainId]])</f>
        <v>0</v>
      </c>
      <c r="L2415" t="s">
        <v>68</v>
      </c>
      <c r="M2415" t="s">
        <v>18</v>
      </c>
      <c r="N2415" t="s">
        <v>10</v>
      </c>
      <c r="O2415" t="s">
        <v>11</v>
      </c>
      <c r="P2415" s="1">
        <v>27</v>
      </c>
      <c r="Q24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16" spans="5:17" x14ac:dyDescent="0.25">
      <c r="E2416">
        <v>845</v>
      </c>
      <c r="F2416" t="s">
        <v>21</v>
      </c>
      <c r="G2416" t="s">
        <v>28</v>
      </c>
      <c r="H2416" t="s">
        <v>8</v>
      </c>
      <c r="I2416" t="s">
        <v>9</v>
      </c>
      <c r="J2416" s="2">
        <f>SUMIFS(Table3[TimesUsed],Table3[TripChainId],Table2[[#This Row],[TripChainId]])</f>
        <v>0</v>
      </c>
      <c r="L2416" t="s">
        <v>68</v>
      </c>
      <c r="M2416" t="s">
        <v>18</v>
      </c>
      <c r="N2416" t="s">
        <v>10</v>
      </c>
      <c r="O2416" t="s">
        <v>13</v>
      </c>
      <c r="P2416" s="1">
        <v>41</v>
      </c>
      <c r="Q24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17" spans="5:17" x14ac:dyDescent="0.25">
      <c r="E2417">
        <v>845</v>
      </c>
      <c r="F2417" t="s">
        <v>28</v>
      </c>
      <c r="G2417" t="s">
        <v>24</v>
      </c>
      <c r="H2417" t="s">
        <v>16</v>
      </c>
      <c r="I2417" t="s">
        <v>11</v>
      </c>
      <c r="J2417" s="2">
        <f>SUMIFS(Table3[TimesUsed],Table3[TripChainId],Table2[[#This Row],[TripChainId]])</f>
        <v>0</v>
      </c>
      <c r="L2417" t="s">
        <v>68</v>
      </c>
      <c r="M2417" t="s">
        <v>18</v>
      </c>
      <c r="N2417" t="s">
        <v>16</v>
      </c>
      <c r="O2417" t="s">
        <v>9</v>
      </c>
      <c r="P2417" s="1">
        <v>262</v>
      </c>
      <c r="Q24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18" spans="5:17" x14ac:dyDescent="0.25">
      <c r="E2418">
        <v>845</v>
      </c>
      <c r="F2418" t="s">
        <v>24</v>
      </c>
      <c r="G2418" t="s">
        <v>21</v>
      </c>
      <c r="H2418" t="s">
        <v>10</v>
      </c>
      <c r="I2418" t="s">
        <v>12</v>
      </c>
      <c r="J2418" s="2">
        <f>SUMIFS(Table3[TimesUsed],Table3[TripChainId],Table2[[#This Row],[TripChainId]])</f>
        <v>0</v>
      </c>
      <c r="L2418" t="s">
        <v>68</v>
      </c>
      <c r="M2418" t="s">
        <v>18</v>
      </c>
      <c r="N2418" t="s">
        <v>16</v>
      </c>
      <c r="O2418" t="s">
        <v>11</v>
      </c>
      <c r="P2418" s="1">
        <v>246</v>
      </c>
      <c r="Q24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19" spans="5:17" x14ac:dyDescent="0.25">
      <c r="E2419">
        <v>846</v>
      </c>
      <c r="F2419" t="s">
        <v>21</v>
      </c>
      <c r="G2419" t="s">
        <v>28</v>
      </c>
      <c r="H2419" t="s">
        <v>8</v>
      </c>
      <c r="I2419" t="s">
        <v>9</v>
      </c>
      <c r="J2419" s="2">
        <f>SUMIFS(Table3[TimesUsed],Table3[TripChainId],Table2[[#This Row],[TripChainId]])</f>
        <v>0</v>
      </c>
      <c r="L2419" t="s">
        <v>68</v>
      </c>
      <c r="M2419" t="s">
        <v>18</v>
      </c>
      <c r="N2419" t="s">
        <v>16</v>
      </c>
      <c r="O2419" t="s">
        <v>14</v>
      </c>
      <c r="P2419" s="1">
        <v>94</v>
      </c>
      <c r="Q24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20" spans="5:17" x14ac:dyDescent="0.25">
      <c r="E2420">
        <v>846</v>
      </c>
      <c r="F2420" t="s">
        <v>28</v>
      </c>
      <c r="G2420" t="s">
        <v>24</v>
      </c>
      <c r="H2420" t="s">
        <v>16</v>
      </c>
      <c r="I2420" t="s">
        <v>11</v>
      </c>
      <c r="J2420" s="2">
        <f>SUMIFS(Table3[TimesUsed],Table3[TripChainId],Table2[[#This Row],[TripChainId]])</f>
        <v>0</v>
      </c>
      <c r="L2420" t="s">
        <v>68</v>
      </c>
      <c r="M2420" t="s">
        <v>18</v>
      </c>
      <c r="N2420" t="s">
        <v>16</v>
      </c>
      <c r="O2420" t="s">
        <v>12</v>
      </c>
      <c r="P2420" s="1">
        <v>94</v>
      </c>
      <c r="Q24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21" spans="5:17" x14ac:dyDescent="0.25">
      <c r="E2421">
        <v>846</v>
      </c>
      <c r="F2421" t="s">
        <v>24</v>
      </c>
      <c r="G2421" t="s">
        <v>21</v>
      </c>
      <c r="H2421" t="s">
        <v>10</v>
      </c>
      <c r="I2421" t="s">
        <v>13</v>
      </c>
      <c r="J2421" s="2">
        <f>SUMIFS(Table3[TimesUsed],Table3[TripChainId],Table2[[#This Row],[TripChainId]])</f>
        <v>0</v>
      </c>
      <c r="L2421" t="s">
        <v>68</v>
      </c>
      <c r="M2421" t="s">
        <v>18</v>
      </c>
      <c r="N2421" t="s">
        <v>16</v>
      </c>
      <c r="O2421" t="s">
        <v>13</v>
      </c>
      <c r="P2421" s="1">
        <v>136</v>
      </c>
      <c r="Q24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22" spans="5:17" x14ac:dyDescent="0.25">
      <c r="E2422">
        <v>847</v>
      </c>
      <c r="F2422" t="s">
        <v>21</v>
      </c>
      <c r="G2422" t="s">
        <v>28</v>
      </c>
      <c r="H2422" t="s">
        <v>8</v>
      </c>
      <c r="I2422" t="s">
        <v>9</v>
      </c>
      <c r="J2422" s="2">
        <f>SUMIFS(Table3[TimesUsed],Table3[TripChainId],Table2[[#This Row],[TripChainId]])</f>
        <v>15</v>
      </c>
      <c r="L2422" t="s">
        <v>68</v>
      </c>
      <c r="M2422" t="s">
        <v>78</v>
      </c>
      <c r="N2422" t="s">
        <v>16</v>
      </c>
      <c r="O2422" t="s">
        <v>11</v>
      </c>
      <c r="P2422" s="1">
        <v>61</v>
      </c>
      <c r="Q24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23" spans="5:17" x14ac:dyDescent="0.25">
      <c r="E2423">
        <v>847</v>
      </c>
      <c r="F2423" t="s">
        <v>28</v>
      </c>
      <c r="G2423" t="s">
        <v>24</v>
      </c>
      <c r="H2423" t="s">
        <v>16</v>
      </c>
      <c r="I2423" t="s">
        <v>13</v>
      </c>
      <c r="J2423" s="2">
        <f>SUMIFS(Table3[TimesUsed],Table3[TripChainId],Table2[[#This Row],[TripChainId]])</f>
        <v>15</v>
      </c>
      <c r="L2423" t="s">
        <v>68</v>
      </c>
      <c r="M2423" t="s">
        <v>78</v>
      </c>
      <c r="N2423" t="s">
        <v>16</v>
      </c>
      <c r="O2423" t="s">
        <v>13</v>
      </c>
      <c r="P2423" s="1">
        <v>33</v>
      </c>
      <c r="Q24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24" spans="5:17" x14ac:dyDescent="0.25">
      <c r="E2424">
        <v>847</v>
      </c>
      <c r="F2424" t="s">
        <v>24</v>
      </c>
      <c r="G2424" t="s">
        <v>21</v>
      </c>
      <c r="H2424" t="s">
        <v>10</v>
      </c>
      <c r="I2424" t="s">
        <v>12</v>
      </c>
      <c r="J2424" s="2">
        <f>SUMIFS(Table3[TimesUsed],Table3[TripChainId],Table2[[#This Row],[TripChainId]])</f>
        <v>15</v>
      </c>
      <c r="L2424" t="s">
        <v>68</v>
      </c>
      <c r="M2424" t="s">
        <v>19</v>
      </c>
      <c r="N2424" t="s">
        <v>8</v>
      </c>
      <c r="O2424" t="s">
        <v>9</v>
      </c>
      <c r="P2424" s="1">
        <v>1719</v>
      </c>
      <c r="Q24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25" spans="5:17" x14ac:dyDescent="0.25">
      <c r="E2425">
        <v>848</v>
      </c>
      <c r="F2425" t="s">
        <v>21</v>
      </c>
      <c r="G2425" t="s">
        <v>28</v>
      </c>
      <c r="H2425" t="s">
        <v>8</v>
      </c>
      <c r="I2425" t="s">
        <v>9</v>
      </c>
      <c r="J2425" s="2">
        <f>SUMIFS(Table3[TimesUsed],Table3[TripChainId],Table2[[#This Row],[TripChainId]])</f>
        <v>0</v>
      </c>
      <c r="L2425" t="s">
        <v>68</v>
      </c>
      <c r="M2425" t="s">
        <v>19</v>
      </c>
      <c r="N2425" t="s">
        <v>8</v>
      </c>
      <c r="O2425" t="s">
        <v>11</v>
      </c>
      <c r="P2425" s="1">
        <v>138</v>
      </c>
      <c r="Q24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26" spans="5:17" x14ac:dyDescent="0.25">
      <c r="E2426">
        <v>848</v>
      </c>
      <c r="F2426" t="s">
        <v>28</v>
      </c>
      <c r="G2426" t="s">
        <v>24</v>
      </c>
      <c r="H2426" t="s">
        <v>16</v>
      </c>
      <c r="I2426" t="s">
        <v>13</v>
      </c>
      <c r="J2426" s="2">
        <f>SUMIFS(Table3[TimesUsed],Table3[TripChainId],Table2[[#This Row],[TripChainId]])</f>
        <v>0</v>
      </c>
      <c r="L2426" t="s">
        <v>68</v>
      </c>
      <c r="M2426" t="s">
        <v>19</v>
      </c>
      <c r="N2426" t="s">
        <v>8</v>
      </c>
      <c r="O2426" t="s">
        <v>14</v>
      </c>
      <c r="P2426" s="1">
        <v>334</v>
      </c>
      <c r="Q24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27" spans="5:17" x14ac:dyDescent="0.25">
      <c r="E2427">
        <v>848</v>
      </c>
      <c r="F2427" t="s">
        <v>24</v>
      </c>
      <c r="G2427" t="s">
        <v>21</v>
      </c>
      <c r="H2427" t="s">
        <v>10</v>
      </c>
      <c r="I2427" t="s">
        <v>13</v>
      </c>
      <c r="J2427" s="2">
        <f>SUMIFS(Table3[TimesUsed],Table3[TripChainId],Table2[[#This Row],[TripChainId]])</f>
        <v>0</v>
      </c>
      <c r="L2427" t="s">
        <v>68</v>
      </c>
      <c r="M2427" t="s">
        <v>19</v>
      </c>
      <c r="N2427" t="s">
        <v>8</v>
      </c>
      <c r="O2427" t="s">
        <v>12</v>
      </c>
      <c r="P2427" s="1">
        <v>334</v>
      </c>
      <c r="Q24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28" spans="5:17" x14ac:dyDescent="0.25">
      <c r="E2428">
        <v>849</v>
      </c>
      <c r="F2428" t="s">
        <v>21</v>
      </c>
      <c r="G2428" t="s">
        <v>28</v>
      </c>
      <c r="H2428" t="s">
        <v>8</v>
      </c>
      <c r="I2428" t="s">
        <v>11</v>
      </c>
      <c r="J2428" s="2">
        <f>SUMIFS(Table3[TimesUsed],Table3[TripChainId],Table2[[#This Row],[TripChainId]])</f>
        <v>0</v>
      </c>
      <c r="L2428" t="s">
        <v>68</v>
      </c>
      <c r="M2428" t="s">
        <v>19</v>
      </c>
      <c r="N2428" t="s">
        <v>10</v>
      </c>
      <c r="O2428" t="s">
        <v>9</v>
      </c>
      <c r="P2428" s="1">
        <v>24</v>
      </c>
      <c r="Q24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29" spans="5:17" x14ac:dyDescent="0.25">
      <c r="E2429">
        <v>849</v>
      </c>
      <c r="F2429" t="s">
        <v>28</v>
      </c>
      <c r="G2429" t="s">
        <v>24</v>
      </c>
      <c r="H2429" t="s">
        <v>16</v>
      </c>
      <c r="I2429" t="s">
        <v>11</v>
      </c>
      <c r="J2429" s="2">
        <f>SUMIFS(Table3[TimesUsed],Table3[TripChainId],Table2[[#This Row],[TripChainId]])</f>
        <v>0</v>
      </c>
      <c r="L2429" t="s">
        <v>68</v>
      </c>
      <c r="M2429" t="s">
        <v>19</v>
      </c>
      <c r="N2429" t="s">
        <v>10</v>
      </c>
      <c r="O2429" t="s">
        <v>11</v>
      </c>
      <c r="P2429" s="1">
        <v>32</v>
      </c>
      <c r="Q24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30" spans="5:17" x14ac:dyDescent="0.25">
      <c r="E2430">
        <v>849</v>
      </c>
      <c r="F2430" t="s">
        <v>24</v>
      </c>
      <c r="G2430" t="s">
        <v>21</v>
      </c>
      <c r="H2430" t="s">
        <v>10</v>
      </c>
      <c r="I2430" t="s">
        <v>11</v>
      </c>
      <c r="J2430" s="2">
        <f>SUMIFS(Table3[TimesUsed],Table3[TripChainId],Table2[[#This Row],[TripChainId]])</f>
        <v>0</v>
      </c>
      <c r="L2430" t="s">
        <v>68</v>
      </c>
      <c r="M2430" t="s">
        <v>19</v>
      </c>
      <c r="N2430" t="s">
        <v>10</v>
      </c>
      <c r="O2430" t="s">
        <v>13</v>
      </c>
      <c r="P2430" s="1">
        <v>35</v>
      </c>
      <c r="Q24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31" spans="5:17" x14ac:dyDescent="0.25">
      <c r="E2431">
        <v>850</v>
      </c>
      <c r="F2431" t="s">
        <v>21</v>
      </c>
      <c r="G2431" t="s">
        <v>28</v>
      </c>
      <c r="H2431" t="s">
        <v>8</v>
      </c>
      <c r="I2431" t="s">
        <v>11</v>
      </c>
      <c r="J2431" s="2">
        <f>SUMIFS(Table3[TimesUsed],Table3[TripChainId],Table2[[#This Row],[TripChainId]])</f>
        <v>0</v>
      </c>
      <c r="L2431" t="s">
        <v>68</v>
      </c>
      <c r="M2431" t="s">
        <v>19</v>
      </c>
      <c r="N2431" t="s">
        <v>16</v>
      </c>
      <c r="O2431" t="s">
        <v>9</v>
      </c>
      <c r="P2431" s="1">
        <v>634</v>
      </c>
      <c r="Q24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32" spans="5:17" x14ac:dyDescent="0.25">
      <c r="E2432">
        <v>850</v>
      </c>
      <c r="F2432" t="s">
        <v>28</v>
      </c>
      <c r="G2432" t="s">
        <v>24</v>
      </c>
      <c r="H2432" t="s">
        <v>16</v>
      </c>
      <c r="I2432" t="s">
        <v>11</v>
      </c>
      <c r="J2432" s="2">
        <f>SUMIFS(Table3[TimesUsed],Table3[TripChainId],Table2[[#This Row],[TripChainId]])</f>
        <v>0</v>
      </c>
      <c r="L2432" t="s">
        <v>68</v>
      </c>
      <c r="M2432" t="s">
        <v>19</v>
      </c>
      <c r="N2432" t="s">
        <v>16</v>
      </c>
      <c r="O2432" t="s">
        <v>11</v>
      </c>
      <c r="P2432" s="1">
        <v>365</v>
      </c>
      <c r="Q24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33" spans="5:17" x14ac:dyDescent="0.25">
      <c r="E2433">
        <v>850</v>
      </c>
      <c r="F2433" t="s">
        <v>24</v>
      </c>
      <c r="G2433" t="s">
        <v>21</v>
      </c>
      <c r="H2433" t="s">
        <v>10</v>
      </c>
      <c r="I2433" t="s">
        <v>12</v>
      </c>
      <c r="J2433" s="2">
        <f>SUMIFS(Table3[TimesUsed],Table3[TripChainId],Table2[[#This Row],[TripChainId]])</f>
        <v>0</v>
      </c>
      <c r="L2433" t="s">
        <v>68</v>
      </c>
      <c r="M2433" t="s">
        <v>19</v>
      </c>
      <c r="N2433" t="s">
        <v>16</v>
      </c>
      <c r="O2433" t="s">
        <v>14</v>
      </c>
      <c r="P2433" s="1">
        <v>225</v>
      </c>
      <c r="Q24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34" spans="5:17" x14ac:dyDescent="0.25">
      <c r="E2434">
        <v>851</v>
      </c>
      <c r="F2434" t="s">
        <v>21</v>
      </c>
      <c r="G2434" t="s">
        <v>28</v>
      </c>
      <c r="H2434" t="s">
        <v>8</v>
      </c>
      <c r="I2434" t="s">
        <v>11</v>
      </c>
      <c r="J2434" s="2">
        <f>SUMIFS(Table3[TimesUsed],Table3[TripChainId],Table2[[#This Row],[TripChainId]])</f>
        <v>0</v>
      </c>
      <c r="L2434" t="s">
        <v>68</v>
      </c>
      <c r="M2434" t="s">
        <v>19</v>
      </c>
      <c r="N2434" t="s">
        <v>16</v>
      </c>
      <c r="O2434" t="s">
        <v>12</v>
      </c>
      <c r="P2434" s="1">
        <v>225</v>
      </c>
      <c r="Q24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35" spans="5:17" x14ac:dyDescent="0.25">
      <c r="E2435">
        <v>851</v>
      </c>
      <c r="F2435" t="s">
        <v>28</v>
      </c>
      <c r="G2435" t="s">
        <v>24</v>
      </c>
      <c r="H2435" t="s">
        <v>16</v>
      </c>
      <c r="I2435" t="s">
        <v>11</v>
      </c>
      <c r="J2435" s="2">
        <f>SUMIFS(Table3[TimesUsed],Table3[TripChainId],Table2[[#This Row],[TripChainId]])</f>
        <v>0</v>
      </c>
      <c r="L2435" t="s">
        <v>68</v>
      </c>
      <c r="M2435" t="s">
        <v>19</v>
      </c>
      <c r="N2435" t="s">
        <v>16</v>
      </c>
      <c r="O2435" t="s">
        <v>13</v>
      </c>
      <c r="P2435" s="1">
        <v>155</v>
      </c>
      <c r="Q24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36" spans="5:17" x14ac:dyDescent="0.25">
      <c r="E2436">
        <v>851</v>
      </c>
      <c r="F2436" t="s">
        <v>24</v>
      </c>
      <c r="G2436" t="s">
        <v>21</v>
      </c>
      <c r="H2436" t="s">
        <v>10</v>
      </c>
      <c r="I2436" t="s">
        <v>13</v>
      </c>
      <c r="J2436" s="2">
        <f>SUMIFS(Table3[TimesUsed],Table3[TripChainId],Table2[[#This Row],[TripChainId]])</f>
        <v>0</v>
      </c>
      <c r="L2436" t="s">
        <v>68</v>
      </c>
      <c r="M2436" t="s">
        <v>65</v>
      </c>
      <c r="N2436" t="s">
        <v>8</v>
      </c>
      <c r="O2436" t="s">
        <v>9</v>
      </c>
      <c r="P2436" s="1">
        <v>130</v>
      </c>
      <c r="Q24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37" spans="5:17" x14ac:dyDescent="0.25">
      <c r="E2437">
        <v>852</v>
      </c>
      <c r="F2437" t="s">
        <v>21</v>
      </c>
      <c r="G2437" t="s">
        <v>28</v>
      </c>
      <c r="H2437" t="s">
        <v>8</v>
      </c>
      <c r="I2437" t="s">
        <v>11</v>
      </c>
      <c r="J2437" s="2">
        <f>SUMIFS(Table3[TimesUsed],Table3[TripChainId],Table2[[#This Row],[TripChainId]])</f>
        <v>0</v>
      </c>
      <c r="L2437" t="s">
        <v>68</v>
      </c>
      <c r="M2437" t="s">
        <v>65</v>
      </c>
      <c r="N2437" t="s">
        <v>8</v>
      </c>
      <c r="O2437" t="s">
        <v>11</v>
      </c>
      <c r="P2437" s="1">
        <v>33</v>
      </c>
      <c r="Q24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38" spans="5:17" x14ac:dyDescent="0.25">
      <c r="E2438">
        <v>852</v>
      </c>
      <c r="F2438" t="s">
        <v>28</v>
      </c>
      <c r="G2438" t="s">
        <v>24</v>
      </c>
      <c r="H2438" t="s">
        <v>16</v>
      </c>
      <c r="I2438" t="s">
        <v>13</v>
      </c>
      <c r="J2438" s="2">
        <f>SUMIFS(Table3[TimesUsed],Table3[TripChainId],Table2[[#This Row],[TripChainId]])</f>
        <v>0</v>
      </c>
      <c r="L2438" t="s">
        <v>68</v>
      </c>
      <c r="M2438" t="s">
        <v>65</v>
      </c>
      <c r="N2438" t="s">
        <v>8</v>
      </c>
      <c r="O2438" t="s">
        <v>14</v>
      </c>
      <c r="P2438" s="1">
        <v>41</v>
      </c>
      <c r="Q24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39" spans="5:17" x14ac:dyDescent="0.25">
      <c r="E2439">
        <v>852</v>
      </c>
      <c r="F2439" t="s">
        <v>24</v>
      </c>
      <c r="G2439" t="s">
        <v>21</v>
      </c>
      <c r="H2439" t="s">
        <v>10</v>
      </c>
      <c r="I2439" t="s">
        <v>12</v>
      </c>
      <c r="J2439" s="2">
        <f>SUMIFS(Table3[TimesUsed],Table3[TripChainId],Table2[[#This Row],[TripChainId]])</f>
        <v>0</v>
      </c>
      <c r="L2439" t="s">
        <v>68</v>
      </c>
      <c r="M2439" t="s">
        <v>65</v>
      </c>
      <c r="N2439" t="s">
        <v>8</v>
      </c>
      <c r="O2439" t="s">
        <v>12</v>
      </c>
      <c r="P2439" s="1">
        <v>40</v>
      </c>
      <c r="Q24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40" spans="5:17" x14ac:dyDescent="0.25">
      <c r="E2440">
        <v>853</v>
      </c>
      <c r="F2440" t="s">
        <v>21</v>
      </c>
      <c r="G2440" t="s">
        <v>28</v>
      </c>
      <c r="H2440" t="s">
        <v>8</v>
      </c>
      <c r="I2440" t="s">
        <v>11</v>
      </c>
      <c r="J2440" s="2">
        <f>SUMIFS(Table3[TimesUsed],Table3[TripChainId],Table2[[#This Row],[TripChainId]])</f>
        <v>0</v>
      </c>
      <c r="L2440" t="s">
        <v>68</v>
      </c>
      <c r="M2440" t="s">
        <v>65</v>
      </c>
      <c r="N2440" t="s">
        <v>10</v>
      </c>
      <c r="O2440" t="s">
        <v>11</v>
      </c>
      <c r="P2440" s="1">
        <v>85</v>
      </c>
      <c r="Q24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41" spans="5:17" x14ac:dyDescent="0.25">
      <c r="E2441">
        <v>853</v>
      </c>
      <c r="F2441" t="s">
        <v>28</v>
      </c>
      <c r="G2441" t="s">
        <v>24</v>
      </c>
      <c r="H2441" t="s">
        <v>16</v>
      </c>
      <c r="I2441" t="s">
        <v>13</v>
      </c>
      <c r="J2441" s="2">
        <f>SUMIFS(Table3[TimesUsed],Table3[TripChainId],Table2[[#This Row],[TripChainId]])</f>
        <v>0</v>
      </c>
      <c r="L2441" t="s">
        <v>68</v>
      </c>
      <c r="M2441" t="s">
        <v>65</v>
      </c>
      <c r="N2441" t="s">
        <v>10</v>
      </c>
      <c r="O2441" t="s">
        <v>14</v>
      </c>
      <c r="P2441" s="1">
        <v>49</v>
      </c>
      <c r="Q24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42" spans="5:17" x14ac:dyDescent="0.25">
      <c r="E2442">
        <v>853</v>
      </c>
      <c r="F2442" t="s">
        <v>24</v>
      </c>
      <c r="G2442" t="s">
        <v>21</v>
      </c>
      <c r="H2442" t="s">
        <v>10</v>
      </c>
      <c r="I2442" t="s">
        <v>13</v>
      </c>
      <c r="J2442" s="2">
        <f>SUMIFS(Table3[TimesUsed],Table3[TripChainId],Table2[[#This Row],[TripChainId]])</f>
        <v>0</v>
      </c>
      <c r="L2442" t="s">
        <v>68</v>
      </c>
      <c r="M2442" t="s">
        <v>65</v>
      </c>
      <c r="N2442" t="s">
        <v>10</v>
      </c>
      <c r="O2442" t="s">
        <v>12</v>
      </c>
      <c r="P2442" s="1">
        <v>48</v>
      </c>
      <c r="Q24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43" spans="5:17" x14ac:dyDescent="0.25">
      <c r="E2443">
        <v>854</v>
      </c>
      <c r="F2443" t="s">
        <v>21</v>
      </c>
      <c r="G2443" t="s">
        <v>28</v>
      </c>
      <c r="H2443" t="s">
        <v>8</v>
      </c>
      <c r="I2443" t="s">
        <v>14</v>
      </c>
      <c r="J2443" s="2">
        <f>SUMIFS(Table3[TimesUsed],Table3[TripChainId],Table2[[#This Row],[TripChainId]])</f>
        <v>0</v>
      </c>
      <c r="L2443" t="s">
        <v>68</v>
      </c>
      <c r="M2443" t="s">
        <v>65</v>
      </c>
      <c r="N2443" t="s">
        <v>10</v>
      </c>
      <c r="O2443" t="s">
        <v>13</v>
      </c>
      <c r="P2443" s="1">
        <v>201</v>
      </c>
      <c r="Q24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44" spans="5:17" x14ac:dyDescent="0.25">
      <c r="E2444">
        <v>854</v>
      </c>
      <c r="F2444" t="s">
        <v>28</v>
      </c>
      <c r="G2444" t="s">
        <v>24</v>
      </c>
      <c r="H2444" t="s">
        <v>16</v>
      </c>
      <c r="I2444" t="s">
        <v>9</v>
      </c>
      <c r="J2444" s="2">
        <f>SUMIFS(Table3[TimesUsed],Table3[TripChainId],Table2[[#This Row],[TripChainId]])</f>
        <v>0</v>
      </c>
      <c r="L2444" t="s">
        <v>68</v>
      </c>
      <c r="M2444" t="s">
        <v>65</v>
      </c>
      <c r="N2444" t="s">
        <v>16</v>
      </c>
      <c r="O2444" t="s">
        <v>9</v>
      </c>
      <c r="P2444" s="1">
        <v>206</v>
      </c>
      <c r="Q24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45" spans="5:17" x14ac:dyDescent="0.25">
      <c r="E2445">
        <v>854</v>
      </c>
      <c r="F2445" t="s">
        <v>24</v>
      </c>
      <c r="G2445" t="s">
        <v>21</v>
      </c>
      <c r="H2445" t="s">
        <v>10</v>
      </c>
      <c r="I2445" t="s">
        <v>11</v>
      </c>
      <c r="J2445" s="2">
        <f>SUMIFS(Table3[TimesUsed],Table3[TripChainId],Table2[[#This Row],[TripChainId]])</f>
        <v>0</v>
      </c>
      <c r="L2445" t="s">
        <v>68</v>
      </c>
      <c r="M2445" t="s">
        <v>65</v>
      </c>
      <c r="N2445" t="s">
        <v>16</v>
      </c>
      <c r="O2445" t="s">
        <v>11</v>
      </c>
      <c r="P2445" s="1">
        <v>510</v>
      </c>
      <c r="Q24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46" spans="5:17" x14ac:dyDescent="0.25">
      <c r="E2446">
        <v>855</v>
      </c>
      <c r="F2446" t="s">
        <v>21</v>
      </c>
      <c r="G2446" t="s">
        <v>28</v>
      </c>
      <c r="H2446" t="s">
        <v>8</v>
      </c>
      <c r="I2446" t="s">
        <v>14</v>
      </c>
      <c r="J2446" s="2">
        <f>SUMIFS(Table3[TimesUsed],Table3[TripChainId],Table2[[#This Row],[TripChainId]])</f>
        <v>0</v>
      </c>
      <c r="L2446" t="s">
        <v>68</v>
      </c>
      <c r="M2446" t="s">
        <v>65</v>
      </c>
      <c r="N2446" t="s">
        <v>16</v>
      </c>
      <c r="O2446" t="s">
        <v>14</v>
      </c>
      <c r="P2446" s="1">
        <v>174</v>
      </c>
      <c r="Q24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47" spans="5:17" x14ac:dyDescent="0.25">
      <c r="E2447">
        <v>855</v>
      </c>
      <c r="F2447" t="s">
        <v>28</v>
      </c>
      <c r="G2447" t="s">
        <v>24</v>
      </c>
      <c r="H2447" t="s">
        <v>16</v>
      </c>
      <c r="I2447" t="s">
        <v>9</v>
      </c>
      <c r="J2447" s="2">
        <f>SUMIFS(Table3[TimesUsed],Table3[TripChainId],Table2[[#This Row],[TripChainId]])</f>
        <v>0</v>
      </c>
      <c r="L2447" t="s">
        <v>68</v>
      </c>
      <c r="M2447" t="s">
        <v>65</v>
      </c>
      <c r="N2447" t="s">
        <v>16</v>
      </c>
      <c r="O2447" t="s">
        <v>12</v>
      </c>
      <c r="P2447" s="1">
        <v>173</v>
      </c>
      <c r="Q24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48" spans="5:17" x14ac:dyDescent="0.25">
      <c r="E2448">
        <v>855</v>
      </c>
      <c r="F2448" t="s">
        <v>24</v>
      </c>
      <c r="G2448" t="s">
        <v>21</v>
      </c>
      <c r="H2448" t="s">
        <v>10</v>
      </c>
      <c r="I2448" t="s">
        <v>12</v>
      </c>
      <c r="J2448" s="2">
        <f>SUMIFS(Table3[TimesUsed],Table3[TripChainId],Table2[[#This Row],[TripChainId]])</f>
        <v>0</v>
      </c>
      <c r="L2448" t="s">
        <v>68</v>
      </c>
      <c r="M2448" t="s">
        <v>65</v>
      </c>
      <c r="N2448" t="s">
        <v>16</v>
      </c>
      <c r="O2448" t="s">
        <v>13</v>
      </c>
      <c r="P2448" s="1">
        <v>318</v>
      </c>
      <c r="Q24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49" spans="5:17" x14ac:dyDescent="0.25">
      <c r="E2449">
        <v>856</v>
      </c>
      <c r="F2449" t="s">
        <v>21</v>
      </c>
      <c r="G2449" t="s">
        <v>28</v>
      </c>
      <c r="H2449" t="s">
        <v>8</v>
      </c>
      <c r="I2449" t="s">
        <v>14</v>
      </c>
      <c r="J2449" s="2">
        <f>SUMIFS(Table3[TimesUsed],Table3[TripChainId],Table2[[#This Row],[TripChainId]])</f>
        <v>0</v>
      </c>
      <c r="L2449" t="s">
        <v>68</v>
      </c>
      <c r="M2449" t="s">
        <v>67</v>
      </c>
      <c r="N2449" t="s">
        <v>8</v>
      </c>
      <c r="O2449" t="s">
        <v>9</v>
      </c>
      <c r="P2449" s="1">
        <v>81</v>
      </c>
      <c r="Q24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50" spans="5:17" x14ac:dyDescent="0.25">
      <c r="E2450">
        <v>856</v>
      </c>
      <c r="F2450" t="s">
        <v>28</v>
      </c>
      <c r="G2450" t="s">
        <v>24</v>
      </c>
      <c r="H2450" t="s">
        <v>16</v>
      </c>
      <c r="I2450" t="s">
        <v>9</v>
      </c>
      <c r="J2450" s="2">
        <f>SUMIFS(Table3[TimesUsed],Table3[TripChainId],Table2[[#This Row],[TripChainId]])</f>
        <v>0</v>
      </c>
      <c r="L2450" t="s">
        <v>68</v>
      </c>
      <c r="M2450" t="s">
        <v>67</v>
      </c>
      <c r="N2450" t="s">
        <v>8</v>
      </c>
      <c r="O2450" t="s">
        <v>11</v>
      </c>
      <c r="P2450" s="1">
        <v>29</v>
      </c>
      <c r="Q24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51" spans="5:17" x14ac:dyDescent="0.25">
      <c r="E2451">
        <v>856</v>
      </c>
      <c r="F2451" t="s">
        <v>24</v>
      </c>
      <c r="G2451" t="s">
        <v>21</v>
      </c>
      <c r="H2451" t="s">
        <v>10</v>
      </c>
      <c r="I2451" t="s">
        <v>13</v>
      </c>
      <c r="J2451" s="2">
        <f>SUMIFS(Table3[TimesUsed],Table3[TripChainId],Table2[[#This Row],[TripChainId]])</f>
        <v>0</v>
      </c>
      <c r="L2451" t="s">
        <v>68</v>
      </c>
      <c r="M2451" t="s">
        <v>67</v>
      </c>
      <c r="N2451" t="s">
        <v>8</v>
      </c>
      <c r="O2451" t="s">
        <v>14</v>
      </c>
      <c r="P2451" s="1">
        <v>38</v>
      </c>
      <c r="Q24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52" spans="5:17" x14ac:dyDescent="0.25">
      <c r="E2452">
        <v>857</v>
      </c>
      <c r="F2452" t="s">
        <v>21</v>
      </c>
      <c r="G2452" t="s">
        <v>28</v>
      </c>
      <c r="H2452" t="s">
        <v>8</v>
      </c>
      <c r="I2452" t="s">
        <v>14</v>
      </c>
      <c r="J2452" s="2">
        <f>SUMIFS(Table3[TimesUsed],Table3[TripChainId],Table2[[#This Row],[TripChainId]])</f>
        <v>0</v>
      </c>
      <c r="L2452" t="s">
        <v>68</v>
      </c>
      <c r="M2452" t="s">
        <v>67</v>
      </c>
      <c r="N2452" t="s">
        <v>8</v>
      </c>
      <c r="O2452" t="s">
        <v>12</v>
      </c>
      <c r="P2452" s="1">
        <v>38</v>
      </c>
      <c r="Q24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53" spans="5:17" x14ac:dyDescent="0.25">
      <c r="E2453">
        <v>857</v>
      </c>
      <c r="F2453" t="s">
        <v>28</v>
      </c>
      <c r="G2453" t="s">
        <v>24</v>
      </c>
      <c r="H2453" t="s">
        <v>16</v>
      </c>
      <c r="I2453" t="s">
        <v>11</v>
      </c>
      <c r="J2453" s="2">
        <f>SUMIFS(Table3[TimesUsed],Table3[TripChainId],Table2[[#This Row],[TripChainId]])</f>
        <v>0</v>
      </c>
      <c r="L2453" t="s">
        <v>68</v>
      </c>
      <c r="M2453" t="s">
        <v>67</v>
      </c>
      <c r="N2453" t="s">
        <v>10</v>
      </c>
      <c r="O2453" t="s">
        <v>13</v>
      </c>
      <c r="P2453" s="1">
        <v>37</v>
      </c>
      <c r="Q24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54" spans="5:17" x14ac:dyDescent="0.25">
      <c r="E2454">
        <v>857</v>
      </c>
      <c r="F2454" t="s">
        <v>24</v>
      </c>
      <c r="G2454" t="s">
        <v>21</v>
      </c>
      <c r="H2454" t="s">
        <v>10</v>
      </c>
      <c r="I2454" t="s">
        <v>11</v>
      </c>
      <c r="J2454" s="2">
        <f>SUMIFS(Table3[TimesUsed],Table3[TripChainId],Table2[[#This Row],[TripChainId]])</f>
        <v>0</v>
      </c>
      <c r="L2454" t="s">
        <v>68</v>
      </c>
      <c r="M2454" t="s">
        <v>67</v>
      </c>
      <c r="N2454" t="s">
        <v>16</v>
      </c>
      <c r="O2454" t="s">
        <v>9</v>
      </c>
      <c r="P2454" s="1">
        <v>92</v>
      </c>
      <c r="Q24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55" spans="5:17" x14ac:dyDescent="0.25">
      <c r="E2455">
        <v>858</v>
      </c>
      <c r="F2455" t="s">
        <v>21</v>
      </c>
      <c r="G2455" t="s">
        <v>28</v>
      </c>
      <c r="H2455" t="s">
        <v>8</v>
      </c>
      <c r="I2455" t="s">
        <v>14</v>
      </c>
      <c r="J2455" s="2">
        <f>SUMIFS(Table3[TimesUsed],Table3[TripChainId],Table2[[#This Row],[TripChainId]])</f>
        <v>0</v>
      </c>
      <c r="L2455" t="s">
        <v>68</v>
      </c>
      <c r="M2455" t="s">
        <v>67</v>
      </c>
      <c r="N2455" t="s">
        <v>16</v>
      </c>
      <c r="O2455" t="s">
        <v>11</v>
      </c>
      <c r="P2455" s="1">
        <v>172</v>
      </c>
      <c r="Q24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56" spans="5:17" x14ac:dyDescent="0.25">
      <c r="E2456">
        <v>858</v>
      </c>
      <c r="F2456" t="s">
        <v>28</v>
      </c>
      <c r="G2456" t="s">
        <v>24</v>
      </c>
      <c r="H2456" t="s">
        <v>16</v>
      </c>
      <c r="I2456" t="s">
        <v>11</v>
      </c>
      <c r="J2456" s="2">
        <f>SUMIFS(Table3[TimesUsed],Table3[TripChainId],Table2[[#This Row],[TripChainId]])</f>
        <v>0</v>
      </c>
      <c r="L2456" t="s">
        <v>68</v>
      </c>
      <c r="M2456" t="s">
        <v>67</v>
      </c>
      <c r="N2456" t="s">
        <v>16</v>
      </c>
      <c r="O2456" t="s">
        <v>14</v>
      </c>
      <c r="P2456" s="1">
        <v>69</v>
      </c>
      <c r="Q24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57" spans="5:17" x14ac:dyDescent="0.25">
      <c r="E2457">
        <v>858</v>
      </c>
      <c r="F2457" t="s">
        <v>24</v>
      </c>
      <c r="G2457" t="s">
        <v>21</v>
      </c>
      <c r="H2457" t="s">
        <v>10</v>
      </c>
      <c r="I2457" t="s">
        <v>12</v>
      </c>
      <c r="J2457" s="2">
        <f>SUMIFS(Table3[TimesUsed],Table3[TripChainId],Table2[[#This Row],[TripChainId]])</f>
        <v>0</v>
      </c>
      <c r="L2457" t="s">
        <v>68</v>
      </c>
      <c r="M2457" t="s">
        <v>67</v>
      </c>
      <c r="N2457" t="s">
        <v>16</v>
      </c>
      <c r="O2457" t="s">
        <v>12</v>
      </c>
      <c r="P2457" s="1">
        <v>68</v>
      </c>
      <c r="Q24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58" spans="5:17" x14ac:dyDescent="0.25">
      <c r="E2458">
        <v>859</v>
      </c>
      <c r="F2458" t="s">
        <v>21</v>
      </c>
      <c r="G2458" t="s">
        <v>28</v>
      </c>
      <c r="H2458" t="s">
        <v>8</v>
      </c>
      <c r="I2458" t="s">
        <v>14</v>
      </c>
      <c r="J2458" s="2">
        <f>SUMIFS(Table3[TimesUsed],Table3[TripChainId],Table2[[#This Row],[TripChainId]])</f>
        <v>0</v>
      </c>
      <c r="L2458" t="s">
        <v>68</v>
      </c>
      <c r="M2458" t="s">
        <v>67</v>
      </c>
      <c r="N2458" t="s">
        <v>16</v>
      </c>
      <c r="O2458" t="s">
        <v>13</v>
      </c>
      <c r="P2458" s="1">
        <v>109</v>
      </c>
      <c r="Q24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59" spans="5:17" x14ac:dyDescent="0.25">
      <c r="E2459">
        <v>859</v>
      </c>
      <c r="F2459" t="s">
        <v>28</v>
      </c>
      <c r="G2459" t="s">
        <v>24</v>
      </c>
      <c r="H2459" t="s">
        <v>16</v>
      </c>
      <c r="I2459" t="s">
        <v>11</v>
      </c>
      <c r="J2459" s="2">
        <f>SUMIFS(Table3[TimesUsed],Table3[TripChainId],Table2[[#This Row],[TripChainId]])</f>
        <v>0</v>
      </c>
      <c r="L2459" t="s">
        <v>68</v>
      </c>
      <c r="M2459" t="s">
        <v>20</v>
      </c>
      <c r="N2459" t="s">
        <v>8</v>
      </c>
      <c r="O2459" t="s">
        <v>9</v>
      </c>
      <c r="P2459" s="1">
        <v>5211</v>
      </c>
      <c r="Q24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60" spans="5:17" x14ac:dyDescent="0.25">
      <c r="E2460">
        <v>859</v>
      </c>
      <c r="F2460" t="s">
        <v>24</v>
      </c>
      <c r="G2460" t="s">
        <v>21</v>
      </c>
      <c r="H2460" t="s">
        <v>10</v>
      </c>
      <c r="I2460" t="s">
        <v>13</v>
      </c>
      <c r="J2460" s="2">
        <f>SUMIFS(Table3[TimesUsed],Table3[TripChainId],Table2[[#This Row],[TripChainId]])</f>
        <v>0</v>
      </c>
      <c r="L2460" t="s">
        <v>68</v>
      </c>
      <c r="M2460" t="s">
        <v>20</v>
      </c>
      <c r="N2460" t="s">
        <v>8</v>
      </c>
      <c r="O2460" t="s">
        <v>11</v>
      </c>
      <c r="P2460" s="1">
        <v>781</v>
      </c>
      <c r="Q24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61" spans="5:17" x14ac:dyDescent="0.25">
      <c r="E2461">
        <v>860</v>
      </c>
      <c r="F2461" t="s">
        <v>21</v>
      </c>
      <c r="G2461" t="s">
        <v>28</v>
      </c>
      <c r="H2461" t="s">
        <v>8</v>
      </c>
      <c r="I2461" t="s">
        <v>14</v>
      </c>
      <c r="J2461" s="2">
        <f>SUMIFS(Table3[TimesUsed],Table3[TripChainId],Table2[[#This Row],[TripChainId]])</f>
        <v>0</v>
      </c>
      <c r="L2461" t="s">
        <v>68</v>
      </c>
      <c r="M2461" t="s">
        <v>20</v>
      </c>
      <c r="N2461" t="s">
        <v>8</v>
      </c>
      <c r="O2461" t="s">
        <v>14</v>
      </c>
      <c r="P2461" s="1">
        <v>730</v>
      </c>
      <c r="Q24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62" spans="5:17" x14ac:dyDescent="0.25">
      <c r="E2462">
        <v>860</v>
      </c>
      <c r="F2462" t="s">
        <v>28</v>
      </c>
      <c r="G2462" t="s">
        <v>24</v>
      </c>
      <c r="H2462" t="s">
        <v>16</v>
      </c>
      <c r="I2462" t="s">
        <v>13</v>
      </c>
      <c r="J2462" s="2">
        <f>SUMIFS(Table3[TimesUsed],Table3[TripChainId],Table2[[#This Row],[TripChainId]])</f>
        <v>0</v>
      </c>
      <c r="L2462" t="s">
        <v>68</v>
      </c>
      <c r="M2462" t="s">
        <v>20</v>
      </c>
      <c r="N2462" t="s">
        <v>8</v>
      </c>
      <c r="O2462" t="s">
        <v>12</v>
      </c>
      <c r="P2462" s="1">
        <v>730</v>
      </c>
      <c r="Q24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63" spans="5:17" x14ac:dyDescent="0.25">
      <c r="E2463">
        <v>860</v>
      </c>
      <c r="F2463" t="s">
        <v>24</v>
      </c>
      <c r="G2463" t="s">
        <v>21</v>
      </c>
      <c r="H2463" t="s">
        <v>10</v>
      </c>
      <c r="I2463" t="s">
        <v>12</v>
      </c>
      <c r="J2463" s="2">
        <f>SUMIFS(Table3[TimesUsed],Table3[TripChainId],Table2[[#This Row],[TripChainId]])</f>
        <v>0</v>
      </c>
      <c r="L2463" t="s">
        <v>68</v>
      </c>
      <c r="M2463" t="s">
        <v>20</v>
      </c>
      <c r="N2463" t="s">
        <v>8</v>
      </c>
      <c r="O2463" t="s">
        <v>13</v>
      </c>
      <c r="P2463" s="1">
        <v>148</v>
      </c>
      <c r="Q24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64" spans="5:17" x14ac:dyDescent="0.25">
      <c r="E2464">
        <v>861</v>
      </c>
      <c r="F2464" t="s">
        <v>21</v>
      </c>
      <c r="G2464" t="s">
        <v>28</v>
      </c>
      <c r="H2464" t="s">
        <v>8</v>
      </c>
      <c r="I2464" t="s">
        <v>14</v>
      </c>
      <c r="J2464" s="2">
        <f>SUMIFS(Table3[TimesUsed],Table3[TripChainId],Table2[[#This Row],[TripChainId]])</f>
        <v>0</v>
      </c>
      <c r="L2464" t="s">
        <v>68</v>
      </c>
      <c r="M2464" t="s">
        <v>20</v>
      </c>
      <c r="N2464" t="s">
        <v>10</v>
      </c>
      <c r="O2464" t="s">
        <v>9</v>
      </c>
      <c r="P2464" s="1">
        <v>55</v>
      </c>
      <c r="Q24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65" spans="5:17" x14ac:dyDescent="0.25">
      <c r="E2465">
        <v>861</v>
      </c>
      <c r="F2465" t="s">
        <v>28</v>
      </c>
      <c r="G2465" t="s">
        <v>24</v>
      </c>
      <c r="H2465" t="s">
        <v>16</v>
      </c>
      <c r="I2465" t="s">
        <v>13</v>
      </c>
      <c r="J2465" s="2">
        <f>SUMIFS(Table3[TimesUsed],Table3[TripChainId],Table2[[#This Row],[TripChainId]])</f>
        <v>0</v>
      </c>
      <c r="L2465" t="s">
        <v>68</v>
      </c>
      <c r="M2465" t="s">
        <v>20</v>
      </c>
      <c r="N2465" t="s">
        <v>10</v>
      </c>
      <c r="O2465" t="s">
        <v>11</v>
      </c>
      <c r="P2465" s="1">
        <v>86</v>
      </c>
      <c r="Q24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66" spans="5:17" x14ac:dyDescent="0.25">
      <c r="E2466">
        <v>861</v>
      </c>
      <c r="F2466" t="s">
        <v>24</v>
      </c>
      <c r="G2466" t="s">
        <v>21</v>
      </c>
      <c r="H2466" t="s">
        <v>10</v>
      </c>
      <c r="I2466" t="s">
        <v>13</v>
      </c>
      <c r="J2466" s="2">
        <f>SUMIFS(Table3[TimesUsed],Table3[TripChainId],Table2[[#This Row],[TripChainId]])</f>
        <v>0</v>
      </c>
      <c r="L2466" t="s">
        <v>68</v>
      </c>
      <c r="M2466" t="s">
        <v>20</v>
      </c>
      <c r="N2466" t="s">
        <v>10</v>
      </c>
      <c r="O2466" t="s">
        <v>14</v>
      </c>
      <c r="P2466" s="1">
        <v>41</v>
      </c>
      <c r="Q24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67" spans="5:17" x14ac:dyDescent="0.25">
      <c r="E2467">
        <v>862</v>
      </c>
      <c r="F2467" t="s">
        <v>21</v>
      </c>
      <c r="G2467" t="s">
        <v>28</v>
      </c>
      <c r="H2467" t="s">
        <v>8</v>
      </c>
      <c r="I2467" t="s">
        <v>13</v>
      </c>
      <c r="J2467" s="2">
        <f>SUMIFS(Table3[TimesUsed],Table3[TripChainId],Table2[[#This Row],[TripChainId]])</f>
        <v>0</v>
      </c>
      <c r="L2467" t="s">
        <v>68</v>
      </c>
      <c r="M2467" t="s">
        <v>20</v>
      </c>
      <c r="N2467" t="s">
        <v>10</v>
      </c>
      <c r="O2467" t="s">
        <v>12</v>
      </c>
      <c r="P2467" s="1">
        <v>41</v>
      </c>
      <c r="Q24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68" spans="5:17" x14ac:dyDescent="0.25">
      <c r="E2468">
        <v>862</v>
      </c>
      <c r="F2468" t="s">
        <v>28</v>
      </c>
      <c r="G2468" t="s">
        <v>24</v>
      </c>
      <c r="H2468" t="s">
        <v>16</v>
      </c>
      <c r="I2468" t="s">
        <v>13</v>
      </c>
      <c r="J2468" s="2">
        <f>SUMIFS(Table3[TimesUsed],Table3[TripChainId],Table2[[#This Row],[TripChainId]])</f>
        <v>0</v>
      </c>
      <c r="L2468" t="s">
        <v>68</v>
      </c>
      <c r="M2468" t="s">
        <v>20</v>
      </c>
      <c r="N2468" t="s">
        <v>10</v>
      </c>
      <c r="O2468" t="s">
        <v>13</v>
      </c>
      <c r="P2468" s="1">
        <v>92</v>
      </c>
      <c r="Q24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69" spans="5:17" x14ac:dyDescent="0.25">
      <c r="E2469">
        <v>862</v>
      </c>
      <c r="F2469" t="s">
        <v>24</v>
      </c>
      <c r="G2469" t="s">
        <v>21</v>
      </c>
      <c r="H2469" t="s">
        <v>10</v>
      </c>
      <c r="I2469" t="s">
        <v>12</v>
      </c>
      <c r="J2469" s="2">
        <f>SUMIFS(Table3[TimesUsed],Table3[TripChainId],Table2[[#This Row],[TripChainId]])</f>
        <v>0</v>
      </c>
      <c r="L2469" t="s">
        <v>68</v>
      </c>
      <c r="M2469" t="s">
        <v>20</v>
      </c>
      <c r="N2469" t="s">
        <v>16</v>
      </c>
      <c r="O2469" t="s">
        <v>9</v>
      </c>
      <c r="P2469" s="1">
        <v>1542</v>
      </c>
      <c r="Q24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70" spans="5:17" x14ac:dyDescent="0.25">
      <c r="E2470">
        <v>863</v>
      </c>
      <c r="F2470" t="s">
        <v>21</v>
      </c>
      <c r="G2470" t="s">
        <v>28</v>
      </c>
      <c r="H2470" t="s">
        <v>8</v>
      </c>
      <c r="I2470" t="s">
        <v>13</v>
      </c>
      <c r="J2470" s="2">
        <f>SUMIFS(Table3[TimesUsed],Table3[TripChainId],Table2[[#This Row],[TripChainId]])</f>
        <v>0</v>
      </c>
      <c r="L2470" t="s">
        <v>68</v>
      </c>
      <c r="M2470" t="s">
        <v>20</v>
      </c>
      <c r="N2470" t="s">
        <v>16</v>
      </c>
      <c r="O2470" t="s">
        <v>11</v>
      </c>
      <c r="P2470" s="1">
        <v>1800</v>
      </c>
      <c r="Q24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71" spans="5:17" x14ac:dyDescent="0.25">
      <c r="E2471">
        <v>863</v>
      </c>
      <c r="F2471" t="s">
        <v>28</v>
      </c>
      <c r="G2471" t="s">
        <v>24</v>
      </c>
      <c r="H2471" t="s">
        <v>16</v>
      </c>
      <c r="I2471" t="s">
        <v>13</v>
      </c>
      <c r="J2471" s="2">
        <f>SUMIFS(Table3[TimesUsed],Table3[TripChainId],Table2[[#This Row],[TripChainId]])</f>
        <v>0</v>
      </c>
      <c r="L2471" t="s">
        <v>68</v>
      </c>
      <c r="M2471" t="s">
        <v>20</v>
      </c>
      <c r="N2471" t="s">
        <v>16</v>
      </c>
      <c r="O2471" t="s">
        <v>14</v>
      </c>
      <c r="P2471" s="1">
        <v>448</v>
      </c>
      <c r="Q24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72" spans="5:17" x14ac:dyDescent="0.25">
      <c r="E2472">
        <v>863</v>
      </c>
      <c r="F2472" t="s">
        <v>24</v>
      </c>
      <c r="G2472" t="s">
        <v>21</v>
      </c>
      <c r="H2472" t="s">
        <v>10</v>
      </c>
      <c r="I2472" t="s">
        <v>13</v>
      </c>
      <c r="J2472" s="2">
        <f>SUMIFS(Table3[TimesUsed],Table3[TripChainId],Table2[[#This Row],[TripChainId]])</f>
        <v>0</v>
      </c>
      <c r="L2472" t="s">
        <v>68</v>
      </c>
      <c r="M2472" t="s">
        <v>20</v>
      </c>
      <c r="N2472" t="s">
        <v>16</v>
      </c>
      <c r="O2472" t="s">
        <v>12</v>
      </c>
      <c r="P2472" s="1">
        <v>448</v>
      </c>
      <c r="Q24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73" spans="5:17" x14ac:dyDescent="0.25">
      <c r="E2473">
        <v>864</v>
      </c>
      <c r="F2473" t="s">
        <v>21</v>
      </c>
      <c r="G2473" t="s">
        <v>31</v>
      </c>
      <c r="H2473" t="s">
        <v>8</v>
      </c>
      <c r="I2473" t="s">
        <v>11</v>
      </c>
      <c r="J2473" s="2">
        <f>SUMIFS(Table3[TimesUsed],Table3[TripChainId],Table2[[#This Row],[TripChainId]])</f>
        <v>0</v>
      </c>
      <c r="L2473" t="s">
        <v>68</v>
      </c>
      <c r="M2473" t="s">
        <v>20</v>
      </c>
      <c r="N2473" t="s">
        <v>16</v>
      </c>
      <c r="O2473" t="s">
        <v>13</v>
      </c>
      <c r="P2473" s="1">
        <v>770</v>
      </c>
      <c r="Q24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74" spans="5:17" x14ac:dyDescent="0.25">
      <c r="E2474">
        <v>864</v>
      </c>
      <c r="F2474" t="s">
        <v>31</v>
      </c>
      <c r="G2474" t="s">
        <v>21</v>
      </c>
      <c r="H2474" t="s">
        <v>10</v>
      </c>
      <c r="I2474" t="s">
        <v>11</v>
      </c>
      <c r="J2474" s="2">
        <f>SUMIFS(Table3[TimesUsed],Table3[TripChainId],Table2[[#This Row],[TripChainId]])</f>
        <v>0</v>
      </c>
      <c r="L2474" t="s">
        <v>17</v>
      </c>
      <c r="M2474" t="s">
        <v>6</v>
      </c>
      <c r="N2474" t="s">
        <v>8</v>
      </c>
      <c r="O2474" t="s">
        <v>9</v>
      </c>
      <c r="P2474" s="1">
        <v>37</v>
      </c>
      <c r="Q24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75" spans="5:17" x14ac:dyDescent="0.25">
      <c r="E2475">
        <v>865</v>
      </c>
      <c r="F2475" t="s">
        <v>21</v>
      </c>
      <c r="G2475" t="s">
        <v>31</v>
      </c>
      <c r="H2475" t="s">
        <v>8</v>
      </c>
      <c r="I2475" t="s">
        <v>11</v>
      </c>
      <c r="J2475" s="2">
        <f>SUMIFS(Table3[TimesUsed],Table3[TripChainId],Table2[[#This Row],[TripChainId]])</f>
        <v>24</v>
      </c>
      <c r="L2475" t="s">
        <v>17</v>
      </c>
      <c r="M2475" t="s">
        <v>6</v>
      </c>
      <c r="N2475" t="s">
        <v>8</v>
      </c>
      <c r="O2475" t="s">
        <v>11</v>
      </c>
      <c r="P2475" s="1">
        <v>30</v>
      </c>
      <c r="Q24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76" spans="5:17" x14ac:dyDescent="0.25">
      <c r="E2476">
        <v>865</v>
      </c>
      <c r="F2476" t="s">
        <v>31</v>
      </c>
      <c r="G2476" t="s">
        <v>28</v>
      </c>
      <c r="H2476" t="s">
        <v>16</v>
      </c>
      <c r="I2476" t="s">
        <v>11</v>
      </c>
      <c r="J2476" s="2">
        <f>SUMIFS(Table3[TimesUsed],Table3[TripChainId],Table2[[#This Row],[TripChainId]])</f>
        <v>24</v>
      </c>
      <c r="L2476" t="s">
        <v>17</v>
      </c>
      <c r="M2476" t="s">
        <v>6</v>
      </c>
      <c r="N2476" t="s">
        <v>10</v>
      </c>
      <c r="O2476" t="s">
        <v>11</v>
      </c>
      <c r="P2476" s="1">
        <v>57</v>
      </c>
      <c r="Q2476" s="1">
        <f>SUMIFS(Table2[TimesUsed],Table2[OrigZoneId],Table1[[#This Row],[OrigZoneId]],Table2[DestZoneId],Table1[[#This Row],[DestZoneId]],Table2[Purpose],Table1[[#This Row],[Purpose]],Table2[TimePeriod],Table1[[#This Row],[TimePeriod]])</f>
        <v>57</v>
      </c>
    </row>
    <row r="2477" spans="5:17" x14ac:dyDescent="0.25">
      <c r="E2477">
        <v>865</v>
      </c>
      <c r="F2477" t="s">
        <v>28</v>
      </c>
      <c r="G2477" t="s">
        <v>21</v>
      </c>
      <c r="H2477" t="s">
        <v>10</v>
      </c>
      <c r="I2477" t="s">
        <v>11</v>
      </c>
      <c r="J2477" s="2">
        <f>SUMIFS(Table3[TimesUsed],Table3[TripChainId],Table2[[#This Row],[TripChainId]])</f>
        <v>24</v>
      </c>
      <c r="L2477" t="s">
        <v>17</v>
      </c>
      <c r="M2477" t="s">
        <v>6</v>
      </c>
      <c r="N2477" t="s">
        <v>10</v>
      </c>
      <c r="O2477" t="s">
        <v>14</v>
      </c>
      <c r="P2477" s="1">
        <v>24</v>
      </c>
      <c r="Q2477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2478" spans="5:17" x14ac:dyDescent="0.25">
      <c r="E2478">
        <v>866</v>
      </c>
      <c r="F2478" t="s">
        <v>21</v>
      </c>
      <c r="G2478" t="s">
        <v>31</v>
      </c>
      <c r="H2478" t="s">
        <v>8</v>
      </c>
      <c r="I2478" t="s">
        <v>11</v>
      </c>
      <c r="J2478" s="2">
        <f>SUMIFS(Table3[TimesUsed],Table3[TripChainId],Table2[[#This Row],[TripChainId]])</f>
        <v>0</v>
      </c>
      <c r="L2478" t="s">
        <v>17</v>
      </c>
      <c r="M2478" t="s">
        <v>6</v>
      </c>
      <c r="N2478" t="s">
        <v>10</v>
      </c>
      <c r="O2478" t="s">
        <v>12</v>
      </c>
      <c r="P2478" s="1">
        <v>24</v>
      </c>
      <c r="Q2478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2479" spans="5:17" x14ac:dyDescent="0.25">
      <c r="E2479">
        <v>866</v>
      </c>
      <c r="F2479" t="s">
        <v>31</v>
      </c>
      <c r="G2479" t="s">
        <v>28</v>
      </c>
      <c r="H2479" t="s">
        <v>16</v>
      </c>
      <c r="I2479" t="s">
        <v>11</v>
      </c>
      <c r="J2479" s="2">
        <f>SUMIFS(Table3[TimesUsed],Table3[TripChainId],Table2[[#This Row],[TripChainId]])</f>
        <v>0</v>
      </c>
      <c r="L2479" t="s">
        <v>17</v>
      </c>
      <c r="M2479" t="s">
        <v>6</v>
      </c>
      <c r="N2479" t="s">
        <v>10</v>
      </c>
      <c r="O2479" t="s">
        <v>13</v>
      </c>
      <c r="P2479" s="1">
        <v>48</v>
      </c>
      <c r="Q2479" s="1">
        <f>SUMIFS(Table2[TimesUsed],Table2[OrigZoneId],Table1[[#This Row],[OrigZoneId]],Table2[DestZoneId],Table1[[#This Row],[DestZoneId]],Table2[Purpose],Table1[[#This Row],[Purpose]],Table2[TimePeriod],Table1[[#This Row],[TimePeriod]])</f>
        <v>48</v>
      </c>
    </row>
    <row r="2480" spans="5:17" x14ac:dyDescent="0.25">
      <c r="E2480">
        <v>866</v>
      </c>
      <c r="F2480" t="s">
        <v>28</v>
      </c>
      <c r="G2480" t="s">
        <v>21</v>
      </c>
      <c r="H2480" t="s">
        <v>10</v>
      </c>
      <c r="I2480" t="s">
        <v>12</v>
      </c>
      <c r="J2480" s="2">
        <f>SUMIFS(Table3[TimesUsed],Table3[TripChainId],Table2[[#This Row],[TripChainId]])</f>
        <v>0</v>
      </c>
      <c r="L2480" t="s">
        <v>17</v>
      </c>
      <c r="M2480" t="s">
        <v>6</v>
      </c>
      <c r="N2480" t="s">
        <v>16</v>
      </c>
      <c r="O2480" t="s">
        <v>9</v>
      </c>
      <c r="P2480" s="1">
        <v>41</v>
      </c>
      <c r="Q2480" s="1">
        <f>SUMIFS(Table2[TimesUsed],Table2[OrigZoneId],Table1[[#This Row],[OrigZoneId]],Table2[DestZoneId],Table1[[#This Row],[DestZoneId]],Table2[Purpose],Table1[[#This Row],[Purpose]],Table2[TimePeriod],Table1[[#This Row],[TimePeriod]])</f>
        <v>11</v>
      </c>
    </row>
    <row r="2481" spans="5:17" x14ac:dyDescent="0.25">
      <c r="E2481">
        <v>867</v>
      </c>
      <c r="F2481" t="s">
        <v>21</v>
      </c>
      <c r="G2481" t="s">
        <v>31</v>
      </c>
      <c r="H2481" t="s">
        <v>8</v>
      </c>
      <c r="I2481" t="s">
        <v>11</v>
      </c>
      <c r="J2481" s="2">
        <f>SUMIFS(Table3[TimesUsed],Table3[TripChainId],Table2[[#This Row],[TripChainId]])</f>
        <v>0</v>
      </c>
      <c r="L2481" t="s">
        <v>17</v>
      </c>
      <c r="M2481" t="s">
        <v>6</v>
      </c>
      <c r="N2481" t="s">
        <v>16</v>
      </c>
      <c r="O2481" t="s">
        <v>11</v>
      </c>
      <c r="P2481" s="1">
        <v>112</v>
      </c>
      <c r="Q2481" s="1">
        <f>SUMIFS(Table2[TimesUsed],Table2[OrigZoneId],Table1[[#This Row],[OrigZoneId]],Table2[DestZoneId],Table1[[#This Row],[DestZoneId]],Table2[Purpose],Table1[[#This Row],[Purpose]],Table2[TimePeriod],Table1[[#This Row],[TimePeriod]])</f>
        <v>82</v>
      </c>
    </row>
    <row r="2482" spans="5:17" x14ac:dyDescent="0.25">
      <c r="E2482">
        <v>867</v>
      </c>
      <c r="F2482" t="s">
        <v>31</v>
      </c>
      <c r="G2482" t="s">
        <v>28</v>
      </c>
      <c r="H2482" t="s">
        <v>16</v>
      </c>
      <c r="I2482" t="s">
        <v>11</v>
      </c>
      <c r="J2482" s="2">
        <f>SUMIFS(Table3[TimesUsed],Table3[TripChainId],Table2[[#This Row],[TripChainId]])</f>
        <v>0</v>
      </c>
      <c r="L2482" t="s">
        <v>17</v>
      </c>
      <c r="M2482" t="s">
        <v>6</v>
      </c>
      <c r="N2482" t="s">
        <v>16</v>
      </c>
      <c r="O2482" t="s">
        <v>14</v>
      </c>
      <c r="P2482" s="1">
        <v>30</v>
      </c>
      <c r="Q2482" s="1">
        <f>SUMIFS(Table2[TimesUsed],Table2[OrigZoneId],Table1[[#This Row],[OrigZoneId]],Table2[DestZoneId],Table1[[#This Row],[DestZoneId]],Table2[Purpose],Table1[[#This Row],[Purpose]],Table2[TimePeriod],Table1[[#This Row],[TimePeriod]])</f>
        <v>17</v>
      </c>
    </row>
    <row r="2483" spans="5:17" x14ac:dyDescent="0.25">
      <c r="E2483">
        <v>867</v>
      </c>
      <c r="F2483" t="s">
        <v>28</v>
      </c>
      <c r="G2483" t="s">
        <v>21</v>
      </c>
      <c r="H2483" t="s">
        <v>10</v>
      </c>
      <c r="I2483" t="s">
        <v>13</v>
      </c>
      <c r="J2483" s="2">
        <f>SUMIFS(Table3[TimesUsed],Table3[TripChainId],Table2[[#This Row],[TripChainId]])</f>
        <v>0</v>
      </c>
      <c r="L2483" t="s">
        <v>17</v>
      </c>
      <c r="M2483" t="s">
        <v>6</v>
      </c>
      <c r="N2483" t="s">
        <v>16</v>
      </c>
      <c r="O2483" t="s">
        <v>12</v>
      </c>
      <c r="P2483" s="1">
        <v>29</v>
      </c>
      <c r="Q2483" s="1">
        <f>SUMIFS(Table2[TimesUsed],Table2[OrigZoneId],Table1[[#This Row],[OrigZoneId]],Table2[DestZoneId],Table1[[#This Row],[DestZoneId]],Table2[Purpose],Table1[[#This Row],[Purpose]],Table2[TimePeriod],Table1[[#This Row],[TimePeriod]])</f>
        <v>14</v>
      </c>
    </row>
    <row r="2484" spans="5:17" x14ac:dyDescent="0.25">
      <c r="E2484">
        <v>868</v>
      </c>
      <c r="F2484" t="s">
        <v>21</v>
      </c>
      <c r="G2484" t="s">
        <v>31</v>
      </c>
      <c r="H2484" t="s">
        <v>8</v>
      </c>
      <c r="I2484" t="s">
        <v>11</v>
      </c>
      <c r="J2484" s="2">
        <f>SUMIFS(Table3[TimesUsed],Table3[TripChainId],Table2[[#This Row],[TripChainId]])</f>
        <v>0</v>
      </c>
      <c r="L2484" t="s">
        <v>17</v>
      </c>
      <c r="M2484" t="s">
        <v>6</v>
      </c>
      <c r="N2484" t="s">
        <v>16</v>
      </c>
      <c r="O2484" t="s">
        <v>13</v>
      </c>
      <c r="P2484" s="1">
        <v>38</v>
      </c>
      <c r="Q2484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2485" spans="5:17" x14ac:dyDescent="0.25">
      <c r="E2485">
        <v>868</v>
      </c>
      <c r="F2485" t="s">
        <v>31</v>
      </c>
      <c r="G2485" t="s">
        <v>17</v>
      </c>
      <c r="H2485" t="s">
        <v>16</v>
      </c>
      <c r="I2485" t="s">
        <v>11</v>
      </c>
      <c r="J2485" s="2">
        <f>SUMIFS(Table3[TimesUsed],Table3[TripChainId],Table2[[#This Row],[TripChainId]])</f>
        <v>0</v>
      </c>
      <c r="L2485" t="s">
        <v>17</v>
      </c>
      <c r="M2485" t="s">
        <v>7</v>
      </c>
      <c r="N2485" t="s">
        <v>8</v>
      </c>
      <c r="O2485" t="s">
        <v>9</v>
      </c>
      <c r="P2485" s="1">
        <v>24</v>
      </c>
      <c r="Q24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86" spans="5:17" x14ac:dyDescent="0.25">
      <c r="E2486">
        <v>868</v>
      </c>
      <c r="F2486" t="s">
        <v>17</v>
      </c>
      <c r="G2486" t="s">
        <v>21</v>
      </c>
      <c r="H2486" t="s">
        <v>10</v>
      </c>
      <c r="I2486" t="s">
        <v>13</v>
      </c>
      <c r="J2486" s="2">
        <f>SUMIFS(Table3[TimesUsed],Table3[TripChainId],Table2[[#This Row],[TripChainId]])</f>
        <v>0</v>
      </c>
      <c r="L2486" t="s">
        <v>17</v>
      </c>
      <c r="M2486" t="s">
        <v>7</v>
      </c>
      <c r="N2486" t="s">
        <v>10</v>
      </c>
      <c r="O2486" t="s">
        <v>11</v>
      </c>
      <c r="P2486" s="1">
        <v>34</v>
      </c>
      <c r="Q2486" s="1">
        <f>SUMIFS(Table2[TimesUsed],Table2[OrigZoneId],Table1[[#This Row],[OrigZoneId]],Table2[DestZoneId],Table1[[#This Row],[DestZoneId]],Table2[Purpose],Table1[[#This Row],[Purpose]],Table2[TimePeriod],Table1[[#This Row],[TimePeriod]])</f>
        <v>34</v>
      </c>
    </row>
    <row r="2487" spans="5:17" x14ac:dyDescent="0.25">
      <c r="E2487">
        <v>869</v>
      </c>
      <c r="F2487" t="s">
        <v>21</v>
      </c>
      <c r="G2487" t="s">
        <v>31</v>
      </c>
      <c r="H2487" t="s">
        <v>8</v>
      </c>
      <c r="I2487" t="s">
        <v>11</v>
      </c>
      <c r="J2487" s="2">
        <f>SUMIFS(Table3[TimesUsed],Table3[TripChainId],Table2[[#This Row],[TripChainId]])</f>
        <v>0</v>
      </c>
      <c r="L2487" t="s">
        <v>17</v>
      </c>
      <c r="M2487" t="s">
        <v>7</v>
      </c>
      <c r="N2487" t="s">
        <v>10</v>
      </c>
      <c r="O2487" t="s">
        <v>13</v>
      </c>
      <c r="P2487" s="1">
        <v>34</v>
      </c>
      <c r="Q2487" s="1">
        <f>SUMIFS(Table2[TimesUsed],Table2[OrigZoneId],Table1[[#This Row],[OrigZoneId]],Table2[DestZoneId],Table1[[#This Row],[DestZoneId]],Table2[Purpose],Table1[[#This Row],[Purpose]],Table2[TimePeriod],Table1[[#This Row],[TimePeriod]])</f>
        <v>34</v>
      </c>
    </row>
    <row r="2488" spans="5:17" x14ac:dyDescent="0.25">
      <c r="E2488">
        <v>869</v>
      </c>
      <c r="F2488" t="s">
        <v>31</v>
      </c>
      <c r="G2488" t="s">
        <v>17</v>
      </c>
      <c r="H2488" t="s">
        <v>16</v>
      </c>
      <c r="I2488" t="s">
        <v>13</v>
      </c>
      <c r="J2488" s="2">
        <f>SUMIFS(Table3[TimesUsed],Table3[TripChainId],Table2[[#This Row],[TripChainId]])</f>
        <v>0</v>
      </c>
      <c r="L2488" t="s">
        <v>17</v>
      </c>
      <c r="M2488" t="s">
        <v>7</v>
      </c>
      <c r="N2488" t="s">
        <v>16</v>
      </c>
      <c r="O2488" t="s">
        <v>9</v>
      </c>
      <c r="P2488" s="1">
        <v>49</v>
      </c>
      <c r="Q2488" s="1">
        <f>SUMIFS(Table2[TimesUsed],Table2[OrigZoneId],Table1[[#This Row],[OrigZoneId]],Table2[DestZoneId],Table1[[#This Row],[DestZoneId]],Table2[Purpose],Table1[[#This Row],[Purpose]],Table2[TimePeriod],Table1[[#This Row],[TimePeriod]])</f>
        <v>8</v>
      </c>
    </row>
    <row r="2489" spans="5:17" x14ac:dyDescent="0.25">
      <c r="E2489">
        <v>869</v>
      </c>
      <c r="F2489" t="s">
        <v>17</v>
      </c>
      <c r="G2489" t="s">
        <v>21</v>
      </c>
      <c r="H2489" t="s">
        <v>10</v>
      </c>
      <c r="I2489" t="s">
        <v>13</v>
      </c>
      <c r="J2489" s="2">
        <f>SUMIFS(Table3[TimesUsed],Table3[TripChainId],Table2[[#This Row],[TripChainId]])</f>
        <v>0</v>
      </c>
      <c r="L2489" t="s">
        <v>17</v>
      </c>
      <c r="M2489" t="s">
        <v>7</v>
      </c>
      <c r="N2489" t="s">
        <v>16</v>
      </c>
      <c r="O2489" t="s">
        <v>11</v>
      </c>
      <c r="P2489" s="1">
        <v>127</v>
      </c>
      <c r="Q2489" s="1">
        <f>SUMIFS(Table2[TimesUsed],Table2[OrigZoneId],Table1[[#This Row],[OrigZoneId]],Table2[DestZoneId],Table1[[#This Row],[DestZoneId]],Table2[Purpose],Table1[[#This Row],[Purpose]],Table2[TimePeriod],Table1[[#This Row],[TimePeriod]])</f>
        <v>111</v>
      </c>
    </row>
    <row r="2490" spans="5:17" x14ac:dyDescent="0.25">
      <c r="E2490">
        <v>870</v>
      </c>
      <c r="F2490" t="s">
        <v>21</v>
      </c>
      <c r="G2490" t="s">
        <v>31</v>
      </c>
      <c r="H2490" t="s">
        <v>8</v>
      </c>
      <c r="I2490" t="s">
        <v>11</v>
      </c>
      <c r="J2490" s="2">
        <f>SUMIFS(Table3[TimesUsed],Table3[TripChainId],Table2[[#This Row],[TripChainId]])</f>
        <v>0</v>
      </c>
      <c r="L2490" t="s">
        <v>17</v>
      </c>
      <c r="M2490" t="s">
        <v>7</v>
      </c>
      <c r="N2490" t="s">
        <v>16</v>
      </c>
      <c r="O2490" t="s">
        <v>14</v>
      </c>
      <c r="P2490" s="1">
        <v>28</v>
      </c>
      <c r="Q2490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2491" spans="5:17" x14ac:dyDescent="0.25">
      <c r="E2491">
        <v>870</v>
      </c>
      <c r="F2491" t="s">
        <v>31</v>
      </c>
      <c r="G2491" t="s">
        <v>24</v>
      </c>
      <c r="H2491" t="s">
        <v>16</v>
      </c>
      <c r="I2491" t="s">
        <v>11</v>
      </c>
      <c r="J2491" s="2">
        <f>SUMIFS(Table3[TimesUsed],Table3[TripChainId],Table2[[#This Row],[TripChainId]])</f>
        <v>0</v>
      </c>
      <c r="L2491" t="s">
        <v>17</v>
      </c>
      <c r="M2491" t="s">
        <v>7</v>
      </c>
      <c r="N2491" t="s">
        <v>16</v>
      </c>
      <c r="O2491" t="s">
        <v>12</v>
      </c>
      <c r="P2491" s="1">
        <v>27</v>
      </c>
      <c r="Q2491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2492" spans="5:17" x14ac:dyDescent="0.25">
      <c r="E2492">
        <v>870</v>
      </c>
      <c r="F2492" t="s">
        <v>24</v>
      </c>
      <c r="G2492" t="s">
        <v>21</v>
      </c>
      <c r="H2492" t="s">
        <v>10</v>
      </c>
      <c r="I2492" t="s">
        <v>11</v>
      </c>
      <c r="J2492" s="2">
        <f>SUMIFS(Table3[TimesUsed],Table3[TripChainId],Table2[[#This Row],[TripChainId]])</f>
        <v>0</v>
      </c>
      <c r="L2492" t="s">
        <v>17</v>
      </c>
      <c r="M2492" t="s">
        <v>7</v>
      </c>
      <c r="N2492" t="s">
        <v>16</v>
      </c>
      <c r="O2492" t="s">
        <v>13</v>
      </c>
      <c r="P2492" s="1">
        <v>46</v>
      </c>
      <c r="Q2492" s="1">
        <f>SUMIFS(Table2[TimesUsed],Table2[OrigZoneId],Table1[[#This Row],[OrigZoneId]],Table2[DestZoneId],Table1[[#This Row],[DestZoneId]],Table2[Purpose],Table1[[#This Row],[Purpose]],Table2[TimePeriod],Table1[[#This Row],[TimePeriod]])</f>
        <v>18</v>
      </c>
    </row>
    <row r="2493" spans="5:17" x14ac:dyDescent="0.25">
      <c r="E2493">
        <v>871</v>
      </c>
      <c r="F2493" t="s">
        <v>21</v>
      </c>
      <c r="G2493" t="s">
        <v>31</v>
      </c>
      <c r="H2493" t="s">
        <v>8</v>
      </c>
      <c r="I2493" t="s">
        <v>11</v>
      </c>
      <c r="J2493" s="2">
        <f>SUMIFS(Table3[TimesUsed],Table3[TripChainId],Table2[[#This Row],[TripChainId]])</f>
        <v>0</v>
      </c>
      <c r="L2493" t="s">
        <v>17</v>
      </c>
      <c r="M2493" t="s">
        <v>25</v>
      </c>
      <c r="N2493" t="s">
        <v>8</v>
      </c>
      <c r="O2493" t="s">
        <v>9</v>
      </c>
      <c r="P2493" s="1">
        <v>20</v>
      </c>
      <c r="Q24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94" spans="5:17" x14ac:dyDescent="0.25">
      <c r="E2494">
        <v>871</v>
      </c>
      <c r="F2494" t="s">
        <v>31</v>
      </c>
      <c r="G2494" t="s">
        <v>24</v>
      </c>
      <c r="H2494" t="s">
        <v>16</v>
      </c>
      <c r="I2494" t="s">
        <v>11</v>
      </c>
      <c r="J2494" s="2">
        <f>SUMIFS(Table3[TimesUsed],Table3[TripChainId],Table2[[#This Row],[TripChainId]])</f>
        <v>0</v>
      </c>
      <c r="L2494" t="s">
        <v>17</v>
      </c>
      <c r="M2494" t="s">
        <v>25</v>
      </c>
      <c r="N2494" t="s">
        <v>8</v>
      </c>
      <c r="O2494" t="s">
        <v>11</v>
      </c>
      <c r="P2494" s="1">
        <v>32</v>
      </c>
      <c r="Q24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95" spans="5:17" x14ac:dyDescent="0.25">
      <c r="E2495">
        <v>871</v>
      </c>
      <c r="F2495" t="s">
        <v>24</v>
      </c>
      <c r="G2495" t="s">
        <v>21</v>
      </c>
      <c r="H2495" t="s">
        <v>10</v>
      </c>
      <c r="I2495" t="s">
        <v>12</v>
      </c>
      <c r="J2495" s="2">
        <f>SUMIFS(Table3[TimesUsed],Table3[TripChainId],Table2[[#This Row],[TripChainId]])</f>
        <v>0</v>
      </c>
      <c r="L2495" t="s">
        <v>17</v>
      </c>
      <c r="M2495" t="s">
        <v>25</v>
      </c>
      <c r="N2495" t="s">
        <v>8</v>
      </c>
      <c r="O2495" t="s">
        <v>13</v>
      </c>
      <c r="P2495" s="1">
        <v>21</v>
      </c>
      <c r="Q24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496" spans="5:17" x14ac:dyDescent="0.25">
      <c r="E2496">
        <v>872</v>
      </c>
      <c r="F2496" t="s">
        <v>21</v>
      </c>
      <c r="G2496" t="s">
        <v>31</v>
      </c>
      <c r="H2496" t="s">
        <v>8</v>
      </c>
      <c r="I2496" t="s">
        <v>11</v>
      </c>
      <c r="J2496" s="2">
        <f>SUMIFS(Table3[TimesUsed],Table3[TripChainId],Table2[[#This Row],[TripChainId]])</f>
        <v>0</v>
      </c>
      <c r="L2496" t="s">
        <v>17</v>
      </c>
      <c r="M2496" t="s">
        <v>25</v>
      </c>
      <c r="N2496" t="s">
        <v>10</v>
      </c>
      <c r="O2496" t="s">
        <v>9</v>
      </c>
      <c r="P2496" s="1">
        <v>25</v>
      </c>
      <c r="Q2496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2497" spans="5:17" x14ac:dyDescent="0.25">
      <c r="E2497">
        <v>872</v>
      </c>
      <c r="F2497" t="s">
        <v>31</v>
      </c>
      <c r="G2497" t="s">
        <v>24</v>
      </c>
      <c r="H2497" t="s">
        <v>16</v>
      </c>
      <c r="I2497" t="s">
        <v>11</v>
      </c>
      <c r="J2497" s="2">
        <f>SUMIFS(Table3[TimesUsed],Table3[TripChainId],Table2[[#This Row],[TripChainId]])</f>
        <v>0</v>
      </c>
      <c r="L2497" t="s">
        <v>17</v>
      </c>
      <c r="M2497" t="s">
        <v>25</v>
      </c>
      <c r="N2497" t="s">
        <v>10</v>
      </c>
      <c r="O2497" t="s">
        <v>11</v>
      </c>
      <c r="P2497" s="1">
        <v>81</v>
      </c>
      <c r="Q2497" s="1">
        <f>SUMIFS(Table2[TimesUsed],Table2[OrigZoneId],Table1[[#This Row],[OrigZoneId]],Table2[DestZoneId],Table1[[#This Row],[DestZoneId]],Table2[Purpose],Table1[[#This Row],[Purpose]],Table2[TimePeriod],Table1[[#This Row],[TimePeriod]])</f>
        <v>81</v>
      </c>
    </row>
    <row r="2498" spans="5:17" x14ac:dyDescent="0.25">
      <c r="E2498">
        <v>872</v>
      </c>
      <c r="F2498" t="s">
        <v>24</v>
      </c>
      <c r="G2498" t="s">
        <v>21</v>
      </c>
      <c r="H2498" t="s">
        <v>10</v>
      </c>
      <c r="I2498" t="s">
        <v>13</v>
      </c>
      <c r="J2498" s="2">
        <f>SUMIFS(Table3[TimesUsed],Table3[TripChainId],Table2[[#This Row],[TripChainId]])</f>
        <v>0</v>
      </c>
      <c r="L2498" t="s">
        <v>17</v>
      </c>
      <c r="M2498" t="s">
        <v>25</v>
      </c>
      <c r="N2498" t="s">
        <v>10</v>
      </c>
      <c r="O2498" t="s">
        <v>14</v>
      </c>
      <c r="P2498" s="1">
        <v>48</v>
      </c>
      <c r="Q2498" s="1">
        <f>SUMIFS(Table2[TimesUsed],Table2[OrigZoneId],Table1[[#This Row],[OrigZoneId]],Table2[DestZoneId],Table1[[#This Row],[DestZoneId]],Table2[Purpose],Table1[[#This Row],[Purpose]],Table2[TimePeriod],Table1[[#This Row],[TimePeriod]])</f>
        <v>48</v>
      </c>
    </row>
    <row r="2499" spans="5:17" x14ac:dyDescent="0.25">
      <c r="E2499">
        <v>873</v>
      </c>
      <c r="F2499" t="s">
        <v>21</v>
      </c>
      <c r="G2499" t="s">
        <v>31</v>
      </c>
      <c r="H2499" t="s">
        <v>8</v>
      </c>
      <c r="I2499" t="s">
        <v>11</v>
      </c>
      <c r="J2499" s="2">
        <f>SUMIFS(Table3[TimesUsed],Table3[TripChainId],Table2[[#This Row],[TripChainId]])</f>
        <v>0</v>
      </c>
      <c r="L2499" t="s">
        <v>17</v>
      </c>
      <c r="M2499" t="s">
        <v>25</v>
      </c>
      <c r="N2499" t="s">
        <v>10</v>
      </c>
      <c r="O2499" t="s">
        <v>12</v>
      </c>
      <c r="P2499" s="1">
        <v>48</v>
      </c>
      <c r="Q2499" s="1">
        <f>SUMIFS(Table2[TimesUsed],Table2[OrigZoneId],Table1[[#This Row],[OrigZoneId]],Table2[DestZoneId],Table1[[#This Row],[DestZoneId]],Table2[Purpose],Table1[[#This Row],[Purpose]],Table2[TimePeriod],Table1[[#This Row],[TimePeriod]])</f>
        <v>48</v>
      </c>
    </row>
    <row r="2500" spans="5:17" x14ac:dyDescent="0.25">
      <c r="E2500">
        <v>873</v>
      </c>
      <c r="F2500" t="s">
        <v>31</v>
      </c>
      <c r="G2500" t="s">
        <v>24</v>
      </c>
      <c r="H2500" t="s">
        <v>16</v>
      </c>
      <c r="I2500" t="s">
        <v>12</v>
      </c>
      <c r="J2500" s="2">
        <f>SUMIFS(Table3[TimesUsed],Table3[TripChainId],Table2[[#This Row],[TripChainId]])</f>
        <v>0</v>
      </c>
      <c r="L2500" t="s">
        <v>17</v>
      </c>
      <c r="M2500" t="s">
        <v>25</v>
      </c>
      <c r="N2500" t="s">
        <v>10</v>
      </c>
      <c r="O2500" t="s">
        <v>13</v>
      </c>
      <c r="P2500" s="1">
        <v>66</v>
      </c>
      <c r="Q2500" s="1">
        <f>SUMIFS(Table2[TimesUsed],Table2[OrigZoneId],Table1[[#This Row],[OrigZoneId]],Table2[DestZoneId],Table1[[#This Row],[DestZoneId]],Table2[Purpose],Table1[[#This Row],[Purpose]],Table2[TimePeriod],Table1[[#This Row],[TimePeriod]])</f>
        <v>66</v>
      </c>
    </row>
    <row r="2501" spans="5:17" x14ac:dyDescent="0.25">
      <c r="E2501">
        <v>873</v>
      </c>
      <c r="F2501" t="s">
        <v>24</v>
      </c>
      <c r="G2501" t="s">
        <v>21</v>
      </c>
      <c r="H2501" t="s">
        <v>10</v>
      </c>
      <c r="I2501" t="s">
        <v>12</v>
      </c>
      <c r="J2501" s="2">
        <f>SUMIFS(Table3[TimesUsed],Table3[TripChainId],Table2[[#This Row],[TripChainId]])</f>
        <v>0</v>
      </c>
      <c r="L2501" t="s">
        <v>17</v>
      </c>
      <c r="M2501" t="s">
        <v>25</v>
      </c>
      <c r="N2501" t="s">
        <v>16</v>
      </c>
      <c r="O2501" t="s">
        <v>9</v>
      </c>
      <c r="P2501" s="1">
        <v>86</v>
      </c>
      <c r="Q25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02" spans="5:17" x14ac:dyDescent="0.25">
      <c r="E2502">
        <v>874</v>
      </c>
      <c r="F2502" t="s">
        <v>21</v>
      </c>
      <c r="G2502" t="s">
        <v>31</v>
      </c>
      <c r="H2502" t="s">
        <v>8</v>
      </c>
      <c r="I2502" t="s">
        <v>11</v>
      </c>
      <c r="J2502" s="2">
        <f>SUMIFS(Table3[TimesUsed],Table3[TripChainId],Table2[[#This Row],[TripChainId]])</f>
        <v>0</v>
      </c>
      <c r="L2502" t="s">
        <v>17</v>
      </c>
      <c r="M2502" t="s">
        <v>25</v>
      </c>
      <c r="N2502" t="s">
        <v>16</v>
      </c>
      <c r="O2502" t="s">
        <v>11</v>
      </c>
      <c r="P2502" s="1">
        <v>212</v>
      </c>
      <c r="Q25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03" spans="5:17" x14ac:dyDescent="0.25">
      <c r="E2503">
        <v>874</v>
      </c>
      <c r="F2503" t="s">
        <v>31</v>
      </c>
      <c r="G2503" t="s">
        <v>24</v>
      </c>
      <c r="H2503" t="s">
        <v>16</v>
      </c>
      <c r="I2503" t="s">
        <v>13</v>
      </c>
      <c r="J2503" s="2">
        <f>SUMIFS(Table3[TimesUsed],Table3[TripChainId],Table2[[#This Row],[TripChainId]])</f>
        <v>0</v>
      </c>
      <c r="L2503" t="s">
        <v>17</v>
      </c>
      <c r="M2503" t="s">
        <v>25</v>
      </c>
      <c r="N2503" t="s">
        <v>16</v>
      </c>
      <c r="O2503" t="s">
        <v>14</v>
      </c>
      <c r="P2503" s="1">
        <v>45</v>
      </c>
      <c r="Q25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04" spans="5:17" x14ac:dyDescent="0.25">
      <c r="E2504">
        <v>874</v>
      </c>
      <c r="F2504" t="s">
        <v>24</v>
      </c>
      <c r="G2504" t="s">
        <v>21</v>
      </c>
      <c r="H2504" t="s">
        <v>10</v>
      </c>
      <c r="I2504" t="s">
        <v>12</v>
      </c>
      <c r="J2504" s="2">
        <f>SUMIFS(Table3[TimesUsed],Table3[TripChainId],Table2[[#This Row],[TripChainId]])</f>
        <v>0</v>
      </c>
      <c r="L2504" t="s">
        <v>17</v>
      </c>
      <c r="M2504" t="s">
        <v>25</v>
      </c>
      <c r="N2504" t="s">
        <v>16</v>
      </c>
      <c r="O2504" t="s">
        <v>12</v>
      </c>
      <c r="P2504" s="1">
        <v>44</v>
      </c>
      <c r="Q25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05" spans="5:17" x14ac:dyDescent="0.25">
      <c r="E2505">
        <v>875</v>
      </c>
      <c r="F2505" t="s">
        <v>21</v>
      </c>
      <c r="G2505" t="s">
        <v>31</v>
      </c>
      <c r="H2505" t="s">
        <v>8</v>
      </c>
      <c r="I2505" t="s">
        <v>11</v>
      </c>
      <c r="J2505" s="2">
        <f>SUMIFS(Table3[TimesUsed],Table3[TripChainId],Table2[[#This Row],[TripChainId]])</f>
        <v>0</v>
      </c>
      <c r="L2505" t="s">
        <v>17</v>
      </c>
      <c r="M2505" t="s">
        <v>25</v>
      </c>
      <c r="N2505" t="s">
        <v>16</v>
      </c>
      <c r="O2505" t="s">
        <v>13</v>
      </c>
      <c r="P2505" s="1">
        <v>58</v>
      </c>
      <c r="Q25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06" spans="5:17" x14ac:dyDescent="0.25">
      <c r="E2506">
        <v>875</v>
      </c>
      <c r="F2506" t="s">
        <v>31</v>
      </c>
      <c r="G2506" t="s">
        <v>24</v>
      </c>
      <c r="H2506" t="s">
        <v>16</v>
      </c>
      <c r="I2506" t="s">
        <v>13</v>
      </c>
      <c r="J2506" s="2">
        <f>SUMIFS(Table3[TimesUsed],Table3[TripChainId],Table2[[#This Row],[TripChainId]])</f>
        <v>0</v>
      </c>
      <c r="L2506" t="s">
        <v>17</v>
      </c>
      <c r="M2506" t="s">
        <v>21</v>
      </c>
      <c r="N2506" t="s">
        <v>8</v>
      </c>
      <c r="O2506" t="s">
        <v>9</v>
      </c>
      <c r="P2506" s="1">
        <v>117</v>
      </c>
      <c r="Q25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07" spans="5:17" x14ac:dyDescent="0.25">
      <c r="E2507">
        <v>875</v>
      </c>
      <c r="F2507" t="s">
        <v>24</v>
      </c>
      <c r="G2507" t="s">
        <v>21</v>
      </c>
      <c r="H2507" t="s">
        <v>10</v>
      </c>
      <c r="I2507" t="s">
        <v>13</v>
      </c>
      <c r="J2507" s="2">
        <f>SUMIFS(Table3[TimesUsed],Table3[TripChainId],Table2[[#This Row],[TripChainId]])</f>
        <v>0</v>
      </c>
      <c r="L2507" t="s">
        <v>17</v>
      </c>
      <c r="M2507" t="s">
        <v>21</v>
      </c>
      <c r="N2507" t="s">
        <v>8</v>
      </c>
      <c r="O2507" t="s">
        <v>11</v>
      </c>
      <c r="P2507" s="1">
        <v>29</v>
      </c>
      <c r="Q25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08" spans="5:17" x14ac:dyDescent="0.25">
      <c r="E2508">
        <v>876</v>
      </c>
      <c r="F2508" t="s">
        <v>21</v>
      </c>
      <c r="G2508" t="s">
        <v>31</v>
      </c>
      <c r="H2508" t="s">
        <v>8</v>
      </c>
      <c r="I2508" t="s">
        <v>11</v>
      </c>
      <c r="J2508" s="2">
        <f>SUMIFS(Table3[TimesUsed],Table3[TripChainId],Table2[[#This Row],[TripChainId]])</f>
        <v>0</v>
      </c>
      <c r="L2508" t="s">
        <v>17</v>
      </c>
      <c r="M2508" t="s">
        <v>21</v>
      </c>
      <c r="N2508" t="s">
        <v>10</v>
      </c>
      <c r="O2508" t="s">
        <v>13</v>
      </c>
      <c r="P2508" s="1">
        <v>20</v>
      </c>
      <c r="Q2508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2509" spans="5:17" x14ac:dyDescent="0.25">
      <c r="E2509">
        <v>876</v>
      </c>
      <c r="F2509" t="s">
        <v>31</v>
      </c>
      <c r="G2509" t="s">
        <v>18</v>
      </c>
      <c r="H2509" t="s">
        <v>16</v>
      </c>
      <c r="I2509" t="s">
        <v>11</v>
      </c>
      <c r="J2509" s="2">
        <f>SUMIFS(Table3[TimesUsed],Table3[TripChainId],Table2[[#This Row],[TripChainId]])</f>
        <v>0</v>
      </c>
      <c r="L2509" t="s">
        <v>17</v>
      </c>
      <c r="M2509" t="s">
        <v>21</v>
      </c>
      <c r="N2509" t="s">
        <v>16</v>
      </c>
      <c r="O2509" t="s">
        <v>9</v>
      </c>
      <c r="P2509" s="1">
        <v>89</v>
      </c>
      <c r="Q2509" s="1">
        <f>SUMIFS(Table2[TimesUsed],Table2[OrigZoneId],Table1[[#This Row],[OrigZoneId]],Table2[DestZoneId],Table1[[#This Row],[DestZoneId]],Table2[Purpose],Table1[[#This Row],[Purpose]],Table2[TimePeriod],Table1[[#This Row],[TimePeriod]])</f>
        <v>41</v>
      </c>
    </row>
    <row r="2510" spans="5:17" x14ac:dyDescent="0.25">
      <c r="E2510">
        <v>876</v>
      </c>
      <c r="F2510" t="s">
        <v>18</v>
      </c>
      <c r="G2510" t="s">
        <v>21</v>
      </c>
      <c r="H2510" t="s">
        <v>10</v>
      </c>
      <c r="I2510" t="s">
        <v>13</v>
      </c>
      <c r="J2510" s="2">
        <f>SUMIFS(Table3[TimesUsed],Table3[TripChainId],Table2[[#This Row],[TripChainId]])</f>
        <v>0</v>
      </c>
      <c r="L2510" t="s">
        <v>17</v>
      </c>
      <c r="M2510" t="s">
        <v>21</v>
      </c>
      <c r="N2510" t="s">
        <v>16</v>
      </c>
      <c r="O2510" t="s">
        <v>11</v>
      </c>
      <c r="P2510" s="1">
        <v>147</v>
      </c>
      <c r="Q25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11" spans="5:17" x14ac:dyDescent="0.25">
      <c r="E2511">
        <v>877</v>
      </c>
      <c r="F2511" t="s">
        <v>21</v>
      </c>
      <c r="G2511" t="s">
        <v>31</v>
      </c>
      <c r="H2511" t="s">
        <v>8</v>
      </c>
      <c r="I2511" t="s">
        <v>11</v>
      </c>
      <c r="J2511" s="2">
        <f>SUMIFS(Table3[TimesUsed],Table3[TripChainId],Table2[[#This Row],[TripChainId]])</f>
        <v>0</v>
      </c>
      <c r="L2511" t="s">
        <v>17</v>
      </c>
      <c r="M2511" t="s">
        <v>21</v>
      </c>
      <c r="N2511" t="s">
        <v>16</v>
      </c>
      <c r="O2511" t="s">
        <v>14</v>
      </c>
      <c r="P2511" s="1">
        <v>36</v>
      </c>
      <c r="Q2511" s="1">
        <f>SUMIFS(Table2[TimesUsed],Table2[OrigZoneId],Table1[[#This Row],[OrigZoneId]],Table2[DestZoneId],Table1[[#This Row],[DestZoneId]],Table2[Purpose],Table1[[#This Row],[Purpose]],Table2[TimePeriod],Table1[[#This Row],[TimePeriod]])</f>
        <v>2</v>
      </c>
    </row>
    <row r="2512" spans="5:17" x14ac:dyDescent="0.25">
      <c r="E2512">
        <v>877</v>
      </c>
      <c r="F2512" t="s">
        <v>31</v>
      </c>
      <c r="G2512" t="s">
        <v>19</v>
      </c>
      <c r="H2512" t="s">
        <v>16</v>
      </c>
      <c r="I2512" t="s">
        <v>11</v>
      </c>
      <c r="J2512" s="2">
        <f>SUMIFS(Table3[TimesUsed],Table3[TripChainId],Table2[[#This Row],[TripChainId]])</f>
        <v>0</v>
      </c>
      <c r="L2512" t="s">
        <v>17</v>
      </c>
      <c r="M2512" t="s">
        <v>21</v>
      </c>
      <c r="N2512" t="s">
        <v>16</v>
      </c>
      <c r="O2512" t="s">
        <v>12</v>
      </c>
      <c r="P2512" s="1">
        <v>35</v>
      </c>
      <c r="Q2512" s="1">
        <f>SUMIFS(Table2[TimesUsed],Table2[OrigZoneId],Table1[[#This Row],[OrigZoneId]],Table2[DestZoneId],Table1[[#This Row],[DestZoneId]],Table2[Purpose],Table1[[#This Row],[Purpose]],Table2[TimePeriod],Table1[[#This Row],[TimePeriod]])</f>
        <v>8</v>
      </c>
    </row>
    <row r="2513" spans="5:17" x14ac:dyDescent="0.25">
      <c r="E2513">
        <v>877</v>
      </c>
      <c r="F2513" t="s">
        <v>19</v>
      </c>
      <c r="G2513" t="s">
        <v>21</v>
      </c>
      <c r="H2513" t="s">
        <v>10</v>
      </c>
      <c r="I2513" t="s">
        <v>12</v>
      </c>
      <c r="J2513" s="2">
        <f>SUMIFS(Table3[TimesUsed],Table3[TripChainId],Table2[[#This Row],[TripChainId]])</f>
        <v>0</v>
      </c>
      <c r="L2513" t="s">
        <v>17</v>
      </c>
      <c r="M2513" t="s">
        <v>21</v>
      </c>
      <c r="N2513" t="s">
        <v>16</v>
      </c>
      <c r="O2513" t="s">
        <v>13</v>
      </c>
      <c r="P2513" s="1">
        <v>48</v>
      </c>
      <c r="Q2513" s="1">
        <f>SUMIFS(Table2[TimesUsed],Table2[OrigZoneId],Table1[[#This Row],[OrigZoneId]],Table2[DestZoneId],Table1[[#This Row],[DestZoneId]],Table2[Purpose],Table1[[#This Row],[Purpose]],Table2[TimePeriod],Table1[[#This Row],[TimePeriod]])</f>
        <v>5</v>
      </c>
    </row>
    <row r="2514" spans="5:17" x14ac:dyDescent="0.25">
      <c r="E2514">
        <v>878</v>
      </c>
      <c r="F2514" t="s">
        <v>21</v>
      </c>
      <c r="G2514" t="s">
        <v>31</v>
      </c>
      <c r="H2514" t="s">
        <v>8</v>
      </c>
      <c r="I2514" t="s">
        <v>11</v>
      </c>
      <c r="J2514" s="2">
        <f>SUMIFS(Table3[TimesUsed],Table3[TripChainId],Table2[[#This Row],[TripChainId]])</f>
        <v>0</v>
      </c>
      <c r="L2514" t="s">
        <v>17</v>
      </c>
      <c r="M2514" t="s">
        <v>26</v>
      </c>
      <c r="N2514" t="s">
        <v>8</v>
      </c>
      <c r="O2514" t="s">
        <v>9</v>
      </c>
      <c r="P2514" s="1">
        <v>28</v>
      </c>
      <c r="Q25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15" spans="5:17" x14ac:dyDescent="0.25">
      <c r="E2515">
        <v>878</v>
      </c>
      <c r="F2515" t="s">
        <v>31</v>
      </c>
      <c r="G2515" t="s">
        <v>19</v>
      </c>
      <c r="H2515" t="s">
        <v>16</v>
      </c>
      <c r="I2515" t="s">
        <v>11</v>
      </c>
      <c r="J2515" s="2">
        <f>SUMIFS(Table3[TimesUsed],Table3[TripChainId],Table2[[#This Row],[TripChainId]])</f>
        <v>0</v>
      </c>
      <c r="L2515" t="s">
        <v>17</v>
      </c>
      <c r="M2515" t="s">
        <v>26</v>
      </c>
      <c r="N2515" t="s">
        <v>8</v>
      </c>
      <c r="O2515" t="s">
        <v>11</v>
      </c>
      <c r="P2515" s="1">
        <v>21</v>
      </c>
      <c r="Q25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16" spans="5:17" x14ac:dyDescent="0.25">
      <c r="E2516">
        <v>878</v>
      </c>
      <c r="F2516" t="s">
        <v>19</v>
      </c>
      <c r="G2516" t="s">
        <v>21</v>
      </c>
      <c r="H2516" t="s">
        <v>10</v>
      </c>
      <c r="I2516" t="s">
        <v>13</v>
      </c>
      <c r="J2516" s="2">
        <f>SUMIFS(Table3[TimesUsed],Table3[TripChainId],Table2[[#This Row],[TripChainId]])</f>
        <v>0</v>
      </c>
      <c r="L2516" t="s">
        <v>17</v>
      </c>
      <c r="M2516" t="s">
        <v>26</v>
      </c>
      <c r="N2516" t="s">
        <v>10</v>
      </c>
      <c r="O2516" t="s">
        <v>11</v>
      </c>
      <c r="P2516" s="1">
        <v>47</v>
      </c>
      <c r="Q2516" s="1">
        <f>SUMIFS(Table2[TimesUsed],Table2[OrigZoneId],Table1[[#This Row],[OrigZoneId]],Table2[DestZoneId],Table1[[#This Row],[DestZoneId]],Table2[Purpose],Table1[[#This Row],[Purpose]],Table2[TimePeriod],Table1[[#This Row],[TimePeriod]])</f>
        <v>47</v>
      </c>
    </row>
    <row r="2517" spans="5:17" x14ac:dyDescent="0.25">
      <c r="E2517">
        <v>879</v>
      </c>
      <c r="F2517" t="s">
        <v>21</v>
      </c>
      <c r="G2517" t="s">
        <v>31</v>
      </c>
      <c r="H2517" t="s">
        <v>8</v>
      </c>
      <c r="I2517" t="s">
        <v>11</v>
      </c>
      <c r="J2517" s="2">
        <f>SUMIFS(Table3[TimesUsed],Table3[TripChainId],Table2[[#This Row],[TripChainId]])</f>
        <v>0</v>
      </c>
      <c r="L2517" t="s">
        <v>17</v>
      </c>
      <c r="M2517" t="s">
        <v>26</v>
      </c>
      <c r="N2517" t="s">
        <v>10</v>
      </c>
      <c r="O2517" t="s">
        <v>14</v>
      </c>
      <c r="P2517" s="1">
        <v>33</v>
      </c>
      <c r="Q2517" s="1">
        <f>SUMIFS(Table2[TimesUsed],Table2[OrigZoneId],Table1[[#This Row],[OrigZoneId]],Table2[DestZoneId],Table1[[#This Row],[DestZoneId]],Table2[Purpose],Table1[[#This Row],[Purpose]],Table2[TimePeriod],Table1[[#This Row],[TimePeriod]])</f>
        <v>33</v>
      </c>
    </row>
    <row r="2518" spans="5:17" x14ac:dyDescent="0.25">
      <c r="E2518">
        <v>879</v>
      </c>
      <c r="F2518" t="s">
        <v>31</v>
      </c>
      <c r="G2518" t="s">
        <v>19</v>
      </c>
      <c r="H2518" t="s">
        <v>16</v>
      </c>
      <c r="I2518" t="s">
        <v>12</v>
      </c>
      <c r="J2518" s="2">
        <f>SUMIFS(Table3[TimesUsed],Table3[TripChainId],Table2[[#This Row],[TripChainId]])</f>
        <v>0</v>
      </c>
      <c r="L2518" t="s">
        <v>17</v>
      </c>
      <c r="M2518" t="s">
        <v>26</v>
      </c>
      <c r="N2518" t="s">
        <v>10</v>
      </c>
      <c r="O2518" t="s">
        <v>12</v>
      </c>
      <c r="P2518" s="1">
        <v>33</v>
      </c>
      <c r="Q2518" s="1">
        <f>SUMIFS(Table2[TimesUsed],Table2[OrigZoneId],Table1[[#This Row],[OrigZoneId]],Table2[DestZoneId],Table1[[#This Row],[DestZoneId]],Table2[Purpose],Table1[[#This Row],[Purpose]],Table2[TimePeriod],Table1[[#This Row],[TimePeriod]])</f>
        <v>33</v>
      </c>
    </row>
    <row r="2519" spans="5:17" x14ac:dyDescent="0.25">
      <c r="E2519">
        <v>879</v>
      </c>
      <c r="F2519" t="s">
        <v>19</v>
      </c>
      <c r="G2519" t="s">
        <v>21</v>
      </c>
      <c r="H2519" t="s">
        <v>10</v>
      </c>
      <c r="I2519" t="s">
        <v>12</v>
      </c>
      <c r="J2519" s="2">
        <f>SUMIFS(Table3[TimesUsed],Table3[TripChainId],Table2[[#This Row],[TripChainId]])</f>
        <v>0</v>
      </c>
      <c r="L2519" t="s">
        <v>17</v>
      </c>
      <c r="M2519" t="s">
        <v>26</v>
      </c>
      <c r="N2519" t="s">
        <v>10</v>
      </c>
      <c r="O2519" t="s">
        <v>13</v>
      </c>
      <c r="P2519" s="1">
        <v>44</v>
      </c>
      <c r="Q2519" s="1">
        <f>SUMIFS(Table2[TimesUsed],Table2[OrigZoneId],Table1[[#This Row],[OrigZoneId]],Table2[DestZoneId],Table1[[#This Row],[DestZoneId]],Table2[Purpose],Table1[[#This Row],[Purpose]],Table2[TimePeriod],Table1[[#This Row],[TimePeriod]])</f>
        <v>44</v>
      </c>
    </row>
    <row r="2520" spans="5:17" x14ac:dyDescent="0.25">
      <c r="E2520">
        <v>880</v>
      </c>
      <c r="F2520" t="s">
        <v>21</v>
      </c>
      <c r="G2520" t="s">
        <v>22</v>
      </c>
      <c r="H2520" t="s">
        <v>8</v>
      </c>
      <c r="I2520" t="s">
        <v>9</v>
      </c>
      <c r="J2520" s="2">
        <f>SUMIFS(Table3[TimesUsed],Table3[TripChainId],Table2[[#This Row],[TripChainId]])</f>
        <v>0</v>
      </c>
      <c r="L2520" t="s">
        <v>17</v>
      </c>
      <c r="M2520" t="s">
        <v>26</v>
      </c>
      <c r="N2520" t="s">
        <v>16</v>
      </c>
      <c r="O2520" t="s">
        <v>9</v>
      </c>
      <c r="P2520" s="1">
        <v>48</v>
      </c>
      <c r="Q25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21" spans="5:17" x14ac:dyDescent="0.25">
      <c r="E2521">
        <v>880</v>
      </c>
      <c r="F2521" t="s">
        <v>22</v>
      </c>
      <c r="G2521" t="s">
        <v>21</v>
      </c>
      <c r="H2521" t="s">
        <v>10</v>
      </c>
      <c r="I2521" t="s">
        <v>12</v>
      </c>
      <c r="J2521" s="2">
        <f>SUMIFS(Table3[TimesUsed],Table3[TripChainId],Table2[[#This Row],[TripChainId]])</f>
        <v>0</v>
      </c>
      <c r="L2521" t="s">
        <v>17</v>
      </c>
      <c r="M2521" t="s">
        <v>26</v>
      </c>
      <c r="N2521" t="s">
        <v>16</v>
      </c>
      <c r="O2521" t="s">
        <v>11</v>
      </c>
      <c r="P2521" s="1">
        <v>111</v>
      </c>
      <c r="Q2521" s="1">
        <f>SUMIFS(Table2[TimesUsed],Table2[OrigZoneId],Table1[[#This Row],[OrigZoneId]],Table2[DestZoneId],Table1[[#This Row],[DestZoneId]],Table2[Purpose],Table1[[#This Row],[Purpose]],Table2[TimePeriod],Table1[[#This Row],[TimePeriod]])</f>
        <v>42</v>
      </c>
    </row>
    <row r="2522" spans="5:17" x14ac:dyDescent="0.25">
      <c r="E2522">
        <v>881</v>
      </c>
      <c r="F2522" t="s">
        <v>21</v>
      </c>
      <c r="G2522" t="s">
        <v>22</v>
      </c>
      <c r="H2522" t="s">
        <v>8</v>
      </c>
      <c r="I2522" t="s">
        <v>9</v>
      </c>
      <c r="J2522" s="2">
        <f>SUMIFS(Table3[TimesUsed],Table3[TripChainId],Table2[[#This Row],[TripChainId]])</f>
        <v>0</v>
      </c>
      <c r="L2522" t="s">
        <v>17</v>
      </c>
      <c r="M2522" t="s">
        <v>26</v>
      </c>
      <c r="N2522" t="s">
        <v>16</v>
      </c>
      <c r="O2522" t="s">
        <v>14</v>
      </c>
      <c r="P2522" s="1">
        <v>39</v>
      </c>
      <c r="Q2522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2523" spans="5:17" x14ac:dyDescent="0.25">
      <c r="E2523">
        <v>881</v>
      </c>
      <c r="F2523" t="s">
        <v>22</v>
      </c>
      <c r="G2523" t="s">
        <v>21</v>
      </c>
      <c r="H2523" t="s">
        <v>10</v>
      </c>
      <c r="I2523" t="s">
        <v>13</v>
      </c>
      <c r="J2523" s="2">
        <f>SUMIFS(Table3[TimesUsed],Table3[TripChainId],Table2[[#This Row],[TripChainId]])</f>
        <v>0</v>
      </c>
      <c r="L2523" t="s">
        <v>17</v>
      </c>
      <c r="M2523" t="s">
        <v>26</v>
      </c>
      <c r="N2523" t="s">
        <v>16</v>
      </c>
      <c r="O2523" t="s">
        <v>12</v>
      </c>
      <c r="P2523" s="1">
        <v>39</v>
      </c>
      <c r="Q2523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2524" spans="5:17" x14ac:dyDescent="0.25">
      <c r="E2524">
        <v>882</v>
      </c>
      <c r="F2524" t="s">
        <v>21</v>
      </c>
      <c r="G2524" t="s">
        <v>22</v>
      </c>
      <c r="H2524" t="s">
        <v>8</v>
      </c>
      <c r="I2524" t="s">
        <v>14</v>
      </c>
      <c r="J2524" s="2">
        <f>SUMIFS(Table3[TimesUsed],Table3[TripChainId],Table2[[#This Row],[TripChainId]])</f>
        <v>0</v>
      </c>
      <c r="L2524" t="s">
        <v>17</v>
      </c>
      <c r="M2524" t="s">
        <v>26</v>
      </c>
      <c r="N2524" t="s">
        <v>16</v>
      </c>
      <c r="O2524" t="s">
        <v>13</v>
      </c>
      <c r="P2524" s="1">
        <v>49</v>
      </c>
      <c r="Q25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25" spans="5:17" x14ac:dyDescent="0.25">
      <c r="E2525">
        <v>882</v>
      </c>
      <c r="F2525" t="s">
        <v>22</v>
      </c>
      <c r="G2525" t="s">
        <v>21</v>
      </c>
      <c r="H2525" t="s">
        <v>10</v>
      </c>
      <c r="I2525" t="s">
        <v>14</v>
      </c>
      <c r="J2525" s="2">
        <f>SUMIFS(Table3[TimesUsed],Table3[TripChainId],Table2[[#This Row],[TripChainId]])</f>
        <v>0</v>
      </c>
      <c r="L2525" t="s">
        <v>17</v>
      </c>
      <c r="M2525" t="s">
        <v>27</v>
      </c>
      <c r="N2525" t="s">
        <v>16</v>
      </c>
      <c r="O2525" t="s">
        <v>9</v>
      </c>
      <c r="P2525" s="1">
        <v>25</v>
      </c>
      <c r="Q25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26" spans="5:17" x14ac:dyDescent="0.25">
      <c r="E2526">
        <v>883</v>
      </c>
      <c r="F2526" t="s">
        <v>21</v>
      </c>
      <c r="G2526" t="s">
        <v>22</v>
      </c>
      <c r="H2526" t="s">
        <v>8</v>
      </c>
      <c r="I2526" t="s">
        <v>14</v>
      </c>
      <c r="J2526" s="2">
        <f>SUMIFS(Table3[TimesUsed],Table3[TripChainId],Table2[[#This Row],[TripChainId]])</f>
        <v>0</v>
      </c>
      <c r="L2526" t="s">
        <v>17</v>
      </c>
      <c r="M2526" t="s">
        <v>27</v>
      </c>
      <c r="N2526" t="s">
        <v>16</v>
      </c>
      <c r="O2526" t="s">
        <v>11</v>
      </c>
      <c r="P2526" s="1">
        <v>46</v>
      </c>
      <c r="Q25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27" spans="5:17" x14ac:dyDescent="0.25">
      <c r="E2527">
        <v>883</v>
      </c>
      <c r="F2527" t="s">
        <v>22</v>
      </c>
      <c r="G2527" t="s">
        <v>21</v>
      </c>
      <c r="H2527" t="s">
        <v>10</v>
      </c>
      <c r="I2527" t="s">
        <v>12</v>
      </c>
      <c r="J2527" s="2">
        <f>SUMIFS(Table3[TimesUsed],Table3[TripChainId],Table2[[#This Row],[TripChainId]])</f>
        <v>0</v>
      </c>
      <c r="L2527" t="s">
        <v>17</v>
      </c>
      <c r="M2527" t="s">
        <v>27</v>
      </c>
      <c r="N2527" t="s">
        <v>16</v>
      </c>
      <c r="O2527" t="s">
        <v>13</v>
      </c>
      <c r="P2527" s="1">
        <v>27</v>
      </c>
      <c r="Q2527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2528" spans="5:17" x14ac:dyDescent="0.25">
      <c r="E2528">
        <v>884</v>
      </c>
      <c r="F2528" t="s">
        <v>21</v>
      </c>
      <c r="G2528" t="s">
        <v>22</v>
      </c>
      <c r="H2528" t="s">
        <v>8</v>
      </c>
      <c r="I2528" t="s">
        <v>14</v>
      </c>
      <c r="J2528" s="2">
        <f>SUMIFS(Table3[TimesUsed],Table3[TripChainId],Table2[[#This Row],[TripChainId]])</f>
        <v>0</v>
      </c>
      <c r="L2528" t="s">
        <v>17</v>
      </c>
      <c r="M2528" t="s">
        <v>37</v>
      </c>
      <c r="N2528" t="s">
        <v>16</v>
      </c>
      <c r="O2528" t="s">
        <v>11</v>
      </c>
      <c r="P2528" s="1">
        <v>33</v>
      </c>
      <c r="Q25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29" spans="5:17" x14ac:dyDescent="0.25">
      <c r="E2529">
        <v>884</v>
      </c>
      <c r="F2529" t="s">
        <v>22</v>
      </c>
      <c r="G2529" t="s">
        <v>21</v>
      </c>
      <c r="H2529" t="s">
        <v>10</v>
      </c>
      <c r="I2529" t="s">
        <v>13</v>
      </c>
      <c r="J2529" s="2">
        <f>SUMIFS(Table3[TimesUsed],Table3[TripChainId],Table2[[#This Row],[TripChainId]])</f>
        <v>0</v>
      </c>
      <c r="L2529" t="s">
        <v>17</v>
      </c>
      <c r="M2529" t="s">
        <v>28</v>
      </c>
      <c r="N2529" t="s">
        <v>8</v>
      </c>
      <c r="O2529" t="s">
        <v>9</v>
      </c>
      <c r="P2529" s="1">
        <v>48</v>
      </c>
      <c r="Q25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30" spans="5:17" x14ac:dyDescent="0.25">
      <c r="E2530">
        <v>885</v>
      </c>
      <c r="F2530" t="s">
        <v>21</v>
      </c>
      <c r="G2530" t="s">
        <v>22</v>
      </c>
      <c r="H2530" t="s">
        <v>8</v>
      </c>
      <c r="I2530" t="s">
        <v>12</v>
      </c>
      <c r="J2530" s="2">
        <f>SUMIFS(Table3[TimesUsed],Table3[TripChainId],Table2[[#This Row],[TripChainId]])</f>
        <v>0</v>
      </c>
      <c r="L2530" t="s">
        <v>17</v>
      </c>
      <c r="M2530" t="s">
        <v>28</v>
      </c>
      <c r="N2530" t="s">
        <v>16</v>
      </c>
      <c r="O2530" t="s">
        <v>9</v>
      </c>
      <c r="P2530" s="1">
        <v>28</v>
      </c>
      <c r="Q25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31" spans="5:17" x14ac:dyDescent="0.25">
      <c r="E2531">
        <v>885</v>
      </c>
      <c r="F2531" t="s">
        <v>22</v>
      </c>
      <c r="G2531" t="s">
        <v>21</v>
      </c>
      <c r="H2531" t="s">
        <v>10</v>
      </c>
      <c r="I2531" t="s">
        <v>12</v>
      </c>
      <c r="J2531" s="2">
        <f>SUMIFS(Table3[TimesUsed],Table3[TripChainId],Table2[[#This Row],[TripChainId]])</f>
        <v>0</v>
      </c>
      <c r="L2531" t="s">
        <v>17</v>
      </c>
      <c r="M2531" t="s">
        <v>28</v>
      </c>
      <c r="N2531" t="s">
        <v>16</v>
      </c>
      <c r="O2531" t="s">
        <v>11</v>
      </c>
      <c r="P2531" s="1">
        <v>39</v>
      </c>
      <c r="Q2531" s="1">
        <f>SUMIFS(Table2[TimesUsed],Table2[OrigZoneId],Table1[[#This Row],[OrigZoneId]],Table2[DestZoneId],Table1[[#This Row],[DestZoneId]],Table2[Purpose],Table1[[#This Row],[Purpose]],Table2[TimePeriod],Table1[[#This Row],[TimePeriod]])</f>
        <v>39</v>
      </c>
    </row>
    <row r="2532" spans="5:17" x14ac:dyDescent="0.25">
      <c r="E2532">
        <v>886</v>
      </c>
      <c r="F2532" t="s">
        <v>21</v>
      </c>
      <c r="G2532" t="s">
        <v>22</v>
      </c>
      <c r="H2532" t="s">
        <v>8</v>
      </c>
      <c r="I2532" t="s">
        <v>9</v>
      </c>
      <c r="J2532" s="2">
        <f>SUMIFS(Table3[TimesUsed],Table3[TripChainId],Table2[[#This Row],[TripChainId]])</f>
        <v>0</v>
      </c>
      <c r="L2532" t="s">
        <v>17</v>
      </c>
      <c r="M2532" t="s">
        <v>38</v>
      </c>
      <c r="N2532" t="s">
        <v>16</v>
      </c>
      <c r="O2532" t="s">
        <v>11</v>
      </c>
      <c r="P2532" s="1">
        <v>28</v>
      </c>
      <c r="Q25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33" spans="5:17" x14ac:dyDescent="0.25">
      <c r="E2533">
        <v>886</v>
      </c>
      <c r="F2533" t="s">
        <v>22</v>
      </c>
      <c r="G2533" t="s">
        <v>17</v>
      </c>
      <c r="H2533" t="s">
        <v>16</v>
      </c>
      <c r="I2533" t="s">
        <v>9</v>
      </c>
      <c r="J2533" s="2">
        <f>SUMIFS(Table3[TimesUsed],Table3[TripChainId],Table2[[#This Row],[TripChainId]])</f>
        <v>0</v>
      </c>
      <c r="L2533" t="s">
        <v>17</v>
      </c>
      <c r="M2533" t="s">
        <v>39</v>
      </c>
      <c r="N2533" t="s">
        <v>16</v>
      </c>
      <c r="O2533" t="s">
        <v>11</v>
      </c>
      <c r="P2533" s="1">
        <v>20</v>
      </c>
      <c r="Q25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34" spans="5:17" x14ac:dyDescent="0.25">
      <c r="E2534">
        <v>886</v>
      </c>
      <c r="F2534" t="s">
        <v>17</v>
      </c>
      <c r="G2534" t="s">
        <v>21</v>
      </c>
      <c r="H2534" t="s">
        <v>10</v>
      </c>
      <c r="I2534" t="s">
        <v>13</v>
      </c>
      <c r="J2534" s="2">
        <f>SUMIFS(Table3[TimesUsed],Table3[TripChainId],Table2[[#This Row],[TripChainId]])</f>
        <v>0</v>
      </c>
      <c r="L2534" t="s">
        <v>17</v>
      </c>
      <c r="M2534" t="s">
        <v>31</v>
      </c>
      <c r="N2534" t="s">
        <v>8</v>
      </c>
      <c r="O2534" t="s">
        <v>9</v>
      </c>
      <c r="P2534" s="1">
        <v>52</v>
      </c>
      <c r="Q25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35" spans="5:17" x14ac:dyDescent="0.25">
      <c r="E2535">
        <v>887</v>
      </c>
      <c r="F2535" t="s">
        <v>21</v>
      </c>
      <c r="G2535" t="s">
        <v>22</v>
      </c>
      <c r="H2535" t="s">
        <v>8</v>
      </c>
      <c r="I2535" t="s">
        <v>9</v>
      </c>
      <c r="J2535" s="2">
        <f>SUMIFS(Table3[TimesUsed],Table3[TripChainId],Table2[[#This Row],[TripChainId]])</f>
        <v>0</v>
      </c>
      <c r="L2535" t="s">
        <v>17</v>
      </c>
      <c r="M2535" t="s">
        <v>31</v>
      </c>
      <c r="N2535" t="s">
        <v>16</v>
      </c>
      <c r="O2535" t="s">
        <v>9</v>
      </c>
      <c r="P2535" s="1">
        <v>55</v>
      </c>
      <c r="Q2535" s="1">
        <f>SUMIFS(Table2[TimesUsed],Table2[OrigZoneId],Table1[[#This Row],[OrigZoneId]],Table2[DestZoneId],Table1[[#This Row],[DestZoneId]],Table2[Purpose],Table1[[#This Row],[Purpose]],Table2[TimePeriod],Table1[[#This Row],[TimePeriod]])</f>
        <v>41</v>
      </c>
    </row>
    <row r="2536" spans="5:17" x14ac:dyDescent="0.25">
      <c r="E2536">
        <v>887</v>
      </c>
      <c r="F2536" t="s">
        <v>22</v>
      </c>
      <c r="G2536" t="s">
        <v>17</v>
      </c>
      <c r="H2536" t="s">
        <v>16</v>
      </c>
      <c r="I2536" t="s">
        <v>11</v>
      </c>
      <c r="J2536" s="2">
        <f>SUMIFS(Table3[TimesUsed],Table3[TripChainId],Table2[[#This Row],[TripChainId]])</f>
        <v>0</v>
      </c>
      <c r="L2536" t="s">
        <v>17</v>
      </c>
      <c r="M2536" t="s">
        <v>31</v>
      </c>
      <c r="N2536" t="s">
        <v>16</v>
      </c>
      <c r="O2536" t="s">
        <v>11</v>
      </c>
      <c r="P2536" s="1">
        <v>115</v>
      </c>
      <c r="Q2536" s="1">
        <f>SUMIFS(Table2[TimesUsed],Table2[OrigZoneId],Table1[[#This Row],[OrigZoneId]],Table2[DestZoneId],Table1[[#This Row],[DestZoneId]],Table2[Purpose],Table1[[#This Row],[Purpose]],Table2[TimePeriod],Table1[[#This Row],[TimePeriod]])</f>
        <v>19</v>
      </c>
    </row>
    <row r="2537" spans="5:17" x14ac:dyDescent="0.25">
      <c r="E2537">
        <v>887</v>
      </c>
      <c r="F2537" t="s">
        <v>17</v>
      </c>
      <c r="G2537" t="s">
        <v>21</v>
      </c>
      <c r="H2537" t="s">
        <v>10</v>
      </c>
      <c r="I2537" t="s">
        <v>13</v>
      </c>
      <c r="J2537" s="2">
        <f>SUMIFS(Table3[TimesUsed],Table3[TripChainId],Table2[[#This Row],[TripChainId]])</f>
        <v>0</v>
      </c>
      <c r="L2537" t="s">
        <v>17</v>
      </c>
      <c r="M2537" t="s">
        <v>31</v>
      </c>
      <c r="N2537" t="s">
        <v>16</v>
      </c>
      <c r="O2537" t="s">
        <v>14</v>
      </c>
      <c r="P2537" s="1">
        <v>30</v>
      </c>
      <c r="Q25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38" spans="5:17" x14ac:dyDescent="0.25">
      <c r="E2538">
        <v>888</v>
      </c>
      <c r="F2538" t="s">
        <v>21</v>
      </c>
      <c r="G2538" t="s">
        <v>22</v>
      </c>
      <c r="H2538" t="s">
        <v>8</v>
      </c>
      <c r="I2538" t="s">
        <v>9</v>
      </c>
      <c r="J2538" s="2">
        <f>SUMIFS(Table3[TimesUsed],Table3[TripChainId],Table2[[#This Row],[TripChainId]])</f>
        <v>0</v>
      </c>
      <c r="L2538" t="s">
        <v>17</v>
      </c>
      <c r="M2538" t="s">
        <v>31</v>
      </c>
      <c r="N2538" t="s">
        <v>16</v>
      </c>
      <c r="O2538" t="s">
        <v>12</v>
      </c>
      <c r="P2538" s="1">
        <v>29</v>
      </c>
      <c r="Q25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39" spans="5:17" x14ac:dyDescent="0.25">
      <c r="E2539">
        <v>888</v>
      </c>
      <c r="F2539" t="s">
        <v>22</v>
      </c>
      <c r="G2539" t="s">
        <v>17</v>
      </c>
      <c r="H2539" t="s">
        <v>16</v>
      </c>
      <c r="I2539" t="s">
        <v>13</v>
      </c>
      <c r="J2539" s="2">
        <f>SUMIFS(Table3[TimesUsed],Table3[TripChainId],Table2[[#This Row],[TripChainId]])</f>
        <v>0</v>
      </c>
      <c r="L2539" t="s">
        <v>17</v>
      </c>
      <c r="M2539" t="s">
        <v>31</v>
      </c>
      <c r="N2539" t="s">
        <v>16</v>
      </c>
      <c r="O2539" t="s">
        <v>13</v>
      </c>
      <c r="P2539" s="1">
        <v>50</v>
      </c>
      <c r="Q25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40" spans="5:17" x14ac:dyDescent="0.25">
      <c r="E2540">
        <v>888</v>
      </c>
      <c r="F2540" t="s">
        <v>17</v>
      </c>
      <c r="G2540" t="s">
        <v>21</v>
      </c>
      <c r="H2540" t="s">
        <v>10</v>
      </c>
      <c r="I2540" t="s">
        <v>13</v>
      </c>
      <c r="J2540" s="2">
        <f>SUMIFS(Table3[TimesUsed],Table3[TripChainId],Table2[[#This Row],[TripChainId]])</f>
        <v>0</v>
      </c>
      <c r="L2540" t="s">
        <v>17</v>
      </c>
      <c r="M2540" t="s">
        <v>44</v>
      </c>
      <c r="N2540" t="s">
        <v>8</v>
      </c>
      <c r="O2540" t="s">
        <v>9</v>
      </c>
      <c r="P2540" s="1">
        <v>42</v>
      </c>
      <c r="Q25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41" spans="5:17" x14ac:dyDescent="0.25">
      <c r="E2541">
        <v>889</v>
      </c>
      <c r="F2541" t="s">
        <v>21</v>
      </c>
      <c r="G2541" t="s">
        <v>22</v>
      </c>
      <c r="H2541" t="s">
        <v>8</v>
      </c>
      <c r="I2541" t="s">
        <v>14</v>
      </c>
      <c r="J2541" s="2">
        <f>SUMIFS(Table3[TimesUsed],Table3[TripChainId],Table2[[#This Row],[TripChainId]])</f>
        <v>0</v>
      </c>
      <c r="L2541" t="s">
        <v>17</v>
      </c>
      <c r="M2541" t="s">
        <v>44</v>
      </c>
      <c r="N2541" t="s">
        <v>8</v>
      </c>
      <c r="O2541" t="s">
        <v>11</v>
      </c>
      <c r="P2541" s="1">
        <v>72</v>
      </c>
      <c r="Q25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42" spans="5:17" x14ac:dyDescent="0.25">
      <c r="E2542">
        <v>889</v>
      </c>
      <c r="F2542" t="s">
        <v>22</v>
      </c>
      <c r="G2542" t="s">
        <v>17</v>
      </c>
      <c r="H2542" t="s">
        <v>16</v>
      </c>
      <c r="I2542" t="s">
        <v>9</v>
      </c>
      <c r="J2542" s="2">
        <f>SUMIFS(Table3[TimesUsed],Table3[TripChainId],Table2[[#This Row],[TripChainId]])</f>
        <v>0</v>
      </c>
      <c r="L2542" t="s">
        <v>17</v>
      </c>
      <c r="M2542" t="s">
        <v>44</v>
      </c>
      <c r="N2542" t="s">
        <v>8</v>
      </c>
      <c r="O2542" t="s">
        <v>14</v>
      </c>
      <c r="P2542" s="1">
        <v>45</v>
      </c>
      <c r="Q25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43" spans="5:17" x14ac:dyDescent="0.25">
      <c r="E2543">
        <v>889</v>
      </c>
      <c r="F2543" t="s">
        <v>17</v>
      </c>
      <c r="G2543" t="s">
        <v>21</v>
      </c>
      <c r="H2543" t="s">
        <v>10</v>
      </c>
      <c r="I2543" t="s">
        <v>13</v>
      </c>
      <c r="J2543" s="2">
        <f>SUMIFS(Table3[TimesUsed],Table3[TripChainId],Table2[[#This Row],[TripChainId]])</f>
        <v>0</v>
      </c>
      <c r="L2543" t="s">
        <v>17</v>
      </c>
      <c r="M2543" t="s">
        <v>44</v>
      </c>
      <c r="N2543" t="s">
        <v>8</v>
      </c>
      <c r="O2543" t="s">
        <v>12</v>
      </c>
      <c r="P2543" s="1">
        <v>45</v>
      </c>
      <c r="Q25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44" spans="5:17" x14ac:dyDescent="0.25">
      <c r="E2544">
        <v>890</v>
      </c>
      <c r="F2544" t="s">
        <v>21</v>
      </c>
      <c r="G2544" t="s">
        <v>22</v>
      </c>
      <c r="H2544" t="s">
        <v>8</v>
      </c>
      <c r="I2544" t="s">
        <v>14</v>
      </c>
      <c r="J2544" s="2">
        <f>SUMIFS(Table3[TimesUsed],Table3[TripChainId],Table2[[#This Row],[TripChainId]])</f>
        <v>0</v>
      </c>
      <c r="L2544" t="s">
        <v>17</v>
      </c>
      <c r="M2544" t="s">
        <v>44</v>
      </c>
      <c r="N2544" t="s">
        <v>8</v>
      </c>
      <c r="O2544" t="s">
        <v>13</v>
      </c>
      <c r="P2544" s="1">
        <v>46</v>
      </c>
      <c r="Q25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45" spans="5:17" x14ac:dyDescent="0.25">
      <c r="E2545">
        <v>890</v>
      </c>
      <c r="F2545" t="s">
        <v>22</v>
      </c>
      <c r="G2545" t="s">
        <v>17</v>
      </c>
      <c r="H2545" t="s">
        <v>16</v>
      </c>
      <c r="I2545" t="s">
        <v>11</v>
      </c>
      <c r="J2545" s="2">
        <f>SUMIFS(Table3[TimesUsed],Table3[TripChainId],Table2[[#This Row],[TripChainId]])</f>
        <v>0</v>
      </c>
      <c r="L2545" t="s">
        <v>17</v>
      </c>
      <c r="M2545" t="s">
        <v>44</v>
      </c>
      <c r="N2545" t="s">
        <v>10</v>
      </c>
      <c r="O2545" t="s">
        <v>11</v>
      </c>
      <c r="P2545" s="1">
        <v>44</v>
      </c>
      <c r="Q2545" s="1">
        <f>SUMIFS(Table2[TimesUsed],Table2[OrigZoneId],Table1[[#This Row],[OrigZoneId]],Table2[DestZoneId],Table1[[#This Row],[DestZoneId]],Table2[Purpose],Table1[[#This Row],[Purpose]],Table2[TimePeriod],Table1[[#This Row],[TimePeriod]])</f>
        <v>44</v>
      </c>
    </row>
    <row r="2546" spans="5:17" x14ac:dyDescent="0.25">
      <c r="E2546">
        <v>890</v>
      </c>
      <c r="F2546" t="s">
        <v>17</v>
      </c>
      <c r="G2546" t="s">
        <v>21</v>
      </c>
      <c r="H2546" t="s">
        <v>10</v>
      </c>
      <c r="I2546" t="s">
        <v>13</v>
      </c>
      <c r="J2546" s="2">
        <f>SUMIFS(Table3[TimesUsed],Table3[TripChainId],Table2[[#This Row],[TripChainId]])</f>
        <v>0</v>
      </c>
      <c r="L2546" t="s">
        <v>17</v>
      </c>
      <c r="M2546" t="s">
        <v>44</v>
      </c>
      <c r="N2546" t="s">
        <v>10</v>
      </c>
      <c r="O2546" t="s">
        <v>14</v>
      </c>
      <c r="P2546" s="1">
        <v>31</v>
      </c>
      <c r="Q2546" s="1">
        <f>SUMIFS(Table2[TimesUsed],Table2[OrigZoneId],Table1[[#This Row],[OrigZoneId]],Table2[DestZoneId],Table1[[#This Row],[DestZoneId]],Table2[Purpose],Table1[[#This Row],[Purpose]],Table2[TimePeriod],Table1[[#This Row],[TimePeriod]])</f>
        <v>30</v>
      </c>
    </row>
    <row r="2547" spans="5:17" x14ac:dyDescent="0.25">
      <c r="E2547">
        <v>891</v>
      </c>
      <c r="F2547" t="s">
        <v>21</v>
      </c>
      <c r="G2547" t="s">
        <v>22</v>
      </c>
      <c r="H2547" t="s">
        <v>8</v>
      </c>
      <c r="I2547" t="s">
        <v>14</v>
      </c>
      <c r="J2547" s="2">
        <f>SUMIFS(Table3[TimesUsed],Table3[TripChainId],Table2[[#This Row],[TripChainId]])</f>
        <v>0</v>
      </c>
      <c r="L2547" t="s">
        <v>17</v>
      </c>
      <c r="M2547" t="s">
        <v>44</v>
      </c>
      <c r="N2547" t="s">
        <v>10</v>
      </c>
      <c r="O2547" t="s">
        <v>12</v>
      </c>
      <c r="P2547" s="1">
        <v>30</v>
      </c>
      <c r="Q2547" s="1">
        <f>SUMIFS(Table2[TimesUsed],Table2[OrigZoneId],Table1[[#This Row],[OrigZoneId]],Table2[DestZoneId],Table1[[#This Row],[DestZoneId]],Table2[Purpose],Table1[[#This Row],[Purpose]],Table2[TimePeriod],Table1[[#This Row],[TimePeriod]])</f>
        <v>30</v>
      </c>
    </row>
    <row r="2548" spans="5:17" x14ac:dyDescent="0.25">
      <c r="E2548">
        <v>891</v>
      </c>
      <c r="F2548" t="s">
        <v>22</v>
      </c>
      <c r="G2548" t="s">
        <v>17</v>
      </c>
      <c r="H2548" t="s">
        <v>16</v>
      </c>
      <c r="I2548" t="s">
        <v>14</v>
      </c>
      <c r="J2548" s="2">
        <f>SUMIFS(Table3[TimesUsed],Table3[TripChainId],Table2[[#This Row],[TripChainId]])</f>
        <v>0</v>
      </c>
      <c r="L2548" t="s">
        <v>17</v>
      </c>
      <c r="M2548" t="s">
        <v>44</v>
      </c>
      <c r="N2548" t="s">
        <v>10</v>
      </c>
      <c r="O2548" t="s">
        <v>13</v>
      </c>
      <c r="P2548" s="1">
        <v>38</v>
      </c>
      <c r="Q2548" s="1">
        <f>SUMIFS(Table2[TimesUsed],Table2[OrigZoneId],Table1[[#This Row],[OrigZoneId]],Table2[DestZoneId],Table1[[#This Row],[DestZoneId]],Table2[Purpose],Table1[[#This Row],[Purpose]],Table2[TimePeriod],Table1[[#This Row],[TimePeriod]])</f>
        <v>38</v>
      </c>
    </row>
    <row r="2549" spans="5:17" x14ac:dyDescent="0.25">
      <c r="E2549">
        <v>891</v>
      </c>
      <c r="F2549" t="s">
        <v>17</v>
      </c>
      <c r="G2549" t="s">
        <v>21</v>
      </c>
      <c r="H2549" t="s">
        <v>10</v>
      </c>
      <c r="I2549" t="s">
        <v>13</v>
      </c>
      <c r="J2549" s="2">
        <f>SUMIFS(Table3[TimesUsed],Table3[TripChainId],Table2[[#This Row],[TripChainId]])</f>
        <v>0</v>
      </c>
      <c r="L2549" t="s">
        <v>17</v>
      </c>
      <c r="M2549" t="s">
        <v>44</v>
      </c>
      <c r="N2549" t="s">
        <v>16</v>
      </c>
      <c r="O2549" t="s">
        <v>9</v>
      </c>
      <c r="P2549" s="1">
        <v>29</v>
      </c>
      <c r="Q25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50" spans="5:17" x14ac:dyDescent="0.25">
      <c r="E2550">
        <v>892</v>
      </c>
      <c r="F2550" t="s">
        <v>21</v>
      </c>
      <c r="G2550" t="s">
        <v>22</v>
      </c>
      <c r="H2550" t="s">
        <v>8</v>
      </c>
      <c r="I2550" t="s">
        <v>14</v>
      </c>
      <c r="J2550" s="2">
        <f>SUMIFS(Table3[TimesUsed],Table3[TripChainId],Table2[[#This Row],[TripChainId]])</f>
        <v>0</v>
      </c>
      <c r="L2550" t="s">
        <v>17</v>
      </c>
      <c r="M2550" t="s">
        <v>44</v>
      </c>
      <c r="N2550" t="s">
        <v>16</v>
      </c>
      <c r="O2550" t="s">
        <v>11</v>
      </c>
      <c r="P2550" s="1">
        <v>79</v>
      </c>
      <c r="Q25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51" spans="5:17" x14ac:dyDescent="0.25">
      <c r="E2551">
        <v>892</v>
      </c>
      <c r="F2551" t="s">
        <v>22</v>
      </c>
      <c r="G2551" t="s">
        <v>17</v>
      </c>
      <c r="H2551" t="s">
        <v>16</v>
      </c>
      <c r="I2551" t="s">
        <v>13</v>
      </c>
      <c r="J2551" s="2">
        <f>SUMIFS(Table3[TimesUsed],Table3[TripChainId],Table2[[#This Row],[TripChainId]])</f>
        <v>0</v>
      </c>
      <c r="L2551" t="s">
        <v>17</v>
      </c>
      <c r="M2551" t="s">
        <v>44</v>
      </c>
      <c r="N2551" t="s">
        <v>16</v>
      </c>
      <c r="O2551" t="s">
        <v>14</v>
      </c>
      <c r="P2551" s="1">
        <v>30</v>
      </c>
      <c r="Q25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52" spans="5:17" x14ac:dyDescent="0.25">
      <c r="E2552">
        <v>892</v>
      </c>
      <c r="F2552" t="s">
        <v>17</v>
      </c>
      <c r="G2552" t="s">
        <v>21</v>
      </c>
      <c r="H2552" t="s">
        <v>10</v>
      </c>
      <c r="I2552" t="s">
        <v>13</v>
      </c>
      <c r="J2552" s="2">
        <f>SUMIFS(Table3[TimesUsed],Table3[TripChainId],Table2[[#This Row],[TripChainId]])</f>
        <v>0</v>
      </c>
      <c r="L2552" t="s">
        <v>17</v>
      </c>
      <c r="M2552" t="s">
        <v>44</v>
      </c>
      <c r="N2552" t="s">
        <v>16</v>
      </c>
      <c r="O2552" t="s">
        <v>12</v>
      </c>
      <c r="P2552" s="1">
        <v>30</v>
      </c>
      <c r="Q25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53" spans="5:17" x14ac:dyDescent="0.25">
      <c r="E2553">
        <v>893</v>
      </c>
      <c r="F2553" t="s">
        <v>21</v>
      </c>
      <c r="G2553" t="s">
        <v>22</v>
      </c>
      <c r="H2553" t="s">
        <v>8</v>
      </c>
      <c r="I2553" t="s">
        <v>9</v>
      </c>
      <c r="J2553" s="2">
        <f>SUMIFS(Table3[TimesUsed],Table3[TripChainId],Table2[[#This Row],[TripChainId]])</f>
        <v>42</v>
      </c>
      <c r="L2553" t="s">
        <v>17</v>
      </c>
      <c r="M2553" t="s">
        <v>44</v>
      </c>
      <c r="N2553" t="s">
        <v>16</v>
      </c>
      <c r="O2553" t="s">
        <v>13</v>
      </c>
      <c r="P2553" s="1">
        <v>38</v>
      </c>
      <c r="Q25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54" spans="5:17" x14ac:dyDescent="0.25">
      <c r="E2554">
        <v>893</v>
      </c>
      <c r="F2554" t="s">
        <v>22</v>
      </c>
      <c r="G2554" t="s">
        <v>30</v>
      </c>
      <c r="H2554" t="s">
        <v>16</v>
      </c>
      <c r="I2554" t="s">
        <v>9</v>
      </c>
      <c r="J2554" s="2">
        <f>SUMIFS(Table3[TimesUsed],Table3[TripChainId],Table2[[#This Row],[TripChainId]])</f>
        <v>42</v>
      </c>
      <c r="L2554" t="s">
        <v>17</v>
      </c>
      <c r="M2554" t="s">
        <v>40</v>
      </c>
      <c r="N2554" t="s">
        <v>8</v>
      </c>
      <c r="O2554" t="s">
        <v>9</v>
      </c>
      <c r="P2554" s="1">
        <v>112</v>
      </c>
      <c r="Q25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55" spans="5:17" x14ac:dyDescent="0.25">
      <c r="E2555">
        <v>893</v>
      </c>
      <c r="F2555" t="s">
        <v>30</v>
      </c>
      <c r="G2555" t="s">
        <v>21</v>
      </c>
      <c r="H2555" t="s">
        <v>10</v>
      </c>
      <c r="I2555" t="s">
        <v>13</v>
      </c>
      <c r="J2555" s="2">
        <f>SUMIFS(Table3[TimesUsed],Table3[TripChainId],Table2[[#This Row],[TripChainId]])</f>
        <v>42</v>
      </c>
      <c r="L2555" t="s">
        <v>17</v>
      </c>
      <c r="M2555" t="s">
        <v>40</v>
      </c>
      <c r="N2555" t="s">
        <v>8</v>
      </c>
      <c r="O2555" t="s">
        <v>11</v>
      </c>
      <c r="P2555" s="1">
        <v>23</v>
      </c>
      <c r="Q25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56" spans="5:17" x14ac:dyDescent="0.25">
      <c r="E2556">
        <v>894</v>
      </c>
      <c r="F2556" t="s">
        <v>21</v>
      </c>
      <c r="G2556" t="s">
        <v>22</v>
      </c>
      <c r="H2556" t="s">
        <v>8</v>
      </c>
      <c r="I2556" t="s">
        <v>9</v>
      </c>
      <c r="J2556" s="2">
        <f>SUMIFS(Table3[TimesUsed],Table3[TripChainId],Table2[[#This Row],[TripChainId]])</f>
        <v>0</v>
      </c>
      <c r="L2556" t="s">
        <v>17</v>
      </c>
      <c r="M2556" t="s">
        <v>40</v>
      </c>
      <c r="N2556" t="s">
        <v>8</v>
      </c>
      <c r="O2556" t="s">
        <v>14</v>
      </c>
      <c r="P2556" s="1">
        <v>25</v>
      </c>
      <c r="Q25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57" spans="5:17" x14ac:dyDescent="0.25">
      <c r="E2557">
        <v>894</v>
      </c>
      <c r="F2557" t="s">
        <v>22</v>
      </c>
      <c r="G2557" t="s">
        <v>30</v>
      </c>
      <c r="H2557" t="s">
        <v>16</v>
      </c>
      <c r="I2557" t="s">
        <v>11</v>
      </c>
      <c r="J2557" s="2">
        <f>SUMIFS(Table3[TimesUsed],Table3[TripChainId],Table2[[#This Row],[TripChainId]])</f>
        <v>0</v>
      </c>
      <c r="L2557" t="s">
        <v>17</v>
      </c>
      <c r="M2557" t="s">
        <v>40</v>
      </c>
      <c r="N2557" t="s">
        <v>8</v>
      </c>
      <c r="O2557" t="s">
        <v>12</v>
      </c>
      <c r="P2557" s="1">
        <v>24</v>
      </c>
      <c r="Q25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58" spans="5:17" x14ac:dyDescent="0.25">
      <c r="E2558">
        <v>894</v>
      </c>
      <c r="F2558" t="s">
        <v>30</v>
      </c>
      <c r="G2558" t="s">
        <v>21</v>
      </c>
      <c r="H2558" t="s">
        <v>10</v>
      </c>
      <c r="I2558" t="s">
        <v>13</v>
      </c>
      <c r="J2558" s="2">
        <f>SUMIFS(Table3[TimesUsed],Table3[TripChainId],Table2[[#This Row],[TripChainId]])</f>
        <v>0</v>
      </c>
      <c r="L2558" t="s">
        <v>17</v>
      </c>
      <c r="M2558" t="s">
        <v>40</v>
      </c>
      <c r="N2558" t="s">
        <v>10</v>
      </c>
      <c r="O2558" t="s">
        <v>13</v>
      </c>
      <c r="P2558" s="1">
        <v>35</v>
      </c>
      <c r="Q2558" s="1">
        <f>SUMIFS(Table2[TimesUsed],Table2[OrigZoneId],Table1[[#This Row],[OrigZoneId]],Table2[DestZoneId],Table1[[#This Row],[DestZoneId]],Table2[Purpose],Table1[[#This Row],[Purpose]],Table2[TimePeriod],Table1[[#This Row],[TimePeriod]])</f>
        <v>35</v>
      </c>
    </row>
    <row r="2559" spans="5:17" x14ac:dyDescent="0.25">
      <c r="E2559">
        <v>895</v>
      </c>
      <c r="F2559" t="s">
        <v>21</v>
      </c>
      <c r="G2559" t="s">
        <v>22</v>
      </c>
      <c r="H2559" t="s">
        <v>8</v>
      </c>
      <c r="I2559" t="s">
        <v>9</v>
      </c>
      <c r="J2559" s="2">
        <f>SUMIFS(Table3[TimesUsed],Table3[TripChainId],Table2[[#This Row],[TripChainId]])</f>
        <v>0</v>
      </c>
      <c r="L2559" t="s">
        <v>17</v>
      </c>
      <c r="M2559" t="s">
        <v>40</v>
      </c>
      <c r="N2559" t="s">
        <v>16</v>
      </c>
      <c r="O2559" t="s">
        <v>9</v>
      </c>
      <c r="P2559" s="1">
        <v>56</v>
      </c>
      <c r="Q25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60" spans="5:17" x14ac:dyDescent="0.25">
      <c r="E2560">
        <v>895</v>
      </c>
      <c r="F2560" t="s">
        <v>22</v>
      </c>
      <c r="G2560" t="s">
        <v>30</v>
      </c>
      <c r="H2560" t="s">
        <v>16</v>
      </c>
      <c r="I2560" t="s">
        <v>13</v>
      </c>
      <c r="J2560" s="2">
        <f>SUMIFS(Table3[TimesUsed],Table3[TripChainId],Table2[[#This Row],[TripChainId]])</f>
        <v>0</v>
      </c>
      <c r="L2560" t="s">
        <v>17</v>
      </c>
      <c r="M2560" t="s">
        <v>40</v>
      </c>
      <c r="N2560" t="s">
        <v>16</v>
      </c>
      <c r="O2560" t="s">
        <v>11</v>
      </c>
      <c r="P2560" s="1">
        <v>95</v>
      </c>
      <c r="Q25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61" spans="5:17" x14ac:dyDescent="0.25">
      <c r="E2561">
        <v>895</v>
      </c>
      <c r="F2561" t="s">
        <v>30</v>
      </c>
      <c r="G2561" t="s">
        <v>21</v>
      </c>
      <c r="H2561" t="s">
        <v>10</v>
      </c>
      <c r="I2561" t="s">
        <v>13</v>
      </c>
      <c r="J2561" s="2">
        <f>SUMIFS(Table3[TimesUsed],Table3[TripChainId],Table2[[#This Row],[TripChainId]])</f>
        <v>0</v>
      </c>
      <c r="L2561" t="s">
        <v>17</v>
      </c>
      <c r="M2561" t="s">
        <v>40</v>
      </c>
      <c r="N2561" t="s">
        <v>16</v>
      </c>
      <c r="O2561" t="s">
        <v>14</v>
      </c>
      <c r="P2561" s="1">
        <v>26</v>
      </c>
      <c r="Q25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62" spans="5:17" x14ac:dyDescent="0.25">
      <c r="E2562">
        <v>896</v>
      </c>
      <c r="F2562" t="s">
        <v>21</v>
      </c>
      <c r="G2562" t="s">
        <v>22</v>
      </c>
      <c r="H2562" t="s">
        <v>8</v>
      </c>
      <c r="I2562" t="s">
        <v>14</v>
      </c>
      <c r="J2562" s="2">
        <f>SUMIFS(Table3[TimesUsed],Table3[TripChainId],Table2[[#This Row],[TripChainId]])</f>
        <v>0</v>
      </c>
      <c r="L2562" t="s">
        <v>17</v>
      </c>
      <c r="M2562" t="s">
        <v>40</v>
      </c>
      <c r="N2562" t="s">
        <v>16</v>
      </c>
      <c r="O2562" t="s">
        <v>12</v>
      </c>
      <c r="P2562" s="1">
        <v>25</v>
      </c>
      <c r="Q25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63" spans="5:17" x14ac:dyDescent="0.25">
      <c r="E2563">
        <v>896</v>
      </c>
      <c r="F2563" t="s">
        <v>22</v>
      </c>
      <c r="G2563" t="s">
        <v>30</v>
      </c>
      <c r="H2563" t="s">
        <v>16</v>
      </c>
      <c r="I2563" t="s">
        <v>9</v>
      </c>
      <c r="J2563" s="2">
        <f>SUMIFS(Table3[TimesUsed],Table3[TripChainId],Table2[[#This Row],[TripChainId]])</f>
        <v>0</v>
      </c>
      <c r="L2563" t="s">
        <v>17</v>
      </c>
      <c r="M2563" t="s">
        <v>40</v>
      </c>
      <c r="N2563" t="s">
        <v>16</v>
      </c>
      <c r="O2563" t="s">
        <v>13</v>
      </c>
      <c r="P2563" s="1">
        <v>43</v>
      </c>
      <c r="Q25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64" spans="5:17" x14ac:dyDescent="0.25">
      <c r="E2564">
        <v>896</v>
      </c>
      <c r="F2564" t="s">
        <v>30</v>
      </c>
      <c r="G2564" t="s">
        <v>21</v>
      </c>
      <c r="H2564" t="s">
        <v>10</v>
      </c>
      <c r="I2564" t="s">
        <v>13</v>
      </c>
      <c r="J2564" s="2">
        <f>SUMIFS(Table3[TimesUsed],Table3[TripChainId],Table2[[#This Row],[TripChainId]])</f>
        <v>0</v>
      </c>
      <c r="L2564" t="s">
        <v>17</v>
      </c>
      <c r="M2564" t="s">
        <v>42</v>
      </c>
      <c r="N2564" t="s">
        <v>16</v>
      </c>
      <c r="O2564" t="s">
        <v>11</v>
      </c>
      <c r="P2564" s="1">
        <v>37</v>
      </c>
      <c r="Q25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65" spans="5:17" x14ac:dyDescent="0.25">
      <c r="E2565">
        <v>897</v>
      </c>
      <c r="F2565" t="s">
        <v>21</v>
      </c>
      <c r="G2565" t="s">
        <v>22</v>
      </c>
      <c r="H2565" t="s">
        <v>8</v>
      </c>
      <c r="I2565" t="s">
        <v>14</v>
      </c>
      <c r="J2565" s="2">
        <f>SUMIFS(Table3[TimesUsed],Table3[TripChainId],Table2[[#This Row],[TripChainId]])</f>
        <v>0</v>
      </c>
      <c r="L2565" t="s">
        <v>17</v>
      </c>
      <c r="M2565" t="s">
        <v>46</v>
      </c>
      <c r="N2565" t="s">
        <v>16</v>
      </c>
      <c r="O2565" t="s">
        <v>11</v>
      </c>
      <c r="P2565" s="1">
        <v>20</v>
      </c>
      <c r="Q25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66" spans="5:17" x14ac:dyDescent="0.25">
      <c r="E2566">
        <v>897</v>
      </c>
      <c r="F2566" t="s">
        <v>22</v>
      </c>
      <c r="G2566" t="s">
        <v>30</v>
      </c>
      <c r="H2566" t="s">
        <v>16</v>
      </c>
      <c r="I2566" t="s">
        <v>11</v>
      </c>
      <c r="J2566" s="2">
        <f>SUMIFS(Table3[TimesUsed],Table3[TripChainId],Table2[[#This Row],[TripChainId]])</f>
        <v>0</v>
      </c>
      <c r="L2566" t="s">
        <v>17</v>
      </c>
      <c r="M2566" t="s">
        <v>47</v>
      </c>
      <c r="N2566" t="s">
        <v>8</v>
      </c>
      <c r="O2566" t="s">
        <v>11</v>
      </c>
      <c r="P2566" s="1">
        <v>25</v>
      </c>
      <c r="Q25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67" spans="5:17" x14ac:dyDescent="0.25">
      <c r="E2567">
        <v>897</v>
      </c>
      <c r="F2567" t="s">
        <v>30</v>
      </c>
      <c r="G2567" t="s">
        <v>21</v>
      </c>
      <c r="H2567" t="s">
        <v>10</v>
      </c>
      <c r="I2567" t="s">
        <v>13</v>
      </c>
      <c r="J2567" s="2">
        <f>SUMIFS(Table3[TimesUsed],Table3[TripChainId],Table2[[#This Row],[TripChainId]])</f>
        <v>0</v>
      </c>
      <c r="L2567" t="s">
        <v>17</v>
      </c>
      <c r="M2567" t="s">
        <v>47</v>
      </c>
      <c r="N2567" t="s">
        <v>10</v>
      </c>
      <c r="O2567" t="s">
        <v>11</v>
      </c>
      <c r="P2567" s="1">
        <v>30</v>
      </c>
      <c r="Q2567" s="1">
        <f>SUMIFS(Table2[TimesUsed],Table2[OrigZoneId],Table1[[#This Row],[OrigZoneId]],Table2[DestZoneId],Table1[[#This Row],[DestZoneId]],Table2[Purpose],Table1[[#This Row],[Purpose]],Table2[TimePeriod],Table1[[#This Row],[TimePeriod]])</f>
        <v>30</v>
      </c>
    </row>
    <row r="2568" spans="5:17" x14ac:dyDescent="0.25">
      <c r="E2568">
        <v>898</v>
      </c>
      <c r="F2568" t="s">
        <v>21</v>
      </c>
      <c r="G2568" t="s">
        <v>22</v>
      </c>
      <c r="H2568" t="s">
        <v>8</v>
      </c>
      <c r="I2568" t="s">
        <v>14</v>
      </c>
      <c r="J2568" s="2">
        <f>SUMIFS(Table3[TimesUsed],Table3[TripChainId],Table2[[#This Row],[TripChainId]])</f>
        <v>0</v>
      </c>
      <c r="L2568" t="s">
        <v>17</v>
      </c>
      <c r="M2568" t="s">
        <v>47</v>
      </c>
      <c r="N2568" t="s">
        <v>10</v>
      </c>
      <c r="O2568" t="s">
        <v>13</v>
      </c>
      <c r="P2568" s="1">
        <v>36</v>
      </c>
      <c r="Q2568" s="1">
        <f>SUMIFS(Table2[TimesUsed],Table2[OrigZoneId],Table1[[#This Row],[OrigZoneId]],Table2[DestZoneId],Table1[[#This Row],[DestZoneId]],Table2[Purpose],Table1[[#This Row],[Purpose]],Table2[TimePeriod],Table1[[#This Row],[TimePeriod]])</f>
        <v>36</v>
      </c>
    </row>
    <row r="2569" spans="5:17" x14ac:dyDescent="0.25">
      <c r="E2569">
        <v>898</v>
      </c>
      <c r="F2569" t="s">
        <v>22</v>
      </c>
      <c r="G2569" t="s">
        <v>30</v>
      </c>
      <c r="H2569" t="s">
        <v>16</v>
      </c>
      <c r="I2569" t="s">
        <v>14</v>
      </c>
      <c r="J2569" s="2">
        <f>SUMIFS(Table3[TimesUsed],Table3[TripChainId],Table2[[#This Row],[TripChainId]])</f>
        <v>0</v>
      </c>
      <c r="L2569" t="s">
        <v>17</v>
      </c>
      <c r="M2569" t="s">
        <v>47</v>
      </c>
      <c r="N2569" t="s">
        <v>16</v>
      </c>
      <c r="O2569" t="s">
        <v>9</v>
      </c>
      <c r="P2569" s="1">
        <v>31</v>
      </c>
      <c r="Q25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70" spans="5:17" x14ac:dyDescent="0.25">
      <c r="E2570">
        <v>898</v>
      </c>
      <c r="F2570" t="s">
        <v>30</v>
      </c>
      <c r="G2570" t="s">
        <v>21</v>
      </c>
      <c r="H2570" t="s">
        <v>10</v>
      </c>
      <c r="I2570" t="s">
        <v>13</v>
      </c>
      <c r="J2570" s="2">
        <f>SUMIFS(Table3[TimesUsed],Table3[TripChainId],Table2[[#This Row],[TripChainId]])</f>
        <v>0</v>
      </c>
      <c r="L2570" t="s">
        <v>17</v>
      </c>
      <c r="M2570" t="s">
        <v>47</v>
      </c>
      <c r="N2570" t="s">
        <v>16</v>
      </c>
      <c r="O2570" t="s">
        <v>11</v>
      </c>
      <c r="P2570" s="1">
        <v>99</v>
      </c>
      <c r="Q25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71" spans="5:17" x14ac:dyDescent="0.25">
      <c r="E2571">
        <v>899</v>
      </c>
      <c r="F2571" t="s">
        <v>21</v>
      </c>
      <c r="G2571" t="s">
        <v>22</v>
      </c>
      <c r="H2571" t="s">
        <v>8</v>
      </c>
      <c r="I2571" t="s">
        <v>14</v>
      </c>
      <c r="J2571" s="2">
        <f>SUMIFS(Table3[TimesUsed],Table3[TripChainId],Table2[[#This Row],[TripChainId]])</f>
        <v>0</v>
      </c>
      <c r="L2571" t="s">
        <v>17</v>
      </c>
      <c r="M2571" t="s">
        <v>47</v>
      </c>
      <c r="N2571" t="s">
        <v>16</v>
      </c>
      <c r="O2571" t="s">
        <v>14</v>
      </c>
      <c r="P2571" s="1">
        <v>33</v>
      </c>
      <c r="Q25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72" spans="5:17" x14ac:dyDescent="0.25">
      <c r="E2572">
        <v>899</v>
      </c>
      <c r="F2572" t="s">
        <v>22</v>
      </c>
      <c r="G2572" t="s">
        <v>30</v>
      </c>
      <c r="H2572" t="s">
        <v>16</v>
      </c>
      <c r="I2572" t="s">
        <v>13</v>
      </c>
      <c r="J2572" s="2">
        <f>SUMIFS(Table3[TimesUsed],Table3[TripChainId],Table2[[#This Row],[TripChainId]])</f>
        <v>0</v>
      </c>
      <c r="L2572" t="s">
        <v>17</v>
      </c>
      <c r="M2572" t="s">
        <v>47</v>
      </c>
      <c r="N2572" t="s">
        <v>16</v>
      </c>
      <c r="O2572" t="s">
        <v>12</v>
      </c>
      <c r="P2572" s="1">
        <v>33</v>
      </c>
      <c r="Q25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73" spans="5:17" x14ac:dyDescent="0.25">
      <c r="E2573">
        <v>899</v>
      </c>
      <c r="F2573" t="s">
        <v>30</v>
      </c>
      <c r="G2573" t="s">
        <v>21</v>
      </c>
      <c r="H2573" t="s">
        <v>10</v>
      </c>
      <c r="I2573" t="s">
        <v>13</v>
      </c>
      <c r="J2573" s="2">
        <f>SUMIFS(Table3[TimesUsed],Table3[TripChainId],Table2[[#This Row],[TripChainId]])</f>
        <v>0</v>
      </c>
      <c r="L2573" t="s">
        <v>17</v>
      </c>
      <c r="M2573" t="s">
        <v>47</v>
      </c>
      <c r="N2573" t="s">
        <v>16</v>
      </c>
      <c r="O2573" t="s">
        <v>13</v>
      </c>
      <c r="P2573" s="1">
        <v>37</v>
      </c>
      <c r="Q25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74" spans="5:17" x14ac:dyDescent="0.25">
      <c r="E2574">
        <v>900</v>
      </c>
      <c r="F2574" t="s">
        <v>21</v>
      </c>
      <c r="G2574" t="s">
        <v>22</v>
      </c>
      <c r="H2574" t="s">
        <v>8</v>
      </c>
      <c r="I2574" t="s">
        <v>9</v>
      </c>
      <c r="J2574" s="2">
        <f>SUMIFS(Table3[TimesUsed],Table3[TripChainId],Table2[[#This Row],[TripChainId]])</f>
        <v>0</v>
      </c>
      <c r="L2574" t="s">
        <v>17</v>
      </c>
      <c r="M2574" t="s">
        <v>49</v>
      </c>
      <c r="N2574" t="s">
        <v>8</v>
      </c>
      <c r="O2574" t="s">
        <v>9</v>
      </c>
      <c r="P2574" s="1">
        <v>30</v>
      </c>
      <c r="Q25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75" spans="5:17" x14ac:dyDescent="0.25">
      <c r="E2575">
        <v>900</v>
      </c>
      <c r="F2575" t="s">
        <v>22</v>
      </c>
      <c r="G2575" t="s">
        <v>24</v>
      </c>
      <c r="H2575" t="s">
        <v>16</v>
      </c>
      <c r="I2575" t="s">
        <v>9</v>
      </c>
      <c r="J2575" s="2">
        <f>SUMIFS(Table3[TimesUsed],Table3[TripChainId],Table2[[#This Row],[TripChainId]])</f>
        <v>0</v>
      </c>
      <c r="L2575" t="s">
        <v>17</v>
      </c>
      <c r="M2575" t="s">
        <v>49</v>
      </c>
      <c r="N2575" t="s">
        <v>10</v>
      </c>
      <c r="O2575" t="s">
        <v>13</v>
      </c>
      <c r="P2575" s="1">
        <v>20</v>
      </c>
      <c r="Q2575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2576" spans="5:17" x14ac:dyDescent="0.25">
      <c r="E2576">
        <v>900</v>
      </c>
      <c r="F2576" t="s">
        <v>24</v>
      </c>
      <c r="G2576" t="s">
        <v>21</v>
      </c>
      <c r="H2576" t="s">
        <v>10</v>
      </c>
      <c r="I2576" t="s">
        <v>11</v>
      </c>
      <c r="J2576" s="2">
        <f>SUMIFS(Table3[TimesUsed],Table3[TripChainId],Table2[[#This Row],[TripChainId]])</f>
        <v>0</v>
      </c>
      <c r="L2576" t="s">
        <v>17</v>
      </c>
      <c r="M2576" t="s">
        <v>49</v>
      </c>
      <c r="N2576" t="s">
        <v>16</v>
      </c>
      <c r="O2576" t="s">
        <v>9</v>
      </c>
      <c r="P2576" s="1">
        <v>35</v>
      </c>
      <c r="Q25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77" spans="5:17" x14ac:dyDescent="0.25">
      <c r="E2577">
        <v>901</v>
      </c>
      <c r="F2577" t="s">
        <v>21</v>
      </c>
      <c r="G2577" t="s">
        <v>22</v>
      </c>
      <c r="H2577" t="s">
        <v>8</v>
      </c>
      <c r="I2577" t="s">
        <v>9</v>
      </c>
      <c r="J2577" s="2">
        <f>SUMIFS(Table3[TimesUsed],Table3[TripChainId],Table2[[#This Row],[TripChainId]])</f>
        <v>0</v>
      </c>
      <c r="L2577" t="s">
        <v>17</v>
      </c>
      <c r="M2577" t="s">
        <v>49</v>
      </c>
      <c r="N2577" t="s">
        <v>16</v>
      </c>
      <c r="O2577" t="s">
        <v>11</v>
      </c>
      <c r="P2577" s="1">
        <v>82</v>
      </c>
      <c r="Q25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78" spans="5:17" x14ac:dyDescent="0.25">
      <c r="E2578">
        <v>901</v>
      </c>
      <c r="F2578" t="s">
        <v>22</v>
      </c>
      <c r="G2578" t="s">
        <v>24</v>
      </c>
      <c r="H2578" t="s">
        <v>16</v>
      </c>
      <c r="I2578" t="s">
        <v>9</v>
      </c>
      <c r="J2578" s="2">
        <f>SUMIFS(Table3[TimesUsed],Table3[TripChainId],Table2[[#This Row],[TripChainId]])</f>
        <v>0</v>
      </c>
      <c r="L2578" t="s">
        <v>17</v>
      </c>
      <c r="M2578" t="s">
        <v>49</v>
      </c>
      <c r="N2578" t="s">
        <v>16</v>
      </c>
      <c r="O2578" t="s">
        <v>14</v>
      </c>
      <c r="P2578" s="1">
        <v>20</v>
      </c>
      <c r="Q25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79" spans="5:17" x14ac:dyDescent="0.25">
      <c r="E2579">
        <v>901</v>
      </c>
      <c r="F2579" t="s">
        <v>24</v>
      </c>
      <c r="G2579" t="s">
        <v>21</v>
      </c>
      <c r="H2579" t="s">
        <v>10</v>
      </c>
      <c r="I2579" t="s">
        <v>12</v>
      </c>
      <c r="J2579" s="2">
        <f>SUMIFS(Table3[TimesUsed],Table3[TripChainId],Table2[[#This Row],[TripChainId]])</f>
        <v>0</v>
      </c>
      <c r="L2579" t="s">
        <v>17</v>
      </c>
      <c r="M2579" t="s">
        <v>49</v>
      </c>
      <c r="N2579" t="s">
        <v>16</v>
      </c>
      <c r="O2579" t="s">
        <v>13</v>
      </c>
      <c r="P2579" s="1">
        <v>42</v>
      </c>
      <c r="Q25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80" spans="5:17" x14ac:dyDescent="0.25">
      <c r="E2580">
        <v>902</v>
      </c>
      <c r="F2580" t="s">
        <v>21</v>
      </c>
      <c r="G2580" t="s">
        <v>22</v>
      </c>
      <c r="H2580" t="s">
        <v>8</v>
      </c>
      <c r="I2580" t="s">
        <v>9</v>
      </c>
      <c r="J2580" s="2">
        <f>SUMIFS(Table3[TimesUsed],Table3[TripChainId],Table2[[#This Row],[TripChainId]])</f>
        <v>0</v>
      </c>
      <c r="L2580" t="s">
        <v>17</v>
      </c>
      <c r="M2580" t="s">
        <v>51</v>
      </c>
      <c r="N2580" t="s">
        <v>8</v>
      </c>
      <c r="O2580" t="s">
        <v>9</v>
      </c>
      <c r="P2580" s="1">
        <v>21</v>
      </c>
      <c r="Q25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81" spans="5:17" x14ac:dyDescent="0.25">
      <c r="E2581">
        <v>902</v>
      </c>
      <c r="F2581" t="s">
        <v>22</v>
      </c>
      <c r="G2581" t="s">
        <v>24</v>
      </c>
      <c r="H2581" t="s">
        <v>16</v>
      </c>
      <c r="I2581" t="s">
        <v>9</v>
      </c>
      <c r="J2581" s="2">
        <f>SUMIFS(Table3[TimesUsed],Table3[TripChainId],Table2[[#This Row],[TripChainId]])</f>
        <v>0</v>
      </c>
      <c r="L2581" t="s">
        <v>17</v>
      </c>
      <c r="M2581" t="s">
        <v>51</v>
      </c>
      <c r="N2581" t="s">
        <v>16</v>
      </c>
      <c r="O2581" t="s">
        <v>9</v>
      </c>
      <c r="P2581" s="1">
        <v>30</v>
      </c>
      <c r="Q25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82" spans="5:17" x14ac:dyDescent="0.25">
      <c r="E2582">
        <v>902</v>
      </c>
      <c r="F2582" t="s">
        <v>24</v>
      </c>
      <c r="G2582" t="s">
        <v>21</v>
      </c>
      <c r="H2582" t="s">
        <v>10</v>
      </c>
      <c r="I2582" t="s">
        <v>13</v>
      </c>
      <c r="J2582" s="2">
        <f>SUMIFS(Table3[TimesUsed],Table3[TripChainId],Table2[[#This Row],[TripChainId]])</f>
        <v>0</v>
      </c>
      <c r="L2582" t="s">
        <v>17</v>
      </c>
      <c r="M2582" t="s">
        <v>51</v>
      </c>
      <c r="N2582" t="s">
        <v>16</v>
      </c>
      <c r="O2582" t="s">
        <v>11</v>
      </c>
      <c r="P2582" s="1">
        <v>82</v>
      </c>
      <c r="Q25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83" spans="5:17" x14ac:dyDescent="0.25">
      <c r="E2583">
        <v>903</v>
      </c>
      <c r="F2583" t="s">
        <v>21</v>
      </c>
      <c r="G2583" t="s">
        <v>22</v>
      </c>
      <c r="H2583" t="s">
        <v>8</v>
      </c>
      <c r="I2583" t="s">
        <v>9</v>
      </c>
      <c r="J2583" s="2">
        <f>SUMIFS(Table3[TimesUsed],Table3[TripChainId],Table2[[#This Row],[TripChainId]])</f>
        <v>0</v>
      </c>
      <c r="L2583" t="s">
        <v>17</v>
      </c>
      <c r="M2583" t="s">
        <v>51</v>
      </c>
      <c r="N2583" t="s">
        <v>16</v>
      </c>
      <c r="O2583" t="s">
        <v>14</v>
      </c>
      <c r="P2583" s="1">
        <v>20</v>
      </c>
      <c r="Q25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84" spans="5:17" x14ac:dyDescent="0.25">
      <c r="E2584">
        <v>903</v>
      </c>
      <c r="F2584" t="s">
        <v>22</v>
      </c>
      <c r="G2584" t="s">
        <v>24</v>
      </c>
      <c r="H2584" t="s">
        <v>16</v>
      </c>
      <c r="I2584" t="s">
        <v>11</v>
      </c>
      <c r="J2584" s="2">
        <f>SUMIFS(Table3[TimesUsed],Table3[TripChainId],Table2[[#This Row],[TripChainId]])</f>
        <v>0</v>
      </c>
      <c r="L2584" t="s">
        <v>17</v>
      </c>
      <c r="M2584" t="s">
        <v>51</v>
      </c>
      <c r="N2584" t="s">
        <v>16</v>
      </c>
      <c r="O2584" t="s">
        <v>13</v>
      </c>
      <c r="P2584" s="1">
        <v>36</v>
      </c>
      <c r="Q25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85" spans="5:17" x14ac:dyDescent="0.25">
      <c r="E2585">
        <v>903</v>
      </c>
      <c r="F2585" t="s">
        <v>24</v>
      </c>
      <c r="G2585" t="s">
        <v>21</v>
      </c>
      <c r="H2585" t="s">
        <v>10</v>
      </c>
      <c r="I2585" t="s">
        <v>11</v>
      </c>
      <c r="J2585" s="2">
        <f>SUMIFS(Table3[TimesUsed],Table3[TripChainId],Table2[[#This Row],[TripChainId]])</f>
        <v>0</v>
      </c>
      <c r="L2585" t="s">
        <v>17</v>
      </c>
      <c r="M2585" t="s">
        <v>48</v>
      </c>
      <c r="N2585" t="s">
        <v>8</v>
      </c>
      <c r="O2585" t="s">
        <v>9</v>
      </c>
      <c r="P2585" s="1">
        <v>134</v>
      </c>
      <c r="Q25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86" spans="5:17" x14ac:dyDescent="0.25">
      <c r="E2586">
        <v>904</v>
      </c>
      <c r="F2586" t="s">
        <v>21</v>
      </c>
      <c r="G2586" t="s">
        <v>22</v>
      </c>
      <c r="H2586" t="s">
        <v>8</v>
      </c>
      <c r="I2586" t="s">
        <v>9</v>
      </c>
      <c r="J2586" s="2">
        <f>SUMIFS(Table3[TimesUsed],Table3[TripChainId],Table2[[#This Row],[TripChainId]])</f>
        <v>0</v>
      </c>
      <c r="L2586" t="s">
        <v>17</v>
      </c>
      <c r="M2586" t="s">
        <v>48</v>
      </c>
      <c r="N2586" t="s">
        <v>8</v>
      </c>
      <c r="O2586" t="s">
        <v>11</v>
      </c>
      <c r="P2586" s="1">
        <v>139</v>
      </c>
      <c r="Q25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87" spans="5:17" x14ac:dyDescent="0.25">
      <c r="E2587">
        <v>904</v>
      </c>
      <c r="F2587" t="s">
        <v>22</v>
      </c>
      <c r="G2587" t="s">
        <v>24</v>
      </c>
      <c r="H2587" t="s">
        <v>16</v>
      </c>
      <c r="I2587" t="s">
        <v>11</v>
      </c>
      <c r="J2587" s="2">
        <f>SUMIFS(Table3[TimesUsed],Table3[TripChainId],Table2[[#This Row],[TripChainId]])</f>
        <v>0</v>
      </c>
      <c r="L2587" t="s">
        <v>17</v>
      </c>
      <c r="M2587" t="s">
        <v>48</v>
      </c>
      <c r="N2587" t="s">
        <v>8</v>
      </c>
      <c r="O2587" t="s">
        <v>14</v>
      </c>
      <c r="P2587" s="1">
        <v>106</v>
      </c>
      <c r="Q25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88" spans="5:17" x14ac:dyDescent="0.25">
      <c r="E2588">
        <v>904</v>
      </c>
      <c r="F2588" t="s">
        <v>24</v>
      </c>
      <c r="G2588" t="s">
        <v>21</v>
      </c>
      <c r="H2588" t="s">
        <v>10</v>
      </c>
      <c r="I2588" t="s">
        <v>12</v>
      </c>
      <c r="J2588" s="2">
        <f>SUMIFS(Table3[TimesUsed],Table3[TripChainId],Table2[[#This Row],[TripChainId]])</f>
        <v>0</v>
      </c>
      <c r="L2588" t="s">
        <v>17</v>
      </c>
      <c r="M2588" t="s">
        <v>48</v>
      </c>
      <c r="N2588" t="s">
        <v>8</v>
      </c>
      <c r="O2588" t="s">
        <v>12</v>
      </c>
      <c r="P2588" s="1">
        <v>105</v>
      </c>
      <c r="Q25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89" spans="5:17" x14ac:dyDescent="0.25">
      <c r="E2589">
        <v>905</v>
      </c>
      <c r="F2589" t="s">
        <v>21</v>
      </c>
      <c r="G2589" t="s">
        <v>22</v>
      </c>
      <c r="H2589" t="s">
        <v>8</v>
      </c>
      <c r="I2589" t="s">
        <v>9</v>
      </c>
      <c r="J2589" s="2">
        <f>SUMIFS(Table3[TimesUsed],Table3[TripChainId],Table2[[#This Row],[TripChainId]])</f>
        <v>0</v>
      </c>
      <c r="L2589" t="s">
        <v>17</v>
      </c>
      <c r="M2589" t="s">
        <v>48</v>
      </c>
      <c r="N2589" t="s">
        <v>8</v>
      </c>
      <c r="O2589" t="s">
        <v>13</v>
      </c>
      <c r="P2589" s="1">
        <v>93</v>
      </c>
      <c r="Q25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90" spans="5:17" x14ac:dyDescent="0.25">
      <c r="E2590">
        <v>905</v>
      </c>
      <c r="F2590" t="s">
        <v>22</v>
      </c>
      <c r="G2590" t="s">
        <v>24</v>
      </c>
      <c r="H2590" t="s">
        <v>16</v>
      </c>
      <c r="I2590" t="s">
        <v>11</v>
      </c>
      <c r="J2590" s="2">
        <f>SUMIFS(Table3[TimesUsed],Table3[TripChainId],Table2[[#This Row],[TripChainId]])</f>
        <v>0</v>
      </c>
      <c r="L2590" t="s">
        <v>17</v>
      </c>
      <c r="M2590" t="s">
        <v>48</v>
      </c>
      <c r="N2590" t="s">
        <v>10</v>
      </c>
      <c r="O2590" t="s">
        <v>9</v>
      </c>
      <c r="P2590" s="1">
        <v>70</v>
      </c>
      <c r="Q2590" s="1">
        <f>SUMIFS(Table2[TimesUsed],Table2[OrigZoneId],Table1[[#This Row],[OrigZoneId]],Table2[DestZoneId],Table1[[#This Row],[DestZoneId]],Table2[Purpose],Table1[[#This Row],[Purpose]],Table2[TimePeriod],Table1[[#This Row],[TimePeriod]])</f>
        <v>70</v>
      </c>
    </row>
    <row r="2591" spans="5:17" x14ac:dyDescent="0.25">
      <c r="E2591">
        <v>905</v>
      </c>
      <c r="F2591" t="s">
        <v>24</v>
      </c>
      <c r="G2591" t="s">
        <v>21</v>
      </c>
      <c r="H2591" t="s">
        <v>10</v>
      </c>
      <c r="I2591" t="s">
        <v>13</v>
      </c>
      <c r="J2591" s="2">
        <f>SUMIFS(Table3[TimesUsed],Table3[TripChainId],Table2[[#This Row],[TripChainId]])</f>
        <v>0</v>
      </c>
      <c r="L2591" t="s">
        <v>17</v>
      </c>
      <c r="M2591" t="s">
        <v>48</v>
      </c>
      <c r="N2591" t="s">
        <v>10</v>
      </c>
      <c r="O2591" t="s">
        <v>11</v>
      </c>
      <c r="P2591" s="1">
        <v>198</v>
      </c>
      <c r="Q2591" s="1">
        <f>SUMIFS(Table2[TimesUsed],Table2[OrigZoneId],Table1[[#This Row],[OrigZoneId]],Table2[DestZoneId],Table1[[#This Row],[DestZoneId]],Table2[Purpose],Table1[[#This Row],[Purpose]],Table2[TimePeriod],Table1[[#This Row],[TimePeriod]])</f>
        <v>198</v>
      </c>
    </row>
    <row r="2592" spans="5:17" x14ac:dyDescent="0.25">
      <c r="E2592">
        <v>906</v>
      </c>
      <c r="F2592" t="s">
        <v>21</v>
      </c>
      <c r="G2592" t="s">
        <v>22</v>
      </c>
      <c r="H2592" t="s">
        <v>8</v>
      </c>
      <c r="I2592" t="s">
        <v>9</v>
      </c>
      <c r="J2592" s="2">
        <f>SUMIFS(Table3[TimesUsed],Table3[TripChainId],Table2[[#This Row],[TripChainId]])</f>
        <v>0</v>
      </c>
      <c r="L2592" t="s">
        <v>17</v>
      </c>
      <c r="M2592" t="s">
        <v>48</v>
      </c>
      <c r="N2592" t="s">
        <v>10</v>
      </c>
      <c r="O2592" t="s">
        <v>14</v>
      </c>
      <c r="P2592" s="1">
        <v>163</v>
      </c>
      <c r="Q2592" s="1">
        <f>SUMIFS(Table2[TimesUsed],Table2[OrigZoneId],Table1[[#This Row],[OrigZoneId]],Table2[DestZoneId],Table1[[#This Row],[DestZoneId]],Table2[Purpose],Table1[[#This Row],[Purpose]],Table2[TimePeriod],Table1[[#This Row],[TimePeriod]])</f>
        <v>163</v>
      </c>
    </row>
    <row r="2593" spans="5:17" x14ac:dyDescent="0.25">
      <c r="E2593">
        <v>906</v>
      </c>
      <c r="F2593" t="s">
        <v>22</v>
      </c>
      <c r="G2593" t="s">
        <v>24</v>
      </c>
      <c r="H2593" t="s">
        <v>16</v>
      </c>
      <c r="I2593" t="s">
        <v>12</v>
      </c>
      <c r="J2593" s="2">
        <f>SUMIFS(Table3[TimesUsed],Table3[TripChainId],Table2[[#This Row],[TripChainId]])</f>
        <v>0</v>
      </c>
      <c r="L2593" t="s">
        <v>17</v>
      </c>
      <c r="M2593" t="s">
        <v>48</v>
      </c>
      <c r="N2593" t="s">
        <v>10</v>
      </c>
      <c r="O2593" t="s">
        <v>12</v>
      </c>
      <c r="P2593" s="1">
        <v>162</v>
      </c>
      <c r="Q2593" s="1">
        <f>SUMIFS(Table2[TimesUsed],Table2[OrigZoneId],Table1[[#This Row],[OrigZoneId]],Table2[DestZoneId],Table1[[#This Row],[DestZoneId]],Table2[Purpose],Table1[[#This Row],[Purpose]],Table2[TimePeriod],Table1[[#This Row],[TimePeriod]])</f>
        <v>162</v>
      </c>
    </row>
    <row r="2594" spans="5:17" x14ac:dyDescent="0.25">
      <c r="E2594">
        <v>906</v>
      </c>
      <c r="F2594" t="s">
        <v>24</v>
      </c>
      <c r="G2594" t="s">
        <v>21</v>
      </c>
      <c r="H2594" t="s">
        <v>10</v>
      </c>
      <c r="I2594" t="s">
        <v>12</v>
      </c>
      <c r="J2594" s="2">
        <f>SUMIFS(Table3[TimesUsed],Table3[TripChainId],Table2[[#This Row],[TripChainId]])</f>
        <v>0</v>
      </c>
      <c r="L2594" t="s">
        <v>17</v>
      </c>
      <c r="M2594" t="s">
        <v>48</v>
      </c>
      <c r="N2594" t="s">
        <v>10</v>
      </c>
      <c r="O2594" t="s">
        <v>13</v>
      </c>
      <c r="P2594" s="1">
        <v>154</v>
      </c>
      <c r="Q2594" s="1">
        <f>SUMIFS(Table2[TimesUsed],Table2[OrigZoneId],Table1[[#This Row],[OrigZoneId]],Table2[DestZoneId],Table1[[#This Row],[DestZoneId]],Table2[Purpose],Table1[[#This Row],[Purpose]],Table2[TimePeriod],Table1[[#This Row],[TimePeriod]])</f>
        <v>154</v>
      </c>
    </row>
    <row r="2595" spans="5:17" x14ac:dyDescent="0.25">
      <c r="E2595">
        <v>907</v>
      </c>
      <c r="F2595" t="s">
        <v>21</v>
      </c>
      <c r="G2595" t="s">
        <v>22</v>
      </c>
      <c r="H2595" t="s">
        <v>8</v>
      </c>
      <c r="I2595" t="s">
        <v>9</v>
      </c>
      <c r="J2595" s="2">
        <f>SUMIFS(Table3[TimesUsed],Table3[TripChainId],Table2[[#This Row],[TripChainId]])</f>
        <v>0</v>
      </c>
      <c r="L2595" t="s">
        <v>17</v>
      </c>
      <c r="M2595" t="s">
        <v>48</v>
      </c>
      <c r="N2595" t="s">
        <v>16</v>
      </c>
      <c r="O2595" t="s">
        <v>9</v>
      </c>
      <c r="P2595" s="1">
        <v>146</v>
      </c>
      <c r="Q25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596" spans="5:17" x14ac:dyDescent="0.25">
      <c r="E2596">
        <v>907</v>
      </c>
      <c r="F2596" t="s">
        <v>22</v>
      </c>
      <c r="G2596" t="s">
        <v>24</v>
      </c>
      <c r="H2596" t="s">
        <v>16</v>
      </c>
      <c r="I2596" t="s">
        <v>13</v>
      </c>
      <c r="J2596" s="2">
        <f>SUMIFS(Table3[TimesUsed],Table3[TripChainId],Table2[[#This Row],[TripChainId]])</f>
        <v>0</v>
      </c>
      <c r="L2596" t="s">
        <v>17</v>
      </c>
      <c r="M2596" t="s">
        <v>48</v>
      </c>
      <c r="N2596" t="s">
        <v>16</v>
      </c>
      <c r="O2596" t="s">
        <v>11</v>
      </c>
      <c r="P2596" s="1">
        <v>361</v>
      </c>
      <c r="Q2596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2597" spans="5:17" x14ac:dyDescent="0.25">
      <c r="E2597">
        <v>907</v>
      </c>
      <c r="F2597" t="s">
        <v>24</v>
      </c>
      <c r="G2597" t="s">
        <v>21</v>
      </c>
      <c r="H2597" t="s">
        <v>10</v>
      </c>
      <c r="I2597" t="s">
        <v>12</v>
      </c>
      <c r="J2597" s="2">
        <f>SUMIFS(Table3[TimesUsed],Table3[TripChainId],Table2[[#This Row],[TripChainId]])</f>
        <v>0</v>
      </c>
      <c r="L2597" t="s">
        <v>17</v>
      </c>
      <c r="M2597" t="s">
        <v>48</v>
      </c>
      <c r="N2597" t="s">
        <v>16</v>
      </c>
      <c r="O2597" t="s">
        <v>14</v>
      </c>
      <c r="P2597" s="1">
        <v>165</v>
      </c>
      <c r="Q2597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2598" spans="5:17" x14ac:dyDescent="0.25">
      <c r="E2598">
        <v>908</v>
      </c>
      <c r="F2598" t="s">
        <v>21</v>
      </c>
      <c r="G2598" t="s">
        <v>22</v>
      </c>
      <c r="H2598" t="s">
        <v>8</v>
      </c>
      <c r="I2598" t="s">
        <v>9</v>
      </c>
      <c r="J2598" s="2">
        <f>SUMIFS(Table3[TimesUsed],Table3[TripChainId],Table2[[#This Row],[TripChainId]])</f>
        <v>0</v>
      </c>
      <c r="L2598" t="s">
        <v>17</v>
      </c>
      <c r="M2598" t="s">
        <v>48</v>
      </c>
      <c r="N2598" t="s">
        <v>16</v>
      </c>
      <c r="O2598" t="s">
        <v>12</v>
      </c>
      <c r="P2598" s="1">
        <v>165</v>
      </c>
      <c r="Q2598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2599" spans="5:17" x14ac:dyDescent="0.25">
      <c r="E2599">
        <v>908</v>
      </c>
      <c r="F2599" t="s">
        <v>22</v>
      </c>
      <c r="G2599" t="s">
        <v>24</v>
      </c>
      <c r="H2599" t="s">
        <v>16</v>
      </c>
      <c r="I2599" t="s">
        <v>13</v>
      </c>
      <c r="J2599" s="2">
        <f>SUMIFS(Table3[TimesUsed],Table3[TripChainId],Table2[[#This Row],[TripChainId]])</f>
        <v>0</v>
      </c>
      <c r="L2599" t="s">
        <v>17</v>
      </c>
      <c r="M2599" t="s">
        <v>48</v>
      </c>
      <c r="N2599" t="s">
        <v>16</v>
      </c>
      <c r="O2599" t="s">
        <v>13</v>
      </c>
      <c r="P2599" s="1">
        <v>160</v>
      </c>
      <c r="Q25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00" spans="5:17" x14ac:dyDescent="0.25">
      <c r="E2600">
        <v>908</v>
      </c>
      <c r="F2600" t="s">
        <v>24</v>
      </c>
      <c r="G2600" t="s">
        <v>21</v>
      </c>
      <c r="H2600" t="s">
        <v>10</v>
      </c>
      <c r="I2600" t="s">
        <v>13</v>
      </c>
      <c r="J2600" s="2">
        <f>SUMIFS(Table3[TimesUsed],Table3[TripChainId],Table2[[#This Row],[TripChainId]])</f>
        <v>0</v>
      </c>
      <c r="L2600" t="s">
        <v>17</v>
      </c>
      <c r="M2600" t="s">
        <v>50</v>
      </c>
      <c r="N2600" t="s">
        <v>16</v>
      </c>
      <c r="O2600" t="s">
        <v>9</v>
      </c>
      <c r="P2600" s="1">
        <v>21</v>
      </c>
      <c r="Q26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01" spans="5:17" x14ac:dyDescent="0.25">
      <c r="E2601">
        <v>909</v>
      </c>
      <c r="F2601" t="s">
        <v>21</v>
      </c>
      <c r="G2601" t="s">
        <v>22</v>
      </c>
      <c r="H2601" t="s">
        <v>8</v>
      </c>
      <c r="I2601" t="s">
        <v>14</v>
      </c>
      <c r="J2601" s="2">
        <f>SUMIFS(Table3[TimesUsed],Table3[TripChainId],Table2[[#This Row],[TripChainId]])</f>
        <v>0</v>
      </c>
      <c r="L2601" t="s">
        <v>17</v>
      </c>
      <c r="M2601" t="s">
        <v>50</v>
      </c>
      <c r="N2601" t="s">
        <v>16</v>
      </c>
      <c r="O2601" t="s">
        <v>11</v>
      </c>
      <c r="P2601" s="1">
        <v>34</v>
      </c>
      <c r="Q26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02" spans="5:17" x14ac:dyDescent="0.25">
      <c r="E2602">
        <v>909</v>
      </c>
      <c r="F2602" t="s">
        <v>22</v>
      </c>
      <c r="G2602" t="s">
        <v>24</v>
      </c>
      <c r="H2602" t="s">
        <v>16</v>
      </c>
      <c r="I2602" t="s">
        <v>9</v>
      </c>
      <c r="J2602" s="2">
        <f>SUMIFS(Table3[TimesUsed],Table3[TripChainId],Table2[[#This Row],[TripChainId]])</f>
        <v>0</v>
      </c>
      <c r="L2602" t="s">
        <v>17</v>
      </c>
      <c r="M2602" t="s">
        <v>53</v>
      </c>
      <c r="N2602" t="s">
        <v>8</v>
      </c>
      <c r="O2602" t="s">
        <v>11</v>
      </c>
      <c r="P2602" s="1">
        <v>24</v>
      </c>
      <c r="Q26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03" spans="5:17" x14ac:dyDescent="0.25">
      <c r="E2603">
        <v>909</v>
      </c>
      <c r="F2603" t="s">
        <v>24</v>
      </c>
      <c r="G2603" t="s">
        <v>21</v>
      </c>
      <c r="H2603" t="s">
        <v>10</v>
      </c>
      <c r="I2603" t="s">
        <v>11</v>
      </c>
      <c r="J2603" s="2">
        <f>SUMIFS(Table3[TimesUsed],Table3[TripChainId],Table2[[#This Row],[TripChainId]])</f>
        <v>0</v>
      </c>
      <c r="L2603" t="s">
        <v>17</v>
      </c>
      <c r="M2603" t="s">
        <v>53</v>
      </c>
      <c r="N2603" t="s">
        <v>10</v>
      </c>
      <c r="O2603" t="s">
        <v>13</v>
      </c>
      <c r="P2603" s="1">
        <v>23</v>
      </c>
      <c r="Q2603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2604" spans="5:17" x14ac:dyDescent="0.25">
      <c r="E2604">
        <v>910</v>
      </c>
      <c r="F2604" t="s">
        <v>21</v>
      </c>
      <c r="G2604" t="s">
        <v>22</v>
      </c>
      <c r="H2604" t="s">
        <v>8</v>
      </c>
      <c r="I2604" t="s">
        <v>14</v>
      </c>
      <c r="J2604" s="2">
        <f>SUMIFS(Table3[TimesUsed],Table3[TripChainId],Table2[[#This Row],[TripChainId]])</f>
        <v>0</v>
      </c>
      <c r="L2604" t="s">
        <v>17</v>
      </c>
      <c r="M2604" t="s">
        <v>53</v>
      </c>
      <c r="N2604" t="s">
        <v>16</v>
      </c>
      <c r="O2604" t="s">
        <v>9</v>
      </c>
      <c r="P2604" s="1">
        <v>25</v>
      </c>
      <c r="Q26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05" spans="5:17" x14ac:dyDescent="0.25">
      <c r="E2605">
        <v>910</v>
      </c>
      <c r="F2605" t="s">
        <v>22</v>
      </c>
      <c r="G2605" t="s">
        <v>24</v>
      </c>
      <c r="H2605" t="s">
        <v>16</v>
      </c>
      <c r="I2605" t="s">
        <v>9</v>
      </c>
      <c r="J2605" s="2">
        <f>SUMIFS(Table3[TimesUsed],Table3[TripChainId],Table2[[#This Row],[TripChainId]])</f>
        <v>0</v>
      </c>
      <c r="L2605" t="s">
        <v>17</v>
      </c>
      <c r="M2605" t="s">
        <v>53</v>
      </c>
      <c r="N2605" t="s">
        <v>16</v>
      </c>
      <c r="O2605" t="s">
        <v>11</v>
      </c>
      <c r="P2605" s="1">
        <v>84</v>
      </c>
      <c r="Q26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06" spans="5:17" x14ac:dyDescent="0.25">
      <c r="E2606">
        <v>910</v>
      </c>
      <c r="F2606" t="s">
        <v>24</v>
      </c>
      <c r="G2606" t="s">
        <v>21</v>
      </c>
      <c r="H2606" t="s">
        <v>10</v>
      </c>
      <c r="I2606" t="s">
        <v>12</v>
      </c>
      <c r="J2606" s="2">
        <f>SUMIFS(Table3[TimesUsed],Table3[TripChainId],Table2[[#This Row],[TripChainId]])</f>
        <v>0</v>
      </c>
      <c r="L2606" t="s">
        <v>17</v>
      </c>
      <c r="M2606" t="s">
        <v>53</v>
      </c>
      <c r="N2606" t="s">
        <v>16</v>
      </c>
      <c r="O2606" t="s">
        <v>14</v>
      </c>
      <c r="P2606" s="1">
        <v>25</v>
      </c>
      <c r="Q26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07" spans="5:17" x14ac:dyDescent="0.25">
      <c r="E2607">
        <v>911</v>
      </c>
      <c r="F2607" t="s">
        <v>21</v>
      </c>
      <c r="G2607" t="s">
        <v>22</v>
      </c>
      <c r="H2607" t="s">
        <v>8</v>
      </c>
      <c r="I2607" t="s">
        <v>14</v>
      </c>
      <c r="J2607" s="2">
        <f>SUMIFS(Table3[TimesUsed],Table3[TripChainId],Table2[[#This Row],[TripChainId]])</f>
        <v>0</v>
      </c>
      <c r="L2607" t="s">
        <v>17</v>
      </c>
      <c r="M2607" t="s">
        <v>53</v>
      </c>
      <c r="N2607" t="s">
        <v>16</v>
      </c>
      <c r="O2607" t="s">
        <v>12</v>
      </c>
      <c r="P2607" s="1">
        <v>24</v>
      </c>
      <c r="Q26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08" spans="5:17" x14ac:dyDescent="0.25">
      <c r="E2608">
        <v>911</v>
      </c>
      <c r="F2608" t="s">
        <v>22</v>
      </c>
      <c r="G2608" t="s">
        <v>24</v>
      </c>
      <c r="H2608" t="s">
        <v>16</v>
      </c>
      <c r="I2608" t="s">
        <v>9</v>
      </c>
      <c r="J2608" s="2">
        <f>SUMIFS(Table3[TimesUsed],Table3[TripChainId],Table2[[#This Row],[TripChainId]])</f>
        <v>0</v>
      </c>
      <c r="L2608" t="s">
        <v>17</v>
      </c>
      <c r="M2608" t="s">
        <v>53</v>
      </c>
      <c r="N2608" t="s">
        <v>16</v>
      </c>
      <c r="O2608" t="s">
        <v>13</v>
      </c>
      <c r="P2608" s="1">
        <v>31</v>
      </c>
      <c r="Q26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09" spans="5:17" x14ac:dyDescent="0.25">
      <c r="E2609">
        <v>911</v>
      </c>
      <c r="F2609" t="s">
        <v>24</v>
      </c>
      <c r="G2609" t="s">
        <v>21</v>
      </c>
      <c r="H2609" t="s">
        <v>10</v>
      </c>
      <c r="I2609" t="s">
        <v>13</v>
      </c>
      <c r="J2609" s="2">
        <f>SUMIFS(Table3[TimesUsed],Table3[TripChainId],Table2[[#This Row],[TripChainId]])</f>
        <v>0</v>
      </c>
      <c r="L2609" t="s">
        <v>17</v>
      </c>
      <c r="M2609" t="s">
        <v>54</v>
      </c>
      <c r="N2609" t="s">
        <v>16</v>
      </c>
      <c r="O2609" t="s">
        <v>11</v>
      </c>
      <c r="P2609" s="1">
        <v>32</v>
      </c>
      <c r="Q26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10" spans="5:17" x14ac:dyDescent="0.25">
      <c r="E2610">
        <v>912</v>
      </c>
      <c r="F2610" t="s">
        <v>21</v>
      </c>
      <c r="G2610" t="s">
        <v>22</v>
      </c>
      <c r="H2610" t="s">
        <v>8</v>
      </c>
      <c r="I2610" t="s">
        <v>14</v>
      </c>
      <c r="J2610" s="2">
        <f>SUMIFS(Table3[TimesUsed],Table3[TripChainId],Table2[[#This Row],[TripChainId]])</f>
        <v>0</v>
      </c>
      <c r="L2610" t="s">
        <v>17</v>
      </c>
      <c r="M2610" t="s">
        <v>54</v>
      </c>
      <c r="N2610" t="s">
        <v>16</v>
      </c>
      <c r="O2610" t="s">
        <v>13</v>
      </c>
      <c r="P2610" s="1">
        <v>22</v>
      </c>
      <c r="Q26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11" spans="5:17" x14ac:dyDescent="0.25">
      <c r="E2611">
        <v>912</v>
      </c>
      <c r="F2611" t="s">
        <v>22</v>
      </c>
      <c r="G2611" t="s">
        <v>24</v>
      </c>
      <c r="H2611" t="s">
        <v>16</v>
      </c>
      <c r="I2611" t="s">
        <v>11</v>
      </c>
      <c r="J2611" s="2">
        <f>SUMIFS(Table3[TimesUsed],Table3[TripChainId],Table2[[#This Row],[TripChainId]])</f>
        <v>0</v>
      </c>
      <c r="L2611" t="s">
        <v>17</v>
      </c>
      <c r="M2611" t="s">
        <v>52</v>
      </c>
      <c r="N2611" t="s">
        <v>8</v>
      </c>
      <c r="O2611" t="s">
        <v>9</v>
      </c>
      <c r="P2611" s="1">
        <v>43</v>
      </c>
      <c r="Q26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12" spans="5:17" x14ac:dyDescent="0.25">
      <c r="E2612">
        <v>912</v>
      </c>
      <c r="F2612" t="s">
        <v>24</v>
      </c>
      <c r="G2612" t="s">
        <v>21</v>
      </c>
      <c r="H2612" t="s">
        <v>10</v>
      </c>
      <c r="I2612" t="s">
        <v>11</v>
      </c>
      <c r="J2612" s="2">
        <f>SUMIFS(Table3[TimesUsed],Table3[TripChainId],Table2[[#This Row],[TripChainId]])</f>
        <v>0</v>
      </c>
      <c r="L2612" t="s">
        <v>17</v>
      </c>
      <c r="M2612" t="s">
        <v>52</v>
      </c>
      <c r="N2612" t="s">
        <v>8</v>
      </c>
      <c r="O2612" t="s">
        <v>11</v>
      </c>
      <c r="P2612" s="1">
        <v>58</v>
      </c>
      <c r="Q26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13" spans="5:17" x14ac:dyDescent="0.25">
      <c r="E2613">
        <v>913</v>
      </c>
      <c r="F2613" t="s">
        <v>21</v>
      </c>
      <c r="G2613" t="s">
        <v>22</v>
      </c>
      <c r="H2613" t="s">
        <v>8</v>
      </c>
      <c r="I2613" t="s">
        <v>14</v>
      </c>
      <c r="J2613" s="2">
        <f>SUMIFS(Table3[TimesUsed],Table3[TripChainId],Table2[[#This Row],[TripChainId]])</f>
        <v>0</v>
      </c>
      <c r="L2613" t="s">
        <v>17</v>
      </c>
      <c r="M2613" t="s">
        <v>52</v>
      </c>
      <c r="N2613" t="s">
        <v>8</v>
      </c>
      <c r="O2613" t="s">
        <v>14</v>
      </c>
      <c r="P2613" s="1">
        <v>40</v>
      </c>
      <c r="Q26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14" spans="5:17" x14ac:dyDescent="0.25">
      <c r="E2614">
        <v>913</v>
      </c>
      <c r="F2614" t="s">
        <v>22</v>
      </c>
      <c r="G2614" t="s">
        <v>24</v>
      </c>
      <c r="H2614" t="s">
        <v>16</v>
      </c>
      <c r="I2614" t="s">
        <v>11</v>
      </c>
      <c r="J2614" s="2">
        <f>SUMIFS(Table3[TimesUsed],Table3[TripChainId],Table2[[#This Row],[TripChainId]])</f>
        <v>0</v>
      </c>
      <c r="L2614" t="s">
        <v>17</v>
      </c>
      <c r="M2614" t="s">
        <v>52</v>
      </c>
      <c r="N2614" t="s">
        <v>8</v>
      </c>
      <c r="O2614" t="s">
        <v>12</v>
      </c>
      <c r="P2614" s="1">
        <v>40</v>
      </c>
      <c r="Q26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15" spans="5:17" x14ac:dyDescent="0.25">
      <c r="E2615">
        <v>913</v>
      </c>
      <c r="F2615" t="s">
        <v>24</v>
      </c>
      <c r="G2615" t="s">
        <v>21</v>
      </c>
      <c r="H2615" t="s">
        <v>10</v>
      </c>
      <c r="I2615" t="s">
        <v>12</v>
      </c>
      <c r="J2615" s="2">
        <f>SUMIFS(Table3[TimesUsed],Table3[TripChainId],Table2[[#This Row],[TripChainId]])</f>
        <v>0</v>
      </c>
      <c r="L2615" t="s">
        <v>17</v>
      </c>
      <c r="M2615" t="s">
        <v>52</v>
      </c>
      <c r="N2615" t="s">
        <v>8</v>
      </c>
      <c r="O2615" t="s">
        <v>13</v>
      </c>
      <c r="P2615" s="1">
        <v>39</v>
      </c>
      <c r="Q26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16" spans="5:17" x14ac:dyDescent="0.25">
      <c r="E2616">
        <v>914</v>
      </c>
      <c r="F2616" t="s">
        <v>21</v>
      </c>
      <c r="G2616" t="s">
        <v>22</v>
      </c>
      <c r="H2616" t="s">
        <v>8</v>
      </c>
      <c r="I2616" t="s">
        <v>14</v>
      </c>
      <c r="J2616" s="2">
        <f>SUMIFS(Table3[TimesUsed],Table3[TripChainId],Table2[[#This Row],[TripChainId]])</f>
        <v>0</v>
      </c>
      <c r="L2616" t="s">
        <v>17</v>
      </c>
      <c r="M2616" t="s">
        <v>52</v>
      </c>
      <c r="N2616" t="s">
        <v>10</v>
      </c>
      <c r="O2616" t="s">
        <v>9</v>
      </c>
      <c r="P2616" s="1">
        <v>58</v>
      </c>
      <c r="Q2616" s="1">
        <f>SUMIFS(Table2[TimesUsed],Table2[OrigZoneId],Table1[[#This Row],[OrigZoneId]],Table2[DestZoneId],Table1[[#This Row],[DestZoneId]],Table2[Purpose],Table1[[#This Row],[Purpose]],Table2[TimePeriod],Table1[[#This Row],[TimePeriod]])</f>
        <v>58</v>
      </c>
    </row>
    <row r="2617" spans="5:17" x14ac:dyDescent="0.25">
      <c r="E2617">
        <v>914</v>
      </c>
      <c r="F2617" t="s">
        <v>22</v>
      </c>
      <c r="G2617" t="s">
        <v>24</v>
      </c>
      <c r="H2617" t="s">
        <v>16</v>
      </c>
      <c r="I2617" t="s">
        <v>11</v>
      </c>
      <c r="J2617" s="2">
        <f>SUMIFS(Table3[TimesUsed],Table3[TripChainId],Table2[[#This Row],[TripChainId]])</f>
        <v>0</v>
      </c>
      <c r="L2617" t="s">
        <v>17</v>
      </c>
      <c r="M2617" t="s">
        <v>52</v>
      </c>
      <c r="N2617" t="s">
        <v>10</v>
      </c>
      <c r="O2617" t="s">
        <v>11</v>
      </c>
      <c r="P2617" s="1">
        <v>121</v>
      </c>
      <c r="Q2617" s="1">
        <f>SUMIFS(Table2[TimesUsed],Table2[OrigZoneId],Table1[[#This Row],[OrigZoneId]],Table2[DestZoneId],Table1[[#This Row],[DestZoneId]],Table2[Purpose],Table1[[#This Row],[Purpose]],Table2[TimePeriod],Table1[[#This Row],[TimePeriod]])</f>
        <v>121</v>
      </c>
    </row>
    <row r="2618" spans="5:17" x14ac:dyDescent="0.25">
      <c r="E2618">
        <v>914</v>
      </c>
      <c r="F2618" t="s">
        <v>24</v>
      </c>
      <c r="G2618" t="s">
        <v>21</v>
      </c>
      <c r="H2618" t="s">
        <v>10</v>
      </c>
      <c r="I2618" t="s">
        <v>13</v>
      </c>
      <c r="J2618" s="2">
        <f>SUMIFS(Table3[TimesUsed],Table3[TripChainId],Table2[[#This Row],[TripChainId]])</f>
        <v>0</v>
      </c>
      <c r="L2618" t="s">
        <v>17</v>
      </c>
      <c r="M2618" t="s">
        <v>52</v>
      </c>
      <c r="N2618" t="s">
        <v>10</v>
      </c>
      <c r="O2618" t="s">
        <v>14</v>
      </c>
      <c r="P2618" s="1">
        <v>98</v>
      </c>
      <c r="Q2618" s="1">
        <f>SUMIFS(Table2[TimesUsed],Table2[OrigZoneId],Table1[[#This Row],[OrigZoneId]],Table2[DestZoneId],Table1[[#This Row],[DestZoneId]],Table2[Purpose],Table1[[#This Row],[Purpose]],Table2[TimePeriod],Table1[[#This Row],[TimePeriod]])</f>
        <v>98</v>
      </c>
    </row>
    <row r="2619" spans="5:17" x14ac:dyDescent="0.25">
      <c r="E2619">
        <v>915</v>
      </c>
      <c r="F2619" t="s">
        <v>21</v>
      </c>
      <c r="G2619" t="s">
        <v>22</v>
      </c>
      <c r="H2619" t="s">
        <v>8</v>
      </c>
      <c r="I2619" t="s">
        <v>14</v>
      </c>
      <c r="J2619" s="2">
        <f>SUMIFS(Table3[TimesUsed],Table3[TripChainId],Table2[[#This Row],[TripChainId]])</f>
        <v>0</v>
      </c>
      <c r="L2619" t="s">
        <v>17</v>
      </c>
      <c r="M2619" t="s">
        <v>52</v>
      </c>
      <c r="N2619" t="s">
        <v>10</v>
      </c>
      <c r="O2619" t="s">
        <v>12</v>
      </c>
      <c r="P2619" s="1">
        <v>98</v>
      </c>
      <c r="Q2619" s="1">
        <f>SUMIFS(Table2[TimesUsed],Table2[OrigZoneId],Table1[[#This Row],[OrigZoneId]],Table2[DestZoneId],Table1[[#This Row],[DestZoneId]],Table2[Purpose],Table1[[#This Row],[Purpose]],Table2[TimePeriod],Table1[[#This Row],[TimePeriod]])</f>
        <v>98</v>
      </c>
    </row>
    <row r="2620" spans="5:17" x14ac:dyDescent="0.25">
      <c r="E2620">
        <v>915</v>
      </c>
      <c r="F2620" t="s">
        <v>22</v>
      </c>
      <c r="G2620" t="s">
        <v>24</v>
      </c>
      <c r="H2620" t="s">
        <v>16</v>
      </c>
      <c r="I2620" t="s">
        <v>14</v>
      </c>
      <c r="J2620" s="2">
        <f>SUMIFS(Table3[TimesUsed],Table3[TripChainId],Table2[[#This Row],[TripChainId]])</f>
        <v>0</v>
      </c>
      <c r="L2620" t="s">
        <v>17</v>
      </c>
      <c r="M2620" t="s">
        <v>52</v>
      </c>
      <c r="N2620" t="s">
        <v>10</v>
      </c>
      <c r="O2620" t="s">
        <v>13</v>
      </c>
      <c r="P2620" s="1">
        <v>92</v>
      </c>
      <c r="Q2620" s="1">
        <f>SUMIFS(Table2[TimesUsed],Table2[OrigZoneId],Table1[[#This Row],[OrigZoneId]],Table2[DestZoneId],Table1[[#This Row],[DestZoneId]],Table2[Purpose],Table1[[#This Row],[Purpose]],Table2[TimePeriod],Table1[[#This Row],[TimePeriod]])</f>
        <v>92</v>
      </c>
    </row>
    <row r="2621" spans="5:17" x14ac:dyDescent="0.25">
      <c r="E2621">
        <v>915</v>
      </c>
      <c r="F2621" t="s">
        <v>24</v>
      </c>
      <c r="G2621" t="s">
        <v>21</v>
      </c>
      <c r="H2621" t="s">
        <v>10</v>
      </c>
      <c r="I2621" t="s">
        <v>11</v>
      </c>
      <c r="J2621" s="2">
        <f>SUMIFS(Table3[TimesUsed],Table3[TripChainId],Table2[[#This Row],[TripChainId]])</f>
        <v>0</v>
      </c>
      <c r="L2621" t="s">
        <v>17</v>
      </c>
      <c r="M2621" t="s">
        <v>52</v>
      </c>
      <c r="N2621" t="s">
        <v>16</v>
      </c>
      <c r="O2621" t="s">
        <v>9</v>
      </c>
      <c r="P2621" s="1">
        <v>85</v>
      </c>
      <c r="Q26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22" spans="5:17" x14ac:dyDescent="0.25">
      <c r="E2622">
        <v>916</v>
      </c>
      <c r="F2622" t="s">
        <v>21</v>
      </c>
      <c r="G2622" t="s">
        <v>22</v>
      </c>
      <c r="H2622" t="s">
        <v>8</v>
      </c>
      <c r="I2622" t="s">
        <v>14</v>
      </c>
      <c r="J2622" s="2">
        <f>SUMIFS(Table3[TimesUsed],Table3[TripChainId],Table2[[#This Row],[TripChainId]])</f>
        <v>3</v>
      </c>
      <c r="L2622" t="s">
        <v>17</v>
      </c>
      <c r="M2622" t="s">
        <v>52</v>
      </c>
      <c r="N2622" t="s">
        <v>16</v>
      </c>
      <c r="O2622" t="s">
        <v>11</v>
      </c>
      <c r="P2622" s="1">
        <v>203</v>
      </c>
      <c r="Q26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23" spans="5:17" x14ac:dyDescent="0.25">
      <c r="E2623">
        <v>916</v>
      </c>
      <c r="F2623" t="s">
        <v>22</v>
      </c>
      <c r="G2623" t="s">
        <v>24</v>
      </c>
      <c r="H2623" t="s">
        <v>16</v>
      </c>
      <c r="I2623" t="s">
        <v>14</v>
      </c>
      <c r="J2623" s="2">
        <f>SUMIFS(Table3[TimesUsed],Table3[TripChainId],Table2[[#This Row],[TripChainId]])</f>
        <v>3</v>
      </c>
      <c r="L2623" t="s">
        <v>17</v>
      </c>
      <c r="M2623" t="s">
        <v>52</v>
      </c>
      <c r="N2623" t="s">
        <v>16</v>
      </c>
      <c r="O2623" t="s">
        <v>14</v>
      </c>
      <c r="P2623" s="1">
        <v>118</v>
      </c>
      <c r="Q2623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2624" spans="5:17" x14ac:dyDescent="0.25">
      <c r="E2624">
        <v>916</v>
      </c>
      <c r="F2624" t="s">
        <v>24</v>
      </c>
      <c r="G2624" t="s">
        <v>21</v>
      </c>
      <c r="H2624" t="s">
        <v>10</v>
      </c>
      <c r="I2624" t="s">
        <v>14</v>
      </c>
      <c r="J2624" s="2">
        <f>SUMIFS(Table3[TimesUsed],Table3[TripChainId],Table2[[#This Row],[TripChainId]])</f>
        <v>3</v>
      </c>
      <c r="L2624" t="s">
        <v>17</v>
      </c>
      <c r="M2624" t="s">
        <v>52</v>
      </c>
      <c r="N2624" t="s">
        <v>16</v>
      </c>
      <c r="O2624" t="s">
        <v>12</v>
      </c>
      <c r="P2624" s="1">
        <v>117</v>
      </c>
      <c r="Q2624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2625" spans="5:17" x14ac:dyDescent="0.25">
      <c r="E2625">
        <v>917</v>
      </c>
      <c r="F2625" t="s">
        <v>21</v>
      </c>
      <c r="G2625" t="s">
        <v>22</v>
      </c>
      <c r="H2625" t="s">
        <v>8</v>
      </c>
      <c r="I2625" t="s">
        <v>14</v>
      </c>
      <c r="J2625" s="2">
        <f>SUMIFS(Table3[TimesUsed],Table3[TripChainId],Table2[[#This Row],[TripChainId]])</f>
        <v>0</v>
      </c>
      <c r="L2625" t="s">
        <v>17</v>
      </c>
      <c r="M2625" t="s">
        <v>52</v>
      </c>
      <c r="N2625" t="s">
        <v>16</v>
      </c>
      <c r="O2625" t="s">
        <v>13</v>
      </c>
      <c r="P2625" s="1">
        <v>94</v>
      </c>
      <c r="Q26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26" spans="5:17" x14ac:dyDescent="0.25">
      <c r="E2626">
        <v>917</v>
      </c>
      <c r="F2626" t="s">
        <v>22</v>
      </c>
      <c r="G2626" t="s">
        <v>24</v>
      </c>
      <c r="H2626" t="s">
        <v>16</v>
      </c>
      <c r="I2626" t="s">
        <v>14</v>
      </c>
      <c r="J2626" s="2">
        <f>SUMIFS(Table3[TimesUsed],Table3[TripChainId],Table2[[#This Row],[TripChainId]])</f>
        <v>0</v>
      </c>
      <c r="L2626" t="s">
        <v>17</v>
      </c>
      <c r="M2626" t="s">
        <v>15</v>
      </c>
      <c r="N2626" t="s">
        <v>8</v>
      </c>
      <c r="O2626" t="s">
        <v>9</v>
      </c>
      <c r="P2626" s="1">
        <v>92</v>
      </c>
      <c r="Q26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27" spans="5:17" x14ac:dyDescent="0.25">
      <c r="E2627">
        <v>917</v>
      </c>
      <c r="F2627" t="s">
        <v>24</v>
      </c>
      <c r="G2627" t="s">
        <v>21</v>
      </c>
      <c r="H2627" t="s">
        <v>10</v>
      </c>
      <c r="I2627" t="s">
        <v>12</v>
      </c>
      <c r="J2627" s="2">
        <f>SUMIFS(Table3[TimesUsed],Table3[TripChainId],Table2[[#This Row],[TripChainId]])</f>
        <v>0</v>
      </c>
      <c r="L2627" t="s">
        <v>17</v>
      </c>
      <c r="M2627" t="s">
        <v>15</v>
      </c>
      <c r="N2627" t="s">
        <v>8</v>
      </c>
      <c r="O2627" t="s">
        <v>11</v>
      </c>
      <c r="P2627" s="1">
        <v>72</v>
      </c>
      <c r="Q26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28" spans="5:17" x14ac:dyDescent="0.25">
      <c r="E2628">
        <v>918</v>
      </c>
      <c r="F2628" t="s">
        <v>21</v>
      </c>
      <c r="G2628" t="s">
        <v>22</v>
      </c>
      <c r="H2628" t="s">
        <v>8</v>
      </c>
      <c r="I2628" t="s">
        <v>14</v>
      </c>
      <c r="J2628" s="2">
        <f>SUMIFS(Table3[TimesUsed],Table3[TripChainId],Table2[[#This Row],[TripChainId]])</f>
        <v>0</v>
      </c>
      <c r="L2628" t="s">
        <v>17</v>
      </c>
      <c r="M2628" t="s">
        <v>15</v>
      </c>
      <c r="N2628" t="s">
        <v>8</v>
      </c>
      <c r="O2628" t="s">
        <v>14</v>
      </c>
      <c r="P2628" s="1">
        <v>48</v>
      </c>
      <c r="Q26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29" spans="5:17" x14ac:dyDescent="0.25">
      <c r="E2629">
        <v>918</v>
      </c>
      <c r="F2629" t="s">
        <v>22</v>
      </c>
      <c r="G2629" t="s">
        <v>24</v>
      </c>
      <c r="H2629" t="s">
        <v>16</v>
      </c>
      <c r="I2629" t="s">
        <v>14</v>
      </c>
      <c r="J2629" s="2">
        <f>SUMIFS(Table3[TimesUsed],Table3[TripChainId],Table2[[#This Row],[TripChainId]])</f>
        <v>0</v>
      </c>
      <c r="L2629" t="s">
        <v>17</v>
      </c>
      <c r="M2629" t="s">
        <v>15</v>
      </c>
      <c r="N2629" t="s">
        <v>8</v>
      </c>
      <c r="O2629" t="s">
        <v>12</v>
      </c>
      <c r="P2629" s="1">
        <v>48</v>
      </c>
      <c r="Q26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30" spans="5:17" x14ac:dyDescent="0.25">
      <c r="E2630">
        <v>918</v>
      </c>
      <c r="F2630" t="s">
        <v>24</v>
      </c>
      <c r="G2630" t="s">
        <v>21</v>
      </c>
      <c r="H2630" t="s">
        <v>10</v>
      </c>
      <c r="I2630" t="s">
        <v>13</v>
      </c>
      <c r="J2630" s="2">
        <f>SUMIFS(Table3[TimesUsed],Table3[TripChainId],Table2[[#This Row],[TripChainId]])</f>
        <v>0</v>
      </c>
      <c r="L2630" t="s">
        <v>17</v>
      </c>
      <c r="M2630" t="s">
        <v>15</v>
      </c>
      <c r="N2630" t="s">
        <v>8</v>
      </c>
      <c r="O2630" t="s">
        <v>13</v>
      </c>
      <c r="P2630" s="1">
        <v>35</v>
      </c>
      <c r="Q26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31" spans="5:17" x14ac:dyDescent="0.25">
      <c r="E2631">
        <v>919</v>
      </c>
      <c r="F2631" t="s">
        <v>21</v>
      </c>
      <c r="G2631" t="s">
        <v>22</v>
      </c>
      <c r="H2631" t="s">
        <v>8</v>
      </c>
      <c r="I2631" t="s">
        <v>14</v>
      </c>
      <c r="J2631" s="2">
        <f>SUMIFS(Table3[TimesUsed],Table3[TripChainId],Table2[[#This Row],[TripChainId]])</f>
        <v>0</v>
      </c>
      <c r="L2631" t="s">
        <v>17</v>
      </c>
      <c r="M2631" t="s">
        <v>15</v>
      </c>
      <c r="N2631" t="s">
        <v>10</v>
      </c>
      <c r="O2631" t="s">
        <v>9</v>
      </c>
      <c r="P2631" s="1">
        <v>29</v>
      </c>
      <c r="Q2631" s="1">
        <f>SUMIFS(Table2[TimesUsed],Table2[OrigZoneId],Table1[[#This Row],[OrigZoneId]],Table2[DestZoneId],Table1[[#This Row],[DestZoneId]],Table2[Purpose],Table1[[#This Row],[Purpose]],Table2[TimePeriod],Table1[[#This Row],[TimePeriod]])</f>
        <v>29</v>
      </c>
    </row>
    <row r="2632" spans="5:17" x14ac:dyDescent="0.25">
      <c r="E2632">
        <v>919</v>
      </c>
      <c r="F2632" t="s">
        <v>22</v>
      </c>
      <c r="G2632" t="s">
        <v>24</v>
      </c>
      <c r="H2632" t="s">
        <v>16</v>
      </c>
      <c r="I2632" t="s">
        <v>12</v>
      </c>
      <c r="J2632" s="2">
        <f>SUMIFS(Table3[TimesUsed],Table3[TripChainId],Table2[[#This Row],[TripChainId]])</f>
        <v>0</v>
      </c>
      <c r="L2632" t="s">
        <v>17</v>
      </c>
      <c r="M2632" t="s">
        <v>15</v>
      </c>
      <c r="N2632" t="s">
        <v>10</v>
      </c>
      <c r="O2632" t="s">
        <v>11</v>
      </c>
      <c r="P2632" s="1">
        <v>94</v>
      </c>
      <c r="Q2632" s="1">
        <f>SUMIFS(Table2[TimesUsed],Table2[OrigZoneId],Table1[[#This Row],[OrigZoneId]],Table2[DestZoneId],Table1[[#This Row],[DestZoneId]],Table2[Purpose],Table1[[#This Row],[Purpose]],Table2[TimePeriod],Table1[[#This Row],[TimePeriod]])</f>
        <v>94</v>
      </c>
    </row>
    <row r="2633" spans="5:17" x14ac:dyDescent="0.25">
      <c r="E2633">
        <v>919</v>
      </c>
      <c r="F2633" t="s">
        <v>24</v>
      </c>
      <c r="G2633" t="s">
        <v>21</v>
      </c>
      <c r="H2633" t="s">
        <v>10</v>
      </c>
      <c r="I2633" t="s">
        <v>12</v>
      </c>
      <c r="J2633" s="2">
        <f>SUMIFS(Table3[TimesUsed],Table3[TripChainId],Table2[[#This Row],[TripChainId]])</f>
        <v>0</v>
      </c>
      <c r="L2633" t="s">
        <v>17</v>
      </c>
      <c r="M2633" t="s">
        <v>15</v>
      </c>
      <c r="N2633" t="s">
        <v>10</v>
      </c>
      <c r="O2633" t="s">
        <v>14</v>
      </c>
      <c r="P2633" s="1">
        <v>65</v>
      </c>
      <c r="Q2633" s="1">
        <f>SUMIFS(Table2[TimesUsed],Table2[OrigZoneId],Table1[[#This Row],[OrigZoneId]],Table2[DestZoneId],Table1[[#This Row],[DestZoneId]],Table2[Purpose],Table1[[#This Row],[Purpose]],Table2[TimePeriod],Table1[[#This Row],[TimePeriod]])</f>
        <v>65</v>
      </c>
    </row>
    <row r="2634" spans="5:17" x14ac:dyDescent="0.25">
      <c r="E2634">
        <v>920</v>
      </c>
      <c r="F2634" t="s">
        <v>21</v>
      </c>
      <c r="G2634" t="s">
        <v>22</v>
      </c>
      <c r="H2634" t="s">
        <v>8</v>
      </c>
      <c r="I2634" t="s">
        <v>14</v>
      </c>
      <c r="J2634" s="2">
        <f>SUMIFS(Table3[TimesUsed],Table3[TripChainId],Table2[[#This Row],[TripChainId]])</f>
        <v>0</v>
      </c>
      <c r="L2634" t="s">
        <v>17</v>
      </c>
      <c r="M2634" t="s">
        <v>15</v>
      </c>
      <c r="N2634" t="s">
        <v>10</v>
      </c>
      <c r="O2634" t="s">
        <v>12</v>
      </c>
      <c r="P2634" s="1">
        <v>64</v>
      </c>
      <c r="Q2634" s="1">
        <f>SUMIFS(Table2[TimesUsed],Table2[OrigZoneId],Table1[[#This Row],[OrigZoneId]],Table2[DestZoneId],Table1[[#This Row],[DestZoneId]],Table2[Purpose],Table1[[#This Row],[Purpose]],Table2[TimePeriod],Table1[[#This Row],[TimePeriod]])</f>
        <v>64</v>
      </c>
    </row>
    <row r="2635" spans="5:17" x14ac:dyDescent="0.25">
      <c r="E2635">
        <v>920</v>
      </c>
      <c r="F2635" t="s">
        <v>22</v>
      </c>
      <c r="G2635" t="s">
        <v>24</v>
      </c>
      <c r="H2635" t="s">
        <v>16</v>
      </c>
      <c r="I2635" t="s">
        <v>13</v>
      </c>
      <c r="J2635" s="2">
        <f>SUMIFS(Table3[TimesUsed],Table3[TripChainId],Table2[[#This Row],[TripChainId]])</f>
        <v>0</v>
      </c>
      <c r="L2635" t="s">
        <v>17</v>
      </c>
      <c r="M2635" t="s">
        <v>15</v>
      </c>
      <c r="N2635" t="s">
        <v>10</v>
      </c>
      <c r="O2635" t="s">
        <v>13</v>
      </c>
      <c r="P2635" s="1">
        <v>102</v>
      </c>
      <c r="Q2635" s="1">
        <f>SUMIFS(Table2[TimesUsed],Table2[OrigZoneId],Table1[[#This Row],[OrigZoneId]],Table2[DestZoneId],Table1[[#This Row],[DestZoneId]],Table2[Purpose],Table1[[#This Row],[Purpose]],Table2[TimePeriod],Table1[[#This Row],[TimePeriod]])</f>
        <v>102</v>
      </c>
    </row>
    <row r="2636" spans="5:17" x14ac:dyDescent="0.25">
      <c r="E2636">
        <v>920</v>
      </c>
      <c r="F2636" t="s">
        <v>24</v>
      </c>
      <c r="G2636" t="s">
        <v>21</v>
      </c>
      <c r="H2636" t="s">
        <v>10</v>
      </c>
      <c r="I2636" t="s">
        <v>12</v>
      </c>
      <c r="J2636" s="2">
        <f>SUMIFS(Table3[TimesUsed],Table3[TripChainId],Table2[[#This Row],[TripChainId]])</f>
        <v>0</v>
      </c>
      <c r="L2636" t="s">
        <v>17</v>
      </c>
      <c r="M2636" t="s">
        <v>15</v>
      </c>
      <c r="N2636" t="s">
        <v>16</v>
      </c>
      <c r="O2636" t="s">
        <v>9</v>
      </c>
      <c r="P2636" s="1">
        <v>74</v>
      </c>
      <c r="Q2636" s="1">
        <f>SUMIFS(Table2[TimesUsed],Table2[OrigZoneId],Table1[[#This Row],[OrigZoneId]],Table2[DestZoneId],Table1[[#This Row],[DestZoneId]],Table2[Purpose],Table1[[#This Row],[Purpose]],Table2[TimePeriod],Table1[[#This Row],[TimePeriod]])</f>
        <v>74</v>
      </c>
    </row>
    <row r="2637" spans="5:17" x14ac:dyDescent="0.25">
      <c r="E2637">
        <v>921</v>
      </c>
      <c r="F2637" t="s">
        <v>21</v>
      </c>
      <c r="G2637" t="s">
        <v>22</v>
      </c>
      <c r="H2637" t="s">
        <v>8</v>
      </c>
      <c r="I2637" t="s">
        <v>14</v>
      </c>
      <c r="J2637" s="2">
        <f>SUMIFS(Table3[TimesUsed],Table3[TripChainId],Table2[[#This Row],[TripChainId]])</f>
        <v>0</v>
      </c>
      <c r="L2637" t="s">
        <v>17</v>
      </c>
      <c r="M2637" t="s">
        <v>15</v>
      </c>
      <c r="N2637" t="s">
        <v>16</v>
      </c>
      <c r="O2637" t="s">
        <v>11</v>
      </c>
      <c r="P2637" s="1">
        <v>184</v>
      </c>
      <c r="Q2637" s="1">
        <f>SUMIFS(Table2[TimesUsed],Table2[OrigZoneId],Table1[[#This Row],[OrigZoneId]],Table2[DestZoneId],Table1[[#This Row],[DestZoneId]],Table2[Purpose],Table1[[#This Row],[Purpose]],Table2[TimePeriod],Table1[[#This Row],[TimePeriod]])</f>
        <v>140</v>
      </c>
    </row>
    <row r="2638" spans="5:17" x14ac:dyDescent="0.25">
      <c r="E2638">
        <v>921</v>
      </c>
      <c r="F2638" t="s">
        <v>22</v>
      </c>
      <c r="G2638" t="s">
        <v>24</v>
      </c>
      <c r="H2638" t="s">
        <v>16</v>
      </c>
      <c r="I2638" t="s">
        <v>13</v>
      </c>
      <c r="J2638" s="2">
        <f>SUMIFS(Table3[TimesUsed],Table3[TripChainId],Table2[[#This Row],[TripChainId]])</f>
        <v>0</v>
      </c>
      <c r="L2638" t="s">
        <v>17</v>
      </c>
      <c r="M2638" t="s">
        <v>15</v>
      </c>
      <c r="N2638" t="s">
        <v>16</v>
      </c>
      <c r="O2638" t="s">
        <v>14</v>
      </c>
      <c r="P2638" s="1">
        <v>58</v>
      </c>
      <c r="Q2638" s="1">
        <f>SUMIFS(Table2[TimesUsed],Table2[OrigZoneId],Table1[[#This Row],[OrigZoneId]],Table2[DestZoneId],Table1[[#This Row],[DestZoneId]],Table2[Purpose],Table1[[#This Row],[Purpose]],Table2[TimePeriod],Table1[[#This Row],[TimePeriod]])</f>
        <v>58</v>
      </c>
    </row>
    <row r="2639" spans="5:17" x14ac:dyDescent="0.25">
      <c r="E2639">
        <v>921</v>
      </c>
      <c r="F2639" t="s">
        <v>24</v>
      </c>
      <c r="G2639" t="s">
        <v>21</v>
      </c>
      <c r="H2639" t="s">
        <v>10</v>
      </c>
      <c r="I2639" t="s">
        <v>13</v>
      </c>
      <c r="J2639" s="2">
        <f>SUMIFS(Table3[TimesUsed],Table3[TripChainId],Table2[[#This Row],[TripChainId]])</f>
        <v>0</v>
      </c>
      <c r="L2639" t="s">
        <v>17</v>
      </c>
      <c r="M2639" t="s">
        <v>15</v>
      </c>
      <c r="N2639" t="s">
        <v>16</v>
      </c>
      <c r="O2639" t="s">
        <v>12</v>
      </c>
      <c r="P2639" s="1">
        <v>58</v>
      </c>
      <c r="Q2639" s="1">
        <f>SUMIFS(Table2[TimesUsed],Table2[OrigZoneId],Table1[[#This Row],[OrigZoneId]],Table2[DestZoneId],Table1[[#This Row],[DestZoneId]],Table2[Purpose],Table1[[#This Row],[Purpose]],Table2[TimePeriod],Table1[[#This Row],[TimePeriod]])</f>
        <v>42</v>
      </c>
    </row>
    <row r="2640" spans="5:17" x14ac:dyDescent="0.25">
      <c r="E2640">
        <v>922</v>
      </c>
      <c r="F2640" t="s">
        <v>21</v>
      </c>
      <c r="G2640" t="s">
        <v>22</v>
      </c>
      <c r="H2640" t="s">
        <v>8</v>
      </c>
      <c r="I2640" t="s">
        <v>12</v>
      </c>
      <c r="J2640" s="2">
        <f>SUMIFS(Table3[TimesUsed],Table3[TripChainId],Table2[[#This Row],[TripChainId]])</f>
        <v>20</v>
      </c>
      <c r="L2640" t="s">
        <v>17</v>
      </c>
      <c r="M2640" t="s">
        <v>15</v>
      </c>
      <c r="N2640" t="s">
        <v>16</v>
      </c>
      <c r="O2640" t="s">
        <v>13</v>
      </c>
      <c r="P2640" s="1">
        <v>65</v>
      </c>
      <c r="Q2640" s="1">
        <f>SUMIFS(Table2[TimesUsed],Table2[OrigZoneId],Table1[[#This Row],[OrigZoneId]],Table2[DestZoneId],Table1[[#This Row],[DestZoneId]],Table2[Purpose],Table1[[#This Row],[Purpose]],Table2[TimePeriod],Table1[[#This Row],[TimePeriod]])</f>
        <v>37</v>
      </c>
    </row>
    <row r="2641" spans="5:17" x14ac:dyDescent="0.25">
      <c r="E2641">
        <v>922</v>
      </c>
      <c r="F2641" t="s">
        <v>22</v>
      </c>
      <c r="G2641" t="s">
        <v>24</v>
      </c>
      <c r="H2641" t="s">
        <v>16</v>
      </c>
      <c r="I2641" t="s">
        <v>12</v>
      </c>
      <c r="J2641" s="2">
        <f>SUMIFS(Table3[TimesUsed],Table3[TripChainId],Table2[[#This Row],[TripChainId]])</f>
        <v>20</v>
      </c>
      <c r="L2641" t="s">
        <v>17</v>
      </c>
      <c r="M2641" t="s">
        <v>45</v>
      </c>
      <c r="N2641" t="s">
        <v>8</v>
      </c>
      <c r="O2641" t="s">
        <v>9</v>
      </c>
      <c r="P2641" s="1">
        <v>27</v>
      </c>
      <c r="Q26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42" spans="5:17" x14ac:dyDescent="0.25">
      <c r="E2642">
        <v>922</v>
      </c>
      <c r="F2642" t="s">
        <v>24</v>
      </c>
      <c r="G2642" t="s">
        <v>21</v>
      </c>
      <c r="H2642" t="s">
        <v>10</v>
      </c>
      <c r="I2642" t="s">
        <v>12</v>
      </c>
      <c r="J2642" s="2">
        <f>SUMIFS(Table3[TimesUsed],Table3[TripChainId],Table2[[#This Row],[TripChainId]])</f>
        <v>20</v>
      </c>
      <c r="L2642" t="s">
        <v>17</v>
      </c>
      <c r="M2642" t="s">
        <v>45</v>
      </c>
      <c r="N2642" t="s">
        <v>16</v>
      </c>
      <c r="O2642" t="s">
        <v>9</v>
      </c>
      <c r="P2642" s="1">
        <v>61</v>
      </c>
      <c r="Q2642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2643" spans="5:17" x14ac:dyDescent="0.25">
      <c r="E2643">
        <v>923</v>
      </c>
      <c r="F2643" t="s">
        <v>21</v>
      </c>
      <c r="G2643" t="s">
        <v>22</v>
      </c>
      <c r="H2643" t="s">
        <v>8</v>
      </c>
      <c r="I2643" t="s">
        <v>9</v>
      </c>
      <c r="J2643" s="2">
        <f>SUMIFS(Table3[TimesUsed],Table3[TripChainId],Table2[[#This Row],[TripChainId]])</f>
        <v>0</v>
      </c>
      <c r="L2643" t="s">
        <v>17</v>
      </c>
      <c r="M2643" t="s">
        <v>45</v>
      </c>
      <c r="N2643" t="s">
        <v>16</v>
      </c>
      <c r="O2643" t="s">
        <v>11</v>
      </c>
      <c r="P2643" s="1">
        <v>126</v>
      </c>
      <c r="Q2643" s="1">
        <f>SUMIFS(Table2[TimesUsed],Table2[OrigZoneId],Table1[[#This Row],[OrigZoneId]],Table2[DestZoneId],Table1[[#This Row],[DestZoneId]],Table2[Purpose],Table1[[#This Row],[Purpose]],Table2[TimePeriod],Table1[[#This Row],[TimePeriod]])</f>
        <v>29</v>
      </c>
    </row>
    <row r="2644" spans="5:17" x14ac:dyDescent="0.25">
      <c r="E2644">
        <v>923</v>
      </c>
      <c r="F2644" t="s">
        <v>22</v>
      </c>
      <c r="G2644" t="s">
        <v>18</v>
      </c>
      <c r="H2644" t="s">
        <v>16</v>
      </c>
      <c r="I2644" t="s">
        <v>9</v>
      </c>
      <c r="J2644" s="2">
        <f>SUMIFS(Table3[TimesUsed],Table3[TripChainId],Table2[[#This Row],[TripChainId]])</f>
        <v>0</v>
      </c>
      <c r="L2644" t="s">
        <v>17</v>
      </c>
      <c r="M2644" t="s">
        <v>45</v>
      </c>
      <c r="N2644" t="s">
        <v>16</v>
      </c>
      <c r="O2644" t="s">
        <v>14</v>
      </c>
      <c r="P2644" s="1">
        <v>41</v>
      </c>
      <c r="Q2644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2645" spans="5:17" x14ac:dyDescent="0.25">
      <c r="E2645">
        <v>923</v>
      </c>
      <c r="F2645" t="s">
        <v>18</v>
      </c>
      <c r="G2645" t="s">
        <v>21</v>
      </c>
      <c r="H2645" t="s">
        <v>10</v>
      </c>
      <c r="I2645" t="s">
        <v>13</v>
      </c>
      <c r="J2645" s="2">
        <f>SUMIFS(Table3[TimesUsed],Table3[TripChainId],Table2[[#This Row],[TripChainId]])</f>
        <v>0</v>
      </c>
      <c r="L2645" t="s">
        <v>17</v>
      </c>
      <c r="M2645" t="s">
        <v>45</v>
      </c>
      <c r="N2645" t="s">
        <v>16</v>
      </c>
      <c r="O2645" t="s">
        <v>12</v>
      </c>
      <c r="P2645" s="1">
        <v>41</v>
      </c>
      <c r="Q2645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2646" spans="5:17" x14ac:dyDescent="0.25">
      <c r="E2646">
        <v>924</v>
      </c>
      <c r="F2646" t="s">
        <v>21</v>
      </c>
      <c r="G2646" t="s">
        <v>22</v>
      </c>
      <c r="H2646" t="s">
        <v>8</v>
      </c>
      <c r="I2646" t="s">
        <v>9</v>
      </c>
      <c r="J2646" s="2">
        <f>SUMIFS(Table3[TimesUsed],Table3[TripChainId],Table2[[#This Row],[TripChainId]])</f>
        <v>24</v>
      </c>
      <c r="L2646" t="s">
        <v>17</v>
      </c>
      <c r="M2646" t="s">
        <v>45</v>
      </c>
      <c r="N2646" t="s">
        <v>16</v>
      </c>
      <c r="O2646" t="s">
        <v>13</v>
      </c>
      <c r="P2646" s="1">
        <v>73</v>
      </c>
      <c r="Q26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47" spans="5:17" x14ac:dyDescent="0.25">
      <c r="E2647">
        <v>924</v>
      </c>
      <c r="F2647" t="s">
        <v>22</v>
      </c>
      <c r="G2647" t="s">
        <v>18</v>
      </c>
      <c r="H2647" t="s">
        <v>16</v>
      </c>
      <c r="I2647" t="s">
        <v>11</v>
      </c>
      <c r="J2647" s="2">
        <f>SUMIFS(Table3[TimesUsed],Table3[TripChainId],Table2[[#This Row],[TripChainId]])</f>
        <v>24</v>
      </c>
      <c r="L2647" t="s">
        <v>17</v>
      </c>
      <c r="M2647" t="s">
        <v>29</v>
      </c>
      <c r="N2647" t="s">
        <v>8</v>
      </c>
      <c r="O2647" t="s">
        <v>9</v>
      </c>
      <c r="P2647" s="1">
        <v>91</v>
      </c>
      <c r="Q26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48" spans="5:17" x14ac:dyDescent="0.25">
      <c r="E2648">
        <v>924</v>
      </c>
      <c r="F2648" t="s">
        <v>18</v>
      </c>
      <c r="G2648" t="s">
        <v>21</v>
      </c>
      <c r="H2648" t="s">
        <v>10</v>
      </c>
      <c r="I2648" t="s">
        <v>13</v>
      </c>
      <c r="J2648" s="2">
        <f>SUMIFS(Table3[TimesUsed],Table3[TripChainId],Table2[[#This Row],[TripChainId]])</f>
        <v>24</v>
      </c>
      <c r="L2648" t="s">
        <v>17</v>
      </c>
      <c r="M2648" t="s">
        <v>29</v>
      </c>
      <c r="N2648" t="s">
        <v>16</v>
      </c>
      <c r="O2648" t="s">
        <v>9</v>
      </c>
      <c r="P2648" s="1">
        <v>48</v>
      </c>
      <c r="Q26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49" spans="5:17" x14ac:dyDescent="0.25">
      <c r="E2649">
        <v>925</v>
      </c>
      <c r="F2649" t="s">
        <v>21</v>
      </c>
      <c r="G2649" t="s">
        <v>22</v>
      </c>
      <c r="H2649" t="s">
        <v>8</v>
      </c>
      <c r="I2649" t="s">
        <v>9</v>
      </c>
      <c r="J2649" s="2">
        <f>SUMIFS(Table3[TimesUsed],Table3[TripChainId],Table2[[#This Row],[TripChainId]])</f>
        <v>0</v>
      </c>
      <c r="L2649" t="s">
        <v>17</v>
      </c>
      <c r="M2649" t="s">
        <v>29</v>
      </c>
      <c r="N2649" t="s">
        <v>16</v>
      </c>
      <c r="O2649" t="s">
        <v>11</v>
      </c>
      <c r="P2649" s="1">
        <v>84</v>
      </c>
      <c r="Q26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50" spans="5:17" x14ac:dyDescent="0.25">
      <c r="E2650">
        <v>925</v>
      </c>
      <c r="F2650" t="s">
        <v>22</v>
      </c>
      <c r="G2650" t="s">
        <v>18</v>
      </c>
      <c r="H2650" t="s">
        <v>16</v>
      </c>
      <c r="I2650" t="s">
        <v>13</v>
      </c>
      <c r="J2650" s="2">
        <f>SUMIFS(Table3[TimesUsed],Table3[TripChainId],Table2[[#This Row],[TripChainId]])</f>
        <v>0</v>
      </c>
      <c r="L2650" t="s">
        <v>17</v>
      </c>
      <c r="M2650" t="s">
        <v>29</v>
      </c>
      <c r="N2650" t="s">
        <v>16</v>
      </c>
      <c r="O2650" t="s">
        <v>14</v>
      </c>
      <c r="P2650" s="1">
        <v>28</v>
      </c>
      <c r="Q26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51" spans="5:17" x14ac:dyDescent="0.25">
      <c r="E2651">
        <v>925</v>
      </c>
      <c r="F2651" t="s">
        <v>18</v>
      </c>
      <c r="G2651" t="s">
        <v>21</v>
      </c>
      <c r="H2651" t="s">
        <v>10</v>
      </c>
      <c r="I2651" t="s">
        <v>13</v>
      </c>
      <c r="J2651" s="2">
        <f>SUMIFS(Table3[TimesUsed],Table3[TripChainId],Table2[[#This Row],[TripChainId]])</f>
        <v>0</v>
      </c>
      <c r="L2651" t="s">
        <v>17</v>
      </c>
      <c r="M2651" t="s">
        <v>29</v>
      </c>
      <c r="N2651" t="s">
        <v>16</v>
      </c>
      <c r="O2651" t="s">
        <v>12</v>
      </c>
      <c r="P2651" s="1">
        <v>27</v>
      </c>
      <c r="Q26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52" spans="5:17" x14ac:dyDescent="0.25">
      <c r="E2652">
        <v>926</v>
      </c>
      <c r="F2652" t="s">
        <v>21</v>
      </c>
      <c r="G2652" t="s">
        <v>22</v>
      </c>
      <c r="H2652" t="s">
        <v>8</v>
      </c>
      <c r="I2652" t="s">
        <v>14</v>
      </c>
      <c r="J2652" s="2">
        <f>SUMIFS(Table3[TimesUsed],Table3[TripChainId],Table2[[#This Row],[TripChainId]])</f>
        <v>0</v>
      </c>
      <c r="L2652" t="s">
        <v>17</v>
      </c>
      <c r="M2652" t="s">
        <v>29</v>
      </c>
      <c r="N2652" t="s">
        <v>16</v>
      </c>
      <c r="O2652" t="s">
        <v>13</v>
      </c>
      <c r="P2652" s="1">
        <v>38</v>
      </c>
      <c r="Q26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53" spans="5:17" x14ac:dyDescent="0.25">
      <c r="E2653">
        <v>926</v>
      </c>
      <c r="F2653" t="s">
        <v>22</v>
      </c>
      <c r="G2653" t="s">
        <v>18</v>
      </c>
      <c r="H2653" t="s">
        <v>16</v>
      </c>
      <c r="I2653" t="s">
        <v>9</v>
      </c>
      <c r="J2653" s="2">
        <f>SUMIFS(Table3[TimesUsed],Table3[TripChainId],Table2[[#This Row],[TripChainId]])</f>
        <v>0</v>
      </c>
      <c r="L2653" t="s">
        <v>17</v>
      </c>
      <c r="M2653" t="s">
        <v>41</v>
      </c>
      <c r="N2653" t="s">
        <v>16</v>
      </c>
      <c r="O2653" t="s">
        <v>9</v>
      </c>
      <c r="P2653" s="1">
        <v>29</v>
      </c>
      <c r="Q26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54" spans="5:17" x14ac:dyDescent="0.25">
      <c r="E2654">
        <v>926</v>
      </c>
      <c r="F2654" t="s">
        <v>18</v>
      </c>
      <c r="G2654" t="s">
        <v>21</v>
      </c>
      <c r="H2654" t="s">
        <v>10</v>
      </c>
      <c r="I2654" t="s">
        <v>13</v>
      </c>
      <c r="J2654" s="2">
        <f>SUMIFS(Table3[TimesUsed],Table3[TripChainId],Table2[[#This Row],[TripChainId]])</f>
        <v>0</v>
      </c>
      <c r="L2654" t="s">
        <v>17</v>
      </c>
      <c r="M2654" t="s">
        <v>41</v>
      </c>
      <c r="N2654" t="s">
        <v>16</v>
      </c>
      <c r="O2654" t="s">
        <v>11</v>
      </c>
      <c r="P2654" s="1">
        <v>39</v>
      </c>
      <c r="Q26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55" spans="5:17" x14ac:dyDescent="0.25">
      <c r="E2655">
        <v>927</v>
      </c>
      <c r="F2655" t="s">
        <v>21</v>
      </c>
      <c r="G2655" t="s">
        <v>22</v>
      </c>
      <c r="H2655" t="s">
        <v>8</v>
      </c>
      <c r="I2655" t="s">
        <v>14</v>
      </c>
      <c r="J2655" s="2">
        <f>SUMIFS(Table3[TimesUsed],Table3[TripChainId],Table2[[#This Row],[TripChainId]])</f>
        <v>0</v>
      </c>
      <c r="L2655" t="s">
        <v>17</v>
      </c>
      <c r="M2655" t="s">
        <v>41</v>
      </c>
      <c r="N2655" t="s">
        <v>16</v>
      </c>
      <c r="O2655" t="s">
        <v>13</v>
      </c>
      <c r="P2655" s="1">
        <v>22</v>
      </c>
      <c r="Q26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56" spans="5:17" x14ac:dyDescent="0.25">
      <c r="E2656">
        <v>927</v>
      </c>
      <c r="F2656" t="s">
        <v>22</v>
      </c>
      <c r="G2656" t="s">
        <v>18</v>
      </c>
      <c r="H2656" t="s">
        <v>16</v>
      </c>
      <c r="I2656" t="s">
        <v>11</v>
      </c>
      <c r="J2656" s="2">
        <f>SUMIFS(Table3[TimesUsed],Table3[TripChainId],Table2[[#This Row],[TripChainId]])</f>
        <v>0</v>
      </c>
      <c r="L2656" t="s">
        <v>17</v>
      </c>
      <c r="M2656" t="s">
        <v>58</v>
      </c>
      <c r="N2656" t="s">
        <v>8</v>
      </c>
      <c r="O2656" t="s">
        <v>9</v>
      </c>
      <c r="P2656" s="1">
        <v>35</v>
      </c>
      <c r="Q26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57" spans="5:17" x14ac:dyDescent="0.25">
      <c r="E2657">
        <v>927</v>
      </c>
      <c r="F2657" t="s">
        <v>18</v>
      </c>
      <c r="G2657" t="s">
        <v>21</v>
      </c>
      <c r="H2657" t="s">
        <v>10</v>
      </c>
      <c r="I2657" t="s">
        <v>13</v>
      </c>
      <c r="J2657" s="2">
        <f>SUMIFS(Table3[TimesUsed],Table3[TripChainId],Table2[[#This Row],[TripChainId]])</f>
        <v>0</v>
      </c>
      <c r="L2657" t="s">
        <v>17</v>
      </c>
      <c r="M2657" t="s">
        <v>58</v>
      </c>
      <c r="N2657" t="s">
        <v>16</v>
      </c>
      <c r="O2657" t="s">
        <v>9</v>
      </c>
      <c r="P2657" s="1">
        <v>31</v>
      </c>
      <c r="Q26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58" spans="5:17" x14ac:dyDescent="0.25">
      <c r="E2658">
        <v>928</v>
      </c>
      <c r="F2658" t="s">
        <v>21</v>
      </c>
      <c r="G2658" t="s">
        <v>22</v>
      </c>
      <c r="H2658" t="s">
        <v>8</v>
      </c>
      <c r="I2658" t="s">
        <v>14</v>
      </c>
      <c r="J2658" s="2">
        <f>SUMIFS(Table3[TimesUsed],Table3[TripChainId],Table2[[#This Row],[TripChainId]])</f>
        <v>0</v>
      </c>
      <c r="L2658" t="s">
        <v>17</v>
      </c>
      <c r="M2658" t="s">
        <v>58</v>
      </c>
      <c r="N2658" t="s">
        <v>16</v>
      </c>
      <c r="O2658" t="s">
        <v>11</v>
      </c>
      <c r="P2658" s="1">
        <v>41</v>
      </c>
      <c r="Q26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59" spans="5:17" x14ac:dyDescent="0.25">
      <c r="E2659">
        <v>928</v>
      </c>
      <c r="F2659" t="s">
        <v>22</v>
      </c>
      <c r="G2659" t="s">
        <v>18</v>
      </c>
      <c r="H2659" t="s">
        <v>16</v>
      </c>
      <c r="I2659" t="s">
        <v>14</v>
      </c>
      <c r="J2659" s="2">
        <f>SUMIFS(Table3[TimesUsed],Table3[TripChainId],Table2[[#This Row],[TripChainId]])</f>
        <v>0</v>
      </c>
      <c r="L2659" t="s">
        <v>17</v>
      </c>
      <c r="M2659" t="s">
        <v>22</v>
      </c>
      <c r="N2659" t="s">
        <v>8</v>
      </c>
      <c r="O2659" t="s">
        <v>9</v>
      </c>
      <c r="P2659" s="1">
        <v>919</v>
      </c>
      <c r="Q26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60" spans="5:17" x14ac:dyDescent="0.25">
      <c r="E2660">
        <v>928</v>
      </c>
      <c r="F2660" t="s">
        <v>18</v>
      </c>
      <c r="G2660" t="s">
        <v>21</v>
      </c>
      <c r="H2660" t="s">
        <v>10</v>
      </c>
      <c r="I2660" t="s">
        <v>13</v>
      </c>
      <c r="J2660" s="2">
        <f>SUMIFS(Table3[TimesUsed],Table3[TripChainId],Table2[[#This Row],[TripChainId]])</f>
        <v>0</v>
      </c>
      <c r="L2660" t="s">
        <v>17</v>
      </c>
      <c r="M2660" t="s">
        <v>22</v>
      </c>
      <c r="N2660" t="s">
        <v>8</v>
      </c>
      <c r="O2660" t="s">
        <v>11</v>
      </c>
      <c r="P2660" s="1">
        <v>67</v>
      </c>
      <c r="Q26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61" spans="5:17" x14ac:dyDescent="0.25">
      <c r="E2661">
        <v>929</v>
      </c>
      <c r="F2661" t="s">
        <v>21</v>
      </c>
      <c r="G2661" t="s">
        <v>22</v>
      </c>
      <c r="H2661" t="s">
        <v>8</v>
      </c>
      <c r="I2661" t="s">
        <v>14</v>
      </c>
      <c r="J2661" s="2">
        <f>SUMIFS(Table3[TimesUsed],Table3[TripChainId],Table2[[#This Row],[TripChainId]])</f>
        <v>0</v>
      </c>
      <c r="L2661" t="s">
        <v>17</v>
      </c>
      <c r="M2661" t="s">
        <v>22</v>
      </c>
      <c r="N2661" t="s">
        <v>8</v>
      </c>
      <c r="O2661" t="s">
        <v>14</v>
      </c>
      <c r="P2661" s="1">
        <v>344</v>
      </c>
      <c r="Q26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62" spans="5:17" x14ac:dyDescent="0.25">
      <c r="E2662">
        <v>929</v>
      </c>
      <c r="F2662" t="s">
        <v>22</v>
      </c>
      <c r="G2662" t="s">
        <v>18</v>
      </c>
      <c r="H2662" t="s">
        <v>16</v>
      </c>
      <c r="I2662" t="s">
        <v>13</v>
      </c>
      <c r="J2662" s="2">
        <f>SUMIFS(Table3[TimesUsed],Table3[TripChainId],Table2[[#This Row],[TripChainId]])</f>
        <v>0</v>
      </c>
      <c r="L2662" t="s">
        <v>17</v>
      </c>
      <c r="M2662" t="s">
        <v>22</v>
      </c>
      <c r="N2662" t="s">
        <v>8</v>
      </c>
      <c r="O2662" t="s">
        <v>12</v>
      </c>
      <c r="P2662" s="1">
        <v>343</v>
      </c>
      <c r="Q26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63" spans="5:17" x14ac:dyDescent="0.25">
      <c r="E2663">
        <v>929</v>
      </c>
      <c r="F2663" t="s">
        <v>18</v>
      </c>
      <c r="G2663" t="s">
        <v>21</v>
      </c>
      <c r="H2663" t="s">
        <v>10</v>
      </c>
      <c r="I2663" t="s">
        <v>13</v>
      </c>
      <c r="J2663" s="2">
        <f>SUMIFS(Table3[TimesUsed],Table3[TripChainId],Table2[[#This Row],[TripChainId]])</f>
        <v>0</v>
      </c>
      <c r="L2663" t="s">
        <v>17</v>
      </c>
      <c r="M2663" t="s">
        <v>22</v>
      </c>
      <c r="N2663" t="s">
        <v>16</v>
      </c>
      <c r="O2663" t="s">
        <v>9</v>
      </c>
      <c r="P2663" s="1">
        <v>222</v>
      </c>
      <c r="Q2663" s="1">
        <f>SUMIFS(Table2[TimesUsed],Table2[OrigZoneId],Table1[[#This Row],[OrigZoneId]],Table2[DestZoneId],Table1[[#This Row],[DestZoneId]],Table2[Purpose],Table1[[#This Row],[Purpose]],Table2[TimePeriod],Table1[[#This Row],[TimePeriod]])</f>
        <v>87</v>
      </c>
    </row>
    <row r="2664" spans="5:17" x14ac:dyDescent="0.25">
      <c r="E2664">
        <v>930</v>
      </c>
      <c r="F2664" t="s">
        <v>21</v>
      </c>
      <c r="G2664" t="s">
        <v>22</v>
      </c>
      <c r="H2664" t="s">
        <v>8</v>
      </c>
      <c r="I2664" t="s">
        <v>9</v>
      </c>
      <c r="J2664" s="2">
        <f>SUMIFS(Table3[TimesUsed],Table3[TripChainId],Table2[[#This Row],[TripChainId]])</f>
        <v>0</v>
      </c>
      <c r="L2664" t="s">
        <v>17</v>
      </c>
      <c r="M2664" t="s">
        <v>22</v>
      </c>
      <c r="N2664" t="s">
        <v>16</v>
      </c>
      <c r="O2664" t="s">
        <v>11</v>
      </c>
      <c r="P2664" s="1">
        <v>97</v>
      </c>
      <c r="Q2664" s="1">
        <f>SUMIFS(Table2[TimesUsed],Table2[OrigZoneId],Table1[[#This Row],[OrigZoneId]],Table2[DestZoneId],Table1[[#This Row],[DestZoneId]],Table2[Purpose],Table1[[#This Row],[Purpose]],Table2[TimePeriod],Table1[[#This Row],[TimePeriod]])</f>
        <v>74</v>
      </c>
    </row>
    <row r="2665" spans="5:17" x14ac:dyDescent="0.25">
      <c r="E2665">
        <v>930</v>
      </c>
      <c r="F2665" t="s">
        <v>22</v>
      </c>
      <c r="G2665" t="s">
        <v>19</v>
      </c>
      <c r="H2665" t="s">
        <v>16</v>
      </c>
      <c r="I2665" t="s">
        <v>9</v>
      </c>
      <c r="J2665" s="2">
        <f>SUMIFS(Table3[TimesUsed],Table3[TripChainId],Table2[[#This Row],[TripChainId]])</f>
        <v>0</v>
      </c>
      <c r="L2665" t="s">
        <v>17</v>
      </c>
      <c r="M2665" t="s">
        <v>22</v>
      </c>
      <c r="N2665" t="s">
        <v>16</v>
      </c>
      <c r="O2665" t="s">
        <v>14</v>
      </c>
      <c r="P2665" s="1">
        <v>108</v>
      </c>
      <c r="Q26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66" spans="5:17" x14ac:dyDescent="0.25">
      <c r="E2666">
        <v>930</v>
      </c>
      <c r="F2666" t="s">
        <v>19</v>
      </c>
      <c r="G2666" t="s">
        <v>21</v>
      </c>
      <c r="H2666" t="s">
        <v>10</v>
      </c>
      <c r="I2666" t="s">
        <v>12</v>
      </c>
      <c r="J2666" s="2">
        <f>SUMIFS(Table3[TimesUsed],Table3[TripChainId],Table2[[#This Row],[TripChainId]])</f>
        <v>0</v>
      </c>
      <c r="L2666" t="s">
        <v>17</v>
      </c>
      <c r="M2666" t="s">
        <v>22</v>
      </c>
      <c r="N2666" t="s">
        <v>16</v>
      </c>
      <c r="O2666" t="s">
        <v>12</v>
      </c>
      <c r="P2666" s="1">
        <v>108</v>
      </c>
      <c r="Q26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67" spans="5:17" x14ac:dyDescent="0.25">
      <c r="E2667">
        <v>931</v>
      </c>
      <c r="F2667" t="s">
        <v>21</v>
      </c>
      <c r="G2667" t="s">
        <v>22</v>
      </c>
      <c r="H2667" t="s">
        <v>8</v>
      </c>
      <c r="I2667" t="s">
        <v>9</v>
      </c>
      <c r="J2667" s="2">
        <f>SUMIFS(Table3[TimesUsed],Table3[TripChainId],Table2[[#This Row],[TripChainId]])</f>
        <v>0</v>
      </c>
      <c r="L2667" t="s">
        <v>17</v>
      </c>
      <c r="M2667" t="s">
        <v>22</v>
      </c>
      <c r="N2667" t="s">
        <v>16</v>
      </c>
      <c r="O2667" t="s">
        <v>13</v>
      </c>
      <c r="P2667" s="1">
        <v>27</v>
      </c>
      <c r="Q2667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2668" spans="5:17" x14ac:dyDescent="0.25">
      <c r="E2668">
        <v>931</v>
      </c>
      <c r="F2668" t="s">
        <v>22</v>
      </c>
      <c r="G2668" t="s">
        <v>19</v>
      </c>
      <c r="H2668" t="s">
        <v>16</v>
      </c>
      <c r="I2668" t="s">
        <v>9</v>
      </c>
      <c r="J2668" s="2">
        <f>SUMIFS(Table3[TimesUsed],Table3[TripChainId],Table2[[#This Row],[TripChainId]])</f>
        <v>0</v>
      </c>
      <c r="L2668" t="s">
        <v>17</v>
      </c>
      <c r="M2668" t="s">
        <v>36</v>
      </c>
      <c r="N2668" t="s">
        <v>8</v>
      </c>
      <c r="O2668" t="s">
        <v>9</v>
      </c>
      <c r="P2668" s="1">
        <v>30</v>
      </c>
      <c r="Q26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69" spans="5:17" x14ac:dyDescent="0.25">
      <c r="E2669">
        <v>931</v>
      </c>
      <c r="F2669" t="s">
        <v>19</v>
      </c>
      <c r="G2669" t="s">
        <v>21</v>
      </c>
      <c r="H2669" t="s">
        <v>10</v>
      </c>
      <c r="I2669" t="s">
        <v>13</v>
      </c>
      <c r="J2669" s="2">
        <f>SUMIFS(Table3[TimesUsed],Table3[TripChainId],Table2[[#This Row],[TripChainId]])</f>
        <v>0</v>
      </c>
      <c r="L2669" t="s">
        <v>17</v>
      </c>
      <c r="M2669" t="s">
        <v>36</v>
      </c>
      <c r="N2669" t="s">
        <v>8</v>
      </c>
      <c r="O2669" t="s">
        <v>14</v>
      </c>
      <c r="P2669" s="1">
        <v>30</v>
      </c>
      <c r="Q26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70" spans="5:17" x14ac:dyDescent="0.25">
      <c r="E2670">
        <v>932</v>
      </c>
      <c r="F2670" t="s">
        <v>21</v>
      </c>
      <c r="G2670" t="s">
        <v>22</v>
      </c>
      <c r="H2670" t="s">
        <v>8</v>
      </c>
      <c r="I2670" t="s">
        <v>9</v>
      </c>
      <c r="J2670" s="2">
        <f>SUMIFS(Table3[TimesUsed],Table3[TripChainId],Table2[[#This Row],[TripChainId]])</f>
        <v>0</v>
      </c>
      <c r="L2670" t="s">
        <v>17</v>
      </c>
      <c r="M2670" t="s">
        <v>36</v>
      </c>
      <c r="N2670" t="s">
        <v>8</v>
      </c>
      <c r="O2670" t="s">
        <v>12</v>
      </c>
      <c r="P2670" s="1">
        <v>30</v>
      </c>
      <c r="Q26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71" spans="5:17" x14ac:dyDescent="0.25">
      <c r="E2671">
        <v>932</v>
      </c>
      <c r="F2671" t="s">
        <v>22</v>
      </c>
      <c r="G2671" t="s">
        <v>19</v>
      </c>
      <c r="H2671" t="s">
        <v>16</v>
      </c>
      <c r="I2671" t="s">
        <v>11</v>
      </c>
      <c r="J2671" s="2">
        <f>SUMIFS(Table3[TimesUsed],Table3[TripChainId],Table2[[#This Row],[TripChainId]])</f>
        <v>0</v>
      </c>
      <c r="L2671" t="s">
        <v>17</v>
      </c>
      <c r="M2671" t="s">
        <v>36</v>
      </c>
      <c r="N2671" t="s">
        <v>10</v>
      </c>
      <c r="O2671" t="s">
        <v>11</v>
      </c>
      <c r="P2671" s="1">
        <v>69</v>
      </c>
      <c r="Q26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72" spans="5:17" x14ac:dyDescent="0.25">
      <c r="E2672">
        <v>932</v>
      </c>
      <c r="F2672" t="s">
        <v>19</v>
      </c>
      <c r="G2672" t="s">
        <v>21</v>
      </c>
      <c r="H2672" t="s">
        <v>10</v>
      </c>
      <c r="I2672" t="s">
        <v>12</v>
      </c>
      <c r="J2672" s="2">
        <f>SUMIFS(Table3[TimesUsed],Table3[TripChainId],Table2[[#This Row],[TripChainId]])</f>
        <v>0</v>
      </c>
      <c r="L2672" t="s">
        <v>17</v>
      </c>
      <c r="M2672" t="s">
        <v>36</v>
      </c>
      <c r="N2672" t="s">
        <v>10</v>
      </c>
      <c r="O2672" t="s">
        <v>14</v>
      </c>
      <c r="P2672" s="1">
        <v>46</v>
      </c>
      <c r="Q26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73" spans="5:17" x14ac:dyDescent="0.25">
      <c r="E2673">
        <v>933</v>
      </c>
      <c r="F2673" t="s">
        <v>21</v>
      </c>
      <c r="G2673" t="s">
        <v>22</v>
      </c>
      <c r="H2673" t="s">
        <v>8</v>
      </c>
      <c r="I2673" t="s">
        <v>9</v>
      </c>
      <c r="J2673" s="2">
        <f>SUMIFS(Table3[TimesUsed],Table3[TripChainId],Table2[[#This Row],[TripChainId]])</f>
        <v>0</v>
      </c>
      <c r="L2673" t="s">
        <v>17</v>
      </c>
      <c r="M2673" t="s">
        <v>36</v>
      </c>
      <c r="N2673" t="s">
        <v>10</v>
      </c>
      <c r="O2673" t="s">
        <v>12</v>
      </c>
      <c r="P2673" s="1">
        <v>46</v>
      </c>
      <c r="Q26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74" spans="5:17" x14ac:dyDescent="0.25">
      <c r="E2674">
        <v>933</v>
      </c>
      <c r="F2674" t="s">
        <v>22</v>
      </c>
      <c r="G2674" t="s">
        <v>19</v>
      </c>
      <c r="H2674" t="s">
        <v>16</v>
      </c>
      <c r="I2674" t="s">
        <v>11</v>
      </c>
      <c r="J2674" s="2">
        <f>SUMIFS(Table3[TimesUsed],Table3[TripChainId],Table2[[#This Row],[TripChainId]])</f>
        <v>0</v>
      </c>
      <c r="L2674" t="s">
        <v>17</v>
      </c>
      <c r="M2674" t="s">
        <v>36</v>
      </c>
      <c r="N2674" t="s">
        <v>10</v>
      </c>
      <c r="O2674" t="s">
        <v>13</v>
      </c>
      <c r="P2674" s="1">
        <v>63</v>
      </c>
      <c r="Q26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75" spans="5:17" x14ac:dyDescent="0.25">
      <c r="E2675">
        <v>933</v>
      </c>
      <c r="F2675" t="s">
        <v>19</v>
      </c>
      <c r="G2675" t="s">
        <v>21</v>
      </c>
      <c r="H2675" t="s">
        <v>10</v>
      </c>
      <c r="I2675" t="s">
        <v>13</v>
      </c>
      <c r="J2675" s="2">
        <f>SUMIFS(Table3[TimesUsed],Table3[TripChainId],Table2[[#This Row],[TripChainId]])</f>
        <v>0</v>
      </c>
      <c r="L2675" t="s">
        <v>17</v>
      </c>
      <c r="M2675" t="s">
        <v>36</v>
      </c>
      <c r="N2675" t="s">
        <v>16</v>
      </c>
      <c r="O2675" t="s">
        <v>9</v>
      </c>
      <c r="P2675" s="1">
        <v>217</v>
      </c>
      <c r="Q26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76" spans="5:17" x14ac:dyDescent="0.25">
      <c r="E2676">
        <v>934</v>
      </c>
      <c r="F2676" t="s">
        <v>21</v>
      </c>
      <c r="G2676" t="s">
        <v>22</v>
      </c>
      <c r="H2676" t="s">
        <v>8</v>
      </c>
      <c r="I2676" t="s">
        <v>9</v>
      </c>
      <c r="J2676" s="2">
        <f>SUMIFS(Table3[TimesUsed],Table3[TripChainId],Table2[[#This Row],[TripChainId]])</f>
        <v>0</v>
      </c>
      <c r="L2676" t="s">
        <v>17</v>
      </c>
      <c r="M2676" t="s">
        <v>36</v>
      </c>
      <c r="N2676" t="s">
        <v>16</v>
      </c>
      <c r="O2676" t="s">
        <v>11</v>
      </c>
      <c r="P2676" s="1">
        <v>595</v>
      </c>
      <c r="Q26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77" spans="5:17" x14ac:dyDescent="0.25">
      <c r="E2677">
        <v>934</v>
      </c>
      <c r="F2677" t="s">
        <v>22</v>
      </c>
      <c r="G2677" t="s">
        <v>19</v>
      </c>
      <c r="H2677" t="s">
        <v>16</v>
      </c>
      <c r="I2677" t="s">
        <v>12</v>
      </c>
      <c r="J2677" s="2">
        <f>SUMIFS(Table3[TimesUsed],Table3[TripChainId],Table2[[#This Row],[TripChainId]])</f>
        <v>0</v>
      </c>
      <c r="L2677" t="s">
        <v>17</v>
      </c>
      <c r="M2677" t="s">
        <v>36</v>
      </c>
      <c r="N2677" t="s">
        <v>16</v>
      </c>
      <c r="O2677" t="s">
        <v>14</v>
      </c>
      <c r="P2677" s="1">
        <v>212</v>
      </c>
      <c r="Q26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78" spans="5:17" x14ac:dyDescent="0.25">
      <c r="E2678">
        <v>934</v>
      </c>
      <c r="F2678" t="s">
        <v>19</v>
      </c>
      <c r="G2678" t="s">
        <v>21</v>
      </c>
      <c r="H2678" t="s">
        <v>10</v>
      </c>
      <c r="I2678" t="s">
        <v>12</v>
      </c>
      <c r="J2678" s="2">
        <f>SUMIFS(Table3[TimesUsed],Table3[TripChainId],Table2[[#This Row],[TripChainId]])</f>
        <v>0</v>
      </c>
      <c r="L2678" t="s">
        <v>17</v>
      </c>
      <c r="M2678" t="s">
        <v>36</v>
      </c>
      <c r="N2678" t="s">
        <v>16</v>
      </c>
      <c r="O2678" t="s">
        <v>12</v>
      </c>
      <c r="P2678" s="1">
        <v>212</v>
      </c>
      <c r="Q26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79" spans="5:17" x14ac:dyDescent="0.25">
      <c r="E2679">
        <v>935</v>
      </c>
      <c r="F2679" t="s">
        <v>21</v>
      </c>
      <c r="G2679" t="s">
        <v>22</v>
      </c>
      <c r="H2679" t="s">
        <v>8</v>
      </c>
      <c r="I2679" t="s">
        <v>9</v>
      </c>
      <c r="J2679" s="2">
        <f>SUMIFS(Table3[TimesUsed],Table3[TripChainId],Table2[[#This Row],[TripChainId]])</f>
        <v>28</v>
      </c>
      <c r="L2679" t="s">
        <v>17</v>
      </c>
      <c r="M2679" t="s">
        <v>36</v>
      </c>
      <c r="N2679" t="s">
        <v>16</v>
      </c>
      <c r="O2679" t="s">
        <v>13</v>
      </c>
      <c r="P2679" s="1">
        <v>234</v>
      </c>
      <c r="Q26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80" spans="5:17" x14ac:dyDescent="0.25">
      <c r="E2680">
        <v>935</v>
      </c>
      <c r="F2680" t="s">
        <v>22</v>
      </c>
      <c r="G2680" t="s">
        <v>19</v>
      </c>
      <c r="H2680" t="s">
        <v>16</v>
      </c>
      <c r="I2680" t="s">
        <v>13</v>
      </c>
      <c r="J2680" s="2">
        <f>SUMIFS(Table3[TimesUsed],Table3[TripChainId],Table2[[#This Row],[TripChainId]])</f>
        <v>28</v>
      </c>
      <c r="L2680" t="s">
        <v>17</v>
      </c>
      <c r="M2680" t="s">
        <v>68</v>
      </c>
      <c r="N2680" t="s">
        <v>16</v>
      </c>
      <c r="O2680" t="s">
        <v>9</v>
      </c>
      <c r="P2680" s="1">
        <v>30</v>
      </c>
      <c r="Q26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81" spans="5:17" x14ac:dyDescent="0.25">
      <c r="E2681">
        <v>935</v>
      </c>
      <c r="F2681" t="s">
        <v>19</v>
      </c>
      <c r="G2681" t="s">
        <v>21</v>
      </c>
      <c r="H2681" t="s">
        <v>10</v>
      </c>
      <c r="I2681" t="s">
        <v>12</v>
      </c>
      <c r="J2681" s="2">
        <f>SUMIFS(Table3[TimesUsed],Table3[TripChainId],Table2[[#This Row],[TripChainId]])</f>
        <v>28</v>
      </c>
      <c r="L2681" t="s">
        <v>17</v>
      </c>
      <c r="M2681" t="s">
        <v>68</v>
      </c>
      <c r="N2681" t="s">
        <v>16</v>
      </c>
      <c r="O2681" t="s">
        <v>11</v>
      </c>
      <c r="P2681" s="1">
        <v>67</v>
      </c>
      <c r="Q26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82" spans="5:17" x14ac:dyDescent="0.25">
      <c r="E2682">
        <v>936</v>
      </c>
      <c r="F2682" t="s">
        <v>21</v>
      </c>
      <c r="G2682" t="s">
        <v>22</v>
      </c>
      <c r="H2682" t="s">
        <v>8</v>
      </c>
      <c r="I2682" t="s">
        <v>9</v>
      </c>
      <c r="J2682" s="2">
        <f>SUMIFS(Table3[TimesUsed],Table3[TripChainId],Table2[[#This Row],[TripChainId]])</f>
        <v>0</v>
      </c>
      <c r="L2682" t="s">
        <v>17</v>
      </c>
      <c r="M2682" t="s">
        <v>68</v>
      </c>
      <c r="N2682" t="s">
        <v>16</v>
      </c>
      <c r="O2682" t="s">
        <v>14</v>
      </c>
      <c r="P2682" s="1">
        <v>29</v>
      </c>
      <c r="Q26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83" spans="5:17" x14ac:dyDescent="0.25">
      <c r="E2683">
        <v>936</v>
      </c>
      <c r="F2683" t="s">
        <v>22</v>
      </c>
      <c r="G2683" t="s">
        <v>19</v>
      </c>
      <c r="H2683" t="s">
        <v>16</v>
      </c>
      <c r="I2683" t="s">
        <v>13</v>
      </c>
      <c r="J2683" s="2">
        <f>SUMIFS(Table3[TimesUsed],Table3[TripChainId],Table2[[#This Row],[TripChainId]])</f>
        <v>0</v>
      </c>
      <c r="L2683" t="s">
        <v>17</v>
      </c>
      <c r="M2683" t="s">
        <v>68</v>
      </c>
      <c r="N2683" t="s">
        <v>16</v>
      </c>
      <c r="O2683" t="s">
        <v>12</v>
      </c>
      <c r="P2683" s="1">
        <v>28</v>
      </c>
      <c r="Q26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84" spans="5:17" x14ac:dyDescent="0.25">
      <c r="E2684">
        <v>936</v>
      </c>
      <c r="F2684" t="s">
        <v>19</v>
      </c>
      <c r="G2684" t="s">
        <v>21</v>
      </c>
      <c r="H2684" t="s">
        <v>10</v>
      </c>
      <c r="I2684" t="s">
        <v>13</v>
      </c>
      <c r="J2684" s="2">
        <f>SUMIFS(Table3[TimesUsed],Table3[TripChainId],Table2[[#This Row],[TripChainId]])</f>
        <v>0</v>
      </c>
      <c r="L2684" t="s">
        <v>17</v>
      </c>
      <c r="M2684" t="s">
        <v>68</v>
      </c>
      <c r="N2684" t="s">
        <v>16</v>
      </c>
      <c r="O2684" t="s">
        <v>13</v>
      </c>
      <c r="P2684" s="1">
        <v>42</v>
      </c>
      <c r="Q26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85" spans="5:17" x14ac:dyDescent="0.25">
      <c r="E2685">
        <v>937</v>
      </c>
      <c r="F2685" t="s">
        <v>21</v>
      </c>
      <c r="G2685" t="s">
        <v>22</v>
      </c>
      <c r="H2685" t="s">
        <v>8</v>
      </c>
      <c r="I2685" t="s">
        <v>14</v>
      </c>
      <c r="J2685" s="2">
        <f>SUMIFS(Table3[TimesUsed],Table3[TripChainId],Table2[[#This Row],[TripChainId]])</f>
        <v>0</v>
      </c>
      <c r="L2685" t="s">
        <v>17</v>
      </c>
      <c r="M2685" t="s">
        <v>63</v>
      </c>
      <c r="N2685" t="s">
        <v>16</v>
      </c>
      <c r="O2685" t="s">
        <v>9</v>
      </c>
      <c r="P2685" s="1">
        <v>28</v>
      </c>
      <c r="Q26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86" spans="5:17" x14ac:dyDescent="0.25">
      <c r="E2686">
        <v>937</v>
      </c>
      <c r="F2686" t="s">
        <v>22</v>
      </c>
      <c r="G2686" t="s">
        <v>19</v>
      </c>
      <c r="H2686" t="s">
        <v>16</v>
      </c>
      <c r="I2686" t="s">
        <v>9</v>
      </c>
      <c r="J2686" s="2">
        <f>SUMIFS(Table3[TimesUsed],Table3[TripChainId],Table2[[#This Row],[TripChainId]])</f>
        <v>0</v>
      </c>
      <c r="L2686" t="s">
        <v>17</v>
      </c>
      <c r="M2686" t="s">
        <v>63</v>
      </c>
      <c r="N2686" t="s">
        <v>16</v>
      </c>
      <c r="O2686" t="s">
        <v>11</v>
      </c>
      <c r="P2686" s="1">
        <v>52</v>
      </c>
      <c r="Q26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87" spans="5:17" x14ac:dyDescent="0.25">
      <c r="E2687">
        <v>937</v>
      </c>
      <c r="F2687" t="s">
        <v>19</v>
      </c>
      <c r="G2687" t="s">
        <v>21</v>
      </c>
      <c r="H2687" t="s">
        <v>10</v>
      </c>
      <c r="I2687" t="s">
        <v>12</v>
      </c>
      <c r="J2687" s="2">
        <f>SUMIFS(Table3[TimesUsed],Table3[TripChainId],Table2[[#This Row],[TripChainId]])</f>
        <v>0</v>
      </c>
      <c r="L2687" t="s">
        <v>17</v>
      </c>
      <c r="M2687" t="s">
        <v>63</v>
      </c>
      <c r="N2687" t="s">
        <v>16</v>
      </c>
      <c r="O2687" t="s">
        <v>14</v>
      </c>
      <c r="P2687" s="1">
        <v>25</v>
      </c>
      <c r="Q26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88" spans="5:17" x14ac:dyDescent="0.25">
      <c r="E2688">
        <v>938</v>
      </c>
      <c r="F2688" t="s">
        <v>21</v>
      </c>
      <c r="G2688" t="s">
        <v>22</v>
      </c>
      <c r="H2688" t="s">
        <v>8</v>
      </c>
      <c r="I2688" t="s">
        <v>14</v>
      </c>
      <c r="J2688" s="2">
        <f>SUMIFS(Table3[TimesUsed],Table3[TripChainId],Table2[[#This Row],[TripChainId]])</f>
        <v>0</v>
      </c>
      <c r="L2688" t="s">
        <v>17</v>
      </c>
      <c r="M2688" t="s">
        <v>63</v>
      </c>
      <c r="N2688" t="s">
        <v>16</v>
      </c>
      <c r="O2688" t="s">
        <v>12</v>
      </c>
      <c r="P2688" s="1">
        <v>24</v>
      </c>
      <c r="Q26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89" spans="5:17" x14ac:dyDescent="0.25">
      <c r="E2689">
        <v>938</v>
      </c>
      <c r="F2689" t="s">
        <v>22</v>
      </c>
      <c r="G2689" t="s">
        <v>19</v>
      </c>
      <c r="H2689" t="s">
        <v>16</v>
      </c>
      <c r="I2689" t="s">
        <v>9</v>
      </c>
      <c r="J2689" s="2">
        <f>SUMIFS(Table3[TimesUsed],Table3[TripChainId],Table2[[#This Row],[TripChainId]])</f>
        <v>0</v>
      </c>
      <c r="L2689" t="s">
        <v>17</v>
      </c>
      <c r="M2689" t="s">
        <v>63</v>
      </c>
      <c r="N2689" t="s">
        <v>16</v>
      </c>
      <c r="O2689" t="s">
        <v>13</v>
      </c>
      <c r="P2689" s="1">
        <v>28</v>
      </c>
      <c r="Q26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90" spans="5:17" x14ac:dyDescent="0.25">
      <c r="E2690">
        <v>938</v>
      </c>
      <c r="F2690" t="s">
        <v>19</v>
      </c>
      <c r="G2690" t="s">
        <v>21</v>
      </c>
      <c r="H2690" t="s">
        <v>10</v>
      </c>
      <c r="I2690" t="s">
        <v>13</v>
      </c>
      <c r="J2690" s="2">
        <f>SUMIFS(Table3[TimesUsed],Table3[TripChainId],Table2[[#This Row],[TripChainId]])</f>
        <v>0</v>
      </c>
      <c r="L2690" t="s">
        <v>17</v>
      </c>
      <c r="M2690" t="s">
        <v>43</v>
      </c>
      <c r="N2690" t="s">
        <v>8</v>
      </c>
      <c r="O2690" t="s">
        <v>9</v>
      </c>
      <c r="P2690" s="1">
        <v>723</v>
      </c>
      <c r="Q26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91" spans="5:17" x14ac:dyDescent="0.25">
      <c r="E2691">
        <v>939</v>
      </c>
      <c r="F2691" t="s">
        <v>21</v>
      </c>
      <c r="G2691" t="s">
        <v>22</v>
      </c>
      <c r="H2691" t="s">
        <v>8</v>
      </c>
      <c r="I2691" t="s">
        <v>14</v>
      </c>
      <c r="J2691" s="2">
        <f>SUMIFS(Table3[TimesUsed],Table3[TripChainId],Table2[[#This Row],[TripChainId]])</f>
        <v>0</v>
      </c>
      <c r="L2691" t="s">
        <v>17</v>
      </c>
      <c r="M2691" t="s">
        <v>43</v>
      </c>
      <c r="N2691" t="s">
        <v>8</v>
      </c>
      <c r="O2691" t="s">
        <v>11</v>
      </c>
      <c r="P2691" s="1">
        <v>241</v>
      </c>
      <c r="Q26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92" spans="5:17" x14ac:dyDescent="0.25">
      <c r="E2692">
        <v>939</v>
      </c>
      <c r="F2692" t="s">
        <v>22</v>
      </c>
      <c r="G2692" t="s">
        <v>19</v>
      </c>
      <c r="H2692" t="s">
        <v>16</v>
      </c>
      <c r="I2692" t="s">
        <v>11</v>
      </c>
      <c r="J2692" s="2">
        <f>SUMIFS(Table3[TimesUsed],Table3[TripChainId],Table2[[#This Row],[TripChainId]])</f>
        <v>0</v>
      </c>
      <c r="L2692" t="s">
        <v>17</v>
      </c>
      <c r="M2692" t="s">
        <v>43</v>
      </c>
      <c r="N2692" t="s">
        <v>8</v>
      </c>
      <c r="O2692" t="s">
        <v>14</v>
      </c>
      <c r="P2692" s="1">
        <v>250</v>
      </c>
      <c r="Q26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93" spans="5:17" x14ac:dyDescent="0.25">
      <c r="E2693">
        <v>939</v>
      </c>
      <c r="F2693" t="s">
        <v>19</v>
      </c>
      <c r="G2693" t="s">
        <v>21</v>
      </c>
      <c r="H2693" t="s">
        <v>10</v>
      </c>
      <c r="I2693" t="s">
        <v>12</v>
      </c>
      <c r="J2693" s="2">
        <f>SUMIFS(Table3[TimesUsed],Table3[TripChainId],Table2[[#This Row],[TripChainId]])</f>
        <v>0</v>
      </c>
      <c r="L2693" t="s">
        <v>17</v>
      </c>
      <c r="M2693" t="s">
        <v>43</v>
      </c>
      <c r="N2693" t="s">
        <v>8</v>
      </c>
      <c r="O2693" t="s">
        <v>12</v>
      </c>
      <c r="P2693" s="1">
        <v>250</v>
      </c>
      <c r="Q26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94" spans="5:17" x14ac:dyDescent="0.25">
      <c r="E2694">
        <v>940</v>
      </c>
      <c r="F2694" t="s">
        <v>21</v>
      </c>
      <c r="G2694" t="s">
        <v>22</v>
      </c>
      <c r="H2694" t="s">
        <v>8</v>
      </c>
      <c r="I2694" t="s">
        <v>14</v>
      </c>
      <c r="J2694" s="2">
        <f>SUMIFS(Table3[TimesUsed],Table3[TripChainId],Table2[[#This Row],[TripChainId]])</f>
        <v>0</v>
      </c>
      <c r="L2694" t="s">
        <v>17</v>
      </c>
      <c r="M2694" t="s">
        <v>43</v>
      </c>
      <c r="N2694" t="s">
        <v>8</v>
      </c>
      <c r="O2694" t="s">
        <v>13</v>
      </c>
      <c r="P2694" s="1">
        <v>95</v>
      </c>
      <c r="Q26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95" spans="5:17" x14ac:dyDescent="0.25">
      <c r="E2695">
        <v>940</v>
      </c>
      <c r="F2695" t="s">
        <v>22</v>
      </c>
      <c r="G2695" t="s">
        <v>19</v>
      </c>
      <c r="H2695" t="s">
        <v>16</v>
      </c>
      <c r="I2695" t="s">
        <v>11</v>
      </c>
      <c r="J2695" s="2">
        <f>SUMIFS(Table3[TimesUsed],Table3[TripChainId],Table2[[#This Row],[TripChainId]])</f>
        <v>0</v>
      </c>
      <c r="L2695" t="s">
        <v>17</v>
      </c>
      <c r="M2695" t="s">
        <v>43</v>
      </c>
      <c r="N2695" t="s">
        <v>10</v>
      </c>
      <c r="O2695" t="s">
        <v>9</v>
      </c>
      <c r="P2695" s="1">
        <v>101</v>
      </c>
      <c r="Q26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96" spans="5:17" x14ac:dyDescent="0.25">
      <c r="E2696">
        <v>940</v>
      </c>
      <c r="F2696" t="s">
        <v>19</v>
      </c>
      <c r="G2696" t="s">
        <v>21</v>
      </c>
      <c r="H2696" t="s">
        <v>10</v>
      </c>
      <c r="I2696" t="s">
        <v>13</v>
      </c>
      <c r="J2696" s="2">
        <f>SUMIFS(Table3[TimesUsed],Table3[TripChainId],Table2[[#This Row],[TripChainId]])</f>
        <v>0</v>
      </c>
      <c r="L2696" t="s">
        <v>17</v>
      </c>
      <c r="M2696" t="s">
        <v>43</v>
      </c>
      <c r="N2696" t="s">
        <v>10</v>
      </c>
      <c r="O2696" t="s">
        <v>11</v>
      </c>
      <c r="P2696" s="1">
        <v>266</v>
      </c>
      <c r="Q26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97" spans="5:17" x14ac:dyDescent="0.25">
      <c r="E2697">
        <v>941</v>
      </c>
      <c r="F2697" t="s">
        <v>21</v>
      </c>
      <c r="G2697" t="s">
        <v>22</v>
      </c>
      <c r="H2697" t="s">
        <v>8</v>
      </c>
      <c r="I2697" t="s">
        <v>14</v>
      </c>
      <c r="J2697" s="2">
        <f>SUMIFS(Table3[TimesUsed],Table3[TripChainId],Table2[[#This Row],[TripChainId]])</f>
        <v>17</v>
      </c>
      <c r="L2697" t="s">
        <v>17</v>
      </c>
      <c r="M2697" t="s">
        <v>43</v>
      </c>
      <c r="N2697" t="s">
        <v>10</v>
      </c>
      <c r="O2697" t="s">
        <v>14</v>
      </c>
      <c r="P2697" s="1">
        <v>127</v>
      </c>
      <c r="Q26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98" spans="5:17" x14ac:dyDescent="0.25">
      <c r="E2698">
        <v>941</v>
      </c>
      <c r="F2698" t="s">
        <v>22</v>
      </c>
      <c r="G2698" t="s">
        <v>19</v>
      </c>
      <c r="H2698" t="s">
        <v>16</v>
      </c>
      <c r="I2698" t="s">
        <v>14</v>
      </c>
      <c r="J2698" s="2">
        <f>SUMIFS(Table3[TimesUsed],Table3[TripChainId],Table2[[#This Row],[TripChainId]])</f>
        <v>17</v>
      </c>
      <c r="L2698" t="s">
        <v>17</v>
      </c>
      <c r="M2698" t="s">
        <v>43</v>
      </c>
      <c r="N2698" t="s">
        <v>10</v>
      </c>
      <c r="O2698" t="s">
        <v>12</v>
      </c>
      <c r="P2698" s="1">
        <v>126</v>
      </c>
      <c r="Q26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699" spans="5:17" x14ac:dyDescent="0.25">
      <c r="E2699">
        <v>941</v>
      </c>
      <c r="F2699" t="s">
        <v>19</v>
      </c>
      <c r="G2699" t="s">
        <v>21</v>
      </c>
      <c r="H2699" t="s">
        <v>10</v>
      </c>
      <c r="I2699" t="s">
        <v>14</v>
      </c>
      <c r="J2699" s="2">
        <f>SUMIFS(Table3[TimesUsed],Table3[TripChainId],Table2[[#This Row],[TripChainId]])</f>
        <v>17</v>
      </c>
      <c r="L2699" t="s">
        <v>17</v>
      </c>
      <c r="M2699" t="s">
        <v>43</v>
      </c>
      <c r="N2699" t="s">
        <v>10</v>
      </c>
      <c r="O2699" t="s">
        <v>13</v>
      </c>
      <c r="P2699" s="1">
        <v>372</v>
      </c>
      <c r="Q26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00" spans="5:17" x14ac:dyDescent="0.25">
      <c r="E2700">
        <v>942</v>
      </c>
      <c r="F2700" t="s">
        <v>21</v>
      </c>
      <c r="G2700" t="s">
        <v>22</v>
      </c>
      <c r="H2700" t="s">
        <v>8</v>
      </c>
      <c r="I2700" t="s">
        <v>14</v>
      </c>
      <c r="J2700" s="2">
        <f>SUMIFS(Table3[TimesUsed],Table3[TripChainId],Table2[[#This Row],[TripChainId]])</f>
        <v>0</v>
      </c>
      <c r="L2700" t="s">
        <v>17</v>
      </c>
      <c r="M2700" t="s">
        <v>43</v>
      </c>
      <c r="N2700" t="s">
        <v>16</v>
      </c>
      <c r="O2700" t="s">
        <v>9</v>
      </c>
      <c r="P2700" s="1">
        <v>838</v>
      </c>
      <c r="Q27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01" spans="5:17" x14ac:dyDescent="0.25">
      <c r="E2701">
        <v>942</v>
      </c>
      <c r="F2701" t="s">
        <v>22</v>
      </c>
      <c r="G2701" t="s">
        <v>19</v>
      </c>
      <c r="H2701" t="s">
        <v>16</v>
      </c>
      <c r="I2701" t="s">
        <v>14</v>
      </c>
      <c r="J2701" s="2">
        <f>SUMIFS(Table3[TimesUsed],Table3[TripChainId],Table2[[#This Row],[TripChainId]])</f>
        <v>0</v>
      </c>
      <c r="L2701" t="s">
        <v>17</v>
      </c>
      <c r="M2701" t="s">
        <v>43</v>
      </c>
      <c r="N2701" t="s">
        <v>16</v>
      </c>
      <c r="O2701" t="s">
        <v>11</v>
      </c>
      <c r="P2701" s="1">
        <v>1897</v>
      </c>
      <c r="Q2701" s="1">
        <f>SUMIFS(Table2[TimesUsed],Table2[OrigZoneId],Table1[[#This Row],[OrigZoneId]],Table2[DestZoneId],Table1[[#This Row],[DestZoneId]],Table2[Purpose],Table1[[#This Row],[Purpose]],Table2[TimePeriod],Table1[[#This Row],[TimePeriod]])</f>
        <v>74</v>
      </c>
    </row>
    <row r="2702" spans="5:17" x14ac:dyDescent="0.25">
      <c r="E2702">
        <v>942</v>
      </c>
      <c r="F2702" t="s">
        <v>19</v>
      </c>
      <c r="G2702" t="s">
        <v>21</v>
      </c>
      <c r="H2702" t="s">
        <v>10</v>
      </c>
      <c r="I2702" t="s">
        <v>12</v>
      </c>
      <c r="J2702" s="2">
        <f>SUMIFS(Table3[TimesUsed],Table3[TripChainId],Table2[[#This Row],[TripChainId]])</f>
        <v>0</v>
      </c>
      <c r="L2702" t="s">
        <v>17</v>
      </c>
      <c r="M2702" t="s">
        <v>43</v>
      </c>
      <c r="N2702" t="s">
        <v>16</v>
      </c>
      <c r="O2702" t="s">
        <v>14</v>
      </c>
      <c r="P2702" s="1">
        <v>463</v>
      </c>
      <c r="Q27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03" spans="5:17" x14ac:dyDescent="0.25">
      <c r="E2703">
        <v>943</v>
      </c>
      <c r="F2703" t="s">
        <v>21</v>
      </c>
      <c r="G2703" t="s">
        <v>22</v>
      </c>
      <c r="H2703" t="s">
        <v>8</v>
      </c>
      <c r="I2703" t="s">
        <v>14</v>
      </c>
      <c r="J2703" s="2">
        <f>SUMIFS(Table3[TimesUsed],Table3[TripChainId],Table2[[#This Row],[TripChainId]])</f>
        <v>0</v>
      </c>
      <c r="L2703" t="s">
        <v>17</v>
      </c>
      <c r="M2703" t="s">
        <v>43</v>
      </c>
      <c r="N2703" t="s">
        <v>16</v>
      </c>
      <c r="O2703" t="s">
        <v>12</v>
      </c>
      <c r="P2703" s="1">
        <v>463</v>
      </c>
      <c r="Q27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04" spans="5:17" x14ac:dyDescent="0.25">
      <c r="E2704">
        <v>943</v>
      </c>
      <c r="F2704" t="s">
        <v>22</v>
      </c>
      <c r="G2704" t="s">
        <v>19</v>
      </c>
      <c r="H2704" t="s">
        <v>16</v>
      </c>
      <c r="I2704" t="s">
        <v>14</v>
      </c>
      <c r="J2704" s="2">
        <f>SUMIFS(Table3[TimesUsed],Table3[TripChainId],Table2[[#This Row],[TripChainId]])</f>
        <v>0</v>
      </c>
      <c r="L2704" t="s">
        <v>17</v>
      </c>
      <c r="M2704" t="s">
        <v>43</v>
      </c>
      <c r="N2704" t="s">
        <v>16</v>
      </c>
      <c r="O2704" t="s">
        <v>13</v>
      </c>
      <c r="P2704" s="1">
        <v>674</v>
      </c>
      <c r="Q2704" s="1">
        <f>SUMIFS(Table2[TimesUsed],Table2[OrigZoneId],Table1[[#This Row],[OrigZoneId]],Table2[DestZoneId],Table1[[#This Row],[DestZoneId]],Table2[Purpose],Table1[[#This Row],[Purpose]],Table2[TimePeriod],Table1[[#This Row],[TimePeriod]])</f>
        <v>46</v>
      </c>
    </row>
    <row r="2705" spans="5:17" x14ac:dyDescent="0.25">
      <c r="E2705">
        <v>943</v>
      </c>
      <c r="F2705" t="s">
        <v>19</v>
      </c>
      <c r="G2705" t="s">
        <v>21</v>
      </c>
      <c r="H2705" t="s">
        <v>10</v>
      </c>
      <c r="I2705" t="s">
        <v>13</v>
      </c>
      <c r="J2705" s="2">
        <f>SUMIFS(Table3[TimesUsed],Table3[TripChainId],Table2[[#This Row],[TripChainId]])</f>
        <v>0</v>
      </c>
      <c r="L2705" t="s">
        <v>17</v>
      </c>
      <c r="M2705" t="s">
        <v>30</v>
      </c>
      <c r="N2705" t="s">
        <v>8</v>
      </c>
      <c r="O2705" t="s">
        <v>9</v>
      </c>
      <c r="P2705" s="1">
        <v>292</v>
      </c>
      <c r="Q27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06" spans="5:17" x14ac:dyDescent="0.25">
      <c r="E2706">
        <v>944</v>
      </c>
      <c r="F2706" t="s">
        <v>21</v>
      </c>
      <c r="G2706" t="s">
        <v>22</v>
      </c>
      <c r="H2706" t="s">
        <v>8</v>
      </c>
      <c r="I2706" t="s">
        <v>14</v>
      </c>
      <c r="J2706" s="2">
        <f>SUMIFS(Table3[TimesUsed],Table3[TripChainId],Table2[[#This Row],[TripChainId]])</f>
        <v>0</v>
      </c>
      <c r="L2706" t="s">
        <v>17</v>
      </c>
      <c r="M2706" t="s">
        <v>30</v>
      </c>
      <c r="N2706" t="s">
        <v>8</v>
      </c>
      <c r="O2706" t="s">
        <v>11</v>
      </c>
      <c r="P2706" s="1">
        <v>40</v>
      </c>
      <c r="Q27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07" spans="5:17" x14ac:dyDescent="0.25">
      <c r="E2707">
        <v>944</v>
      </c>
      <c r="F2707" t="s">
        <v>22</v>
      </c>
      <c r="G2707" t="s">
        <v>19</v>
      </c>
      <c r="H2707" t="s">
        <v>16</v>
      </c>
      <c r="I2707" t="s">
        <v>12</v>
      </c>
      <c r="J2707" s="2">
        <f>SUMIFS(Table3[TimesUsed],Table3[TripChainId],Table2[[#This Row],[TripChainId]])</f>
        <v>0</v>
      </c>
      <c r="L2707" t="s">
        <v>17</v>
      </c>
      <c r="M2707" t="s">
        <v>30</v>
      </c>
      <c r="N2707" t="s">
        <v>8</v>
      </c>
      <c r="O2707" t="s">
        <v>14</v>
      </c>
      <c r="P2707" s="1">
        <v>114</v>
      </c>
      <c r="Q27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08" spans="5:17" x14ac:dyDescent="0.25">
      <c r="E2708">
        <v>944</v>
      </c>
      <c r="F2708" t="s">
        <v>19</v>
      </c>
      <c r="G2708" t="s">
        <v>21</v>
      </c>
      <c r="H2708" t="s">
        <v>10</v>
      </c>
      <c r="I2708" t="s">
        <v>12</v>
      </c>
      <c r="J2708" s="2">
        <f>SUMIFS(Table3[TimesUsed],Table3[TripChainId],Table2[[#This Row],[TripChainId]])</f>
        <v>0</v>
      </c>
      <c r="L2708" t="s">
        <v>17</v>
      </c>
      <c r="M2708" t="s">
        <v>30</v>
      </c>
      <c r="N2708" t="s">
        <v>8</v>
      </c>
      <c r="O2708" t="s">
        <v>12</v>
      </c>
      <c r="P2708" s="1">
        <v>113</v>
      </c>
      <c r="Q27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09" spans="5:17" x14ac:dyDescent="0.25">
      <c r="E2709">
        <v>945</v>
      </c>
      <c r="F2709" t="s">
        <v>21</v>
      </c>
      <c r="G2709" t="s">
        <v>22</v>
      </c>
      <c r="H2709" t="s">
        <v>8</v>
      </c>
      <c r="I2709" t="s">
        <v>14</v>
      </c>
      <c r="J2709" s="2">
        <f>SUMIFS(Table3[TimesUsed],Table3[TripChainId],Table2[[#This Row],[TripChainId]])</f>
        <v>0</v>
      </c>
      <c r="L2709" t="s">
        <v>17</v>
      </c>
      <c r="M2709" t="s">
        <v>30</v>
      </c>
      <c r="N2709" t="s">
        <v>16</v>
      </c>
      <c r="O2709" t="s">
        <v>9</v>
      </c>
      <c r="P2709" s="1">
        <v>123</v>
      </c>
      <c r="Q27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10" spans="5:17" x14ac:dyDescent="0.25">
      <c r="E2710">
        <v>945</v>
      </c>
      <c r="F2710" t="s">
        <v>22</v>
      </c>
      <c r="G2710" t="s">
        <v>19</v>
      </c>
      <c r="H2710" t="s">
        <v>16</v>
      </c>
      <c r="I2710" t="s">
        <v>13</v>
      </c>
      <c r="J2710" s="2">
        <f>SUMIFS(Table3[TimesUsed],Table3[TripChainId],Table2[[#This Row],[TripChainId]])</f>
        <v>0</v>
      </c>
      <c r="L2710" t="s">
        <v>17</v>
      </c>
      <c r="M2710" t="s">
        <v>30</v>
      </c>
      <c r="N2710" t="s">
        <v>16</v>
      </c>
      <c r="O2710" t="s">
        <v>11</v>
      </c>
      <c r="P2710" s="1">
        <v>116</v>
      </c>
      <c r="Q2710" s="1">
        <f>SUMIFS(Table2[TimesUsed],Table2[OrigZoneId],Table1[[#This Row],[OrigZoneId]],Table2[DestZoneId],Table1[[#This Row],[DestZoneId]],Table2[Purpose],Table1[[#This Row],[Purpose]],Table2[TimePeriod],Table1[[#This Row],[TimePeriod]])</f>
        <v>54</v>
      </c>
    </row>
    <row r="2711" spans="5:17" x14ac:dyDescent="0.25">
      <c r="E2711">
        <v>945</v>
      </c>
      <c r="F2711" t="s">
        <v>19</v>
      </c>
      <c r="G2711" t="s">
        <v>21</v>
      </c>
      <c r="H2711" t="s">
        <v>10</v>
      </c>
      <c r="I2711" t="s">
        <v>12</v>
      </c>
      <c r="J2711" s="2">
        <f>SUMIFS(Table3[TimesUsed],Table3[TripChainId],Table2[[#This Row],[TripChainId]])</f>
        <v>0</v>
      </c>
      <c r="L2711" t="s">
        <v>17</v>
      </c>
      <c r="M2711" t="s">
        <v>30</v>
      </c>
      <c r="N2711" t="s">
        <v>16</v>
      </c>
      <c r="O2711" t="s">
        <v>14</v>
      </c>
      <c r="P2711" s="1">
        <v>67</v>
      </c>
      <c r="Q27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12" spans="5:17" x14ac:dyDescent="0.25">
      <c r="E2712">
        <v>946</v>
      </c>
      <c r="F2712" t="s">
        <v>21</v>
      </c>
      <c r="G2712" t="s">
        <v>22</v>
      </c>
      <c r="H2712" t="s">
        <v>8</v>
      </c>
      <c r="I2712" t="s">
        <v>14</v>
      </c>
      <c r="J2712" s="2">
        <f>SUMIFS(Table3[TimesUsed],Table3[TripChainId],Table2[[#This Row],[TripChainId]])</f>
        <v>0</v>
      </c>
      <c r="L2712" t="s">
        <v>17</v>
      </c>
      <c r="M2712" t="s">
        <v>30</v>
      </c>
      <c r="N2712" t="s">
        <v>16</v>
      </c>
      <c r="O2712" t="s">
        <v>12</v>
      </c>
      <c r="P2712" s="1">
        <v>66</v>
      </c>
      <c r="Q27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13" spans="5:17" x14ac:dyDescent="0.25">
      <c r="E2713">
        <v>946</v>
      </c>
      <c r="F2713" t="s">
        <v>22</v>
      </c>
      <c r="G2713" t="s">
        <v>19</v>
      </c>
      <c r="H2713" t="s">
        <v>16</v>
      </c>
      <c r="I2713" t="s">
        <v>13</v>
      </c>
      <c r="J2713" s="2">
        <f>SUMIFS(Table3[TimesUsed],Table3[TripChainId],Table2[[#This Row],[TripChainId]])</f>
        <v>0</v>
      </c>
      <c r="L2713" t="s">
        <v>17</v>
      </c>
      <c r="M2713" t="s">
        <v>30</v>
      </c>
      <c r="N2713" t="s">
        <v>16</v>
      </c>
      <c r="O2713" t="s">
        <v>13</v>
      </c>
      <c r="P2713" s="1">
        <v>61</v>
      </c>
      <c r="Q27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14" spans="5:17" x14ac:dyDescent="0.25">
      <c r="E2714">
        <v>946</v>
      </c>
      <c r="F2714" t="s">
        <v>19</v>
      </c>
      <c r="G2714" t="s">
        <v>21</v>
      </c>
      <c r="H2714" t="s">
        <v>10</v>
      </c>
      <c r="I2714" t="s">
        <v>13</v>
      </c>
      <c r="J2714" s="2">
        <f>SUMIFS(Table3[TimesUsed],Table3[TripChainId],Table2[[#This Row],[TripChainId]])</f>
        <v>0</v>
      </c>
      <c r="L2714" t="s">
        <v>17</v>
      </c>
      <c r="M2714" t="s">
        <v>55</v>
      </c>
      <c r="N2714" t="s">
        <v>8</v>
      </c>
      <c r="O2714" t="s">
        <v>9</v>
      </c>
      <c r="P2714" s="1">
        <v>74</v>
      </c>
      <c r="Q27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15" spans="5:17" x14ac:dyDescent="0.25">
      <c r="E2715">
        <v>947</v>
      </c>
      <c r="F2715" t="s">
        <v>21</v>
      </c>
      <c r="G2715" t="s">
        <v>22</v>
      </c>
      <c r="H2715" t="s">
        <v>8</v>
      </c>
      <c r="I2715" t="s">
        <v>12</v>
      </c>
      <c r="J2715" s="2">
        <f>SUMIFS(Table3[TimesUsed],Table3[TripChainId],Table2[[#This Row],[TripChainId]])</f>
        <v>0</v>
      </c>
      <c r="L2715" t="s">
        <v>17</v>
      </c>
      <c r="M2715" t="s">
        <v>55</v>
      </c>
      <c r="N2715" t="s">
        <v>8</v>
      </c>
      <c r="O2715" t="s">
        <v>11</v>
      </c>
      <c r="P2715" s="1">
        <v>24</v>
      </c>
      <c r="Q27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16" spans="5:17" x14ac:dyDescent="0.25">
      <c r="E2716">
        <v>947</v>
      </c>
      <c r="F2716" t="s">
        <v>22</v>
      </c>
      <c r="G2716" t="s">
        <v>19</v>
      </c>
      <c r="H2716" t="s">
        <v>16</v>
      </c>
      <c r="I2716" t="s">
        <v>12</v>
      </c>
      <c r="J2716" s="2">
        <f>SUMIFS(Table3[TimesUsed],Table3[TripChainId],Table2[[#This Row],[TripChainId]])</f>
        <v>0</v>
      </c>
      <c r="L2716" t="s">
        <v>17</v>
      </c>
      <c r="M2716" t="s">
        <v>55</v>
      </c>
      <c r="N2716" t="s">
        <v>8</v>
      </c>
      <c r="O2716" t="s">
        <v>14</v>
      </c>
      <c r="P2716" s="1">
        <v>34</v>
      </c>
      <c r="Q27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17" spans="5:17" x14ac:dyDescent="0.25">
      <c r="E2717">
        <v>947</v>
      </c>
      <c r="F2717" t="s">
        <v>19</v>
      </c>
      <c r="G2717" t="s">
        <v>21</v>
      </c>
      <c r="H2717" t="s">
        <v>10</v>
      </c>
      <c r="I2717" t="s">
        <v>12</v>
      </c>
      <c r="J2717" s="2">
        <f>SUMIFS(Table3[TimesUsed],Table3[TripChainId],Table2[[#This Row],[TripChainId]])</f>
        <v>0</v>
      </c>
      <c r="L2717" t="s">
        <v>17</v>
      </c>
      <c r="M2717" t="s">
        <v>55</v>
      </c>
      <c r="N2717" t="s">
        <v>8</v>
      </c>
      <c r="O2717" t="s">
        <v>12</v>
      </c>
      <c r="P2717" s="1">
        <v>34</v>
      </c>
      <c r="Q27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18" spans="5:17" x14ac:dyDescent="0.25">
      <c r="E2718">
        <v>948</v>
      </c>
      <c r="F2718" t="s">
        <v>21</v>
      </c>
      <c r="G2718" t="s">
        <v>22</v>
      </c>
      <c r="H2718" t="s">
        <v>8</v>
      </c>
      <c r="I2718" t="s">
        <v>9</v>
      </c>
      <c r="J2718" s="2">
        <f>SUMIFS(Table3[TimesUsed],Table3[TripChainId],Table2[[#This Row],[TripChainId]])</f>
        <v>0</v>
      </c>
      <c r="L2718" t="s">
        <v>17</v>
      </c>
      <c r="M2718" t="s">
        <v>55</v>
      </c>
      <c r="N2718" t="s">
        <v>10</v>
      </c>
      <c r="O2718" t="s">
        <v>11</v>
      </c>
      <c r="P2718" s="1">
        <v>21</v>
      </c>
      <c r="Q27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19" spans="5:17" x14ac:dyDescent="0.25">
      <c r="E2719">
        <v>948</v>
      </c>
      <c r="F2719" t="s">
        <v>22</v>
      </c>
      <c r="G2719" t="s">
        <v>20</v>
      </c>
      <c r="H2719" t="s">
        <v>16</v>
      </c>
      <c r="I2719" t="s">
        <v>9</v>
      </c>
      <c r="J2719" s="2">
        <f>SUMIFS(Table3[TimesUsed],Table3[TripChainId],Table2[[#This Row],[TripChainId]])</f>
        <v>0</v>
      </c>
      <c r="L2719" t="s">
        <v>17</v>
      </c>
      <c r="M2719" t="s">
        <v>55</v>
      </c>
      <c r="N2719" t="s">
        <v>10</v>
      </c>
      <c r="O2719" t="s">
        <v>13</v>
      </c>
      <c r="P2719" s="1">
        <v>52</v>
      </c>
      <c r="Q27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20" spans="5:17" x14ac:dyDescent="0.25">
      <c r="E2720">
        <v>948</v>
      </c>
      <c r="F2720" t="s">
        <v>20</v>
      </c>
      <c r="G2720" t="s">
        <v>21</v>
      </c>
      <c r="H2720" t="s">
        <v>10</v>
      </c>
      <c r="I2720" t="s">
        <v>13</v>
      </c>
      <c r="J2720" s="2">
        <f>SUMIFS(Table3[TimesUsed],Table3[TripChainId],Table2[[#This Row],[TripChainId]])</f>
        <v>0</v>
      </c>
      <c r="L2720" t="s">
        <v>17</v>
      </c>
      <c r="M2720" t="s">
        <v>55</v>
      </c>
      <c r="N2720" t="s">
        <v>16</v>
      </c>
      <c r="O2720" t="s">
        <v>9</v>
      </c>
      <c r="P2720" s="1">
        <v>131</v>
      </c>
      <c r="Q27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21" spans="5:17" x14ac:dyDescent="0.25">
      <c r="E2721">
        <v>949</v>
      </c>
      <c r="F2721" t="s">
        <v>21</v>
      </c>
      <c r="G2721" t="s">
        <v>22</v>
      </c>
      <c r="H2721" t="s">
        <v>8</v>
      </c>
      <c r="I2721" t="s">
        <v>9</v>
      </c>
      <c r="J2721" s="2">
        <f>SUMIFS(Table3[TimesUsed],Table3[TripChainId],Table2[[#This Row],[TripChainId]])</f>
        <v>44</v>
      </c>
      <c r="L2721" t="s">
        <v>17</v>
      </c>
      <c r="M2721" t="s">
        <v>55</v>
      </c>
      <c r="N2721" t="s">
        <v>16</v>
      </c>
      <c r="O2721" t="s">
        <v>11</v>
      </c>
      <c r="P2721" s="1">
        <v>226</v>
      </c>
      <c r="Q27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22" spans="5:17" x14ac:dyDescent="0.25">
      <c r="E2722">
        <v>949</v>
      </c>
      <c r="F2722" t="s">
        <v>22</v>
      </c>
      <c r="G2722" t="s">
        <v>20</v>
      </c>
      <c r="H2722" t="s">
        <v>16</v>
      </c>
      <c r="I2722" t="s">
        <v>11</v>
      </c>
      <c r="J2722" s="2">
        <f>SUMIFS(Table3[TimesUsed],Table3[TripChainId],Table2[[#This Row],[TripChainId]])</f>
        <v>44</v>
      </c>
      <c r="L2722" t="s">
        <v>17</v>
      </c>
      <c r="M2722" t="s">
        <v>55</v>
      </c>
      <c r="N2722" t="s">
        <v>16</v>
      </c>
      <c r="O2722" t="s">
        <v>14</v>
      </c>
      <c r="P2722" s="1">
        <v>82</v>
      </c>
      <c r="Q27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23" spans="5:17" x14ac:dyDescent="0.25">
      <c r="E2723">
        <v>949</v>
      </c>
      <c r="F2723" t="s">
        <v>20</v>
      </c>
      <c r="G2723" t="s">
        <v>21</v>
      </c>
      <c r="H2723" t="s">
        <v>10</v>
      </c>
      <c r="I2723" t="s">
        <v>13</v>
      </c>
      <c r="J2723" s="2">
        <f>SUMIFS(Table3[TimesUsed],Table3[TripChainId],Table2[[#This Row],[TripChainId]])</f>
        <v>44</v>
      </c>
      <c r="L2723" t="s">
        <v>17</v>
      </c>
      <c r="M2723" t="s">
        <v>55</v>
      </c>
      <c r="N2723" t="s">
        <v>16</v>
      </c>
      <c r="O2723" t="s">
        <v>12</v>
      </c>
      <c r="P2723" s="1">
        <v>81</v>
      </c>
      <c r="Q27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24" spans="5:17" x14ac:dyDescent="0.25">
      <c r="E2724">
        <v>950</v>
      </c>
      <c r="F2724" t="s">
        <v>21</v>
      </c>
      <c r="G2724" t="s">
        <v>22</v>
      </c>
      <c r="H2724" t="s">
        <v>8</v>
      </c>
      <c r="I2724" t="s">
        <v>9</v>
      </c>
      <c r="J2724" s="2">
        <f>SUMIFS(Table3[TimesUsed],Table3[TripChainId],Table2[[#This Row],[TripChainId]])</f>
        <v>0</v>
      </c>
      <c r="L2724" t="s">
        <v>17</v>
      </c>
      <c r="M2724" t="s">
        <v>55</v>
      </c>
      <c r="N2724" t="s">
        <v>16</v>
      </c>
      <c r="O2724" t="s">
        <v>13</v>
      </c>
      <c r="P2724" s="1">
        <v>94</v>
      </c>
      <c r="Q27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25" spans="5:17" x14ac:dyDescent="0.25">
      <c r="E2725">
        <v>950</v>
      </c>
      <c r="F2725" t="s">
        <v>22</v>
      </c>
      <c r="G2725" t="s">
        <v>20</v>
      </c>
      <c r="H2725" t="s">
        <v>16</v>
      </c>
      <c r="I2725" t="s">
        <v>13</v>
      </c>
      <c r="J2725" s="2">
        <f>SUMIFS(Table3[TimesUsed],Table3[TripChainId],Table2[[#This Row],[TripChainId]])</f>
        <v>0</v>
      </c>
      <c r="L2725" t="s">
        <v>17</v>
      </c>
      <c r="M2725" t="s">
        <v>69</v>
      </c>
      <c r="N2725" t="s">
        <v>16</v>
      </c>
      <c r="O2725" t="s">
        <v>9</v>
      </c>
      <c r="P2725" s="1">
        <v>26</v>
      </c>
      <c r="Q27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26" spans="5:17" x14ac:dyDescent="0.25">
      <c r="E2726">
        <v>950</v>
      </c>
      <c r="F2726" t="s">
        <v>20</v>
      </c>
      <c r="G2726" t="s">
        <v>21</v>
      </c>
      <c r="H2726" t="s">
        <v>10</v>
      </c>
      <c r="I2726" t="s">
        <v>13</v>
      </c>
      <c r="J2726" s="2">
        <f>SUMIFS(Table3[TimesUsed],Table3[TripChainId],Table2[[#This Row],[TripChainId]])</f>
        <v>0</v>
      </c>
      <c r="L2726" t="s">
        <v>17</v>
      </c>
      <c r="M2726" t="s">
        <v>69</v>
      </c>
      <c r="N2726" t="s">
        <v>16</v>
      </c>
      <c r="O2726" t="s">
        <v>11</v>
      </c>
      <c r="P2726" s="1">
        <v>51</v>
      </c>
      <c r="Q27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27" spans="5:17" x14ac:dyDescent="0.25">
      <c r="E2727">
        <v>951</v>
      </c>
      <c r="F2727" t="s">
        <v>21</v>
      </c>
      <c r="G2727" t="s">
        <v>22</v>
      </c>
      <c r="H2727" t="s">
        <v>8</v>
      </c>
      <c r="I2727" t="s">
        <v>14</v>
      </c>
      <c r="J2727" s="2">
        <f>SUMIFS(Table3[TimesUsed],Table3[TripChainId],Table2[[#This Row],[TripChainId]])</f>
        <v>0</v>
      </c>
      <c r="L2727" t="s">
        <v>17</v>
      </c>
      <c r="M2727" t="s">
        <v>69</v>
      </c>
      <c r="N2727" t="s">
        <v>16</v>
      </c>
      <c r="O2727" t="s">
        <v>14</v>
      </c>
      <c r="P2727" s="1">
        <v>24</v>
      </c>
      <c r="Q27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28" spans="5:17" x14ac:dyDescent="0.25">
      <c r="E2728">
        <v>951</v>
      </c>
      <c r="F2728" t="s">
        <v>22</v>
      </c>
      <c r="G2728" t="s">
        <v>20</v>
      </c>
      <c r="H2728" t="s">
        <v>16</v>
      </c>
      <c r="I2728" t="s">
        <v>9</v>
      </c>
      <c r="J2728" s="2">
        <f>SUMIFS(Table3[TimesUsed],Table3[TripChainId],Table2[[#This Row],[TripChainId]])</f>
        <v>0</v>
      </c>
      <c r="L2728" t="s">
        <v>17</v>
      </c>
      <c r="M2728" t="s">
        <v>69</v>
      </c>
      <c r="N2728" t="s">
        <v>16</v>
      </c>
      <c r="O2728" t="s">
        <v>12</v>
      </c>
      <c r="P2728" s="1">
        <v>23</v>
      </c>
      <c r="Q27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29" spans="5:17" x14ac:dyDescent="0.25">
      <c r="E2729">
        <v>951</v>
      </c>
      <c r="F2729" t="s">
        <v>20</v>
      </c>
      <c r="G2729" t="s">
        <v>21</v>
      </c>
      <c r="H2729" t="s">
        <v>10</v>
      </c>
      <c r="I2729" t="s">
        <v>13</v>
      </c>
      <c r="J2729" s="2">
        <f>SUMIFS(Table3[TimesUsed],Table3[TripChainId],Table2[[#This Row],[TripChainId]])</f>
        <v>0</v>
      </c>
      <c r="L2729" t="s">
        <v>17</v>
      </c>
      <c r="M2729" t="s">
        <v>69</v>
      </c>
      <c r="N2729" t="s">
        <v>16</v>
      </c>
      <c r="O2729" t="s">
        <v>13</v>
      </c>
      <c r="P2729" s="1">
        <v>36</v>
      </c>
      <c r="Q27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30" spans="5:17" x14ac:dyDescent="0.25">
      <c r="E2730">
        <v>952</v>
      </c>
      <c r="F2730" t="s">
        <v>21</v>
      </c>
      <c r="G2730" t="s">
        <v>22</v>
      </c>
      <c r="H2730" t="s">
        <v>8</v>
      </c>
      <c r="I2730" t="s">
        <v>14</v>
      </c>
      <c r="J2730" s="2">
        <f>SUMIFS(Table3[TimesUsed],Table3[TripChainId],Table2[[#This Row],[TripChainId]])</f>
        <v>0</v>
      </c>
      <c r="L2730" t="s">
        <v>17</v>
      </c>
      <c r="M2730" t="s">
        <v>70</v>
      </c>
      <c r="N2730" t="s">
        <v>10</v>
      </c>
      <c r="O2730" t="s">
        <v>13</v>
      </c>
      <c r="P2730" s="1">
        <v>22</v>
      </c>
      <c r="Q27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31" spans="5:17" x14ac:dyDescent="0.25">
      <c r="E2731">
        <v>952</v>
      </c>
      <c r="F2731" t="s">
        <v>22</v>
      </c>
      <c r="G2731" t="s">
        <v>20</v>
      </c>
      <c r="H2731" t="s">
        <v>16</v>
      </c>
      <c r="I2731" t="s">
        <v>11</v>
      </c>
      <c r="J2731" s="2">
        <f>SUMIFS(Table3[TimesUsed],Table3[TripChainId],Table2[[#This Row],[TripChainId]])</f>
        <v>0</v>
      </c>
      <c r="L2731" t="s">
        <v>17</v>
      </c>
      <c r="M2731" t="s">
        <v>70</v>
      </c>
      <c r="N2731" t="s">
        <v>16</v>
      </c>
      <c r="O2731" t="s">
        <v>9</v>
      </c>
      <c r="P2731" s="1">
        <v>41</v>
      </c>
      <c r="Q27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32" spans="5:17" x14ac:dyDescent="0.25">
      <c r="E2732">
        <v>952</v>
      </c>
      <c r="F2732" t="s">
        <v>20</v>
      </c>
      <c r="G2732" t="s">
        <v>21</v>
      </c>
      <c r="H2732" t="s">
        <v>10</v>
      </c>
      <c r="I2732" t="s">
        <v>13</v>
      </c>
      <c r="J2732" s="2">
        <f>SUMIFS(Table3[TimesUsed],Table3[TripChainId],Table2[[#This Row],[TripChainId]])</f>
        <v>0</v>
      </c>
      <c r="L2732" t="s">
        <v>17</v>
      </c>
      <c r="M2732" t="s">
        <v>70</v>
      </c>
      <c r="N2732" t="s">
        <v>16</v>
      </c>
      <c r="O2732" t="s">
        <v>11</v>
      </c>
      <c r="P2732" s="1">
        <v>95</v>
      </c>
      <c r="Q27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33" spans="5:17" x14ac:dyDescent="0.25">
      <c r="E2733">
        <v>953</v>
      </c>
      <c r="F2733" t="s">
        <v>21</v>
      </c>
      <c r="G2733" t="s">
        <v>22</v>
      </c>
      <c r="H2733" t="s">
        <v>8</v>
      </c>
      <c r="I2733" t="s">
        <v>14</v>
      </c>
      <c r="J2733" s="2">
        <f>SUMIFS(Table3[TimesUsed],Table3[TripChainId],Table2[[#This Row],[TripChainId]])</f>
        <v>0</v>
      </c>
      <c r="L2733" t="s">
        <v>17</v>
      </c>
      <c r="M2733" t="s">
        <v>70</v>
      </c>
      <c r="N2733" t="s">
        <v>16</v>
      </c>
      <c r="O2733" t="s">
        <v>14</v>
      </c>
      <c r="P2733" s="1">
        <v>28</v>
      </c>
      <c r="Q27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34" spans="5:17" x14ac:dyDescent="0.25">
      <c r="E2734">
        <v>953</v>
      </c>
      <c r="F2734" t="s">
        <v>22</v>
      </c>
      <c r="G2734" t="s">
        <v>20</v>
      </c>
      <c r="H2734" t="s">
        <v>16</v>
      </c>
      <c r="I2734" t="s">
        <v>14</v>
      </c>
      <c r="J2734" s="2">
        <f>SUMIFS(Table3[TimesUsed],Table3[TripChainId],Table2[[#This Row],[TripChainId]])</f>
        <v>0</v>
      </c>
      <c r="L2734" t="s">
        <v>17</v>
      </c>
      <c r="M2734" t="s">
        <v>70</v>
      </c>
      <c r="N2734" t="s">
        <v>16</v>
      </c>
      <c r="O2734" t="s">
        <v>12</v>
      </c>
      <c r="P2734" s="1">
        <v>27</v>
      </c>
      <c r="Q27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35" spans="5:17" x14ac:dyDescent="0.25">
      <c r="E2735">
        <v>953</v>
      </c>
      <c r="F2735" t="s">
        <v>20</v>
      </c>
      <c r="G2735" t="s">
        <v>21</v>
      </c>
      <c r="H2735" t="s">
        <v>10</v>
      </c>
      <c r="I2735" t="s">
        <v>13</v>
      </c>
      <c r="J2735" s="2">
        <f>SUMIFS(Table3[TimesUsed],Table3[TripChainId],Table2[[#This Row],[TripChainId]])</f>
        <v>0</v>
      </c>
      <c r="L2735" t="s">
        <v>17</v>
      </c>
      <c r="M2735" t="s">
        <v>70</v>
      </c>
      <c r="N2735" t="s">
        <v>16</v>
      </c>
      <c r="O2735" t="s">
        <v>13</v>
      </c>
      <c r="P2735" s="1">
        <v>41</v>
      </c>
      <c r="Q27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36" spans="5:17" x14ac:dyDescent="0.25">
      <c r="E2736">
        <v>954</v>
      </c>
      <c r="F2736" t="s">
        <v>21</v>
      </c>
      <c r="G2736" t="s">
        <v>22</v>
      </c>
      <c r="H2736" t="s">
        <v>8</v>
      </c>
      <c r="I2736" t="s">
        <v>14</v>
      </c>
      <c r="J2736" s="2">
        <f>SUMIFS(Table3[TimesUsed],Table3[TripChainId],Table2[[#This Row],[TripChainId]])</f>
        <v>0</v>
      </c>
      <c r="L2736" t="s">
        <v>17</v>
      </c>
      <c r="M2736" t="s">
        <v>56</v>
      </c>
      <c r="N2736" t="s">
        <v>8</v>
      </c>
      <c r="O2736" t="s">
        <v>9</v>
      </c>
      <c r="P2736" s="1">
        <v>86</v>
      </c>
      <c r="Q27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37" spans="5:17" x14ac:dyDescent="0.25">
      <c r="E2737">
        <v>954</v>
      </c>
      <c r="F2737" t="s">
        <v>22</v>
      </c>
      <c r="G2737" t="s">
        <v>20</v>
      </c>
      <c r="H2737" t="s">
        <v>16</v>
      </c>
      <c r="I2737" t="s">
        <v>13</v>
      </c>
      <c r="J2737" s="2">
        <f>SUMIFS(Table3[TimesUsed],Table3[TripChainId],Table2[[#This Row],[TripChainId]])</f>
        <v>0</v>
      </c>
      <c r="L2737" t="s">
        <v>17</v>
      </c>
      <c r="M2737" t="s">
        <v>56</v>
      </c>
      <c r="N2737" t="s">
        <v>8</v>
      </c>
      <c r="O2737" t="s">
        <v>14</v>
      </c>
      <c r="P2737" s="1">
        <v>42</v>
      </c>
      <c r="Q27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38" spans="5:17" x14ac:dyDescent="0.25">
      <c r="E2738">
        <v>954</v>
      </c>
      <c r="F2738" t="s">
        <v>20</v>
      </c>
      <c r="G2738" t="s">
        <v>21</v>
      </c>
      <c r="H2738" t="s">
        <v>10</v>
      </c>
      <c r="I2738" t="s">
        <v>13</v>
      </c>
      <c r="J2738" s="2">
        <f>SUMIFS(Table3[TimesUsed],Table3[TripChainId],Table2[[#This Row],[TripChainId]])</f>
        <v>0</v>
      </c>
      <c r="L2738" t="s">
        <v>17</v>
      </c>
      <c r="M2738" t="s">
        <v>56</v>
      </c>
      <c r="N2738" t="s">
        <v>8</v>
      </c>
      <c r="O2738" t="s">
        <v>12</v>
      </c>
      <c r="P2738" s="1">
        <v>41</v>
      </c>
      <c r="Q27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39" spans="5:17" x14ac:dyDescent="0.25">
      <c r="E2739">
        <v>955</v>
      </c>
      <c r="F2739" t="s">
        <v>21</v>
      </c>
      <c r="G2739" t="s">
        <v>30</v>
      </c>
      <c r="H2739" t="s">
        <v>8</v>
      </c>
      <c r="I2739" t="s">
        <v>9</v>
      </c>
      <c r="J2739" s="2">
        <f>SUMIFS(Table3[TimesUsed],Table3[TripChainId],Table2[[#This Row],[TripChainId]])</f>
        <v>0</v>
      </c>
      <c r="L2739" t="s">
        <v>17</v>
      </c>
      <c r="M2739" t="s">
        <v>56</v>
      </c>
      <c r="N2739" t="s">
        <v>16</v>
      </c>
      <c r="O2739" t="s">
        <v>9</v>
      </c>
      <c r="P2739" s="1">
        <v>51</v>
      </c>
      <c r="Q27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40" spans="5:17" x14ac:dyDescent="0.25">
      <c r="E2740">
        <v>955</v>
      </c>
      <c r="F2740" t="s">
        <v>30</v>
      </c>
      <c r="G2740" t="s">
        <v>21</v>
      </c>
      <c r="H2740" t="s">
        <v>10</v>
      </c>
      <c r="I2740" t="s">
        <v>13</v>
      </c>
      <c r="J2740" s="2">
        <f>SUMIFS(Table3[TimesUsed],Table3[TripChainId],Table2[[#This Row],[TripChainId]])</f>
        <v>0</v>
      </c>
      <c r="L2740" t="s">
        <v>17</v>
      </c>
      <c r="M2740" t="s">
        <v>56</v>
      </c>
      <c r="N2740" t="s">
        <v>16</v>
      </c>
      <c r="O2740" t="s">
        <v>11</v>
      </c>
      <c r="P2740" s="1">
        <v>63</v>
      </c>
      <c r="Q27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41" spans="5:17" x14ac:dyDescent="0.25">
      <c r="E2741">
        <v>956</v>
      </c>
      <c r="F2741" t="s">
        <v>21</v>
      </c>
      <c r="G2741" t="s">
        <v>30</v>
      </c>
      <c r="H2741" t="s">
        <v>8</v>
      </c>
      <c r="I2741" t="s">
        <v>9</v>
      </c>
      <c r="J2741" s="2">
        <f>SUMIFS(Table3[TimesUsed],Table3[TripChainId],Table2[[#This Row],[TripChainId]])</f>
        <v>0</v>
      </c>
      <c r="L2741" t="s">
        <v>17</v>
      </c>
      <c r="M2741" t="s">
        <v>56</v>
      </c>
      <c r="N2741" t="s">
        <v>16</v>
      </c>
      <c r="O2741" t="s">
        <v>14</v>
      </c>
      <c r="P2741" s="1">
        <v>34</v>
      </c>
      <c r="Q27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42" spans="5:17" x14ac:dyDescent="0.25">
      <c r="E2742">
        <v>956</v>
      </c>
      <c r="F2742" t="s">
        <v>30</v>
      </c>
      <c r="G2742" t="s">
        <v>22</v>
      </c>
      <c r="H2742" t="s">
        <v>16</v>
      </c>
      <c r="I2742" t="s">
        <v>9</v>
      </c>
      <c r="J2742" s="2">
        <f>SUMIFS(Table3[TimesUsed],Table3[TripChainId],Table2[[#This Row],[TripChainId]])</f>
        <v>0</v>
      </c>
      <c r="L2742" t="s">
        <v>17</v>
      </c>
      <c r="M2742" t="s">
        <v>56</v>
      </c>
      <c r="N2742" t="s">
        <v>16</v>
      </c>
      <c r="O2742" t="s">
        <v>12</v>
      </c>
      <c r="P2742" s="1">
        <v>34</v>
      </c>
      <c r="Q27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43" spans="5:17" x14ac:dyDescent="0.25">
      <c r="E2743">
        <v>956</v>
      </c>
      <c r="F2743" t="s">
        <v>22</v>
      </c>
      <c r="G2743" t="s">
        <v>21</v>
      </c>
      <c r="H2743" t="s">
        <v>10</v>
      </c>
      <c r="I2743" t="s">
        <v>12</v>
      </c>
      <c r="J2743" s="2">
        <f>SUMIFS(Table3[TimesUsed],Table3[TripChainId],Table2[[#This Row],[TripChainId]])</f>
        <v>0</v>
      </c>
      <c r="L2743" t="s">
        <v>17</v>
      </c>
      <c r="M2743" t="s">
        <v>56</v>
      </c>
      <c r="N2743" t="s">
        <v>16</v>
      </c>
      <c r="O2743" t="s">
        <v>13</v>
      </c>
      <c r="P2743" s="1">
        <v>28</v>
      </c>
      <c r="Q27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44" spans="5:17" x14ac:dyDescent="0.25">
      <c r="E2744">
        <v>957</v>
      </c>
      <c r="F2744" t="s">
        <v>21</v>
      </c>
      <c r="G2744" t="s">
        <v>30</v>
      </c>
      <c r="H2744" t="s">
        <v>8</v>
      </c>
      <c r="I2744" t="s">
        <v>9</v>
      </c>
      <c r="J2744" s="2">
        <f>SUMIFS(Table3[TimesUsed],Table3[TripChainId],Table2[[#This Row],[TripChainId]])</f>
        <v>45</v>
      </c>
      <c r="L2744" t="s">
        <v>17</v>
      </c>
      <c r="M2744" t="s">
        <v>33</v>
      </c>
      <c r="N2744" t="s">
        <v>8</v>
      </c>
      <c r="O2744" t="s">
        <v>9</v>
      </c>
      <c r="P2744" s="1">
        <v>38</v>
      </c>
      <c r="Q27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45" spans="5:17" x14ac:dyDescent="0.25">
      <c r="E2745">
        <v>957</v>
      </c>
      <c r="F2745" t="s">
        <v>30</v>
      </c>
      <c r="G2745" t="s">
        <v>22</v>
      </c>
      <c r="H2745" t="s">
        <v>16</v>
      </c>
      <c r="I2745" t="s">
        <v>9</v>
      </c>
      <c r="J2745" s="2">
        <f>SUMIFS(Table3[TimesUsed],Table3[TripChainId],Table2[[#This Row],[TripChainId]])</f>
        <v>45</v>
      </c>
      <c r="L2745" t="s">
        <v>17</v>
      </c>
      <c r="M2745" t="s">
        <v>33</v>
      </c>
      <c r="N2745" t="s">
        <v>8</v>
      </c>
      <c r="O2745" t="s">
        <v>11</v>
      </c>
      <c r="P2745" s="1">
        <v>22</v>
      </c>
      <c r="Q27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46" spans="5:17" x14ac:dyDescent="0.25">
      <c r="E2746">
        <v>957</v>
      </c>
      <c r="F2746" t="s">
        <v>22</v>
      </c>
      <c r="G2746" t="s">
        <v>21</v>
      </c>
      <c r="H2746" t="s">
        <v>10</v>
      </c>
      <c r="I2746" t="s">
        <v>13</v>
      </c>
      <c r="J2746" s="2">
        <f>SUMIFS(Table3[TimesUsed],Table3[TripChainId],Table2[[#This Row],[TripChainId]])</f>
        <v>45</v>
      </c>
      <c r="L2746" t="s">
        <v>17</v>
      </c>
      <c r="M2746" t="s">
        <v>33</v>
      </c>
      <c r="N2746" t="s">
        <v>16</v>
      </c>
      <c r="O2746" t="s">
        <v>9</v>
      </c>
      <c r="P2746" s="1">
        <v>44</v>
      </c>
      <c r="Q27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47" spans="5:17" x14ac:dyDescent="0.25">
      <c r="E2747">
        <v>958</v>
      </c>
      <c r="F2747" t="s">
        <v>21</v>
      </c>
      <c r="G2747" t="s">
        <v>30</v>
      </c>
      <c r="H2747" t="s">
        <v>8</v>
      </c>
      <c r="I2747" t="s">
        <v>9</v>
      </c>
      <c r="J2747" s="2">
        <f>SUMIFS(Table3[TimesUsed],Table3[TripChainId],Table2[[#This Row],[TripChainId]])</f>
        <v>0</v>
      </c>
      <c r="L2747" t="s">
        <v>17</v>
      </c>
      <c r="M2747" t="s">
        <v>33</v>
      </c>
      <c r="N2747" t="s">
        <v>16</v>
      </c>
      <c r="O2747" t="s">
        <v>11</v>
      </c>
      <c r="P2747" s="1">
        <v>56</v>
      </c>
      <c r="Q27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48" spans="5:17" x14ac:dyDescent="0.25">
      <c r="E2748">
        <v>958</v>
      </c>
      <c r="F2748" t="s">
        <v>30</v>
      </c>
      <c r="G2748" t="s">
        <v>22</v>
      </c>
      <c r="H2748" t="s">
        <v>16</v>
      </c>
      <c r="I2748" t="s">
        <v>11</v>
      </c>
      <c r="J2748" s="2">
        <f>SUMIFS(Table3[TimesUsed],Table3[TripChainId],Table2[[#This Row],[TripChainId]])</f>
        <v>0</v>
      </c>
      <c r="L2748" t="s">
        <v>17</v>
      </c>
      <c r="M2748" t="s">
        <v>33</v>
      </c>
      <c r="N2748" t="s">
        <v>16</v>
      </c>
      <c r="O2748" t="s">
        <v>14</v>
      </c>
      <c r="P2748" s="1">
        <v>33</v>
      </c>
      <c r="Q27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49" spans="5:17" x14ac:dyDescent="0.25">
      <c r="E2749">
        <v>958</v>
      </c>
      <c r="F2749" t="s">
        <v>22</v>
      </c>
      <c r="G2749" t="s">
        <v>21</v>
      </c>
      <c r="H2749" t="s">
        <v>10</v>
      </c>
      <c r="I2749" t="s">
        <v>12</v>
      </c>
      <c r="J2749" s="2">
        <f>SUMIFS(Table3[TimesUsed],Table3[TripChainId],Table2[[#This Row],[TripChainId]])</f>
        <v>0</v>
      </c>
      <c r="L2749" t="s">
        <v>17</v>
      </c>
      <c r="M2749" t="s">
        <v>33</v>
      </c>
      <c r="N2749" t="s">
        <v>16</v>
      </c>
      <c r="O2749" t="s">
        <v>12</v>
      </c>
      <c r="P2749" s="1">
        <v>33</v>
      </c>
      <c r="Q27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50" spans="5:17" x14ac:dyDescent="0.25">
      <c r="E2750">
        <v>959</v>
      </c>
      <c r="F2750" t="s">
        <v>21</v>
      </c>
      <c r="G2750" t="s">
        <v>30</v>
      </c>
      <c r="H2750" t="s">
        <v>8</v>
      </c>
      <c r="I2750" t="s">
        <v>9</v>
      </c>
      <c r="J2750" s="2">
        <f>SUMIFS(Table3[TimesUsed],Table3[TripChainId],Table2[[#This Row],[TripChainId]])</f>
        <v>0</v>
      </c>
      <c r="L2750" t="s">
        <v>17</v>
      </c>
      <c r="M2750" t="s">
        <v>33</v>
      </c>
      <c r="N2750" t="s">
        <v>16</v>
      </c>
      <c r="O2750" t="s">
        <v>13</v>
      </c>
      <c r="P2750" s="1">
        <v>27</v>
      </c>
      <c r="Q27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51" spans="5:17" x14ac:dyDescent="0.25">
      <c r="E2751">
        <v>959</v>
      </c>
      <c r="F2751" t="s">
        <v>30</v>
      </c>
      <c r="G2751" t="s">
        <v>22</v>
      </c>
      <c r="H2751" t="s">
        <v>16</v>
      </c>
      <c r="I2751" t="s">
        <v>11</v>
      </c>
      <c r="J2751" s="2">
        <f>SUMIFS(Table3[TimesUsed],Table3[TripChainId],Table2[[#This Row],[TripChainId]])</f>
        <v>0</v>
      </c>
      <c r="L2751" t="s">
        <v>17</v>
      </c>
      <c r="M2751" t="s">
        <v>71</v>
      </c>
      <c r="N2751" t="s">
        <v>16</v>
      </c>
      <c r="O2751" t="s">
        <v>9</v>
      </c>
      <c r="P2751" s="1">
        <v>26</v>
      </c>
      <c r="Q27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52" spans="5:17" x14ac:dyDescent="0.25">
      <c r="E2752">
        <v>959</v>
      </c>
      <c r="F2752" t="s">
        <v>22</v>
      </c>
      <c r="G2752" t="s">
        <v>21</v>
      </c>
      <c r="H2752" t="s">
        <v>10</v>
      </c>
      <c r="I2752" t="s">
        <v>13</v>
      </c>
      <c r="J2752" s="2">
        <f>SUMIFS(Table3[TimesUsed],Table3[TripChainId],Table2[[#This Row],[TripChainId]])</f>
        <v>0</v>
      </c>
      <c r="L2752" t="s">
        <v>17</v>
      </c>
      <c r="M2752" t="s">
        <v>71</v>
      </c>
      <c r="N2752" t="s">
        <v>16</v>
      </c>
      <c r="O2752" t="s">
        <v>11</v>
      </c>
      <c r="P2752" s="1">
        <v>43</v>
      </c>
      <c r="Q27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53" spans="5:17" x14ac:dyDescent="0.25">
      <c r="E2753">
        <v>960</v>
      </c>
      <c r="F2753" t="s">
        <v>21</v>
      </c>
      <c r="G2753" t="s">
        <v>30</v>
      </c>
      <c r="H2753" t="s">
        <v>8</v>
      </c>
      <c r="I2753" t="s">
        <v>9</v>
      </c>
      <c r="J2753" s="2">
        <f>SUMIFS(Table3[TimesUsed],Table3[TripChainId],Table2[[#This Row],[TripChainId]])</f>
        <v>0</v>
      </c>
      <c r="L2753" t="s">
        <v>17</v>
      </c>
      <c r="M2753" t="s">
        <v>71</v>
      </c>
      <c r="N2753" t="s">
        <v>16</v>
      </c>
      <c r="O2753" t="s">
        <v>13</v>
      </c>
      <c r="P2753" s="1">
        <v>34</v>
      </c>
      <c r="Q27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54" spans="5:17" x14ac:dyDescent="0.25">
      <c r="E2754">
        <v>960</v>
      </c>
      <c r="F2754" t="s">
        <v>30</v>
      </c>
      <c r="G2754" t="s">
        <v>22</v>
      </c>
      <c r="H2754" t="s">
        <v>16</v>
      </c>
      <c r="I2754" t="s">
        <v>12</v>
      </c>
      <c r="J2754" s="2">
        <f>SUMIFS(Table3[TimesUsed],Table3[TripChainId],Table2[[#This Row],[TripChainId]])</f>
        <v>0</v>
      </c>
      <c r="L2754" t="s">
        <v>17</v>
      </c>
      <c r="M2754" t="s">
        <v>72</v>
      </c>
      <c r="N2754" t="s">
        <v>16</v>
      </c>
      <c r="O2754" t="s">
        <v>11</v>
      </c>
      <c r="P2754" s="1">
        <v>26</v>
      </c>
      <c r="Q27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55" spans="5:17" x14ac:dyDescent="0.25">
      <c r="E2755">
        <v>960</v>
      </c>
      <c r="F2755" t="s">
        <v>22</v>
      </c>
      <c r="G2755" t="s">
        <v>21</v>
      </c>
      <c r="H2755" t="s">
        <v>10</v>
      </c>
      <c r="I2755" t="s">
        <v>12</v>
      </c>
      <c r="J2755" s="2">
        <f>SUMIFS(Table3[TimesUsed],Table3[TripChainId],Table2[[#This Row],[TripChainId]])</f>
        <v>0</v>
      </c>
      <c r="L2755" t="s">
        <v>17</v>
      </c>
      <c r="M2755" t="s">
        <v>61</v>
      </c>
      <c r="N2755" t="s">
        <v>8</v>
      </c>
      <c r="O2755" t="s">
        <v>9</v>
      </c>
      <c r="P2755" s="1">
        <v>62</v>
      </c>
      <c r="Q27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56" spans="5:17" x14ac:dyDescent="0.25">
      <c r="E2756">
        <v>961</v>
      </c>
      <c r="F2756" t="s">
        <v>21</v>
      </c>
      <c r="G2756" t="s">
        <v>30</v>
      </c>
      <c r="H2756" t="s">
        <v>8</v>
      </c>
      <c r="I2756" t="s">
        <v>9</v>
      </c>
      <c r="J2756" s="2">
        <f>SUMIFS(Table3[TimesUsed],Table3[TripChainId],Table2[[#This Row],[TripChainId]])</f>
        <v>0</v>
      </c>
      <c r="L2756" t="s">
        <v>17</v>
      </c>
      <c r="M2756" t="s">
        <v>61</v>
      </c>
      <c r="N2756" t="s">
        <v>8</v>
      </c>
      <c r="O2756" t="s">
        <v>11</v>
      </c>
      <c r="P2756" s="1">
        <v>54</v>
      </c>
      <c r="Q27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57" spans="5:17" x14ac:dyDescent="0.25">
      <c r="E2757">
        <v>961</v>
      </c>
      <c r="F2757" t="s">
        <v>30</v>
      </c>
      <c r="G2757" t="s">
        <v>22</v>
      </c>
      <c r="H2757" t="s">
        <v>16</v>
      </c>
      <c r="I2757" t="s">
        <v>13</v>
      </c>
      <c r="J2757" s="2">
        <f>SUMIFS(Table3[TimesUsed],Table3[TripChainId],Table2[[#This Row],[TripChainId]])</f>
        <v>0</v>
      </c>
      <c r="L2757" t="s">
        <v>17</v>
      </c>
      <c r="M2757" t="s">
        <v>61</v>
      </c>
      <c r="N2757" t="s">
        <v>8</v>
      </c>
      <c r="O2757" t="s">
        <v>14</v>
      </c>
      <c r="P2757" s="1">
        <v>42</v>
      </c>
      <c r="Q27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58" spans="5:17" x14ac:dyDescent="0.25">
      <c r="E2758">
        <v>961</v>
      </c>
      <c r="F2758" t="s">
        <v>22</v>
      </c>
      <c r="G2758" t="s">
        <v>21</v>
      </c>
      <c r="H2758" t="s">
        <v>10</v>
      </c>
      <c r="I2758" t="s">
        <v>12</v>
      </c>
      <c r="J2758" s="2">
        <f>SUMIFS(Table3[TimesUsed],Table3[TripChainId],Table2[[#This Row],[TripChainId]])</f>
        <v>0</v>
      </c>
      <c r="L2758" t="s">
        <v>17</v>
      </c>
      <c r="M2758" t="s">
        <v>61</v>
      </c>
      <c r="N2758" t="s">
        <v>8</v>
      </c>
      <c r="O2758" t="s">
        <v>12</v>
      </c>
      <c r="P2758" s="1">
        <v>42</v>
      </c>
      <c r="Q27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59" spans="5:17" x14ac:dyDescent="0.25">
      <c r="E2759">
        <v>962</v>
      </c>
      <c r="F2759" t="s">
        <v>21</v>
      </c>
      <c r="G2759" t="s">
        <v>30</v>
      </c>
      <c r="H2759" t="s">
        <v>8</v>
      </c>
      <c r="I2759" t="s">
        <v>9</v>
      </c>
      <c r="J2759" s="2">
        <f>SUMIFS(Table3[TimesUsed],Table3[TripChainId],Table2[[#This Row],[TripChainId]])</f>
        <v>0</v>
      </c>
      <c r="L2759" t="s">
        <v>17</v>
      </c>
      <c r="M2759" t="s">
        <v>61</v>
      </c>
      <c r="N2759" t="s">
        <v>8</v>
      </c>
      <c r="O2759" t="s">
        <v>13</v>
      </c>
      <c r="P2759" s="1">
        <v>30</v>
      </c>
      <c r="Q27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60" spans="5:17" x14ac:dyDescent="0.25">
      <c r="E2760">
        <v>962</v>
      </c>
      <c r="F2760" t="s">
        <v>30</v>
      </c>
      <c r="G2760" t="s">
        <v>22</v>
      </c>
      <c r="H2760" t="s">
        <v>16</v>
      </c>
      <c r="I2760" t="s">
        <v>13</v>
      </c>
      <c r="J2760" s="2">
        <f>SUMIFS(Table3[TimesUsed],Table3[TripChainId],Table2[[#This Row],[TripChainId]])</f>
        <v>0</v>
      </c>
      <c r="L2760" t="s">
        <v>17</v>
      </c>
      <c r="M2760" t="s">
        <v>61</v>
      </c>
      <c r="N2760" t="s">
        <v>10</v>
      </c>
      <c r="O2760" t="s">
        <v>9</v>
      </c>
      <c r="P2760" s="1">
        <v>37</v>
      </c>
      <c r="Q27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61" spans="5:17" x14ac:dyDescent="0.25">
      <c r="E2761">
        <v>962</v>
      </c>
      <c r="F2761" t="s">
        <v>22</v>
      </c>
      <c r="G2761" t="s">
        <v>21</v>
      </c>
      <c r="H2761" t="s">
        <v>10</v>
      </c>
      <c r="I2761" t="s">
        <v>13</v>
      </c>
      <c r="J2761" s="2">
        <f>SUMIFS(Table3[TimesUsed],Table3[TripChainId],Table2[[#This Row],[TripChainId]])</f>
        <v>0</v>
      </c>
      <c r="L2761" t="s">
        <v>17</v>
      </c>
      <c r="M2761" t="s">
        <v>61</v>
      </c>
      <c r="N2761" t="s">
        <v>10</v>
      </c>
      <c r="O2761" t="s">
        <v>11</v>
      </c>
      <c r="P2761" s="1">
        <v>103</v>
      </c>
      <c r="Q27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62" spans="5:17" x14ac:dyDescent="0.25">
      <c r="E2762">
        <v>963</v>
      </c>
      <c r="F2762" t="s">
        <v>21</v>
      </c>
      <c r="G2762" t="s">
        <v>30</v>
      </c>
      <c r="H2762" t="s">
        <v>8</v>
      </c>
      <c r="I2762" t="s">
        <v>9</v>
      </c>
      <c r="J2762" s="2">
        <f>SUMIFS(Table3[TimesUsed],Table3[TripChainId],Table2[[#This Row],[TripChainId]])</f>
        <v>0</v>
      </c>
      <c r="L2762" t="s">
        <v>17</v>
      </c>
      <c r="M2762" t="s">
        <v>61</v>
      </c>
      <c r="N2762" t="s">
        <v>10</v>
      </c>
      <c r="O2762" t="s">
        <v>14</v>
      </c>
      <c r="P2762" s="1">
        <v>81</v>
      </c>
      <c r="Q27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63" spans="5:17" x14ac:dyDescent="0.25">
      <c r="E2763">
        <v>963</v>
      </c>
      <c r="F2763" t="s">
        <v>30</v>
      </c>
      <c r="G2763" t="s">
        <v>17</v>
      </c>
      <c r="H2763" t="s">
        <v>16</v>
      </c>
      <c r="I2763" t="s">
        <v>9</v>
      </c>
      <c r="J2763" s="2">
        <f>SUMIFS(Table3[TimesUsed],Table3[TripChainId],Table2[[#This Row],[TripChainId]])</f>
        <v>0</v>
      </c>
      <c r="L2763" t="s">
        <v>17</v>
      </c>
      <c r="M2763" t="s">
        <v>61</v>
      </c>
      <c r="N2763" t="s">
        <v>10</v>
      </c>
      <c r="O2763" t="s">
        <v>12</v>
      </c>
      <c r="P2763" s="1">
        <v>80</v>
      </c>
      <c r="Q27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64" spans="5:17" x14ac:dyDescent="0.25">
      <c r="E2764">
        <v>963</v>
      </c>
      <c r="F2764" t="s">
        <v>17</v>
      </c>
      <c r="G2764" t="s">
        <v>21</v>
      </c>
      <c r="H2764" t="s">
        <v>10</v>
      </c>
      <c r="I2764" t="s">
        <v>13</v>
      </c>
      <c r="J2764" s="2">
        <f>SUMIFS(Table3[TimesUsed],Table3[TripChainId],Table2[[#This Row],[TripChainId]])</f>
        <v>0</v>
      </c>
      <c r="L2764" t="s">
        <v>17</v>
      </c>
      <c r="M2764" t="s">
        <v>61</v>
      </c>
      <c r="N2764" t="s">
        <v>10</v>
      </c>
      <c r="O2764" t="s">
        <v>13</v>
      </c>
      <c r="P2764" s="1">
        <v>84</v>
      </c>
      <c r="Q27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65" spans="5:17" x14ac:dyDescent="0.25">
      <c r="E2765">
        <v>964</v>
      </c>
      <c r="F2765" t="s">
        <v>21</v>
      </c>
      <c r="G2765" t="s">
        <v>30</v>
      </c>
      <c r="H2765" t="s">
        <v>8</v>
      </c>
      <c r="I2765" t="s">
        <v>9</v>
      </c>
      <c r="J2765" s="2">
        <f>SUMIFS(Table3[TimesUsed],Table3[TripChainId],Table2[[#This Row],[TripChainId]])</f>
        <v>0</v>
      </c>
      <c r="L2765" t="s">
        <v>17</v>
      </c>
      <c r="M2765" t="s">
        <v>61</v>
      </c>
      <c r="N2765" t="s">
        <v>16</v>
      </c>
      <c r="O2765" t="s">
        <v>9</v>
      </c>
      <c r="P2765" s="1">
        <v>324</v>
      </c>
      <c r="Q27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66" spans="5:17" x14ac:dyDescent="0.25">
      <c r="E2766">
        <v>964</v>
      </c>
      <c r="F2766" t="s">
        <v>30</v>
      </c>
      <c r="G2766" t="s">
        <v>17</v>
      </c>
      <c r="H2766" t="s">
        <v>16</v>
      </c>
      <c r="I2766" t="s">
        <v>11</v>
      </c>
      <c r="J2766" s="2">
        <f>SUMIFS(Table3[TimesUsed],Table3[TripChainId],Table2[[#This Row],[TripChainId]])</f>
        <v>0</v>
      </c>
      <c r="L2766" t="s">
        <v>17</v>
      </c>
      <c r="M2766" t="s">
        <v>61</v>
      </c>
      <c r="N2766" t="s">
        <v>16</v>
      </c>
      <c r="O2766" t="s">
        <v>11</v>
      </c>
      <c r="P2766" s="1">
        <v>884</v>
      </c>
      <c r="Q27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67" spans="5:17" x14ac:dyDescent="0.25">
      <c r="E2767">
        <v>964</v>
      </c>
      <c r="F2767" t="s">
        <v>17</v>
      </c>
      <c r="G2767" t="s">
        <v>21</v>
      </c>
      <c r="H2767" t="s">
        <v>10</v>
      </c>
      <c r="I2767" t="s">
        <v>13</v>
      </c>
      <c r="J2767" s="2">
        <f>SUMIFS(Table3[TimesUsed],Table3[TripChainId],Table2[[#This Row],[TripChainId]])</f>
        <v>0</v>
      </c>
      <c r="L2767" t="s">
        <v>17</v>
      </c>
      <c r="M2767" t="s">
        <v>61</v>
      </c>
      <c r="N2767" t="s">
        <v>16</v>
      </c>
      <c r="O2767" t="s">
        <v>14</v>
      </c>
      <c r="P2767" s="1">
        <v>300</v>
      </c>
      <c r="Q27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68" spans="5:17" x14ac:dyDescent="0.25">
      <c r="E2768">
        <v>965</v>
      </c>
      <c r="F2768" t="s">
        <v>21</v>
      </c>
      <c r="G2768" t="s">
        <v>30</v>
      </c>
      <c r="H2768" t="s">
        <v>8</v>
      </c>
      <c r="I2768" t="s">
        <v>9</v>
      </c>
      <c r="J2768" s="2">
        <f>SUMIFS(Table3[TimesUsed],Table3[TripChainId],Table2[[#This Row],[TripChainId]])</f>
        <v>0</v>
      </c>
      <c r="L2768" t="s">
        <v>17</v>
      </c>
      <c r="M2768" t="s">
        <v>61</v>
      </c>
      <c r="N2768" t="s">
        <v>16</v>
      </c>
      <c r="O2768" t="s">
        <v>12</v>
      </c>
      <c r="P2768" s="1">
        <v>299</v>
      </c>
      <c r="Q27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69" spans="5:17" x14ac:dyDescent="0.25">
      <c r="E2769">
        <v>965</v>
      </c>
      <c r="F2769" t="s">
        <v>30</v>
      </c>
      <c r="G2769" t="s">
        <v>17</v>
      </c>
      <c r="H2769" t="s">
        <v>16</v>
      </c>
      <c r="I2769" t="s">
        <v>13</v>
      </c>
      <c r="J2769" s="2">
        <f>SUMIFS(Table3[TimesUsed],Table3[TripChainId],Table2[[#This Row],[TripChainId]])</f>
        <v>0</v>
      </c>
      <c r="L2769" t="s">
        <v>17</v>
      </c>
      <c r="M2769" t="s">
        <v>61</v>
      </c>
      <c r="N2769" t="s">
        <v>16</v>
      </c>
      <c r="O2769" t="s">
        <v>13</v>
      </c>
      <c r="P2769" s="1">
        <v>344</v>
      </c>
      <c r="Q27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70" spans="5:17" x14ac:dyDescent="0.25">
      <c r="E2770">
        <v>965</v>
      </c>
      <c r="F2770" t="s">
        <v>17</v>
      </c>
      <c r="G2770" t="s">
        <v>21</v>
      </c>
      <c r="H2770" t="s">
        <v>10</v>
      </c>
      <c r="I2770" t="s">
        <v>13</v>
      </c>
      <c r="J2770" s="2">
        <f>SUMIFS(Table3[TimesUsed],Table3[TripChainId],Table2[[#This Row],[TripChainId]])</f>
        <v>0</v>
      </c>
      <c r="L2770" t="s">
        <v>17</v>
      </c>
      <c r="M2770" t="s">
        <v>73</v>
      </c>
      <c r="N2770" t="s">
        <v>8</v>
      </c>
      <c r="O2770" t="s">
        <v>11</v>
      </c>
      <c r="P2770" s="1">
        <v>25</v>
      </c>
      <c r="Q27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71" spans="5:17" x14ac:dyDescent="0.25">
      <c r="E2771">
        <v>966</v>
      </c>
      <c r="F2771" t="s">
        <v>21</v>
      </c>
      <c r="G2771" t="s">
        <v>30</v>
      </c>
      <c r="H2771" t="s">
        <v>8</v>
      </c>
      <c r="I2771" t="s">
        <v>9</v>
      </c>
      <c r="J2771" s="2">
        <f>SUMIFS(Table3[TimesUsed],Table3[TripChainId],Table2[[#This Row],[TripChainId]])</f>
        <v>0</v>
      </c>
      <c r="L2771" t="s">
        <v>17</v>
      </c>
      <c r="M2771" t="s">
        <v>73</v>
      </c>
      <c r="N2771" t="s">
        <v>16</v>
      </c>
      <c r="O2771" t="s">
        <v>9</v>
      </c>
      <c r="P2771" s="1">
        <v>53</v>
      </c>
      <c r="Q27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72" spans="5:17" x14ac:dyDescent="0.25">
      <c r="E2772">
        <v>966</v>
      </c>
      <c r="F2772" t="s">
        <v>30</v>
      </c>
      <c r="G2772" t="s">
        <v>24</v>
      </c>
      <c r="H2772" t="s">
        <v>16</v>
      </c>
      <c r="I2772" t="s">
        <v>9</v>
      </c>
      <c r="J2772" s="2">
        <f>SUMIFS(Table3[TimesUsed],Table3[TripChainId],Table2[[#This Row],[TripChainId]])</f>
        <v>0</v>
      </c>
      <c r="L2772" t="s">
        <v>17</v>
      </c>
      <c r="M2772" t="s">
        <v>73</v>
      </c>
      <c r="N2772" t="s">
        <v>16</v>
      </c>
      <c r="O2772" t="s">
        <v>11</v>
      </c>
      <c r="P2772" s="1">
        <v>107</v>
      </c>
      <c r="Q27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73" spans="5:17" x14ac:dyDescent="0.25">
      <c r="E2773">
        <v>966</v>
      </c>
      <c r="F2773" t="s">
        <v>24</v>
      </c>
      <c r="G2773" t="s">
        <v>21</v>
      </c>
      <c r="H2773" t="s">
        <v>10</v>
      </c>
      <c r="I2773" t="s">
        <v>11</v>
      </c>
      <c r="J2773" s="2">
        <f>SUMIFS(Table3[TimesUsed],Table3[TripChainId],Table2[[#This Row],[TripChainId]])</f>
        <v>0</v>
      </c>
      <c r="L2773" t="s">
        <v>17</v>
      </c>
      <c r="M2773" t="s">
        <v>73</v>
      </c>
      <c r="N2773" t="s">
        <v>16</v>
      </c>
      <c r="O2773" t="s">
        <v>14</v>
      </c>
      <c r="P2773" s="1">
        <v>38</v>
      </c>
      <c r="Q27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74" spans="5:17" x14ac:dyDescent="0.25">
      <c r="E2774">
        <v>967</v>
      </c>
      <c r="F2774" t="s">
        <v>21</v>
      </c>
      <c r="G2774" t="s">
        <v>30</v>
      </c>
      <c r="H2774" t="s">
        <v>8</v>
      </c>
      <c r="I2774" t="s">
        <v>9</v>
      </c>
      <c r="J2774" s="2">
        <f>SUMIFS(Table3[TimesUsed],Table3[TripChainId],Table2[[#This Row],[TripChainId]])</f>
        <v>0</v>
      </c>
      <c r="L2774" t="s">
        <v>17</v>
      </c>
      <c r="M2774" t="s">
        <v>73</v>
      </c>
      <c r="N2774" t="s">
        <v>16</v>
      </c>
      <c r="O2774" t="s">
        <v>12</v>
      </c>
      <c r="P2774" s="1">
        <v>37</v>
      </c>
      <c r="Q27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75" spans="5:17" x14ac:dyDescent="0.25">
      <c r="E2775">
        <v>967</v>
      </c>
      <c r="F2775" t="s">
        <v>30</v>
      </c>
      <c r="G2775" t="s">
        <v>24</v>
      </c>
      <c r="H2775" t="s">
        <v>16</v>
      </c>
      <c r="I2775" t="s">
        <v>9</v>
      </c>
      <c r="J2775" s="2">
        <f>SUMIFS(Table3[TimesUsed],Table3[TripChainId],Table2[[#This Row],[TripChainId]])</f>
        <v>0</v>
      </c>
      <c r="L2775" t="s">
        <v>17</v>
      </c>
      <c r="M2775" t="s">
        <v>73</v>
      </c>
      <c r="N2775" t="s">
        <v>16</v>
      </c>
      <c r="O2775" t="s">
        <v>13</v>
      </c>
      <c r="P2775" s="1">
        <v>51</v>
      </c>
      <c r="Q27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76" spans="5:17" x14ac:dyDescent="0.25">
      <c r="E2776">
        <v>967</v>
      </c>
      <c r="F2776" t="s">
        <v>24</v>
      </c>
      <c r="G2776" t="s">
        <v>21</v>
      </c>
      <c r="H2776" t="s">
        <v>10</v>
      </c>
      <c r="I2776" t="s">
        <v>12</v>
      </c>
      <c r="J2776" s="2">
        <f>SUMIFS(Table3[TimesUsed],Table3[TripChainId],Table2[[#This Row],[TripChainId]])</f>
        <v>0</v>
      </c>
      <c r="L2776" t="s">
        <v>17</v>
      </c>
      <c r="M2776" t="s">
        <v>74</v>
      </c>
      <c r="N2776" t="s">
        <v>16</v>
      </c>
      <c r="O2776" t="s">
        <v>9</v>
      </c>
      <c r="P2776" s="1">
        <v>44</v>
      </c>
      <c r="Q27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77" spans="5:17" x14ac:dyDescent="0.25">
      <c r="E2777">
        <v>968</v>
      </c>
      <c r="F2777" t="s">
        <v>21</v>
      </c>
      <c r="G2777" t="s">
        <v>30</v>
      </c>
      <c r="H2777" t="s">
        <v>8</v>
      </c>
      <c r="I2777" t="s">
        <v>9</v>
      </c>
      <c r="J2777" s="2">
        <f>SUMIFS(Table3[TimesUsed],Table3[TripChainId],Table2[[#This Row],[TripChainId]])</f>
        <v>0</v>
      </c>
      <c r="L2777" t="s">
        <v>17</v>
      </c>
      <c r="M2777" t="s">
        <v>74</v>
      </c>
      <c r="N2777" t="s">
        <v>16</v>
      </c>
      <c r="O2777" t="s">
        <v>11</v>
      </c>
      <c r="P2777" s="1">
        <v>65</v>
      </c>
      <c r="Q27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78" spans="5:17" x14ac:dyDescent="0.25">
      <c r="E2778">
        <v>968</v>
      </c>
      <c r="F2778" t="s">
        <v>30</v>
      </c>
      <c r="G2778" t="s">
        <v>24</v>
      </c>
      <c r="H2778" t="s">
        <v>16</v>
      </c>
      <c r="I2778" t="s">
        <v>9</v>
      </c>
      <c r="J2778" s="2">
        <f>SUMIFS(Table3[TimesUsed],Table3[TripChainId],Table2[[#This Row],[TripChainId]])</f>
        <v>0</v>
      </c>
      <c r="L2778" t="s">
        <v>17</v>
      </c>
      <c r="M2778" t="s">
        <v>74</v>
      </c>
      <c r="N2778" t="s">
        <v>16</v>
      </c>
      <c r="O2778" t="s">
        <v>14</v>
      </c>
      <c r="P2778" s="1">
        <v>24</v>
      </c>
      <c r="Q27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79" spans="5:17" x14ac:dyDescent="0.25">
      <c r="E2779">
        <v>968</v>
      </c>
      <c r="F2779" t="s">
        <v>24</v>
      </c>
      <c r="G2779" t="s">
        <v>21</v>
      </c>
      <c r="H2779" t="s">
        <v>10</v>
      </c>
      <c r="I2779" t="s">
        <v>13</v>
      </c>
      <c r="J2779" s="2">
        <f>SUMIFS(Table3[TimesUsed],Table3[TripChainId],Table2[[#This Row],[TripChainId]])</f>
        <v>0</v>
      </c>
      <c r="L2779" t="s">
        <v>17</v>
      </c>
      <c r="M2779" t="s">
        <v>74</v>
      </c>
      <c r="N2779" t="s">
        <v>16</v>
      </c>
      <c r="O2779" t="s">
        <v>12</v>
      </c>
      <c r="P2779" s="1">
        <v>24</v>
      </c>
      <c r="Q27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80" spans="5:17" x14ac:dyDescent="0.25">
      <c r="E2780">
        <v>969</v>
      </c>
      <c r="F2780" t="s">
        <v>21</v>
      </c>
      <c r="G2780" t="s">
        <v>30</v>
      </c>
      <c r="H2780" t="s">
        <v>8</v>
      </c>
      <c r="I2780" t="s">
        <v>9</v>
      </c>
      <c r="J2780" s="2">
        <f>SUMIFS(Table3[TimesUsed],Table3[TripChainId],Table2[[#This Row],[TripChainId]])</f>
        <v>0</v>
      </c>
      <c r="L2780" t="s">
        <v>17</v>
      </c>
      <c r="M2780" t="s">
        <v>74</v>
      </c>
      <c r="N2780" t="s">
        <v>16</v>
      </c>
      <c r="O2780" t="s">
        <v>13</v>
      </c>
      <c r="P2780" s="1">
        <v>31</v>
      </c>
      <c r="Q27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81" spans="5:17" x14ac:dyDescent="0.25">
      <c r="E2781">
        <v>969</v>
      </c>
      <c r="F2781" t="s">
        <v>30</v>
      </c>
      <c r="G2781" t="s">
        <v>24</v>
      </c>
      <c r="H2781" t="s">
        <v>16</v>
      </c>
      <c r="I2781" t="s">
        <v>11</v>
      </c>
      <c r="J2781" s="2">
        <f>SUMIFS(Table3[TimesUsed],Table3[TripChainId],Table2[[#This Row],[TripChainId]])</f>
        <v>0</v>
      </c>
      <c r="L2781" t="s">
        <v>17</v>
      </c>
      <c r="M2781" t="s">
        <v>34</v>
      </c>
      <c r="N2781" t="s">
        <v>8</v>
      </c>
      <c r="O2781" t="s">
        <v>9</v>
      </c>
      <c r="P2781" s="1">
        <v>108</v>
      </c>
      <c r="Q27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82" spans="5:17" x14ac:dyDescent="0.25">
      <c r="E2782">
        <v>969</v>
      </c>
      <c r="F2782" t="s">
        <v>24</v>
      </c>
      <c r="G2782" t="s">
        <v>21</v>
      </c>
      <c r="H2782" t="s">
        <v>10</v>
      </c>
      <c r="I2782" t="s">
        <v>11</v>
      </c>
      <c r="J2782" s="2">
        <f>SUMIFS(Table3[TimesUsed],Table3[TripChainId],Table2[[#This Row],[TripChainId]])</f>
        <v>0</v>
      </c>
      <c r="L2782" t="s">
        <v>17</v>
      </c>
      <c r="M2782" t="s">
        <v>34</v>
      </c>
      <c r="N2782" t="s">
        <v>8</v>
      </c>
      <c r="O2782" t="s">
        <v>11</v>
      </c>
      <c r="P2782" s="1">
        <v>21</v>
      </c>
      <c r="Q27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83" spans="5:17" x14ac:dyDescent="0.25">
      <c r="E2783">
        <v>970</v>
      </c>
      <c r="F2783" t="s">
        <v>21</v>
      </c>
      <c r="G2783" t="s">
        <v>30</v>
      </c>
      <c r="H2783" t="s">
        <v>8</v>
      </c>
      <c r="I2783" t="s">
        <v>9</v>
      </c>
      <c r="J2783" s="2">
        <f>SUMIFS(Table3[TimesUsed],Table3[TripChainId],Table2[[#This Row],[TripChainId]])</f>
        <v>0</v>
      </c>
      <c r="L2783" t="s">
        <v>17</v>
      </c>
      <c r="M2783" t="s">
        <v>34</v>
      </c>
      <c r="N2783" t="s">
        <v>8</v>
      </c>
      <c r="O2783" t="s">
        <v>14</v>
      </c>
      <c r="P2783" s="1">
        <v>46</v>
      </c>
      <c r="Q27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84" spans="5:17" x14ac:dyDescent="0.25">
      <c r="E2784">
        <v>970</v>
      </c>
      <c r="F2784" t="s">
        <v>30</v>
      </c>
      <c r="G2784" t="s">
        <v>24</v>
      </c>
      <c r="H2784" t="s">
        <v>16</v>
      </c>
      <c r="I2784" t="s">
        <v>11</v>
      </c>
      <c r="J2784" s="2">
        <f>SUMIFS(Table3[TimesUsed],Table3[TripChainId],Table2[[#This Row],[TripChainId]])</f>
        <v>0</v>
      </c>
      <c r="L2784" t="s">
        <v>17</v>
      </c>
      <c r="M2784" t="s">
        <v>34</v>
      </c>
      <c r="N2784" t="s">
        <v>8</v>
      </c>
      <c r="O2784" t="s">
        <v>12</v>
      </c>
      <c r="P2784" s="1">
        <v>45</v>
      </c>
      <c r="Q27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85" spans="5:17" x14ac:dyDescent="0.25">
      <c r="E2785">
        <v>970</v>
      </c>
      <c r="F2785" t="s">
        <v>24</v>
      </c>
      <c r="G2785" t="s">
        <v>21</v>
      </c>
      <c r="H2785" t="s">
        <v>10</v>
      </c>
      <c r="I2785" t="s">
        <v>12</v>
      </c>
      <c r="J2785" s="2">
        <f>SUMIFS(Table3[TimesUsed],Table3[TripChainId],Table2[[#This Row],[TripChainId]])</f>
        <v>0</v>
      </c>
      <c r="L2785" t="s">
        <v>17</v>
      </c>
      <c r="M2785" t="s">
        <v>34</v>
      </c>
      <c r="N2785" t="s">
        <v>16</v>
      </c>
      <c r="O2785" t="s">
        <v>9</v>
      </c>
      <c r="P2785" s="1">
        <v>62</v>
      </c>
      <c r="Q27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86" spans="5:17" x14ac:dyDescent="0.25">
      <c r="E2786">
        <v>971</v>
      </c>
      <c r="F2786" t="s">
        <v>21</v>
      </c>
      <c r="G2786" t="s">
        <v>30</v>
      </c>
      <c r="H2786" t="s">
        <v>8</v>
      </c>
      <c r="I2786" t="s">
        <v>9</v>
      </c>
      <c r="J2786" s="2">
        <f>SUMIFS(Table3[TimesUsed],Table3[TripChainId],Table2[[#This Row],[TripChainId]])</f>
        <v>0</v>
      </c>
      <c r="L2786" t="s">
        <v>17</v>
      </c>
      <c r="M2786" t="s">
        <v>34</v>
      </c>
      <c r="N2786" t="s">
        <v>16</v>
      </c>
      <c r="O2786" t="s">
        <v>11</v>
      </c>
      <c r="P2786" s="1">
        <v>62</v>
      </c>
      <c r="Q27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87" spans="5:17" x14ac:dyDescent="0.25">
      <c r="E2787">
        <v>971</v>
      </c>
      <c r="F2787" t="s">
        <v>30</v>
      </c>
      <c r="G2787" t="s">
        <v>24</v>
      </c>
      <c r="H2787" t="s">
        <v>16</v>
      </c>
      <c r="I2787" t="s">
        <v>11</v>
      </c>
      <c r="J2787" s="2">
        <f>SUMIFS(Table3[TimesUsed],Table3[TripChainId],Table2[[#This Row],[TripChainId]])</f>
        <v>0</v>
      </c>
      <c r="L2787" t="s">
        <v>17</v>
      </c>
      <c r="M2787" t="s">
        <v>34</v>
      </c>
      <c r="N2787" t="s">
        <v>16</v>
      </c>
      <c r="O2787" t="s">
        <v>14</v>
      </c>
      <c r="P2787" s="1">
        <v>38</v>
      </c>
      <c r="Q27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88" spans="5:17" x14ac:dyDescent="0.25">
      <c r="E2788">
        <v>971</v>
      </c>
      <c r="F2788" t="s">
        <v>24</v>
      </c>
      <c r="G2788" t="s">
        <v>21</v>
      </c>
      <c r="H2788" t="s">
        <v>10</v>
      </c>
      <c r="I2788" t="s">
        <v>13</v>
      </c>
      <c r="J2788" s="2">
        <f>SUMIFS(Table3[TimesUsed],Table3[TripChainId],Table2[[#This Row],[TripChainId]])</f>
        <v>0</v>
      </c>
      <c r="L2788" t="s">
        <v>17</v>
      </c>
      <c r="M2788" t="s">
        <v>34</v>
      </c>
      <c r="N2788" t="s">
        <v>16</v>
      </c>
      <c r="O2788" t="s">
        <v>12</v>
      </c>
      <c r="P2788" s="1">
        <v>38</v>
      </c>
      <c r="Q27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89" spans="5:17" x14ac:dyDescent="0.25">
      <c r="E2789">
        <v>972</v>
      </c>
      <c r="F2789" t="s">
        <v>21</v>
      </c>
      <c r="G2789" t="s">
        <v>30</v>
      </c>
      <c r="H2789" t="s">
        <v>8</v>
      </c>
      <c r="I2789" t="s">
        <v>9</v>
      </c>
      <c r="J2789" s="2">
        <f>SUMIFS(Table3[TimesUsed],Table3[TripChainId],Table2[[#This Row],[TripChainId]])</f>
        <v>0</v>
      </c>
      <c r="L2789" t="s">
        <v>17</v>
      </c>
      <c r="M2789" t="s">
        <v>34</v>
      </c>
      <c r="N2789" t="s">
        <v>16</v>
      </c>
      <c r="O2789" t="s">
        <v>13</v>
      </c>
      <c r="P2789" s="1">
        <v>36</v>
      </c>
      <c r="Q27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90" spans="5:17" x14ac:dyDescent="0.25">
      <c r="E2790">
        <v>972</v>
      </c>
      <c r="F2790" t="s">
        <v>30</v>
      </c>
      <c r="G2790" t="s">
        <v>24</v>
      </c>
      <c r="H2790" t="s">
        <v>16</v>
      </c>
      <c r="I2790" t="s">
        <v>12</v>
      </c>
      <c r="J2790" s="2">
        <f>SUMIFS(Table3[TimesUsed],Table3[TripChainId],Table2[[#This Row],[TripChainId]])</f>
        <v>0</v>
      </c>
      <c r="L2790" t="s">
        <v>17</v>
      </c>
      <c r="M2790" t="s">
        <v>59</v>
      </c>
      <c r="N2790" t="s">
        <v>8</v>
      </c>
      <c r="O2790" t="s">
        <v>9</v>
      </c>
      <c r="P2790" s="1">
        <v>47</v>
      </c>
      <c r="Q27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91" spans="5:17" x14ac:dyDescent="0.25">
      <c r="E2791">
        <v>972</v>
      </c>
      <c r="F2791" t="s">
        <v>24</v>
      </c>
      <c r="G2791" t="s">
        <v>21</v>
      </c>
      <c r="H2791" t="s">
        <v>10</v>
      </c>
      <c r="I2791" t="s">
        <v>12</v>
      </c>
      <c r="J2791" s="2">
        <f>SUMIFS(Table3[TimesUsed],Table3[TripChainId],Table2[[#This Row],[TripChainId]])</f>
        <v>0</v>
      </c>
      <c r="L2791" t="s">
        <v>17</v>
      </c>
      <c r="M2791" t="s">
        <v>59</v>
      </c>
      <c r="N2791" t="s">
        <v>8</v>
      </c>
      <c r="O2791" t="s">
        <v>11</v>
      </c>
      <c r="P2791" s="1">
        <v>21</v>
      </c>
      <c r="Q27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92" spans="5:17" x14ac:dyDescent="0.25">
      <c r="E2792">
        <v>973</v>
      </c>
      <c r="F2792" t="s">
        <v>21</v>
      </c>
      <c r="G2792" t="s">
        <v>30</v>
      </c>
      <c r="H2792" t="s">
        <v>8</v>
      </c>
      <c r="I2792" t="s">
        <v>9</v>
      </c>
      <c r="J2792" s="2">
        <f>SUMIFS(Table3[TimesUsed],Table3[TripChainId],Table2[[#This Row],[TripChainId]])</f>
        <v>0</v>
      </c>
      <c r="L2792" t="s">
        <v>17</v>
      </c>
      <c r="M2792" t="s">
        <v>59</v>
      </c>
      <c r="N2792" t="s">
        <v>8</v>
      </c>
      <c r="O2792" t="s">
        <v>14</v>
      </c>
      <c r="P2792" s="1">
        <v>31</v>
      </c>
      <c r="Q27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93" spans="5:17" x14ac:dyDescent="0.25">
      <c r="E2793">
        <v>973</v>
      </c>
      <c r="F2793" t="s">
        <v>30</v>
      </c>
      <c r="G2793" t="s">
        <v>24</v>
      </c>
      <c r="H2793" t="s">
        <v>16</v>
      </c>
      <c r="I2793" t="s">
        <v>13</v>
      </c>
      <c r="J2793" s="2">
        <f>SUMIFS(Table3[TimesUsed],Table3[TripChainId],Table2[[#This Row],[TripChainId]])</f>
        <v>0</v>
      </c>
      <c r="L2793" t="s">
        <v>17</v>
      </c>
      <c r="M2793" t="s">
        <v>59</v>
      </c>
      <c r="N2793" t="s">
        <v>8</v>
      </c>
      <c r="O2793" t="s">
        <v>12</v>
      </c>
      <c r="P2793" s="1">
        <v>30</v>
      </c>
      <c r="Q27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94" spans="5:17" x14ac:dyDescent="0.25">
      <c r="E2794">
        <v>973</v>
      </c>
      <c r="F2794" t="s">
        <v>24</v>
      </c>
      <c r="G2794" t="s">
        <v>21</v>
      </c>
      <c r="H2794" t="s">
        <v>10</v>
      </c>
      <c r="I2794" t="s">
        <v>12</v>
      </c>
      <c r="J2794" s="2">
        <f>SUMIFS(Table3[TimesUsed],Table3[TripChainId],Table2[[#This Row],[TripChainId]])</f>
        <v>0</v>
      </c>
      <c r="L2794" t="s">
        <v>17</v>
      </c>
      <c r="M2794" t="s">
        <v>59</v>
      </c>
      <c r="N2794" t="s">
        <v>16</v>
      </c>
      <c r="O2794" t="s">
        <v>9</v>
      </c>
      <c r="P2794" s="1">
        <v>51</v>
      </c>
      <c r="Q27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95" spans="5:17" x14ac:dyDescent="0.25">
      <c r="E2795">
        <v>974</v>
      </c>
      <c r="F2795" t="s">
        <v>21</v>
      </c>
      <c r="G2795" t="s">
        <v>30</v>
      </c>
      <c r="H2795" t="s">
        <v>8</v>
      </c>
      <c r="I2795" t="s">
        <v>9</v>
      </c>
      <c r="J2795" s="2">
        <f>SUMIFS(Table3[TimesUsed],Table3[TripChainId],Table2[[#This Row],[TripChainId]])</f>
        <v>0</v>
      </c>
      <c r="L2795" t="s">
        <v>17</v>
      </c>
      <c r="M2795" t="s">
        <v>59</v>
      </c>
      <c r="N2795" t="s">
        <v>16</v>
      </c>
      <c r="O2795" t="s">
        <v>11</v>
      </c>
      <c r="P2795" s="1">
        <v>62</v>
      </c>
      <c r="Q27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96" spans="5:17" x14ac:dyDescent="0.25">
      <c r="E2796">
        <v>974</v>
      </c>
      <c r="F2796" t="s">
        <v>30</v>
      </c>
      <c r="G2796" t="s">
        <v>24</v>
      </c>
      <c r="H2796" t="s">
        <v>16</v>
      </c>
      <c r="I2796" t="s">
        <v>13</v>
      </c>
      <c r="J2796" s="2">
        <f>SUMIFS(Table3[TimesUsed],Table3[TripChainId],Table2[[#This Row],[TripChainId]])</f>
        <v>0</v>
      </c>
      <c r="L2796" t="s">
        <v>17</v>
      </c>
      <c r="M2796" t="s">
        <v>59</v>
      </c>
      <c r="N2796" t="s">
        <v>16</v>
      </c>
      <c r="O2796" t="s">
        <v>14</v>
      </c>
      <c r="P2796" s="1">
        <v>39</v>
      </c>
      <c r="Q27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97" spans="5:17" x14ac:dyDescent="0.25">
      <c r="E2797">
        <v>974</v>
      </c>
      <c r="F2797" t="s">
        <v>24</v>
      </c>
      <c r="G2797" t="s">
        <v>21</v>
      </c>
      <c r="H2797" t="s">
        <v>10</v>
      </c>
      <c r="I2797" t="s">
        <v>13</v>
      </c>
      <c r="J2797" s="2">
        <f>SUMIFS(Table3[TimesUsed],Table3[TripChainId],Table2[[#This Row],[TripChainId]])</f>
        <v>0</v>
      </c>
      <c r="L2797" t="s">
        <v>17</v>
      </c>
      <c r="M2797" t="s">
        <v>59</v>
      </c>
      <c r="N2797" t="s">
        <v>16</v>
      </c>
      <c r="O2797" t="s">
        <v>12</v>
      </c>
      <c r="P2797" s="1">
        <v>38</v>
      </c>
      <c r="Q27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98" spans="5:17" x14ac:dyDescent="0.25">
      <c r="E2798">
        <v>975</v>
      </c>
      <c r="F2798" t="s">
        <v>21</v>
      </c>
      <c r="G2798" t="s">
        <v>30</v>
      </c>
      <c r="H2798" t="s">
        <v>8</v>
      </c>
      <c r="I2798" t="s">
        <v>9</v>
      </c>
      <c r="J2798" s="2">
        <f>SUMIFS(Table3[TimesUsed],Table3[TripChainId],Table2[[#This Row],[TripChainId]])</f>
        <v>0</v>
      </c>
      <c r="L2798" t="s">
        <v>17</v>
      </c>
      <c r="M2798" t="s">
        <v>59</v>
      </c>
      <c r="N2798" t="s">
        <v>16</v>
      </c>
      <c r="O2798" t="s">
        <v>13</v>
      </c>
      <c r="P2798" s="1">
        <v>35</v>
      </c>
      <c r="Q27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799" spans="5:17" x14ac:dyDescent="0.25">
      <c r="E2799">
        <v>975</v>
      </c>
      <c r="F2799" t="s">
        <v>30</v>
      </c>
      <c r="G2799" t="s">
        <v>18</v>
      </c>
      <c r="H2799" t="s">
        <v>16</v>
      </c>
      <c r="I2799" t="s">
        <v>9</v>
      </c>
      <c r="J2799" s="2">
        <f>SUMIFS(Table3[TimesUsed],Table3[TripChainId],Table2[[#This Row],[TripChainId]])</f>
        <v>0</v>
      </c>
      <c r="L2799" t="s">
        <v>17</v>
      </c>
      <c r="M2799" t="s">
        <v>75</v>
      </c>
      <c r="N2799" t="s">
        <v>16</v>
      </c>
      <c r="O2799" t="s">
        <v>9</v>
      </c>
      <c r="P2799" s="1">
        <v>29</v>
      </c>
      <c r="Q27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00" spans="5:17" x14ac:dyDescent="0.25">
      <c r="E2800">
        <v>975</v>
      </c>
      <c r="F2800" t="s">
        <v>18</v>
      </c>
      <c r="G2800" t="s">
        <v>21</v>
      </c>
      <c r="H2800" t="s">
        <v>10</v>
      </c>
      <c r="I2800" t="s">
        <v>13</v>
      </c>
      <c r="J2800" s="2">
        <f>SUMIFS(Table3[TimesUsed],Table3[TripChainId],Table2[[#This Row],[TripChainId]])</f>
        <v>0</v>
      </c>
      <c r="L2800" t="s">
        <v>17</v>
      </c>
      <c r="M2800" t="s">
        <v>75</v>
      </c>
      <c r="N2800" t="s">
        <v>16</v>
      </c>
      <c r="O2800" t="s">
        <v>11</v>
      </c>
      <c r="P2800" s="1">
        <v>41</v>
      </c>
      <c r="Q28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01" spans="5:17" x14ac:dyDescent="0.25">
      <c r="E2801">
        <v>976</v>
      </c>
      <c r="F2801" t="s">
        <v>21</v>
      </c>
      <c r="G2801" t="s">
        <v>30</v>
      </c>
      <c r="H2801" t="s">
        <v>8</v>
      </c>
      <c r="I2801" t="s">
        <v>9</v>
      </c>
      <c r="J2801" s="2">
        <f>SUMIFS(Table3[TimesUsed],Table3[TripChainId],Table2[[#This Row],[TripChainId]])</f>
        <v>0</v>
      </c>
      <c r="L2801" t="s">
        <v>17</v>
      </c>
      <c r="M2801" t="s">
        <v>75</v>
      </c>
      <c r="N2801" t="s">
        <v>16</v>
      </c>
      <c r="O2801" t="s">
        <v>13</v>
      </c>
      <c r="P2801" s="1">
        <v>20</v>
      </c>
      <c r="Q28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02" spans="5:17" x14ac:dyDescent="0.25">
      <c r="E2802">
        <v>976</v>
      </c>
      <c r="F2802" t="s">
        <v>30</v>
      </c>
      <c r="G2802" t="s">
        <v>18</v>
      </c>
      <c r="H2802" t="s">
        <v>16</v>
      </c>
      <c r="I2802" t="s">
        <v>11</v>
      </c>
      <c r="J2802" s="2">
        <f>SUMIFS(Table3[TimesUsed],Table3[TripChainId],Table2[[#This Row],[TripChainId]])</f>
        <v>0</v>
      </c>
      <c r="L2802" t="s">
        <v>17</v>
      </c>
      <c r="M2802" t="s">
        <v>64</v>
      </c>
      <c r="N2802" t="s">
        <v>8</v>
      </c>
      <c r="O2802" t="s">
        <v>9</v>
      </c>
      <c r="P2802" s="1">
        <v>68</v>
      </c>
      <c r="Q28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03" spans="5:17" x14ac:dyDescent="0.25">
      <c r="E2803">
        <v>976</v>
      </c>
      <c r="F2803" t="s">
        <v>18</v>
      </c>
      <c r="G2803" t="s">
        <v>21</v>
      </c>
      <c r="H2803" t="s">
        <v>10</v>
      </c>
      <c r="I2803" t="s">
        <v>13</v>
      </c>
      <c r="J2803" s="2">
        <f>SUMIFS(Table3[TimesUsed],Table3[TripChainId],Table2[[#This Row],[TripChainId]])</f>
        <v>0</v>
      </c>
      <c r="L2803" t="s">
        <v>17</v>
      </c>
      <c r="M2803" t="s">
        <v>64</v>
      </c>
      <c r="N2803" t="s">
        <v>8</v>
      </c>
      <c r="O2803" t="s">
        <v>11</v>
      </c>
      <c r="P2803" s="1">
        <v>21</v>
      </c>
      <c r="Q28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04" spans="5:17" x14ac:dyDescent="0.25">
      <c r="E2804">
        <v>977</v>
      </c>
      <c r="F2804" t="s">
        <v>21</v>
      </c>
      <c r="G2804" t="s">
        <v>30</v>
      </c>
      <c r="H2804" t="s">
        <v>8</v>
      </c>
      <c r="I2804" t="s">
        <v>9</v>
      </c>
      <c r="J2804" s="2">
        <f>SUMIFS(Table3[TimesUsed],Table3[TripChainId],Table2[[#This Row],[TripChainId]])</f>
        <v>0</v>
      </c>
      <c r="L2804" t="s">
        <v>17</v>
      </c>
      <c r="M2804" t="s">
        <v>64</v>
      </c>
      <c r="N2804" t="s">
        <v>8</v>
      </c>
      <c r="O2804" t="s">
        <v>14</v>
      </c>
      <c r="P2804" s="1">
        <v>39</v>
      </c>
      <c r="Q28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05" spans="5:17" x14ac:dyDescent="0.25">
      <c r="E2805">
        <v>977</v>
      </c>
      <c r="F2805" t="s">
        <v>30</v>
      </c>
      <c r="G2805" t="s">
        <v>18</v>
      </c>
      <c r="H2805" t="s">
        <v>16</v>
      </c>
      <c r="I2805" t="s">
        <v>13</v>
      </c>
      <c r="J2805" s="2">
        <f>SUMIFS(Table3[TimesUsed],Table3[TripChainId],Table2[[#This Row],[TripChainId]])</f>
        <v>0</v>
      </c>
      <c r="L2805" t="s">
        <v>17</v>
      </c>
      <c r="M2805" t="s">
        <v>64</v>
      </c>
      <c r="N2805" t="s">
        <v>8</v>
      </c>
      <c r="O2805" t="s">
        <v>12</v>
      </c>
      <c r="P2805" s="1">
        <v>39</v>
      </c>
      <c r="Q28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06" spans="5:17" x14ac:dyDescent="0.25">
      <c r="E2806">
        <v>977</v>
      </c>
      <c r="F2806" t="s">
        <v>18</v>
      </c>
      <c r="G2806" t="s">
        <v>21</v>
      </c>
      <c r="H2806" t="s">
        <v>10</v>
      </c>
      <c r="I2806" t="s">
        <v>13</v>
      </c>
      <c r="J2806" s="2">
        <f>SUMIFS(Table3[TimesUsed],Table3[TripChainId],Table2[[#This Row],[TripChainId]])</f>
        <v>0</v>
      </c>
      <c r="L2806" t="s">
        <v>17</v>
      </c>
      <c r="M2806" t="s">
        <v>64</v>
      </c>
      <c r="N2806" t="s">
        <v>10</v>
      </c>
      <c r="O2806" t="s">
        <v>13</v>
      </c>
      <c r="P2806" s="1">
        <v>24</v>
      </c>
      <c r="Q28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07" spans="5:17" x14ac:dyDescent="0.25">
      <c r="E2807">
        <v>978</v>
      </c>
      <c r="F2807" t="s">
        <v>21</v>
      </c>
      <c r="G2807" t="s">
        <v>30</v>
      </c>
      <c r="H2807" t="s">
        <v>8</v>
      </c>
      <c r="I2807" t="s">
        <v>9</v>
      </c>
      <c r="J2807" s="2">
        <f>SUMIFS(Table3[TimesUsed],Table3[TripChainId],Table2[[#This Row],[TripChainId]])</f>
        <v>0</v>
      </c>
      <c r="L2807" t="s">
        <v>17</v>
      </c>
      <c r="M2807" t="s">
        <v>64</v>
      </c>
      <c r="N2807" t="s">
        <v>16</v>
      </c>
      <c r="O2807" t="s">
        <v>9</v>
      </c>
      <c r="P2807" s="1">
        <v>117</v>
      </c>
      <c r="Q28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08" spans="5:17" x14ac:dyDescent="0.25">
      <c r="E2808">
        <v>978</v>
      </c>
      <c r="F2808" t="s">
        <v>30</v>
      </c>
      <c r="G2808" t="s">
        <v>19</v>
      </c>
      <c r="H2808" t="s">
        <v>16</v>
      </c>
      <c r="I2808" t="s">
        <v>9</v>
      </c>
      <c r="J2808" s="2">
        <f>SUMIFS(Table3[TimesUsed],Table3[TripChainId],Table2[[#This Row],[TripChainId]])</f>
        <v>0</v>
      </c>
      <c r="L2808" t="s">
        <v>17</v>
      </c>
      <c r="M2808" t="s">
        <v>64</v>
      </c>
      <c r="N2808" t="s">
        <v>16</v>
      </c>
      <c r="O2808" t="s">
        <v>11</v>
      </c>
      <c r="P2808" s="1">
        <v>122</v>
      </c>
      <c r="Q28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09" spans="5:17" x14ac:dyDescent="0.25">
      <c r="E2809">
        <v>978</v>
      </c>
      <c r="F2809" t="s">
        <v>19</v>
      </c>
      <c r="G2809" t="s">
        <v>21</v>
      </c>
      <c r="H2809" t="s">
        <v>10</v>
      </c>
      <c r="I2809" t="s">
        <v>12</v>
      </c>
      <c r="J2809" s="2">
        <f>SUMIFS(Table3[TimesUsed],Table3[TripChainId],Table2[[#This Row],[TripChainId]])</f>
        <v>0</v>
      </c>
      <c r="L2809" t="s">
        <v>17</v>
      </c>
      <c r="M2809" t="s">
        <v>64</v>
      </c>
      <c r="N2809" t="s">
        <v>16</v>
      </c>
      <c r="O2809" t="s">
        <v>14</v>
      </c>
      <c r="P2809" s="1">
        <v>71</v>
      </c>
      <c r="Q28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10" spans="5:17" x14ac:dyDescent="0.25">
      <c r="E2810">
        <v>979</v>
      </c>
      <c r="F2810" t="s">
        <v>21</v>
      </c>
      <c r="G2810" t="s">
        <v>30</v>
      </c>
      <c r="H2810" t="s">
        <v>8</v>
      </c>
      <c r="I2810" t="s">
        <v>9</v>
      </c>
      <c r="J2810" s="2">
        <f>SUMIFS(Table3[TimesUsed],Table3[TripChainId],Table2[[#This Row],[TripChainId]])</f>
        <v>0</v>
      </c>
      <c r="L2810" t="s">
        <v>17</v>
      </c>
      <c r="M2810" t="s">
        <v>64</v>
      </c>
      <c r="N2810" t="s">
        <v>16</v>
      </c>
      <c r="O2810" t="s">
        <v>12</v>
      </c>
      <c r="P2810" s="1">
        <v>70</v>
      </c>
      <c r="Q28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11" spans="5:17" x14ac:dyDescent="0.25">
      <c r="E2811">
        <v>979</v>
      </c>
      <c r="F2811" t="s">
        <v>30</v>
      </c>
      <c r="G2811" t="s">
        <v>19</v>
      </c>
      <c r="H2811" t="s">
        <v>16</v>
      </c>
      <c r="I2811" t="s">
        <v>9</v>
      </c>
      <c r="J2811" s="2">
        <f>SUMIFS(Table3[TimesUsed],Table3[TripChainId],Table2[[#This Row],[TripChainId]])</f>
        <v>0</v>
      </c>
      <c r="L2811" t="s">
        <v>17</v>
      </c>
      <c r="M2811" t="s">
        <v>64</v>
      </c>
      <c r="N2811" t="s">
        <v>16</v>
      </c>
      <c r="O2811" t="s">
        <v>13</v>
      </c>
      <c r="P2811" s="1">
        <v>69</v>
      </c>
      <c r="Q28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12" spans="5:17" x14ac:dyDescent="0.25">
      <c r="E2812">
        <v>979</v>
      </c>
      <c r="F2812" t="s">
        <v>19</v>
      </c>
      <c r="G2812" t="s">
        <v>21</v>
      </c>
      <c r="H2812" t="s">
        <v>10</v>
      </c>
      <c r="I2812" t="s">
        <v>13</v>
      </c>
      <c r="J2812" s="2">
        <f>SUMIFS(Table3[TimesUsed],Table3[TripChainId],Table2[[#This Row],[TripChainId]])</f>
        <v>0</v>
      </c>
      <c r="L2812" t="s">
        <v>17</v>
      </c>
      <c r="M2812" t="s">
        <v>23</v>
      </c>
      <c r="N2812" t="s">
        <v>8</v>
      </c>
      <c r="O2812" t="s">
        <v>9</v>
      </c>
      <c r="P2812" s="1">
        <v>225</v>
      </c>
      <c r="Q28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13" spans="5:17" x14ac:dyDescent="0.25">
      <c r="E2813">
        <v>980</v>
      </c>
      <c r="F2813" t="s">
        <v>21</v>
      </c>
      <c r="G2813" t="s">
        <v>30</v>
      </c>
      <c r="H2813" t="s">
        <v>8</v>
      </c>
      <c r="I2813" t="s">
        <v>9</v>
      </c>
      <c r="J2813" s="2">
        <f>SUMIFS(Table3[TimesUsed],Table3[TripChainId],Table2[[#This Row],[TripChainId]])</f>
        <v>0</v>
      </c>
      <c r="L2813" t="s">
        <v>17</v>
      </c>
      <c r="M2813" t="s">
        <v>23</v>
      </c>
      <c r="N2813" t="s">
        <v>8</v>
      </c>
      <c r="O2813" t="s">
        <v>11</v>
      </c>
      <c r="P2813" s="1">
        <v>56</v>
      </c>
      <c r="Q28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14" spans="5:17" x14ac:dyDescent="0.25">
      <c r="E2814">
        <v>980</v>
      </c>
      <c r="F2814" t="s">
        <v>30</v>
      </c>
      <c r="G2814" t="s">
        <v>19</v>
      </c>
      <c r="H2814" t="s">
        <v>16</v>
      </c>
      <c r="I2814" t="s">
        <v>11</v>
      </c>
      <c r="J2814" s="2">
        <f>SUMIFS(Table3[TimesUsed],Table3[TripChainId],Table2[[#This Row],[TripChainId]])</f>
        <v>0</v>
      </c>
      <c r="L2814" t="s">
        <v>17</v>
      </c>
      <c r="M2814" t="s">
        <v>23</v>
      </c>
      <c r="N2814" t="s">
        <v>8</v>
      </c>
      <c r="O2814" t="s">
        <v>14</v>
      </c>
      <c r="P2814" s="1">
        <v>105</v>
      </c>
      <c r="Q28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15" spans="5:17" x14ac:dyDescent="0.25">
      <c r="E2815">
        <v>980</v>
      </c>
      <c r="F2815" t="s">
        <v>19</v>
      </c>
      <c r="G2815" t="s">
        <v>21</v>
      </c>
      <c r="H2815" t="s">
        <v>10</v>
      </c>
      <c r="I2815" t="s">
        <v>12</v>
      </c>
      <c r="J2815" s="2">
        <f>SUMIFS(Table3[TimesUsed],Table3[TripChainId],Table2[[#This Row],[TripChainId]])</f>
        <v>0</v>
      </c>
      <c r="L2815" t="s">
        <v>17</v>
      </c>
      <c r="M2815" t="s">
        <v>23</v>
      </c>
      <c r="N2815" t="s">
        <v>8</v>
      </c>
      <c r="O2815" t="s">
        <v>12</v>
      </c>
      <c r="P2815" s="1">
        <v>105</v>
      </c>
      <c r="Q28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16" spans="5:17" x14ac:dyDescent="0.25">
      <c r="E2816">
        <v>981</v>
      </c>
      <c r="F2816" t="s">
        <v>21</v>
      </c>
      <c r="G2816" t="s">
        <v>30</v>
      </c>
      <c r="H2816" t="s">
        <v>8</v>
      </c>
      <c r="I2816" t="s">
        <v>9</v>
      </c>
      <c r="J2816" s="2">
        <f>SUMIFS(Table3[TimesUsed],Table3[TripChainId],Table2[[#This Row],[TripChainId]])</f>
        <v>0</v>
      </c>
      <c r="L2816" t="s">
        <v>17</v>
      </c>
      <c r="M2816" t="s">
        <v>23</v>
      </c>
      <c r="N2816" t="s">
        <v>8</v>
      </c>
      <c r="O2816" t="s">
        <v>13</v>
      </c>
      <c r="P2816" s="1">
        <v>28</v>
      </c>
      <c r="Q28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17" spans="5:17" x14ac:dyDescent="0.25">
      <c r="E2817">
        <v>981</v>
      </c>
      <c r="F2817" t="s">
        <v>30</v>
      </c>
      <c r="G2817" t="s">
        <v>19</v>
      </c>
      <c r="H2817" t="s">
        <v>16</v>
      </c>
      <c r="I2817" t="s">
        <v>11</v>
      </c>
      <c r="J2817" s="2">
        <f>SUMIFS(Table3[TimesUsed],Table3[TripChainId],Table2[[#This Row],[TripChainId]])</f>
        <v>0</v>
      </c>
      <c r="L2817" t="s">
        <v>17</v>
      </c>
      <c r="M2817" t="s">
        <v>23</v>
      </c>
      <c r="N2817" t="s">
        <v>10</v>
      </c>
      <c r="O2817" t="s">
        <v>9</v>
      </c>
      <c r="P2817" s="1">
        <v>20</v>
      </c>
      <c r="Q28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18" spans="5:17" x14ac:dyDescent="0.25">
      <c r="E2818">
        <v>981</v>
      </c>
      <c r="F2818" t="s">
        <v>19</v>
      </c>
      <c r="G2818" t="s">
        <v>21</v>
      </c>
      <c r="H2818" t="s">
        <v>10</v>
      </c>
      <c r="I2818" t="s">
        <v>13</v>
      </c>
      <c r="J2818" s="2">
        <f>SUMIFS(Table3[TimesUsed],Table3[TripChainId],Table2[[#This Row],[TripChainId]])</f>
        <v>0</v>
      </c>
      <c r="L2818" t="s">
        <v>17</v>
      </c>
      <c r="M2818" t="s">
        <v>23</v>
      </c>
      <c r="N2818" t="s">
        <v>10</v>
      </c>
      <c r="O2818" t="s">
        <v>11</v>
      </c>
      <c r="P2818" s="1">
        <v>101</v>
      </c>
      <c r="Q28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19" spans="5:17" x14ac:dyDescent="0.25">
      <c r="E2819">
        <v>982</v>
      </c>
      <c r="F2819" t="s">
        <v>21</v>
      </c>
      <c r="G2819" t="s">
        <v>30</v>
      </c>
      <c r="H2819" t="s">
        <v>8</v>
      </c>
      <c r="I2819" t="s">
        <v>9</v>
      </c>
      <c r="J2819" s="2">
        <f>SUMIFS(Table3[TimesUsed],Table3[TripChainId],Table2[[#This Row],[TripChainId]])</f>
        <v>0</v>
      </c>
      <c r="L2819" t="s">
        <v>17</v>
      </c>
      <c r="M2819" t="s">
        <v>23</v>
      </c>
      <c r="N2819" t="s">
        <v>10</v>
      </c>
      <c r="O2819" t="s">
        <v>14</v>
      </c>
      <c r="P2819" s="1">
        <v>32</v>
      </c>
      <c r="Q28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20" spans="5:17" x14ac:dyDescent="0.25">
      <c r="E2820">
        <v>982</v>
      </c>
      <c r="F2820" t="s">
        <v>30</v>
      </c>
      <c r="G2820" t="s">
        <v>19</v>
      </c>
      <c r="H2820" t="s">
        <v>16</v>
      </c>
      <c r="I2820" t="s">
        <v>12</v>
      </c>
      <c r="J2820" s="2">
        <f>SUMIFS(Table3[TimesUsed],Table3[TripChainId],Table2[[#This Row],[TripChainId]])</f>
        <v>0</v>
      </c>
      <c r="L2820" t="s">
        <v>17</v>
      </c>
      <c r="M2820" t="s">
        <v>23</v>
      </c>
      <c r="N2820" t="s">
        <v>10</v>
      </c>
      <c r="O2820" t="s">
        <v>12</v>
      </c>
      <c r="P2820" s="1">
        <v>31</v>
      </c>
      <c r="Q28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21" spans="5:17" x14ac:dyDescent="0.25">
      <c r="E2821">
        <v>982</v>
      </c>
      <c r="F2821" t="s">
        <v>19</v>
      </c>
      <c r="G2821" t="s">
        <v>21</v>
      </c>
      <c r="H2821" t="s">
        <v>10</v>
      </c>
      <c r="I2821" t="s">
        <v>12</v>
      </c>
      <c r="J2821" s="2">
        <f>SUMIFS(Table3[TimesUsed],Table3[TripChainId],Table2[[#This Row],[TripChainId]])</f>
        <v>0</v>
      </c>
      <c r="L2821" t="s">
        <v>17</v>
      </c>
      <c r="M2821" t="s">
        <v>23</v>
      </c>
      <c r="N2821" t="s">
        <v>10</v>
      </c>
      <c r="O2821" t="s">
        <v>13</v>
      </c>
      <c r="P2821" s="1">
        <v>142</v>
      </c>
      <c r="Q28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22" spans="5:17" x14ac:dyDescent="0.25">
      <c r="E2822">
        <v>983</v>
      </c>
      <c r="F2822" t="s">
        <v>21</v>
      </c>
      <c r="G2822" t="s">
        <v>30</v>
      </c>
      <c r="H2822" t="s">
        <v>8</v>
      </c>
      <c r="I2822" t="s">
        <v>9</v>
      </c>
      <c r="J2822" s="2">
        <f>SUMIFS(Table3[TimesUsed],Table3[TripChainId],Table2[[#This Row],[TripChainId]])</f>
        <v>0</v>
      </c>
      <c r="L2822" t="s">
        <v>17</v>
      </c>
      <c r="M2822" t="s">
        <v>23</v>
      </c>
      <c r="N2822" t="s">
        <v>16</v>
      </c>
      <c r="O2822" t="s">
        <v>9</v>
      </c>
      <c r="P2822" s="1">
        <v>380</v>
      </c>
      <c r="Q2822" s="1">
        <f>SUMIFS(Table2[TimesUsed],Table2[OrigZoneId],Table1[[#This Row],[OrigZoneId]],Table2[DestZoneId],Table1[[#This Row],[DestZoneId]],Table2[Purpose],Table1[[#This Row],[Purpose]],Table2[TimePeriod],Table1[[#This Row],[TimePeriod]])</f>
        <v>29</v>
      </c>
    </row>
    <row r="2823" spans="5:17" x14ac:dyDescent="0.25">
      <c r="E2823">
        <v>983</v>
      </c>
      <c r="F2823" t="s">
        <v>30</v>
      </c>
      <c r="G2823" t="s">
        <v>19</v>
      </c>
      <c r="H2823" t="s">
        <v>16</v>
      </c>
      <c r="I2823" t="s">
        <v>13</v>
      </c>
      <c r="J2823" s="2">
        <f>SUMIFS(Table3[TimesUsed],Table3[TripChainId],Table2[[#This Row],[TripChainId]])</f>
        <v>0</v>
      </c>
      <c r="L2823" t="s">
        <v>17</v>
      </c>
      <c r="M2823" t="s">
        <v>23</v>
      </c>
      <c r="N2823" t="s">
        <v>16</v>
      </c>
      <c r="O2823" t="s">
        <v>11</v>
      </c>
      <c r="P2823" s="1">
        <v>547</v>
      </c>
      <c r="Q2823" s="1">
        <f>SUMIFS(Table2[TimesUsed],Table2[OrigZoneId],Table1[[#This Row],[OrigZoneId]],Table2[DestZoneId],Table1[[#This Row],[DestZoneId]],Table2[Purpose],Table1[[#This Row],[Purpose]],Table2[TimePeriod],Table1[[#This Row],[TimePeriod]])</f>
        <v>65</v>
      </c>
    </row>
    <row r="2824" spans="5:17" x14ac:dyDescent="0.25">
      <c r="E2824">
        <v>983</v>
      </c>
      <c r="F2824" t="s">
        <v>19</v>
      </c>
      <c r="G2824" t="s">
        <v>21</v>
      </c>
      <c r="H2824" t="s">
        <v>10</v>
      </c>
      <c r="I2824" t="s">
        <v>12</v>
      </c>
      <c r="J2824" s="2">
        <f>SUMIFS(Table3[TimesUsed],Table3[TripChainId],Table2[[#This Row],[TripChainId]])</f>
        <v>0</v>
      </c>
      <c r="L2824" t="s">
        <v>17</v>
      </c>
      <c r="M2824" t="s">
        <v>23</v>
      </c>
      <c r="N2824" t="s">
        <v>16</v>
      </c>
      <c r="O2824" t="s">
        <v>14</v>
      </c>
      <c r="P2824" s="1">
        <v>200</v>
      </c>
      <c r="Q2824" s="1">
        <f>SUMIFS(Table2[TimesUsed],Table2[OrigZoneId],Table1[[#This Row],[OrigZoneId]],Table2[DestZoneId],Table1[[#This Row],[DestZoneId]],Table2[Purpose],Table1[[#This Row],[Purpose]],Table2[TimePeriod],Table1[[#This Row],[TimePeriod]])</f>
        <v>55</v>
      </c>
    </row>
    <row r="2825" spans="5:17" x14ac:dyDescent="0.25">
      <c r="E2825">
        <v>984</v>
      </c>
      <c r="F2825" t="s">
        <v>21</v>
      </c>
      <c r="G2825" t="s">
        <v>30</v>
      </c>
      <c r="H2825" t="s">
        <v>8</v>
      </c>
      <c r="I2825" t="s">
        <v>9</v>
      </c>
      <c r="J2825" s="2">
        <f>SUMIFS(Table3[TimesUsed],Table3[TripChainId],Table2[[#This Row],[TripChainId]])</f>
        <v>0</v>
      </c>
      <c r="L2825" t="s">
        <v>17</v>
      </c>
      <c r="M2825" t="s">
        <v>23</v>
      </c>
      <c r="N2825" t="s">
        <v>16</v>
      </c>
      <c r="O2825" t="s">
        <v>12</v>
      </c>
      <c r="P2825" s="1">
        <v>200</v>
      </c>
      <c r="Q2825" s="1">
        <f>SUMIFS(Table2[TimesUsed],Table2[OrigZoneId],Table1[[#This Row],[OrigZoneId]],Table2[DestZoneId],Table1[[#This Row],[DestZoneId]],Table2[Purpose],Table1[[#This Row],[Purpose]],Table2[TimePeriod],Table1[[#This Row],[TimePeriod]])</f>
        <v>54</v>
      </c>
    </row>
    <row r="2826" spans="5:17" x14ac:dyDescent="0.25">
      <c r="E2826">
        <v>984</v>
      </c>
      <c r="F2826" t="s">
        <v>30</v>
      </c>
      <c r="G2826" t="s">
        <v>19</v>
      </c>
      <c r="H2826" t="s">
        <v>16</v>
      </c>
      <c r="I2826" t="s">
        <v>13</v>
      </c>
      <c r="J2826" s="2">
        <f>SUMIFS(Table3[TimesUsed],Table3[TripChainId],Table2[[#This Row],[TripChainId]])</f>
        <v>0</v>
      </c>
      <c r="L2826" t="s">
        <v>17</v>
      </c>
      <c r="M2826" t="s">
        <v>23</v>
      </c>
      <c r="N2826" t="s">
        <v>16</v>
      </c>
      <c r="O2826" t="s">
        <v>13</v>
      </c>
      <c r="P2826" s="1">
        <v>282</v>
      </c>
      <c r="Q2826" s="1">
        <f>SUMIFS(Table2[TimesUsed],Table2[OrigZoneId],Table1[[#This Row],[OrigZoneId]],Table2[DestZoneId],Table1[[#This Row],[DestZoneId]],Table2[Purpose],Table1[[#This Row],[Purpose]],Table2[TimePeriod],Table1[[#This Row],[TimePeriod]])</f>
        <v>76</v>
      </c>
    </row>
    <row r="2827" spans="5:17" x14ac:dyDescent="0.25">
      <c r="E2827">
        <v>984</v>
      </c>
      <c r="F2827" t="s">
        <v>19</v>
      </c>
      <c r="G2827" t="s">
        <v>21</v>
      </c>
      <c r="H2827" t="s">
        <v>10</v>
      </c>
      <c r="I2827" t="s">
        <v>13</v>
      </c>
      <c r="J2827" s="2">
        <f>SUMIFS(Table3[TimesUsed],Table3[TripChainId],Table2[[#This Row],[TripChainId]])</f>
        <v>0</v>
      </c>
      <c r="L2827" t="s">
        <v>17</v>
      </c>
      <c r="M2827" t="s">
        <v>76</v>
      </c>
      <c r="N2827" t="s">
        <v>16</v>
      </c>
      <c r="O2827" t="s">
        <v>9</v>
      </c>
      <c r="P2827" s="1">
        <v>33</v>
      </c>
      <c r="Q28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28" spans="5:17" x14ac:dyDescent="0.25">
      <c r="E2828">
        <v>985</v>
      </c>
      <c r="F2828" t="s">
        <v>21</v>
      </c>
      <c r="G2828" t="s">
        <v>30</v>
      </c>
      <c r="H2828" t="s">
        <v>8</v>
      </c>
      <c r="I2828" t="s">
        <v>9</v>
      </c>
      <c r="J2828" s="2">
        <f>SUMIFS(Table3[TimesUsed],Table3[TripChainId],Table2[[#This Row],[TripChainId]])</f>
        <v>0</v>
      </c>
      <c r="L2828" t="s">
        <v>17</v>
      </c>
      <c r="M2828" t="s">
        <v>76</v>
      </c>
      <c r="N2828" t="s">
        <v>16</v>
      </c>
      <c r="O2828" t="s">
        <v>11</v>
      </c>
      <c r="P2828" s="1">
        <v>54</v>
      </c>
      <c r="Q28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29" spans="5:17" x14ac:dyDescent="0.25">
      <c r="E2829">
        <v>985</v>
      </c>
      <c r="F2829" t="s">
        <v>30</v>
      </c>
      <c r="G2829" t="s">
        <v>20</v>
      </c>
      <c r="H2829" t="s">
        <v>16</v>
      </c>
      <c r="I2829" t="s">
        <v>9</v>
      </c>
      <c r="J2829" s="2">
        <f>SUMIFS(Table3[TimesUsed],Table3[TripChainId],Table2[[#This Row],[TripChainId]])</f>
        <v>0</v>
      </c>
      <c r="L2829" t="s">
        <v>17</v>
      </c>
      <c r="M2829" t="s">
        <v>76</v>
      </c>
      <c r="N2829" t="s">
        <v>16</v>
      </c>
      <c r="O2829" t="s">
        <v>14</v>
      </c>
      <c r="P2829" s="1">
        <v>23</v>
      </c>
      <c r="Q28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30" spans="5:17" x14ac:dyDescent="0.25">
      <c r="E2830">
        <v>985</v>
      </c>
      <c r="F2830" t="s">
        <v>20</v>
      </c>
      <c r="G2830" t="s">
        <v>21</v>
      </c>
      <c r="H2830" t="s">
        <v>10</v>
      </c>
      <c r="I2830" t="s">
        <v>13</v>
      </c>
      <c r="J2830" s="2">
        <f>SUMIFS(Table3[TimesUsed],Table3[TripChainId],Table2[[#This Row],[TripChainId]])</f>
        <v>0</v>
      </c>
      <c r="L2830" t="s">
        <v>17</v>
      </c>
      <c r="M2830" t="s">
        <v>76</v>
      </c>
      <c r="N2830" t="s">
        <v>16</v>
      </c>
      <c r="O2830" t="s">
        <v>12</v>
      </c>
      <c r="P2830" s="1">
        <v>22</v>
      </c>
      <c r="Q28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31" spans="5:17" x14ac:dyDescent="0.25">
      <c r="E2831">
        <v>986</v>
      </c>
      <c r="F2831" t="s">
        <v>21</v>
      </c>
      <c r="G2831" t="s">
        <v>30</v>
      </c>
      <c r="H2831" t="s">
        <v>8</v>
      </c>
      <c r="I2831" t="s">
        <v>9</v>
      </c>
      <c r="J2831" s="2">
        <f>SUMIFS(Table3[TimesUsed],Table3[TripChainId],Table2[[#This Row],[TripChainId]])</f>
        <v>0</v>
      </c>
      <c r="L2831" t="s">
        <v>17</v>
      </c>
      <c r="M2831" t="s">
        <v>76</v>
      </c>
      <c r="N2831" t="s">
        <v>16</v>
      </c>
      <c r="O2831" t="s">
        <v>13</v>
      </c>
      <c r="P2831" s="1">
        <v>30</v>
      </c>
      <c r="Q28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32" spans="5:17" x14ac:dyDescent="0.25">
      <c r="E2832">
        <v>986</v>
      </c>
      <c r="F2832" t="s">
        <v>30</v>
      </c>
      <c r="G2832" t="s">
        <v>20</v>
      </c>
      <c r="H2832" t="s">
        <v>16</v>
      </c>
      <c r="I2832" t="s">
        <v>11</v>
      </c>
      <c r="J2832" s="2">
        <f>SUMIFS(Table3[TimesUsed],Table3[TripChainId],Table2[[#This Row],[TripChainId]])</f>
        <v>0</v>
      </c>
      <c r="L2832" t="s">
        <v>17</v>
      </c>
      <c r="M2832" t="s">
        <v>24</v>
      </c>
      <c r="N2832" t="s">
        <v>8</v>
      </c>
      <c r="O2832" t="s">
        <v>9</v>
      </c>
      <c r="P2832" s="1">
        <v>63</v>
      </c>
      <c r="Q28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33" spans="5:17" x14ac:dyDescent="0.25">
      <c r="E2833">
        <v>986</v>
      </c>
      <c r="F2833" t="s">
        <v>20</v>
      </c>
      <c r="G2833" t="s">
        <v>21</v>
      </c>
      <c r="H2833" t="s">
        <v>10</v>
      </c>
      <c r="I2833" t="s">
        <v>13</v>
      </c>
      <c r="J2833" s="2">
        <f>SUMIFS(Table3[TimesUsed],Table3[TripChainId],Table2[[#This Row],[TripChainId]])</f>
        <v>0</v>
      </c>
      <c r="L2833" t="s">
        <v>17</v>
      </c>
      <c r="M2833" t="s">
        <v>24</v>
      </c>
      <c r="N2833" t="s">
        <v>8</v>
      </c>
      <c r="O2833" t="s">
        <v>11</v>
      </c>
      <c r="P2833" s="1">
        <v>27</v>
      </c>
      <c r="Q28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34" spans="5:17" x14ac:dyDescent="0.25">
      <c r="E2834">
        <v>987</v>
      </c>
      <c r="F2834" t="s">
        <v>21</v>
      </c>
      <c r="G2834" t="s">
        <v>30</v>
      </c>
      <c r="H2834" t="s">
        <v>8</v>
      </c>
      <c r="I2834" t="s">
        <v>9</v>
      </c>
      <c r="J2834" s="2">
        <f>SUMIFS(Table3[TimesUsed],Table3[TripChainId],Table2[[#This Row],[TripChainId]])</f>
        <v>0</v>
      </c>
      <c r="L2834" t="s">
        <v>17</v>
      </c>
      <c r="M2834" t="s">
        <v>24</v>
      </c>
      <c r="N2834" t="s">
        <v>8</v>
      </c>
      <c r="O2834" t="s">
        <v>14</v>
      </c>
      <c r="P2834" s="1">
        <v>28</v>
      </c>
      <c r="Q28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35" spans="5:17" x14ac:dyDescent="0.25">
      <c r="E2835">
        <v>987</v>
      </c>
      <c r="F2835" t="s">
        <v>30</v>
      </c>
      <c r="G2835" t="s">
        <v>20</v>
      </c>
      <c r="H2835" t="s">
        <v>16</v>
      </c>
      <c r="I2835" t="s">
        <v>13</v>
      </c>
      <c r="J2835" s="2">
        <f>SUMIFS(Table3[TimesUsed],Table3[TripChainId],Table2[[#This Row],[TripChainId]])</f>
        <v>0</v>
      </c>
      <c r="L2835" t="s">
        <v>17</v>
      </c>
      <c r="M2835" t="s">
        <v>24</v>
      </c>
      <c r="N2835" t="s">
        <v>8</v>
      </c>
      <c r="O2835" t="s">
        <v>12</v>
      </c>
      <c r="P2835" s="1">
        <v>28</v>
      </c>
      <c r="Q28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36" spans="5:17" x14ac:dyDescent="0.25">
      <c r="E2836">
        <v>987</v>
      </c>
      <c r="F2836" t="s">
        <v>20</v>
      </c>
      <c r="G2836" t="s">
        <v>21</v>
      </c>
      <c r="H2836" t="s">
        <v>10</v>
      </c>
      <c r="I2836" t="s">
        <v>13</v>
      </c>
      <c r="J2836" s="2">
        <f>SUMIFS(Table3[TimesUsed],Table3[TripChainId],Table2[[#This Row],[TripChainId]])</f>
        <v>0</v>
      </c>
      <c r="L2836" t="s">
        <v>17</v>
      </c>
      <c r="M2836" t="s">
        <v>24</v>
      </c>
      <c r="N2836" t="s">
        <v>10</v>
      </c>
      <c r="O2836" t="s">
        <v>13</v>
      </c>
      <c r="P2836" s="1">
        <v>22</v>
      </c>
      <c r="Q28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37" spans="5:17" x14ac:dyDescent="0.25">
      <c r="E2837">
        <v>988</v>
      </c>
      <c r="F2837" t="s">
        <v>21</v>
      </c>
      <c r="G2837" t="s">
        <v>23</v>
      </c>
      <c r="H2837" t="s">
        <v>8</v>
      </c>
      <c r="I2837" t="s">
        <v>9</v>
      </c>
      <c r="J2837" s="2">
        <f>SUMIFS(Table3[TimesUsed],Table3[TripChainId],Table2[[#This Row],[TripChainId]])</f>
        <v>0</v>
      </c>
      <c r="L2837" t="s">
        <v>17</v>
      </c>
      <c r="M2837" t="s">
        <v>24</v>
      </c>
      <c r="N2837" t="s">
        <v>16</v>
      </c>
      <c r="O2837" t="s">
        <v>9</v>
      </c>
      <c r="P2837" s="1">
        <v>150</v>
      </c>
      <c r="Q28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38" spans="5:17" x14ac:dyDescent="0.25">
      <c r="E2838">
        <v>988</v>
      </c>
      <c r="F2838" t="s">
        <v>23</v>
      </c>
      <c r="G2838" t="s">
        <v>28</v>
      </c>
      <c r="H2838" t="s">
        <v>16</v>
      </c>
      <c r="I2838" t="s">
        <v>11</v>
      </c>
      <c r="J2838" s="2">
        <f>SUMIFS(Table3[TimesUsed],Table3[TripChainId],Table2[[#This Row],[TripChainId]])</f>
        <v>0</v>
      </c>
      <c r="L2838" t="s">
        <v>17</v>
      </c>
      <c r="M2838" t="s">
        <v>24</v>
      </c>
      <c r="N2838" t="s">
        <v>16</v>
      </c>
      <c r="O2838" t="s">
        <v>11</v>
      </c>
      <c r="P2838" s="1">
        <v>291</v>
      </c>
      <c r="Q28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39" spans="5:17" x14ac:dyDescent="0.25">
      <c r="E2839">
        <v>988</v>
      </c>
      <c r="F2839" t="s">
        <v>28</v>
      </c>
      <c r="G2839" t="s">
        <v>21</v>
      </c>
      <c r="H2839" t="s">
        <v>10</v>
      </c>
      <c r="I2839" t="s">
        <v>11</v>
      </c>
      <c r="J2839" s="2">
        <f>SUMIFS(Table3[TimesUsed],Table3[TripChainId],Table2[[#This Row],[TripChainId]])</f>
        <v>0</v>
      </c>
      <c r="L2839" t="s">
        <v>17</v>
      </c>
      <c r="M2839" t="s">
        <v>24</v>
      </c>
      <c r="N2839" t="s">
        <v>16</v>
      </c>
      <c r="O2839" t="s">
        <v>14</v>
      </c>
      <c r="P2839" s="1">
        <v>127</v>
      </c>
      <c r="Q28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40" spans="5:17" x14ac:dyDescent="0.25">
      <c r="E2840">
        <v>989</v>
      </c>
      <c r="F2840" t="s">
        <v>21</v>
      </c>
      <c r="G2840" t="s">
        <v>23</v>
      </c>
      <c r="H2840" t="s">
        <v>8</v>
      </c>
      <c r="I2840" t="s">
        <v>9</v>
      </c>
      <c r="J2840" s="2">
        <f>SUMIFS(Table3[TimesUsed],Table3[TripChainId],Table2[[#This Row],[TripChainId]])</f>
        <v>0</v>
      </c>
      <c r="L2840" t="s">
        <v>17</v>
      </c>
      <c r="M2840" t="s">
        <v>24</v>
      </c>
      <c r="N2840" t="s">
        <v>16</v>
      </c>
      <c r="O2840" t="s">
        <v>12</v>
      </c>
      <c r="P2840" s="1">
        <v>126</v>
      </c>
      <c r="Q28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41" spans="5:17" x14ac:dyDescent="0.25">
      <c r="E2841">
        <v>989</v>
      </c>
      <c r="F2841" t="s">
        <v>23</v>
      </c>
      <c r="G2841" t="s">
        <v>28</v>
      </c>
      <c r="H2841" t="s">
        <v>16</v>
      </c>
      <c r="I2841" t="s">
        <v>11</v>
      </c>
      <c r="J2841" s="2">
        <f>SUMIFS(Table3[TimesUsed],Table3[TripChainId],Table2[[#This Row],[TripChainId]])</f>
        <v>0</v>
      </c>
      <c r="L2841" t="s">
        <v>17</v>
      </c>
      <c r="M2841" t="s">
        <v>24</v>
      </c>
      <c r="N2841" t="s">
        <v>16</v>
      </c>
      <c r="O2841" t="s">
        <v>13</v>
      </c>
      <c r="P2841" s="1">
        <v>158</v>
      </c>
      <c r="Q28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42" spans="5:17" x14ac:dyDescent="0.25">
      <c r="E2842">
        <v>989</v>
      </c>
      <c r="F2842" t="s">
        <v>28</v>
      </c>
      <c r="G2842" t="s">
        <v>21</v>
      </c>
      <c r="H2842" t="s">
        <v>10</v>
      </c>
      <c r="I2842" t="s">
        <v>12</v>
      </c>
      <c r="J2842" s="2">
        <f>SUMIFS(Table3[TimesUsed],Table3[TripChainId],Table2[[#This Row],[TripChainId]])</f>
        <v>0</v>
      </c>
      <c r="L2842" t="s">
        <v>17</v>
      </c>
      <c r="M2842" t="s">
        <v>62</v>
      </c>
      <c r="N2842" t="s">
        <v>10</v>
      </c>
      <c r="O2842" t="s">
        <v>11</v>
      </c>
      <c r="P2842" s="1">
        <v>26</v>
      </c>
      <c r="Q28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43" spans="5:17" x14ac:dyDescent="0.25">
      <c r="E2843">
        <v>990</v>
      </c>
      <c r="F2843" t="s">
        <v>21</v>
      </c>
      <c r="G2843" t="s">
        <v>23</v>
      </c>
      <c r="H2843" t="s">
        <v>8</v>
      </c>
      <c r="I2843" t="s">
        <v>9</v>
      </c>
      <c r="J2843" s="2">
        <f>SUMIFS(Table3[TimesUsed],Table3[TripChainId],Table2[[#This Row],[TripChainId]])</f>
        <v>0</v>
      </c>
      <c r="L2843" t="s">
        <v>17</v>
      </c>
      <c r="M2843" t="s">
        <v>62</v>
      </c>
      <c r="N2843" t="s">
        <v>10</v>
      </c>
      <c r="O2843" t="s">
        <v>13</v>
      </c>
      <c r="P2843" s="1">
        <v>48</v>
      </c>
      <c r="Q28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44" spans="5:17" x14ac:dyDescent="0.25">
      <c r="E2844">
        <v>990</v>
      </c>
      <c r="F2844" t="s">
        <v>23</v>
      </c>
      <c r="G2844" t="s">
        <v>28</v>
      </c>
      <c r="H2844" t="s">
        <v>16</v>
      </c>
      <c r="I2844" t="s">
        <v>11</v>
      </c>
      <c r="J2844" s="2">
        <f>SUMIFS(Table3[TimesUsed],Table3[TripChainId],Table2[[#This Row],[TripChainId]])</f>
        <v>0</v>
      </c>
      <c r="L2844" t="s">
        <v>17</v>
      </c>
      <c r="M2844" t="s">
        <v>62</v>
      </c>
      <c r="N2844" t="s">
        <v>16</v>
      </c>
      <c r="O2844" t="s">
        <v>9</v>
      </c>
      <c r="P2844" s="1">
        <v>71</v>
      </c>
      <c r="Q28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45" spans="5:17" x14ac:dyDescent="0.25">
      <c r="E2845">
        <v>990</v>
      </c>
      <c r="F2845" t="s">
        <v>28</v>
      </c>
      <c r="G2845" t="s">
        <v>21</v>
      </c>
      <c r="H2845" t="s">
        <v>10</v>
      </c>
      <c r="I2845" t="s">
        <v>13</v>
      </c>
      <c r="J2845" s="2">
        <f>SUMIFS(Table3[TimesUsed],Table3[TripChainId],Table2[[#This Row],[TripChainId]])</f>
        <v>0</v>
      </c>
      <c r="L2845" t="s">
        <v>17</v>
      </c>
      <c r="M2845" t="s">
        <v>62</v>
      </c>
      <c r="N2845" t="s">
        <v>16</v>
      </c>
      <c r="O2845" t="s">
        <v>11</v>
      </c>
      <c r="P2845" s="1">
        <v>170</v>
      </c>
      <c r="Q28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46" spans="5:17" x14ac:dyDescent="0.25">
      <c r="E2846">
        <v>991</v>
      </c>
      <c r="F2846" t="s">
        <v>21</v>
      </c>
      <c r="G2846" t="s">
        <v>23</v>
      </c>
      <c r="H2846" t="s">
        <v>8</v>
      </c>
      <c r="I2846" t="s">
        <v>9</v>
      </c>
      <c r="J2846" s="2">
        <f>SUMIFS(Table3[TimesUsed],Table3[TripChainId],Table2[[#This Row],[TripChainId]])</f>
        <v>0</v>
      </c>
      <c r="L2846" t="s">
        <v>17</v>
      </c>
      <c r="M2846" t="s">
        <v>62</v>
      </c>
      <c r="N2846" t="s">
        <v>16</v>
      </c>
      <c r="O2846" t="s">
        <v>14</v>
      </c>
      <c r="P2846" s="1">
        <v>74</v>
      </c>
      <c r="Q28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47" spans="5:17" x14ac:dyDescent="0.25">
      <c r="E2847">
        <v>991</v>
      </c>
      <c r="F2847" t="s">
        <v>23</v>
      </c>
      <c r="G2847" t="s">
        <v>31</v>
      </c>
      <c r="H2847" t="s">
        <v>16</v>
      </c>
      <c r="I2847" t="s">
        <v>9</v>
      </c>
      <c r="J2847" s="2">
        <f>SUMIFS(Table3[TimesUsed],Table3[TripChainId],Table2[[#This Row],[TripChainId]])</f>
        <v>0</v>
      </c>
      <c r="L2847" t="s">
        <v>17</v>
      </c>
      <c r="M2847" t="s">
        <v>62</v>
      </c>
      <c r="N2847" t="s">
        <v>16</v>
      </c>
      <c r="O2847" t="s">
        <v>12</v>
      </c>
      <c r="P2847" s="1">
        <v>74</v>
      </c>
      <c r="Q28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48" spans="5:17" x14ac:dyDescent="0.25">
      <c r="E2848">
        <v>991</v>
      </c>
      <c r="F2848" t="s">
        <v>31</v>
      </c>
      <c r="G2848" t="s">
        <v>21</v>
      </c>
      <c r="H2848" t="s">
        <v>10</v>
      </c>
      <c r="I2848" t="s">
        <v>11</v>
      </c>
      <c r="J2848" s="2">
        <f>SUMIFS(Table3[TimesUsed],Table3[TripChainId],Table2[[#This Row],[TripChainId]])</f>
        <v>0</v>
      </c>
      <c r="L2848" t="s">
        <v>17</v>
      </c>
      <c r="M2848" t="s">
        <v>62</v>
      </c>
      <c r="N2848" t="s">
        <v>16</v>
      </c>
      <c r="O2848" t="s">
        <v>13</v>
      </c>
      <c r="P2848" s="1">
        <v>92</v>
      </c>
      <c r="Q28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49" spans="5:17" x14ac:dyDescent="0.25">
      <c r="E2849">
        <v>992</v>
      </c>
      <c r="F2849" t="s">
        <v>21</v>
      </c>
      <c r="G2849" t="s">
        <v>23</v>
      </c>
      <c r="H2849" t="s">
        <v>8</v>
      </c>
      <c r="I2849" t="s">
        <v>9</v>
      </c>
      <c r="J2849" s="2">
        <f>SUMIFS(Table3[TimesUsed],Table3[TripChainId],Table2[[#This Row],[TripChainId]])</f>
        <v>0</v>
      </c>
      <c r="L2849" t="s">
        <v>17</v>
      </c>
      <c r="M2849" t="s">
        <v>77</v>
      </c>
      <c r="N2849" t="s">
        <v>16</v>
      </c>
      <c r="O2849" t="s">
        <v>11</v>
      </c>
      <c r="P2849" s="1">
        <v>38</v>
      </c>
      <c r="Q28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50" spans="5:17" x14ac:dyDescent="0.25">
      <c r="E2850">
        <v>992</v>
      </c>
      <c r="F2850" t="s">
        <v>23</v>
      </c>
      <c r="G2850" t="s">
        <v>31</v>
      </c>
      <c r="H2850" t="s">
        <v>16</v>
      </c>
      <c r="I2850" t="s">
        <v>11</v>
      </c>
      <c r="J2850" s="2">
        <f>SUMIFS(Table3[TimesUsed],Table3[TripChainId],Table2[[#This Row],[TripChainId]])</f>
        <v>0</v>
      </c>
      <c r="L2850" t="s">
        <v>17</v>
      </c>
      <c r="M2850" t="s">
        <v>77</v>
      </c>
      <c r="N2850" t="s">
        <v>16</v>
      </c>
      <c r="O2850" t="s">
        <v>13</v>
      </c>
      <c r="P2850" s="1">
        <v>23</v>
      </c>
      <c r="Q28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51" spans="5:17" x14ac:dyDescent="0.25">
      <c r="E2851">
        <v>992</v>
      </c>
      <c r="F2851" t="s">
        <v>31</v>
      </c>
      <c r="G2851" t="s">
        <v>21</v>
      </c>
      <c r="H2851" t="s">
        <v>10</v>
      </c>
      <c r="I2851" t="s">
        <v>11</v>
      </c>
      <c r="J2851" s="2">
        <f>SUMIFS(Table3[TimesUsed],Table3[TripChainId],Table2[[#This Row],[TripChainId]])</f>
        <v>0</v>
      </c>
      <c r="L2851" t="s">
        <v>17</v>
      </c>
      <c r="M2851" t="s">
        <v>18</v>
      </c>
      <c r="N2851" t="s">
        <v>8</v>
      </c>
      <c r="O2851" t="s">
        <v>9</v>
      </c>
      <c r="P2851" s="1">
        <v>353</v>
      </c>
      <c r="Q28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52" spans="5:17" x14ac:dyDescent="0.25">
      <c r="E2852">
        <v>993</v>
      </c>
      <c r="F2852" t="s">
        <v>21</v>
      </c>
      <c r="G2852" t="s">
        <v>23</v>
      </c>
      <c r="H2852" t="s">
        <v>8</v>
      </c>
      <c r="I2852" t="s">
        <v>9</v>
      </c>
      <c r="J2852" s="2">
        <f>SUMIFS(Table3[TimesUsed],Table3[TripChainId],Table2[[#This Row],[TripChainId]])</f>
        <v>0</v>
      </c>
      <c r="L2852" t="s">
        <v>17</v>
      </c>
      <c r="M2852" t="s">
        <v>18</v>
      </c>
      <c r="N2852" t="s">
        <v>8</v>
      </c>
      <c r="O2852" t="s">
        <v>11</v>
      </c>
      <c r="P2852" s="1">
        <v>57</v>
      </c>
      <c r="Q28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53" spans="5:17" x14ac:dyDescent="0.25">
      <c r="E2853">
        <v>993</v>
      </c>
      <c r="F2853" t="s">
        <v>23</v>
      </c>
      <c r="G2853" t="s">
        <v>22</v>
      </c>
      <c r="H2853" t="s">
        <v>16</v>
      </c>
      <c r="I2853" t="s">
        <v>9</v>
      </c>
      <c r="J2853" s="2">
        <f>SUMIFS(Table3[TimesUsed],Table3[TripChainId],Table2[[#This Row],[TripChainId]])</f>
        <v>0</v>
      </c>
      <c r="L2853" t="s">
        <v>17</v>
      </c>
      <c r="M2853" t="s">
        <v>18</v>
      </c>
      <c r="N2853" t="s">
        <v>8</v>
      </c>
      <c r="O2853" t="s">
        <v>14</v>
      </c>
      <c r="P2853" s="1">
        <v>142</v>
      </c>
      <c r="Q28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54" spans="5:17" x14ac:dyDescent="0.25">
      <c r="E2854">
        <v>993</v>
      </c>
      <c r="F2854" t="s">
        <v>22</v>
      </c>
      <c r="G2854" t="s">
        <v>21</v>
      </c>
      <c r="H2854" t="s">
        <v>10</v>
      </c>
      <c r="I2854" t="s">
        <v>12</v>
      </c>
      <c r="J2854" s="2">
        <f>SUMIFS(Table3[TimesUsed],Table3[TripChainId],Table2[[#This Row],[TripChainId]])</f>
        <v>0</v>
      </c>
      <c r="L2854" t="s">
        <v>17</v>
      </c>
      <c r="M2854" t="s">
        <v>18</v>
      </c>
      <c r="N2854" t="s">
        <v>8</v>
      </c>
      <c r="O2854" t="s">
        <v>12</v>
      </c>
      <c r="P2854" s="1">
        <v>141</v>
      </c>
      <c r="Q28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55" spans="5:17" x14ac:dyDescent="0.25">
      <c r="E2855">
        <v>994</v>
      </c>
      <c r="F2855" t="s">
        <v>21</v>
      </c>
      <c r="G2855" t="s">
        <v>23</v>
      </c>
      <c r="H2855" t="s">
        <v>8</v>
      </c>
      <c r="I2855" t="s">
        <v>9</v>
      </c>
      <c r="J2855" s="2">
        <f>SUMIFS(Table3[TimesUsed],Table3[TripChainId],Table2[[#This Row],[TripChainId]])</f>
        <v>21</v>
      </c>
      <c r="L2855" t="s">
        <v>17</v>
      </c>
      <c r="M2855" t="s">
        <v>18</v>
      </c>
      <c r="N2855" t="s">
        <v>10</v>
      </c>
      <c r="O2855" t="s">
        <v>11</v>
      </c>
      <c r="P2855" s="1">
        <v>29</v>
      </c>
      <c r="Q28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56" spans="5:17" x14ac:dyDescent="0.25">
      <c r="E2856">
        <v>994</v>
      </c>
      <c r="F2856" t="s">
        <v>23</v>
      </c>
      <c r="G2856" t="s">
        <v>22</v>
      </c>
      <c r="H2856" t="s">
        <v>16</v>
      </c>
      <c r="I2856" t="s">
        <v>9</v>
      </c>
      <c r="J2856" s="2">
        <f>SUMIFS(Table3[TimesUsed],Table3[TripChainId],Table2[[#This Row],[TripChainId]])</f>
        <v>21</v>
      </c>
      <c r="L2856" t="s">
        <v>17</v>
      </c>
      <c r="M2856" t="s">
        <v>18</v>
      </c>
      <c r="N2856" t="s">
        <v>10</v>
      </c>
      <c r="O2856" t="s">
        <v>13</v>
      </c>
      <c r="P2856" s="1">
        <v>58</v>
      </c>
      <c r="Q28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57" spans="5:17" x14ac:dyDescent="0.25">
      <c r="E2857">
        <v>994</v>
      </c>
      <c r="F2857" t="s">
        <v>22</v>
      </c>
      <c r="G2857" t="s">
        <v>21</v>
      </c>
      <c r="H2857" t="s">
        <v>10</v>
      </c>
      <c r="I2857" t="s">
        <v>13</v>
      </c>
      <c r="J2857" s="2">
        <f>SUMIFS(Table3[TimesUsed],Table3[TripChainId],Table2[[#This Row],[TripChainId]])</f>
        <v>21</v>
      </c>
      <c r="L2857" t="s">
        <v>17</v>
      </c>
      <c r="M2857" t="s">
        <v>18</v>
      </c>
      <c r="N2857" t="s">
        <v>16</v>
      </c>
      <c r="O2857" t="s">
        <v>9</v>
      </c>
      <c r="P2857" s="1">
        <v>268</v>
      </c>
      <c r="Q28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58" spans="5:17" x14ac:dyDescent="0.25">
      <c r="E2858">
        <v>995</v>
      </c>
      <c r="F2858" t="s">
        <v>21</v>
      </c>
      <c r="G2858" t="s">
        <v>23</v>
      </c>
      <c r="H2858" t="s">
        <v>8</v>
      </c>
      <c r="I2858" t="s">
        <v>9</v>
      </c>
      <c r="J2858" s="2">
        <f>SUMIFS(Table3[TimesUsed],Table3[TripChainId],Table2[[#This Row],[TripChainId]])</f>
        <v>0</v>
      </c>
      <c r="L2858" t="s">
        <v>17</v>
      </c>
      <c r="M2858" t="s">
        <v>18</v>
      </c>
      <c r="N2858" t="s">
        <v>16</v>
      </c>
      <c r="O2858" t="s">
        <v>11</v>
      </c>
      <c r="P2858" s="1">
        <v>233</v>
      </c>
      <c r="Q28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59" spans="5:17" x14ac:dyDescent="0.25">
      <c r="E2859">
        <v>995</v>
      </c>
      <c r="F2859" t="s">
        <v>23</v>
      </c>
      <c r="G2859" t="s">
        <v>22</v>
      </c>
      <c r="H2859" t="s">
        <v>16</v>
      </c>
      <c r="I2859" t="s">
        <v>11</v>
      </c>
      <c r="J2859" s="2">
        <f>SUMIFS(Table3[TimesUsed],Table3[TripChainId],Table2[[#This Row],[TripChainId]])</f>
        <v>0</v>
      </c>
      <c r="L2859" t="s">
        <v>17</v>
      </c>
      <c r="M2859" t="s">
        <v>18</v>
      </c>
      <c r="N2859" t="s">
        <v>16</v>
      </c>
      <c r="O2859" t="s">
        <v>14</v>
      </c>
      <c r="P2859" s="1">
        <v>166</v>
      </c>
      <c r="Q28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60" spans="5:17" x14ac:dyDescent="0.25">
      <c r="E2860">
        <v>995</v>
      </c>
      <c r="F2860" t="s">
        <v>22</v>
      </c>
      <c r="G2860" t="s">
        <v>21</v>
      </c>
      <c r="H2860" t="s">
        <v>10</v>
      </c>
      <c r="I2860" t="s">
        <v>12</v>
      </c>
      <c r="J2860" s="2">
        <f>SUMIFS(Table3[TimesUsed],Table3[TripChainId],Table2[[#This Row],[TripChainId]])</f>
        <v>0</v>
      </c>
      <c r="L2860" t="s">
        <v>17</v>
      </c>
      <c r="M2860" t="s">
        <v>18</v>
      </c>
      <c r="N2860" t="s">
        <v>16</v>
      </c>
      <c r="O2860" t="s">
        <v>12</v>
      </c>
      <c r="P2860" s="1">
        <v>165</v>
      </c>
      <c r="Q28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61" spans="5:17" x14ac:dyDescent="0.25">
      <c r="E2861">
        <v>996</v>
      </c>
      <c r="F2861" t="s">
        <v>21</v>
      </c>
      <c r="G2861" t="s">
        <v>23</v>
      </c>
      <c r="H2861" t="s">
        <v>8</v>
      </c>
      <c r="I2861" t="s">
        <v>9</v>
      </c>
      <c r="J2861" s="2">
        <f>SUMIFS(Table3[TimesUsed],Table3[TripChainId],Table2[[#This Row],[TripChainId]])</f>
        <v>0</v>
      </c>
      <c r="L2861" t="s">
        <v>17</v>
      </c>
      <c r="M2861" t="s">
        <v>18</v>
      </c>
      <c r="N2861" t="s">
        <v>16</v>
      </c>
      <c r="O2861" t="s">
        <v>13</v>
      </c>
      <c r="P2861" s="1">
        <v>124</v>
      </c>
      <c r="Q2861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2862" spans="5:17" x14ac:dyDescent="0.25">
      <c r="E2862">
        <v>996</v>
      </c>
      <c r="F2862" t="s">
        <v>23</v>
      </c>
      <c r="G2862" t="s">
        <v>22</v>
      </c>
      <c r="H2862" t="s">
        <v>16</v>
      </c>
      <c r="I2862" t="s">
        <v>11</v>
      </c>
      <c r="J2862" s="2">
        <f>SUMIFS(Table3[TimesUsed],Table3[TripChainId],Table2[[#This Row],[TripChainId]])</f>
        <v>0</v>
      </c>
      <c r="L2862" t="s">
        <v>17</v>
      </c>
      <c r="M2862" t="s">
        <v>78</v>
      </c>
      <c r="N2862" t="s">
        <v>10</v>
      </c>
      <c r="O2862" t="s">
        <v>13</v>
      </c>
      <c r="P2862" s="1">
        <v>20</v>
      </c>
      <c r="Q28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63" spans="5:17" x14ac:dyDescent="0.25">
      <c r="E2863">
        <v>996</v>
      </c>
      <c r="F2863" t="s">
        <v>22</v>
      </c>
      <c r="G2863" t="s">
        <v>21</v>
      </c>
      <c r="H2863" t="s">
        <v>10</v>
      </c>
      <c r="I2863" t="s">
        <v>13</v>
      </c>
      <c r="J2863" s="2">
        <f>SUMIFS(Table3[TimesUsed],Table3[TripChainId],Table2[[#This Row],[TripChainId]])</f>
        <v>0</v>
      </c>
      <c r="L2863" t="s">
        <v>17</v>
      </c>
      <c r="M2863" t="s">
        <v>78</v>
      </c>
      <c r="N2863" t="s">
        <v>16</v>
      </c>
      <c r="O2863" t="s">
        <v>9</v>
      </c>
      <c r="P2863" s="1">
        <v>39</v>
      </c>
      <c r="Q28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64" spans="5:17" x14ac:dyDescent="0.25">
      <c r="E2864">
        <v>997</v>
      </c>
      <c r="F2864" t="s">
        <v>21</v>
      </c>
      <c r="G2864" t="s">
        <v>23</v>
      </c>
      <c r="H2864" t="s">
        <v>8</v>
      </c>
      <c r="I2864" t="s">
        <v>9</v>
      </c>
      <c r="J2864" s="2">
        <f>SUMIFS(Table3[TimesUsed],Table3[TripChainId],Table2[[#This Row],[TripChainId]])</f>
        <v>0</v>
      </c>
      <c r="L2864" t="s">
        <v>17</v>
      </c>
      <c r="M2864" t="s">
        <v>78</v>
      </c>
      <c r="N2864" t="s">
        <v>16</v>
      </c>
      <c r="O2864" t="s">
        <v>11</v>
      </c>
      <c r="P2864" s="1">
        <v>59</v>
      </c>
      <c r="Q28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65" spans="5:17" x14ac:dyDescent="0.25">
      <c r="E2865">
        <v>997</v>
      </c>
      <c r="F2865" t="s">
        <v>23</v>
      </c>
      <c r="G2865" t="s">
        <v>22</v>
      </c>
      <c r="H2865" t="s">
        <v>16</v>
      </c>
      <c r="I2865" t="s">
        <v>12</v>
      </c>
      <c r="J2865" s="2">
        <f>SUMIFS(Table3[TimesUsed],Table3[TripChainId],Table2[[#This Row],[TripChainId]])</f>
        <v>0</v>
      </c>
      <c r="L2865" t="s">
        <v>17</v>
      </c>
      <c r="M2865" t="s">
        <v>78</v>
      </c>
      <c r="N2865" t="s">
        <v>16</v>
      </c>
      <c r="O2865" t="s">
        <v>14</v>
      </c>
      <c r="P2865" s="1">
        <v>24</v>
      </c>
      <c r="Q28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66" spans="5:17" x14ac:dyDescent="0.25">
      <c r="E2866">
        <v>997</v>
      </c>
      <c r="F2866" t="s">
        <v>22</v>
      </c>
      <c r="G2866" t="s">
        <v>21</v>
      </c>
      <c r="H2866" t="s">
        <v>10</v>
      </c>
      <c r="I2866" t="s">
        <v>12</v>
      </c>
      <c r="J2866" s="2">
        <f>SUMIFS(Table3[TimesUsed],Table3[TripChainId],Table2[[#This Row],[TripChainId]])</f>
        <v>0</v>
      </c>
      <c r="L2866" t="s">
        <v>17</v>
      </c>
      <c r="M2866" t="s">
        <v>78</v>
      </c>
      <c r="N2866" t="s">
        <v>16</v>
      </c>
      <c r="O2866" t="s">
        <v>12</v>
      </c>
      <c r="P2866" s="1">
        <v>24</v>
      </c>
      <c r="Q28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67" spans="5:17" x14ac:dyDescent="0.25">
      <c r="E2867">
        <v>998</v>
      </c>
      <c r="F2867" t="s">
        <v>21</v>
      </c>
      <c r="G2867" t="s">
        <v>23</v>
      </c>
      <c r="H2867" t="s">
        <v>8</v>
      </c>
      <c r="I2867" t="s">
        <v>9</v>
      </c>
      <c r="J2867" s="2">
        <f>SUMIFS(Table3[TimesUsed],Table3[TripChainId],Table2[[#This Row],[TripChainId]])</f>
        <v>0</v>
      </c>
      <c r="L2867" t="s">
        <v>17</v>
      </c>
      <c r="M2867" t="s">
        <v>78</v>
      </c>
      <c r="N2867" t="s">
        <v>16</v>
      </c>
      <c r="O2867" t="s">
        <v>13</v>
      </c>
      <c r="P2867" s="1">
        <v>30</v>
      </c>
      <c r="Q28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68" spans="5:17" x14ac:dyDescent="0.25">
      <c r="E2868">
        <v>998</v>
      </c>
      <c r="F2868" t="s">
        <v>23</v>
      </c>
      <c r="G2868" t="s">
        <v>22</v>
      </c>
      <c r="H2868" t="s">
        <v>16</v>
      </c>
      <c r="I2868" t="s">
        <v>13</v>
      </c>
      <c r="J2868" s="2">
        <f>SUMIFS(Table3[TimesUsed],Table3[TripChainId],Table2[[#This Row],[TripChainId]])</f>
        <v>0</v>
      </c>
      <c r="L2868" t="s">
        <v>17</v>
      </c>
      <c r="M2868" t="s">
        <v>19</v>
      </c>
      <c r="N2868" t="s">
        <v>8</v>
      </c>
      <c r="O2868" t="s">
        <v>9</v>
      </c>
      <c r="P2868" s="1">
        <v>739</v>
      </c>
      <c r="Q28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69" spans="5:17" x14ac:dyDescent="0.25">
      <c r="E2869">
        <v>998</v>
      </c>
      <c r="F2869" t="s">
        <v>22</v>
      </c>
      <c r="G2869" t="s">
        <v>21</v>
      </c>
      <c r="H2869" t="s">
        <v>10</v>
      </c>
      <c r="I2869" t="s">
        <v>12</v>
      </c>
      <c r="J2869" s="2">
        <f>SUMIFS(Table3[TimesUsed],Table3[TripChainId],Table2[[#This Row],[TripChainId]])</f>
        <v>0</v>
      </c>
      <c r="L2869" t="s">
        <v>17</v>
      </c>
      <c r="M2869" t="s">
        <v>19</v>
      </c>
      <c r="N2869" t="s">
        <v>8</v>
      </c>
      <c r="O2869" t="s">
        <v>11</v>
      </c>
      <c r="P2869" s="1">
        <v>69</v>
      </c>
      <c r="Q28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70" spans="5:17" x14ac:dyDescent="0.25">
      <c r="E2870">
        <v>999</v>
      </c>
      <c r="F2870" t="s">
        <v>21</v>
      </c>
      <c r="G2870" t="s">
        <v>23</v>
      </c>
      <c r="H2870" t="s">
        <v>8</v>
      </c>
      <c r="I2870" t="s">
        <v>9</v>
      </c>
      <c r="J2870" s="2">
        <f>SUMIFS(Table3[TimesUsed],Table3[TripChainId],Table2[[#This Row],[TripChainId]])</f>
        <v>0</v>
      </c>
      <c r="L2870" t="s">
        <v>17</v>
      </c>
      <c r="M2870" t="s">
        <v>19</v>
      </c>
      <c r="N2870" t="s">
        <v>8</v>
      </c>
      <c r="O2870" t="s">
        <v>14</v>
      </c>
      <c r="P2870" s="1">
        <v>205</v>
      </c>
      <c r="Q28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71" spans="5:17" x14ac:dyDescent="0.25">
      <c r="E2871">
        <v>999</v>
      </c>
      <c r="F2871" t="s">
        <v>23</v>
      </c>
      <c r="G2871" t="s">
        <v>22</v>
      </c>
      <c r="H2871" t="s">
        <v>16</v>
      </c>
      <c r="I2871" t="s">
        <v>13</v>
      </c>
      <c r="J2871" s="2">
        <f>SUMIFS(Table3[TimesUsed],Table3[TripChainId],Table2[[#This Row],[TripChainId]])</f>
        <v>0</v>
      </c>
      <c r="L2871" t="s">
        <v>17</v>
      </c>
      <c r="M2871" t="s">
        <v>19</v>
      </c>
      <c r="N2871" t="s">
        <v>8</v>
      </c>
      <c r="O2871" t="s">
        <v>12</v>
      </c>
      <c r="P2871" s="1">
        <v>205</v>
      </c>
      <c r="Q28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72" spans="5:17" x14ac:dyDescent="0.25">
      <c r="E2872">
        <v>999</v>
      </c>
      <c r="F2872" t="s">
        <v>22</v>
      </c>
      <c r="G2872" t="s">
        <v>21</v>
      </c>
      <c r="H2872" t="s">
        <v>10</v>
      </c>
      <c r="I2872" t="s">
        <v>13</v>
      </c>
      <c r="J2872" s="2">
        <f>SUMIFS(Table3[TimesUsed],Table3[TripChainId],Table2[[#This Row],[TripChainId]])</f>
        <v>0</v>
      </c>
      <c r="L2872" t="s">
        <v>17</v>
      </c>
      <c r="M2872" t="s">
        <v>19</v>
      </c>
      <c r="N2872" t="s">
        <v>8</v>
      </c>
      <c r="O2872" t="s">
        <v>13</v>
      </c>
      <c r="P2872" s="1">
        <v>23</v>
      </c>
      <c r="Q28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73" spans="5:17" x14ac:dyDescent="0.25">
      <c r="E2873">
        <v>1000</v>
      </c>
      <c r="F2873" t="s">
        <v>21</v>
      </c>
      <c r="G2873" t="s">
        <v>23</v>
      </c>
      <c r="H2873" t="s">
        <v>8</v>
      </c>
      <c r="I2873" t="s">
        <v>9</v>
      </c>
      <c r="J2873" s="2">
        <f>SUMIFS(Table3[TimesUsed],Table3[TripChainId],Table2[[#This Row],[TripChainId]])</f>
        <v>0</v>
      </c>
      <c r="L2873" t="s">
        <v>17</v>
      </c>
      <c r="M2873" t="s">
        <v>19</v>
      </c>
      <c r="N2873" t="s">
        <v>16</v>
      </c>
      <c r="O2873" t="s">
        <v>9</v>
      </c>
      <c r="P2873" s="1">
        <v>370</v>
      </c>
      <c r="Q2873" s="1">
        <f>SUMIFS(Table2[TimesUsed],Table2[OrigZoneId],Table1[[#This Row],[OrigZoneId]],Table2[DestZoneId],Table1[[#This Row],[DestZoneId]],Table2[Purpose],Table1[[#This Row],[Purpose]],Table2[TimePeriod],Table1[[#This Row],[TimePeriod]])</f>
        <v>29</v>
      </c>
    </row>
    <row r="2874" spans="5:17" x14ac:dyDescent="0.25">
      <c r="E2874">
        <v>1000</v>
      </c>
      <c r="F2874" t="s">
        <v>23</v>
      </c>
      <c r="G2874" t="s">
        <v>17</v>
      </c>
      <c r="H2874" t="s">
        <v>16</v>
      </c>
      <c r="I2874" t="s">
        <v>9</v>
      </c>
      <c r="J2874" s="2">
        <f>SUMIFS(Table3[TimesUsed],Table3[TripChainId],Table2[[#This Row],[TripChainId]])</f>
        <v>0</v>
      </c>
      <c r="L2874" t="s">
        <v>17</v>
      </c>
      <c r="M2874" t="s">
        <v>19</v>
      </c>
      <c r="N2874" t="s">
        <v>16</v>
      </c>
      <c r="O2874" t="s">
        <v>11</v>
      </c>
      <c r="P2874" s="1">
        <v>212</v>
      </c>
      <c r="Q2874" s="1">
        <f>SUMIFS(Table2[TimesUsed],Table2[OrigZoneId],Table1[[#This Row],[OrigZoneId]],Table2[DestZoneId],Table1[[#This Row],[DestZoneId]],Table2[Purpose],Table1[[#This Row],[Purpose]],Table2[TimePeriod],Table1[[#This Row],[TimePeriod]])</f>
        <v>19</v>
      </c>
    </row>
    <row r="2875" spans="5:17" x14ac:dyDescent="0.25">
      <c r="E2875">
        <v>1000</v>
      </c>
      <c r="F2875" t="s">
        <v>17</v>
      </c>
      <c r="G2875" t="s">
        <v>21</v>
      </c>
      <c r="H2875" t="s">
        <v>10</v>
      </c>
      <c r="I2875" t="s">
        <v>13</v>
      </c>
      <c r="J2875" s="2">
        <f>SUMIFS(Table3[TimesUsed],Table3[TripChainId],Table2[[#This Row],[TripChainId]])</f>
        <v>0</v>
      </c>
      <c r="L2875" t="s">
        <v>17</v>
      </c>
      <c r="M2875" t="s">
        <v>19</v>
      </c>
      <c r="N2875" t="s">
        <v>16</v>
      </c>
      <c r="O2875" t="s">
        <v>14</v>
      </c>
      <c r="P2875" s="1">
        <v>180</v>
      </c>
      <c r="Q28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76" spans="5:17" x14ac:dyDescent="0.25">
      <c r="E2876">
        <v>1001</v>
      </c>
      <c r="F2876" t="s">
        <v>21</v>
      </c>
      <c r="G2876" t="s">
        <v>23</v>
      </c>
      <c r="H2876" t="s">
        <v>8</v>
      </c>
      <c r="I2876" t="s">
        <v>9</v>
      </c>
      <c r="J2876" s="2">
        <f>SUMIFS(Table3[TimesUsed],Table3[TripChainId],Table2[[#This Row],[TripChainId]])</f>
        <v>0</v>
      </c>
      <c r="L2876" t="s">
        <v>17</v>
      </c>
      <c r="M2876" t="s">
        <v>19</v>
      </c>
      <c r="N2876" t="s">
        <v>16</v>
      </c>
      <c r="O2876" t="s">
        <v>12</v>
      </c>
      <c r="P2876" s="1">
        <v>180</v>
      </c>
      <c r="Q28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77" spans="5:17" x14ac:dyDescent="0.25">
      <c r="E2877">
        <v>1001</v>
      </c>
      <c r="F2877" t="s">
        <v>23</v>
      </c>
      <c r="G2877" t="s">
        <v>17</v>
      </c>
      <c r="H2877" t="s">
        <v>16</v>
      </c>
      <c r="I2877" t="s">
        <v>11</v>
      </c>
      <c r="J2877" s="2">
        <f>SUMIFS(Table3[TimesUsed],Table3[TripChainId],Table2[[#This Row],[TripChainId]])</f>
        <v>0</v>
      </c>
      <c r="L2877" t="s">
        <v>17</v>
      </c>
      <c r="M2877" t="s">
        <v>19</v>
      </c>
      <c r="N2877" t="s">
        <v>16</v>
      </c>
      <c r="O2877" t="s">
        <v>13</v>
      </c>
      <c r="P2877" s="1">
        <v>99</v>
      </c>
      <c r="Q2877" s="1">
        <f>SUMIFS(Table2[TimesUsed],Table2[OrigZoneId],Table1[[#This Row],[OrigZoneId]],Table2[DestZoneId],Table1[[#This Row],[DestZoneId]],Table2[Purpose],Table1[[#This Row],[Purpose]],Table2[TimePeriod],Table1[[#This Row],[TimePeriod]])</f>
        <v>57</v>
      </c>
    </row>
    <row r="2878" spans="5:17" x14ac:dyDescent="0.25">
      <c r="E2878">
        <v>1001</v>
      </c>
      <c r="F2878" t="s">
        <v>17</v>
      </c>
      <c r="G2878" t="s">
        <v>21</v>
      </c>
      <c r="H2878" t="s">
        <v>10</v>
      </c>
      <c r="I2878" t="s">
        <v>13</v>
      </c>
      <c r="J2878" s="2">
        <f>SUMIFS(Table3[TimesUsed],Table3[TripChainId],Table2[[#This Row],[TripChainId]])</f>
        <v>0</v>
      </c>
      <c r="L2878" t="s">
        <v>17</v>
      </c>
      <c r="M2878" t="s">
        <v>65</v>
      </c>
      <c r="N2878" t="s">
        <v>10</v>
      </c>
      <c r="O2878" t="s">
        <v>11</v>
      </c>
      <c r="P2878" s="1">
        <v>34</v>
      </c>
      <c r="Q28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79" spans="5:17" x14ac:dyDescent="0.25">
      <c r="E2879">
        <v>1002</v>
      </c>
      <c r="F2879" t="s">
        <v>21</v>
      </c>
      <c r="G2879" t="s">
        <v>23</v>
      </c>
      <c r="H2879" t="s">
        <v>8</v>
      </c>
      <c r="I2879" t="s">
        <v>9</v>
      </c>
      <c r="J2879" s="2">
        <f>SUMIFS(Table3[TimesUsed],Table3[TripChainId],Table2[[#This Row],[TripChainId]])</f>
        <v>0</v>
      </c>
      <c r="L2879" t="s">
        <v>17</v>
      </c>
      <c r="M2879" t="s">
        <v>65</v>
      </c>
      <c r="N2879" t="s">
        <v>10</v>
      </c>
      <c r="O2879" t="s">
        <v>13</v>
      </c>
      <c r="P2879" s="1">
        <v>35</v>
      </c>
      <c r="Q28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80" spans="5:17" x14ac:dyDescent="0.25">
      <c r="E2880">
        <v>1002</v>
      </c>
      <c r="F2880" t="s">
        <v>23</v>
      </c>
      <c r="G2880" t="s">
        <v>17</v>
      </c>
      <c r="H2880" t="s">
        <v>16</v>
      </c>
      <c r="I2880" t="s">
        <v>13</v>
      </c>
      <c r="J2880" s="2">
        <f>SUMIFS(Table3[TimesUsed],Table3[TripChainId],Table2[[#This Row],[TripChainId]])</f>
        <v>0</v>
      </c>
      <c r="L2880" t="s">
        <v>17</v>
      </c>
      <c r="M2880" t="s">
        <v>65</v>
      </c>
      <c r="N2880" t="s">
        <v>16</v>
      </c>
      <c r="O2880" t="s">
        <v>9</v>
      </c>
      <c r="P2880" s="1">
        <v>38</v>
      </c>
      <c r="Q28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81" spans="5:17" x14ac:dyDescent="0.25">
      <c r="E2881">
        <v>1002</v>
      </c>
      <c r="F2881" t="s">
        <v>17</v>
      </c>
      <c r="G2881" t="s">
        <v>21</v>
      </c>
      <c r="H2881" t="s">
        <v>10</v>
      </c>
      <c r="I2881" t="s">
        <v>13</v>
      </c>
      <c r="J2881" s="2">
        <f>SUMIFS(Table3[TimesUsed],Table3[TripChainId],Table2[[#This Row],[TripChainId]])</f>
        <v>0</v>
      </c>
      <c r="L2881" t="s">
        <v>17</v>
      </c>
      <c r="M2881" t="s">
        <v>65</v>
      </c>
      <c r="N2881" t="s">
        <v>16</v>
      </c>
      <c r="O2881" t="s">
        <v>11</v>
      </c>
      <c r="P2881" s="1">
        <v>70</v>
      </c>
      <c r="Q28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82" spans="5:17" x14ac:dyDescent="0.25">
      <c r="E2882">
        <v>1003</v>
      </c>
      <c r="F2882" t="s">
        <v>21</v>
      </c>
      <c r="G2882" t="s">
        <v>23</v>
      </c>
      <c r="H2882" t="s">
        <v>8</v>
      </c>
      <c r="I2882" t="s">
        <v>9</v>
      </c>
      <c r="J2882" s="2">
        <f>SUMIFS(Table3[TimesUsed],Table3[TripChainId],Table2[[#This Row],[TripChainId]])</f>
        <v>0</v>
      </c>
      <c r="L2882" t="s">
        <v>17</v>
      </c>
      <c r="M2882" t="s">
        <v>65</v>
      </c>
      <c r="N2882" t="s">
        <v>16</v>
      </c>
      <c r="O2882" t="s">
        <v>14</v>
      </c>
      <c r="P2882" s="1">
        <v>31</v>
      </c>
      <c r="Q28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83" spans="5:17" x14ac:dyDescent="0.25">
      <c r="E2883">
        <v>1003</v>
      </c>
      <c r="F2883" t="s">
        <v>23</v>
      </c>
      <c r="G2883" t="s">
        <v>30</v>
      </c>
      <c r="H2883" t="s">
        <v>16</v>
      </c>
      <c r="I2883" t="s">
        <v>9</v>
      </c>
      <c r="J2883" s="2">
        <f>SUMIFS(Table3[TimesUsed],Table3[TripChainId],Table2[[#This Row],[TripChainId]])</f>
        <v>0</v>
      </c>
      <c r="L2883" t="s">
        <v>17</v>
      </c>
      <c r="M2883" t="s">
        <v>65</v>
      </c>
      <c r="N2883" t="s">
        <v>16</v>
      </c>
      <c r="O2883" t="s">
        <v>12</v>
      </c>
      <c r="P2883" s="1">
        <v>31</v>
      </c>
      <c r="Q28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84" spans="5:17" x14ac:dyDescent="0.25">
      <c r="E2884">
        <v>1003</v>
      </c>
      <c r="F2884" t="s">
        <v>30</v>
      </c>
      <c r="G2884" t="s">
        <v>21</v>
      </c>
      <c r="H2884" t="s">
        <v>10</v>
      </c>
      <c r="I2884" t="s">
        <v>13</v>
      </c>
      <c r="J2884" s="2">
        <f>SUMIFS(Table3[TimesUsed],Table3[TripChainId],Table2[[#This Row],[TripChainId]])</f>
        <v>0</v>
      </c>
      <c r="L2884" t="s">
        <v>17</v>
      </c>
      <c r="M2884" t="s">
        <v>65</v>
      </c>
      <c r="N2884" t="s">
        <v>16</v>
      </c>
      <c r="O2884" t="s">
        <v>13</v>
      </c>
      <c r="P2884" s="1">
        <v>38</v>
      </c>
      <c r="Q28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85" spans="5:17" x14ac:dyDescent="0.25">
      <c r="E2885">
        <v>1004</v>
      </c>
      <c r="F2885" t="s">
        <v>21</v>
      </c>
      <c r="G2885" t="s">
        <v>23</v>
      </c>
      <c r="H2885" t="s">
        <v>8</v>
      </c>
      <c r="I2885" t="s">
        <v>9</v>
      </c>
      <c r="J2885" s="2">
        <f>SUMIFS(Table3[TimesUsed],Table3[TripChainId],Table2[[#This Row],[TripChainId]])</f>
        <v>0</v>
      </c>
      <c r="L2885" t="s">
        <v>17</v>
      </c>
      <c r="M2885" t="s">
        <v>67</v>
      </c>
      <c r="N2885" t="s">
        <v>8</v>
      </c>
      <c r="O2885" t="s">
        <v>9</v>
      </c>
      <c r="P2885" s="1">
        <v>21</v>
      </c>
      <c r="Q28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86" spans="5:17" x14ac:dyDescent="0.25">
      <c r="E2886">
        <v>1004</v>
      </c>
      <c r="F2886" t="s">
        <v>23</v>
      </c>
      <c r="G2886" t="s">
        <v>30</v>
      </c>
      <c r="H2886" t="s">
        <v>16</v>
      </c>
      <c r="I2886" t="s">
        <v>11</v>
      </c>
      <c r="J2886" s="2">
        <f>SUMIFS(Table3[TimesUsed],Table3[TripChainId],Table2[[#This Row],[TripChainId]])</f>
        <v>0</v>
      </c>
      <c r="L2886" t="s">
        <v>17</v>
      </c>
      <c r="M2886" t="s">
        <v>67</v>
      </c>
      <c r="N2886" t="s">
        <v>16</v>
      </c>
      <c r="O2886" t="s">
        <v>9</v>
      </c>
      <c r="P2886" s="1">
        <v>49</v>
      </c>
      <c r="Q28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87" spans="5:17" x14ac:dyDescent="0.25">
      <c r="E2887">
        <v>1004</v>
      </c>
      <c r="F2887" t="s">
        <v>30</v>
      </c>
      <c r="G2887" t="s">
        <v>21</v>
      </c>
      <c r="H2887" t="s">
        <v>10</v>
      </c>
      <c r="I2887" t="s">
        <v>13</v>
      </c>
      <c r="J2887" s="2">
        <f>SUMIFS(Table3[TimesUsed],Table3[TripChainId],Table2[[#This Row],[TripChainId]])</f>
        <v>0</v>
      </c>
      <c r="L2887" t="s">
        <v>17</v>
      </c>
      <c r="M2887" t="s">
        <v>67</v>
      </c>
      <c r="N2887" t="s">
        <v>16</v>
      </c>
      <c r="O2887" t="s">
        <v>11</v>
      </c>
      <c r="P2887" s="1">
        <v>70</v>
      </c>
      <c r="Q28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88" spans="5:17" x14ac:dyDescent="0.25">
      <c r="E2888">
        <v>1005</v>
      </c>
      <c r="F2888" t="s">
        <v>21</v>
      </c>
      <c r="G2888" t="s">
        <v>23</v>
      </c>
      <c r="H2888" t="s">
        <v>8</v>
      </c>
      <c r="I2888" t="s">
        <v>9</v>
      </c>
      <c r="J2888" s="2">
        <f>SUMIFS(Table3[TimesUsed],Table3[TripChainId],Table2[[#This Row],[TripChainId]])</f>
        <v>0</v>
      </c>
      <c r="L2888" t="s">
        <v>17</v>
      </c>
      <c r="M2888" t="s">
        <v>67</v>
      </c>
      <c r="N2888" t="s">
        <v>16</v>
      </c>
      <c r="O2888" t="s">
        <v>14</v>
      </c>
      <c r="P2888" s="1">
        <v>42</v>
      </c>
      <c r="Q28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89" spans="5:17" x14ac:dyDescent="0.25">
      <c r="E2889">
        <v>1005</v>
      </c>
      <c r="F2889" t="s">
        <v>23</v>
      </c>
      <c r="G2889" t="s">
        <v>30</v>
      </c>
      <c r="H2889" t="s">
        <v>16</v>
      </c>
      <c r="I2889" t="s">
        <v>13</v>
      </c>
      <c r="J2889" s="2">
        <f>SUMIFS(Table3[TimesUsed],Table3[TripChainId],Table2[[#This Row],[TripChainId]])</f>
        <v>0</v>
      </c>
      <c r="L2889" t="s">
        <v>17</v>
      </c>
      <c r="M2889" t="s">
        <v>67</v>
      </c>
      <c r="N2889" t="s">
        <v>16</v>
      </c>
      <c r="O2889" t="s">
        <v>12</v>
      </c>
      <c r="P2889" s="1">
        <v>42</v>
      </c>
      <c r="Q28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90" spans="5:17" x14ac:dyDescent="0.25">
      <c r="E2890">
        <v>1005</v>
      </c>
      <c r="F2890" t="s">
        <v>30</v>
      </c>
      <c r="G2890" t="s">
        <v>21</v>
      </c>
      <c r="H2890" t="s">
        <v>10</v>
      </c>
      <c r="I2890" t="s">
        <v>13</v>
      </c>
      <c r="J2890" s="2">
        <f>SUMIFS(Table3[TimesUsed],Table3[TripChainId],Table2[[#This Row],[TripChainId]])</f>
        <v>0</v>
      </c>
      <c r="L2890" t="s">
        <v>17</v>
      </c>
      <c r="M2890" t="s">
        <v>67</v>
      </c>
      <c r="N2890" t="s">
        <v>16</v>
      </c>
      <c r="O2890" t="s">
        <v>13</v>
      </c>
      <c r="P2890" s="1">
        <v>36</v>
      </c>
      <c r="Q28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91" spans="5:17" x14ac:dyDescent="0.25">
      <c r="E2891">
        <v>1006</v>
      </c>
      <c r="F2891" t="s">
        <v>21</v>
      </c>
      <c r="G2891" t="s">
        <v>23</v>
      </c>
      <c r="H2891" t="s">
        <v>8</v>
      </c>
      <c r="I2891" t="s">
        <v>9</v>
      </c>
      <c r="J2891" s="2">
        <f>SUMIFS(Table3[TimesUsed],Table3[TripChainId],Table2[[#This Row],[TripChainId]])</f>
        <v>0</v>
      </c>
      <c r="L2891" t="s">
        <v>17</v>
      </c>
      <c r="M2891" t="s">
        <v>20</v>
      </c>
      <c r="N2891" t="s">
        <v>8</v>
      </c>
      <c r="O2891" t="s">
        <v>9</v>
      </c>
      <c r="P2891" s="1">
        <v>520</v>
      </c>
      <c r="Q28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92" spans="5:17" x14ac:dyDescent="0.25">
      <c r="E2892">
        <v>1006</v>
      </c>
      <c r="F2892" t="s">
        <v>23</v>
      </c>
      <c r="G2892" t="s">
        <v>24</v>
      </c>
      <c r="H2892" t="s">
        <v>16</v>
      </c>
      <c r="I2892" t="s">
        <v>9</v>
      </c>
      <c r="J2892" s="2">
        <f>SUMIFS(Table3[TimesUsed],Table3[TripChainId],Table2[[#This Row],[TripChainId]])</f>
        <v>0</v>
      </c>
      <c r="L2892" t="s">
        <v>17</v>
      </c>
      <c r="M2892" t="s">
        <v>20</v>
      </c>
      <c r="N2892" t="s">
        <v>8</v>
      </c>
      <c r="O2892" t="s">
        <v>11</v>
      </c>
      <c r="P2892" s="1">
        <v>93</v>
      </c>
      <c r="Q28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93" spans="5:17" x14ac:dyDescent="0.25">
      <c r="E2893">
        <v>1006</v>
      </c>
      <c r="F2893" t="s">
        <v>24</v>
      </c>
      <c r="G2893" t="s">
        <v>21</v>
      </c>
      <c r="H2893" t="s">
        <v>10</v>
      </c>
      <c r="I2893" t="s">
        <v>11</v>
      </c>
      <c r="J2893" s="2">
        <f>SUMIFS(Table3[TimesUsed],Table3[TripChainId],Table2[[#This Row],[TripChainId]])</f>
        <v>0</v>
      </c>
      <c r="L2893" t="s">
        <v>17</v>
      </c>
      <c r="M2893" t="s">
        <v>20</v>
      </c>
      <c r="N2893" t="s">
        <v>8</v>
      </c>
      <c r="O2893" t="s">
        <v>14</v>
      </c>
      <c r="P2893" s="1">
        <v>183</v>
      </c>
      <c r="Q28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94" spans="5:17" x14ac:dyDescent="0.25">
      <c r="E2894">
        <v>1007</v>
      </c>
      <c r="F2894" t="s">
        <v>21</v>
      </c>
      <c r="G2894" t="s">
        <v>23</v>
      </c>
      <c r="H2894" t="s">
        <v>8</v>
      </c>
      <c r="I2894" t="s">
        <v>9</v>
      </c>
      <c r="J2894" s="2">
        <f>SUMIFS(Table3[TimesUsed],Table3[TripChainId],Table2[[#This Row],[TripChainId]])</f>
        <v>0</v>
      </c>
      <c r="L2894" t="s">
        <v>17</v>
      </c>
      <c r="M2894" t="s">
        <v>20</v>
      </c>
      <c r="N2894" t="s">
        <v>8</v>
      </c>
      <c r="O2894" t="s">
        <v>12</v>
      </c>
      <c r="P2894" s="1">
        <v>183</v>
      </c>
      <c r="Q28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95" spans="5:17" x14ac:dyDescent="0.25">
      <c r="E2895">
        <v>1007</v>
      </c>
      <c r="F2895" t="s">
        <v>23</v>
      </c>
      <c r="G2895" t="s">
        <v>24</v>
      </c>
      <c r="H2895" t="s">
        <v>16</v>
      </c>
      <c r="I2895" t="s">
        <v>9</v>
      </c>
      <c r="J2895" s="2">
        <f>SUMIFS(Table3[TimesUsed],Table3[TripChainId],Table2[[#This Row],[TripChainId]])</f>
        <v>0</v>
      </c>
      <c r="L2895" t="s">
        <v>17</v>
      </c>
      <c r="M2895" t="s">
        <v>20</v>
      </c>
      <c r="N2895" t="s">
        <v>10</v>
      </c>
      <c r="O2895" t="s">
        <v>11</v>
      </c>
      <c r="P2895" s="1">
        <v>25</v>
      </c>
      <c r="Q28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96" spans="5:17" x14ac:dyDescent="0.25">
      <c r="E2896">
        <v>1007</v>
      </c>
      <c r="F2896" t="s">
        <v>24</v>
      </c>
      <c r="G2896" t="s">
        <v>21</v>
      </c>
      <c r="H2896" t="s">
        <v>10</v>
      </c>
      <c r="I2896" t="s">
        <v>12</v>
      </c>
      <c r="J2896" s="2">
        <f>SUMIFS(Table3[TimesUsed],Table3[TripChainId],Table2[[#This Row],[TripChainId]])</f>
        <v>0</v>
      </c>
      <c r="L2896" t="s">
        <v>17</v>
      </c>
      <c r="M2896" t="s">
        <v>20</v>
      </c>
      <c r="N2896" t="s">
        <v>16</v>
      </c>
      <c r="O2896" t="s">
        <v>9</v>
      </c>
      <c r="P2896" s="1">
        <v>195</v>
      </c>
      <c r="Q28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97" spans="5:17" x14ac:dyDescent="0.25">
      <c r="E2897">
        <v>1008</v>
      </c>
      <c r="F2897" t="s">
        <v>21</v>
      </c>
      <c r="G2897" t="s">
        <v>23</v>
      </c>
      <c r="H2897" t="s">
        <v>8</v>
      </c>
      <c r="I2897" t="s">
        <v>9</v>
      </c>
      <c r="J2897" s="2">
        <f>SUMIFS(Table3[TimesUsed],Table3[TripChainId],Table2[[#This Row],[TripChainId]])</f>
        <v>0</v>
      </c>
      <c r="L2897" t="s">
        <v>17</v>
      </c>
      <c r="M2897" t="s">
        <v>20</v>
      </c>
      <c r="N2897" t="s">
        <v>16</v>
      </c>
      <c r="O2897" t="s">
        <v>11</v>
      </c>
      <c r="P2897" s="1">
        <v>182</v>
      </c>
      <c r="Q28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98" spans="5:17" x14ac:dyDescent="0.25">
      <c r="E2898">
        <v>1008</v>
      </c>
      <c r="F2898" t="s">
        <v>23</v>
      </c>
      <c r="G2898" t="s">
        <v>24</v>
      </c>
      <c r="H2898" t="s">
        <v>16</v>
      </c>
      <c r="I2898" t="s">
        <v>9</v>
      </c>
      <c r="J2898" s="2">
        <f>SUMIFS(Table3[TimesUsed],Table3[TripChainId],Table2[[#This Row],[TripChainId]])</f>
        <v>0</v>
      </c>
      <c r="L2898" t="s">
        <v>17</v>
      </c>
      <c r="M2898" t="s">
        <v>20</v>
      </c>
      <c r="N2898" t="s">
        <v>16</v>
      </c>
      <c r="O2898" t="s">
        <v>14</v>
      </c>
      <c r="P2898" s="1">
        <v>101</v>
      </c>
      <c r="Q28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899" spans="5:17" x14ac:dyDescent="0.25">
      <c r="E2899">
        <v>1008</v>
      </c>
      <c r="F2899" t="s">
        <v>24</v>
      </c>
      <c r="G2899" t="s">
        <v>21</v>
      </c>
      <c r="H2899" t="s">
        <v>10</v>
      </c>
      <c r="I2899" t="s">
        <v>13</v>
      </c>
      <c r="J2899" s="2">
        <f>SUMIFS(Table3[TimesUsed],Table3[TripChainId],Table2[[#This Row],[TripChainId]])</f>
        <v>0</v>
      </c>
      <c r="L2899" t="s">
        <v>17</v>
      </c>
      <c r="M2899" t="s">
        <v>20</v>
      </c>
      <c r="N2899" t="s">
        <v>16</v>
      </c>
      <c r="O2899" t="s">
        <v>12</v>
      </c>
      <c r="P2899" s="1">
        <v>101</v>
      </c>
      <c r="Q28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00" spans="5:17" x14ac:dyDescent="0.25">
      <c r="E2900">
        <v>1009</v>
      </c>
      <c r="F2900" t="s">
        <v>21</v>
      </c>
      <c r="G2900" t="s">
        <v>23</v>
      </c>
      <c r="H2900" t="s">
        <v>8</v>
      </c>
      <c r="I2900" t="s">
        <v>9</v>
      </c>
      <c r="J2900" s="2">
        <f>SUMIFS(Table3[TimesUsed],Table3[TripChainId],Table2[[#This Row],[TripChainId]])</f>
        <v>0</v>
      </c>
      <c r="L2900" t="s">
        <v>17</v>
      </c>
      <c r="M2900" t="s">
        <v>20</v>
      </c>
      <c r="N2900" t="s">
        <v>16</v>
      </c>
      <c r="O2900" t="s">
        <v>13</v>
      </c>
      <c r="P2900" s="1">
        <v>88</v>
      </c>
      <c r="Q2900" s="1">
        <f>SUMIFS(Table2[TimesUsed],Table2[OrigZoneId],Table1[[#This Row],[OrigZoneId]],Table2[DestZoneId],Table1[[#This Row],[DestZoneId]],Table2[Purpose],Table1[[#This Row],[Purpose]],Table2[TimePeriod],Table1[[#This Row],[TimePeriod]])</f>
        <v>74</v>
      </c>
    </row>
    <row r="2901" spans="5:17" x14ac:dyDescent="0.25">
      <c r="E2901">
        <v>1009</v>
      </c>
      <c r="F2901" t="s">
        <v>23</v>
      </c>
      <c r="G2901" t="s">
        <v>24</v>
      </c>
      <c r="H2901" t="s">
        <v>16</v>
      </c>
      <c r="I2901" t="s">
        <v>11</v>
      </c>
      <c r="J2901" s="2">
        <f>SUMIFS(Table3[TimesUsed],Table3[TripChainId],Table2[[#This Row],[TripChainId]])</f>
        <v>0</v>
      </c>
      <c r="L2901" t="s">
        <v>63</v>
      </c>
      <c r="M2901" t="s">
        <v>29</v>
      </c>
      <c r="N2901" t="s">
        <v>8</v>
      </c>
      <c r="O2901" t="s">
        <v>9</v>
      </c>
      <c r="P2901" s="1">
        <v>67</v>
      </c>
      <c r="Q29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02" spans="5:17" x14ac:dyDescent="0.25">
      <c r="E2902">
        <v>1009</v>
      </c>
      <c r="F2902" t="s">
        <v>24</v>
      </c>
      <c r="G2902" t="s">
        <v>21</v>
      </c>
      <c r="H2902" t="s">
        <v>10</v>
      </c>
      <c r="I2902" t="s">
        <v>11</v>
      </c>
      <c r="J2902" s="2">
        <f>SUMIFS(Table3[TimesUsed],Table3[TripChainId],Table2[[#This Row],[TripChainId]])</f>
        <v>0</v>
      </c>
      <c r="L2902" t="s">
        <v>63</v>
      </c>
      <c r="M2902" t="s">
        <v>29</v>
      </c>
      <c r="N2902" t="s">
        <v>16</v>
      </c>
      <c r="O2902" t="s">
        <v>11</v>
      </c>
      <c r="P2902" s="1">
        <v>28</v>
      </c>
      <c r="Q29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03" spans="5:17" x14ac:dyDescent="0.25">
      <c r="E2903">
        <v>1010</v>
      </c>
      <c r="F2903" t="s">
        <v>21</v>
      </c>
      <c r="G2903" t="s">
        <v>23</v>
      </c>
      <c r="H2903" t="s">
        <v>8</v>
      </c>
      <c r="I2903" t="s">
        <v>9</v>
      </c>
      <c r="J2903" s="2">
        <f>SUMIFS(Table3[TimesUsed],Table3[TripChainId],Table2[[#This Row],[TripChainId]])</f>
        <v>0</v>
      </c>
      <c r="L2903" t="s">
        <v>63</v>
      </c>
      <c r="M2903" t="s">
        <v>22</v>
      </c>
      <c r="N2903" t="s">
        <v>8</v>
      </c>
      <c r="O2903" t="s">
        <v>9</v>
      </c>
      <c r="P2903" s="1">
        <v>2240</v>
      </c>
      <c r="Q29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04" spans="5:17" x14ac:dyDescent="0.25">
      <c r="E2904">
        <v>1010</v>
      </c>
      <c r="F2904" t="s">
        <v>23</v>
      </c>
      <c r="G2904" t="s">
        <v>24</v>
      </c>
      <c r="H2904" t="s">
        <v>16</v>
      </c>
      <c r="I2904" t="s">
        <v>11</v>
      </c>
      <c r="J2904" s="2">
        <f>SUMIFS(Table3[TimesUsed],Table3[TripChainId],Table2[[#This Row],[TripChainId]])</f>
        <v>0</v>
      </c>
      <c r="L2904" t="s">
        <v>63</v>
      </c>
      <c r="M2904" t="s">
        <v>22</v>
      </c>
      <c r="N2904" t="s">
        <v>8</v>
      </c>
      <c r="O2904" t="s">
        <v>11</v>
      </c>
      <c r="P2904" s="1">
        <v>145</v>
      </c>
      <c r="Q29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05" spans="5:17" x14ac:dyDescent="0.25">
      <c r="E2905">
        <v>1010</v>
      </c>
      <c r="F2905" t="s">
        <v>24</v>
      </c>
      <c r="G2905" t="s">
        <v>21</v>
      </c>
      <c r="H2905" t="s">
        <v>10</v>
      </c>
      <c r="I2905" t="s">
        <v>12</v>
      </c>
      <c r="J2905" s="2">
        <f>SUMIFS(Table3[TimesUsed],Table3[TripChainId],Table2[[#This Row],[TripChainId]])</f>
        <v>0</v>
      </c>
      <c r="L2905" t="s">
        <v>63</v>
      </c>
      <c r="M2905" t="s">
        <v>22</v>
      </c>
      <c r="N2905" t="s">
        <v>8</v>
      </c>
      <c r="O2905" t="s">
        <v>14</v>
      </c>
      <c r="P2905" s="1">
        <v>308</v>
      </c>
      <c r="Q29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06" spans="5:17" x14ac:dyDescent="0.25">
      <c r="E2906">
        <v>1011</v>
      </c>
      <c r="F2906" t="s">
        <v>21</v>
      </c>
      <c r="G2906" t="s">
        <v>23</v>
      </c>
      <c r="H2906" t="s">
        <v>8</v>
      </c>
      <c r="I2906" t="s">
        <v>9</v>
      </c>
      <c r="J2906" s="2">
        <f>SUMIFS(Table3[TimesUsed],Table3[TripChainId],Table2[[#This Row],[TripChainId]])</f>
        <v>0</v>
      </c>
      <c r="L2906" t="s">
        <v>63</v>
      </c>
      <c r="M2906" t="s">
        <v>22</v>
      </c>
      <c r="N2906" t="s">
        <v>8</v>
      </c>
      <c r="O2906" t="s">
        <v>12</v>
      </c>
      <c r="P2906" s="1">
        <v>307</v>
      </c>
      <c r="Q29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07" spans="5:17" x14ac:dyDescent="0.25">
      <c r="E2907">
        <v>1011</v>
      </c>
      <c r="F2907" t="s">
        <v>23</v>
      </c>
      <c r="G2907" t="s">
        <v>24</v>
      </c>
      <c r="H2907" t="s">
        <v>16</v>
      </c>
      <c r="I2907" t="s">
        <v>11</v>
      </c>
      <c r="J2907" s="2">
        <f>SUMIFS(Table3[TimesUsed],Table3[TripChainId],Table2[[#This Row],[TripChainId]])</f>
        <v>0</v>
      </c>
      <c r="L2907" t="s">
        <v>63</v>
      </c>
      <c r="M2907" t="s">
        <v>22</v>
      </c>
      <c r="N2907" t="s">
        <v>8</v>
      </c>
      <c r="O2907" t="s">
        <v>13</v>
      </c>
      <c r="P2907" s="1">
        <v>25</v>
      </c>
      <c r="Q29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08" spans="5:17" x14ac:dyDescent="0.25">
      <c r="E2908">
        <v>1011</v>
      </c>
      <c r="F2908" t="s">
        <v>24</v>
      </c>
      <c r="G2908" t="s">
        <v>21</v>
      </c>
      <c r="H2908" t="s">
        <v>10</v>
      </c>
      <c r="I2908" t="s">
        <v>13</v>
      </c>
      <c r="J2908" s="2">
        <f>SUMIFS(Table3[TimesUsed],Table3[TripChainId],Table2[[#This Row],[TripChainId]])</f>
        <v>0</v>
      </c>
      <c r="L2908" t="s">
        <v>63</v>
      </c>
      <c r="M2908" t="s">
        <v>22</v>
      </c>
      <c r="N2908" t="s">
        <v>16</v>
      </c>
      <c r="O2908" t="s">
        <v>9</v>
      </c>
      <c r="P2908" s="1">
        <v>427</v>
      </c>
      <c r="Q29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09" spans="5:17" x14ac:dyDescent="0.25">
      <c r="E2909">
        <v>1012</v>
      </c>
      <c r="F2909" t="s">
        <v>21</v>
      </c>
      <c r="G2909" t="s">
        <v>23</v>
      </c>
      <c r="H2909" t="s">
        <v>8</v>
      </c>
      <c r="I2909" t="s">
        <v>9</v>
      </c>
      <c r="J2909" s="2">
        <f>SUMIFS(Table3[TimesUsed],Table3[TripChainId],Table2[[#This Row],[TripChainId]])</f>
        <v>0</v>
      </c>
      <c r="L2909" t="s">
        <v>63</v>
      </c>
      <c r="M2909" t="s">
        <v>22</v>
      </c>
      <c r="N2909" t="s">
        <v>16</v>
      </c>
      <c r="O2909" t="s">
        <v>11</v>
      </c>
      <c r="P2909" s="1">
        <v>224</v>
      </c>
      <c r="Q29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10" spans="5:17" x14ac:dyDescent="0.25">
      <c r="E2910">
        <v>1012</v>
      </c>
      <c r="F2910" t="s">
        <v>23</v>
      </c>
      <c r="G2910" t="s">
        <v>24</v>
      </c>
      <c r="H2910" t="s">
        <v>16</v>
      </c>
      <c r="I2910" t="s">
        <v>12</v>
      </c>
      <c r="J2910" s="2">
        <f>SUMIFS(Table3[TimesUsed],Table3[TripChainId],Table2[[#This Row],[TripChainId]])</f>
        <v>0</v>
      </c>
      <c r="L2910" t="s">
        <v>63</v>
      </c>
      <c r="M2910" t="s">
        <v>22</v>
      </c>
      <c r="N2910" t="s">
        <v>16</v>
      </c>
      <c r="O2910" t="s">
        <v>14</v>
      </c>
      <c r="P2910" s="1">
        <v>88</v>
      </c>
      <c r="Q29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11" spans="5:17" x14ac:dyDescent="0.25">
      <c r="E2911">
        <v>1012</v>
      </c>
      <c r="F2911" t="s">
        <v>24</v>
      </c>
      <c r="G2911" t="s">
        <v>21</v>
      </c>
      <c r="H2911" t="s">
        <v>10</v>
      </c>
      <c r="I2911" t="s">
        <v>12</v>
      </c>
      <c r="J2911" s="2">
        <f>SUMIFS(Table3[TimesUsed],Table3[TripChainId],Table2[[#This Row],[TripChainId]])</f>
        <v>0</v>
      </c>
      <c r="L2911" t="s">
        <v>63</v>
      </c>
      <c r="M2911" t="s">
        <v>22</v>
      </c>
      <c r="N2911" t="s">
        <v>16</v>
      </c>
      <c r="O2911" t="s">
        <v>12</v>
      </c>
      <c r="P2911" s="1">
        <v>88</v>
      </c>
      <c r="Q29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12" spans="5:17" x14ac:dyDescent="0.25">
      <c r="E2912">
        <v>1013</v>
      </c>
      <c r="F2912" t="s">
        <v>21</v>
      </c>
      <c r="G2912" t="s">
        <v>23</v>
      </c>
      <c r="H2912" t="s">
        <v>8</v>
      </c>
      <c r="I2912" t="s">
        <v>9</v>
      </c>
      <c r="J2912" s="2">
        <f>SUMIFS(Table3[TimesUsed],Table3[TripChainId],Table2[[#This Row],[TripChainId]])</f>
        <v>0</v>
      </c>
      <c r="L2912" t="s">
        <v>63</v>
      </c>
      <c r="M2912" t="s">
        <v>22</v>
      </c>
      <c r="N2912" t="s">
        <v>16</v>
      </c>
      <c r="O2912" t="s">
        <v>13</v>
      </c>
      <c r="P2912" s="1">
        <v>72</v>
      </c>
      <c r="Q29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13" spans="5:17" x14ac:dyDescent="0.25">
      <c r="E2913">
        <v>1013</v>
      </c>
      <c r="F2913" t="s">
        <v>23</v>
      </c>
      <c r="G2913" t="s">
        <v>24</v>
      </c>
      <c r="H2913" t="s">
        <v>16</v>
      </c>
      <c r="I2913" t="s">
        <v>13</v>
      </c>
      <c r="J2913" s="2">
        <f>SUMIFS(Table3[TimesUsed],Table3[TripChainId],Table2[[#This Row],[TripChainId]])</f>
        <v>0</v>
      </c>
      <c r="L2913" t="s">
        <v>63</v>
      </c>
      <c r="M2913" t="s">
        <v>36</v>
      </c>
      <c r="N2913" t="s">
        <v>10</v>
      </c>
      <c r="O2913" t="s">
        <v>11</v>
      </c>
      <c r="P2913" s="1">
        <v>25</v>
      </c>
      <c r="Q29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14" spans="5:17" x14ac:dyDescent="0.25">
      <c r="E2914">
        <v>1013</v>
      </c>
      <c r="F2914" t="s">
        <v>24</v>
      </c>
      <c r="G2914" t="s">
        <v>21</v>
      </c>
      <c r="H2914" t="s">
        <v>10</v>
      </c>
      <c r="I2914" t="s">
        <v>12</v>
      </c>
      <c r="J2914" s="2">
        <f>SUMIFS(Table3[TimesUsed],Table3[TripChainId],Table2[[#This Row],[TripChainId]])</f>
        <v>0</v>
      </c>
      <c r="L2914" t="s">
        <v>63</v>
      </c>
      <c r="M2914" t="s">
        <v>36</v>
      </c>
      <c r="N2914" t="s">
        <v>10</v>
      </c>
      <c r="O2914" t="s">
        <v>13</v>
      </c>
      <c r="P2914" s="1">
        <v>49</v>
      </c>
      <c r="Q29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15" spans="5:17" x14ac:dyDescent="0.25">
      <c r="E2915">
        <v>1014</v>
      </c>
      <c r="F2915" t="s">
        <v>21</v>
      </c>
      <c r="G2915" t="s">
        <v>23</v>
      </c>
      <c r="H2915" t="s">
        <v>8</v>
      </c>
      <c r="I2915" t="s">
        <v>9</v>
      </c>
      <c r="J2915" s="2">
        <f>SUMIFS(Table3[TimesUsed],Table3[TripChainId],Table2[[#This Row],[TripChainId]])</f>
        <v>0</v>
      </c>
      <c r="L2915" t="s">
        <v>63</v>
      </c>
      <c r="M2915" t="s">
        <v>36</v>
      </c>
      <c r="N2915" t="s">
        <v>16</v>
      </c>
      <c r="O2915" t="s">
        <v>9</v>
      </c>
      <c r="P2915" s="1">
        <v>33</v>
      </c>
      <c r="Q29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16" spans="5:17" x14ac:dyDescent="0.25">
      <c r="E2916">
        <v>1014</v>
      </c>
      <c r="F2916" t="s">
        <v>23</v>
      </c>
      <c r="G2916" t="s">
        <v>24</v>
      </c>
      <c r="H2916" t="s">
        <v>16</v>
      </c>
      <c r="I2916" t="s">
        <v>13</v>
      </c>
      <c r="J2916" s="2">
        <f>SUMIFS(Table3[TimesUsed],Table3[TripChainId],Table2[[#This Row],[TripChainId]])</f>
        <v>0</v>
      </c>
      <c r="L2916" t="s">
        <v>63</v>
      </c>
      <c r="M2916" t="s">
        <v>36</v>
      </c>
      <c r="N2916" t="s">
        <v>16</v>
      </c>
      <c r="O2916" t="s">
        <v>11</v>
      </c>
      <c r="P2916" s="1">
        <v>111</v>
      </c>
      <c r="Q29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17" spans="5:17" x14ac:dyDescent="0.25">
      <c r="E2917">
        <v>1014</v>
      </c>
      <c r="F2917" t="s">
        <v>24</v>
      </c>
      <c r="G2917" t="s">
        <v>21</v>
      </c>
      <c r="H2917" t="s">
        <v>10</v>
      </c>
      <c r="I2917" t="s">
        <v>13</v>
      </c>
      <c r="J2917" s="2">
        <f>SUMIFS(Table3[TimesUsed],Table3[TripChainId],Table2[[#This Row],[TripChainId]])</f>
        <v>0</v>
      </c>
      <c r="L2917" t="s">
        <v>63</v>
      </c>
      <c r="M2917" t="s">
        <v>36</v>
      </c>
      <c r="N2917" t="s">
        <v>16</v>
      </c>
      <c r="O2917" t="s">
        <v>14</v>
      </c>
      <c r="P2917" s="1">
        <v>33</v>
      </c>
      <c r="Q29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18" spans="5:17" x14ac:dyDescent="0.25">
      <c r="E2918">
        <v>1015</v>
      </c>
      <c r="F2918" t="s">
        <v>21</v>
      </c>
      <c r="G2918" t="s">
        <v>23</v>
      </c>
      <c r="H2918" t="s">
        <v>8</v>
      </c>
      <c r="I2918" t="s">
        <v>9</v>
      </c>
      <c r="J2918" s="2">
        <f>SUMIFS(Table3[TimesUsed],Table3[TripChainId],Table2[[#This Row],[TripChainId]])</f>
        <v>0</v>
      </c>
      <c r="L2918" t="s">
        <v>63</v>
      </c>
      <c r="M2918" t="s">
        <v>36</v>
      </c>
      <c r="N2918" t="s">
        <v>16</v>
      </c>
      <c r="O2918" t="s">
        <v>12</v>
      </c>
      <c r="P2918" s="1">
        <v>32</v>
      </c>
      <c r="Q29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19" spans="5:17" x14ac:dyDescent="0.25">
      <c r="E2919">
        <v>1015</v>
      </c>
      <c r="F2919" t="s">
        <v>23</v>
      </c>
      <c r="G2919" t="s">
        <v>18</v>
      </c>
      <c r="H2919" t="s">
        <v>16</v>
      </c>
      <c r="I2919" t="s">
        <v>9</v>
      </c>
      <c r="J2919" s="2">
        <f>SUMIFS(Table3[TimesUsed],Table3[TripChainId],Table2[[#This Row],[TripChainId]])</f>
        <v>0</v>
      </c>
      <c r="L2919" t="s">
        <v>63</v>
      </c>
      <c r="M2919" t="s">
        <v>36</v>
      </c>
      <c r="N2919" t="s">
        <v>16</v>
      </c>
      <c r="O2919" t="s">
        <v>13</v>
      </c>
      <c r="P2919" s="1">
        <v>66</v>
      </c>
      <c r="Q29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20" spans="5:17" x14ac:dyDescent="0.25">
      <c r="E2920">
        <v>1015</v>
      </c>
      <c r="F2920" t="s">
        <v>18</v>
      </c>
      <c r="G2920" t="s">
        <v>21</v>
      </c>
      <c r="H2920" t="s">
        <v>10</v>
      </c>
      <c r="I2920" t="s">
        <v>13</v>
      </c>
      <c r="J2920" s="2">
        <f>SUMIFS(Table3[TimesUsed],Table3[TripChainId],Table2[[#This Row],[TripChainId]])</f>
        <v>0</v>
      </c>
      <c r="L2920" t="s">
        <v>63</v>
      </c>
      <c r="M2920" t="s">
        <v>68</v>
      </c>
      <c r="N2920" t="s">
        <v>8</v>
      </c>
      <c r="O2920" t="s">
        <v>9</v>
      </c>
      <c r="P2920" s="1">
        <v>1283</v>
      </c>
      <c r="Q29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21" spans="5:17" x14ac:dyDescent="0.25">
      <c r="E2921">
        <v>1016</v>
      </c>
      <c r="F2921" t="s">
        <v>21</v>
      </c>
      <c r="G2921" t="s">
        <v>23</v>
      </c>
      <c r="H2921" t="s">
        <v>8</v>
      </c>
      <c r="I2921" t="s">
        <v>9</v>
      </c>
      <c r="J2921" s="2">
        <f>SUMIFS(Table3[TimesUsed],Table3[TripChainId],Table2[[#This Row],[TripChainId]])</f>
        <v>0</v>
      </c>
      <c r="L2921" t="s">
        <v>63</v>
      </c>
      <c r="M2921" t="s">
        <v>68</v>
      </c>
      <c r="N2921" t="s">
        <v>8</v>
      </c>
      <c r="O2921" t="s">
        <v>11</v>
      </c>
      <c r="P2921" s="1">
        <v>717</v>
      </c>
      <c r="Q29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22" spans="5:17" x14ac:dyDescent="0.25">
      <c r="E2922">
        <v>1016</v>
      </c>
      <c r="F2922" t="s">
        <v>23</v>
      </c>
      <c r="G2922" t="s">
        <v>18</v>
      </c>
      <c r="H2922" t="s">
        <v>16</v>
      </c>
      <c r="I2922" t="s">
        <v>11</v>
      </c>
      <c r="J2922" s="2">
        <f>SUMIFS(Table3[TimesUsed],Table3[TripChainId],Table2[[#This Row],[TripChainId]])</f>
        <v>0</v>
      </c>
      <c r="L2922" t="s">
        <v>63</v>
      </c>
      <c r="M2922" t="s">
        <v>68</v>
      </c>
      <c r="N2922" t="s">
        <v>8</v>
      </c>
      <c r="O2922" t="s">
        <v>14</v>
      </c>
      <c r="P2922" s="1">
        <v>494</v>
      </c>
      <c r="Q29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23" spans="5:17" x14ac:dyDescent="0.25">
      <c r="E2923">
        <v>1016</v>
      </c>
      <c r="F2923" t="s">
        <v>18</v>
      </c>
      <c r="G2923" t="s">
        <v>21</v>
      </c>
      <c r="H2923" t="s">
        <v>10</v>
      </c>
      <c r="I2923" t="s">
        <v>13</v>
      </c>
      <c r="J2923" s="2">
        <f>SUMIFS(Table3[TimesUsed],Table3[TripChainId],Table2[[#This Row],[TripChainId]])</f>
        <v>0</v>
      </c>
      <c r="L2923" t="s">
        <v>63</v>
      </c>
      <c r="M2923" t="s">
        <v>68</v>
      </c>
      <c r="N2923" t="s">
        <v>8</v>
      </c>
      <c r="O2923" t="s">
        <v>12</v>
      </c>
      <c r="P2923" s="1">
        <v>493</v>
      </c>
      <c r="Q29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24" spans="5:17" x14ac:dyDescent="0.25">
      <c r="E2924">
        <v>1017</v>
      </c>
      <c r="F2924" t="s">
        <v>21</v>
      </c>
      <c r="G2924" t="s">
        <v>23</v>
      </c>
      <c r="H2924" t="s">
        <v>8</v>
      </c>
      <c r="I2924" t="s">
        <v>9</v>
      </c>
      <c r="J2924" s="2">
        <f>SUMIFS(Table3[TimesUsed],Table3[TripChainId],Table2[[#This Row],[TripChainId]])</f>
        <v>0</v>
      </c>
      <c r="L2924" t="s">
        <v>63</v>
      </c>
      <c r="M2924" t="s">
        <v>68</v>
      </c>
      <c r="N2924" t="s">
        <v>8</v>
      </c>
      <c r="O2924" t="s">
        <v>13</v>
      </c>
      <c r="P2924" s="1">
        <v>323</v>
      </c>
      <c r="Q29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25" spans="5:17" x14ac:dyDescent="0.25">
      <c r="E2925">
        <v>1017</v>
      </c>
      <c r="F2925" t="s">
        <v>23</v>
      </c>
      <c r="G2925" t="s">
        <v>18</v>
      </c>
      <c r="H2925" t="s">
        <v>16</v>
      </c>
      <c r="I2925" t="s">
        <v>13</v>
      </c>
      <c r="J2925" s="2">
        <f>SUMIFS(Table3[TimesUsed],Table3[TripChainId],Table2[[#This Row],[TripChainId]])</f>
        <v>0</v>
      </c>
      <c r="L2925" t="s">
        <v>63</v>
      </c>
      <c r="M2925" t="s">
        <v>68</v>
      </c>
      <c r="N2925" t="s">
        <v>10</v>
      </c>
      <c r="O2925" t="s">
        <v>9</v>
      </c>
      <c r="P2925" s="1">
        <v>275</v>
      </c>
      <c r="Q29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26" spans="5:17" x14ac:dyDescent="0.25">
      <c r="E2926">
        <v>1017</v>
      </c>
      <c r="F2926" t="s">
        <v>18</v>
      </c>
      <c r="G2926" t="s">
        <v>21</v>
      </c>
      <c r="H2926" t="s">
        <v>10</v>
      </c>
      <c r="I2926" t="s">
        <v>13</v>
      </c>
      <c r="J2926" s="2">
        <f>SUMIFS(Table3[TimesUsed],Table3[TripChainId],Table2[[#This Row],[TripChainId]])</f>
        <v>0</v>
      </c>
      <c r="L2926" t="s">
        <v>63</v>
      </c>
      <c r="M2926" t="s">
        <v>68</v>
      </c>
      <c r="N2926" t="s">
        <v>10</v>
      </c>
      <c r="O2926" t="s">
        <v>11</v>
      </c>
      <c r="P2926" s="1">
        <v>818</v>
      </c>
      <c r="Q29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27" spans="5:17" x14ac:dyDescent="0.25">
      <c r="E2927">
        <v>1018</v>
      </c>
      <c r="F2927" t="s">
        <v>21</v>
      </c>
      <c r="G2927" t="s">
        <v>23</v>
      </c>
      <c r="H2927" t="s">
        <v>8</v>
      </c>
      <c r="I2927" t="s">
        <v>9</v>
      </c>
      <c r="J2927" s="2">
        <f>SUMIFS(Table3[TimesUsed],Table3[TripChainId],Table2[[#This Row],[TripChainId]])</f>
        <v>0</v>
      </c>
      <c r="L2927" t="s">
        <v>63</v>
      </c>
      <c r="M2927" t="s">
        <v>68</v>
      </c>
      <c r="N2927" t="s">
        <v>10</v>
      </c>
      <c r="O2927" t="s">
        <v>14</v>
      </c>
      <c r="P2927" s="1">
        <v>494</v>
      </c>
      <c r="Q29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28" spans="5:17" x14ac:dyDescent="0.25">
      <c r="E2928">
        <v>1018</v>
      </c>
      <c r="F2928" t="s">
        <v>23</v>
      </c>
      <c r="G2928" t="s">
        <v>19</v>
      </c>
      <c r="H2928" t="s">
        <v>16</v>
      </c>
      <c r="I2928" t="s">
        <v>9</v>
      </c>
      <c r="J2928" s="2">
        <f>SUMIFS(Table3[TimesUsed],Table3[TripChainId],Table2[[#This Row],[TripChainId]])</f>
        <v>0</v>
      </c>
      <c r="L2928" t="s">
        <v>63</v>
      </c>
      <c r="M2928" t="s">
        <v>68</v>
      </c>
      <c r="N2928" t="s">
        <v>10</v>
      </c>
      <c r="O2928" t="s">
        <v>12</v>
      </c>
      <c r="P2928" s="1">
        <v>494</v>
      </c>
      <c r="Q29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29" spans="5:17" x14ac:dyDescent="0.25">
      <c r="E2929">
        <v>1018</v>
      </c>
      <c r="F2929" t="s">
        <v>19</v>
      </c>
      <c r="G2929" t="s">
        <v>21</v>
      </c>
      <c r="H2929" t="s">
        <v>10</v>
      </c>
      <c r="I2929" t="s">
        <v>12</v>
      </c>
      <c r="J2929" s="2">
        <f>SUMIFS(Table3[TimesUsed],Table3[TripChainId],Table2[[#This Row],[TripChainId]])</f>
        <v>0</v>
      </c>
      <c r="L2929" t="s">
        <v>63</v>
      </c>
      <c r="M2929" t="s">
        <v>68</v>
      </c>
      <c r="N2929" t="s">
        <v>10</v>
      </c>
      <c r="O2929" t="s">
        <v>13</v>
      </c>
      <c r="P2929" s="1">
        <v>1181</v>
      </c>
      <c r="Q29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30" spans="5:17" x14ac:dyDescent="0.25">
      <c r="E2930">
        <v>1019</v>
      </c>
      <c r="F2930" t="s">
        <v>21</v>
      </c>
      <c r="G2930" t="s">
        <v>23</v>
      </c>
      <c r="H2930" t="s">
        <v>8</v>
      </c>
      <c r="I2930" t="s">
        <v>9</v>
      </c>
      <c r="J2930" s="2">
        <f>SUMIFS(Table3[TimesUsed],Table3[TripChainId],Table2[[#This Row],[TripChainId]])</f>
        <v>0</v>
      </c>
      <c r="L2930" t="s">
        <v>63</v>
      </c>
      <c r="M2930" t="s">
        <v>68</v>
      </c>
      <c r="N2930" t="s">
        <v>16</v>
      </c>
      <c r="O2930" t="s">
        <v>9</v>
      </c>
      <c r="P2930" s="1">
        <v>1490</v>
      </c>
      <c r="Q29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31" spans="5:17" x14ac:dyDescent="0.25">
      <c r="E2931">
        <v>1019</v>
      </c>
      <c r="F2931" t="s">
        <v>23</v>
      </c>
      <c r="G2931" t="s">
        <v>19</v>
      </c>
      <c r="H2931" t="s">
        <v>16</v>
      </c>
      <c r="I2931" t="s">
        <v>9</v>
      </c>
      <c r="J2931" s="2">
        <f>SUMIFS(Table3[TimesUsed],Table3[TripChainId],Table2[[#This Row],[TripChainId]])</f>
        <v>0</v>
      </c>
      <c r="L2931" t="s">
        <v>63</v>
      </c>
      <c r="M2931" t="s">
        <v>68</v>
      </c>
      <c r="N2931" t="s">
        <v>16</v>
      </c>
      <c r="O2931" t="s">
        <v>11</v>
      </c>
      <c r="P2931" s="1">
        <v>4516</v>
      </c>
      <c r="Q29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32" spans="5:17" x14ac:dyDescent="0.25">
      <c r="E2932">
        <v>1019</v>
      </c>
      <c r="F2932" t="s">
        <v>19</v>
      </c>
      <c r="G2932" t="s">
        <v>21</v>
      </c>
      <c r="H2932" t="s">
        <v>10</v>
      </c>
      <c r="I2932" t="s">
        <v>13</v>
      </c>
      <c r="J2932" s="2">
        <f>SUMIFS(Table3[TimesUsed],Table3[TripChainId],Table2[[#This Row],[TripChainId]])</f>
        <v>0</v>
      </c>
      <c r="L2932" t="s">
        <v>63</v>
      </c>
      <c r="M2932" t="s">
        <v>68</v>
      </c>
      <c r="N2932" t="s">
        <v>16</v>
      </c>
      <c r="O2932" t="s">
        <v>14</v>
      </c>
      <c r="P2932" s="1">
        <v>1131</v>
      </c>
      <c r="Q29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33" spans="5:17" x14ac:dyDescent="0.25">
      <c r="E2933">
        <v>1020</v>
      </c>
      <c r="F2933" t="s">
        <v>21</v>
      </c>
      <c r="G2933" t="s">
        <v>23</v>
      </c>
      <c r="H2933" t="s">
        <v>8</v>
      </c>
      <c r="I2933" t="s">
        <v>9</v>
      </c>
      <c r="J2933" s="2">
        <f>SUMIFS(Table3[TimesUsed],Table3[TripChainId],Table2[[#This Row],[TripChainId]])</f>
        <v>0</v>
      </c>
      <c r="L2933" t="s">
        <v>63</v>
      </c>
      <c r="M2933" t="s">
        <v>68</v>
      </c>
      <c r="N2933" t="s">
        <v>16</v>
      </c>
      <c r="O2933" t="s">
        <v>12</v>
      </c>
      <c r="P2933" s="1">
        <v>1130</v>
      </c>
      <c r="Q29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34" spans="5:17" x14ac:dyDescent="0.25">
      <c r="E2934">
        <v>1020</v>
      </c>
      <c r="F2934" t="s">
        <v>23</v>
      </c>
      <c r="G2934" t="s">
        <v>19</v>
      </c>
      <c r="H2934" t="s">
        <v>16</v>
      </c>
      <c r="I2934" t="s">
        <v>11</v>
      </c>
      <c r="J2934" s="2">
        <f>SUMIFS(Table3[TimesUsed],Table3[TripChainId],Table2[[#This Row],[TripChainId]])</f>
        <v>0</v>
      </c>
      <c r="L2934" t="s">
        <v>63</v>
      </c>
      <c r="M2934" t="s">
        <v>68</v>
      </c>
      <c r="N2934" t="s">
        <v>16</v>
      </c>
      <c r="O2934" t="s">
        <v>13</v>
      </c>
      <c r="P2934" s="1">
        <v>1843</v>
      </c>
      <c r="Q29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35" spans="5:17" x14ac:dyDescent="0.25">
      <c r="E2935">
        <v>1020</v>
      </c>
      <c r="F2935" t="s">
        <v>19</v>
      </c>
      <c r="G2935" t="s">
        <v>21</v>
      </c>
      <c r="H2935" t="s">
        <v>10</v>
      </c>
      <c r="I2935" t="s">
        <v>12</v>
      </c>
      <c r="J2935" s="2">
        <f>SUMIFS(Table3[TimesUsed],Table3[TripChainId],Table2[[#This Row],[TripChainId]])</f>
        <v>0</v>
      </c>
      <c r="L2935" t="s">
        <v>63</v>
      </c>
      <c r="M2935" t="s">
        <v>17</v>
      </c>
      <c r="N2935" t="s">
        <v>16</v>
      </c>
      <c r="O2935" t="s">
        <v>11</v>
      </c>
      <c r="P2935" s="1">
        <v>66</v>
      </c>
      <c r="Q29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36" spans="5:17" x14ac:dyDescent="0.25">
      <c r="E2936">
        <v>1021</v>
      </c>
      <c r="F2936" t="s">
        <v>21</v>
      </c>
      <c r="G2936" t="s">
        <v>23</v>
      </c>
      <c r="H2936" t="s">
        <v>8</v>
      </c>
      <c r="I2936" t="s">
        <v>9</v>
      </c>
      <c r="J2936" s="2">
        <f>SUMIFS(Table3[TimesUsed],Table3[TripChainId],Table2[[#This Row],[TripChainId]])</f>
        <v>0</v>
      </c>
      <c r="L2936" t="s">
        <v>63</v>
      </c>
      <c r="M2936" t="s">
        <v>17</v>
      </c>
      <c r="N2936" t="s">
        <v>16</v>
      </c>
      <c r="O2936" t="s">
        <v>13</v>
      </c>
      <c r="P2936" s="1">
        <v>38</v>
      </c>
      <c r="Q29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37" spans="5:17" x14ac:dyDescent="0.25">
      <c r="E2937">
        <v>1021</v>
      </c>
      <c r="F2937" t="s">
        <v>23</v>
      </c>
      <c r="G2937" t="s">
        <v>19</v>
      </c>
      <c r="H2937" t="s">
        <v>16</v>
      </c>
      <c r="I2937" t="s">
        <v>11</v>
      </c>
      <c r="J2937" s="2">
        <f>SUMIFS(Table3[TimesUsed],Table3[TripChainId],Table2[[#This Row],[TripChainId]])</f>
        <v>0</v>
      </c>
      <c r="L2937" t="s">
        <v>63</v>
      </c>
      <c r="M2937" t="s">
        <v>43</v>
      </c>
      <c r="N2937" t="s">
        <v>16</v>
      </c>
      <c r="O2937" t="s">
        <v>9</v>
      </c>
      <c r="P2937" s="1">
        <v>28</v>
      </c>
      <c r="Q29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38" spans="5:17" x14ac:dyDescent="0.25">
      <c r="E2938">
        <v>1021</v>
      </c>
      <c r="F2938" t="s">
        <v>19</v>
      </c>
      <c r="G2938" t="s">
        <v>21</v>
      </c>
      <c r="H2938" t="s">
        <v>10</v>
      </c>
      <c r="I2938" t="s">
        <v>13</v>
      </c>
      <c r="J2938" s="2">
        <f>SUMIFS(Table3[TimesUsed],Table3[TripChainId],Table2[[#This Row],[TripChainId]])</f>
        <v>0</v>
      </c>
      <c r="L2938" t="s">
        <v>63</v>
      </c>
      <c r="M2938" t="s">
        <v>43</v>
      </c>
      <c r="N2938" t="s">
        <v>16</v>
      </c>
      <c r="O2938" t="s">
        <v>11</v>
      </c>
      <c r="P2938" s="1">
        <v>74</v>
      </c>
      <c r="Q29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39" spans="5:17" x14ac:dyDescent="0.25">
      <c r="E2939">
        <v>1022</v>
      </c>
      <c r="F2939" t="s">
        <v>21</v>
      </c>
      <c r="G2939" t="s">
        <v>23</v>
      </c>
      <c r="H2939" t="s">
        <v>8</v>
      </c>
      <c r="I2939" t="s">
        <v>9</v>
      </c>
      <c r="J2939" s="2">
        <f>SUMIFS(Table3[TimesUsed],Table3[TripChainId],Table2[[#This Row],[TripChainId]])</f>
        <v>0</v>
      </c>
      <c r="L2939" t="s">
        <v>63</v>
      </c>
      <c r="M2939" t="s">
        <v>43</v>
      </c>
      <c r="N2939" t="s">
        <v>16</v>
      </c>
      <c r="O2939" t="s">
        <v>14</v>
      </c>
      <c r="P2939" s="1">
        <v>22</v>
      </c>
      <c r="Q29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40" spans="5:17" x14ac:dyDescent="0.25">
      <c r="E2940">
        <v>1022</v>
      </c>
      <c r="F2940" t="s">
        <v>23</v>
      </c>
      <c r="G2940" t="s">
        <v>19</v>
      </c>
      <c r="H2940" t="s">
        <v>16</v>
      </c>
      <c r="I2940" t="s">
        <v>12</v>
      </c>
      <c r="J2940" s="2">
        <f>SUMIFS(Table3[TimesUsed],Table3[TripChainId],Table2[[#This Row],[TripChainId]])</f>
        <v>0</v>
      </c>
      <c r="L2940" t="s">
        <v>63</v>
      </c>
      <c r="M2940" t="s">
        <v>43</v>
      </c>
      <c r="N2940" t="s">
        <v>16</v>
      </c>
      <c r="O2940" t="s">
        <v>12</v>
      </c>
      <c r="P2940" s="1">
        <v>22</v>
      </c>
      <c r="Q29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41" spans="5:17" x14ac:dyDescent="0.25">
      <c r="E2941">
        <v>1022</v>
      </c>
      <c r="F2941" t="s">
        <v>19</v>
      </c>
      <c r="G2941" t="s">
        <v>21</v>
      </c>
      <c r="H2941" t="s">
        <v>10</v>
      </c>
      <c r="I2941" t="s">
        <v>12</v>
      </c>
      <c r="J2941" s="2">
        <f>SUMIFS(Table3[TimesUsed],Table3[TripChainId],Table2[[#This Row],[TripChainId]])</f>
        <v>0</v>
      </c>
      <c r="L2941" t="s">
        <v>63</v>
      </c>
      <c r="M2941" t="s">
        <v>43</v>
      </c>
      <c r="N2941" t="s">
        <v>16</v>
      </c>
      <c r="O2941" t="s">
        <v>13</v>
      </c>
      <c r="P2941" s="1">
        <v>43</v>
      </c>
      <c r="Q29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42" spans="5:17" x14ac:dyDescent="0.25">
      <c r="E2942">
        <v>1023</v>
      </c>
      <c r="F2942" t="s">
        <v>21</v>
      </c>
      <c r="G2942" t="s">
        <v>23</v>
      </c>
      <c r="H2942" t="s">
        <v>8</v>
      </c>
      <c r="I2942" t="s">
        <v>9</v>
      </c>
      <c r="J2942" s="2">
        <f>SUMIFS(Table3[TimesUsed],Table3[TripChainId],Table2[[#This Row],[TripChainId]])</f>
        <v>0</v>
      </c>
      <c r="L2942" t="s">
        <v>63</v>
      </c>
      <c r="M2942" t="s">
        <v>30</v>
      </c>
      <c r="N2942" t="s">
        <v>8</v>
      </c>
      <c r="O2942" t="s">
        <v>9</v>
      </c>
      <c r="P2942" s="1">
        <v>2747</v>
      </c>
      <c r="Q29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43" spans="5:17" x14ac:dyDescent="0.25">
      <c r="E2943">
        <v>1023</v>
      </c>
      <c r="F2943" t="s">
        <v>23</v>
      </c>
      <c r="G2943" t="s">
        <v>19</v>
      </c>
      <c r="H2943" t="s">
        <v>16</v>
      </c>
      <c r="I2943" t="s">
        <v>13</v>
      </c>
      <c r="J2943" s="2">
        <f>SUMIFS(Table3[TimesUsed],Table3[TripChainId],Table2[[#This Row],[TripChainId]])</f>
        <v>0</v>
      </c>
      <c r="L2943" t="s">
        <v>63</v>
      </c>
      <c r="M2943" t="s">
        <v>30</v>
      </c>
      <c r="N2943" t="s">
        <v>8</v>
      </c>
      <c r="O2943" t="s">
        <v>11</v>
      </c>
      <c r="P2943" s="1">
        <v>631</v>
      </c>
      <c r="Q29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44" spans="5:17" x14ac:dyDescent="0.25">
      <c r="E2944">
        <v>1023</v>
      </c>
      <c r="F2944" t="s">
        <v>19</v>
      </c>
      <c r="G2944" t="s">
        <v>21</v>
      </c>
      <c r="H2944" t="s">
        <v>10</v>
      </c>
      <c r="I2944" t="s">
        <v>12</v>
      </c>
      <c r="J2944" s="2">
        <f>SUMIFS(Table3[TimesUsed],Table3[TripChainId],Table2[[#This Row],[TripChainId]])</f>
        <v>0</v>
      </c>
      <c r="L2944" t="s">
        <v>63</v>
      </c>
      <c r="M2944" t="s">
        <v>30</v>
      </c>
      <c r="N2944" t="s">
        <v>8</v>
      </c>
      <c r="O2944" t="s">
        <v>14</v>
      </c>
      <c r="P2944" s="1">
        <v>514</v>
      </c>
      <c r="Q29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45" spans="5:17" x14ac:dyDescent="0.25">
      <c r="E2945">
        <v>1024</v>
      </c>
      <c r="F2945" t="s">
        <v>21</v>
      </c>
      <c r="G2945" t="s">
        <v>23</v>
      </c>
      <c r="H2945" t="s">
        <v>8</v>
      </c>
      <c r="I2945" t="s">
        <v>9</v>
      </c>
      <c r="J2945" s="2">
        <f>SUMIFS(Table3[TimesUsed],Table3[TripChainId],Table2[[#This Row],[TripChainId]])</f>
        <v>0</v>
      </c>
      <c r="L2945" t="s">
        <v>63</v>
      </c>
      <c r="M2945" t="s">
        <v>30</v>
      </c>
      <c r="N2945" t="s">
        <v>8</v>
      </c>
      <c r="O2945" t="s">
        <v>12</v>
      </c>
      <c r="P2945" s="1">
        <v>513</v>
      </c>
      <c r="Q29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46" spans="5:17" x14ac:dyDescent="0.25">
      <c r="E2946">
        <v>1024</v>
      </c>
      <c r="F2946" t="s">
        <v>23</v>
      </c>
      <c r="G2946" t="s">
        <v>19</v>
      </c>
      <c r="H2946" t="s">
        <v>16</v>
      </c>
      <c r="I2946" t="s">
        <v>13</v>
      </c>
      <c r="J2946" s="2">
        <f>SUMIFS(Table3[TimesUsed],Table3[TripChainId],Table2[[#This Row],[TripChainId]])</f>
        <v>0</v>
      </c>
      <c r="L2946" t="s">
        <v>63</v>
      </c>
      <c r="M2946" t="s">
        <v>30</v>
      </c>
      <c r="N2946" t="s">
        <v>8</v>
      </c>
      <c r="O2946" t="s">
        <v>13</v>
      </c>
      <c r="P2946" s="1">
        <v>240</v>
      </c>
      <c r="Q29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47" spans="5:17" x14ac:dyDescent="0.25">
      <c r="E2947">
        <v>1024</v>
      </c>
      <c r="F2947" t="s">
        <v>19</v>
      </c>
      <c r="G2947" t="s">
        <v>21</v>
      </c>
      <c r="H2947" t="s">
        <v>10</v>
      </c>
      <c r="I2947" t="s">
        <v>13</v>
      </c>
      <c r="J2947" s="2">
        <f>SUMIFS(Table3[TimesUsed],Table3[TripChainId],Table2[[#This Row],[TripChainId]])</f>
        <v>0</v>
      </c>
      <c r="L2947" t="s">
        <v>63</v>
      </c>
      <c r="M2947" t="s">
        <v>30</v>
      </c>
      <c r="N2947" t="s">
        <v>10</v>
      </c>
      <c r="O2947" t="s">
        <v>9</v>
      </c>
      <c r="P2947" s="1">
        <v>145</v>
      </c>
      <c r="Q29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48" spans="5:17" x14ac:dyDescent="0.25">
      <c r="E2948">
        <v>1025</v>
      </c>
      <c r="F2948" t="s">
        <v>21</v>
      </c>
      <c r="G2948" t="s">
        <v>23</v>
      </c>
      <c r="H2948" t="s">
        <v>8</v>
      </c>
      <c r="I2948" t="s">
        <v>9</v>
      </c>
      <c r="J2948" s="2">
        <f>SUMIFS(Table3[TimesUsed],Table3[TripChainId],Table2[[#This Row],[TripChainId]])</f>
        <v>0</v>
      </c>
      <c r="L2948" t="s">
        <v>63</v>
      </c>
      <c r="M2948" t="s">
        <v>30</v>
      </c>
      <c r="N2948" t="s">
        <v>10</v>
      </c>
      <c r="O2948" t="s">
        <v>11</v>
      </c>
      <c r="P2948" s="1">
        <v>313</v>
      </c>
      <c r="Q29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49" spans="5:17" x14ac:dyDescent="0.25">
      <c r="E2949">
        <v>1025</v>
      </c>
      <c r="F2949" t="s">
        <v>23</v>
      </c>
      <c r="G2949" t="s">
        <v>20</v>
      </c>
      <c r="H2949" t="s">
        <v>16</v>
      </c>
      <c r="I2949" t="s">
        <v>9</v>
      </c>
      <c r="J2949" s="2">
        <f>SUMIFS(Table3[TimesUsed],Table3[TripChainId],Table2[[#This Row],[TripChainId]])</f>
        <v>0</v>
      </c>
      <c r="L2949" t="s">
        <v>63</v>
      </c>
      <c r="M2949" t="s">
        <v>30</v>
      </c>
      <c r="N2949" t="s">
        <v>10</v>
      </c>
      <c r="O2949" t="s">
        <v>14</v>
      </c>
      <c r="P2949" s="1">
        <v>198</v>
      </c>
      <c r="Q29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50" spans="5:17" x14ac:dyDescent="0.25">
      <c r="E2950">
        <v>1025</v>
      </c>
      <c r="F2950" t="s">
        <v>20</v>
      </c>
      <c r="G2950" t="s">
        <v>21</v>
      </c>
      <c r="H2950" t="s">
        <v>10</v>
      </c>
      <c r="I2950" t="s">
        <v>13</v>
      </c>
      <c r="J2950" s="2">
        <f>SUMIFS(Table3[TimesUsed],Table3[TripChainId],Table2[[#This Row],[TripChainId]])</f>
        <v>0</v>
      </c>
      <c r="L2950" t="s">
        <v>63</v>
      </c>
      <c r="M2950" t="s">
        <v>30</v>
      </c>
      <c r="N2950" t="s">
        <v>10</v>
      </c>
      <c r="O2950" t="s">
        <v>12</v>
      </c>
      <c r="P2950" s="1">
        <v>197</v>
      </c>
      <c r="Q29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51" spans="5:17" x14ac:dyDescent="0.25">
      <c r="E2951">
        <v>1026</v>
      </c>
      <c r="F2951" t="s">
        <v>21</v>
      </c>
      <c r="G2951" t="s">
        <v>23</v>
      </c>
      <c r="H2951" t="s">
        <v>8</v>
      </c>
      <c r="I2951" t="s">
        <v>9</v>
      </c>
      <c r="J2951" s="2">
        <f>SUMIFS(Table3[TimesUsed],Table3[TripChainId],Table2[[#This Row],[TripChainId]])</f>
        <v>0</v>
      </c>
      <c r="L2951" t="s">
        <v>63</v>
      </c>
      <c r="M2951" t="s">
        <v>30</v>
      </c>
      <c r="N2951" t="s">
        <v>10</v>
      </c>
      <c r="O2951" t="s">
        <v>13</v>
      </c>
      <c r="P2951" s="1">
        <v>329</v>
      </c>
      <c r="Q29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52" spans="5:17" x14ac:dyDescent="0.25">
      <c r="E2952">
        <v>1026</v>
      </c>
      <c r="F2952" t="s">
        <v>23</v>
      </c>
      <c r="G2952" t="s">
        <v>20</v>
      </c>
      <c r="H2952" t="s">
        <v>16</v>
      </c>
      <c r="I2952" t="s">
        <v>11</v>
      </c>
      <c r="J2952" s="2">
        <f>SUMIFS(Table3[TimesUsed],Table3[TripChainId],Table2[[#This Row],[TripChainId]])</f>
        <v>0</v>
      </c>
      <c r="L2952" t="s">
        <v>63</v>
      </c>
      <c r="M2952" t="s">
        <v>30</v>
      </c>
      <c r="N2952" t="s">
        <v>16</v>
      </c>
      <c r="O2952" t="s">
        <v>9</v>
      </c>
      <c r="P2952" s="1">
        <v>1015</v>
      </c>
      <c r="Q29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53" spans="5:17" x14ac:dyDescent="0.25">
      <c r="E2953">
        <v>1026</v>
      </c>
      <c r="F2953" t="s">
        <v>20</v>
      </c>
      <c r="G2953" t="s">
        <v>21</v>
      </c>
      <c r="H2953" t="s">
        <v>10</v>
      </c>
      <c r="I2953" t="s">
        <v>13</v>
      </c>
      <c r="J2953" s="2">
        <f>SUMIFS(Table3[TimesUsed],Table3[TripChainId],Table2[[#This Row],[TripChainId]])</f>
        <v>0</v>
      </c>
      <c r="L2953" t="s">
        <v>63</v>
      </c>
      <c r="M2953" t="s">
        <v>30</v>
      </c>
      <c r="N2953" t="s">
        <v>16</v>
      </c>
      <c r="O2953" t="s">
        <v>11</v>
      </c>
      <c r="P2953" s="1">
        <v>1562</v>
      </c>
      <c r="Q29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54" spans="5:17" x14ac:dyDescent="0.25">
      <c r="E2954">
        <v>1027</v>
      </c>
      <c r="F2954" t="s">
        <v>21</v>
      </c>
      <c r="G2954" t="s">
        <v>23</v>
      </c>
      <c r="H2954" t="s">
        <v>8</v>
      </c>
      <c r="I2954" t="s">
        <v>9</v>
      </c>
      <c r="J2954" s="2">
        <f>SUMIFS(Table3[TimesUsed],Table3[TripChainId],Table2[[#This Row],[TripChainId]])</f>
        <v>0</v>
      </c>
      <c r="L2954" t="s">
        <v>63</v>
      </c>
      <c r="M2954" t="s">
        <v>30</v>
      </c>
      <c r="N2954" t="s">
        <v>16</v>
      </c>
      <c r="O2954" t="s">
        <v>14</v>
      </c>
      <c r="P2954" s="1">
        <v>481</v>
      </c>
      <c r="Q29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55" spans="5:17" x14ac:dyDescent="0.25">
      <c r="E2955">
        <v>1027</v>
      </c>
      <c r="F2955" t="s">
        <v>23</v>
      </c>
      <c r="G2955" t="s">
        <v>20</v>
      </c>
      <c r="H2955" t="s">
        <v>16</v>
      </c>
      <c r="I2955" t="s">
        <v>13</v>
      </c>
      <c r="J2955" s="2">
        <f>SUMIFS(Table3[TimesUsed],Table3[TripChainId],Table2[[#This Row],[TripChainId]])</f>
        <v>0</v>
      </c>
      <c r="L2955" t="s">
        <v>63</v>
      </c>
      <c r="M2955" t="s">
        <v>30</v>
      </c>
      <c r="N2955" t="s">
        <v>16</v>
      </c>
      <c r="O2955" t="s">
        <v>12</v>
      </c>
      <c r="P2955" s="1">
        <v>481</v>
      </c>
      <c r="Q29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56" spans="5:17" x14ac:dyDescent="0.25">
      <c r="E2956">
        <v>1027</v>
      </c>
      <c r="F2956" t="s">
        <v>20</v>
      </c>
      <c r="G2956" t="s">
        <v>21</v>
      </c>
      <c r="H2956" t="s">
        <v>10</v>
      </c>
      <c r="I2956" t="s">
        <v>13</v>
      </c>
      <c r="J2956" s="2">
        <f>SUMIFS(Table3[TimesUsed],Table3[TripChainId],Table2[[#This Row],[TripChainId]])</f>
        <v>0</v>
      </c>
      <c r="L2956" t="s">
        <v>63</v>
      </c>
      <c r="M2956" t="s">
        <v>30</v>
      </c>
      <c r="N2956" t="s">
        <v>16</v>
      </c>
      <c r="O2956" t="s">
        <v>13</v>
      </c>
      <c r="P2956" s="1">
        <v>689</v>
      </c>
      <c r="Q29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57" spans="5:17" x14ac:dyDescent="0.25">
      <c r="E2957">
        <v>1028</v>
      </c>
      <c r="F2957" t="s">
        <v>21</v>
      </c>
      <c r="G2957" t="s">
        <v>24</v>
      </c>
      <c r="H2957" t="s">
        <v>8</v>
      </c>
      <c r="I2957" t="s">
        <v>9</v>
      </c>
      <c r="J2957" s="2">
        <f>SUMIFS(Table3[TimesUsed],Table3[TripChainId],Table2[[#This Row],[TripChainId]])</f>
        <v>0</v>
      </c>
      <c r="L2957" t="s">
        <v>63</v>
      </c>
      <c r="M2957" t="s">
        <v>55</v>
      </c>
      <c r="N2957" t="s">
        <v>10</v>
      </c>
      <c r="O2957" t="s">
        <v>13</v>
      </c>
      <c r="P2957" s="1">
        <v>35</v>
      </c>
      <c r="Q29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58" spans="5:17" x14ac:dyDescent="0.25">
      <c r="E2958">
        <v>1028</v>
      </c>
      <c r="F2958" t="s">
        <v>24</v>
      </c>
      <c r="G2958" t="s">
        <v>21</v>
      </c>
      <c r="H2958" t="s">
        <v>10</v>
      </c>
      <c r="I2958" t="s">
        <v>11</v>
      </c>
      <c r="J2958" s="2">
        <f>SUMIFS(Table3[TimesUsed],Table3[TripChainId],Table2[[#This Row],[TripChainId]])</f>
        <v>0</v>
      </c>
      <c r="L2958" t="s">
        <v>63</v>
      </c>
      <c r="M2958" t="s">
        <v>55</v>
      </c>
      <c r="N2958" t="s">
        <v>16</v>
      </c>
      <c r="O2958" t="s">
        <v>9</v>
      </c>
      <c r="P2958" s="1">
        <v>45</v>
      </c>
      <c r="Q29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59" spans="5:17" x14ac:dyDescent="0.25">
      <c r="E2959">
        <v>1029</v>
      </c>
      <c r="F2959" t="s">
        <v>21</v>
      </c>
      <c r="G2959" t="s">
        <v>24</v>
      </c>
      <c r="H2959" t="s">
        <v>8</v>
      </c>
      <c r="I2959" t="s">
        <v>9</v>
      </c>
      <c r="J2959" s="2">
        <f>SUMIFS(Table3[TimesUsed],Table3[TripChainId],Table2[[#This Row],[TripChainId]])</f>
        <v>0</v>
      </c>
      <c r="L2959" t="s">
        <v>63</v>
      </c>
      <c r="M2959" t="s">
        <v>55</v>
      </c>
      <c r="N2959" t="s">
        <v>16</v>
      </c>
      <c r="O2959" t="s">
        <v>11</v>
      </c>
      <c r="P2959" s="1">
        <v>110</v>
      </c>
      <c r="Q29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60" spans="5:17" x14ac:dyDescent="0.25">
      <c r="E2960">
        <v>1029</v>
      </c>
      <c r="F2960" t="s">
        <v>24</v>
      </c>
      <c r="G2960" t="s">
        <v>21</v>
      </c>
      <c r="H2960" t="s">
        <v>10</v>
      </c>
      <c r="I2960" t="s">
        <v>12</v>
      </c>
      <c r="J2960" s="2">
        <f>SUMIFS(Table3[TimesUsed],Table3[TripChainId],Table2[[#This Row],[TripChainId]])</f>
        <v>0</v>
      </c>
      <c r="L2960" t="s">
        <v>63</v>
      </c>
      <c r="M2960" t="s">
        <v>55</v>
      </c>
      <c r="N2960" t="s">
        <v>16</v>
      </c>
      <c r="O2960" t="s">
        <v>14</v>
      </c>
      <c r="P2960" s="1">
        <v>38</v>
      </c>
      <c r="Q29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61" spans="5:17" x14ac:dyDescent="0.25">
      <c r="E2961">
        <v>1030</v>
      </c>
      <c r="F2961" t="s">
        <v>21</v>
      </c>
      <c r="G2961" t="s">
        <v>24</v>
      </c>
      <c r="H2961" t="s">
        <v>8</v>
      </c>
      <c r="I2961" t="s">
        <v>9</v>
      </c>
      <c r="J2961" s="2">
        <f>SUMIFS(Table3[TimesUsed],Table3[TripChainId],Table2[[#This Row],[TripChainId]])</f>
        <v>0</v>
      </c>
      <c r="L2961" t="s">
        <v>63</v>
      </c>
      <c r="M2961" t="s">
        <v>55</v>
      </c>
      <c r="N2961" t="s">
        <v>16</v>
      </c>
      <c r="O2961" t="s">
        <v>12</v>
      </c>
      <c r="P2961" s="1">
        <v>37</v>
      </c>
      <c r="Q29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62" spans="5:17" x14ac:dyDescent="0.25">
      <c r="E2962">
        <v>1030</v>
      </c>
      <c r="F2962" t="s">
        <v>24</v>
      </c>
      <c r="G2962" t="s">
        <v>21</v>
      </c>
      <c r="H2962" t="s">
        <v>10</v>
      </c>
      <c r="I2962" t="s">
        <v>13</v>
      </c>
      <c r="J2962" s="2">
        <f>SUMIFS(Table3[TimesUsed],Table3[TripChainId],Table2[[#This Row],[TripChainId]])</f>
        <v>0</v>
      </c>
      <c r="L2962" t="s">
        <v>63</v>
      </c>
      <c r="M2962" t="s">
        <v>55</v>
      </c>
      <c r="N2962" t="s">
        <v>16</v>
      </c>
      <c r="O2962" t="s">
        <v>13</v>
      </c>
      <c r="P2962" s="1">
        <v>72</v>
      </c>
      <c r="Q29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63" spans="5:17" x14ac:dyDescent="0.25">
      <c r="E2963">
        <v>1031</v>
      </c>
      <c r="F2963" t="s">
        <v>21</v>
      </c>
      <c r="G2963" t="s">
        <v>24</v>
      </c>
      <c r="H2963" t="s">
        <v>8</v>
      </c>
      <c r="I2963" t="s">
        <v>11</v>
      </c>
      <c r="J2963" s="2">
        <f>SUMIFS(Table3[TimesUsed],Table3[TripChainId],Table2[[#This Row],[TripChainId]])</f>
        <v>0</v>
      </c>
      <c r="L2963" t="s">
        <v>63</v>
      </c>
      <c r="M2963" t="s">
        <v>69</v>
      </c>
      <c r="N2963" t="s">
        <v>8</v>
      </c>
      <c r="O2963" t="s">
        <v>9</v>
      </c>
      <c r="P2963" s="1">
        <v>1457</v>
      </c>
      <c r="Q29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64" spans="5:17" x14ac:dyDescent="0.25">
      <c r="E2964">
        <v>1031</v>
      </c>
      <c r="F2964" t="s">
        <v>24</v>
      </c>
      <c r="G2964" t="s">
        <v>21</v>
      </c>
      <c r="H2964" t="s">
        <v>10</v>
      </c>
      <c r="I2964" t="s">
        <v>11</v>
      </c>
      <c r="J2964" s="2">
        <f>SUMIFS(Table3[TimesUsed],Table3[TripChainId],Table2[[#This Row],[TripChainId]])</f>
        <v>0</v>
      </c>
      <c r="L2964" t="s">
        <v>63</v>
      </c>
      <c r="M2964" t="s">
        <v>69</v>
      </c>
      <c r="N2964" t="s">
        <v>8</v>
      </c>
      <c r="O2964" t="s">
        <v>11</v>
      </c>
      <c r="P2964" s="1">
        <v>582</v>
      </c>
      <c r="Q29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65" spans="5:17" x14ac:dyDescent="0.25">
      <c r="E2965">
        <v>1032</v>
      </c>
      <c r="F2965" t="s">
        <v>21</v>
      </c>
      <c r="G2965" t="s">
        <v>24</v>
      </c>
      <c r="H2965" t="s">
        <v>8</v>
      </c>
      <c r="I2965" t="s">
        <v>11</v>
      </c>
      <c r="J2965" s="2">
        <f>SUMIFS(Table3[TimesUsed],Table3[TripChainId],Table2[[#This Row],[TripChainId]])</f>
        <v>0</v>
      </c>
      <c r="L2965" t="s">
        <v>63</v>
      </c>
      <c r="M2965" t="s">
        <v>69</v>
      </c>
      <c r="N2965" t="s">
        <v>8</v>
      </c>
      <c r="O2965" t="s">
        <v>14</v>
      </c>
      <c r="P2965" s="1">
        <v>416</v>
      </c>
      <c r="Q29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66" spans="5:17" x14ac:dyDescent="0.25">
      <c r="E2966">
        <v>1032</v>
      </c>
      <c r="F2966" t="s">
        <v>24</v>
      </c>
      <c r="G2966" t="s">
        <v>21</v>
      </c>
      <c r="H2966" t="s">
        <v>10</v>
      </c>
      <c r="I2966" t="s">
        <v>12</v>
      </c>
      <c r="J2966" s="2">
        <f>SUMIFS(Table3[TimesUsed],Table3[TripChainId],Table2[[#This Row],[TripChainId]])</f>
        <v>0</v>
      </c>
      <c r="L2966" t="s">
        <v>63</v>
      </c>
      <c r="M2966" t="s">
        <v>69</v>
      </c>
      <c r="N2966" t="s">
        <v>8</v>
      </c>
      <c r="O2966" t="s">
        <v>12</v>
      </c>
      <c r="P2966" s="1">
        <v>416</v>
      </c>
      <c r="Q29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67" spans="5:17" x14ac:dyDescent="0.25">
      <c r="E2967">
        <v>1033</v>
      </c>
      <c r="F2967" t="s">
        <v>21</v>
      </c>
      <c r="G2967" t="s">
        <v>24</v>
      </c>
      <c r="H2967" t="s">
        <v>8</v>
      </c>
      <c r="I2967" t="s">
        <v>11</v>
      </c>
      <c r="J2967" s="2">
        <f>SUMIFS(Table3[TimesUsed],Table3[TripChainId],Table2[[#This Row],[TripChainId]])</f>
        <v>0</v>
      </c>
      <c r="L2967" t="s">
        <v>63</v>
      </c>
      <c r="M2967" t="s">
        <v>69</v>
      </c>
      <c r="N2967" t="s">
        <v>8</v>
      </c>
      <c r="O2967" t="s">
        <v>13</v>
      </c>
      <c r="P2967" s="1">
        <v>208</v>
      </c>
      <c r="Q29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68" spans="5:17" x14ac:dyDescent="0.25">
      <c r="E2968">
        <v>1033</v>
      </c>
      <c r="F2968" t="s">
        <v>24</v>
      </c>
      <c r="G2968" t="s">
        <v>21</v>
      </c>
      <c r="H2968" t="s">
        <v>10</v>
      </c>
      <c r="I2968" t="s">
        <v>13</v>
      </c>
      <c r="J2968" s="2">
        <f>SUMIFS(Table3[TimesUsed],Table3[TripChainId],Table2[[#This Row],[TripChainId]])</f>
        <v>0</v>
      </c>
      <c r="L2968" t="s">
        <v>63</v>
      </c>
      <c r="M2968" t="s">
        <v>69</v>
      </c>
      <c r="N2968" t="s">
        <v>10</v>
      </c>
      <c r="O2968" t="s">
        <v>9</v>
      </c>
      <c r="P2968" s="1">
        <v>173</v>
      </c>
      <c r="Q29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69" spans="5:17" x14ac:dyDescent="0.25">
      <c r="E2969">
        <v>1034</v>
      </c>
      <c r="F2969" t="s">
        <v>21</v>
      </c>
      <c r="G2969" t="s">
        <v>24</v>
      </c>
      <c r="H2969" t="s">
        <v>8</v>
      </c>
      <c r="I2969" t="s">
        <v>14</v>
      </c>
      <c r="J2969" s="2">
        <f>SUMIFS(Table3[TimesUsed],Table3[TripChainId],Table2[[#This Row],[TripChainId]])</f>
        <v>0</v>
      </c>
      <c r="L2969" t="s">
        <v>63</v>
      </c>
      <c r="M2969" t="s">
        <v>69</v>
      </c>
      <c r="N2969" t="s">
        <v>10</v>
      </c>
      <c r="O2969" t="s">
        <v>11</v>
      </c>
      <c r="P2969" s="1">
        <v>525</v>
      </c>
      <c r="Q29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70" spans="5:17" x14ac:dyDescent="0.25">
      <c r="E2970">
        <v>1034</v>
      </c>
      <c r="F2970" t="s">
        <v>24</v>
      </c>
      <c r="G2970" t="s">
        <v>21</v>
      </c>
      <c r="H2970" t="s">
        <v>10</v>
      </c>
      <c r="I2970" t="s">
        <v>11</v>
      </c>
      <c r="J2970" s="2">
        <f>SUMIFS(Table3[TimesUsed],Table3[TripChainId],Table2[[#This Row],[TripChainId]])</f>
        <v>0</v>
      </c>
      <c r="L2970" t="s">
        <v>63</v>
      </c>
      <c r="M2970" t="s">
        <v>69</v>
      </c>
      <c r="N2970" t="s">
        <v>10</v>
      </c>
      <c r="O2970" t="s">
        <v>14</v>
      </c>
      <c r="P2970" s="1">
        <v>313</v>
      </c>
      <c r="Q29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71" spans="5:17" x14ac:dyDescent="0.25">
      <c r="E2971">
        <v>1035</v>
      </c>
      <c r="F2971" t="s">
        <v>21</v>
      </c>
      <c r="G2971" t="s">
        <v>24</v>
      </c>
      <c r="H2971" t="s">
        <v>8</v>
      </c>
      <c r="I2971" t="s">
        <v>14</v>
      </c>
      <c r="J2971" s="2">
        <f>SUMIFS(Table3[TimesUsed],Table3[TripChainId],Table2[[#This Row],[TripChainId]])</f>
        <v>0</v>
      </c>
      <c r="L2971" t="s">
        <v>63</v>
      </c>
      <c r="M2971" t="s">
        <v>69</v>
      </c>
      <c r="N2971" t="s">
        <v>10</v>
      </c>
      <c r="O2971" t="s">
        <v>12</v>
      </c>
      <c r="P2971" s="1">
        <v>313</v>
      </c>
      <c r="Q29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72" spans="5:17" x14ac:dyDescent="0.25">
      <c r="E2972">
        <v>1035</v>
      </c>
      <c r="F2972" t="s">
        <v>24</v>
      </c>
      <c r="G2972" t="s">
        <v>21</v>
      </c>
      <c r="H2972" t="s">
        <v>10</v>
      </c>
      <c r="I2972" t="s">
        <v>14</v>
      </c>
      <c r="J2972" s="2">
        <f>SUMIFS(Table3[TimesUsed],Table3[TripChainId],Table2[[#This Row],[TripChainId]])</f>
        <v>0</v>
      </c>
      <c r="L2972" t="s">
        <v>63</v>
      </c>
      <c r="M2972" t="s">
        <v>69</v>
      </c>
      <c r="N2972" t="s">
        <v>10</v>
      </c>
      <c r="O2972" t="s">
        <v>13</v>
      </c>
      <c r="P2972" s="1">
        <v>840</v>
      </c>
      <c r="Q29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73" spans="5:17" x14ac:dyDescent="0.25">
      <c r="E2973">
        <v>1036</v>
      </c>
      <c r="F2973" t="s">
        <v>21</v>
      </c>
      <c r="G2973" t="s">
        <v>24</v>
      </c>
      <c r="H2973" t="s">
        <v>8</v>
      </c>
      <c r="I2973" t="s">
        <v>14</v>
      </c>
      <c r="J2973" s="2">
        <f>SUMIFS(Table3[TimesUsed],Table3[TripChainId],Table2[[#This Row],[TripChainId]])</f>
        <v>0</v>
      </c>
      <c r="L2973" t="s">
        <v>63</v>
      </c>
      <c r="M2973" t="s">
        <v>69</v>
      </c>
      <c r="N2973" t="s">
        <v>16</v>
      </c>
      <c r="O2973" t="s">
        <v>9</v>
      </c>
      <c r="P2973" s="1">
        <v>1166</v>
      </c>
      <c r="Q29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74" spans="5:17" x14ac:dyDescent="0.25">
      <c r="E2974">
        <v>1036</v>
      </c>
      <c r="F2974" t="s">
        <v>24</v>
      </c>
      <c r="G2974" t="s">
        <v>21</v>
      </c>
      <c r="H2974" t="s">
        <v>10</v>
      </c>
      <c r="I2974" t="s">
        <v>12</v>
      </c>
      <c r="J2974" s="2">
        <f>SUMIFS(Table3[TimesUsed],Table3[TripChainId],Table2[[#This Row],[TripChainId]])</f>
        <v>0</v>
      </c>
      <c r="L2974" t="s">
        <v>63</v>
      </c>
      <c r="M2974" t="s">
        <v>69</v>
      </c>
      <c r="N2974" t="s">
        <v>16</v>
      </c>
      <c r="O2974" t="s">
        <v>11</v>
      </c>
      <c r="P2974" s="1">
        <v>2996</v>
      </c>
      <c r="Q29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75" spans="5:17" x14ac:dyDescent="0.25">
      <c r="E2975">
        <v>1037</v>
      </c>
      <c r="F2975" t="s">
        <v>21</v>
      </c>
      <c r="G2975" t="s">
        <v>24</v>
      </c>
      <c r="H2975" t="s">
        <v>8</v>
      </c>
      <c r="I2975" t="s">
        <v>14</v>
      </c>
      <c r="J2975" s="2">
        <f>SUMIFS(Table3[TimesUsed],Table3[TripChainId],Table2[[#This Row],[TripChainId]])</f>
        <v>0</v>
      </c>
      <c r="L2975" t="s">
        <v>63</v>
      </c>
      <c r="M2975" t="s">
        <v>69</v>
      </c>
      <c r="N2975" t="s">
        <v>16</v>
      </c>
      <c r="O2975" t="s">
        <v>14</v>
      </c>
      <c r="P2975" s="1">
        <v>827</v>
      </c>
      <c r="Q29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76" spans="5:17" x14ac:dyDescent="0.25">
      <c r="E2976">
        <v>1037</v>
      </c>
      <c r="F2976" t="s">
        <v>24</v>
      </c>
      <c r="G2976" t="s">
        <v>21</v>
      </c>
      <c r="H2976" t="s">
        <v>10</v>
      </c>
      <c r="I2976" t="s">
        <v>13</v>
      </c>
      <c r="J2976" s="2">
        <f>SUMIFS(Table3[TimesUsed],Table3[TripChainId],Table2[[#This Row],[TripChainId]])</f>
        <v>0</v>
      </c>
      <c r="L2976" t="s">
        <v>63</v>
      </c>
      <c r="M2976" t="s">
        <v>69</v>
      </c>
      <c r="N2976" t="s">
        <v>16</v>
      </c>
      <c r="O2976" t="s">
        <v>12</v>
      </c>
      <c r="P2976" s="1">
        <v>826</v>
      </c>
      <c r="Q29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77" spans="5:17" x14ac:dyDescent="0.25">
      <c r="E2977">
        <v>1038</v>
      </c>
      <c r="F2977" t="s">
        <v>21</v>
      </c>
      <c r="G2977" t="s">
        <v>24</v>
      </c>
      <c r="H2977" t="s">
        <v>8</v>
      </c>
      <c r="I2977" t="s">
        <v>12</v>
      </c>
      <c r="J2977" s="2">
        <f>SUMIFS(Table3[TimesUsed],Table3[TripChainId],Table2[[#This Row],[TripChainId]])</f>
        <v>0</v>
      </c>
      <c r="L2977" t="s">
        <v>63</v>
      </c>
      <c r="M2977" t="s">
        <v>69</v>
      </c>
      <c r="N2977" t="s">
        <v>16</v>
      </c>
      <c r="O2977" t="s">
        <v>13</v>
      </c>
      <c r="P2977" s="1">
        <v>1307</v>
      </c>
      <c r="Q29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78" spans="5:17" x14ac:dyDescent="0.25">
      <c r="E2978">
        <v>1038</v>
      </c>
      <c r="F2978" t="s">
        <v>24</v>
      </c>
      <c r="G2978" t="s">
        <v>21</v>
      </c>
      <c r="H2978" t="s">
        <v>10</v>
      </c>
      <c r="I2978" t="s">
        <v>12</v>
      </c>
      <c r="J2978" s="2">
        <f>SUMIFS(Table3[TimesUsed],Table3[TripChainId],Table2[[#This Row],[TripChainId]])</f>
        <v>0</v>
      </c>
      <c r="L2978" t="s">
        <v>63</v>
      </c>
      <c r="M2978" t="s">
        <v>70</v>
      </c>
      <c r="N2978" t="s">
        <v>8</v>
      </c>
      <c r="O2978" t="s">
        <v>9</v>
      </c>
      <c r="P2978" s="1">
        <v>96</v>
      </c>
      <c r="Q29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79" spans="5:17" x14ac:dyDescent="0.25">
      <c r="E2979">
        <v>1039</v>
      </c>
      <c r="F2979" t="s">
        <v>21</v>
      </c>
      <c r="G2979" t="s">
        <v>24</v>
      </c>
      <c r="H2979" t="s">
        <v>8</v>
      </c>
      <c r="I2979" t="s">
        <v>13</v>
      </c>
      <c r="J2979" s="2">
        <f>SUMIFS(Table3[TimesUsed],Table3[TripChainId],Table2[[#This Row],[TripChainId]])</f>
        <v>0</v>
      </c>
      <c r="L2979" t="s">
        <v>63</v>
      </c>
      <c r="M2979" t="s">
        <v>70</v>
      </c>
      <c r="N2979" t="s">
        <v>8</v>
      </c>
      <c r="O2979" t="s">
        <v>11</v>
      </c>
      <c r="P2979" s="1">
        <v>21</v>
      </c>
      <c r="Q29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80" spans="5:17" x14ac:dyDescent="0.25">
      <c r="E2980">
        <v>1039</v>
      </c>
      <c r="F2980" t="s">
        <v>24</v>
      </c>
      <c r="G2980" t="s">
        <v>21</v>
      </c>
      <c r="H2980" t="s">
        <v>10</v>
      </c>
      <c r="I2980" t="s">
        <v>12</v>
      </c>
      <c r="J2980" s="2">
        <f>SUMIFS(Table3[TimesUsed],Table3[TripChainId],Table2[[#This Row],[TripChainId]])</f>
        <v>0</v>
      </c>
      <c r="L2980" t="s">
        <v>63</v>
      </c>
      <c r="M2980" t="s">
        <v>70</v>
      </c>
      <c r="N2980" t="s">
        <v>8</v>
      </c>
      <c r="O2980" t="s">
        <v>14</v>
      </c>
      <c r="P2980" s="1">
        <v>42</v>
      </c>
      <c r="Q29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81" spans="5:17" x14ac:dyDescent="0.25">
      <c r="E2981">
        <v>1040</v>
      </c>
      <c r="F2981" t="s">
        <v>21</v>
      </c>
      <c r="G2981" t="s">
        <v>24</v>
      </c>
      <c r="H2981" t="s">
        <v>8</v>
      </c>
      <c r="I2981" t="s">
        <v>13</v>
      </c>
      <c r="J2981" s="2">
        <f>SUMIFS(Table3[TimesUsed],Table3[TripChainId],Table2[[#This Row],[TripChainId]])</f>
        <v>0</v>
      </c>
      <c r="L2981" t="s">
        <v>63</v>
      </c>
      <c r="M2981" t="s">
        <v>70</v>
      </c>
      <c r="N2981" t="s">
        <v>8</v>
      </c>
      <c r="O2981" t="s">
        <v>12</v>
      </c>
      <c r="P2981" s="1">
        <v>42</v>
      </c>
      <c r="Q29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82" spans="5:17" x14ac:dyDescent="0.25">
      <c r="E2982">
        <v>1040</v>
      </c>
      <c r="F2982" t="s">
        <v>24</v>
      </c>
      <c r="G2982" t="s">
        <v>21</v>
      </c>
      <c r="H2982" t="s">
        <v>10</v>
      </c>
      <c r="I2982" t="s">
        <v>13</v>
      </c>
      <c r="J2982" s="2">
        <f>SUMIFS(Table3[TimesUsed],Table3[TripChainId],Table2[[#This Row],[TripChainId]])</f>
        <v>0</v>
      </c>
      <c r="L2982" t="s">
        <v>63</v>
      </c>
      <c r="M2982" t="s">
        <v>70</v>
      </c>
      <c r="N2982" t="s">
        <v>10</v>
      </c>
      <c r="O2982" t="s">
        <v>11</v>
      </c>
      <c r="P2982" s="1">
        <v>61</v>
      </c>
      <c r="Q29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83" spans="5:17" x14ac:dyDescent="0.25">
      <c r="E2983">
        <v>1041</v>
      </c>
      <c r="F2983" t="s">
        <v>21</v>
      </c>
      <c r="G2983" t="s">
        <v>24</v>
      </c>
      <c r="H2983" t="s">
        <v>8</v>
      </c>
      <c r="I2983" t="s">
        <v>9</v>
      </c>
      <c r="J2983" s="2">
        <f>SUMIFS(Table3[TimesUsed],Table3[TripChainId],Table2[[#This Row],[TripChainId]])</f>
        <v>25</v>
      </c>
      <c r="L2983" t="s">
        <v>63</v>
      </c>
      <c r="M2983" t="s">
        <v>70</v>
      </c>
      <c r="N2983" t="s">
        <v>10</v>
      </c>
      <c r="O2983" t="s">
        <v>14</v>
      </c>
      <c r="P2983" s="1">
        <v>47</v>
      </c>
      <c r="Q29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84" spans="5:17" x14ac:dyDescent="0.25">
      <c r="E2984">
        <v>1041</v>
      </c>
      <c r="F2984" t="s">
        <v>24</v>
      </c>
      <c r="G2984" t="s">
        <v>28</v>
      </c>
      <c r="H2984" t="s">
        <v>16</v>
      </c>
      <c r="I2984" t="s">
        <v>9</v>
      </c>
      <c r="J2984" s="2">
        <f>SUMIFS(Table3[TimesUsed],Table3[TripChainId],Table2[[#This Row],[TripChainId]])</f>
        <v>25</v>
      </c>
      <c r="L2984" t="s">
        <v>63</v>
      </c>
      <c r="M2984" t="s">
        <v>70</v>
      </c>
      <c r="N2984" t="s">
        <v>10</v>
      </c>
      <c r="O2984" t="s">
        <v>12</v>
      </c>
      <c r="P2984" s="1">
        <v>46</v>
      </c>
      <c r="Q29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85" spans="5:17" x14ac:dyDescent="0.25">
      <c r="E2985">
        <v>1041</v>
      </c>
      <c r="F2985" t="s">
        <v>28</v>
      </c>
      <c r="G2985" t="s">
        <v>21</v>
      </c>
      <c r="H2985" t="s">
        <v>10</v>
      </c>
      <c r="I2985" t="s">
        <v>9</v>
      </c>
      <c r="J2985" s="2">
        <f>SUMIFS(Table3[TimesUsed],Table3[TripChainId],Table2[[#This Row],[TripChainId]])</f>
        <v>25</v>
      </c>
      <c r="L2985" t="s">
        <v>63</v>
      </c>
      <c r="M2985" t="s">
        <v>70</v>
      </c>
      <c r="N2985" t="s">
        <v>10</v>
      </c>
      <c r="O2985" t="s">
        <v>13</v>
      </c>
      <c r="P2985" s="1">
        <v>250</v>
      </c>
      <c r="Q29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86" spans="5:17" x14ac:dyDescent="0.25">
      <c r="E2986">
        <v>1042</v>
      </c>
      <c r="F2986" t="s">
        <v>21</v>
      </c>
      <c r="G2986" t="s">
        <v>24</v>
      </c>
      <c r="H2986" t="s">
        <v>8</v>
      </c>
      <c r="I2986" t="s">
        <v>9</v>
      </c>
      <c r="J2986" s="2">
        <f>SUMIFS(Table3[TimesUsed],Table3[TripChainId],Table2[[#This Row],[TripChainId]])</f>
        <v>0</v>
      </c>
      <c r="L2986" t="s">
        <v>63</v>
      </c>
      <c r="M2986" t="s">
        <v>70</v>
      </c>
      <c r="N2986" t="s">
        <v>16</v>
      </c>
      <c r="O2986" t="s">
        <v>9</v>
      </c>
      <c r="P2986" s="1">
        <v>131</v>
      </c>
      <c r="Q29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87" spans="5:17" x14ac:dyDescent="0.25">
      <c r="E2987">
        <v>1042</v>
      </c>
      <c r="F2987" t="s">
        <v>24</v>
      </c>
      <c r="G2987" t="s">
        <v>28</v>
      </c>
      <c r="H2987" t="s">
        <v>16</v>
      </c>
      <c r="I2987" t="s">
        <v>9</v>
      </c>
      <c r="J2987" s="2">
        <f>SUMIFS(Table3[TimesUsed],Table3[TripChainId],Table2[[#This Row],[TripChainId]])</f>
        <v>0</v>
      </c>
      <c r="L2987" t="s">
        <v>63</v>
      </c>
      <c r="M2987" t="s">
        <v>70</v>
      </c>
      <c r="N2987" t="s">
        <v>16</v>
      </c>
      <c r="O2987" t="s">
        <v>11</v>
      </c>
      <c r="P2987" s="1">
        <v>395</v>
      </c>
      <c r="Q29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88" spans="5:17" x14ac:dyDescent="0.25">
      <c r="E2988">
        <v>1042</v>
      </c>
      <c r="F2988" t="s">
        <v>28</v>
      </c>
      <c r="G2988" t="s">
        <v>21</v>
      </c>
      <c r="H2988" t="s">
        <v>10</v>
      </c>
      <c r="I2988" t="s">
        <v>11</v>
      </c>
      <c r="J2988" s="2">
        <f>SUMIFS(Table3[TimesUsed],Table3[TripChainId],Table2[[#This Row],[TripChainId]])</f>
        <v>0</v>
      </c>
      <c r="L2988" t="s">
        <v>63</v>
      </c>
      <c r="M2988" t="s">
        <v>70</v>
      </c>
      <c r="N2988" t="s">
        <v>16</v>
      </c>
      <c r="O2988" t="s">
        <v>14</v>
      </c>
      <c r="P2988" s="1">
        <v>118</v>
      </c>
      <c r="Q29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89" spans="5:17" x14ac:dyDescent="0.25">
      <c r="E2989">
        <v>1043</v>
      </c>
      <c r="F2989" t="s">
        <v>21</v>
      </c>
      <c r="G2989" t="s">
        <v>24</v>
      </c>
      <c r="H2989" t="s">
        <v>8</v>
      </c>
      <c r="I2989" t="s">
        <v>9</v>
      </c>
      <c r="J2989" s="2">
        <f>SUMIFS(Table3[TimesUsed],Table3[TripChainId],Table2[[#This Row],[TripChainId]])</f>
        <v>0</v>
      </c>
      <c r="L2989" t="s">
        <v>63</v>
      </c>
      <c r="M2989" t="s">
        <v>70</v>
      </c>
      <c r="N2989" t="s">
        <v>16</v>
      </c>
      <c r="O2989" t="s">
        <v>12</v>
      </c>
      <c r="P2989" s="1">
        <v>118</v>
      </c>
      <c r="Q29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90" spans="5:17" x14ac:dyDescent="0.25">
      <c r="E2990">
        <v>1043</v>
      </c>
      <c r="F2990" t="s">
        <v>24</v>
      </c>
      <c r="G2990" t="s">
        <v>28</v>
      </c>
      <c r="H2990" t="s">
        <v>16</v>
      </c>
      <c r="I2990" t="s">
        <v>9</v>
      </c>
      <c r="J2990" s="2">
        <f>SUMIFS(Table3[TimesUsed],Table3[TripChainId],Table2[[#This Row],[TripChainId]])</f>
        <v>0</v>
      </c>
      <c r="L2990" t="s">
        <v>63</v>
      </c>
      <c r="M2990" t="s">
        <v>70</v>
      </c>
      <c r="N2990" t="s">
        <v>16</v>
      </c>
      <c r="O2990" t="s">
        <v>13</v>
      </c>
      <c r="P2990" s="1">
        <v>232</v>
      </c>
      <c r="Q29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91" spans="5:17" x14ac:dyDescent="0.25">
      <c r="E2991">
        <v>1043</v>
      </c>
      <c r="F2991" t="s">
        <v>28</v>
      </c>
      <c r="G2991" t="s">
        <v>21</v>
      </c>
      <c r="H2991" t="s">
        <v>10</v>
      </c>
      <c r="I2991" t="s">
        <v>12</v>
      </c>
      <c r="J2991" s="2">
        <f>SUMIFS(Table3[TimesUsed],Table3[TripChainId],Table2[[#This Row],[TripChainId]])</f>
        <v>0</v>
      </c>
      <c r="L2991" t="s">
        <v>63</v>
      </c>
      <c r="M2991" t="s">
        <v>56</v>
      </c>
      <c r="N2991" t="s">
        <v>8</v>
      </c>
      <c r="O2991" t="s">
        <v>9</v>
      </c>
      <c r="P2991" s="1">
        <v>270</v>
      </c>
      <c r="Q29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92" spans="5:17" x14ac:dyDescent="0.25">
      <c r="E2992">
        <v>1044</v>
      </c>
      <c r="F2992" t="s">
        <v>21</v>
      </c>
      <c r="G2992" t="s">
        <v>24</v>
      </c>
      <c r="H2992" t="s">
        <v>8</v>
      </c>
      <c r="I2992" t="s">
        <v>9</v>
      </c>
      <c r="J2992" s="2">
        <f>SUMIFS(Table3[TimesUsed],Table3[TripChainId],Table2[[#This Row],[TripChainId]])</f>
        <v>0</v>
      </c>
      <c r="L2992" t="s">
        <v>63</v>
      </c>
      <c r="M2992" t="s">
        <v>56</v>
      </c>
      <c r="N2992" t="s">
        <v>8</v>
      </c>
      <c r="O2992" t="s">
        <v>11</v>
      </c>
      <c r="P2992" s="1">
        <v>37</v>
      </c>
      <c r="Q29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93" spans="5:17" x14ac:dyDescent="0.25">
      <c r="E2993">
        <v>1044</v>
      </c>
      <c r="F2993" t="s">
        <v>24</v>
      </c>
      <c r="G2993" t="s">
        <v>28</v>
      </c>
      <c r="H2993" t="s">
        <v>16</v>
      </c>
      <c r="I2993" t="s">
        <v>9</v>
      </c>
      <c r="J2993" s="2">
        <f>SUMIFS(Table3[TimesUsed],Table3[TripChainId],Table2[[#This Row],[TripChainId]])</f>
        <v>0</v>
      </c>
      <c r="L2993" t="s">
        <v>63</v>
      </c>
      <c r="M2993" t="s">
        <v>56</v>
      </c>
      <c r="N2993" t="s">
        <v>8</v>
      </c>
      <c r="O2993" t="s">
        <v>14</v>
      </c>
      <c r="P2993" s="1">
        <v>58</v>
      </c>
      <c r="Q29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94" spans="5:17" x14ac:dyDescent="0.25">
      <c r="E2994">
        <v>1044</v>
      </c>
      <c r="F2994" t="s">
        <v>28</v>
      </c>
      <c r="G2994" t="s">
        <v>21</v>
      </c>
      <c r="H2994" t="s">
        <v>10</v>
      </c>
      <c r="I2994" t="s">
        <v>13</v>
      </c>
      <c r="J2994" s="2">
        <f>SUMIFS(Table3[TimesUsed],Table3[TripChainId],Table2[[#This Row],[TripChainId]])</f>
        <v>0</v>
      </c>
      <c r="L2994" t="s">
        <v>63</v>
      </c>
      <c r="M2994" t="s">
        <v>56</v>
      </c>
      <c r="N2994" t="s">
        <v>8</v>
      </c>
      <c r="O2994" t="s">
        <v>12</v>
      </c>
      <c r="P2994" s="1">
        <v>57</v>
      </c>
      <c r="Q29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95" spans="5:17" x14ac:dyDescent="0.25">
      <c r="E2995">
        <v>1045</v>
      </c>
      <c r="F2995" t="s">
        <v>21</v>
      </c>
      <c r="G2995" t="s">
        <v>24</v>
      </c>
      <c r="H2995" t="s">
        <v>8</v>
      </c>
      <c r="I2995" t="s">
        <v>9</v>
      </c>
      <c r="J2995" s="2">
        <f>SUMIFS(Table3[TimesUsed],Table3[TripChainId],Table2[[#This Row],[TripChainId]])</f>
        <v>0</v>
      </c>
      <c r="L2995" t="s">
        <v>63</v>
      </c>
      <c r="M2995" t="s">
        <v>56</v>
      </c>
      <c r="N2995" t="s">
        <v>10</v>
      </c>
      <c r="O2995" t="s">
        <v>13</v>
      </c>
      <c r="P2995" s="1">
        <v>107</v>
      </c>
      <c r="Q29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96" spans="5:17" x14ac:dyDescent="0.25">
      <c r="E2996">
        <v>1045</v>
      </c>
      <c r="F2996" t="s">
        <v>24</v>
      </c>
      <c r="G2996" t="s">
        <v>28</v>
      </c>
      <c r="H2996" t="s">
        <v>16</v>
      </c>
      <c r="I2996" t="s">
        <v>11</v>
      </c>
      <c r="J2996" s="2">
        <f>SUMIFS(Table3[TimesUsed],Table3[TripChainId],Table2[[#This Row],[TripChainId]])</f>
        <v>0</v>
      </c>
      <c r="L2996" t="s">
        <v>63</v>
      </c>
      <c r="M2996" t="s">
        <v>56</v>
      </c>
      <c r="N2996" t="s">
        <v>16</v>
      </c>
      <c r="O2996" t="s">
        <v>9</v>
      </c>
      <c r="P2996" s="1">
        <v>118</v>
      </c>
      <c r="Q29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97" spans="5:17" x14ac:dyDescent="0.25">
      <c r="E2997">
        <v>1045</v>
      </c>
      <c r="F2997" t="s">
        <v>28</v>
      </c>
      <c r="G2997" t="s">
        <v>21</v>
      </c>
      <c r="H2997" t="s">
        <v>10</v>
      </c>
      <c r="I2997" t="s">
        <v>11</v>
      </c>
      <c r="J2997" s="2">
        <f>SUMIFS(Table3[TimesUsed],Table3[TripChainId],Table2[[#This Row],[TripChainId]])</f>
        <v>0</v>
      </c>
      <c r="L2997" t="s">
        <v>63</v>
      </c>
      <c r="M2997" t="s">
        <v>56</v>
      </c>
      <c r="N2997" t="s">
        <v>16</v>
      </c>
      <c r="O2997" t="s">
        <v>11</v>
      </c>
      <c r="P2997" s="1">
        <v>175</v>
      </c>
      <c r="Q29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98" spans="5:17" x14ac:dyDescent="0.25">
      <c r="E2998">
        <v>1046</v>
      </c>
      <c r="F2998" t="s">
        <v>21</v>
      </c>
      <c r="G2998" t="s">
        <v>24</v>
      </c>
      <c r="H2998" t="s">
        <v>8</v>
      </c>
      <c r="I2998" t="s">
        <v>9</v>
      </c>
      <c r="J2998" s="2">
        <f>SUMIFS(Table3[TimesUsed],Table3[TripChainId],Table2[[#This Row],[TripChainId]])</f>
        <v>0</v>
      </c>
      <c r="L2998" t="s">
        <v>63</v>
      </c>
      <c r="M2998" t="s">
        <v>56</v>
      </c>
      <c r="N2998" t="s">
        <v>16</v>
      </c>
      <c r="O2998" t="s">
        <v>14</v>
      </c>
      <c r="P2998" s="1">
        <v>72</v>
      </c>
      <c r="Q29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2999" spans="5:17" x14ac:dyDescent="0.25">
      <c r="E2999">
        <v>1046</v>
      </c>
      <c r="F2999" t="s">
        <v>24</v>
      </c>
      <c r="G2999" t="s">
        <v>28</v>
      </c>
      <c r="H2999" t="s">
        <v>16</v>
      </c>
      <c r="I2999" t="s">
        <v>11</v>
      </c>
      <c r="J2999" s="2">
        <f>SUMIFS(Table3[TimesUsed],Table3[TripChainId],Table2[[#This Row],[TripChainId]])</f>
        <v>0</v>
      </c>
      <c r="L2999" t="s">
        <v>63</v>
      </c>
      <c r="M2999" t="s">
        <v>56</v>
      </c>
      <c r="N2999" t="s">
        <v>16</v>
      </c>
      <c r="O2999" t="s">
        <v>12</v>
      </c>
      <c r="P2999" s="1">
        <v>71</v>
      </c>
      <c r="Q29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00" spans="5:17" x14ac:dyDescent="0.25">
      <c r="E3000">
        <v>1046</v>
      </c>
      <c r="F3000" t="s">
        <v>28</v>
      </c>
      <c r="G3000" t="s">
        <v>21</v>
      </c>
      <c r="H3000" t="s">
        <v>10</v>
      </c>
      <c r="I3000" t="s">
        <v>12</v>
      </c>
      <c r="J3000" s="2">
        <f>SUMIFS(Table3[TimesUsed],Table3[TripChainId],Table2[[#This Row],[TripChainId]])</f>
        <v>0</v>
      </c>
      <c r="L3000" t="s">
        <v>63</v>
      </c>
      <c r="M3000" t="s">
        <v>56</v>
      </c>
      <c r="N3000" t="s">
        <v>16</v>
      </c>
      <c r="O3000" t="s">
        <v>13</v>
      </c>
      <c r="P3000" s="1">
        <v>134</v>
      </c>
      <c r="Q30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01" spans="5:17" x14ac:dyDescent="0.25">
      <c r="E3001">
        <v>1047</v>
      </c>
      <c r="F3001" t="s">
        <v>21</v>
      </c>
      <c r="G3001" t="s">
        <v>24</v>
      </c>
      <c r="H3001" t="s">
        <v>8</v>
      </c>
      <c r="I3001" t="s">
        <v>9</v>
      </c>
      <c r="J3001" s="2">
        <f>SUMIFS(Table3[TimesUsed],Table3[TripChainId],Table2[[#This Row],[TripChainId]])</f>
        <v>11</v>
      </c>
      <c r="L3001" t="s">
        <v>63</v>
      </c>
      <c r="M3001" t="s">
        <v>33</v>
      </c>
      <c r="N3001" t="s">
        <v>8</v>
      </c>
      <c r="O3001" t="s">
        <v>9</v>
      </c>
      <c r="P3001" s="1">
        <v>810</v>
      </c>
      <c r="Q30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02" spans="5:17" x14ac:dyDescent="0.25">
      <c r="E3002">
        <v>1047</v>
      </c>
      <c r="F3002" t="s">
        <v>24</v>
      </c>
      <c r="G3002" t="s">
        <v>28</v>
      </c>
      <c r="H3002" t="s">
        <v>16</v>
      </c>
      <c r="I3002" t="s">
        <v>11</v>
      </c>
      <c r="J3002" s="2">
        <f>SUMIFS(Table3[TimesUsed],Table3[TripChainId],Table2[[#This Row],[TripChainId]])</f>
        <v>11</v>
      </c>
      <c r="L3002" t="s">
        <v>63</v>
      </c>
      <c r="M3002" t="s">
        <v>33</v>
      </c>
      <c r="N3002" t="s">
        <v>8</v>
      </c>
      <c r="O3002" t="s">
        <v>11</v>
      </c>
      <c r="P3002" s="1">
        <v>226</v>
      </c>
      <c r="Q30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03" spans="5:17" x14ac:dyDescent="0.25">
      <c r="E3003">
        <v>1047</v>
      </c>
      <c r="F3003" t="s">
        <v>28</v>
      </c>
      <c r="G3003" t="s">
        <v>21</v>
      </c>
      <c r="H3003" t="s">
        <v>10</v>
      </c>
      <c r="I3003" t="s">
        <v>13</v>
      </c>
      <c r="J3003" s="2">
        <f>SUMIFS(Table3[TimesUsed],Table3[TripChainId],Table2[[#This Row],[TripChainId]])</f>
        <v>11</v>
      </c>
      <c r="L3003" t="s">
        <v>63</v>
      </c>
      <c r="M3003" t="s">
        <v>33</v>
      </c>
      <c r="N3003" t="s">
        <v>8</v>
      </c>
      <c r="O3003" t="s">
        <v>14</v>
      </c>
      <c r="P3003" s="1">
        <v>192</v>
      </c>
      <c r="Q30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04" spans="5:17" x14ac:dyDescent="0.25">
      <c r="E3004">
        <v>1048</v>
      </c>
      <c r="F3004" t="s">
        <v>21</v>
      </c>
      <c r="G3004" t="s">
        <v>24</v>
      </c>
      <c r="H3004" t="s">
        <v>8</v>
      </c>
      <c r="I3004" t="s">
        <v>9</v>
      </c>
      <c r="J3004" s="2">
        <f>SUMIFS(Table3[TimesUsed],Table3[TripChainId],Table2[[#This Row],[TripChainId]])</f>
        <v>0</v>
      </c>
      <c r="L3004" t="s">
        <v>63</v>
      </c>
      <c r="M3004" t="s">
        <v>33</v>
      </c>
      <c r="N3004" t="s">
        <v>8</v>
      </c>
      <c r="O3004" t="s">
        <v>12</v>
      </c>
      <c r="P3004" s="1">
        <v>192</v>
      </c>
      <c r="Q30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05" spans="5:17" x14ac:dyDescent="0.25">
      <c r="E3005">
        <v>1048</v>
      </c>
      <c r="F3005" t="s">
        <v>24</v>
      </c>
      <c r="G3005" t="s">
        <v>28</v>
      </c>
      <c r="H3005" t="s">
        <v>16</v>
      </c>
      <c r="I3005" t="s">
        <v>13</v>
      </c>
      <c r="J3005" s="2">
        <f>SUMIFS(Table3[TimesUsed],Table3[TripChainId],Table2[[#This Row],[TripChainId]])</f>
        <v>0</v>
      </c>
      <c r="L3005" t="s">
        <v>63</v>
      </c>
      <c r="M3005" t="s">
        <v>33</v>
      </c>
      <c r="N3005" t="s">
        <v>8</v>
      </c>
      <c r="O3005" t="s">
        <v>13</v>
      </c>
      <c r="P3005" s="1">
        <v>51</v>
      </c>
      <c r="Q30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06" spans="5:17" x14ac:dyDescent="0.25">
      <c r="E3006">
        <v>1048</v>
      </c>
      <c r="F3006" t="s">
        <v>28</v>
      </c>
      <c r="G3006" t="s">
        <v>21</v>
      </c>
      <c r="H3006" t="s">
        <v>10</v>
      </c>
      <c r="I3006" t="s">
        <v>12</v>
      </c>
      <c r="J3006" s="2">
        <f>SUMIFS(Table3[TimesUsed],Table3[TripChainId],Table2[[#This Row],[TripChainId]])</f>
        <v>0</v>
      </c>
      <c r="L3006" t="s">
        <v>63</v>
      </c>
      <c r="M3006" t="s">
        <v>33</v>
      </c>
      <c r="N3006" t="s">
        <v>10</v>
      </c>
      <c r="O3006" t="s">
        <v>9</v>
      </c>
      <c r="P3006" s="1">
        <v>32</v>
      </c>
      <c r="Q30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07" spans="5:17" x14ac:dyDescent="0.25">
      <c r="E3007">
        <v>1049</v>
      </c>
      <c r="F3007" t="s">
        <v>21</v>
      </c>
      <c r="G3007" t="s">
        <v>24</v>
      </c>
      <c r="H3007" t="s">
        <v>8</v>
      </c>
      <c r="I3007" t="s">
        <v>9</v>
      </c>
      <c r="J3007" s="2">
        <f>SUMIFS(Table3[TimesUsed],Table3[TripChainId],Table2[[#This Row],[TripChainId]])</f>
        <v>0</v>
      </c>
      <c r="L3007" t="s">
        <v>63</v>
      </c>
      <c r="M3007" t="s">
        <v>33</v>
      </c>
      <c r="N3007" t="s">
        <v>10</v>
      </c>
      <c r="O3007" t="s">
        <v>11</v>
      </c>
      <c r="P3007" s="1">
        <v>73</v>
      </c>
      <c r="Q30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08" spans="5:17" x14ac:dyDescent="0.25">
      <c r="E3008">
        <v>1049</v>
      </c>
      <c r="F3008" t="s">
        <v>24</v>
      </c>
      <c r="G3008" t="s">
        <v>28</v>
      </c>
      <c r="H3008" t="s">
        <v>16</v>
      </c>
      <c r="I3008" t="s">
        <v>13</v>
      </c>
      <c r="J3008" s="2">
        <f>SUMIFS(Table3[TimesUsed],Table3[TripChainId],Table2[[#This Row],[TripChainId]])</f>
        <v>0</v>
      </c>
      <c r="L3008" t="s">
        <v>63</v>
      </c>
      <c r="M3008" t="s">
        <v>33</v>
      </c>
      <c r="N3008" t="s">
        <v>10</v>
      </c>
      <c r="O3008" t="s">
        <v>14</v>
      </c>
      <c r="P3008" s="1">
        <v>41</v>
      </c>
      <c r="Q30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09" spans="5:17" x14ac:dyDescent="0.25">
      <c r="E3009">
        <v>1049</v>
      </c>
      <c r="F3009" t="s">
        <v>28</v>
      </c>
      <c r="G3009" t="s">
        <v>21</v>
      </c>
      <c r="H3009" t="s">
        <v>10</v>
      </c>
      <c r="I3009" t="s">
        <v>13</v>
      </c>
      <c r="J3009" s="2">
        <f>SUMIFS(Table3[TimesUsed],Table3[TripChainId],Table2[[#This Row],[TripChainId]])</f>
        <v>0</v>
      </c>
      <c r="L3009" t="s">
        <v>63</v>
      </c>
      <c r="M3009" t="s">
        <v>33</v>
      </c>
      <c r="N3009" t="s">
        <v>10</v>
      </c>
      <c r="O3009" t="s">
        <v>12</v>
      </c>
      <c r="P3009" s="1">
        <v>41</v>
      </c>
      <c r="Q30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10" spans="5:17" x14ac:dyDescent="0.25">
      <c r="E3010">
        <v>1050</v>
      </c>
      <c r="F3010" t="s">
        <v>21</v>
      </c>
      <c r="G3010" t="s">
        <v>24</v>
      </c>
      <c r="H3010" t="s">
        <v>8</v>
      </c>
      <c r="I3010" t="s">
        <v>11</v>
      </c>
      <c r="J3010" s="2">
        <f>SUMIFS(Table3[TimesUsed],Table3[TripChainId],Table2[[#This Row],[TripChainId]])</f>
        <v>17</v>
      </c>
      <c r="L3010" t="s">
        <v>63</v>
      </c>
      <c r="M3010" t="s">
        <v>33</v>
      </c>
      <c r="N3010" t="s">
        <v>10</v>
      </c>
      <c r="O3010" t="s">
        <v>13</v>
      </c>
      <c r="P3010" s="1">
        <v>112</v>
      </c>
      <c r="Q30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11" spans="5:17" x14ac:dyDescent="0.25">
      <c r="E3011">
        <v>1050</v>
      </c>
      <c r="F3011" t="s">
        <v>24</v>
      </c>
      <c r="G3011" t="s">
        <v>28</v>
      </c>
      <c r="H3011" t="s">
        <v>16</v>
      </c>
      <c r="I3011" t="s">
        <v>11</v>
      </c>
      <c r="J3011" s="2">
        <f>SUMIFS(Table3[TimesUsed],Table3[TripChainId],Table2[[#This Row],[TripChainId]])</f>
        <v>17</v>
      </c>
      <c r="L3011" t="s">
        <v>63</v>
      </c>
      <c r="M3011" t="s">
        <v>33</v>
      </c>
      <c r="N3011" t="s">
        <v>16</v>
      </c>
      <c r="O3011" t="s">
        <v>9</v>
      </c>
      <c r="P3011" s="1">
        <v>470</v>
      </c>
      <c r="Q30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12" spans="5:17" x14ac:dyDescent="0.25">
      <c r="E3012">
        <v>1050</v>
      </c>
      <c r="F3012" t="s">
        <v>28</v>
      </c>
      <c r="G3012" t="s">
        <v>21</v>
      </c>
      <c r="H3012" t="s">
        <v>10</v>
      </c>
      <c r="I3012" t="s">
        <v>11</v>
      </c>
      <c r="J3012" s="2">
        <f>SUMIFS(Table3[TimesUsed],Table3[TripChainId],Table2[[#This Row],[TripChainId]])</f>
        <v>17</v>
      </c>
      <c r="L3012" t="s">
        <v>63</v>
      </c>
      <c r="M3012" t="s">
        <v>33</v>
      </c>
      <c r="N3012" t="s">
        <v>16</v>
      </c>
      <c r="O3012" t="s">
        <v>11</v>
      </c>
      <c r="P3012" s="1">
        <v>740</v>
      </c>
      <c r="Q30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13" spans="5:17" x14ac:dyDescent="0.25">
      <c r="E3013">
        <v>1051</v>
      </c>
      <c r="F3013" t="s">
        <v>21</v>
      </c>
      <c r="G3013" t="s">
        <v>24</v>
      </c>
      <c r="H3013" t="s">
        <v>8</v>
      </c>
      <c r="I3013" t="s">
        <v>11</v>
      </c>
      <c r="J3013" s="2">
        <f>SUMIFS(Table3[TimesUsed],Table3[TripChainId],Table2[[#This Row],[TripChainId]])</f>
        <v>6</v>
      </c>
      <c r="L3013" t="s">
        <v>63</v>
      </c>
      <c r="M3013" t="s">
        <v>33</v>
      </c>
      <c r="N3013" t="s">
        <v>16</v>
      </c>
      <c r="O3013" t="s">
        <v>14</v>
      </c>
      <c r="P3013" s="1">
        <v>216</v>
      </c>
      <c r="Q30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14" spans="5:17" x14ac:dyDescent="0.25">
      <c r="E3014">
        <v>1051</v>
      </c>
      <c r="F3014" t="s">
        <v>24</v>
      </c>
      <c r="G3014" t="s">
        <v>28</v>
      </c>
      <c r="H3014" t="s">
        <v>16</v>
      </c>
      <c r="I3014" t="s">
        <v>11</v>
      </c>
      <c r="J3014" s="2">
        <f>SUMIFS(Table3[TimesUsed],Table3[TripChainId],Table2[[#This Row],[TripChainId]])</f>
        <v>6</v>
      </c>
      <c r="L3014" t="s">
        <v>63</v>
      </c>
      <c r="M3014" t="s">
        <v>33</v>
      </c>
      <c r="N3014" t="s">
        <v>16</v>
      </c>
      <c r="O3014" t="s">
        <v>12</v>
      </c>
      <c r="P3014" s="1">
        <v>215</v>
      </c>
      <c r="Q30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15" spans="5:17" x14ac:dyDescent="0.25">
      <c r="E3015">
        <v>1051</v>
      </c>
      <c r="F3015" t="s">
        <v>28</v>
      </c>
      <c r="G3015" t="s">
        <v>21</v>
      </c>
      <c r="H3015" t="s">
        <v>10</v>
      </c>
      <c r="I3015" t="s">
        <v>12</v>
      </c>
      <c r="J3015" s="2">
        <f>SUMIFS(Table3[TimesUsed],Table3[TripChainId],Table2[[#This Row],[TripChainId]])</f>
        <v>6</v>
      </c>
      <c r="L3015" t="s">
        <v>63</v>
      </c>
      <c r="M3015" t="s">
        <v>33</v>
      </c>
      <c r="N3015" t="s">
        <v>16</v>
      </c>
      <c r="O3015" t="s">
        <v>13</v>
      </c>
      <c r="P3015" s="1">
        <v>341</v>
      </c>
      <c r="Q30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16" spans="5:17" x14ac:dyDescent="0.25">
      <c r="E3016">
        <v>1052</v>
      </c>
      <c r="F3016" t="s">
        <v>21</v>
      </c>
      <c r="G3016" t="s">
        <v>24</v>
      </c>
      <c r="H3016" t="s">
        <v>8</v>
      </c>
      <c r="I3016" t="s">
        <v>11</v>
      </c>
      <c r="J3016" s="2">
        <f>SUMIFS(Table3[TimesUsed],Table3[TripChainId],Table2[[#This Row],[TripChainId]])</f>
        <v>17</v>
      </c>
      <c r="L3016" t="s">
        <v>63</v>
      </c>
      <c r="M3016" t="s">
        <v>71</v>
      </c>
      <c r="N3016" t="s">
        <v>8</v>
      </c>
      <c r="O3016" t="s">
        <v>9</v>
      </c>
      <c r="P3016" s="1">
        <v>110</v>
      </c>
      <c r="Q30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17" spans="5:17" x14ac:dyDescent="0.25">
      <c r="E3017">
        <v>1052</v>
      </c>
      <c r="F3017" t="s">
        <v>24</v>
      </c>
      <c r="G3017" t="s">
        <v>28</v>
      </c>
      <c r="H3017" t="s">
        <v>16</v>
      </c>
      <c r="I3017" t="s">
        <v>11</v>
      </c>
      <c r="J3017" s="2">
        <f>SUMIFS(Table3[TimesUsed],Table3[TripChainId],Table2[[#This Row],[TripChainId]])</f>
        <v>17</v>
      </c>
      <c r="L3017" t="s">
        <v>63</v>
      </c>
      <c r="M3017" t="s">
        <v>71</v>
      </c>
      <c r="N3017" t="s">
        <v>8</v>
      </c>
      <c r="O3017" t="s">
        <v>11</v>
      </c>
      <c r="P3017" s="1">
        <v>44</v>
      </c>
      <c r="Q30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18" spans="5:17" x14ac:dyDescent="0.25">
      <c r="E3018">
        <v>1052</v>
      </c>
      <c r="F3018" t="s">
        <v>28</v>
      </c>
      <c r="G3018" t="s">
        <v>21</v>
      </c>
      <c r="H3018" t="s">
        <v>10</v>
      </c>
      <c r="I3018" t="s">
        <v>13</v>
      </c>
      <c r="J3018" s="2">
        <f>SUMIFS(Table3[TimesUsed],Table3[TripChainId],Table2[[#This Row],[TripChainId]])</f>
        <v>17</v>
      </c>
      <c r="L3018" t="s">
        <v>63</v>
      </c>
      <c r="M3018" t="s">
        <v>71</v>
      </c>
      <c r="N3018" t="s">
        <v>8</v>
      </c>
      <c r="O3018" t="s">
        <v>14</v>
      </c>
      <c r="P3018" s="1">
        <v>35</v>
      </c>
      <c r="Q30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19" spans="5:17" x14ac:dyDescent="0.25">
      <c r="E3019">
        <v>1053</v>
      </c>
      <c r="F3019" t="s">
        <v>21</v>
      </c>
      <c r="G3019" t="s">
        <v>24</v>
      </c>
      <c r="H3019" t="s">
        <v>8</v>
      </c>
      <c r="I3019" t="s">
        <v>11</v>
      </c>
      <c r="J3019" s="2">
        <f>SUMIFS(Table3[TimesUsed],Table3[TripChainId],Table2[[#This Row],[TripChainId]])</f>
        <v>0</v>
      </c>
      <c r="L3019" t="s">
        <v>63</v>
      </c>
      <c r="M3019" t="s">
        <v>71</v>
      </c>
      <c r="N3019" t="s">
        <v>8</v>
      </c>
      <c r="O3019" t="s">
        <v>12</v>
      </c>
      <c r="P3019" s="1">
        <v>34</v>
      </c>
      <c r="Q30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20" spans="5:17" x14ac:dyDescent="0.25">
      <c r="E3020">
        <v>1053</v>
      </c>
      <c r="F3020" t="s">
        <v>24</v>
      </c>
      <c r="G3020" t="s">
        <v>28</v>
      </c>
      <c r="H3020" t="s">
        <v>16</v>
      </c>
      <c r="I3020" t="s">
        <v>13</v>
      </c>
      <c r="J3020" s="2">
        <f>SUMIFS(Table3[TimesUsed],Table3[TripChainId],Table2[[#This Row],[TripChainId]])</f>
        <v>0</v>
      </c>
      <c r="L3020" t="s">
        <v>63</v>
      </c>
      <c r="M3020" t="s">
        <v>71</v>
      </c>
      <c r="N3020" t="s">
        <v>10</v>
      </c>
      <c r="O3020" t="s">
        <v>11</v>
      </c>
      <c r="P3020" s="1">
        <v>77</v>
      </c>
      <c r="Q30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21" spans="5:17" x14ac:dyDescent="0.25">
      <c r="E3021">
        <v>1053</v>
      </c>
      <c r="F3021" t="s">
        <v>28</v>
      </c>
      <c r="G3021" t="s">
        <v>21</v>
      </c>
      <c r="H3021" t="s">
        <v>10</v>
      </c>
      <c r="I3021" t="s">
        <v>12</v>
      </c>
      <c r="J3021" s="2">
        <f>SUMIFS(Table3[TimesUsed],Table3[TripChainId],Table2[[#This Row],[TripChainId]])</f>
        <v>0</v>
      </c>
      <c r="L3021" t="s">
        <v>63</v>
      </c>
      <c r="M3021" t="s">
        <v>71</v>
      </c>
      <c r="N3021" t="s">
        <v>10</v>
      </c>
      <c r="O3021" t="s">
        <v>14</v>
      </c>
      <c r="P3021" s="1">
        <v>44</v>
      </c>
      <c r="Q30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22" spans="5:17" x14ac:dyDescent="0.25">
      <c r="E3022">
        <v>1054</v>
      </c>
      <c r="F3022" t="s">
        <v>21</v>
      </c>
      <c r="G3022" t="s">
        <v>24</v>
      </c>
      <c r="H3022" t="s">
        <v>8</v>
      </c>
      <c r="I3022" t="s">
        <v>11</v>
      </c>
      <c r="J3022" s="2">
        <f>SUMIFS(Table3[TimesUsed],Table3[TripChainId],Table2[[#This Row],[TripChainId]])</f>
        <v>0</v>
      </c>
      <c r="L3022" t="s">
        <v>63</v>
      </c>
      <c r="M3022" t="s">
        <v>71</v>
      </c>
      <c r="N3022" t="s">
        <v>10</v>
      </c>
      <c r="O3022" t="s">
        <v>12</v>
      </c>
      <c r="P3022" s="1">
        <v>44</v>
      </c>
      <c r="Q30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23" spans="5:17" x14ac:dyDescent="0.25">
      <c r="E3023">
        <v>1054</v>
      </c>
      <c r="F3023" t="s">
        <v>24</v>
      </c>
      <c r="G3023" t="s">
        <v>28</v>
      </c>
      <c r="H3023" t="s">
        <v>16</v>
      </c>
      <c r="I3023" t="s">
        <v>13</v>
      </c>
      <c r="J3023" s="2">
        <f>SUMIFS(Table3[TimesUsed],Table3[TripChainId],Table2[[#This Row],[TripChainId]])</f>
        <v>0</v>
      </c>
      <c r="L3023" t="s">
        <v>63</v>
      </c>
      <c r="M3023" t="s">
        <v>71</v>
      </c>
      <c r="N3023" t="s">
        <v>10</v>
      </c>
      <c r="O3023" t="s">
        <v>13</v>
      </c>
      <c r="P3023" s="1">
        <v>227</v>
      </c>
      <c r="Q30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24" spans="5:17" x14ac:dyDescent="0.25">
      <c r="E3024">
        <v>1054</v>
      </c>
      <c r="F3024" t="s">
        <v>28</v>
      </c>
      <c r="G3024" t="s">
        <v>21</v>
      </c>
      <c r="H3024" t="s">
        <v>10</v>
      </c>
      <c r="I3024" t="s">
        <v>13</v>
      </c>
      <c r="J3024" s="2">
        <f>SUMIFS(Table3[TimesUsed],Table3[TripChainId],Table2[[#This Row],[TripChainId]])</f>
        <v>0</v>
      </c>
      <c r="L3024" t="s">
        <v>63</v>
      </c>
      <c r="M3024" t="s">
        <v>71</v>
      </c>
      <c r="N3024" t="s">
        <v>16</v>
      </c>
      <c r="O3024" t="s">
        <v>9</v>
      </c>
      <c r="P3024" s="1">
        <v>176</v>
      </c>
      <c r="Q30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25" spans="5:17" x14ac:dyDescent="0.25">
      <c r="E3025">
        <v>1055</v>
      </c>
      <c r="F3025" t="s">
        <v>21</v>
      </c>
      <c r="G3025" t="s">
        <v>24</v>
      </c>
      <c r="H3025" t="s">
        <v>8</v>
      </c>
      <c r="I3025" t="s">
        <v>14</v>
      </c>
      <c r="J3025" s="2">
        <f>SUMIFS(Table3[TimesUsed],Table3[TripChainId],Table2[[#This Row],[TripChainId]])</f>
        <v>0</v>
      </c>
      <c r="L3025" t="s">
        <v>63</v>
      </c>
      <c r="M3025" t="s">
        <v>71</v>
      </c>
      <c r="N3025" t="s">
        <v>16</v>
      </c>
      <c r="O3025" t="s">
        <v>11</v>
      </c>
      <c r="P3025" s="1">
        <v>372</v>
      </c>
      <c r="Q30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26" spans="5:17" x14ac:dyDescent="0.25">
      <c r="E3026">
        <v>1055</v>
      </c>
      <c r="F3026" t="s">
        <v>24</v>
      </c>
      <c r="G3026" t="s">
        <v>28</v>
      </c>
      <c r="H3026" t="s">
        <v>16</v>
      </c>
      <c r="I3026" t="s">
        <v>9</v>
      </c>
      <c r="J3026" s="2">
        <f>SUMIFS(Table3[TimesUsed],Table3[TripChainId],Table2[[#This Row],[TripChainId]])</f>
        <v>0</v>
      </c>
      <c r="L3026" t="s">
        <v>63</v>
      </c>
      <c r="M3026" t="s">
        <v>71</v>
      </c>
      <c r="N3026" t="s">
        <v>16</v>
      </c>
      <c r="O3026" t="s">
        <v>14</v>
      </c>
      <c r="P3026" s="1">
        <v>104</v>
      </c>
      <c r="Q30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27" spans="5:17" x14ac:dyDescent="0.25">
      <c r="E3027">
        <v>1055</v>
      </c>
      <c r="F3027" t="s">
        <v>28</v>
      </c>
      <c r="G3027" t="s">
        <v>21</v>
      </c>
      <c r="H3027" t="s">
        <v>10</v>
      </c>
      <c r="I3027" t="s">
        <v>9</v>
      </c>
      <c r="J3027" s="2">
        <f>SUMIFS(Table3[TimesUsed],Table3[TripChainId],Table2[[#This Row],[TripChainId]])</f>
        <v>0</v>
      </c>
      <c r="L3027" t="s">
        <v>63</v>
      </c>
      <c r="M3027" t="s">
        <v>71</v>
      </c>
      <c r="N3027" t="s">
        <v>16</v>
      </c>
      <c r="O3027" t="s">
        <v>12</v>
      </c>
      <c r="P3027" s="1">
        <v>104</v>
      </c>
      <c r="Q30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28" spans="5:17" x14ac:dyDescent="0.25">
      <c r="E3028">
        <v>1056</v>
      </c>
      <c r="F3028" t="s">
        <v>21</v>
      </c>
      <c r="G3028" t="s">
        <v>24</v>
      </c>
      <c r="H3028" t="s">
        <v>8</v>
      </c>
      <c r="I3028" t="s">
        <v>14</v>
      </c>
      <c r="J3028" s="2">
        <f>SUMIFS(Table3[TimesUsed],Table3[TripChainId],Table2[[#This Row],[TripChainId]])</f>
        <v>0</v>
      </c>
      <c r="L3028" t="s">
        <v>63</v>
      </c>
      <c r="M3028" t="s">
        <v>71</v>
      </c>
      <c r="N3028" t="s">
        <v>16</v>
      </c>
      <c r="O3028" t="s">
        <v>13</v>
      </c>
      <c r="P3028" s="1">
        <v>237</v>
      </c>
      <c r="Q30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29" spans="5:17" x14ac:dyDescent="0.25">
      <c r="E3029">
        <v>1056</v>
      </c>
      <c r="F3029" t="s">
        <v>24</v>
      </c>
      <c r="G3029" t="s">
        <v>28</v>
      </c>
      <c r="H3029" t="s">
        <v>16</v>
      </c>
      <c r="I3029" t="s">
        <v>9</v>
      </c>
      <c r="J3029" s="2">
        <f>SUMIFS(Table3[TimesUsed],Table3[TripChainId],Table2[[#This Row],[TripChainId]])</f>
        <v>0</v>
      </c>
      <c r="L3029" t="s">
        <v>63</v>
      </c>
      <c r="M3029" t="s">
        <v>72</v>
      </c>
      <c r="N3029" t="s">
        <v>8</v>
      </c>
      <c r="O3029" t="s">
        <v>9</v>
      </c>
      <c r="P3029" s="1">
        <v>1380</v>
      </c>
      <c r="Q30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30" spans="5:17" x14ac:dyDescent="0.25">
      <c r="E3030">
        <v>1056</v>
      </c>
      <c r="F3030" t="s">
        <v>28</v>
      </c>
      <c r="G3030" t="s">
        <v>21</v>
      </c>
      <c r="H3030" t="s">
        <v>10</v>
      </c>
      <c r="I3030" t="s">
        <v>11</v>
      </c>
      <c r="J3030" s="2">
        <f>SUMIFS(Table3[TimesUsed],Table3[TripChainId],Table2[[#This Row],[TripChainId]])</f>
        <v>0</v>
      </c>
      <c r="L3030" t="s">
        <v>63</v>
      </c>
      <c r="M3030" t="s">
        <v>72</v>
      </c>
      <c r="N3030" t="s">
        <v>8</v>
      </c>
      <c r="O3030" t="s">
        <v>11</v>
      </c>
      <c r="P3030" s="1">
        <v>817</v>
      </c>
      <c r="Q30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31" spans="5:17" x14ac:dyDescent="0.25">
      <c r="E3031">
        <v>1057</v>
      </c>
      <c r="F3031" t="s">
        <v>21</v>
      </c>
      <c r="G3031" t="s">
        <v>24</v>
      </c>
      <c r="H3031" t="s">
        <v>8</v>
      </c>
      <c r="I3031" t="s">
        <v>14</v>
      </c>
      <c r="J3031" s="2">
        <f>SUMIFS(Table3[TimesUsed],Table3[TripChainId],Table2[[#This Row],[TripChainId]])</f>
        <v>0</v>
      </c>
      <c r="L3031" t="s">
        <v>63</v>
      </c>
      <c r="M3031" t="s">
        <v>72</v>
      </c>
      <c r="N3031" t="s">
        <v>8</v>
      </c>
      <c r="O3031" t="s">
        <v>14</v>
      </c>
      <c r="P3031" s="1">
        <v>419</v>
      </c>
      <c r="Q30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32" spans="5:17" x14ac:dyDescent="0.25">
      <c r="E3032">
        <v>1057</v>
      </c>
      <c r="F3032" t="s">
        <v>24</v>
      </c>
      <c r="G3032" t="s">
        <v>28</v>
      </c>
      <c r="H3032" t="s">
        <v>16</v>
      </c>
      <c r="I3032" t="s">
        <v>9</v>
      </c>
      <c r="J3032" s="2">
        <f>SUMIFS(Table3[TimesUsed],Table3[TripChainId],Table2[[#This Row],[TripChainId]])</f>
        <v>0</v>
      </c>
      <c r="L3032" t="s">
        <v>63</v>
      </c>
      <c r="M3032" t="s">
        <v>72</v>
      </c>
      <c r="N3032" t="s">
        <v>8</v>
      </c>
      <c r="O3032" t="s">
        <v>12</v>
      </c>
      <c r="P3032" s="1">
        <v>419</v>
      </c>
      <c r="Q30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33" spans="5:17" x14ac:dyDescent="0.25">
      <c r="E3033">
        <v>1057</v>
      </c>
      <c r="F3033" t="s">
        <v>28</v>
      </c>
      <c r="G3033" t="s">
        <v>21</v>
      </c>
      <c r="H3033" t="s">
        <v>10</v>
      </c>
      <c r="I3033" t="s">
        <v>12</v>
      </c>
      <c r="J3033" s="2">
        <f>SUMIFS(Table3[TimesUsed],Table3[TripChainId],Table2[[#This Row],[TripChainId]])</f>
        <v>0</v>
      </c>
      <c r="L3033" t="s">
        <v>63</v>
      </c>
      <c r="M3033" t="s">
        <v>72</v>
      </c>
      <c r="N3033" t="s">
        <v>8</v>
      </c>
      <c r="O3033" t="s">
        <v>13</v>
      </c>
      <c r="P3033" s="1">
        <v>351</v>
      </c>
      <c r="Q30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34" spans="5:17" x14ac:dyDescent="0.25">
      <c r="E3034">
        <v>1058</v>
      </c>
      <c r="F3034" t="s">
        <v>21</v>
      </c>
      <c r="G3034" t="s">
        <v>24</v>
      </c>
      <c r="H3034" t="s">
        <v>8</v>
      </c>
      <c r="I3034" t="s">
        <v>14</v>
      </c>
      <c r="J3034" s="2">
        <f>SUMIFS(Table3[TimesUsed],Table3[TripChainId],Table2[[#This Row],[TripChainId]])</f>
        <v>0</v>
      </c>
      <c r="L3034" t="s">
        <v>63</v>
      </c>
      <c r="M3034" t="s">
        <v>72</v>
      </c>
      <c r="N3034" t="s">
        <v>10</v>
      </c>
      <c r="O3034" t="s">
        <v>9</v>
      </c>
      <c r="P3034" s="1">
        <v>292</v>
      </c>
      <c r="Q30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35" spans="5:17" x14ac:dyDescent="0.25">
      <c r="E3035">
        <v>1058</v>
      </c>
      <c r="F3035" t="s">
        <v>24</v>
      </c>
      <c r="G3035" t="s">
        <v>28</v>
      </c>
      <c r="H3035" t="s">
        <v>16</v>
      </c>
      <c r="I3035" t="s">
        <v>9</v>
      </c>
      <c r="J3035" s="2">
        <f>SUMIFS(Table3[TimesUsed],Table3[TripChainId],Table2[[#This Row],[TripChainId]])</f>
        <v>0</v>
      </c>
      <c r="L3035" t="s">
        <v>63</v>
      </c>
      <c r="M3035" t="s">
        <v>72</v>
      </c>
      <c r="N3035" t="s">
        <v>10</v>
      </c>
      <c r="O3035" t="s">
        <v>11</v>
      </c>
      <c r="P3035" s="1">
        <v>1043</v>
      </c>
      <c r="Q30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36" spans="5:17" x14ac:dyDescent="0.25">
      <c r="E3036">
        <v>1058</v>
      </c>
      <c r="F3036" t="s">
        <v>28</v>
      </c>
      <c r="G3036" t="s">
        <v>21</v>
      </c>
      <c r="H3036" t="s">
        <v>10</v>
      </c>
      <c r="I3036" t="s">
        <v>13</v>
      </c>
      <c r="J3036" s="2">
        <f>SUMIFS(Table3[TimesUsed],Table3[TripChainId],Table2[[#This Row],[TripChainId]])</f>
        <v>0</v>
      </c>
      <c r="L3036" t="s">
        <v>63</v>
      </c>
      <c r="M3036" t="s">
        <v>72</v>
      </c>
      <c r="N3036" t="s">
        <v>10</v>
      </c>
      <c r="O3036" t="s">
        <v>14</v>
      </c>
      <c r="P3036" s="1">
        <v>616</v>
      </c>
      <c r="Q30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37" spans="5:17" x14ac:dyDescent="0.25">
      <c r="E3037">
        <v>1059</v>
      </c>
      <c r="F3037" t="s">
        <v>21</v>
      </c>
      <c r="G3037" t="s">
        <v>24</v>
      </c>
      <c r="H3037" t="s">
        <v>8</v>
      </c>
      <c r="I3037" t="s">
        <v>14</v>
      </c>
      <c r="J3037" s="2">
        <f>SUMIFS(Table3[TimesUsed],Table3[TripChainId],Table2[[#This Row],[TripChainId]])</f>
        <v>0</v>
      </c>
      <c r="L3037" t="s">
        <v>63</v>
      </c>
      <c r="M3037" t="s">
        <v>72</v>
      </c>
      <c r="N3037" t="s">
        <v>10</v>
      </c>
      <c r="O3037" t="s">
        <v>12</v>
      </c>
      <c r="P3037" s="1">
        <v>615</v>
      </c>
      <c r="Q30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38" spans="5:17" x14ac:dyDescent="0.25">
      <c r="E3038">
        <v>1059</v>
      </c>
      <c r="F3038" t="s">
        <v>24</v>
      </c>
      <c r="G3038" t="s">
        <v>28</v>
      </c>
      <c r="H3038" t="s">
        <v>16</v>
      </c>
      <c r="I3038" t="s">
        <v>11</v>
      </c>
      <c r="J3038" s="2">
        <f>SUMIFS(Table3[TimesUsed],Table3[TripChainId],Table2[[#This Row],[TripChainId]])</f>
        <v>0</v>
      </c>
      <c r="L3038" t="s">
        <v>63</v>
      </c>
      <c r="M3038" t="s">
        <v>72</v>
      </c>
      <c r="N3038" t="s">
        <v>10</v>
      </c>
      <c r="O3038" t="s">
        <v>13</v>
      </c>
      <c r="P3038" s="1">
        <v>1495</v>
      </c>
      <c r="Q30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39" spans="5:17" x14ac:dyDescent="0.25">
      <c r="E3039">
        <v>1059</v>
      </c>
      <c r="F3039" t="s">
        <v>28</v>
      </c>
      <c r="G3039" t="s">
        <v>21</v>
      </c>
      <c r="H3039" t="s">
        <v>10</v>
      </c>
      <c r="I3039" t="s">
        <v>11</v>
      </c>
      <c r="J3039" s="2">
        <f>SUMIFS(Table3[TimesUsed],Table3[TripChainId],Table2[[#This Row],[TripChainId]])</f>
        <v>0</v>
      </c>
      <c r="L3039" t="s">
        <v>63</v>
      </c>
      <c r="M3039" t="s">
        <v>72</v>
      </c>
      <c r="N3039" t="s">
        <v>16</v>
      </c>
      <c r="O3039" t="s">
        <v>9</v>
      </c>
      <c r="P3039" s="1">
        <v>1246</v>
      </c>
      <c r="Q30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40" spans="5:17" x14ac:dyDescent="0.25">
      <c r="E3040">
        <v>1060</v>
      </c>
      <c r="F3040" t="s">
        <v>21</v>
      </c>
      <c r="G3040" t="s">
        <v>24</v>
      </c>
      <c r="H3040" t="s">
        <v>8</v>
      </c>
      <c r="I3040" t="s">
        <v>14</v>
      </c>
      <c r="J3040" s="2">
        <f>SUMIFS(Table3[TimesUsed],Table3[TripChainId],Table2[[#This Row],[TripChainId]])</f>
        <v>0</v>
      </c>
      <c r="L3040" t="s">
        <v>63</v>
      </c>
      <c r="M3040" t="s">
        <v>72</v>
      </c>
      <c r="N3040" t="s">
        <v>16</v>
      </c>
      <c r="O3040" t="s">
        <v>11</v>
      </c>
      <c r="P3040" s="1">
        <v>3780</v>
      </c>
      <c r="Q30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41" spans="5:17" x14ac:dyDescent="0.25">
      <c r="E3041">
        <v>1060</v>
      </c>
      <c r="F3041" t="s">
        <v>24</v>
      </c>
      <c r="G3041" t="s">
        <v>28</v>
      </c>
      <c r="H3041" t="s">
        <v>16</v>
      </c>
      <c r="I3041" t="s">
        <v>11</v>
      </c>
      <c r="J3041" s="2">
        <f>SUMIFS(Table3[TimesUsed],Table3[TripChainId],Table2[[#This Row],[TripChainId]])</f>
        <v>0</v>
      </c>
      <c r="L3041" t="s">
        <v>63</v>
      </c>
      <c r="M3041" t="s">
        <v>72</v>
      </c>
      <c r="N3041" t="s">
        <v>16</v>
      </c>
      <c r="O3041" t="s">
        <v>14</v>
      </c>
      <c r="P3041" s="1">
        <v>1302</v>
      </c>
      <c r="Q30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42" spans="5:17" x14ac:dyDescent="0.25">
      <c r="E3042">
        <v>1060</v>
      </c>
      <c r="F3042" t="s">
        <v>28</v>
      </c>
      <c r="G3042" t="s">
        <v>21</v>
      </c>
      <c r="H3042" t="s">
        <v>10</v>
      </c>
      <c r="I3042" t="s">
        <v>12</v>
      </c>
      <c r="J3042" s="2">
        <f>SUMIFS(Table3[TimesUsed],Table3[TripChainId],Table2[[#This Row],[TripChainId]])</f>
        <v>0</v>
      </c>
      <c r="L3042" t="s">
        <v>63</v>
      </c>
      <c r="M3042" t="s">
        <v>72</v>
      </c>
      <c r="N3042" t="s">
        <v>16</v>
      </c>
      <c r="O3042" t="s">
        <v>12</v>
      </c>
      <c r="P3042" s="1">
        <v>1301</v>
      </c>
      <c r="Q30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43" spans="5:17" x14ac:dyDescent="0.25">
      <c r="E3043">
        <v>1061</v>
      </c>
      <c r="F3043" t="s">
        <v>21</v>
      </c>
      <c r="G3043" t="s">
        <v>24</v>
      </c>
      <c r="H3043" t="s">
        <v>8</v>
      </c>
      <c r="I3043" t="s">
        <v>14</v>
      </c>
      <c r="J3043" s="2">
        <f>SUMIFS(Table3[TimesUsed],Table3[TripChainId],Table2[[#This Row],[TripChainId]])</f>
        <v>0</v>
      </c>
      <c r="L3043" t="s">
        <v>63</v>
      </c>
      <c r="M3043" t="s">
        <v>72</v>
      </c>
      <c r="N3043" t="s">
        <v>16</v>
      </c>
      <c r="O3043" t="s">
        <v>13</v>
      </c>
      <c r="P3043" s="1">
        <v>1750</v>
      </c>
      <c r="Q30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44" spans="5:17" x14ac:dyDescent="0.25">
      <c r="E3044">
        <v>1061</v>
      </c>
      <c r="F3044" t="s">
        <v>24</v>
      </c>
      <c r="G3044" t="s">
        <v>28</v>
      </c>
      <c r="H3044" t="s">
        <v>16</v>
      </c>
      <c r="I3044" t="s">
        <v>11</v>
      </c>
      <c r="J3044" s="2">
        <f>SUMIFS(Table3[TimesUsed],Table3[TripChainId],Table2[[#This Row],[TripChainId]])</f>
        <v>0</v>
      </c>
      <c r="L3044" t="s">
        <v>63</v>
      </c>
      <c r="M3044" t="s">
        <v>61</v>
      </c>
      <c r="N3044" t="s">
        <v>10</v>
      </c>
      <c r="O3044" t="s">
        <v>13</v>
      </c>
      <c r="P3044" s="1">
        <v>26</v>
      </c>
      <c r="Q30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45" spans="5:17" x14ac:dyDescent="0.25">
      <c r="E3045">
        <v>1061</v>
      </c>
      <c r="F3045" t="s">
        <v>28</v>
      </c>
      <c r="G3045" t="s">
        <v>21</v>
      </c>
      <c r="H3045" t="s">
        <v>10</v>
      </c>
      <c r="I3045" t="s">
        <v>13</v>
      </c>
      <c r="J3045" s="2">
        <f>SUMIFS(Table3[TimesUsed],Table3[TripChainId],Table2[[#This Row],[TripChainId]])</f>
        <v>0</v>
      </c>
      <c r="L3045" t="s">
        <v>63</v>
      </c>
      <c r="M3045" t="s">
        <v>61</v>
      </c>
      <c r="N3045" t="s">
        <v>16</v>
      </c>
      <c r="O3045" t="s">
        <v>9</v>
      </c>
      <c r="P3045" s="1">
        <v>35</v>
      </c>
      <c r="Q30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46" spans="5:17" x14ac:dyDescent="0.25">
      <c r="E3046">
        <v>1062</v>
      </c>
      <c r="F3046" t="s">
        <v>21</v>
      </c>
      <c r="G3046" t="s">
        <v>24</v>
      </c>
      <c r="H3046" t="s">
        <v>8</v>
      </c>
      <c r="I3046" t="s">
        <v>14</v>
      </c>
      <c r="J3046" s="2">
        <f>SUMIFS(Table3[TimesUsed],Table3[TripChainId],Table2[[#This Row],[TripChainId]])</f>
        <v>0</v>
      </c>
      <c r="L3046" t="s">
        <v>63</v>
      </c>
      <c r="M3046" t="s">
        <v>61</v>
      </c>
      <c r="N3046" t="s">
        <v>16</v>
      </c>
      <c r="O3046" t="s">
        <v>11</v>
      </c>
      <c r="P3046" s="1">
        <v>102</v>
      </c>
      <c r="Q30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47" spans="5:17" x14ac:dyDescent="0.25">
      <c r="E3047">
        <v>1062</v>
      </c>
      <c r="F3047" t="s">
        <v>24</v>
      </c>
      <c r="G3047" t="s">
        <v>28</v>
      </c>
      <c r="H3047" t="s">
        <v>16</v>
      </c>
      <c r="I3047" t="s">
        <v>14</v>
      </c>
      <c r="J3047" s="2">
        <f>SUMIFS(Table3[TimesUsed],Table3[TripChainId],Table2[[#This Row],[TripChainId]])</f>
        <v>0</v>
      </c>
      <c r="L3047" t="s">
        <v>63</v>
      </c>
      <c r="M3047" t="s">
        <v>61</v>
      </c>
      <c r="N3047" t="s">
        <v>16</v>
      </c>
      <c r="O3047" t="s">
        <v>14</v>
      </c>
      <c r="P3047" s="1">
        <v>26</v>
      </c>
      <c r="Q30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48" spans="5:17" x14ac:dyDescent="0.25">
      <c r="E3048">
        <v>1062</v>
      </c>
      <c r="F3048" t="s">
        <v>28</v>
      </c>
      <c r="G3048" t="s">
        <v>21</v>
      </c>
      <c r="H3048" t="s">
        <v>10</v>
      </c>
      <c r="I3048" t="s">
        <v>9</v>
      </c>
      <c r="J3048" s="2">
        <f>SUMIFS(Table3[TimesUsed],Table3[TripChainId],Table2[[#This Row],[TripChainId]])</f>
        <v>0</v>
      </c>
      <c r="L3048" t="s">
        <v>63</v>
      </c>
      <c r="M3048" t="s">
        <v>61</v>
      </c>
      <c r="N3048" t="s">
        <v>16</v>
      </c>
      <c r="O3048" t="s">
        <v>12</v>
      </c>
      <c r="P3048" s="1">
        <v>25</v>
      </c>
      <c r="Q30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49" spans="5:17" x14ac:dyDescent="0.25">
      <c r="E3049">
        <v>1063</v>
      </c>
      <c r="F3049" t="s">
        <v>21</v>
      </c>
      <c r="G3049" t="s">
        <v>24</v>
      </c>
      <c r="H3049" t="s">
        <v>8</v>
      </c>
      <c r="I3049" t="s">
        <v>14</v>
      </c>
      <c r="J3049" s="2">
        <f>SUMIFS(Table3[TimesUsed],Table3[TripChainId],Table2[[#This Row],[TripChainId]])</f>
        <v>0</v>
      </c>
      <c r="L3049" t="s">
        <v>63</v>
      </c>
      <c r="M3049" t="s">
        <v>61</v>
      </c>
      <c r="N3049" t="s">
        <v>16</v>
      </c>
      <c r="O3049" t="s">
        <v>13</v>
      </c>
      <c r="P3049" s="1">
        <v>57</v>
      </c>
      <c r="Q30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50" spans="5:17" x14ac:dyDescent="0.25">
      <c r="E3050">
        <v>1063</v>
      </c>
      <c r="F3050" t="s">
        <v>24</v>
      </c>
      <c r="G3050" t="s">
        <v>28</v>
      </c>
      <c r="H3050" t="s">
        <v>16</v>
      </c>
      <c r="I3050" t="s">
        <v>14</v>
      </c>
      <c r="J3050" s="2">
        <f>SUMIFS(Table3[TimesUsed],Table3[TripChainId],Table2[[#This Row],[TripChainId]])</f>
        <v>0</v>
      </c>
      <c r="L3050" t="s">
        <v>63</v>
      </c>
      <c r="M3050" t="s">
        <v>73</v>
      </c>
      <c r="N3050" t="s">
        <v>8</v>
      </c>
      <c r="O3050" t="s">
        <v>9</v>
      </c>
      <c r="P3050" s="1">
        <v>558</v>
      </c>
      <c r="Q30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51" spans="5:17" x14ac:dyDescent="0.25">
      <c r="E3051">
        <v>1063</v>
      </c>
      <c r="F3051" t="s">
        <v>28</v>
      </c>
      <c r="G3051" t="s">
        <v>21</v>
      </c>
      <c r="H3051" t="s">
        <v>10</v>
      </c>
      <c r="I3051" t="s">
        <v>11</v>
      </c>
      <c r="J3051" s="2">
        <f>SUMIFS(Table3[TimesUsed],Table3[TripChainId],Table2[[#This Row],[TripChainId]])</f>
        <v>0</v>
      </c>
      <c r="L3051" t="s">
        <v>63</v>
      </c>
      <c r="M3051" t="s">
        <v>73</v>
      </c>
      <c r="N3051" t="s">
        <v>8</v>
      </c>
      <c r="O3051" t="s">
        <v>11</v>
      </c>
      <c r="P3051" s="1">
        <v>192</v>
      </c>
      <c r="Q30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52" spans="5:17" x14ac:dyDescent="0.25">
      <c r="E3052">
        <v>1064</v>
      </c>
      <c r="F3052" t="s">
        <v>21</v>
      </c>
      <c r="G3052" t="s">
        <v>24</v>
      </c>
      <c r="H3052" t="s">
        <v>8</v>
      </c>
      <c r="I3052" t="s">
        <v>14</v>
      </c>
      <c r="J3052" s="2">
        <f>SUMIFS(Table3[TimesUsed],Table3[TripChainId],Table2[[#This Row],[TripChainId]])</f>
        <v>2</v>
      </c>
      <c r="L3052" t="s">
        <v>63</v>
      </c>
      <c r="M3052" t="s">
        <v>73</v>
      </c>
      <c r="N3052" t="s">
        <v>8</v>
      </c>
      <c r="O3052" t="s">
        <v>14</v>
      </c>
      <c r="P3052" s="1">
        <v>190</v>
      </c>
      <c r="Q30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53" spans="5:17" x14ac:dyDescent="0.25">
      <c r="E3053">
        <v>1064</v>
      </c>
      <c r="F3053" t="s">
        <v>24</v>
      </c>
      <c r="G3053" t="s">
        <v>28</v>
      </c>
      <c r="H3053" t="s">
        <v>16</v>
      </c>
      <c r="I3053" t="s">
        <v>14</v>
      </c>
      <c r="J3053" s="2">
        <f>SUMIFS(Table3[TimesUsed],Table3[TripChainId],Table2[[#This Row],[TripChainId]])</f>
        <v>2</v>
      </c>
      <c r="L3053" t="s">
        <v>63</v>
      </c>
      <c r="M3053" t="s">
        <v>73</v>
      </c>
      <c r="N3053" t="s">
        <v>8</v>
      </c>
      <c r="O3053" t="s">
        <v>12</v>
      </c>
      <c r="P3053" s="1">
        <v>190</v>
      </c>
      <c r="Q30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54" spans="5:17" x14ac:dyDescent="0.25">
      <c r="E3054">
        <v>1064</v>
      </c>
      <c r="F3054" t="s">
        <v>28</v>
      </c>
      <c r="G3054" t="s">
        <v>21</v>
      </c>
      <c r="H3054" t="s">
        <v>10</v>
      </c>
      <c r="I3054" t="s">
        <v>14</v>
      </c>
      <c r="J3054" s="2">
        <f>SUMIFS(Table3[TimesUsed],Table3[TripChainId],Table2[[#This Row],[TripChainId]])</f>
        <v>2</v>
      </c>
      <c r="L3054" t="s">
        <v>63</v>
      </c>
      <c r="M3054" t="s">
        <v>73</v>
      </c>
      <c r="N3054" t="s">
        <v>8</v>
      </c>
      <c r="O3054" t="s">
        <v>13</v>
      </c>
      <c r="P3054" s="1">
        <v>49</v>
      </c>
      <c r="Q30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55" spans="5:17" x14ac:dyDescent="0.25">
      <c r="E3055">
        <v>1065</v>
      </c>
      <c r="F3055" t="s">
        <v>21</v>
      </c>
      <c r="G3055" t="s">
        <v>24</v>
      </c>
      <c r="H3055" t="s">
        <v>8</v>
      </c>
      <c r="I3055" t="s">
        <v>14</v>
      </c>
      <c r="J3055" s="2">
        <f>SUMIFS(Table3[TimesUsed],Table3[TripChainId],Table2[[#This Row],[TripChainId]])</f>
        <v>0</v>
      </c>
      <c r="L3055" t="s">
        <v>63</v>
      </c>
      <c r="M3055" t="s">
        <v>73</v>
      </c>
      <c r="N3055" t="s">
        <v>10</v>
      </c>
      <c r="O3055" t="s">
        <v>9</v>
      </c>
      <c r="P3055" s="1">
        <v>34</v>
      </c>
      <c r="Q30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56" spans="5:17" x14ac:dyDescent="0.25">
      <c r="E3056">
        <v>1065</v>
      </c>
      <c r="F3056" t="s">
        <v>24</v>
      </c>
      <c r="G3056" t="s">
        <v>28</v>
      </c>
      <c r="H3056" t="s">
        <v>16</v>
      </c>
      <c r="I3056" t="s">
        <v>14</v>
      </c>
      <c r="J3056" s="2">
        <f>SUMIFS(Table3[TimesUsed],Table3[TripChainId],Table2[[#This Row],[TripChainId]])</f>
        <v>0</v>
      </c>
      <c r="L3056" t="s">
        <v>63</v>
      </c>
      <c r="M3056" t="s">
        <v>73</v>
      </c>
      <c r="N3056" t="s">
        <v>10</v>
      </c>
      <c r="O3056" t="s">
        <v>11</v>
      </c>
      <c r="P3056" s="1">
        <v>204</v>
      </c>
      <c r="Q30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57" spans="5:17" x14ac:dyDescent="0.25">
      <c r="E3057">
        <v>1065</v>
      </c>
      <c r="F3057" t="s">
        <v>28</v>
      </c>
      <c r="G3057" t="s">
        <v>21</v>
      </c>
      <c r="H3057" t="s">
        <v>10</v>
      </c>
      <c r="I3057" t="s">
        <v>12</v>
      </c>
      <c r="J3057" s="2">
        <f>SUMIFS(Table3[TimesUsed],Table3[TripChainId],Table2[[#This Row],[TripChainId]])</f>
        <v>0</v>
      </c>
      <c r="L3057" t="s">
        <v>63</v>
      </c>
      <c r="M3057" t="s">
        <v>73</v>
      </c>
      <c r="N3057" t="s">
        <v>10</v>
      </c>
      <c r="O3057" t="s">
        <v>14</v>
      </c>
      <c r="P3057" s="1">
        <v>128</v>
      </c>
      <c r="Q30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58" spans="5:17" x14ac:dyDescent="0.25">
      <c r="E3058">
        <v>1066</v>
      </c>
      <c r="F3058" t="s">
        <v>21</v>
      </c>
      <c r="G3058" t="s">
        <v>24</v>
      </c>
      <c r="H3058" t="s">
        <v>8</v>
      </c>
      <c r="I3058" t="s">
        <v>14</v>
      </c>
      <c r="J3058" s="2">
        <f>SUMIFS(Table3[TimesUsed],Table3[TripChainId],Table2[[#This Row],[TripChainId]])</f>
        <v>0</v>
      </c>
      <c r="L3058" t="s">
        <v>63</v>
      </c>
      <c r="M3058" t="s">
        <v>73</v>
      </c>
      <c r="N3058" t="s">
        <v>10</v>
      </c>
      <c r="O3058" t="s">
        <v>12</v>
      </c>
      <c r="P3058" s="1">
        <v>128</v>
      </c>
      <c r="Q30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59" spans="5:17" x14ac:dyDescent="0.25">
      <c r="E3059">
        <v>1066</v>
      </c>
      <c r="F3059" t="s">
        <v>24</v>
      </c>
      <c r="G3059" t="s">
        <v>28</v>
      </c>
      <c r="H3059" t="s">
        <v>16</v>
      </c>
      <c r="I3059" t="s">
        <v>14</v>
      </c>
      <c r="J3059" s="2">
        <f>SUMIFS(Table3[TimesUsed],Table3[TripChainId],Table2[[#This Row],[TripChainId]])</f>
        <v>0</v>
      </c>
      <c r="L3059" t="s">
        <v>63</v>
      </c>
      <c r="M3059" t="s">
        <v>73</v>
      </c>
      <c r="N3059" t="s">
        <v>10</v>
      </c>
      <c r="O3059" t="s">
        <v>13</v>
      </c>
      <c r="P3059" s="1">
        <v>500</v>
      </c>
      <c r="Q30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60" spans="5:17" x14ac:dyDescent="0.25">
      <c r="E3060">
        <v>1066</v>
      </c>
      <c r="F3060" t="s">
        <v>28</v>
      </c>
      <c r="G3060" t="s">
        <v>21</v>
      </c>
      <c r="H3060" t="s">
        <v>10</v>
      </c>
      <c r="I3060" t="s">
        <v>13</v>
      </c>
      <c r="J3060" s="2">
        <f>SUMIFS(Table3[TimesUsed],Table3[TripChainId],Table2[[#This Row],[TripChainId]])</f>
        <v>0</v>
      </c>
      <c r="L3060" t="s">
        <v>63</v>
      </c>
      <c r="M3060" t="s">
        <v>73</v>
      </c>
      <c r="N3060" t="s">
        <v>16</v>
      </c>
      <c r="O3060" t="s">
        <v>9</v>
      </c>
      <c r="P3060" s="1">
        <v>584</v>
      </c>
      <c r="Q30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61" spans="5:17" x14ac:dyDescent="0.25">
      <c r="E3061">
        <v>1067</v>
      </c>
      <c r="F3061" t="s">
        <v>21</v>
      </c>
      <c r="G3061" t="s">
        <v>24</v>
      </c>
      <c r="H3061" t="s">
        <v>8</v>
      </c>
      <c r="I3061" t="s">
        <v>14</v>
      </c>
      <c r="J3061" s="2">
        <f>SUMIFS(Table3[TimesUsed],Table3[TripChainId],Table2[[#This Row],[TripChainId]])</f>
        <v>0</v>
      </c>
      <c r="L3061" t="s">
        <v>63</v>
      </c>
      <c r="M3061" t="s">
        <v>73</v>
      </c>
      <c r="N3061" t="s">
        <v>16</v>
      </c>
      <c r="O3061" t="s">
        <v>11</v>
      </c>
      <c r="P3061" s="1">
        <v>1178</v>
      </c>
      <c r="Q30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62" spans="5:17" x14ac:dyDescent="0.25">
      <c r="E3062">
        <v>1067</v>
      </c>
      <c r="F3062" t="s">
        <v>24</v>
      </c>
      <c r="G3062" t="s">
        <v>28</v>
      </c>
      <c r="H3062" t="s">
        <v>16</v>
      </c>
      <c r="I3062" t="s">
        <v>13</v>
      </c>
      <c r="J3062" s="2">
        <f>SUMIFS(Table3[TimesUsed],Table3[TripChainId],Table2[[#This Row],[TripChainId]])</f>
        <v>0</v>
      </c>
      <c r="L3062" t="s">
        <v>63</v>
      </c>
      <c r="M3062" t="s">
        <v>73</v>
      </c>
      <c r="N3062" t="s">
        <v>16</v>
      </c>
      <c r="O3062" t="s">
        <v>14</v>
      </c>
      <c r="P3062" s="1">
        <v>457</v>
      </c>
      <c r="Q30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63" spans="5:17" x14ac:dyDescent="0.25">
      <c r="E3063">
        <v>1067</v>
      </c>
      <c r="F3063" t="s">
        <v>28</v>
      </c>
      <c r="G3063" t="s">
        <v>21</v>
      </c>
      <c r="H3063" t="s">
        <v>10</v>
      </c>
      <c r="I3063" t="s">
        <v>12</v>
      </c>
      <c r="J3063" s="2">
        <f>SUMIFS(Table3[TimesUsed],Table3[TripChainId],Table2[[#This Row],[TripChainId]])</f>
        <v>0</v>
      </c>
      <c r="L3063" t="s">
        <v>63</v>
      </c>
      <c r="M3063" t="s">
        <v>73</v>
      </c>
      <c r="N3063" t="s">
        <v>16</v>
      </c>
      <c r="O3063" t="s">
        <v>12</v>
      </c>
      <c r="P3063" s="1">
        <v>457</v>
      </c>
      <c r="Q30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64" spans="5:17" x14ac:dyDescent="0.25">
      <c r="E3064">
        <v>1068</v>
      </c>
      <c r="F3064" t="s">
        <v>21</v>
      </c>
      <c r="G3064" t="s">
        <v>24</v>
      </c>
      <c r="H3064" t="s">
        <v>8</v>
      </c>
      <c r="I3064" t="s">
        <v>14</v>
      </c>
      <c r="J3064" s="2">
        <f>SUMIFS(Table3[TimesUsed],Table3[TripChainId],Table2[[#This Row],[TripChainId]])</f>
        <v>0</v>
      </c>
      <c r="L3064" t="s">
        <v>63</v>
      </c>
      <c r="M3064" t="s">
        <v>73</v>
      </c>
      <c r="N3064" t="s">
        <v>16</v>
      </c>
      <c r="O3064" t="s">
        <v>13</v>
      </c>
      <c r="P3064" s="1">
        <v>671</v>
      </c>
      <c r="Q30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65" spans="5:17" x14ac:dyDescent="0.25">
      <c r="E3065">
        <v>1068</v>
      </c>
      <c r="F3065" t="s">
        <v>24</v>
      </c>
      <c r="G3065" t="s">
        <v>28</v>
      </c>
      <c r="H3065" t="s">
        <v>16</v>
      </c>
      <c r="I3065" t="s">
        <v>13</v>
      </c>
      <c r="J3065" s="2">
        <f>SUMIFS(Table3[TimesUsed],Table3[TripChainId],Table2[[#This Row],[TripChainId]])</f>
        <v>0</v>
      </c>
      <c r="L3065" t="s">
        <v>63</v>
      </c>
      <c r="M3065" t="s">
        <v>74</v>
      </c>
      <c r="N3065" t="s">
        <v>8</v>
      </c>
      <c r="O3065" t="s">
        <v>9</v>
      </c>
      <c r="P3065" s="1">
        <v>493</v>
      </c>
      <c r="Q30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66" spans="5:17" x14ac:dyDescent="0.25">
      <c r="E3066">
        <v>1068</v>
      </c>
      <c r="F3066" t="s">
        <v>28</v>
      </c>
      <c r="G3066" t="s">
        <v>21</v>
      </c>
      <c r="H3066" t="s">
        <v>10</v>
      </c>
      <c r="I3066" t="s">
        <v>13</v>
      </c>
      <c r="J3066" s="2">
        <f>SUMIFS(Table3[TimesUsed],Table3[TripChainId],Table2[[#This Row],[TripChainId]])</f>
        <v>0</v>
      </c>
      <c r="L3066" t="s">
        <v>63</v>
      </c>
      <c r="M3066" t="s">
        <v>74</v>
      </c>
      <c r="N3066" t="s">
        <v>8</v>
      </c>
      <c r="O3066" t="s">
        <v>11</v>
      </c>
      <c r="P3066" s="1">
        <v>100</v>
      </c>
      <c r="Q30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67" spans="5:17" x14ac:dyDescent="0.25">
      <c r="E3067">
        <v>1069</v>
      </c>
      <c r="F3067" t="s">
        <v>21</v>
      </c>
      <c r="G3067" t="s">
        <v>24</v>
      </c>
      <c r="H3067" t="s">
        <v>8</v>
      </c>
      <c r="I3067" t="s">
        <v>13</v>
      </c>
      <c r="J3067" s="2">
        <f>SUMIFS(Table3[TimesUsed],Table3[TripChainId],Table2[[#This Row],[TripChainId]])</f>
        <v>23</v>
      </c>
      <c r="L3067" t="s">
        <v>63</v>
      </c>
      <c r="M3067" t="s">
        <v>74</v>
      </c>
      <c r="N3067" t="s">
        <v>8</v>
      </c>
      <c r="O3067" t="s">
        <v>14</v>
      </c>
      <c r="P3067" s="1">
        <v>117</v>
      </c>
      <c r="Q30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68" spans="5:17" x14ac:dyDescent="0.25">
      <c r="E3068">
        <v>1069</v>
      </c>
      <c r="F3068" t="s">
        <v>24</v>
      </c>
      <c r="G3068" t="s">
        <v>28</v>
      </c>
      <c r="H3068" t="s">
        <v>16</v>
      </c>
      <c r="I3068" t="s">
        <v>13</v>
      </c>
      <c r="J3068" s="2">
        <f>SUMIFS(Table3[TimesUsed],Table3[TripChainId],Table2[[#This Row],[TripChainId]])</f>
        <v>23</v>
      </c>
      <c r="L3068" t="s">
        <v>63</v>
      </c>
      <c r="M3068" t="s">
        <v>74</v>
      </c>
      <c r="N3068" t="s">
        <v>8</v>
      </c>
      <c r="O3068" t="s">
        <v>12</v>
      </c>
      <c r="P3068" s="1">
        <v>117</v>
      </c>
      <c r="Q30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69" spans="5:17" x14ac:dyDescent="0.25">
      <c r="E3069">
        <v>1069</v>
      </c>
      <c r="F3069" t="s">
        <v>28</v>
      </c>
      <c r="G3069" t="s">
        <v>21</v>
      </c>
      <c r="H3069" t="s">
        <v>10</v>
      </c>
      <c r="I3069" t="s">
        <v>12</v>
      </c>
      <c r="J3069" s="2">
        <f>SUMIFS(Table3[TimesUsed],Table3[TripChainId],Table2[[#This Row],[TripChainId]])</f>
        <v>23</v>
      </c>
      <c r="L3069" t="s">
        <v>63</v>
      </c>
      <c r="M3069" t="s">
        <v>74</v>
      </c>
      <c r="N3069" t="s">
        <v>10</v>
      </c>
      <c r="O3069" t="s">
        <v>11</v>
      </c>
      <c r="P3069" s="1">
        <v>64</v>
      </c>
      <c r="Q30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70" spans="5:17" x14ac:dyDescent="0.25">
      <c r="E3070">
        <v>1070</v>
      </c>
      <c r="F3070" t="s">
        <v>21</v>
      </c>
      <c r="G3070" t="s">
        <v>24</v>
      </c>
      <c r="H3070" t="s">
        <v>8</v>
      </c>
      <c r="I3070" t="s">
        <v>13</v>
      </c>
      <c r="J3070" s="2">
        <f>SUMIFS(Table3[TimesUsed],Table3[TripChainId],Table2[[#This Row],[TripChainId]])</f>
        <v>0</v>
      </c>
      <c r="L3070" t="s">
        <v>63</v>
      </c>
      <c r="M3070" t="s">
        <v>74</v>
      </c>
      <c r="N3070" t="s">
        <v>10</v>
      </c>
      <c r="O3070" t="s">
        <v>14</v>
      </c>
      <c r="P3070" s="1">
        <v>49</v>
      </c>
      <c r="Q30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71" spans="5:17" x14ac:dyDescent="0.25">
      <c r="E3071">
        <v>1070</v>
      </c>
      <c r="F3071" t="s">
        <v>24</v>
      </c>
      <c r="G3071" t="s">
        <v>28</v>
      </c>
      <c r="H3071" t="s">
        <v>16</v>
      </c>
      <c r="I3071" t="s">
        <v>13</v>
      </c>
      <c r="J3071" s="2">
        <f>SUMIFS(Table3[TimesUsed],Table3[TripChainId],Table2[[#This Row],[TripChainId]])</f>
        <v>0</v>
      </c>
      <c r="L3071" t="s">
        <v>63</v>
      </c>
      <c r="M3071" t="s">
        <v>74</v>
      </c>
      <c r="N3071" t="s">
        <v>10</v>
      </c>
      <c r="O3071" t="s">
        <v>12</v>
      </c>
      <c r="P3071" s="1">
        <v>48</v>
      </c>
      <c r="Q30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72" spans="5:17" x14ac:dyDescent="0.25">
      <c r="E3072">
        <v>1070</v>
      </c>
      <c r="F3072" t="s">
        <v>28</v>
      </c>
      <c r="G3072" t="s">
        <v>21</v>
      </c>
      <c r="H3072" t="s">
        <v>10</v>
      </c>
      <c r="I3072" t="s">
        <v>13</v>
      </c>
      <c r="J3072" s="2">
        <f>SUMIFS(Table3[TimesUsed],Table3[TripChainId],Table2[[#This Row],[TripChainId]])</f>
        <v>0</v>
      </c>
      <c r="L3072" t="s">
        <v>63</v>
      </c>
      <c r="M3072" t="s">
        <v>74</v>
      </c>
      <c r="N3072" t="s">
        <v>10</v>
      </c>
      <c r="O3072" t="s">
        <v>13</v>
      </c>
      <c r="P3072" s="1">
        <v>168</v>
      </c>
      <c r="Q30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73" spans="5:17" x14ac:dyDescent="0.25">
      <c r="E3073">
        <v>1071</v>
      </c>
      <c r="F3073" t="s">
        <v>21</v>
      </c>
      <c r="G3073" t="s">
        <v>24</v>
      </c>
      <c r="H3073" t="s">
        <v>8</v>
      </c>
      <c r="I3073" t="s">
        <v>9</v>
      </c>
      <c r="J3073" s="2">
        <f>SUMIFS(Table3[TimesUsed],Table3[TripChainId],Table2[[#This Row],[TripChainId]])</f>
        <v>0</v>
      </c>
      <c r="L3073" t="s">
        <v>63</v>
      </c>
      <c r="M3073" t="s">
        <v>74</v>
      </c>
      <c r="N3073" t="s">
        <v>16</v>
      </c>
      <c r="O3073" t="s">
        <v>9</v>
      </c>
      <c r="P3073" s="1">
        <v>363</v>
      </c>
      <c r="Q30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74" spans="5:17" x14ac:dyDescent="0.25">
      <c r="E3074">
        <v>1071</v>
      </c>
      <c r="F3074" t="s">
        <v>24</v>
      </c>
      <c r="G3074" t="s">
        <v>31</v>
      </c>
      <c r="H3074" t="s">
        <v>16</v>
      </c>
      <c r="I3074" t="s">
        <v>9</v>
      </c>
      <c r="J3074" s="2">
        <f>SUMIFS(Table3[TimesUsed],Table3[TripChainId],Table2[[#This Row],[TripChainId]])</f>
        <v>0</v>
      </c>
      <c r="L3074" t="s">
        <v>63</v>
      </c>
      <c r="M3074" t="s">
        <v>74</v>
      </c>
      <c r="N3074" t="s">
        <v>16</v>
      </c>
      <c r="O3074" t="s">
        <v>11</v>
      </c>
      <c r="P3074" s="1">
        <v>431</v>
      </c>
      <c r="Q30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75" spans="5:17" x14ac:dyDescent="0.25">
      <c r="E3075">
        <v>1071</v>
      </c>
      <c r="F3075" t="s">
        <v>31</v>
      </c>
      <c r="G3075" t="s">
        <v>21</v>
      </c>
      <c r="H3075" t="s">
        <v>10</v>
      </c>
      <c r="I3075" t="s">
        <v>11</v>
      </c>
      <c r="J3075" s="2">
        <f>SUMIFS(Table3[TimesUsed],Table3[TripChainId],Table2[[#This Row],[TripChainId]])</f>
        <v>0</v>
      </c>
      <c r="L3075" t="s">
        <v>63</v>
      </c>
      <c r="M3075" t="s">
        <v>74</v>
      </c>
      <c r="N3075" t="s">
        <v>16</v>
      </c>
      <c r="O3075" t="s">
        <v>14</v>
      </c>
      <c r="P3075" s="1">
        <v>150</v>
      </c>
      <c r="Q30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76" spans="5:17" x14ac:dyDescent="0.25">
      <c r="E3076">
        <v>1072</v>
      </c>
      <c r="F3076" t="s">
        <v>21</v>
      </c>
      <c r="G3076" t="s">
        <v>24</v>
      </c>
      <c r="H3076" t="s">
        <v>8</v>
      </c>
      <c r="I3076" t="s">
        <v>9</v>
      </c>
      <c r="J3076" s="2">
        <f>SUMIFS(Table3[TimesUsed],Table3[TripChainId],Table2[[#This Row],[TripChainId]])</f>
        <v>0</v>
      </c>
      <c r="L3076" t="s">
        <v>63</v>
      </c>
      <c r="M3076" t="s">
        <v>74</v>
      </c>
      <c r="N3076" t="s">
        <v>16</v>
      </c>
      <c r="O3076" t="s">
        <v>12</v>
      </c>
      <c r="P3076" s="1">
        <v>150</v>
      </c>
      <c r="Q30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77" spans="5:17" x14ac:dyDescent="0.25">
      <c r="E3077">
        <v>1072</v>
      </c>
      <c r="F3077" t="s">
        <v>24</v>
      </c>
      <c r="G3077" t="s">
        <v>31</v>
      </c>
      <c r="H3077" t="s">
        <v>16</v>
      </c>
      <c r="I3077" t="s">
        <v>11</v>
      </c>
      <c r="J3077" s="2">
        <f>SUMIFS(Table3[TimesUsed],Table3[TripChainId],Table2[[#This Row],[TripChainId]])</f>
        <v>0</v>
      </c>
      <c r="L3077" t="s">
        <v>63</v>
      </c>
      <c r="M3077" t="s">
        <v>74</v>
      </c>
      <c r="N3077" t="s">
        <v>16</v>
      </c>
      <c r="O3077" t="s">
        <v>13</v>
      </c>
      <c r="P3077" s="1">
        <v>224</v>
      </c>
      <c r="Q30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78" spans="5:17" x14ac:dyDescent="0.25">
      <c r="E3078">
        <v>1072</v>
      </c>
      <c r="F3078" t="s">
        <v>31</v>
      </c>
      <c r="G3078" t="s">
        <v>21</v>
      </c>
      <c r="H3078" t="s">
        <v>10</v>
      </c>
      <c r="I3078" t="s">
        <v>11</v>
      </c>
      <c r="J3078" s="2">
        <f>SUMIFS(Table3[TimesUsed],Table3[TripChainId],Table2[[#This Row],[TripChainId]])</f>
        <v>0</v>
      </c>
      <c r="L3078" t="s">
        <v>63</v>
      </c>
      <c r="M3078" t="s">
        <v>34</v>
      </c>
      <c r="N3078" t="s">
        <v>8</v>
      </c>
      <c r="O3078" t="s">
        <v>9</v>
      </c>
      <c r="P3078" s="1">
        <v>851</v>
      </c>
      <c r="Q30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79" spans="5:17" x14ac:dyDescent="0.25">
      <c r="E3079">
        <v>1073</v>
      </c>
      <c r="F3079" t="s">
        <v>21</v>
      </c>
      <c r="G3079" t="s">
        <v>24</v>
      </c>
      <c r="H3079" t="s">
        <v>8</v>
      </c>
      <c r="I3079" t="s">
        <v>11</v>
      </c>
      <c r="J3079" s="2">
        <f>SUMIFS(Table3[TimesUsed],Table3[TripChainId],Table2[[#This Row],[TripChainId]])</f>
        <v>0</v>
      </c>
      <c r="L3079" t="s">
        <v>63</v>
      </c>
      <c r="M3079" t="s">
        <v>34</v>
      </c>
      <c r="N3079" t="s">
        <v>8</v>
      </c>
      <c r="O3079" t="s">
        <v>11</v>
      </c>
      <c r="P3079" s="1">
        <v>100</v>
      </c>
      <c r="Q30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80" spans="5:17" x14ac:dyDescent="0.25">
      <c r="E3080">
        <v>1073</v>
      </c>
      <c r="F3080" t="s">
        <v>24</v>
      </c>
      <c r="G3080" t="s">
        <v>31</v>
      </c>
      <c r="H3080" t="s">
        <v>16</v>
      </c>
      <c r="I3080" t="s">
        <v>11</v>
      </c>
      <c r="J3080" s="2">
        <f>SUMIFS(Table3[TimesUsed],Table3[TripChainId],Table2[[#This Row],[TripChainId]])</f>
        <v>0</v>
      </c>
      <c r="L3080" t="s">
        <v>63</v>
      </c>
      <c r="M3080" t="s">
        <v>34</v>
      </c>
      <c r="N3080" t="s">
        <v>8</v>
      </c>
      <c r="O3080" t="s">
        <v>14</v>
      </c>
      <c r="P3080" s="1">
        <v>132</v>
      </c>
      <c r="Q30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81" spans="5:17" x14ac:dyDescent="0.25">
      <c r="E3081">
        <v>1073</v>
      </c>
      <c r="F3081" t="s">
        <v>31</v>
      </c>
      <c r="G3081" t="s">
        <v>21</v>
      </c>
      <c r="H3081" t="s">
        <v>10</v>
      </c>
      <c r="I3081" t="s">
        <v>11</v>
      </c>
      <c r="J3081" s="2">
        <f>SUMIFS(Table3[TimesUsed],Table3[TripChainId],Table2[[#This Row],[TripChainId]])</f>
        <v>0</v>
      </c>
      <c r="L3081" t="s">
        <v>63</v>
      </c>
      <c r="M3081" t="s">
        <v>34</v>
      </c>
      <c r="N3081" t="s">
        <v>8</v>
      </c>
      <c r="O3081" t="s">
        <v>12</v>
      </c>
      <c r="P3081" s="1">
        <v>131</v>
      </c>
      <c r="Q30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82" spans="5:17" x14ac:dyDescent="0.25">
      <c r="E3082">
        <v>1074</v>
      </c>
      <c r="F3082" t="s">
        <v>21</v>
      </c>
      <c r="G3082" t="s">
        <v>24</v>
      </c>
      <c r="H3082" t="s">
        <v>8</v>
      </c>
      <c r="I3082" t="s">
        <v>14</v>
      </c>
      <c r="J3082" s="2">
        <f>SUMIFS(Table3[TimesUsed],Table3[TripChainId],Table2[[#This Row],[TripChainId]])</f>
        <v>0</v>
      </c>
      <c r="L3082" t="s">
        <v>63</v>
      </c>
      <c r="M3082" t="s">
        <v>34</v>
      </c>
      <c r="N3082" t="s">
        <v>10</v>
      </c>
      <c r="O3082" t="s">
        <v>11</v>
      </c>
      <c r="P3082" s="1">
        <v>38</v>
      </c>
      <c r="Q30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83" spans="5:17" x14ac:dyDescent="0.25">
      <c r="E3083">
        <v>1074</v>
      </c>
      <c r="F3083" t="s">
        <v>24</v>
      </c>
      <c r="G3083" t="s">
        <v>31</v>
      </c>
      <c r="H3083" t="s">
        <v>16</v>
      </c>
      <c r="I3083" t="s">
        <v>9</v>
      </c>
      <c r="J3083" s="2">
        <f>SUMIFS(Table3[TimesUsed],Table3[TripChainId],Table2[[#This Row],[TripChainId]])</f>
        <v>0</v>
      </c>
      <c r="L3083" t="s">
        <v>63</v>
      </c>
      <c r="M3083" t="s">
        <v>34</v>
      </c>
      <c r="N3083" t="s">
        <v>10</v>
      </c>
      <c r="O3083" t="s">
        <v>13</v>
      </c>
      <c r="P3083" s="1">
        <v>109</v>
      </c>
      <c r="Q30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84" spans="5:17" x14ac:dyDescent="0.25">
      <c r="E3084">
        <v>1074</v>
      </c>
      <c r="F3084" t="s">
        <v>31</v>
      </c>
      <c r="G3084" t="s">
        <v>21</v>
      </c>
      <c r="H3084" t="s">
        <v>10</v>
      </c>
      <c r="I3084" t="s">
        <v>11</v>
      </c>
      <c r="J3084" s="2">
        <f>SUMIFS(Table3[TimesUsed],Table3[TripChainId],Table2[[#This Row],[TripChainId]])</f>
        <v>0</v>
      </c>
      <c r="L3084" t="s">
        <v>63</v>
      </c>
      <c r="M3084" t="s">
        <v>34</v>
      </c>
      <c r="N3084" t="s">
        <v>16</v>
      </c>
      <c r="O3084" t="s">
        <v>9</v>
      </c>
      <c r="P3084" s="1">
        <v>257</v>
      </c>
      <c r="Q30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85" spans="5:17" x14ac:dyDescent="0.25">
      <c r="E3085">
        <v>1075</v>
      </c>
      <c r="F3085" t="s">
        <v>21</v>
      </c>
      <c r="G3085" t="s">
        <v>24</v>
      </c>
      <c r="H3085" t="s">
        <v>8</v>
      </c>
      <c r="I3085" t="s">
        <v>14</v>
      </c>
      <c r="J3085" s="2">
        <f>SUMIFS(Table3[TimesUsed],Table3[TripChainId],Table2[[#This Row],[TripChainId]])</f>
        <v>0</v>
      </c>
      <c r="L3085" t="s">
        <v>63</v>
      </c>
      <c r="M3085" t="s">
        <v>34</v>
      </c>
      <c r="N3085" t="s">
        <v>16</v>
      </c>
      <c r="O3085" t="s">
        <v>11</v>
      </c>
      <c r="P3085" s="1">
        <v>291</v>
      </c>
      <c r="Q30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86" spans="5:17" x14ac:dyDescent="0.25">
      <c r="E3086">
        <v>1075</v>
      </c>
      <c r="F3086" t="s">
        <v>24</v>
      </c>
      <c r="G3086" t="s">
        <v>31</v>
      </c>
      <c r="H3086" t="s">
        <v>16</v>
      </c>
      <c r="I3086" t="s">
        <v>11</v>
      </c>
      <c r="J3086" s="2">
        <f>SUMIFS(Table3[TimesUsed],Table3[TripChainId],Table2[[#This Row],[TripChainId]])</f>
        <v>0</v>
      </c>
      <c r="L3086" t="s">
        <v>63</v>
      </c>
      <c r="M3086" t="s">
        <v>34</v>
      </c>
      <c r="N3086" t="s">
        <v>16</v>
      </c>
      <c r="O3086" t="s">
        <v>14</v>
      </c>
      <c r="P3086" s="1">
        <v>116</v>
      </c>
      <c r="Q30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87" spans="5:17" x14ac:dyDescent="0.25">
      <c r="E3087">
        <v>1075</v>
      </c>
      <c r="F3087" t="s">
        <v>31</v>
      </c>
      <c r="G3087" t="s">
        <v>21</v>
      </c>
      <c r="H3087" t="s">
        <v>10</v>
      </c>
      <c r="I3087" t="s">
        <v>11</v>
      </c>
      <c r="J3087" s="2">
        <f>SUMIFS(Table3[TimesUsed],Table3[TripChainId],Table2[[#This Row],[TripChainId]])</f>
        <v>0</v>
      </c>
      <c r="L3087" t="s">
        <v>63</v>
      </c>
      <c r="M3087" t="s">
        <v>34</v>
      </c>
      <c r="N3087" t="s">
        <v>16</v>
      </c>
      <c r="O3087" t="s">
        <v>12</v>
      </c>
      <c r="P3087" s="1">
        <v>115</v>
      </c>
      <c r="Q30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88" spans="5:17" x14ac:dyDescent="0.25">
      <c r="E3088">
        <v>1076</v>
      </c>
      <c r="F3088" t="s">
        <v>21</v>
      </c>
      <c r="G3088" t="s">
        <v>24</v>
      </c>
      <c r="H3088" t="s">
        <v>8</v>
      </c>
      <c r="I3088" t="s">
        <v>14</v>
      </c>
      <c r="J3088" s="2">
        <f>SUMIFS(Table3[TimesUsed],Table3[TripChainId],Table2[[#This Row],[TripChainId]])</f>
        <v>0</v>
      </c>
      <c r="L3088" t="s">
        <v>63</v>
      </c>
      <c r="M3088" t="s">
        <v>34</v>
      </c>
      <c r="N3088" t="s">
        <v>16</v>
      </c>
      <c r="O3088" t="s">
        <v>13</v>
      </c>
      <c r="P3088" s="1">
        <v>208</v>
      </c>
      <c r="Q30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89" spans="5:17" x14ac:dyDescent="0.25">
      <c r="E3089">
        <v>1076</v>
      </c>
      <c r="F3089" t="s">
        <v>24</v>
      </c>
      <c r="G3089" t="s">
        <v>31</v>
      </c>
      <c r="H3089" t="s">
        <v>16</v>
      </c>
      <c r="I3089" t="s">
        <v>14</v>
      </c>
      <c r="J3089" s="2">
        <f>SUMIFS(Table3[TimesUsed],Table3[TripChainId],Table2[[#This Row],[TripChainId]])</f>
        <v>0</v>
      </c>
      <c r="L3089" t="s">
        <v>63</v>
      </c>
      <c r="M3089" t="s">
        <v>59</v>
      </c>
      <c r="N3089" t="s">
        <v>8</v>
      </c>
      <c r="O3089" t="s">
        <v>9</v>
      </c>
      <c r="P3089" s="1">
        <v>1273</v>
      </c>
      <c r="Q30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90" spans="5:17" x14ac:dyDescent="0.25">
      <c r="E3090">
        <v>1076</v>
      </c>
      <c r="F3090" t="s">
        <v>31</v>
      </c>
      <c r="G3090" t="s">
        <v>21</v>
      </c>
      <c r="H3090" t="s">
        <v>10</v>
      </c>
      <c r="I3090" t="s">
        <v>11</v>
      </c>
      <c r="J3090" s="2">
        <f>SUMIFS(Table3[TimesUsed],Table3[TripChainId],Table2[[#This Row],[TripChainId]])</f>
        <v>0</v>
      </c>
      <c r="L3090" t="s">
        <v>63</v>
      </c>
      <c r="M3090" t="s">
        <v>59</v>
      </c>
      <c r="N3090" t="s">
        <v>8</v>
      </c>
      <c r="O3090" t="s">
        <v>11</v>
      </c>
      <c r="P3090" s="1">
        <v>415</v>
      </c>
      <c r="Q30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91" spans="5:17" x14ac:dyDescent="0.25">
      <c r="E3091">
        <v>1077</v>
      </c>
      <c r="F3091" t="s">
        <v>21</v>
      </c>
      <c r="G3091" t="s">
        <v>24</v>
      </c>
      <c r="H3091" t="s">
        <v>8</v>
      </c>
      <c r="I3091" t="s">
        <v>9</v>
      </c>
      <c r="J3091" s="2">
        <f>SUMIFS(Table3[TimesUsed],Table3[TripChainId],Table2[[#This Row],[TripChainId]])</f>
        <v>0</v>
      </c>
      <c r="L3091" t="s">
        <v>63</v>
      </c>
      <c r="M3091" t="s">
        <v>59</v>
      </c>
      <c r="N3091" t="s">
        <v>8</v>
      </c>
      <c r="O3091" t="s">
        <v>14</v>
      </c>
      <c r="P3091" s="1">
        <v>332</v>
      </c>
      <c r="Q30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92" spans="5:17" x14ac:dyDescent="0.25">
      <c r="E3092">
        <v>1077</v>
      </c>
      <c r="F3092" t="s">
        <v>24</v>
      </c>
      <c r="G3092" t="s">
        <v>22</v>
      </c>
      <c r="H3092" t="s">
        <v>16</v>
      </c>
      <c r="I3092" t="s">
        <v>9</v>
      </c>
      <c r="J3092" s="2">
        <f>SUMIFS(Table3[TimesUsed],Table3[TripChainId],Table2[[#This Row],[TripChainId]])</f>
        <v>0</v>
      </c>
      <c r="L3092" t="s">
        <v>63</v>
      </c>
      <c r="M3092" t="s">
        <v>59</v>
      </c>
      <c r="N3092" t="s">
        <v>8</v>
      </c>
      <c r="O3092" t="s">
        <v>12</v>
      </c>
      <c r="P3092" s="1">
        <v>332</v>
      </c>
      <c r="Q30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93" spans="5:17" x14ac:dyDescent="0.25">
      <c r="E3093">
        <v>1077</v>
      </c>
      <c r="F3093" t="s">
        <v>22</v>
      </c>
      <c r="G3093" t="s">
        <v>21</v>
      </c>
      <c r="H3093" t="s">
        <v>10</v>
      </c>
      <c r="I3093" t="s">
        <v>12</v>
      </c>
      <c r="J3093" s="2">
        <f>SUMIFS(Table3[TimesUsed],Table3[TripChainId],Table2[[#This Row],[TripChainId]])</f>
        <v>0</v>
      </c>
      <c r="L3093" t="s">
        <v>63</v>
      </c>
      <c r="M3093" t="s">
        <v>59</v>
      </c>
      <c r="N3093" t="s">
        <v>8</v>
      </c>
      <c r="O3093" t="s">
        <v>13</v>
      </c>
      <c r="P3093" s="1">
        <v>120</v>
      </c>
      <c r="Q30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94" spans="5:17" x14ac:dyDescent="0.25">
      <c r="E3094">
        <v>1078</v>
      </c>
      <c r="F3094" t="s">
        <v>21</v>
      </c>
      <c r="G3094" t="s">
        <v>24</v>
      </c>
      <c r="H3094" t="s">
        <v>8</v>
      </c>
      <c r="I3094" t="s">
        <v>9</v>
      </c>
      <c r="J3094" s="2">
        <f>SUMIFS(Table3[TimesUsed],Table3[TripChainId],Table2[[#This Row],[TripChainId]])</f>
        <v>0</v>
      </c>
      <c r="L3094" t="s">
        <v>63</v>
      </c>
      <c r="M3094" t="s">
        <v>59</v>
      </c>
      <c r="N3094" t="s">
        <v>10</v>
      </c>
      <c r="O3094" t="s">
        <v>9</v>
      </c>
      <c r="P3094" s="1">
        <v>61</v>
      </c>
      <c r="Q30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95" spans="5:17" x14ac:dyDescent="0.25">
      <c r="E3095">
        <v>1078</v>
      </c>
      <c r="F3095" t="s">
        <v>24</v>
      </c>
      <c r="G3095" t="s">
        <v>22</v>
      </c>
      <c r="H3095" t="s">
        <v>16</v>
      </c>
      <c r="I3095" t="s">
        <v>9</v>
      </c>
      <c r="J3095" s="2">
        <f>SUMIFS(Table3[TimesUsed],Table3[TripChainId],Table2[[#This Row],[TripChainId]])</f>
        <v>0</v>
      </c>
      <c r="L3095" t="s">
        <v>63</v>
      </c>
      <c r="M3095" t="s">
        <v>59</v>
      </c>
      <c r="N3095" t="s">
        <v>10</v>
      </c>
      <c r="O3095" t="s">
        <v>11</v>
      </c>
      <c r="P3095" s="1">
        <v>127</v>
      </c>
      <c r="Q30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96" spans="5:17" x14ac:dyDescent="0.25">
      <c r="E3096">
        <v>1078</v>
      </c>
      <c r="F3096" t="s">
        <v>22</v>
      </c>
      <c r="G3096" t="s">
        <v>21</v>
      </c>
      <c r="H3096" t="s">
        <v>10</v>
      </c>
      <c r="I3096" t="s">
        <v>13</v>
      </c>
      <c r="J3096" s="2">
        <f>SUMIFS(Table3[TimesUsed],Table3[TripChainId],Table2[[#This Row],[TripChainId]])</f>
        <v>0</v>
      </c>
      <c r="L3096" t="s">
        <v>63</v>
      </c>
      <c r="M3096" t="s">
        <v>59</v>
      </c>
      <c r="N3096" t="s">
        <v>10</v>
      </c>
      <c r="O3096" t="s">
        <v>14</v>
      </c>
      <c r="P3096" s="1">
        <v>80</v>
      </c>
      <c r="Q30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97" spans="5:17" x14ac:dyDescent="0.25">
      <c r="E3097">
        <v>1079</v>
      </c>
      <c r="F3097" t="s">
        <v>21</v>
      </c>
      <c r="G3097" t="s">
        <v>24</v>
      </c>
      <c r="H3097" t="s">
        <v>8</v>
      </c>
      <c r="I3097" t="s">
        <v>9</v>
      </c>
      <c r="J3097" s="2">
        <f>SUMIFS(Table3[TimesUsed],Table3[TripChainId],Table2[[#This Row],[TripChainId]])</f>
        <v>0</v>
      </c>
      <c r="L3097" t="s">
        <v>63</v>
      </c>
      <c r="M3097" t="s">
        <v>59</v>
      </c>
      <c r="N3097" t="s">
        <v>10</v>
      </c>
      <c r="O3097" t="s">
        <v>12</v>
      </c>
      <c r="P3097" s="1">
        <v>79</v>
      </c>
      <c r="Q30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98" spans="5:17" x14ac:dyDescent="0.25">
      <c r="E3098">
        <v>1079</v>
      </c>
      <c r="F3098" t="s">
        <v>24</v>
      </c>
      <c r="G3098" t="s">
        <v>22</v>
      </c>
      <c r="H3098" t="s">
        <v>16</v>
      </c>
      <c r="I3098" t="s">
        <v>11</v>
      </c>
      <c r="J3098" s="2">
        <f>SUMIFS(Table3[TimesUsed],Table3[TripChainId],Table2[[#This Row],[TripChainId]])</f>
        <v>0</v>
      </c>
      <c r="L3098" t="s">
        <v>63</v>
      </c>
      <c r="M3098" t="s">
        <v>59</v>
      </c>
      <c r="N3098" t="s">
        <v>10</v>
      </c>
      <c r="O3098" t="s">
        <v>13</v>
      </c>
      <c r="P3098" s="1">
        <v>159</v>
      </c>
      <c r="Q30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099" spans="5:17" x14ac:dyDescent="0.25">
      <c r="E3099">
        <v>1079</v>
      </c>
      <c r="F3099" t="s">
        <v>22</v>
      </c>
      <c r="G3099" t="s">
        <v>21</v>
      </c>
      <c r="H3099" t="s">
        <v>10</v>
      </c>
      <c r="I3099" t="s">
        <v>12</v>
      </c>
      <c r="J3099" s="2">
        <f>SUMIFS(Table3[TimesUsed],Table3[TripChainId],Table2[[#This Row],[TripChainId]])</f>
        <v>0</v>
      </c>
      <c r="L3099" t="s">
        <v>63</v>
      </c>
      <c r="M3099" t="s">
        <v>59</v>
      </c>
      <c r="N3099" t="s">
        <v>16</v>
      </c>
      <c r="O3099" t="s">
        <v>9</v>
      </c>
      <c r="P3099" s="1">
        <v>466</v>
      </c>
      <c r="Q30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00" spans="5:17" x14ac:dyDescent="0.25">
      <c r="E3100">
        <v>1080</v>
      </c>
      <c r="F3100" t="s">
        <v>21</v>
      </c>
      <c r="G3100" t="s">
        <v>24</v>
      </c>
      <c r="H3100" t="s">
        <v>8</v>
      </c>
      <c r="I3100" t="s">
        <v>9</v>
      </c>
      <c r="J3100" s="2">
        <f>SUMIFS(Table3[TimesUsed],Table3[TripChainId],Table2[[#This Row],[TripChainId]])</f>
        <v>0</v>
      </c>
      <c r="L3100" t="s">
        <v>63</v>
      </c>
      <c r="M3100" t="s">
        <v>59</v>
      </c>
      <c r="N3100" t="s">
        <v>16</v>
      </c>
      <c r="O3100" t="s">
        <v>11</v>
      </c>
      <c r="P3100" s="1">
        <v>676</v>
      </c>
      <c r="Q31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01" spans="5:17" x14ac:dyDescent="0.25">
      <c r="E3101">
        <v>1080</v>
      </c>
      <c r="F3101" t="s">
        <v>24</v>
      </c>
      <c r="G3101" t="s">
        <v>22</v>
      </c>
      <c r="H3101" t="s">
        <v>16</v>
      </c>
      <c r="I3101" t="s">
        <v>11</v>
      </c>
      <c r="J3101" s="2">
        <f>SUMIFS(Table3[TimesUsed],Table3[TripChainId],Table2[[#This Row],[TripChainId]])</f>
        <v>0</v>
      </c>
      <c r="L3101" t="s">
        <v>63</v>
      </c>
      <c r="M3101" t="s">
        <v>59</v>
      </c>
      <c r="N3101" t="s">
        <v>16</v>
      </c>
      <c r="O3101" t="s">
        <v>14</v>
      </c>
      <c r="P3101" s="1">
        <v>246</v>
      </c>
      <c r="Q31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02" spans="5:17" x14ac:dyDescent="0.25">
      <c r="E3102">
        <v>1080</v>
      </c>
      <c r="F3102" t="s">
        <v>22</v>
      </c>
      <c r="G3102" t="s">
        <v>21</v>
      </c>
      <c r="H3102" t="s">
        <v>10</v>
      </c>
      <c r="I3102" t="s">
        <v>13</v>
      </c>
      <c r="J3102" s="2">
        <f>SUMIFS(Table3[TimesUsed],Table3[TripChainId],Table2[[#This Row],[TripChainId]])</f>
        <v>0</v>
      </c>
      <c r="L3102" t="s">
        <v>63</v>
      </c>
      <c r="M3102" t="s">
        <v>59</v>
      </c>
      <c r="N3102" t="s">
        <v>16</v>
      </c>
      <c r="O3102" t="s">
        <v>12</v>
      </c>
      <c r="P3102" s="1">
        <v>246</v>
      </c>
      <c r="Q31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03" spans="5:17" x14ac:dyDescent="0.25">
      <c r="E3103">
        <v>1081</v>
      </c>
      <c r="F3103" t="s">
        <v>21</v>
      </c>
      <c r="G3103" t="s">
        <v>24</v>
      </c>
      <c r="H3103" t="s">
        <v>8</v>
      </c>
      <c r="I3103" t="s">
        <v>9</v>
      </c>
      <c r="J3103" s="2">
        <f>SUMIFS(Table3[TimesUsed],Table3[TripChainId],Table2[[#This Row],[TripChainId]])</f>
        <v>0</v>
      </c>
      <c r="L3103" t="s">
        <v>63</v>
      </c>
      <c r="M3103" t="s">
        <v>59</v>
      </c>
      <c r="N3103" t="s">
        <v>16</v>
      </c>
      <c r="O3103" t="s">
        <v>13</v>
      </c>
      <c r="P3103" s="1">
        <v>291</v>
      </c>
      <c r="Q31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04" spans="5:17" x14ac:dyDescent="0.25">
      <c r="E3104">
        <v>1081</v>
      </c>
      <c r="F3104" t="s">
        <v>24</v>
      </c>
      <c r="G3104" t="s">
        <v>22</v>
      </c>
      <c r="H3104" t="s">
        <v>16</v>
      </c>
      <c r="I3104" t="s">
        <v>12</v>
      </c>
      <c r="J3104" s="2">
        <f>SUMIFS(Table3[TimesUsed],Table3[TripChainId],Table2[[#This Row],[TripChainId]])</f>
        <v>0</v>
      </c>
      <c r="L3104" t="s">
        <v>63</v>
      </c>
      <c r="M3104" t="s">
        <v>75</v>
      </c>
      <c r="N3104" t="s">
        <v>8</v>
      </c>
      <c r="O3104" t="s">
        <v>9</v>
      </c>
      <c r="P3104" s="1">
        <v>21</v>
      </c>
      <c r="Q31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05" spans="5:17" x14ac:dyDescent="0.25">
      <c r="E3105">
        <v>1081</v>
      </c>
      <c r="F3105" t="s">
        <v>22</v>
      </c>
      <c r="G3105" t="s">
        <v>21</v>
      </c>
      <c r="H3105" t="s">
        <v>10</v>
      </c>
      <c r="I3105" t="s">
        <v>12</v>
      </c>
      <c r="J3105" s="2">
        <f>SUMIFS(Table3[TimesUsed],Table3[TripChainId],Table2[[#This Row],[TripChainId]])</f>
        <v>0</v>
      </c>
      <c r="L3105" t="s">
        <v>63</v>
      </c>
      <c r="M3105" t="s">
        <v>75</v>
      </c>
      <c r="N3105" t="s">
        <v>16</v>
      </c>
      <c r="O3105" t="s">
        <v>9</v>
      </c>
      <c r="P3105" s="1">
        <v>41</v>
      </c>
      <c r="Q31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06" spans="5:17" x14ac:dyDescent="0.25">
      <c r="E3106">
        <v>1082</v>
      </c>
      <c r="F3106" t="s">
        <v>21</v>
      </c>
      <c r="G3106" t="s">
        <v>24</v>
      </c>
      <c r="H3106" t="s">
        <v>8</v>
      </c>
      <c r="I3106" t="s">
        <v>9</v>
      </c>
      <c r="J3106" s="2">
        <f>SUMIFS(Table3[TimesUsed],Table3[TripChainId],Table2[[#This Row],[TripChainId]])</f>
        <v>0</v>
      </c>
      <c r="L3106" t="s">
        <v>63</v>
      </c>
      <c r="M3106" t="s">
        <v>75</v>
      </c>
      <c r="N3106" t="s">
        <v>16</v>
      </c>
      <c r="O3106" t="s">
        <v>11</v>
      </c>
      <c r="P3106" s="1">
        <v>93</v>
      </c>
      <c r="Q31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07" spans="5:17" x14ac:dyDescent="0.25">
      <c r="E3107">
        <v>1082</v>
      </c>
      <c r="F3107" t="s">
        <v>24</v>
      </c>
      <c r="G3107" t="s">
        <v>22</v>
      </c>
      <c r="H3107" t="s">
        <v>16</v>
      </c>
      <c r="I3107" t="s">
        <v>13</v>
      </c>
      <c r="J3107" s="2">
        <f>SUMIFS(Table3[TimesUsed],Table3[TripChainId],Table2[[#This Row],[TripChainId]])</f>
        <v>0</v>
      </c>
      <c r="L3107" t="s">
        <v>63</v>
      </c>
      <c r="M3107" t="s">
        <v>75</v>
      </c>
      <c r="N3107" t="s">
        <v>16</v>
      </c>
      <c r="O3107" t="s">
        <v>14</v>
      </c>
      <c r="P3107" s="1">
        <v>33</v>
      </c>
      <c r="Q31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08" spans="5:17" x14ac:dyDescent="0.25">
      <c r="E3108">
        <v>1082</v>
      </c>
      <c r="F3108" t="s">
        <v>22</v>
      </c>
      <c r="G3108" t="s">
        <v>21</v>
      </c>
      <c r="H3108" t="s">
        <v>10</v>
      </c>
      <c r="I3108" t="s">
        <v>12</v>
      </c>
      <c r="J3108" s="2">
        <f>SUMIFS(Table3[TimesUsed],Table3[TripChainId],Table2[[#This Row],[TripChainId]])</f>
        <v>0</v>
      </c>
      <c r="L3108" t="s">
        <v>63</v>
      </c>
      <c r="M3108" t="s">
        <v>75</v>
      </c>
      <c r="N3108" t="s">
        <v>16</v>
      </c>
      <c r="O3108" t="s">
        <v>12</v>
      </c>
      <c r="P3108" s="1">
        <v>33</v>
      </c>
      <c r="Q31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09" spans="5:17" x14ac:dyDescent="0.25">
      <c r="E3109">
        <v>1083</v>
      </c>
      <c r="F3109" t="s">
        <v>21</v>
      </c>
      <c r="G3109" t="s">
        <v>24</v>
      </c>
      <c r="H3109" t="s">
        <v>8</v>
      </c>
      <c r="I3109" t="s">
        <v>9</v>
      </c>
      <c r="J3109" s="2">
        <f>SUMIFS(Table3[TimesUsed],Table3[TripChainId],Table2[[#This Row],[TripChainId]])</f>
        <v>0</v>
      </c>
      <c r="L3109" t="s">
        <v>63</v>
      </c>
      <c r="M3109" t="s">
        <v>75</v>
      </c>
      <c r="N3109" t="s">
        <v>16</v>
      </c>
      <c r="O3109" t="s">
        <v>13</v>
      </c>
      <c r="P3109" s="1">
        <v>43</v>
      </c>
      <c r="Q31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10" spans="5:17" x14ac:dyDescent="0.25">
      <c r="E3110">
        <v>1083</v>
      </c>
      <c r="F3110" t="s">
        <v>24</v>
      </c>
      <c r="G3110" t="s">
        <v>22</v>
      </c>
      <c r="H3110" t="s">
        <v>16</v>
      </c>
      <c r="I3110" t="s">
        <v>13</v>
      </c>
      <c r="J3110" s="2">
        <f>SUMIFS(Table3[TimesUsed],Table3[TripChainId],Table2[[#This Row],[TripChainId]])</f>
        <v>0</v>
      </c>
      <c r="L3110" t="s">
        <v>63</v>
      </c>
      <c r="M3110" t="s">
        <v>64</v>
      </c>
      <c r="N3110" t="s">
        <v>8</v>
      </c>
      <c r="O3110" t="s">
        <v>9</v>
      </c>
      <c r="P3110" s="1">
        <v>209</v>
      </c>
      <c r="Q31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11" spans="5:17" x14ac:dyDescent="0.25">
      <c r="E3111">
        <v>1083</v>
      </c>
      <c r="F3111" t="s">
        <v>22</v>
      </c>
      <c r="G3111" t="s">
        <v>21</v>
      </c>
      <c r="H3111" t="s">
        <v>10</v>
      </c>
      <c r="I3111" t="s">
        <v>13</v>
      </c>
      <c r="J3111" s="2">
        <f>SUMIFS(Table3[TimesUsed],Table3[TripChainId],Table2[[#This Row],[TripChainId]])</f>
        <v>0</v>
      </c>
      <c r="L3111" t="s">
        <v>63</v>
      </c>
      <c r="M3111" t="s">
        <v>64</v>
      </c>
      <c r="N3111" t="s">
        <v>8</v>
      </c>
      <c r="O3111" t="s">
        <v>11</v>
      </c>
      <c r="P3111" s="1">
        <v>30</v>
      </c>
      <c r="Q31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12" spans="5:17" x14ac:dyDescent="0.25">
      <c r="E3112">
        <v>1084</v>
      </c>
      <c r="F3112" t="s">
        <v>21</v>
      </c>
      <c r="G3112" t="s">
        <v>24</v>
      </c>
      <c r="H3112" t="s">
        <v>8</v>
      </c>
      <c r="I3112" t="s">
        <v>11</v>
      </c>
      <c r="J3112" s="2">
        <f>SUMIFS(Table3[TimesUsed],Table3[TripChainId],Table2[[#This Row],[TripChainId]])</f>
        <v>0</v>
      </c>
      <c r="L3112" t="s">
        <v>63</v>
      </c>
      <c r="M3112" t="s">
        <v>64</v>
      </c>
      <c r="N3112" t="s">
        <v>8</v>
      </c>
      <c r="O3112" t="s">
        <v>14</v>
      </c>
      <c r="P3112" s="1">
        <v>49</v>
      </c>
      <c r="Q31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13" spans="5:17" x14ac:dyDescent="0.25">
      <c r="E3113">
        <v>1084</v>
      </c>
      <c r="F3113" t="s">
        <v>24</v>
      </c>
      <c r="G3113" t="s">
        <v>22</v>
      </c>
      <c r="H3113" t="s">
        <v>16</v>
      </c>
      <c r="I3113" t="s">
        <v>11</v>
      </c>
      <c r="J3113" s="2">
        <f>SUMIFS(Table3[TimesUsed],Table3[TripChainId],Table2[[#This Row],[TripChainId]])</f>
        <v>0</v>
      </c>
      <c r="L3113" t="s">
        <v>63</v>
      </c>
      <c r="M3113" t="s">
        <v>64</v>
      </c>
      <c r="N3113" t="s">
        <v>8</v>
      </c>
      <c r="O3113" t="s">
        <v>12</v>
      </c>
      <c r="P3113" s="1">
        <v>49</v>
      </c>
      <c r="Q31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14" spans="5:17" x14ac:dyDescent="0.25">
      <c r="E3114">
        <v>1084</v>
      </c>
      <c r="F3114" t="s">
        <v>22</v>
      </c>
      <c r="G3114" t="s">
        <v>21</v>
      </c>
      <c r="H3114" t="s">
        <v>10</v>
      </c>
      <c r="I3114" t="s">
        <v>12</v>
      </c>
      <c r="J3114" s="2">
        <f>SUMIFS(Table3[TimesUsed],Table3[TripChainId],Table2[[#This Row],[TripChainId]])</f>
        <v>0</v>
      </c>
      <c r="L3114" t="s">
        <v>63</v>
      </c>
      <c r="M3114" t="s">
        <v>64</v>
      </c>
      <c r="N3114" t="s">
        <v>10</v>
      </c>
      <c r="O3114" t="s">
        <v>11</v>
      </c>
      <c r="P3114" s="1">
        <v>21</v>
      </c>
      <c r="Q31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15" spans="5:17" x14ac:dyDescent="0.25">
      <c r="E3115">
        <v>1085</v>
      </c>
      <c r="F3115" t="s">
        <v>21</v>
      </c>
      <c r="G3115" t="s">
        <v>24</v>
      </c>
      <c r="H3115" t="s">
        <v>8</v>
      </c>
      <c r="I3115" t="s">
        <v>11</v>
      </c>
      <c r="J3115" s="2">
        <f>SUMIFS(Table3[TimesUsed],Table3[TripChainId],Table2[[#This Row],[TripChainId]])</f>
        <v>0</v>
      </c>
      <c r="L3115" t="s">
        <v>63</v>
      </c>
      <c r="M3115" t="s">
        <v>64</v>
      </c>
      <c r="N3115" t="s">
        <v>10</v>
      </c>
      <c r="O3115" t="s">
        <v>13</v>
      </c>
      <c r="P3115" s="1">
        <v>94</v>
      </c>
      <c r="Q31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16" spans="5:17" x14ac:dyDescent="0.25">
      <c r="E3116">
        <v>1085</v>
      </c>
      <c r="F3116" t="s">
        <v>24</v>
      </c>
      <c r="G3116" t="s">
        <v>22</v>
      </c>
      <c r="H3116" t="s">
        <v>16</v>
      </c>
      <c r="I3116" t="s">
        <v>11</v>
      </c>
      <c r="J3116" s="2">
        <f>SUMIFS(Table3[TimesUsed],Table3[TripChainId],Table2[[#This Row],[TripChainId]])</f>
        <v>0</v>
      </c>
      <c r="L3116" t="s">
        <v>63</v>
      </c>
      <c r="M3116" t="s">
        <v>64</v>
      </c>
      <c r="N3116" t="s">
        <v>16</v>
      </c>
      <c r="O3116" t="s">
        <v>9</v>
      </c>
      <c r="P3116" s="1">
        <v>105</v>
      </c>
      <c r="Q31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17" spans="5:17" x14ac:dyDescent="0.25">
      <c r="E3117">
        <v>1085</v>
      </c>
      <c r="F3117" t="s">
        <v>22</v>
      </c>
      <c r="G3117" t="s">
        <v>21</v>
      </c>
      <c r="H3117" t="s">
        <v>10</v>
      </c>
      <c r="I3117" t="s">
        <v>13</v>
      </c>
      <c r="J3117" s="2">
        <f>SUMIFS(Table3[TimesUsed],Table3[TripChainId],Table2[[#This Row],[TripChainId]])</f>
        <v>0</v>
      </c>
      <c r="L3117" t="s">
        <v>63</v>
      </c>
      <c r="M3117" t="s">
        <v>64</v>
      </c>
      <c r="N3117" t="s">
        <v>16</v>
      </c>
      <c r="O3117" t="s">
        <v>11</v>
      </c>
      <c r="P3117" s="1">
        <v>159</v>
      </c>
      <c r="Q31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18" spans="5:17" x14ac:dyDescent="0.25">
      <c r="E3118">
        <v>1086</v>
      </c>
      <c r="F3118" t="s">
        <v>21</v>
      </c>
      <c r="G3118" t="s">
        <v>24</v>
      </c>
      <c r="H3118" t="s">
        <v>8</v>
      </c>
      <c r="I3118" t="s">
        <v>11</v>
      </c>
      <c r="J3118" s="2">
        <f>SUMIFS(Table3[TimesUsed],Table3[TripChainId],Table2[[#This Row],[TripChainId]])</f>
        <v>0</v>
      </c>
      <c r="L3118" t="s">
        <v>63</v>
      </c>
      <c r="M3118" t="s">
        <v>64</v>
      </c>
      <c r="N3118" t="s">
        <v>16</v>
      </c>
      <c r="O3118" t="s">
        <v>14</v>
      </c>
      <c r="P3118" s="1">
        <v>71</v>
      </c>
      <c r="Q31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19" spans="5:17" x14ac:dyDescent="0.25">
      <c r="E3119">
        <v>1086</v>
      </c>
      <c r="F3119" t="s">
        <v>24</v>
      </c>
      <c r="G3119" t="s">
        <v>22</v>
      </c>
      <c r="H3119" t="s">
        <v>16</v>
      </c>
      <c r="I3119" t="s">
        <v>12</v>
      </c>
      <c r="J3119" s="2">
        <f>SUMIFS(Table3[TimesUsed],Table3[TripChainId],Table2[[#This Row],[TripChainId]])</f>
        <v>0</v>
      </c>
      <c r="L3119" t="s">
        <v>63</v>
      </c>
      <c r="M3119" t="s">
        <v>64</v>
      </c>
      <c r="N3119" t="s">
        <v>16</v>
      </c>
      <c r="O3119" t="s">
        <v>12</v>
      </c>
      <c r="P3119" s="1">
        <v>71</v>
      </c>
      <c r="Q31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20" spans="5:17" x14ac:dyDescent="0.25">
      <c r="E3120">
        <v>1086</v>
      </c>
      <c r="F3120" t="s">
        <v>22</v>
      </c>
      <c r="G3120" t="s">
        <v>21</v>
      </c>
      <c r="H3120" t="s">
        <v>10</v>
      </c>
      <c r="I3120" t="s">
        <v>12</v>
      </c>
      <c r="J3120" s="2">
        <f>SUMIFS(Table3[TimesUsed],Table3[TripChainId],Table2[[#This Row],[TripChainId]])</f>
        <v>0</v>
      </c>
      <c r="L3120" t="s">
        <v>63</v>
      </c>
      <c r="M3120" t="s">
        <v>64</v>
      </c>
      <c r="N3120" t="s">
        <v>16</v>
      </c>
      <c r="O3120" t="s">
        <v>13</v>
      </c>
      <c r="P3120" s="1">
        <v>129</v>
      </c>
      <c r="Q31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21" spans="5:17" x14ac:dyDescent="0.25">
      <c r="E3121">
        <v>1087</v>
      </c>
      <c r="F3121" t="s">
        <v>21</v>
      </c>
      <c r="G3121" t="s">
        <v>24</v>
      </c>
      <c r="H3121" t="s">
        <v>8</v>
      </c>
      <c r="I3121" t="s">
        <v>11</v>
      </c>
      <c r="J3121" s="2">
        <f>SUMIFS(Table3[TimesUsed],Table3[TripChainId],Table2[[#This Row],[TripChainId]])</f>
        <v>0</v>
      </c>
      <c r="L3121" t="s">
        <v>63</v>
      </c>
      <c r="M3121" t="s">
        <v>23</v>
      </c>
      <c r="N3121" t="s">
        <v>8</v>
      </c>
      <c r="O3121" t="s">
        <v>9</v>
      </c>
      <c r="P3121" s="1">
        <v>33</v>
      </c>
      <c r="Q31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22" spans="5:17" x14ac:dyDescent="0.25">
      <c r="E3122">
        <v>1087</v>
      </c>
      <c r="F3122" t="s">
        <v>24</v>
      </c>
      <c r="G3122" t="s">
        <v>22</v>
      </c>
      <c r="H3122" t="s">
        <v>16</v>
      </c>
      <c r="I3122" t="s">
        <v>13</v>
      </c>
      <c r="J3122" s="2">
        <f>SUMIFS(Table3[TimesUsed],Table3[TripChainId],Table2[[#This Row],[TripChainId]])</f>
        <v>0</v>
      </c>
      <c r="L3122" t="s">
        <v>63</v>
      </c>
      <c r="M3122" t="s">
        <v>23</v>
      </c>
      <c r="N3122" t="s">
        <v>10</v>
      </c>
      <c r="O3122" t="s">
        <v>13</v>
      </c>
      <c r="P3122" s="1">
        <v>40</v>
      </c>
      <c r="Q31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23" spans="5:17" x14ac:dyDescent="0.25">
      <c r="E3123">
        <v>1087</v>
      </c>
      <c r="F3123" t="s">
        <v>22</v>
      </c>
      <c r="G3123" t="s">
        <v>21</v>
      </c>
      <c r="H3123" t="s">
        <v>10</v>
      </c>
      <c r="I3123" t="s">
        <v>12</v>
      </c>
      <c r="J3123" s="2">
        <f>SUMIFS(Table3[TimesUsed],Table3[TripChainId],Table2[[#This Row],[TripChainId]])</f>
        <v>0</v>
      </c>
      <c r="L3123" t="s">
        <v>63</v>
      </c>
      <c r="M3123" t="s">
        <v>23</v>
      </c>
      <c r="N3123" t="s">
        <v>16</v>
      </c>
      <c r="O3123" t="s">
        <v>9</v>
      </c>
      <c r="P3123" s="1">
        <v>37</v>
      </c>
      <c r="Q31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24" spans="5:17" x14ac:dyDescent="0.25">
      <c r="E3124">
        <v>1088</v>
      </c>
      <c r="F3124" t="s">
        <v>21</v>
      </c>
      <c r="G3124" t="s">
        <v>24</v>
      </c>
      <c r="H3124" t="s">
        <v>8</v>
      </c>
      <c r="I3124" t="s">
        <v>11</v>
      </c>
      <c r="J3124" s="2">
        <f>SUMIFS(Table3[TimesUsed],Table3[TripChainId],Table2[[#This Row],[TripChainId]])</f>
        <v>0</v>
      </c>
      <c r="L3124" t="s">
        <v>63</v>
      </c>
      <c r="M3124" t="s">
        <v>23</v>
      </c>
      <c r="N3124" t="s">
        <v>16</v>
      </c>
      <c r="O3124" t="s">
        <v>11</v>
      </c>
      <c r="P3124" s="1">
        <v>89</v>
      </c>
      <c r="Q31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25" spans="5:17" x14ac:dyDescent="0.25">
      <c r="E3125">
        <v>1088</v>
      </c>
      <c r="F3125" t="s">
        <v>24</v>
      </c>
      <c r="G3125" t="s">
        <v>22</v>
      </c>
      <c r="H3125" t="s">
        <v>16</v>
      </c>
      <c r="I3125" t="s">
        <v>13</v>
      </c>
      <c r="J3125" s="2">
        <f>SUMIFS(Table3[TimesUsed],Table3[TripChainId],Table2[[#This Row],[TripChainId]])</f>
        <v>0</v>
      </c>
      <c r="L3125" t="s">
        <v>63</v>
      </c>
      <c r="M3125" t="s">
        <v>23</v>
      </c>
      <c r="N3125" t="s">
        <v>16</v>
      </c>
      <c r="O3125" t="s">
        <v>14</v>
      </c>
      <c r="P3125" s="1">
        <v>41</v>
      </c>
      <c r="Q31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26" spans="5:17" x14ac:dyDescent="0.25">
      <c r="E3126">
        <v>1088</v>
      </c>
      <c r="F3126" t="s">
        <v>22</v>
      </c>
      <c r="G3126" t="s">
        <v>21</v>
      </c>
      <c r="H3126" t="s">
        <v>10</v>
      </c>
      <c r="I3126" t="s">
        <v>13</v>
      </c>
      <c r="J3126" s="2">
        <f>SUMIFS(Table3[TimesUsed],Table3[TripChainId],Table2[[#This Row],[TripChainId]])</f>
        <v>0</v>
      </c>
      <c r="L3126" t="s">
        <v>63</v>
      </c>
      <c r="M3126" t="s">
        <v>23</v>
      </c>
      <c r="N3126" t="s">
        <v>16</v>
      </c>
      <c r="O3126" t="s">
        <v>12</v>
      </c>
      <c r="P3126" s="1">
        <v>41</v>
      </c>
      <c r="Q31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27" spans="5:17" x14ac:dyDescent="0.25">
      <c r="E3127">
        <v>1089</v>
      </c>
      <c r="F3127" t="s">
        <v>21</v>
      </c>
      <c r="G3127" t="s">
        <v>24</v>
      </c>
      <c r="H3127" t="s">
        <v>8</v>
      </c>
      <c r="I3127" t="s">
        <v>14</v>
      </c>
      <c r="J3127" s="2">
        <f>SUMIFS(Table3[TimesUsed],Table3[TripChainId],Table2[[#This Row],[TripChainId]])</f>
        <v>0</v>
      </c>
      <c r="L3127" t="s">
        <v>63</v>
      </c>
      <c r="M3127" t="s">
        <v>23</v>
      </c>
      <c r="N3127" t="s">
        <v>16</v>
      </c>
      <c r="O3127" t="s">
        <v>13</v>
      </c>
      <c r="P3127" s="1">
        <v>72</v>
      </c>
      <c r="Q31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28" spans="5:17" x14ac:dyDescent="0.25">
      <c r="E3128">
        <v>1089</v>
      </c>
      <c r="F3128" t="s">
        <v>24</v>
      </c>
      <c r="G3128" t="s">
        <v>22</v>
      </c>
      <c r="H3128" t="s">
        <v>16</v>
      </c>
      <c r="I3128" t="s">
        <v>9</v>
      </c>
      <c r="J3128" s="2">
        <f>SUMIFS(Table3[TimesUsed],Table3[TripChainId],Table2[[#This Row],[TripChainId]])</f>
        <v>0</v>
      </c>
      <c r="L3128" t="s">
        <v>63</v>
      </c>
      <c r="M3128" t="s">
        <v>76</v>
      </c>
      <c r="N3128" t="s">
        <v>8</v>
      </c>
      <c r="O3128" t="s">
        <v>9</v>
      </c>
      <c r="P3128" s="1">
        <v>74</v>
      </c>
      <c r="Q31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29" spans="5:17" x14ac:dyDescent="0.25">
      <c r="E3129">
        <v>1089</v>
      </c>
      <c r="F3129" t="s">
        <v>22</v>
      </c>
      <c r="G3129" t="s">
        <v>21</v>
      </c>
      <c r="H3129" t="s">
        <v>10</v>
      </c>
      <c r="I3129" t="s">
        <v>12</v>
      </c>
      <c r="J3129" s="2">
        <f>SUMIFS(Table3[TimesUsed],Table3[TripChainId],Table2[[#This Row],[TripChainId]])</f>
        <v>0</v>
      </c>
      <c r="L3129" t="s">
        <v>63</v>
      </c>
      <c r="M3129" t="s">
        <v>76</v>
      </c>
      <c r="N3129" t="s">
        <v>10</v>
      </c>
      <c r="O3129" t="s">
        <v>13</v>
      </c>
      <c r="P3129" s="1">
        <v>24</v>
      </c>
      <c r="Q31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30" spans="5:17" x14ac:dyDescent="0.25">
      <c r="E3130">
        <v>1090</v>
      </c>
      <c r="F3130" t="s">
        <v>21</v>
      </c>
      <c r="G3130" t="s">
        <v>24</v>
      </c>
      <c r="H3130" t="s">
        <v>8</v>
      </c>
      <c r="I3130" t="s">
        <v>14</v>
      </c>
      <c r="J3130" s="2">
        <f>SUMIFS(Table3[TimesUsed],Table3[TripChainId],Table2[[#This Row],[TripChainId]])</f>
        <v>0</v>
      </c>
      <c r="L3130" t="s">
        <v>63</v>
      </c>
      <c r="M3130" t="s">
        <v>76</v>
      </c>
      <c r="N3130" t="s">
        <v>16</v>
      </c>
      <c r="O3130" t="s">
        <v>9</v>
      </c>
      <c r="P3130" s="1">
        <v>47</v>
      </c>
      <c r="Q31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31" spans="5:17" x14ac:dyDescent="0.25">
      <c r="E3131">
        <v>1090</v>
      </c>
      <c r="F3131" t="s">
        <v>24</v>
      </c>
      <c r="G3131" t="s">
        <v>22</v>
      </c>
      <c r="H3131" t="s">
        <v>16</v>
      </c>
      <c r="I3131" t="s">
        <v>9</v>
      </c>
      <c r="J3131" s="2">
        <f>SUMIFS(Table3[TimesUsed],Table3[TripChainId],Table2[[#This Row],[TripChainId]])</f>
        <v>0</v>
      </c>
      <c r="L3131" t="s">
        <v>63</v>
      </c>
      <c r="M3131" t="s">
        <v>76</v>
      </c>
      <c r="N3131" t="s">
        <v>16</v>
      </c>
      <c r="O3131" t="s">
        <v>11</v>
      </c>
      <c r="P3131" s="1">
        <v>92</v>
      </c>
      <c r="Q31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32" spans="5:17" x14ac:dyDescent="0.25">
      <c r="E3132">
        <v>1090</v>
      </c>
      <c r="F3132" t="s">
        <v>22</v>
      </c>
      <c r="G3132" t="s">
        <v>21</v>
      </c>
      <c r="H3132" t="s">
        <v>10</v>
      </c>
      <c r="I3132" t="s">
        <v>13</v>
      </c>
      <c r="J3132" s="2">
        <f>SUMIFS(Table3[TimesUsed],Table3[TripChainId],Table2[[#This Row],[TripChainId]])</f>
        <v>0</v>
      </c>
      <c r="L3132" t="s">
        <v>63</v>
      </c>
      <c r="M3132" t="s">
        <v>76</v>
      </c>
      <c r="N3132" t="s">
        <v>16</v>
      </c>
      <c r="O3132" t="s">
        <v>14</v>
      </c>
      <c r="P3132" s="1">
        <v>36</v>
      </c>
      <c r="Q31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33" spans="5:17" x14ac:dyDescent="0.25">
      <c r="E3133">
        <v>1091</v>
      </c>
      <c r="F3133" t="s">
        <v>21</v>
      </c>
      <c r="G3133" t="s">
        <v>24</v>
      </c>
      <c r="H3133" t="s">
        <v>8</v>
      </c>
      <c r="I3133" t="s">
        <v>14</v>
      </c>
      <c r="J3133" s="2">
        <f>SUMIFS(Table3[TimesUsed],Table3[TripChainId],Table2[[#This Row],[TripChainId]])</f>
        <v>0</v>
      </c>
      <c r="L3133" t="s">
        <v>63</v>
      </c>
      <c r="M3133" t="s">
        <v>76</v>
      </c>
      <c r="N3133" t="s">
        <v>16</v>
      </c>
      <c r="O3133" t="s">
        <v>12</v>
      </c>
      <c r="P3133" s="1">
        <v>36</v>
      </c>
      <c r="Q31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34" spans="5:17" x14ac:dyDescent="0.25">
      <c r="E3134">
        <v>1091</v>
      </c>
      <c r="F3134" t="s">
        <v>24</v>
      </c>
      <c r="G3134" t="s">
        <v>22</v>
      </c>
      <c r="H3134" t="s">
        <v>16</v>
      </c>
      <c r="I3134" t="s">
        <v>11</v>
      </c>
      <c r="J3134" s="2">
        <f>SUMIFS(Table3[TimesUsed],Table3[TripChainId],Table2[[#This Row],[TripChainId]])</f>
        <v>0</v>
      </c>
      <c r="L3134" t="s">
        <v>63</v>
      </c>
      <c r="M3134" t="s">
        <v>76</v>
      </c>
      <c r="N3134" t="s">
        <v>16</v>
      </c>
      <c r="O3134" t="s">
        <v>13</v>
      </c>
      <c r="P3134" s="1">
        <v>67</v>
      </c>
      <c r="Q31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35" spans="5:17" x14ac:dyDescent="0.25">
      <c r="E3135">
        <v>1091</v>
      </c>
      <c r="F3135" t="s">
        <v>22</v>
      </c>
      <c r="G3135" t="s">
        <v>21</v>
      </c>
      <c r="H3135" t="s">
        <v>10</v>
      </c>
      <c r="I3135" t="s">
        <v>12</v>
      </c>
      <c r="J3135" s="2">
        <f>SUMIFS(Table3[TimesUsed],Table3[TripChainId],Table2[[#This Row],[TripChainId]])</f>
        <v>0</v>
      </c>
      <c r="L3135" t="s">
        <v>63</v>
      </c>
      <c r="M3135" t="s">
        <v>24</v>
      </c>
      <c r="N3135" t="s">
        <v>8</v>
      </c>
      <c r="O3135" t="s">
        <v>9</v>
      </c>
      <c r="P3135" s="1">
        <v>85</v>
      </c>
      <c r="Q31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36" spans="5:17" x14ac:dyDescent="0.25">
      <c r="E3136">
        <v>1092</v>
      </c>
      <c r="F3136" t="s">
        <v>21</v>
      </c>
      <c r="G3136" t="s">
        <v>24</v>
      </c>
      <c r="H3136" t="s">
        <v>8</v>
      </c>
      <c r="I3136" t="s">
        <v>14</v>
      </c>
      <c r="J3136" s="2">
        <f>SUMIFS(Table3[TimesUsed],Table3[TripChainId],Table2[[#This Row],[TripChainId]])</f>
        <v>0</v>
      </c>
      <c r="L3136" t="s">
        <v>63</v>
      </c>
      <c r="M3136" t="s">
        <v>24</v>
      </c>
      <c r="N3136" t="s">
        <v>8</v>
      </c>
      <c r="O3136" t="s">
        <v>11</v>
      </c>
      <c r="P3136" s="1">
        <v>29</v>
      </c>
      <c r="Q31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37" spans="5:17" x14ac:dyDescent="0.25">
      <c r="E3137">
        <v>1092</v>
      </c>
      <c r="F3137" t="s">
        <v>24</v>
      </c>
      <c r="G3137" t="s">
        <v>22</v>
      </c>
      <c r="H3137" t="s">
        <v>16</v>
      </c>
      <c r="I3137" t="s">
        <v>11</v>
      </c>
      <c r="J3137" s="2">
        <f>SUMIFS(Table3[TimesUsed],Table3[TripChainId],Table2[[#This Row],[TripChainId]])</f>
        <v>0</v>
      </c>
      <c r="L3137" t="s">
        <v>63</v>
      </c>
      <c r="M3137" t="s">
        <v>24</v>
      </c>
      <c r="N3137" t="s">
        <v>8</v>
      </c>
      <c r="O3137" t="s">
        <v>14</v>
      </c>
      <c r="P3137" s="1">
        <v>39</v>
      </c>
      <c r="Q31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38" spans="5:17" x14ac:dyDescent="0.25">
      <c r="E3138">
        <v>1092</v>
      </c>
      <c r="F3138" t="s">
        <v>22</v>
      </c>
      <c r="G3138" t="s">
        <v>21</v>
      </c>
      <c r="H3138" t="s">
        <v>10</v>
      </c>
      <c r="I3138" t="s">
        <v>13</v>
      </c>
      <c r="J3138" s="2">
        <f>SUMIFS(Table3[TimesUsed],Table3[TripChainId],Table2[[#This Row],[TripChainId]])</f>
        <v>0</v>
      </c>
      <c r="L3138" t="s">
        <v>63</v>
      </c>
      <c r="M3138" t="s">
        <v>24</v>
      </c>
      <c r="N3138" t="s">
        <v>8</v>
      </c>
      <c r="O3138" t="s">
        <v>12</v>
      </c>
      <c r="P3138" s="1">
        <v>38</v>
      </c>
      <c r="Q31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39" spans="5:17" x14ac:dyDescent="0.25">
      <c r="E3139">
        <v>1093</v>
      </c>
      <c r="F3139" t="s">
        <v>21</v>
      </c>
      <c r="G3139" t="s">
        <v>24</v>
      </c>
      <c r="H3139" t="s">
        <v>8</v>
      </c>
      <c r="I3139" t="s">
        <v>14</v>
      </c>
      <c r="J3139" s="2">
        <f>SUMIFS(Table3[TimesUsed],Table3[TripChainId],Table2[[#This Row],[TripChainId]])</f>
        <v>21</v>
      </c>
      <c r="L3139" t="s">
        <v>63</v>
      </c>
      <c r="M3139" t="s">
        <v>24</v>
      </c>
      <c r="N3139" t="s">
        <v>10</v>
      </c>
      <c r="O3139" t="s">
        <v>11</v>
      </c>
      <c r="P3139" s="1">
        <v>35</v>
      </c>
      <c r="Q31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40" spans="5:17" x14ac:dyDescent="0.25">
      <c r="E3140">
        <v>1093</v>
      </c>
      <c r="F3140" t="s">
        <v>24</v>
      </c>
      <c r="G3140" t="s">
        <v>22</v>
      </c>
      <c r="H3140" t="s">
        <v>16</v>
      </c>
      <c r="I3140" t="s">
        <v>14</v>
      </c>
      <c r="J3140" s="2">
        <f>SUMIFS(Table3[TimesUsed],Table3[TripChainId],Table2[[#This Row],[TripChainId]])</f>
        <v>21</v>
      </c>
      <c r="L3140" t="s">
        <v>63</v>
      </c>
      <c r="M3140" t="s">
        <v>24</v>
      </c>
      <c r="N3140" t="s">
        <v>10</v>
      </c>
      <c r="O3140" t="s">
        <v>14</v>
      </c>
      <c r="P3140" s="1">
        <v>27</v>
      </c>
      <c r="Q31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41" spans="5:17" x14ac:dyDescent="0.25">
      <c r="E3141">
        <v>1093</v>
      </c>
      <c r="F3141" t="s">
        <v>22</v>
      </c>
      <c r="G3141" t="s">
        <v>21</v>
      </c>
      <c r="H3141" t="s">
        <v>10</v>
      </c>
      <c r="I3141" t="s">
        <v>14</v>
      </c>
      <c r="J3141" s="2">
        <f>SUMIFS(Table3[TimesUsed],Table3[TripChainId],Table2[[#This Row],[TripChainId]])</f>
        <v>21</v>
      </c>
      <c r="L3141" t="s">
        <v>63</v>
      </c>
      <c r="M3141" t="s">
        <v>24</v>
      </c>
      <c r="N3141" t="s">
        <v>10</v>
      </c>
      <c r="O3141" t="s">
        <v>12</v>
      </c>
      <c r="P3141" s="1">
        <v>26</v>
      </c>
      <c r="Q31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42" spans="5:17" x14ac:dyDescent="0.25">
      <c r="E3142">
        <v>1094</v>
      </c>
      <c r="F3142" t="s">
        <v>21</v>
      </c>
      <c r="G3142" t="s">
        <v>24</v>
      </c>
      <c r="H3142" t="s">
        <v>8</v>
      </c>
      <c r="I3142" t="s">
        <v>14</v>
      </c>
      <c r="J3142" s="2">
        <f>SUMIFS(Table3[TimesUsed],Table3[TripChainId],Table2[[#This Row],[TripChainId]])</f>
        <v>0</v>
      </c>
      <c r="L3142" t="s">
        <v>63</v>
      </c>
      <c r="M3142" t="s">
        <v>24</v>
      </c>
      <c r="N3142" t="s">
        <v>10</v>
      </c>
      <c r="O3142" t="s">
        <v>13</v>
      </c>
      <c r="P3142" s="1">
        <v>98</v>
      </c>
      <c r="Q31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43" spans="5:17" x14ac:dyDescent="0.25">
      <c r="E3143">
        <v>1094</v>
      </c>
      <c r="F3143" t="s">
        <v>24</v>
      </c>
      <c r="G3143" t="s">
        <v>22</v>
      </c>
      <c r="H3143" t="s">
        <v>16</v>
      </c>
      <c r="I3143" t="s">
        <v>14</v>
      </c>
      <c r="J3143" s="2">
        <f>SUMIFS(Table3[TimesUsed],Table3[TripChainId],Table2[[#This Row],[TripChainId]])</f>
        <v>0</v>
      </c>
      <c r="L3143" t="s">
        <v>63</v>
      </c>
      <c r="M3143" t="s">
        <v>24</v>
      </c>
      <c r="N3143" t="s">
        <v>16</v>
      </c>
      <c r="O3143" t="s">
        <v>9</v>
      </c>
      <c r="P3143" s="1">
        <v>93</v>
      </c>
      <c r="Q31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44" spans="5:17" x14ac:dyDescent="0.25">
      <c r="E3144">
        <v>1094</v>
      </c>
      <c r="F3144" t="s">
        <v>22</v>
      </c>
      <c r="G3144" t="s">
        <v>21</v>
      </c>
      <c r="H3144" t="s">
        <v>10</v>
      </c>
      <c r="I3144" t="s">
        <v>12</v>
      </c>
      <c r="J3144" s="2">
        <f>SUMIFS(Table3[TimesUsed],Table3[TripChainId],Table2[[#This Row],[TripChainId]])</f>
        <v>0</v>
      </c>
      <c r="L3144" t="s">
        <v>63</v>
      </c>
      <c r="M3144" t="s">
        <v>24</v>
      </c>
      <c r="N3144" t="s">
        <v>16</v>
      </c>
      <c r="O3144" t="s">
        <v>11</v>
      </c>
      <c r="P3144" s="1">
        <v>198</v>
      </c>
      <c r="Q31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45" spans="5:17" x14ac:dyDescent="0.25">
      <c r="E3145">
        <v>1095</v>
      </c>
      <c r="F3145" t="s">
        <v>21</v>
      </c>
      <c r="G3145" t="s">
        <v>24</v>
      </c>
      <c r="H3145" t="s">
        <v>8</v>
      </c>
      <c r="I3145" t="s">
        <v>14</v>
      </c>
      <c r="J3145" s="2">
        <f>SUMIFS(Table3[TimesUsed],Table3[TripChainId],Table2[[#This Row],[TripChainId]])</f>
        <v>0</v>
      </c>
      <c r="L3145" t="s">
        <v>63</v>
      </c>
      <c r="M3145" t="s">
        <v>24</v>
      </c>
      <c r="N3145" t="s">
        <v>16</v>
      </c>
      <c r="O3145" t="s">
        <v>14</v>
      </c>
      <c r="P3145" s="1">
        <v>66</v>
      </c>
      <c r="Q31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46" spans="5:17" x14ac:dyDescent="0.25">
      <c r="E3146">
        <v>1095</v>
      </c>
      <c r="F3146" t="s">
        <v>24</v>
      </c>
      <c r="G3146" t="s">
        <v>22</v>
      </c>
      <c r="H3146" t="s">
        <v>16</v>
      </c>
      <c r="I3146" t="s">
        <v>14</v>
      </c>
      <c r="J3146" s="2">
        <f>SUMIFS(Table3[TimesUsed],Table3[TripChainId],Table2[[#This Row],[TripChainId]])</f>
        <v>0</v>
      </c>
      <c r="L3146" t="s">
        <v>63</v>
      </c>
      <c r="M3146" t="s">
        <v>24</v>
      </c>
      <c r="N3146" t="s">
        <v>16</v>
      </c>
      <c r="O3146" t="s">
        <v>12</v>
      </c>
      <c r="P3146" s="1">
        <v>65</v>
      </c>
      <c r="Q31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47" spans="5:17" x14ac:dyDescent="0.25">
      <c r="E3147">
        <v>1095</v>
      </c>
      <c r="F3147" t="s">
        <v>22</v>
      </c>
      <c r="G3147" t="s">
        <v>21</v>
      </c>
      <c r="H3147" t="s">
        <v>10</v>
      </c>
      <c r="I3147" t="s">
        <v>13</v>
      </c>
      <c r="J3147" s="2">
        <f>SUMIFS(Table3[TimesUsed],Table3[TripChainId],Table2[[#This Row],[TripChainId]])</f>
        <v>0</v>
      </c>
      <c r="L3147" t="s">
        <v>63</v>
      </c>
      <c r="M3147" t="s">
        <v>24</v>
      </c>
      <c r="N3147" t="s">
        <v>16</v>
      </c>
      <c r="O3147" t="s">
        <v>13</v>
      </c>
      <c r="P3147" s="1">
        <v>143</v>
      </c>
      <c r="Q31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48" spans="5:17" x14ac:dyDescent="0.25">
      <c r="E3148">
        <v>1096</v>
      </c>
      <c r="F3148" t="s">
        <v>21</v>
      </c>
      <c r="G3148" t="s">
        <v>24</v>
      </c>
      <c r="H3148" t="s">
        <v>8</v>
      </c>
      <c r="I3148" t="s">
        <v>14</v>
      </c>
      <c r="J3148" s="2">
        <f>SUMIFS(Table3[TimesUsed],Table3[TripChainId],Table2[[#This Row],[TripChainId]])</f>
        <v>0</v>
      </c>
      <c r="L3148" t="s">
        <v>63</v>
      </c>
      <c r="M3148" t="s">
        <v>62</v>
      </c>
      <c r="N3148" t="s">
        <v>8</v>
      </c>
      <c r="O3148" t="s">
        <v>9</v>
      </c>
      <c r="P3148" s="1">
        <v>24</v>
      </c>
      <c r="Q31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49" spans="5:17" x14ac:dyDescent="0.25">
      <c r="E3149">
        <v>1096</v>
      </c>
      <c r="F3149" t="s">
        <v>24</v>
      </c>
      <c r="G3149" t="s">
        <v>22</v>
      </c>
      <c r="H3149" t="s">
        <v>16</v>
      </c>
      <c r="I3149" t="s">
        <v>12</v>
      </c>
      <c r="J3149" s="2">
        <f>SUMIFS(Table3[TimesUsed],Table3[TripChainId],Table2[[#This Row],[TripChainId]])</f>
        <v>0</v>
      </c>
      <c r="L3149" t="s">
        <v>63</v>
      </c>
      <c r="M3149" t="s">
        <v>62</v>
      </c>
      <c r="N3149" t="s">
        <v>10</v>
      </c>
      <c r="O3149" t="s">
        <v>13</v>
      </c>
      <c r="P3149" s="1">
        <v>129</v>
      </c>
      <c r="Q31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50" spans="5:17" x14ac:dyDescent="0.25">
      <c r="E3150">
        <v>1096</v>
      </c>
      <c r="F3150" t="s">
        <v>22</v>
      </c>
      <c r="G3150" t="s">
        <v>21</v>
      </c>
      <c r="H3150" t="s">
        <v>10</v>
      </c>
      <c r="I3150" t="s">
        <v>12</v>
      </c>
      <c r="J3150" s="2">
        <f>SUMIFS(Table3[TimesUsed],Table3[TripChainId],Table2[[#This Row],[TripChainId]])</f>
        <v>0</v>
      </c>
      <c r="L3150" t="s">
        <v>63</v>
      </c>
      <c r="M3150" t="s">
        <v>62</v>
      </c>
      <c r="N3150" t="s">
        <v>16</v>
      </c>
      <c r="O3150" t="s">
        <v>9</v>
      </c>
      <c r="P3150" s="1">
        <v>53</v>
      </c>
      <c r="Q31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51" spans="5:17" x14ac:dyDescent="0.25">
      <c r="E3151">
        <v>1097</v>
      </c>
      <c r="F3151" t="s">
        <v>21</v>
      </c>
      <c r="G3151" t="s">
        <v>24</v>
      </c>
      <c r="H3151" t="s">
        <v>8</v>
      </c>
      <c r="I3151" t="s">
        <v>14</v>
      </c>
      <c r="J3151" s="2">
        <f>SUMIFS(Table3[TimesUsed],Table3[TripChainId],Table2[[#This Row],[TripChainId]])</f>
        <v>0</v>
      </c>
      <c r="L3151" t="s">
        <v>63</v>
      </c>
      <c r="M3151" t="s">
        <v>62</v>
      </c>
      <c r="N3151" t="s">
        <v>16</v>
      </c>
      <c r="O3151" t="s">
        <v>11</v>
      </c>
      <c r="P3151" s="1">
        <v>208</v>
      </c>
      <c r="Q31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52" spans="5:17" x14ac:dyDescent="0.25">
      <c r="E3152">
        <v>1097</v>
      </c>
      <c r="F3152" t="s">
        <v>24</v>
      </c>
      <c r="G3152" t="s">
        <v>22</v>
      </c>
      <c r="H3152" t="s">
        <v>16</v>
      </c>
      <c r="I3152" t="s">
        <v>13</v>
      </c>
      <c r="J3152" s="2">
        <f>SUMIFS(Table3[TimesUsed],Table3[TripChainId],Table2[[#This Row],[TripChainId]])</f>
        <v>0</v>
      </c>
      <c r="L3152" t="s">
        <v>63</v>
      </c>
      <c r="M3152" t="s">
        <v>62</v>
      </c>
      <c r="N3152" t="s">
        <v>16</v>
      </c>
      <c r="O3152" t="s">
        <v>14</v>
      </c>
      <c r="P3152" s="1">
        <v>67</v>
      </c>
      <c r="Q31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53" spans="5:17" x14ac:dyDescent="0.25">
      <c r="E3153">
        <v>1097</v>
      </c>
      <c r="F3153" t="s">
        <v>22</v>
      </c>
      <c r="G3153" t="s">
        <v>21</v>
      </c>
      <c r="H3153" t="s">
        <v>10</v>
      </c>
      <c r="I3153" t="s">
        <v>12</v>
      </c>
      <c r="J3153" s="2">
        <f>SUMIFS(Table3[TimesUsed],Table3[TripChainId],Table2[[#This Row],[TripChainId]])</f>
        <v>0</v>
      </c>
      <c r="L3153" t="s">
        <v>63</v>
      </c>
      <c r="M3153" t="s">
        <v>62</v>
      </c>
      <c r="N3153" t="s">
        <v>16</v>
      </c>
      <c r="O3153" t="s">
        <v>12</v>
      </c>
      <c r="P3153" s="1">
        <v>67</v>
      </c>
      <c r="Q31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54" spans="5:17" x14ac:dyDescent="0.25">
      <c r="E3154">
        <v>1098</v>
      </c>
      <c r="F3154" t="s">
        <v>21</v>
      </c>
      <c r="G3154" t="s">
        <v>24</v>
      </c>
      <c r="H3154" t="s">
        <v>8</v>
      </c>
      <c r="I3154" t="s">
        <v>14</v>
      </c>
      <c r="J3154" s="2">
        <f>SUMIFS(Table3[TimesUsed],Table3[TripChainId],Table2[[#This Row],[TripChainId]])</f>
        <v>0</v>
      </c>
      <c r="L3154" t="s">
        <v>63</v>
      </c>
      <c r="M3154" t="s">
        <v>62</v>
      </c>
      <c r="N3154" t="s">
        <v>16</v>
      </c>
      <c r="O3154" t="s">
        <v>13</v>
      </c>
      <c r="P3154" s="1">
        <v>151</v>
      </c>
      <c r="Q31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55" spans="5:17" x14ac:dyDescent="0.25">
      <c r="E3155">
        <v>1098</v>
      </c>
      <c r="F3155" t="s">
        <v>24</v>
      </c>
      <c r="G3155" t="s">
        <v>22</v>
      </c>
      <c r="H3155" t="s">
        <v>16</v>
      </c>
      <c r="I3155" t="s">
        <v>13</v>
      </c>
      <c r="J3155" s="2">
        <f>SUMIFS(Table3[TimesUsed],Table3[TripChainId],Table2[[#This Row],[TripChainId]])</f>
        <v>0</v>
      </c>
      <c r="L3155" t="s">
        <v>63</v>
      </c>
      <c r="M3155" t="s">
        <v>77</v>
      </c>
      <c r="N3155" t="s">
        <v>8</v>
      </c>
      <c r="O3155" t="s">
        <v>9</v>
      </c>
      <c r="P3155" s="1">
        <v>159</v>
      </c>
      <c r="Q31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56" spans="5:17" x14ac:dyDescent="0.25">
      <c r="E3156">
        <v>1098</v>
      </c>
      <c r="F3156" t="s">
        <v>22</v>
      </c>
      <c r="G3156" t="s">
        <v>21</v>
      </c>
      <c r="H3156" t="s">
        <v>10</v>
      </c>
      <c r="I3156" t="s">
        <v>13</v>
      </c>
      <c r="J3156" s="2">
        <f>SUMIFS(Table3[TimesUsed],Table3[TripChainId],Table2[[#This Row],[TripChainId]])</f>
        <v>0</v>
      </c>
      <c r="L3156" t="s">
        <v>63</v>
      </c>
      <c r="M3156" t="s">
        <v>77</v>
      </c>
      <c r="N3156" t="s">
        <v>8</v>
      </c>
      <c r="O3156" t="s">
        <v>11</v>
      </c>
      <c r="P3156" s="1">
        <v>23</v>
      </c>
      <c r="Q31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57" spans="5:17" x14ac:dyDescent="0.25">
      <c r="E3157">
        <v>1099</v>
      </c>
      <c r="F3157" t="s">
        <v>21</v>
      </c>
      <c r="G3157" t="s">
        <v>24</v>
      </c>
      <c r="H3157" t="s">
        <v>8</v>
      </c>
      <c r="I3157" t="s">
        <v>12</v>
      </c>
      <c r="J3157" s="2">
        <f>SUMIFS(Table3[TimesUsed],Table3[TripChainId],Table2[[#This Row],[TripChainId]])</f>
        <v>21</v>
      </c>
      <c r="L3157" t="s">
        <v>63</v>
      </c>
      <c r="M3157" t="s">
        <v>77</v>
      </c>
      <c r="N3157" t="s">
        <v>8</v>
      </c>
      <c r="O3157" t="s">
        <v>14</v>
      </c>
      <c r="P3157" s="1">
        <v>31</v>
      </c>
      <c r="Q31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58" spans="5:17" x14ac:dyDescent="0.25">
      <c r="E3158">
        <v>1099</v>
      </c>
      <c r="F3158" t="s">
        <v>24</v>
      </c>
      <c r="G3158" t="s">
        <v>22</v>
      </c>
      <c r="H3158" t="s">
        <v>16</v>
      </c>
      <c r="I3158" t="s">
        <v>12</v>
      </c>
      <c r="J3158" s="2">
        <f>SUMIFS(Table3[TimesUsed],Table3[TripChainId],Table2[[#This Row],[TripChainId]])</f>
        <v>21</v>
      </c>
      <c r="L3158" t="s">
        <v>63</v>
      </c>
      <c r="M3158" t="s">
        <v>77</v>
      </c>
      <c r="N3158" t="s">
        <v>8</v>
      </c>
      <c r="O3158" t="s">
        <v>12</v>
      </c>
      <c r="P3158" s="1">
        <v>30</v>
      </c>
      <c r="Q31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59" spans="5:17" x14ac:dyDescent="0.25">
      <c r="E3159">
        <v>1099</v>
      </c>
      <c r="F3159" t="s">
        <v>22</v>
      </c>
      <c r="G3159" t="s">
        <v>21</v>
      </c>
      <c r="H3159" t="s">
        <v>10</v>
      </c>
      <c r="I3159" t="s">
        <v>12</v>
      </c>
      <c r="J3159" s="2">
        <f>SUMIFS(Table3[TimesUsed],Table3[TripChainId],Table2[[#This Row],[TripChainId]])</f>
        <v>21</v>
      </c>
      <c r="L3159" t="s">
        <v>63</v>
      </c>
      <c r="M3159" t="s">
        <v>77</v>
      </c>
      <c r="N3159" t="s">
        <v>10</v>
      </c>
      <c r="O3159" t="s">
        <v>13</v>
      </c>
      <c r="P3159" s="1">
        <v>25</v>
      </c>
      <c r="Q31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60" spans="5:17" x14ac:dyDescent="0.25">
      <c r="E3160">
        <v>1100</v>
      </c>
      <c r="F3160" t="s">
        <v>21</v>
      </c>
      <c r="G3160" t="s">
        <v>24</v>
      </c>
      <c r="H3160" t="s">
        <v>8</v>
      </c>
      <c r="I3160" t="s">
        <v>13</v>
      </c>
      <c r="J3160" s="2">
        <f>SUMIFS(Table3[TimesUsed],Table3[TripChainId],Table2[[#This Row],[TripChainId]])</f>
        <v>0</v>
      </c>
      <c r="L3160" t="s">
        <v>63</v>
      </c>
      <c r="M3160" t="s">
        <v>77</v>
      </c>
      <c r="N3160" t="s">
        <v>16</v>
      </c>
      <c r="O3160" t="s">
        <v>9</v>
      </c>
      <c r="P3160" s="1">
        <v>123</v>
      </c>
      <c r="Q31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61" spans="5:17" x14ac:dyDescent="0.25">
      <c r="E3161">
        <v>1100</v>
      </c>
      <c r="F3161" t="s">
        <v>24</v>
      </c>
      <c r="G3161" t="s">
        <v>22</v>
      </c>
      <c r="H3161" t="s">
        <v>16</v>
      </c>
      <c r="I3161" t="s">
        <v>12</v>
      </c>
      <c r="J3161" s="2">
        <f>SUMIFS(Table3[TimesUsed],Table3[TripChainId],Table2[[#This Row],[TripChainId]])</f>
        <v>0</v>
      </c>
      <c r="L3161" t="s">
        <v>63</v>
      </c>
      <c r="M3161" t="s">
        <v>77</v>
      </c>
      <c r="N3161" t="s">
        <v>16</v>
      </c>
      <c r="O3161" t="s">
        <v>11</v>
      </c>
      <c r="P3161" s="1">
        <v>175</v>
      </c>
      <c r="Q31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62" spans="5:17" x14ac:dyDescent="0.25">
      <c r="E3162">
        <v>1100</v>
      </c>
      <c r="F3162" t="s">
        <v>22</v>
      </c>
      <c r="G3162" t="s">
        <v>21</v>
      </c>
      <c r="H3162" t="s">
        <v>10</v>
      </c>
      <c r="I3162" t="s">
        <v>12</v>
      </c>
      <c r="J3162" s="2">
        <f>SUMIFS(Table3[TimesUsed],Table3[TripChainId],Table2[[#This Row],[TripChainId]])</f>
        <v>0</v>
      </c>
      <c r="L3162" t="s">
        <v>63</v>
      </c>
      <c r="M3162" t="s">
        <v>77</v>
      </c>
      <c r="N3162" t="s">
        <v>16</v>
      </c>
      <c r="O3162" t="s">
        <v>14</v>
      </c>
      <c r="P3162" s="1">
        <v>64</v>
      </c>
      <c r="Q31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63" spans="5:17" x14ac:dyDescent="0.25">
      <c r="E3163">
        <v>1101</v>
      </c>
      <c r="F3163" t="s">
        <v>21</v>
      </c>
      <c r="G3163" t="s">
        <v>24</v>
      </c>
      <c r="H3163" t="s">
        <v>8</v>
      </c>
      <c r="I3163" t="s">
        <v>13</v>
      </c>
      <c r="J3163" s="2">
        <f>SUMIFS(Table3[TimesUsed],Table3[TripChainId],Table2[[#This Row],[TripChainId]])</f>
        <v>0</v>
      </c>
      <c r="L3163" t="s">
        <v>63</v>
      </c>
      <c r="M3163" t="s">
        <v>77</v>
      </c>
      <c r="N3163" t="s">
        <v>16</v>
      </c>
      <c r="O3163" t="s">
        <v>12</v>
      </c>
      <c r="P3163" s="1">
        <v>64</v>
      </c>
      <c r="Q31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64" spans="5:17" x14ac:dyDescent="0.25">
      <c r="E3164">
        <v>1101</v>
      </c>
      <c r="F3164" t="s">
        <v>24</v>
      </c>
      <c r="G3164" t="s">
        <v>22</v>
      </c>
      <c r="H3164" t="s">
        <v>16</v>
      </c>
      <c r="I3164" t="s">
        <v>13</v>
      </c>
      <c r="J3164" s="2">
        <f>SUMIFS(Table3[TimesUsed],Table3[TripChainId],Table2[[#This Row],[TripChainId]])</f>
        <v>0</v>
      </c>
      <c r="L3164" t="s">
        <v>63</v>
      </c>
      <c r="M3164" t="s">
        <v>77</v>
      </c>
      <c r="N3164" t="s">
        <v>16</v>
      </c>
      <c r="O3164" t="s">
        <v>13</v>
      </c>
      <c r="P3164" s="1">
        <v>116</v>
      </c>
      <c r="Q31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65" spans="5:17" x14ac:dyDescent="0.25">
      <c r="E3165">
        <v>1101</v>
      </c>
      <c r="F3165" t="s">
        <v>22</v>
      </c>
      <c r="G3165" t="s">
        <v>21</v>
      </c>
      <c r="H3165" t="s">
        <v>10</v>
      </c>
      <c r="I3165" t="s">
        <v>12</v>
      </c>
      <c r="J3165" s="2">
        <f>SUMIFS(Table3[TimesUsed],Table3[TripChainId],Table2[[#This Row],[TripChainId]])</f>
        <v>0</v>
      </c>
      <c r="L3165" t="s">
        <v>63</v>
      </c>
      <c r="M3165" t="s">
        <v>18</v>
      </c>
      <c r="N3165" t="s">
        <v>8</v>
      </c>
      <c r="O3165" t="s">
        <v>9</v>
      </c>
      <c r="P3165" s="1">
        <v>444</v>
      </c>
      <c r="Q31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66" spans="5:17" x14ac:dyDescent="0.25">
      <c r="E3166">
        <v>1102</v>
      </c>
      <c r="F3166" t="s">
        <v>21</v>
      </c>
      <c r="G3166" t="s">
        <v>24</v>
      </c>
      <c r="H3166" t="s">
        <v>8</v>
      </c>
      <c r="I3166" t="s">
        <v>13</v>
      </c>
      <c r="J3166" s="2">
        <f>SUMIFS(Table3[TimesUsed],Table3[TripChainId],Table2[[#This Row],[TripChainId]])</f>
        <v>0</v>
      </c>
      <c r="L3166" t="s">
        <v>63</v>
      </c>
      <c r="M3166" t="s">
        <v>18</v>
      </c>
      <c r="N3166" t="s">
        <v>8</v>
      </c>
      <c r="O3166" t="s">
        <v>11</v>
      </c>
      <c r="P3166" s="1">
        <v>75</v>
      </c>
      <c r="Q31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67" spans="5:17" x14ac:dyDescent="0.25">
      <c r="E3167">
        <v>1102</v>
      </c>
      <c r="F3167" t="s">
        <v>24</v>
      </c>
      <c r="G3167" t="s">
        <v>22</v>
      </c>
      <c r="H3167" t="s">
        <v>16</v>
      </c>
      <c r="I3167" t="s">
        <v>13</v>
      </c>
      <c r="J3167" s="2">
        <f>SUMIFS(Table3[TimesUsed],Table3[TripChainId],Table2[[#This Row],[TripChainId]])</f>
        <v>0</v>
      </c>
      <c r="L3167" t="s">
        <v>63</v>
      </c>
      <c r="M3167" t="s">
        <v>18</v>
      </c>
      <c r="N3167" t="s">
        <v>8</v>
      </c>
      <c r="O3167" t="s">
        <v>14</v>
      </c>
      <c r="P3167" s="1">
        <v>100</v>
      </c>
      <c r="Q31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68" spans="5:17" x14ac:dyDescent="0.25">
      <c r="E3168">
        <v>1102</v>
      </c>
      <c r="F3168" t="s">
        <v>22</v>
      </c>
      <c r="G3168" t="s">
        <v>21</v>
      </c>
      <c r="H3168" t="s">
        <v>10</v>
      </c>
      <c r="I3168" t="s">
        <v>13</v>
      </c>
      <c r="J3168" s="2">
        <f>SUMIFS(Table3[TimesUsed],Table3[TripChainId],Table2[[#This Row],[TripChainId]])</f>
        <v>0</v>
      </c>
      <c r="L3168" t="s">
        <v>63</v>
      </c>
      <c r="M3168" t="s">
        <v>18</v>
      </c>
      <c r="N3168" t="s">
        <v>8</v>
      </c>
      <c r="O3168" t="s">
        <v>12</v>
      </c>
      <c r="P3168" s="1">
        <v>99</v>
      </c>
      <c r="Q31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69" spans="5:17" x14ac:dyDescent="0.25">
      <c r="E3169">
        <v>1103</v>
      </c>
      <c r="F3169" t="s">
        <v>21</v>
      </c>
      <c r="G3169" t="s">
        <v>24</v>
      </c>
      <c r="H3169" t="s">
        <v>8</v>
      </c>
      <c r="I3169" t="s">
        <v>9</v>
      </c>
      <c r="J3169" s="2">
        <f>SUMIFS(Table3[TimesUsed],Table3[TripChainId],Table2[[#This Row],[TripChainId]])</f>
        <v>0</v>
      </c>
      <c r="L3169" t="s">
        <v>63</v>
      </c>
      <c r="M3169" t="s">
        <v>18</v>
      </c>
      <c r="N3169" t="s">
        <v>10</v>
      </c>
      <c r="O3169" t="s">
        <v>11</v>
      </c>
      <c r="P3169" s="1">
        <v>42</v>
      </c>
      <c r="Q31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70" spans="5:17" x14ac:dyDescent="0.25">
      <c r="E3170">
        <v>1103</v>
      </c>
      <c r="F3170" t="s">
        <v>24</v>
      </c>
      <c r="G3170" t="s">
        <v>17</v>
      </c>
      <c r="H3170" t="s">
        <v>16</v>
      </c>
      <c r="I3170" t="s">
        <v>9</v>
      </c>
      <c r="J3170" s="2">
        <f>SUMIFS(Table3[TimesUsed],Table3[TripChainId],Table2[[#This Row],[TripChainId]])</f>
        <v>0</v>
      </c>
      <c r="L3170" t="s">
        <v>63</v>
      </c>
      <c r="M3170" t="s">
        <v>18</v>
      </c>
      <c r="N3170" t="s">
        <v>10</v>
      </c>
      <c r="O3170" t="s">
        <v>13</v>
      </c>
      <c r="P3170" s="1">
        <v>51</v>
      </c>
      <c r="Q31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71" spans="5:17" x14ac:dyDescent="0.25">
      <c r="E3171">
        <v>1103</v>
      </c>
      <c r="F3171" t="s">
        <v>17</v>
      </c>
      <c r="G3171" t="s">
        <v>21</v>
      </c>
      <c r="H3171" t="s">
        <v>10</v>
      </c>
      <c r="I3171" t="s">
        <v>13</v>
      </c>
      <c r="J3171" s="2">
        <f>SUMIFS(Table3[TimesUsed],Table3[TripChainId],Table2[[#This Row],[TripChainId]])</f>
        <v>0</v>
      </c>
      <c r="L3171" t="s">
        <v>63</v>
      </c>
      <c r="M3171" t="s">
        <v>18</v>
      </c>
      <c r="N3171" t="s">
        <v>16</v>
      </c>
      <c r="O3171" t="s">
        <v>9</v>
      </c>
      <c r="P3171" s="1">
        <v>169</v>
      </c>
      <c r="Q31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72" spans="5:17" x14ac:dyDescent="0.25">
      <c r="E3172">
        <v>1104</v>
      </c>
      <c r="F3172" t="s">
        <v>21</v>
      </c>
      <c r="G3172" t="s">
        <v>24</v>
      </c>
      <c r="H3172" t="s">
        <v>8</v>
      </c>
      <c r="I3172" t="s">
        <v>9</v>
      </c>
      <c r="J3172" s="2">
        <f>SUMIFS(Table3[TimesUsed],Table3[TripChainId],Table2[[#This Row],[TripChainId]])</f>
        <v>0</v>
      </c>
      <c r="L3172" t="s">
        <v>63</v>
      </c>
      <c r="M3172" t="s">
        <v>18</v>
      </c>
      <c r="N3172" t="s">
        <v>16</v>
      </c>
      <c r="O3172" t="s">
        <v>11</v>
      </c>
      <c r="P3172" s="1">
        <v>198</v>
      </c>
      <c r="Q31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73" spans="5:17" x14ac:dyDescent="0.25">
      <c r="E3173">
        <v>1104</v>
      </c>
      <c r="F3173" t="s">
        <v>24</v>
      </c>
      <c r="G3173" t="s">
        <v>17</v>
      </c>
      <c r="H3173" t="s">
        <v>16</v>
      </c>
      <c r="I3173" t="s">
        <v>11</v>
      </c>
      <c r="J3173" s="2">
        <f>SUMIFS(Table3[TimesUsed],Table3[TripChainId],Table2[[#This Row],[TripChainId]])</f>
        <v>0</v>
      </c>
      <c r="L3173" t="s">
        <v>63</v>
      </c>
      <c r="M3173" t="s">
        <v>18</v>
      </c>
      <c r="N3173" t="s">
        <v>16</v>
      </c>
      <c r="O3173" t="s">
        <v>14</v>
      </c>
      <c r="P3173" s="1">
        <v>75</v>
      </c>
      <c r="Q31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74" spans="5:17" x14ac:dyDescent="0.25">
      <c r="E3174">
        <v>1104</v>
      </c>
      <c r="F3174" t="s">
        <v>17</v>
      </c>
      <c r="G3174" t="s">
        <v>21</v>
      </c>
      <c r="H3174" t="s">
        <v>10</v>
      </c>
      <c r="I3174" t="s">
        <v>13</v>
      </c>
      <c r="J3174" s="2">
        <f>SUMIFS(Table3[TimesUsed],Table3[TripChainId],Table2[[#This Row],[TripChainId]])</f>
        <v>0</v>
      </c>
      <c r="L3174" t="s">
        <v>63</v>
      </c>
      <c r="M3174" t="s">
        <v>18</v>
      </c>
      <c r="N3174" t="s">
        <v>16</v>
      </c>
      <c r="O3174" t="s">
        <v>12</v>
      </c>
      <c r="P3174" s="1">
        <v>74</v>
      </c>
      <c r="Q31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75" spans="5:17" x14ac:dyDescent="0.25">
      <c r="E3175">
        <v>1105</v>
      </c>
      <c r="F3175" t="s">
        <v>21</v>
      </c>
      <c r="G3175" t="s">
        <v>24</v>
      </c>
      <c r="H3175" t="s">
        <v>8</v>
      </c>
      <c r="I3175" t="s">
        <v>9</v>
      </c>
      <c r="J3175" s="2">
        <f>SUMIFS(Table3[TimesUsed],Table3[TripChainId],Table2[[#This Row],[TripChainId]])</f>
        <v>0</v>
      </c>
      <c r="L3175" t="s">
        <v>63</v>
      </c>
      <c r="M3175" t="s">
        <v>18</v>
      </c>
      <c r="N3175" t="s">
        <v>16</v>
      </c>
      <c r="O3175" t="s">
        <v>13</v>
      </c>
      <c r="P3175" s="1">
        <v>125</v>
      </c>
      <c r="Q31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76" spans="5:17" x14ac:dyDescent="0.25">
      <c r="E3176">
        <v>1105</v>
      </c>
      <c r="F3176" t="s">
        <v>24</v>
      </c>
      <c r="G3176" t="s">
        <v>17</v>
      </c>
      <c r="H3176" t="s">
        <v>16</v>
      </c>
      <c r="I3176" t="s">
        <v>13</v>
      </c>
      <c r="J3176" s="2">
        <f>SUMIFS(Table3[TimesUsed],Table3[TripChainId],Table2[[#This Row],[TripChainId]])</f>
        <v>0</v>
      </c>
      <c r="L3176" t="s">
        <v>63</v>
      </c>
      <c r="M3176" t="s">
        <v>78</v>
      </c>
      <c r="N3176" t="s">
        <v>10</v>
      </c>
      <c r="O3176" t="s">
        <v>13</v>
      </c>
      <c r="P3176" s="1">
        <v>30</v>
      </c>
      <c r="Q31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77" spans="5:17" x14ac:dyDescent="0.25">
      <c r="E3177">
        <v>1105</v>
      </c>
      <c r="F3177" t="s">
        <v>17</v>
      </c>
      <c r="G3177" t="s">
        <v>21</v>
      </c>
      <c r="H3177" t="s">
        <v>10</v>
      </c>
      <c r="I3177" t="s">
        <v>13</v>
      </c>
      <c r="J3177" s="2">
        <f>SUMIFS(Table3[TimesUsed],Table3[TripChainId],Table2[[#This Row],[TripChainId]])</f>
        <v>0</v>
      </c>
      <c r="L3177" t="s">
        <v>63</v>
      </c>
      <c r="M3177" t="s">
        <v>78</v>
      </c>
      <c r="N3177" t="s">
        <v>16</v>
      </c>
      <c r="O3177" t="s">
        <v>9</v>
      </c>
      <c r="P3177" s="1">
        <v>23</v>
      </c>
      <c r="Q31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78" spans="5:17" x14ac:dyDescent="0.25">
      <c r="E3178">
        <v>1106</v>
      </c>
      <c r="F3178" t="s">
        <v>21</v>
      </c>
      <c r="G3178" t="s">
        <v>24</v>
      </c>
      <c r="H3178" t="s">
        <v>8</v>
      </c>
      <c r="I3178" t="s">
        <v>11</v>
      </c>
      <c r="J3178" s="2">
        <f>SUMIFS(Table3[TimesUsed],Table3[TripChainId],Table2[[#This Row],[TripChainId]])</f>
        <v>0</v>
      </c>
      <c r="L3178" t="s">
        <v>63</v>
      </c>
      <c r="M3178" t="s">
        <v>78</v>
      </c>
      <c r="N3178" t="s">
        <v>16</v>
      </c>
      <c r="O3178" t="s">
        <v>11</v>
      </c>
      <c r="P3178" s="1">
        <v>56</v>
      </c>
      <c r="Q31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79" spans="5:17" x14ac:dyDescent="0.25">
      <c r="E3179">
        <v>1106</v>
      </c>
      <c r="F3179" t="s">
        <v>24</v>
      </c>
      <c r="G3179" t="s">
        <v>17</v>
      </c>
      <c r="H3179" t="s">
        <v>16</v>
      </c>
      <c r="I3179" t="s">
        <v>11</v>
      </c>
      <c r="J3179" s="2">
        <f>SUMIFS(Table3[TimesUsed],Table3[TripChainId],Table2[[#This Row],[TripChainId]])</f>
        <v>0</v>
      </c>
      <c r="L3179" t="s">
        <v>63</v>
      </c>
      <c r="M3179" t="s">
        <v>78</v>
      </c>
      <c r="N3179" t="s">
        <v>16</v>
      </c>
      <c r="O3179" t="s">
        <v>13</v>
      </c>
      <c r="P3179" s="1">
        <v>22</v>
      </c>
      <c r="Q31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80" spans="5:17" x14ac:dyDescent="0.25">
      <c r="E3180">
        <v>1106</v>
      </c>
      <c r="F3180" t="s">
        <v>17</v>
      </c>
      <c r="G3180" t="s">
        <v>21</v>
      </c>
      <c r="H3180" t="s">
        <v>10</v>
      </c>
      <c r="I3180" t="s">
        <v>13</v>
      </c>
      <c r="J3180" s="2">
        <f>SUMIFS(Table3[TimesUsed],Table3[TripChainId],Table2[[#This Row],[TripChainId]])</f>
        <v>0</v>
      </c>
      <c r="L3180" t="s">
        <v>63</v>
      </c>
      <c r="M3180" t="s">
        <v>19</v>
      </c>
      <c r="N3180" t="s">
        <v>8</v>
      </c>
      <c r="O3180" t="s">
        <v>9</v>
      </c>
      <c r="P3180" s="1">
        <v>1549</v>
      </c>
      <c r="Q31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81" spans="5:17" x14ac:dyDescent="0.25">
      <c r="E3181">
        <v>1107</v>
      </c>
      <c r="F3181" t="s">
        <v>21</v>
      </c>
      <c r="G3181" t="s">
        <v>24</v>
      </c>
      <c r="H3181" t="s">
        <v>8</v>
      </c>
      <c r="I3181" t="s">
        <v>11</v>
      </c>
      <c r="J3181" s="2">
        <f>SUMIFS(Table3[TimesUsed],Table3[TripChainId],Table2[[#This Row],[TripChainId]])</f>
        <v>0</v>
      </c>
      <c r="L3181" t="s">
        <v>63</v>
      </c>
      <c r="M3181" t="s">
        <v>19</v>
      </c>
      <c r="N3181" t="s">
        <v>8</v>
      </c>
      <c r="O3181" t="s">
        <v>11</v>
      </c>
      <c r="P3181" s="1">
        <v>120</v>
      </c>
      <c r="Q31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82" spans="5:17" x14ac:dyDescent="0.25">
      <c r="E3182">
        <v>1107</v>
      </c>
      <c r="F3182" t="s">
        <v>24</v>
      </c>
      <c r="G3182" t="s">
        <v>17</v>
      </c>
      <c r="H3182" t="s">
        <v>16</v>
      </c>
      <c r="I3182" t="s">
        <v>13</v>
      </c>
      <c r="J3182" s="2">
        <f>SUMIFS(Table3[TimesUsed],Table3[TripChainId],Table2[[#This Row],[TripChainId]])</f>
        <v>0</v>
      </c>
      <c r="L3182" t="s">
        <v>63</v>
      </c>
      <c r="M3182" t="s">
        <v>19</v>
      </c>
      <c r="N3182" t="s">
        <v>8</v>
      </c>
      <c r="O3182" t="s">
        <v>14</v>
      </c>
      <c r="P3182" s="1">
        <v>185</v>
      </c>
      <c r="Q31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83" spans="5:17" x14ac:dyDescent="0.25">
      <c r="E3183">
        <v>1107</v>
      </c>
      <c r="F3183" t="s">
        <v>17</v>
      </c>
      <c r="G3183" t="s">
        <v>21</v>
      </c>
      <c r="H3183" t="s">
        <v>10</v>
      </c>
      <c r="I3183" t="s">
        <v>13</v>
      </c>
      <c r="J3183" s="2">
        <f>SUMIFS(Table3[TimesUsed],Table3[TripChainId],Table2[[#This Row],[TripChainId]])</f>
        <v>0</v>
      </c>
      <c r="L3183" t="s">
        <v>63</v>
      </c>
      <c r="M3183" t="s">
        <v>19</v>
      </c>
      <c r="N3183" t="s">
        <v>8</v>
      </c>
      <c r="O3183" t="s">
        <v>12</v>
      </c>
      <c r="P3183" s="1">
        <v>184</v>
      </c>
      <c r="Q31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84" spans="5:17" x14ac:dyDescent="0.25">
      <c r="E3184">
        <v>1108</v>
      </c>
      <c r="F3184" t="s">
        <v>21</v>
      </c>
      <c r="G3184" t="s">
        <v>24</v>
      </c>
      <c r="H3184" t="s">
        <v>8</v>
      </c>
      <c r="I3184" t="s">
        <v>14</v>
      </c>
      <c r="J3184" s="2">
        <f>SUMIFS(Table3[TimesUsed],Table3[TripChainId],Table2[[#This Row],[TripChainId]])</f>
        <v>0</v>
      </c>
      <c r="L3184" t="s">
        <v>63</v>
      </c>
      <c r="M3184" t="s">
        <v>19</v>
      </c>
      <c r="N3184" t="s">
        <v>10</v>
      </c>
      <c r="O3184" t="s">
        <v>9</v>
      </c>
      <c r="P3184" s="1">
        <v>21</v>
      </c>
      <c r="Q31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85" spans="5:17" x14ac:dyDescent="0.25">
      <c r="E3185">
        <v>1108</v>
      </c>
      <c r="F3185" t="s">
        <v>24</v>
      </c>
      <c r="G3185" t="s">
        <v>17</v>
      </c>
      <c r="H3185" t="s">
        <v>16</v>
      </c>
      <c r="I3185" t="s">
        <v>9</v>
      </c>
      <c r="J3185" s="2">
        <f>SUMIFS(Table3[TimesUsed],Table3[TripChainId],Table2[[#This Row],[TripChainId]])</f>
        <v>0</v>
      </c>
      <c r="L3185" t="s">
        <v>63</v>
      </c>
      <c r="M3185" t="s">
        <v>19</v>
      </c>
      <c r="N3185" t="s">
        <v>10</v>
      </c>
      <c r="O3185" t="s">
        <v>11</v>
      </c>
      <c r="P3185" s="1">
        <v>27</v>
      </c>
      <c r="Q31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86" spans="5:17" x14ac:dyDescent="0.25">
      <c r="E3186">
        <v>1108</v>
      </c>
      <c r="F3186" t="s">
        <v>17</v>
      </c>
      <c r="G3186" t="s">
        <v>21</v>
      </c>
      <c r="H3186" t="s">
        <v>10</v>
      </c>
      <c r="I3186" t="s">
        <v>13</v>
      </c>
      <c r="J3186" s="2">
        <f>SUMIFS(Table3[TimesUsed],Table3[TripChainId],Table2[[#This Row],[TripChainId]])</f>
        <v>0</v>
      </c>
      <c r="L3186" t="s">
        <v>63</v>
      </c>
      <c r="M3186" t="s">
        <v>19</v>
      </c>
      <c r="N3186" t="s">
        <v>10</v>
      </c>
      <c r="O3186" t="s">
        <v>13</v>
      </c>
      <c r="P3186" s="1">
        <v>58</v>
      </c>
      <c r="Q31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87" spans="5:17" x14ac:dyDescent="0.25">
      <c r="E3187">
        <v>1109</v>
      </c>
      <c r="F3187" t="s">
        <v>21</v>
      </c>
      <c r="G3187" t="s">
        <v>24</v>
      </c>
      <c r="H3187" t="s">
        <v>8</v>
      </c>
      <c r="I3187" t="s">
        <v>14</v>
      </c>
      <c r="J3187" s="2">
        <f>SUMIFS(Table3[TimesUsed],Table3[TripChainId],Table2[[#This Row],[TripChainId]])</f>
        <v>0</v>
      </c>
      <c r="L3187" t="s">
        <v>63</v>
      </c>
      <c r="M3187" t="s">
        <v>19</v>
      </c>
      <c r="N3187" t="s">
        <v>16</v>
      </c>
      <c r="O3187" t="s">
        <v>9</v>
      </c>
      <c r="P3187" s="1">
        <v>558</v>
      </c>
      <c r="Q31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88" spans="5:17" x14ac:dyDescent="0.25">
      <c r="E3188">
        <v>1109</v>
      </c>
      <c r="F3188" t="s">
        <v>24</v>
      </c>
      <c r="G3188" t="s">
        <v>17</v>
      </c>
      <c r="H3188" t="s">
        <v>16</v>
      </c>
      <c r="I3188" t="s">
        <v>11</v>
      </c>
      <c r="J3188" s="2">
        <f>SUMIFS(Table3[TimesUsed],Table3[TripChainId],Table2[[#This Row],[TripChainId]])</f>
        <v>0</v>
      </c>
      <c r="L3188" t="s">
        <v>63</v>
      </c>
      <c r="M3188" t="s">
        <v>19</v>
      </c>
      <c r="N3188" t="s">
        <v>16</v>
      </c>
      <c r="O3188" t="s">
        <v>11</v>
      </c>
      <c r="P3188" s="1">
        <v>284</v>
      </c>
      <c r="Q31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89" spans="5:17" x14ac:dyDescent="0.25">
      <c r="E3189">
        <v>1109</v>
      </c>
      <c r="F3189" t="s">
        <v>17</v>
      </c>
      <c r="G3189" t="s">
        <v>21</v>
      </c>
      <c r="H3189" t="s">
        <v>10</v>
      </c>
      <c r="I3189" t="s">
        <v>13</v>
      </c>
      <c r="J3189" s="2">
        <f>SUMIFS(Table3[TimesUsed],Table3[TripChainId],Table2[[#This Row],[TripChainId]])</f>
        <v>0</v>
      </c>
      <c r="L3189" t="s">
        <v>63</v>
      </c>
      <c r="M3189" t="s">
        <v>19</v>
      </c>
      <c r="N3189" t="s">
        <v>16</v>
      </c>
      <c r="O3189" t="s">
        <v>14</v>
      </c>
      <c r="P3189" s="1">
        <v>152</v>
      </c>
      <c r="Q31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90" spans="5:17" x14ac:dyDescent="0.25">
      <c r="E3190">
        <v>1110</v>
      </c>
      <c r="F3190" t="s">
        <v>21</v>
      </c>
      <c r="G3190" t="s">
        <v>24</v>
      </c>
      <c r="H3190" t="s">
        <v>8</v>
      </c>
      <c r="I3190" t="s">
        <v>14</v>
      </c>
      <c r="J3190" s="2">
        <f>SUMIFS(Table3[TimesUsed],Table3[TripChainId],Table2[[#This Row],[TripChainId]])</f>
        <v>0</v>
      </c>
      <c r="L3190" t="s">
        <v>63</v>
      </c>
      <c r="M3190" t="s">
        <v>19</v>
      </c>
      <c r="N3190" t="s">
        <v>16</v>
      </c>
      <c r="O3190" t="s">
        <v>12</v>
      </c>
      <c r="P3190" s="1">
        <v>151</v>
      </c>
      <c r="Q31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91" spans="5:17" x14ac:dyDescent="0.25">
      <c r="E3191">
        <v>1110</v>
      </c>
      <c r="F3191" t="s">
        <v>24</v>
      </c>
      <c r="G3191" t="s">
        <v>17</v>
      </c>
      <c r="H3191" t="s">
        <v>16</v>
      </c>
      <c r="I3191" t="s">
        <v>14</v>
      </c>
      <c r="J3191" s="2">
        <f>SUMIFS(Table3[TimesUsed],Table3[TripChainId],Table2[[#This Row],[TripChainId]])</f>
        <v>0</v>
      </c>
      <c r="L3191" t="s">
        <v>63</v>
      </c>
      <c r="M3191" t="s">
        <v>19</v>
      </c>
      <c r="N3191" t="s">
        <v>16</v>
      </c>
      <c r="O3191" t="s">
        <v>13</v>
      </c>
      <c r="P3191" s="1">
        <v>139</v>
      </c>
      <c r="Q31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92" spans="5:17" x14ac:dyDescent="0.25">
      <c r="E3192">
        <v>1110</v>
      </c>
      <c r="F3192" t="s">
        <v>17</v>
      </c>
      <c r="G3192" t="s">
        <v>21</v>
      </c>
      <c r="H3192" t="s">
        <v>10</v>
      </c>
      <c r="I3192" t="s">
        <v>13</v>
      </c>
      <c r="J3192" s="2">
        <f>SUMIFS(Table3[TimesUsed],Table3[TripChainId],Table2[[#This Row],[TripChainId]])</f>
        <v>0</v>
      </c>
      <c r="L3192" t="s">
        <v>63</v>
      </c>
      <c r="M3192" t="s">
        <v>65</v>
      </c>
      <c r="N3192" t="s">
        <v>8</v>
      </c>
      <c r="O3192" t="s">
        <v>14</v>
      </c>
      <c r="P3192" s="1">
        <v>22</v>
      </c>
      <c r="Q31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93" spans="5:17" x14ac:dyDescent="0.25">
      <c r="E3193">
        <v>1111</v>
      </c>
      <c r="F3193" t="s">
        <v>21</v>
      </c>
      <c r="G3193" t="s">
        <v>24</v>
      </c>
      <c r="H3193" t="s">
        <v>8</v>
      </c>
      <c r="I3193" t="s">
        <v>14</v>
      </c>
      <c r="J3193" s="2">
        <f>SUMIFS(Table3[TimesUsed],Table3[TripChainId],Table2[[#This Row],[TripChainId]])</f>
        <v>0</v>
      </c>
      <c r="L3193" t="s">
        <v>63</v>
      </c>
      <c r="M3193" t="s">
        <v>65</v>
      </c>
      <c r="N3193" t="s">
        <v>8</v>
      </c>
      <c r="O3193" t="s">
        <v>12</v>
      </c>
      <c r="P3193" s="1">
        <v>22</v>
      </c>
      <c r="Q31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94" spans="5:17" x14ac:dyDescent="0.25">
      <c r="E3194">
        <v>1111</v>
      </c>
      <c r="F3194" t="s">
        <v>24</v>
      </c>
      <c r="G3194" t="s">
        <v>17</v>
      </c>
      <c r="H3194" t="s">
        <v>16</v>
      </c>
      <c r="I3194" t="s">
        <v>13</v>
      </c>
      <c r="J3194" s="2">
        <f>SUMIFS(Table3[TimesUsed],Table3[TripChainId],Table2[[#This Row],[TripChainId]])</f>
        <v>0</v>
      </c>
      <c r="L3194" t="s">
        <v>63</v>
      </c>
      <c r="M3194" t="s">
        <v>65</v>
      </c>
      <c r="N3194" t="s">
        <v>10</v>
      </c>
      <c r="O3194" t="s">
        <v>11</v>
      </c>
      <c r="P3194" s="1">
        <v>37</v>
      </c>
      <c r="Q31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95" spans="5:17" x14ac:dyDescent="0.25">
      <c r="E3195">
        <v>1111</v>
      </c>
      <c r="F3195" t="s">
        <v>17</v>
      </c>
      <c r="G3195" t="s">
        <v>21</v>
      </c>
      <c r="H3195" t="s">
        <v>10</v>
      </c>
      <c r="I3195" t="s">
        <v>13</v>
      </c>
      <c r="J3195" s="2">
        <f>SUMIFS(Table3[TimesUsed],Table3[TripChainId],Table2[[#This Row],[TripChainId]])</f>
        <v>0</v>
      </c>
      <c r="L3195" t="s">
        <v>63</v>
      </c>
      <c r="M3195" t="s">
        <v>65</v>
      </c>
      <c r="N3195" t="s">
        <v>10</v>
      </c>
      <c r="O3195" t="s">
        <v>14</v>
      </c>
      <c r="P3195" s="1">
        <v>25</v>
      </c>
      <c r="Q31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96" spans="5:17" x14ac:dyDescent="0.25">
      <c r="E3196">
        <v>1112</v>
      </c>
      <c r="F3196" t="s">
        <v>21</v>
      </c>
      <c r="G3196" t="s">
        <v>24</v>
      </c>
      <c r="H3196" t="s">
        <v>8</v>
      </c>
      <c r="I3196" t="s">
        <v>13</v>
      </c>
      <c r="J3196" s="2">
        <f>SUMIFS(Table3[TimesUsed],Table3[TripChainId],Table2[[#This Row],[TripChainId]])</f>
        <v>0</v>
      </c>
      <c r="L3196" t="s">
        <v>63</v>
      </c>
      <c r="M3196" t="s">
        <v>65</v>
      </c>
      <c r="N3196" t="s">
        <v>10</v>
      </c>
      <c r="O3196" t="s">
        <v>12</v>
      </c>
      <c r="P3196" s="1">
        <v>25</v>
      </c>
      <c r="Q31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97" spans="5:17" x14ac:dyDescent="0.25">
      <c r="E3197">
        <v>1112</v>
      </c>
      <c r="F3197" t="s">
        <v>24</v>
      </c>
      <c r="G3197" t="s">
        <v>17</v>
      </c>
      <c r="H3197" t="s">
        <v>16</v>
      </c>
      <c r="I3197" t="s">
        <v>13</v>
      </c>
      <c r="J3197" s="2">
        <f>SUMIFS(Table3[TimesUsed],Table3[TripChainId],Table2[[#This Row],[TripChainId]])</f>
        <v>0</v>
      </c>
      <c r="L3197" t="s">
        <v>63</v>
      </c>
      <c r="M3197" t="s">
        <v>65</v>
      </c>
      <c r="N3197" t="s">
        <v>10</v>
      </c>
      <c r="O3197" t="s">
        <v>13</v>
      </c>
      <c r="P3197" s="1">
        <v>173</v>
      </c>
      <c r="Q31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98" spans="5:17" x14ac:dyDescent="0.25">
      <c r="E3198">
        <v>1112</v>
      </c>
      <c r="F3198" t="s">
        <v>17</v>
      </c>
      <c r="G3198" t="s">
        <v>21</v>
      </c>
      <c r="H3198" t="s">
        <v>10</v>
      </c>
      <c r="I3198" t="s">
        <v>13</v>
      </c>
      <c r="J3198" s="2">
        <f>SUMIFS(Table3[TimesUsed],Table3[TripChainId],Table2[[#This Row],[TripChainId]])</f>
        <v>0</v>
      </c>
      <c r="L3198" t="s">
        <v>63</v>
      </c>
      <c r="M3198" t="s">
        <v>65</v>
      </c>
      <c r="N3198" t="s">
        <v>16</v>
      </c>
      <c r="O3198" t="s">
        <v>9</v>
      </c>
      <c r="P3198" s="1">
        <v>68</v>
      </c>
      <c r="Q31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199" spans="5:17" x14ac:dyDescent="0.25">
      <c r="E3199">
        <v>1113</v>
      </c>
      <c r="F3199" t="s">
        <v>21</v>
      </c>
      <c r="G3199" t="s">
        <v>24</v>
      </c>
      <c r="H3199" t="s">
        <v>8</v>
      </c>
      <c r="I3199" t="s">
        <v>9</v>
      </c>
      <c r="J3199" s="2">
        <f>SUMIFS(Table3[TimesUsed],Table3[TripChainId],Table2[[#This Row],[TripChainId]])</f>
        <v>0</v>
      </c>
      <c r="L3199" t="s">
        <v>63</v>
      </c>
      <c r="M3199" t="s">
        <v>65</v>
      </c>
      <c r="N3199" t="s">
        <v>16</v>
      </c>
      <c r="O3199" t="s">
        <v>11</v>
      </c>
      <c r="P3199" s="1">
        <v>178</v>
      </c>
      <c r="Q31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00" spans="5:17" x14ac:dyDescent="0.25">
      <c r="E3200">
        <v>1113</v>
      </c>
      <c r="F3200" t="s">
        <v>24</v>
      </c>
      <c r="G3200" t="s">
        <v>30</v>
      </c>
      <c r="H3200" t="s">
        <v>16</v>
      </c>
      <c r="I3200" t="s">
        <v>9</v>
      </c>
      <c r="J3200" s="2">
        <f>SUMIFS(Table3[TimesUsed],Table3[TripChainId],Table2[[#This Row],[TripChainId]])</f>
        <v>0</v>
      </c>
      <c r="L3200" t="s">
        <v>63</v>
      </c>
      <c r="M3200" t="s">
        <v>65</v>
      </c>
      <c r="N3200" t="s">
        <v>16</v>
      </c>
      <c r="O3200" t="s">
        <v>14</v>
      </c>
      <c r="P3200" s="1">
        <v>58</v>
      </c>
      <c r="Q32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01" spans="5:17" x14ac:dyDescent="0.25">
      <c r="E3201">
        <v>1113</v>
      </c>
      <c r="F3201" t="s">
        <v>30</v>
      </c>
      <c r="G3201" t="s">
        <v>21</v>
      </c>
      <c r="H3201" t="s">
        <v>10</v>
      </c>
      <c r="I3201" t="s">
        <v>13</v>
      </c>
      <c r="J3201" s="2">
        <f>SUMIFS(Table3[TimesUsed],Table3[TripChainId],Table2[[#This Row],[TripChainId]])</f>
        <v>0</v>
      </c>
      <c r="L3201" t="s">
        <v>63</v>
      </c>
      <c r="M3201" t="s">
        <v>65</v>
      </c>
      <c r="N3201" t="s">
        <v>16</v>
      </c>
      <c r="O3201" t="s">
        <v>12</v>
      </c>
      <c r="P3201" s="1">
        <v>57</v>
      </c>
      <c r="Q32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02" spans="5:17" x14ac:dyDescent="0.25">
      <c r="E3202">
        <v>1114</v>
      </c>
      <c r="F3202" t="s">
        <v>21</v>
      </c>
      <c r="G3202" t="s">
        <v>24</v>
      </c>
      <c r="H3202" t="s">
        <v>8</v>
      </c>
      <c r="I3202" t="s">
        <v>9</v>
      </c>
      <c r="J3202" s="2">
        <f>SUMIFS(Table3[TimesUsed],Table3[TripChainId],Table2[[#This Row],[TripChainId]])</f>
        <v>0</v>
      </c>
      <c r="L3202" t="s">
        <v>63</v>
      </c>
      <c r="M3202" t="s">
        <v>65</v>
      </c>
      <c r="N3202" t="s">
        <v>16</v>
      </c>
      <c r="O3202" t="s">
        <v>13</v>
      </c>
      <c r="P3202" s="1">
        <v>105</v>
      </c>
      <c r="Q32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03" spans="5:17" x14ac:dyDescent="0.25">
      <c r="E3203">
        <v>1114</v>
      </c>
      <c r="F3203" t="s">
        <v>24</v>
      </c>
      <c r="G3203" t="s">
        <v>30</v>
      </c>
      <c r="H3203" t="s">
        <v>16</v>
      </c>
      <c r="I3203" t="s">
        <v>11</v>
      </c>
      <c r="J3203" s="2">
        <f>SUMIFS(Table3[TimesUsed],Table3[TripChainId],Table2[[#This Row],[TripChainId]])</f>
        <v>0</v>
      </c>
      <c r="L3203" t="s">
        <v>63</v>
      </c>
      <c r="M3203" t="s">
        <v>67</v>
      </c>
      <c r="N3203" t="s">
        <v>8</v>
      </c>
      <c r="O3203" t="s">
        <v>9</v>
      </c>
      <c r="P3203" s="1">
        <v>103</v>
      </c>
      <c r="Q32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04" spans="5:17" x14ac:dyDescent="0.25">
      <c r="E3204">
        <v>1114</v>
      </c>
      <c r="F3204" t="s">
        <v>30</v>
      </c>
      <c r="G3204" t="s">
        <v>21</v>
      </c>
      <c r="H3204" t="s">
        <v>10</v>
      </c>
      <c r="I3204" t="s">
        <v>13</v>
      </c>
      <c r="J3204" s="2">
        <f>SUMIFS(Table3[TimesUsed],Table3[TripChainId],Table2[[#This Row],[TripChainId]])</f>
        <v>0</v>
      </c>
      <c r="L3204" t="s">
        <v>63</v>
      </c>
      <c r="M3204" t="s">
        <v>67</v>
      </c>
      <c r="N3204" t="s">
        <v>8</v>
      </c>
      <c r="O3204" t="s">
        <v>11</v>
      </c>
      <c r="P3204" s="1">
        <v>41</v>
      </c>
      <c r="Q32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05" spans="5:17" x14ac:dyDescent="0.25">
      <c r="E3205">
        <v>1115</v>
      </c>
      <c r="F3205" t="s">
        <v>21</v>
      </c>
      <c r="G3205" t="s">
        <v>24</v>
      </c>
      <c r="H3205" t="s">
        <v>8</v>
      </c>
      <c r="I3205" t="s">
        <v>9</v>
      </c>
      <c r="J3205" s="2">
        <f>SUMIFS(Table3[TimesUsed],Table3[TripChainId],Table2[[#This Row],[TripChainId]])</f>
        <v>0</v>
      </c>
      <c r="L3205" t="s">
        <v>63</v>
      </c>
      <c r="M3205" t="s">
        <v>67</v>
      </c>
      <c r="N3205" t="s">
        <v>8</v>
      </c>
      <c r="O3205" t="s">
        <v>14</v>
      </c>
      <c r="P3205" s="1">
        <v>43</v>
      </c>
      <c r="Q32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06" spans="5:17" x14ac:dyDescent="0.25">
      <c r="E3206">
        <v>1115</v>
      </c>
      <c r="F3206" t="s">
        <v>24</v>
      </c>
      <c r="G3206" t="s">
        <v>30</v>
      </c>
      <c r="H3206" t="s">
        <v>16</v>
      </c>
      <c r="I3206" t="s">
        <v>13</v>
      </c>
      <c r="J3206" s="2">
        <f>SUMIFS(Table3[TimesUsed],Table3[TripChainId],Table2[[#This Row],[TripChainId]])</f>
        <v>0</v>
      </c>
      <c r="L3206" t="s">
        <v>63</v>
      </c>
      <c r="M3206" t="s">
        <v>67</v>
      </c>
      <c r="N3206" t="s">
        <v>8</v>
      </c>
      <c r="O3206" t="s">
        <v>12</v>
      </c>
      <c r="P3206" s="1">
        <v>43</v>
      </c>
      <c r="Q32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07" spans="5:17" x14ac:dyDescent="0.25">
      <c r="E3207">
        <v>1115</v>
      </c>
      <c r="F3207" t="s">
        <v>30</v>
      </c>
      <c r="G3207" t="s">
        <v>21</v>
      </c>
      <c r="H3207" t="s">
        <v>10</v>
      </c>
      <c r="I3207" t="s">
        <v>13</v>
      </c>
      <c r="J3207" s="2">
        <f>SUMIFS(Table3[TimesUsed],Table3[TripChainId],Table2[[#This Row],[TripChainId]])</f>
        <v>0</v>
      </c>
      <c r="L3207" t="s">
        <v>63</v>
      </c>
      <c r="M3207" t="s">
        <v>67</v>
      </c>
      <c r="N3207" t="s">
        <v>10</v>
      </c>
      <c r="O3207" t="s">
        <v>11</v>
      </c>
      <c r="P3207" s="1">
        <v>26</v>
      </c>
      <c r="Q32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08" spans="5:17" x14ac:dyDescent="0.25">
      <c r="E3208">
        <v>1116</v>
      </c>
      <c r="F3208" t="s">
        <v>21</v>
      </c>
      <c r="G3208" t="s">
        <v>24</v>
      </c>
      <c r="H3208" t="s">
        <v>8</v>
      </c>
      <c r="I3208" t="s">
        <v>11</v>
      </c>
      <c r="J3208" s="2">
        <f>SUMIFS(Table3[TimesUsed],Table3[TripChainId],Table2[[#This Row],[TripChainId]])</f>
        <v>0</v>
      </c>
      <c r="L3208" t="s">
        <v>63</v>
      </c>
      <c r="M3208" t="s">
        <v>67</v>
      </c>
      <c r="N3208" t="s">
        <v>10</v>
      </c>
      <c r="O3208" t="s">
        <v>13</v>
      </c>
      <c r="P3208" s="1">
        <v>65</v>
      </c>
      <c r="Q32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09" spans="5:17" x14ac:dyDescent="0.25">
      <c r="E3209">
        <v>1116</v>
      </c>
      <c r="F3209" t="s">
        <v>24</v>
      </c>
      <c r="G3209" t="s">
        <v>30</v>
      </c>
      <c r="H3209" t="s">
        <v>16</v>
      </c>
      <c r="I3209" t="s">
        <v>11</v>
      </c>
      <c r="J3209" s="2">
        <f>SUMIFS(Table3[TimesUsed],Table3[TripChainId],Table2[[#This Row],[TripChainId]])</f>
        <v>0</v>
      </c>
      <c r="L3209" t="s">
        <v>63</v>
      </c>
      <c r="M3209" t="s">
        <v>67</v>
      </c>
      <c r="N3209" t="s">
        <v>16</v>
      </c>
      <c r="O3209" t="s">
        <v>9</v>
      </c>
      <c r="P3209" s="1">
        <v>123</v>
      </c>
      <c r="Q32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10" spans="5:17" x14ac:dyDescent="0.25">
      <c r="E3210">
        <v>1116</v>
      </c>
      <c r="F3210" t="s">
        <v>30</v>
      </c>
      <c r="G3210" t="s">
        <v>21</v>
      </c>
      <c r="H3210" t="s">
        <v>10</v>
      </c>
      <c r="I3210" t="s">
        <v>13</v>
      </c>
      <c r="J3210" s="2">
        <f>SUMIFS(Table3[TimesUsed],Table3[TripChainId],Table2[[#This Row],[TripChainId]])</f>
        <v>0</v>
      </c>
      <c r="L3210" t="s">
        <v>63</v>
      </c>
      <c r="M3210" t="s">
        <v>67</v>
      </c>
      <c r="N3210" t="s">
        <v>16</v>
      </c>
      <c r="O3210" t="s">
        <v>11</v>
      </c>
      <c r="P3210" s="1">
        <v>173</v>
      </c>
      <c r="Q32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11" spans="5:17" x14ac:dyDescent="0.25">
      <c r="E3211">
        <v>1117</v>
      </c>
      <c r="F3211" t="s">
        <v>21</v>
      </c>
      <c r="G3211" t="s">
        <v>24</v>
      </c>
      <c r="H3211" t="s">
        <v>8</v>
      </c>
      <c r="I3211" t="s">
        <v>11</v>
      </c>
      <c r="J3211" s="2">
        <f>SUMIFS(Table3[TimesUsed],Table3[TripChainId],Table2[[#This Row],[TripChainId]])</f>
        <v>0</v>
      </c>
      <c r="L3211" t="s">
        <v>63</v>
      </c>
      <c r="M3211" t="s">
        <v>67</v>
      </c>
      <c r="N3211" t="s">
        <v>16</v>
      </c>
      <c r="O3211" t="s">
        <v>14</v>
      </c>
      <c r="P3211" s="1">
        <v>84</v>
      </c>
      <c r="Q32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12" spans="5:17" x14ac:dyDescent="0.25">
      <c r="E3212">
        <v>1117</v>
      </c>
      <c r="F3212" t="s">
        <v>24</v>
      </c>
      <c r="G3212" t="s">
        <v>30</v>
      </c>
      <c r="H3212" t="s">
        <v>16</v>
      </c>
      <c r="I3212" t="s">
        <v>13</v>
      </c>
      <c r="J3212" s="2">
        <f>SUMIFS(Table3[TimesUsed],Table3[TripChainId],Table2[[#This Row],[TripChainId]])</f>
        <v>0</v>
      </c>
      <c r="L3212" t="s">
        <v>63</v>
      </c>
      <c r="M3212" t="s">
        <v>67</v>
      </c>
      <c r="N3212" t="s">
        <v>16</v>
      </c>
      <c r="O3212" t="s">
        <v>12</v>
      </c>
      <c r="P3212" s="1">
        <v>84</v>
      </c>
      <c r="Q32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13" spans="5:17" x14ac:dyDescent="0.25">
      <c r="E3213">
        <v>1117</v>
      </c>
      <c r="F3213" t="s">
        <v>30</v>
      </c>
      <c r="G3213" t="s">
        <v>21</v>
      </c>
      <c r="H3213" t="s">
        <v>10</v>
      </c>
      <c r="I3213" t="s">
        <v>13</v>
      </c>
      <c r="J3213" s="2">
        <f>SUMIFS(Table3[TimesUsed],Table3[TripChainId],Table2[[#This Row],[TripChainId]])</f>
        <v>0</v>
      </c>
      <c r="L3213" t="s">
        <v>63</v>
      </c>
      <c r="M3213" t="s">
        <v>67</v>
      </c>
      <c r="N3213" t="s">
        <v>16</v>
      </c>
      <c r="O3213" t="s">
        <v>13</v>
      </c>
      <c r="P3213" s="1">
        <v>132</v>
      </c>
      <c r="Q32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14" spans="5:17" x14ac:dyDescent="0.25">
      <c r="E3214">
        <v>1118</v>
      </c>
      <c r="F3214" t="s">
        <v>21</v>
      </c>
      <c r="G3214" t="s">
        <v>24</v>
      </c>
      <c r="H3214" t="s">
        <v>8</v>
      </c>
      <c r="I3214" t="s">
        <v>14</v>
      </c>
      <c r="J3214" s="2">
        <f>SUMIFS(Table3[TimesUsed],Table3[TripChainId],Table2[[#This Row],[TripChainId]])</f>
        <v>0</v>
      </c>
      <c r="L3214" t="s">
        <v>63</v>
      </c>
      <c r="M3214" t="s">
        <v>20</v>
      </c>
      <c r="N3214" t="s">
        <v>8</v>
      </c>
      <c r="O3214" t="s">
        <v>9</v>
      </c>
      <c r="P3214" s="1">
        <v>5282</v>
      </c>
      <c r="Q32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15" spans="5:17" x14ac:dyDescent="0.25">
      <c r="E3215">
        <v>1118</v>
      </c>
      <c r="F3215" t="s">
        <v>24</v>
      </c>
      <c r="G3215" t="s">
        <v>30</v>
      </c>
      <c r="H3215" t="s">
        <v>16</v>
      </c>
      <c r="I3215" t="s">
        <v>9</v>
      </c>
      <c r="J3215" s="2">
        <f>SUMIFS(Table3[TimesUsed],Table3[TripChainId],Table2[[#This Row],[TripChainId]])</f>
        <v>0</v>
      </c>
      <c r="L3215" t="s">
        <v>63</v>
      </c>
      <c r="M3215" t="s">
        <v>20</v>
      </c>
      <c r="N3215" t="s">
        <v>8</v>
      </c>
      <c r="O3215" t="s">
        <v>11</v>
      </c>
      <c r="P3215" s="1">
        <v>1284</v>
      </c>
      <c r="Q32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16" spans="5:17" x14ac:dyDescent="0.25">
      <c r="E3216">
        <v>1118</v>
      </c>
      <c r="F3216" t="s">
        <v>30</v>
      </c>
      <c r="G3216" t="s">
        <v>21</v>
      </c>
      <c r="H3216" t="s">
        <v>10</v>
      </c>
      <c r="I3216" t="s">
        <v>13</v>
      </c>
      <c r="J3216" s="2">
        <f>SUMIFS(Table3[TimesUsed],Table3[TripChainId],Table2[[#This Row],[TripChainId]])</f>
        <v>0</v>
      </c>
      <c r="L3216" t="s">
        <v>63</v>
      </c>
      <c r="M3216" t="s">
        <v>20</v>
      </c>
      <c r="N3216" t="s">
        <v>8</v>
      </c>
      <c r="O3216" t="s">
        <v>14</v>
      </c>
      <c r="P3216" s="1">
        <v>920</v>
      </c>
      <c r="Q32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17" spans="5:17" x14ac:dyDescent="0.25">
      <c r="E3217">
        <v>1119</v>
      </c>
      <c r="F3217" t="s">
        <v>21</v>
      </c>
      <c r="G3217" t="s">
        <v>24</v>
      </c>
      <c r="H3217" t="s">
        <v>8</v>
      </c>
      <c r="I3217" t="s">
        <v>14</v>
      </c>
      <c r="J3217" s="2">
        <f>SUMIFS(Table3[TimesUsed],Table3[TripChainId],Table2[[#This Row],[TripChainId]])</f>
        <v>0</v>
      </c>
      <c r="L3217" t="s">
        <v>63</v>
      </c>
      <c r="M3217" t="s">
        <v>20</v>
      </c>
      <c r="N3217" t="s">
        <v>8</v>
      </c>
      <c r="O3217" t="s">
        <v>12</v>
      </c>
      <c r="P3217" s="1">
        <v>920</v>
      </c>
      <c r="Q32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18" spans="5:17" x14ac:dyDescent="0.25">
      <c r="E3218">
        <v>1119</v>
      </c>
      <c r="F3218" t="s">
        <v>24</v>
      </c>
      <c r="G3218" t="s">
        <v>30</v>
      </c>
      <c r="H3218" t="s">
        <v>16</v>
      </c>
      <c r="I3218" t="s">
        <v>11</v>
      </c>
      <c r="J3218" s="2">
        <f>SUMIFS(Table3[TimesUsed],Table3[TripChainId],Table2[[#This Row],[TripChainId]])</f>
        <v>0</v>
      </c>
      <c r="L3218" t="s">
        <v>63</v>
      </c>
      <c r="M3218" t="s">
        <v>20</v>
      </c>
      <c r="N3218" t="s">
        <v>8</v>
      </c>
      <c r="O3218" t="s">
        <v>13</v>
      </c>
      <c r="P3218" s="1">
        <v>347</v>
      </c>
      <c r="Q32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19" spans="5:17" x14ac:dyDescent="0.25">
      <c r="E3219">
        <v>1119</v>
      </c>
      <c r="F3219" t="s">
        <v>30</v>
      </c>
      <c r="G3219" t="s">
        <v>21</v>
      </c>
      <c r="H3219" t="s">
        <v>10</v>
      </c>
      <c r="I3219" t="s">
        <v>13</v>
      </c>
      <c r="J3219" s="2">
        <f>SUMIFS(Table3[TimesUsed],Table3[TripChainId],Table2[[#This Row],[TripChainId]])</f>
        <v>0</v>
      </c>
      <c r="L3219" t="s">
        <v>63</v>
      </c>
      <c r="M3219" t="s">
        <v>20</v>
      </c>
      <c r="N3219" t="s">
        <v>10</v>
      </c>
      <c r="O3219" t="s">
        <v>9</v>
      </c>
      <c r="P3219" s="1">
        <v>206</v>
      </c>
      <c r="Q32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20" spans="5:17" x14ac:dyDescent="0.25">
      <c r="E3220">
        <v>1120</v>
      </c>
      <c r="F3220" t="s">
        <v>21</v>
      </c>
      <c r="G3220" t="s">
        <v>24</v>
      </c>
      <c r="H3220" t="s">
        <v>8</v>
      </c>
      <c r="I3220" t="s">
        <v>14</v>
      </c>
      <c r="J3220" s="2">
        <f>SUMIFS(Table3[TimesUsed],Table3[TripChainId],Table2[[#This Row],[TripChainId]])</f>
        <v>0</v>
      </c>
      <c r="L3220" t="s">
        <v>63</v>
      </c>
      <c r="M3220" t="s">
        <v>20</v>
      </c>
      <c r="N3220" t="s">
        <v>10</v>
      </c>
      <c r="O3220" t="s">
        <v>11</v>
      </c>
      <c r="P3220" s="1">
        <v>392</v>
      </c>
      <c r="Q32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21" spans="5:17" x14ac:dyDescent="0.25">
      <c r="E3221">
        <v>1120</v>
      </c>
      <c r="F3221" t="s">
        <v>24</v>
      </c>
      <c r="G3221" t="s">
        <v>30</v>
      </c>
      <c r="H3221" t="s">
        <v>16</v>
      </c>
      <c r="I3221" t="s">
        <v>14</v>
      </c>
      <c r="J3221" s="2">
        <f>SUMIFS(Table3[TimesUsed],Table3[TripChainId],Table2[[#This Row],[TripChainId]])</f>
        <v>0</v>
      </c>
      <c r="L3221" t="s">
        <v>63</v>
      </c>
      <c r="M3221" t="s">
        <v>20</v>
      </c>
      <c r="N3221" t="s">
        <v>10</v>
      </c>
      <c r="O3221" t="s">
        <v>14</v>
      </c>
      <c r="P3221" s="1">
        <v>281</v>
      </c>
      <c r="Q32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22" spans="5:17" x14ac:dyDescent="0.25">
      <c r="E3222">
        <v>1120</v>
      </c>
      <c r="F3222" t="s">
        <v>30</v>
      </c>
      <c r="G3222" t="s">
        <v>21</v>
      </c>
      <c r="H3222" t="s">
        <v>10</v>
      </c>
      <c r="I3222" t="s">
        <v>13</v>
      </c>
      <c r="J3222" s="2">
        <f>SUMIFS(Table3[TimesUsed],Table3[TripChainId],Table2[[#This Row],[TripChainId]])</f>
        <v>0</v>
      </c>
      <c r="L3222" t="s">
        <v>63</v>
      </c>
      <c r="M3222" t="s">
        <v>20</v>
      </c>
      <c r="N3222" t="s">
        <v>10</v>
      </c>
      <c r="O3222" t="s">
        <v>12</v>
      </c>
      <c r="P3222" s="1">
        <v>280</v>
      </c>
      <c r="Q32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23" spans="5:17" x14ac:dyDescent="0.25">
      <c r="E3223">
        <v>1121</v>
      </c>
      <c r="F3223" t="s">
        <v>21</v>
      </c>
      <c r="G3223" t="s">
        <v>24</v>
      </c>
      <c r="H3223" t="s">
        <v>8</v>
      </c>
      <c r="I3223" t="s">
        <v>14</v>
      </c>
      <c r="J3223" s="2">
        <f>SUMIFS(Table3[TimesUsed],Table3[TripChainId],Table2[[#This Row],[TripChainId]])</f>
        <v>0</v>
      </c>
      <c r="L3223" t="s">
        <v>63</v>
      </c>
      <c r="M3223" t="s">
        <v>20</v>
      </c>
      <c r="N3223" t="s">
        <v>10</v>
      </c>
      <c r="O3223" t="s">
        <v>13</v>
      </c>
      <c r="P3223" s="1">
        <v>344</v>
      </c>
      <c r="Q32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24" spans="5:17" x14ac:dyDescent="0.25">
      <c r="E3224">
        <v>1121</v>
      </c>
      <c r="F3224" t="s">
        <v>24</v>
      </c>
      <c r="G3224" t="s">
        <v>30</v>
      </c>
      <c r="H3224" t="s">
        <v>16</v>
      </c>
      <c r="I3224" t="s">
        <v>13</v>
      </c>
      <c r="J3224" s="2">
        <f>SUMIFS(Table3[TimesUsed],Table3[TripChainId],Table2[[#This Row],[TripChainId]])</f>
        <v>0</v>
      </c>
      <c r="L3224" t="s">
        <v>63</v>
      </c>
      <c r="M3224" t="s">
        <v>20</v>
      </c>
      <c r="N3224" t="s">
        <v>16</v>
      </c>
      <c r="O3224" t="s">
        <v>9</v>
      </c>
      <c r="P3224" s="1">
        <v>1264</v>
      </c>
      <c r="Q32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25" spans="5:17" x14ac:dyDescent="0.25">
      <c r="E3225">
        <v>1121</v>
      </c>
      <c r="F3225" t="s">
        <v>30</v>
      </c>
      <c r="G3225" t="s">
        <v>21</v>
      </c>
      <c r="H3225" t="s">
        <v>10</v>
      </c>
      <c r="I3225" t="s">
        <v>13</v>
      </c>
      <c r="J3225" s="2">
        <f>SUMIFS(Table3[TimesUsed],Table3[TripChainId],Table2[[#This Row],[TripChainId]])</f>
        <v>0</v>
      </c>
      <c r="L3225" t="s">
        <v>63</v>
      </c>
      <c r="M3225" t="s">
        <v>20</v>
      </c>
      <c r="N3225" t="s">
        <v>16</v>
      </c>
      <c r="O3225" t="s">
        <v>11</v>
      </c>
      <c r="P3225" s="1">
        <v>2044</v>
      </c>
      <c r="Q32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26" spans="5:17" x14ac:dyDescent="0.25">
      <c r="E3226">
        <v>1122</v>
      </c>
      <c r="F3226" t="s">
        <v>21</v>
      </c>
      <c r="G3226" t="s">
        <v>24</v>
      </c>
      <c r="H3226" t="s">
        <v>8</v>
      </c>
      <c r="I3226" t="s">
        <v>13</v>
      </c>
      <c r="J3226" s="2">
        <f>SUMIFS(Table3[TimesUsed],Table3[TripChainId],Table2[[#This Row],[TripChainId]])</f>
        <v>0</v>
      </c>
      <c r="L3226" t="s">
        <v>63</v>
      </c>
      <c r="M3226" t="s">
        <v>20</v>
      </c>
      <c r="N3226" t="s">
        <v>16</v>
      </c>
      <c r="O3226" t="s">
        <v>14</v>
      </c>
      <c r="P3226" s="1">
        <v>558</v>
      </c>
      <c r="Q32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27" spans="5:17" x14ac:dyDescent="0.25">
      <c r="E3227">
        <v>1122</v>
      </c>
      <c r="F3227" t="s">
        <v>24</v>
      </c>
      <c r="G3227" t="s">
        <v>30</v>
      </c>
      <c r="H3227" t="s">
        <v>16</v>
      </c>
      <c r="I3227" t="s">
        <v>13</v>
      </c>
      <c r="J3227" s="2">
        <f>SUMIFS(Table3[TimesUsed],Table3[TripChainId],Table2[[#This Row],[TripChainId]])</f>
        <v>0</v>
      </c>
      <c r="L3227" t="s">
        <v>63</v>
      </c>
      <c r="M3227" t="s">
        <v>20</v>
      </c>
      <c r="N3227" t="s">
        <v>16</v>
      </c>
      <c r="O3227" t="s">
        <v>12</v>
      </c>
      <c r="P3227" s="1">
        <v>557</v>
      </c>
      <c r="Q32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28" spans="5:17" x14ac:dyDescent="0.25">
      <c r="E3228">
        <v>1122</v>
      </c>
      <c r="F3228" t="s">
        <v>30</v>
      </c>
      <c r="G3228" t="s">
        <v>21</v>
      </c>
      <c r="H3228" t="s">
        <v>10</v>
      </c>
      <c r="I3228" t="s">
        <v>13</v>
      </c>
      <c r="J3228" s="2">
        <f>SUMIFS(Table3[TimesUsed],Table3[TripChainId],Table2[[#This Row],[TripChainId]])</f>
        <v>0</v>
      </c>
      <c r="L3228" t="s">
        <v>63</v>
      </c>
      <c r="M3228" t="s">
        <v>20</v>
      </c>
      <c r="N3228" t="s">
        <v>16</v>
      </c>
      <c r="O3228" t="s">
        <v>13</v>
      </c>
      <c r="P3228" s="1">
        <v>845</v>
      </c>
      <c r="Q32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29" spans="5:17" x14ac:dyDescent="0.25">
      <c r="E3229">
        <v>1123</v>
      </c>
      <c r="F3229" t="s">
        <v>21</v>
      </c>
      <c r="G3229" t="s">
        <v>24</v>
      </c>
      <c r="H3229" t="s">
        <v>8</v>
      </c>
      <c r="I3229" t="s">
        <v>9</v>
      </c>
      <c r="J3229" s="2">
        <f>SUMIFS(Table3[TimesUsed],Table3[TripChainId],Table2[[#This Row],[TripChainId]])</f>
        <v>0</v>
      </c>
      <c r="L3229" t="s">
        <v>43</v>
      </c>
      <c r="M3229" t="s">
        <v>21</v>
      </c>
      <c r="N3229" t="s">
        <v>8</v>
      </c>
      <c r="O3229" t="s">
        <v>9</v>
      </c>
      <c r="P3229" s="1">
        <v>24</v>
      </c>
      <c r="Q32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30" spans="5:17" x14ac:dyDescent="0.25">
      <c r="E3230">
        <v>1123</v>
      </c>
      <c r="F3230" t="s">
        <v>24</v>
      </c>
      <c r="G3230" t="s">
        <v>18</v>
      </c>
      <c r="H3230" t="s">
        <v>16</v>
      </c>
      <c r="I3230" t="s">
        <v>9</v>
      </c>
      <c r="J3230" s="2">
        <f>SUMIFS(Table3[TimesUsed],Table3[TripChainId],Table2[[#This Row],[TripChainId]])</f>
        <v>0</v>
      </c>
      <c r="L3230" t="s">
        <v>43</v>
      </c>
      <c r="M3230" t="s">
        <v>21</v>
      </c>
      <c r="N3230" t="s">
        <v>16</v>
      </c>
      <c r="O3230" t="s">
        <v>11</v>
      </c>
      <c r="P3230" s="1">
        <v>41</v>
      </c>
      <c r="Q32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31" spans="5:17" x14ac:dyDescent="0.25">
      <c r="E3231">
        <v>1123</v>
      </c>
      <c r="F3231" t="s">
        <v>18</v>
      </c>
      <c r="G3231" t="s">
        <v>21</v>
      </c>
      <c r="H3231" t="s">
        <v>10</v>
      </c>
      <c r="I3231" t="s">
        <v>13</v>
      </c>
      <c r="J3231" s="2">
        <f>SUMIFS(Table3[TimesUsed],Table3[TripChainId],Table2[[#This Row],[TripChainId]])</f>
        <v>0</v>
      </c>
      <c r="L3231" t="s">
        <v>43</v>
      </c>
      <c r="M3231" t="s">
        <v>21</v>
      </c>
      <c r="N3231" t="s">
        <v>16</v>
      </c>
      <c r="O3231" t="s">
        <v>13</v>
      </c>
      <c r="P3231" s="1">
        <v>20</v>
      </c>
      <c r="Q32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32" spans="5:17" x14ac:dyDescent="0.25">
      <c r="E3232">
        <v>1124</v>
      </c>
      <c r="F3232" t="s">
        <v>21</v>
      </c>
      <c r="G3232" t="s">
        <v>24</v>
      </c>
      <c r="H3232" t="s">
        <v>8</v>
      </c>
      <c r="I3232" t="s">
        <v>9</v>
      </c>
      <c r="J3232" s="2">
        <f>SUMIFS(Table3[TimesUsed],Table3[TripChainId],Table2[[#This Row],[TripChainId]])</f>
        <v>0</v>
      </c>
      <c r="L3232" t="s">
        <v>43</v>
      </c>
      <c r="M3232" t="s">
        <v>31</v>
      </c>
      <c r="N3232" t="s">
        <v>8</v>
      </c>
      <c r="O3232" t="s">
        <v>9</v>
      </c>
      <c r="P3232" s="1">
        <v>23</v>
      </c>
      <c r="Q32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33" spans="5:17" x14ac:dyDescent="0.25">
      <c r="E3233">
        <v>1124</v>
      </c>
      <c r="F3233" t="s">
        <v>24</v>
      </c>
      <c r="G3233" t="s">
        <v>18</v>
      </c>
      <c r="H3233" t="s">
        <v>16</v>
      </c>
      <c r="I3233" t="s">
        <v>11</v>
      </c>
      <c r="J3233" s="2">
        <f>SUMIFS(Table3[TimesUsed],Table3[TripChainId],Table2[[#This Row],[TripChainId]])</f>
        <v>0</v>
      </c>
      <c r="L3233" t="s">
        <v>43</v>
      </c>
      <c r="M3233" t="s">
        <v>31</v>
      </c>
      <c r="N3233" t="s">
        <v>16</v>
      </c>
      <c r="O3233" t="s">
        <v>9</v>
      </c>
      <c r="P3233" s="1">
        <v>29</v>
      </c>
      <c r="Q32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34" spans="5:17" x14ac:dyDescent="0.25">
      <c r="E3234">
        <v>1124</v>
      </c>
      <c r="F3234" t="s">
        <v>18</v>
      </c>
      <c r="G3234" t="s">
        <v>21</v>
      </c>
      <c r="H3234" t="s">
        <v>10</v>
      </c>
      <c r="I3234" t="s">
        <v>13</v>
      </c>
      <c r="J3234" s="2">
        <f>SUMIFS(Table3[TimesUsed],Table3[TripChainId],Table2[[#This Row],[TripChainId]])</f>
        <v>0</v>
      </c>
      <c r="L3234" t="s">
        <v>43</v>
      </c>
      <c r="M3234" t="s">
        <v>31</v>
      </c>
      <c r="N3234" t="s">
        <v>16</v>
      </c>
      <c r="O3234" t="s">
        <v>11</v>
      </c>
      <c r="P3234" s="1">
        <v>76</v>
      </c>
      <c r="Q32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35" spans="5:17" x14ac:dyDescent="0.25">
      <c r="E3235">
        <v>1125</v>
      </c>
      <c r="F3235" t="s">
        <v>21</v>
      </c>
      <c r="G3235" t="s">
        <v>24</v>
      </c>
      <c r="H3235" t="s">
        <v>8</v>
      </c>
      <c r="I3235" t="s">
        <v>9</v>
      </c>
      <c r="J3235" s="2">
        <f>SUMIFS(Table3[TimesUsed],Table3[TripChainId],Table2[[#This Row],[TripChainId]])</f>
        <v>0</v>
      </c>
      <c r="L3235" t="s">
        <v>43</v>
      </c>
      <c r="M3235" t="s">
        <v>31</v>
      </c>
      <c r="N3235" t="s">
        <v>16</v>
      </c>
      <c r="O3235" t="s">
        <v>13</v>
      </c>
      <c r="P3235" s="1">
        <v>26</v>
      </c>
      <c r="Q32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36" spans="5:17" x14ac:dyDescent="0.25">
      <c r="E3236">
        <v>1125</v>
      </c>
      <c r="F3236" t="s">
        <v>24</v>
      </c>
      <c r="G3236" t="s">
        <v>18</v>
      </c>
      <c r="H3236" t="s">
        <v>16</v>
      </c>
      <c r="I3236" t="s">
        <v>13</v>
      </c>
      <c r="J3236" s="2">
        <f>SUMIFS(Table3[TimesUsed],Table3[TripChainId],Table2[[#This Row],[TripChainId]])</f>
        <v>0</v>
      </c>
      <c r="L3236" t="s">
        <v>43</v>
      </c>
      <c r="M3236" t="s">
        <v>40</v>
      </c>
      <c r="N3236" t="s">
        <v>8</v>
      </c>
      <c r="O3236" t="s">
        <v>9</v>
      </c>
      <c r="P3236" s="1">
        <v>26</v>
      </c>
      <c r="Q32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37" spans="5:17" x14ac:dyDescent="0.25">
      <c r="E3237">
        <v>1125</v>
      </c>
      <c r="F3237" t="s">
        <v>18</v>
      </c>
      <c r="G3237" t="s">
        <v>21</v>
      </c>
      <c r="H3237" t="s">
        <v>10</v>
      </c>
      <c r="I3237" t="s">
        <v>13</v>
      </c>
      <c r="J3237" s="2">
        <f>SUMIFS(Table3[TimesUsed],Table3[TripChainId],Table2[[#This Row],[TripChainId]])</f>
        <v>0</v>
      </c>
      <c r="L3237" t="s">
        <v>43</v>
      </c>
      <c r="M3237" t="s">
        <v>40</v>
      </c>
      <c r="N3237" t="s">
        <v>16</v>
      </c>
      <c r="O3237" t="s">
        <v>11</v>
      </c>
      <c r="P3237" s="1">
        <v>38</v>
      </c>
      <c r="Q32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38" spans="5:17" x14ac:dyDescent="0.25">
      <c r="E3238">
        <v>1126</v>
      </c>
      <c r="F3238" t="s">
        <v>21</v>
      </c>
      <c r="G3238" t="s">
        <v>24</v>
      </c>
      <c r="H3238" t="s">
        <v>8</v>
      </c>
      <c r="I3238" t="s">
        <v>11</v>
      </c>
      <c r="J3238" s="2">
        <f>SUMIFS(Table3[TimesUsed],Table3[TripChainId],Table2[[#This Row],[TripChainId]])</f>
        <v>0</v>
      </c>
      <c r="L3238" t="s">
        <v>43</v>
      </c>
      <c r="M3238" t="s">
        <v>40</v>
      </c>
      <c r="N3238" t="s">
        <v>16</v>
      </c>
      <c r="O3238" t="s">
        <v>13</v>
      </c>
      <c r="P3238" s="1">
        <v>22</v>
      </c>
      <c r="Q32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39" spans="5:17" x14ac:dyDescent="0.25">
      <c r="E3239">
        <v>1126</v>
      </c>
      <c r="F3239" t="s">
        <v>24</v>
      </c>
      <c r="G3239" t="s">
        <v>18</v>
      </c>
      <c r="H3239" t="s">
        <v>16</v>
      </c>
      <c r="I3239" t="s">
        <v>11</v>
      </c>
      <c r="J3239" s="2">
        <f>SUMIFS(Table3[TimesUsed],Table3[TripChainId],Table2[[#This Row],[TripChainId]])</f>
        <v>0</v>
      </c>
      <c r="L3239" t="s">
        <v>43</v>
      </c>
      <c r="M3239" t="s">
        <v>42</v>
      </c>
      <c r="N3239" t="s">
        <v>16</v>
      </c>
      <c r="O3239" t="s">
        <v>11</v>
      </c>
      <c r="P3239" s="1">
        <v>24</v>
      </c>
      <c r="Q32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40" spans="5:17" x14ac:dyDescent="0.25">
      <c r="E3240">
        <v>1126</v>
      </c>
      <c r="F3240" t="s">
        <v>18</v>
      </c>
      <c r="G3240" t="s">
        <v>21</v>
      </c>
      <c r="H3240" t="s">
        <v>10</v>
      </c>
      <c r="I3240" t="s">
        <v>13</v>
      </c>
      <c r="J3240" s="2">
        <f>SUMIFS(Table3[TimesUsed],Table3[TripChainId],Table2[[#This Row],[TripChainId]])</f>
        <v>0</v>
      </c>
      <c r="L3240" t="s">
        <v>43</v>
      </c>
      <c r="M3240" t="s">
        <v>47</v>
      </c>
      <c r="N3240" t="s">
        <v>16</v>
      </c>
      <c r="O3240" t="s">
        <v>11</v>
      </c>
      <c r="P3240" s="1">
        <v>33</v>
      </c>
      <c r="Q32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41" spans="5:17" x14ac:dyDescent="0.25">
      <c r="E3241">
        <v>1127</v>
      </c>
      <c r="F3241" t="s">
        <v>21</v>
      </c>
      <c r="G3241" t="s">
        <v>24</v>
      </c>
      <c r="H3241" t="s">
        <v>8</v>
      </c>
      <c r="I3241" t="s">
        <v>11</v>
      </c>
      <c r="J3241" s="2">
        <f>SUMIFS(Table3[TimesUsed],Table3[TripChainId],Table2[[#This Row],[TripChainId]])</f>
        <v>0</v>
      </c>
      <c r="L3241" t="s">
        <v>43</v>
      </c>
      <c r="M3241" t="s">
        <v>49</v>
      </c>
      <c r="N3241" t="s">
        <v>16</v>
      </c>
      <c r="O3241" t="s">
        <v>11</v>
      </c>
      <c r="P3241" s="1">
        <v>48</v>
      </c>
      <c r="Q32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42" spans="5:17" x14ac:dyDescent="0.25">
      <c r="E3242">
        <v>1127</v>
      </c>
      <c r="F3242" t="s">
        <v>24</v>
      </c>
      <c r="G3242" t="s">
        <v>18</v>
      </c>
      <c r="H3242" t="s">
        <v>16</v>
      </c>
      <c r="I3242" t="s">
        <v>13</v>
      </c>
      <c r="J3242" s="2">
        <f>SUMIFS(Table3[TimesUsed],Table3[TripChainId],Table2[[#This Row],[TripChainId]])</f>
        <v>0</v>
      </c>
      <c r="L3242" t="s">
        <v>43</v>
      </c>
      <c r="M3242" t="s">
        <v>49</v>
      </c>
      <c r="N3242" t="s">
        <v>16</v>
      </c>
      <c r="O3242" t="s">
        <v>13</v>
      </c>
      <c r="P3242" s="1">
        <v>23</v>
      </c>
      <c r="Q32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43" spans="5:17" x14ac:dyDescent="0.25">
      <c r="E3243">
        <v>1127</v>
      </c>
      <c r="F3243" t="s">
        <v>18</v>
      </c>
      <c r="G3243" t="s">
        <v>21</v>
      </c>
      <c r="H3243" t="s">
        <v>10</v>
      </c>
      <c r="I3243" t="s">
        <v>13</v>
      </c>
      <c r="J3243" s="2">
        <f>SUMIFS(Table3[TimesUsed],Table3[TripChainId],Table2[[#This Row],[TripChainId]])</f>
        <v>0</v>
      </c>
      <c r="L3243" t="s">
        <v>43</v>
      </c>
      <c r="M3243" t="s">
        <v>51</v>
      </c>
      <c r="N3243" t="s">
        <v>16</v>
      </c>
      <c r="O3243" t="s">
        <v>11</v>
      </c>
      <c r="P3243" s="1">
        <v>62</v>
      </c>
      <c r="Q32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44" spans="5:17" x14ac:dyDescent="0.25">
      <c r="E3244">
        <v>1128</v>
      </c>
      <c r="F3244" t="s">
        <v>21</v>
      </c>
      <c r="G3244" t="s">
        <v>24</v>
      </c>
      <c r="H3244" t="s">
        <v>8</v>
      </c>
      <c r="I3244" t="s">
        <v>14</v>
      </c>
      <c r="J3244" s="2">
        <f>SUMIFS(Table3[TimesUsed],Table3[TripChainId],Table2[[#This Row],[TripChainId]])</f>
        <v>0</v>
      </c>
      <c r="L3244" t="s">
        <v>43</v>
      </c>
      <c r="M3244" t="s">
        <v>51</v>
      </c>
      <c r="N3244" t="s">
        <v>16</v>
      </c>
      <c r="O3244" t="s">
        <v>13</v>
      </c>
      <c r="P3244" s="1">
        <v>25</v>
      </c>
      <c r="Q32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45" spans="5:17" x14ac:dyDescent="0.25">
      <c r="E3245">
        <v>1128</v>
      </c>
      <c r="F3245" t="s">
        <v>24</v>
      </c>
      <c r="G3245" t="s">
        <v>18</v>
      </c>
      <c r="H3245" t="s">
        <v>16</v>
      </c>
      <c r="I3245" t="s">
        <v>9</v>
      </c>
      <c r="J3245" s="2">
        <f>SUMIFS(Table3[TimesUsed],Table3[TripChainId],Table2[[#This Row],[TripChainId]])</f>
        <v>0</v>
      </c>
      <c r="L3245" t="s">
        <v>43</v>
      </c>
      <c r="M3245" t="s">
        <v>48</v>
      </c>
      <c r="N3245" t="s">
        <v>8</v>
      </c>
      <c r="O3245" t="s">
        <v>9</v>
      </c>
      <c r="P3245" s="1">
        <v>45</v>
      </c>
      <c r="Q32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46" spans="5:17" x14ac:dyDescent="0.25">
      <c r="E3246">
        <v>1128</v>
      </c>
      <c r="F3246" t="s">
        <v>18</v>
      </c>
      <c r="G3246" t="s">
        <v>21</v>
      </c>
      <c r="H3246" t="s">
        <v>10</v>
      </c>
      <c r="I3246" t="s">
        <v>13</v>
      </c>
      <c r="J3246" s="2">
        <f>SUMIFS(Table3[TimesUsed],Table3[TripChainId],Table2[[#This Row],[TripChainId]])</f>
        <v>0</v>
      </c>
      <c r="L3246" t="s">
        <v>43</v>
      </c>
      <c r="M3246" t="s">
        <v>48</v>
      </c>
      <c r="N3246" t="s">
        <v>8</v>
      </c>
      <c r="O3246" t="s">
        <v>11</v>
      </c>
      <c r="P3246" s="1">
        <v>35</v>
      </c>
      <c r="Q32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47" spans="5:17" x14ac:dyDescent="0.25">
      <c r="E3247">
        <v>1129</v>
      </c>
      <c r="F3247" t="s">
        <v>21</v>
      </c>
      <c r="G3247" t="s">
        <v>24</v>
      </c>
      <c r="H3247" t="s">
        <v>8</v>
      </c>
      <c r="I3247" t="s">
        <v>14</v>
      </c>
      <c r="J3247" s="2">
        <f>SUMIFS(Table3[TimesUsed],Table3[TripChainId],Table2[[#This Row],[TripChainId]])</f>
        <v>0</v>
      </c>
      <c r="L3247" t="s">
        <v>43</v>
      </c>
      <c r="M3247" t="s">
        <v>48</v>
      </c>
      <c r="N3247" t="s">
        <v>8</v>
      </c>
      <c r="O3247" t="s">
        <v>14</v>
      </c>
      <c r="P3247" s="1">
        <v>28</v>
      </c>
      <c r="Q32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48" spans="5:17" x14ac:dyDescent="0.25">
      <c r="E3248">
        <v>1129</v>
      </c>
      <c r="F3248" t="s">
        <v>24</v>
      </c>
      <c r="G3248" t="s">
        <v>18</v>
      </c>
      <c r="H3248" t="s">
        <v>16</v>
      </c>
      <c r="I3248" t="s">
        <v>11</v>
      </c>
      <c r="J3248" s="2">
        <f>SUMIFS(Table3[TimesUsed],Table3[TripChainId],Table2[[#This Row],[TripChainId]])</f>
        <v>0</v>
      </c>
      <c r="L3248" t="s">
        <v>43</v>
      </c>
      <c r="M3248" t="s">
        <v>48</v>
      </c>
      <c r="N3248" t="s">
        <v>8</v>
      </c>
      <c r="O3248" t="s">
        <v>12</v>
      </c>
      <c r="P3248" s="1">
        <v>27</v>
      </c>
      <c r="Q32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49" spans="5:17" x14ac:dyDescent="0.25">
      <c r="E3249">
        <v>1129</v>
      </c>
      <c r="F3249" t="s">
        <v>18</v>
      </c>
      <c r="G3249" t="s">
        <v>21</v>
      </c>
      <c r="H3249" t="s">
        <v>10</v>
      </c>
      <c r="I3249" t="s">
        <v>13</v>
      </c>
      <c r="J3249" s="2">
        <f>SUMIFS(Table3[TimesUsed],Table3[TripChainId],Table2[[#This Row],[TripChainId]])</f>
        <v>0</v>
      </c>
      <c r="L3249" t="s">
        <v>43</v>
      </c>
      <c r="M3249" t="s">
        <v>48</v>
      </c>
      <c r="N3249" t="s">
        <v>10</v>
      </c>
      <c r="O3249" t="s">
        <v>11</v>
      </c>
      <c r="P3249" s="1">
        <v>30</v>
      </c>
      <c r="Q3249" s="1">
        <f>SUMIFS(Table2[TimesUsed],Table2[OrigZoneId],Table1[[#This Row],[OrigZoneId]],Table2[DestZoneId],Table1[[#This Row],[DestZoneId]],Table2[Purpose],Table1[[#This Row],[Purpose]],Table2[TimePeriod],Table1[[#This Row],[TimePeriod]])</f>
        <v>30</v>
      </c>
    </row>
    <row r="3250" spans="5:17" x14ac:dyDescent="0.25">
      <c r="E3250">
        <v>1130</v>
      </c>
      <c r="F3250" t="s">
        <v>21</v>
      </c>
      <c r="G3250" t="s">
        <v>24</v>
      </c>
      <c r="H3250" t="s">
        <v>8</v>
      </c>
      <c r="I3250" t="s">
        <v>14</v>
      </c>
      <c r="J3250" s="2">
        <f>SUMIFS(Table3[TimesUsed],Table3[TripChainId],Table2[[#This Row],[TripChainId]])</f>
        <v>0</v>
      </c>
      <c r="L3250" t="s">
        <v>43</v>
      </c>
      <c r="M3250" t="s">
        <v>48</v>
      </c>
      <c r="N3250" t="s">
        <v>10</v>
      </c>
      <c r="O3250" t="s">
        <v>13</v>
      </c>
      <c r="P3250" s="1">
        <v>46</v>
      </c>
      <c r="Q3250" s="1">
        <f>SUMIFS(Table2[TimesUsed],Table2[OrigZoneId],Table1[[#This Row],[OrigZoneId]],Table2[DestZoneId],Table1[[#This Row],[DestZoneId]],Table2[Purpose],Table1[[#This Row],[Purpose]],Table2[TimePeriod],Table1[[#This Row],[TimePeriod]])</f>
        <v>46</v>
      </c>
    </row>
    <row r="3251" spans="5:17" x14ac:dyDescent="0.25">
      <c r="E3251">
        <v>1130</v>
      </c>
      <c r="F3251" t="s">
        <v>24</v>
      </c>
      <c r="G3251" t="s">
        <v>18</v>
      </c>
      <c r="H3251" t="s">
        <v>16</v>
      </c>
      <c r="I3251" t="s">
        <v>14</v>
      </c>
      <c r="J3251" s="2">
        <f>SUMIFS(Table3[TimesUsed],Table3[TripChainId],Table2[[#This Row],[TripChainId]])</f>
        <v>0</v>
      </c>
      <c r="L3251" t="s">
        <v>43</v>
      </c>
      <c r="M3251" t="s">
        <v>48</v>
      </c>
      <c r="N3251" t="s">
        <v>16</v>
      </c>
      <c r="O3251" t="s">
        <v>9</v>
      </c>
      <c r="P3251" s="1">
        <v>56</v>
      </c>
      <c r="Q32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52" spans="5:17" x14ac:dyDescent="0.25">
      <c r="E3252">
        <v>1130</v>
      </c>
      <c r="F3252" t="s">
        <v>18</v>
      </c>
      <c r="G3252" t="s">
        <v>21</v>
      </c>
      <c r="H3252" t="s">
        <v>10</v>
      </c>
      <c r="I3252" t="s">
        <v>13</v>
      </c>
      <c r="J3252" s="2">
        <f>SUMIFS(Table3[TimesUsed],Table3[TripChainId],Table2[[#This Row],[TripChainId]])</f>
        <v>0</v>
      </c>
      <c r="L3252" t="s">
        <v>43</v>
      </c>
      <c r="M3252" t="s">
        <v>48</v>
      </c>
      <c r="N3252" t="s">
        <v>16</v>
      </c>
      <c r="O3252" t="s">
        <v>11</v>
      </c>
      <c r="P3252" s="1">
        <v>180</v>
      </c>
      <c r="Q32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53" spans="5:17" x14ac:dyDescent="0.25">
      <c r="E3253">
        <v>1131</v>
      </c>
      <c r="F3253" t="s">
        <v>21</v>
      </c>
      <c r="G3253" t="s">
        <v>24</v>
      </c>
      <c r="H3253" t="s">
        <v>8</v>
      </c>
      <c r="I3253" t="s">
        <v>14</v>
      </c>
      <c r="J3253" s="2">
        <f>SUMIFS(Table3[TimesUsed],Table3[TripChainId],Table2[[#This Row],[TripChainId]])</f>
        <v>0</v>
      </c>
      <c r="L3253" t="s">
        <v>43</v>
      </c>
      <c r="M3253" t="s">
        <v>48</v>
      </c>
      <c r="N3253" t="s">
        <v>16</v>
      </c>
      <c r="O3253" t="s">
        <v>14</v>
      </c>
      <c r="P3253" s="1">
        <v>42</v>
      </c>
      <c r="Q32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54" spans="5:17" x14ac:dyDescent="0.25">
      <c r="E3254">
        <v>1131</v>
      </c>
      <c r="F3254" t="s">
        <v>24</v>
      </c>
      <c r="G3254" t="s">
        <v>18</v>
      </c>
      <c r="H3254" t="s">
        <v>16</v>
      </c>
      <c r="I3254" t="s">
        <v>13</v>
      </c>
      <c r="J3254" s="2">
        <f>SUMIFS(Table3[TimesUsed],Table3[TripChainId],Table2[[#This Row],[TripChainId]])</f>
        <v>0</v>
      </c>
      <c r="L3254" t="s">
        <v>43</v>
      </c>
      <c r="M3254" t="s">
        <v>48</v>
      </c>
      <c r="N3254" t="s">
        <v>16</v>
      </c>
      <c r="O3254" t="s">
        <v>12</v>
      </c>
      <c r="P3254" s="1">
        <v>41</v>
      </c>
      <c r="Q32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55" spans="5:17" x14ac:dyDescent="0.25">
      <c r="E3255">
        <v>1131</v>
      </c>
      <c r="F3255" t="s">
        <v>18</v>
      </c>
      <c r="G3255" t="s">
        <v>21</v>
      </c>
      <c r="H3255" t="s">
        <v>10</v>
      </c>
      <c r="I3255" t="s">
        <v>13</v>
      </c>
      <c r="J3255" s="2">
        <f>SUMIFS(Table3[TimesUsed],Table3[TripChainId],Table2[[#This Row],[TripChainId]])</f>
        <v>0</v>
      </c>
      <c r="L3255" t="s">
        <v>43</v>
      </c>
      <c r="M3255" t="s">
        <v>48</v>
      </c>
      <c r="N3255" t="s">
        <v>16</v>
      </c>
      <c r="O3255" t="s">
        <v>13</v>
      </c>
      <c r="P3255" s="1">
        <v>80</v>
      </c>
      <c r="Q32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56" spans="5:17" x14ac:dyDescent="0.25">
      <c r="E3256">
        <v>1132</v>
      </c>
      <c r="F3256" t="s">
        <v>21</v>
      </c>
      <c r="G3256" t="s">
        <v>24</v>
      </c>
      <c r="H3256" t="s">
        <v>8</v>
      </c>
      <c r="I3256" t="s">
        <v>13</v>
      </c>
      <c r="J3256" s="2">
        <f>SUMIFS(Table3[TimesUsed],Table3[TripChainId],Table2[[#This Row],[TripChainId]])</f>
        <v>0</v>
      </c>
      <c r="L3256" t="s">
        <v>43</v>
      </c>
      <c r="M3256" t="s">
        <v>50</v>
      </c>
      <c r="N3256" t="s">
        <v>16</v>
      </c>
      <c r="O3256" t="s">
        <v>9</v>
      </c>
      <c r="P3256" s="1">
        <v>22</v>
      </c>
      <c r="Q32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57" spans="5:17" x14ac:dyDescent="0.25">
      <c r="E3257">
        <v>1132</v>
      </c>
      <c r="F3257" t="s">
        <v>24</v>
      </c>
      <c r="G3257" t="s">
        <v>18</v>
      </c>
      <c r="H3257" t="s">
        <v>16</v>
      </c>
      <c r="I3257" t="s">
        <v>13</v>
      </c>
      <c r="J3257" s="2">
        <f>SUMIFS(Table3[TimesUsed],Table3[TripChainId],Table2[[#This Row],[TripChainId]])</f>
        <v>0</v>
      </c>
      <c r="L3257" t="s">
        <v>43</v>
      </c>
      <c r="M3257" t="s">
        <v>50</v>
      </c>
      <c r="N3257" t="s">
        <v>16</v>
      </c>
      <c r="O3257" t="s">
        <v>11</v>
      </c>
      <c r="P3257" s="1">
        <v>64</v>
      </c>
      <c r="Q32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58" spans="5:17" x14ac:dyDescent="0.25">
      <c r="E3258">
        <v>1132</v>
      </c>
      <c r="F3258" t="s">
        <v>18</v>
      </c>
      <c r="G3258" t="s">
        <v>21</v>
      </c>
      <c r="H3258" t="s">
        <v>10</v>
      </c>
      <c r="I3258" t="s">
        <v>13</v>
      </c>
      <c r="J3258" s="2">
        <f>SUMIFS(Table3[TimesUsed],Table3[TripChainId],Table2[[#This Row],[TripChainId]])</f>
        <v>0</v>
      </c>
      <c r="L3258" t="s">
        <v>43</v>
      </c>
      <c r="M3258" t="s">
        <v>50</v>
      </c>
      <c r="N3258" t="s">
        <v>16</v>
      </c>
      <c r="O3258" t="s">
        <v>14</v>
      </c>
      <c r="P3258" s="1">
        <v>20</v>
      </c>
      <c r="Q32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59" spans="5:17" x14ac:dyDescent="0.25">
      <c r="E3259">
        <v>1133</v>
      </c>
      <c r="F3259" t="s">
        <v>21</v>
      </c>
      <c r="G3259" t="s">
        <v>24</v>
      </c>
      <c r="H3259" t="s">
        <v>8</v>
      </c>
      <c r="I3259" t="s">
        <v>9</v>
      </c>
      <c r="J3259" s="2">
        <f>SUMIFS(Table3[TimesUsed],Table3[TripChainId],Table2[[#This Row],[TripChainId]])</f>
        <v>0</v>
      </c>
      <c r="L3259" t="s">
        <v>43</v>
      </c>
      <c r="M3259" t="s">
        <v>50</v>
      </c>
      <c r="N3259" t="s">
        <v>16</v>
      </c>
      <c r="O3259" t="s">
        <v>12</v>
      </c>
      <c r="P3259" s="1">
        <v>20</v>
      </c>
      <c r="Q32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60" spans="5:17" x14ac:dyDescent="0.25">
      <c r="E3260">
        <v>1133</v>
      </c>
      <c r="F3260" t="s">
        <v>24</v>
      </c>
      <c r="G3260" t="s">
        <v>19</v>
      </c>
      <c r="H3260" t="s">
        <v>16</v>
      </c>
      <c r="I3260" t="s">
        <v>9</v>
      </c>
      <c r="J3260" s="2">
        <f>SUMIFS(Table3[TimesUsed],Table3[TripChainId],Table2[[#This Row],[TripChainId]])</f>
        <v>0</v>
      </c>
      <c r="L3260" t="s">
        <v>43</v>
      </c>
      <c r="M3260" t="s">
        <v>50</v>
      </c>
      <c r="N3260" t="s">
        <v>16</v>
      </c>
      <c r="O3260" t="s">
        <v>13</v>
      </c>
      <c r="P3260" s="1">
        <v>31</v>
      </c>
      <c r="Q32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61" spans="5:17" x14ac:dyDescent="0.25">
      <c r="E3261">
        <v>1133</v>
      </c>
      <c r="F3261" t="s">
        <v>19</v>
      </c>
      <c r="G3261" t="s">
        <v>21</v>
      </c>
      <c r="H3261" t="s">
        <v>10</v>
      </c>
      <c r="I3261" t="s">
        <v>12</v>
      </c>
      <c r="J3261" s="2">
        <f>SUMIFS(Table3[TimesUsed],Table3[TripChainId],Table2[[#This Row],[TripChainId]])</f>
        <v>0</v>
      </c>
      <c r="L3261" t="s">
        <v>43</v>
      </c>
      <c r="M3261" t="s">
        <v>53</v>
      </c>
      <c r="N3261" t="s">
        <v>16</v>
      </c>
      <c r="O3261" t="s">
        <v>9</v>
      </c>
      <c r="P3261" s="1">
        <v>20</v>
      </c>
      <c r="Q32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62" spans="5:17" x14ac:dyDescent="0.25">
      <c r="E3262">
        <v>1134</v>
      </c>
      <c r="F3262" t="s">
        <v>21</v>
      </c>
      <c r="G3262" t="s">
        <v>24</v>
      </c>
      <c r="H3262" t="s">
        <v>8</v>
      </c>
      <c r="I3262" t="s">
        <v>9</v>
      </c>
      <c r="J3262" s="2">
        <f>SUMIFS(Table3[TimesUsed],Table3[TripChainId],Table2[[#This Row],[TripChainId]])</f>
        <v>0</v>
      </c>
      <c r="L3262" t="s">
        <v>43</v>
      </c>
      <c r="M3262" t="s">
        <v>53</v>
      </c>
      <c r="N3262" t="s">
        <v>16</v>
      </c>
      <c r="O3262" t="s">
        <v>11</v>
      </c>
      <c r="P3262" s="1">
        <v>79</v>
      </c>
      <c r="Q32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63" spans="5:17" x14ac:dyDescent="0.25">
      <c r="E3263">
        <v>1134</v>
      </c>
      <c r="F3263" t="s">
        <v>24</v>
      </c>
      <c r="G3263" t="s">
        <v>19</v>
      </c>
      <c r="H3263" t="s">
        <v>16</v>
      </c>
      <c r="I3263" t="s">
        <v>9</v>
      </c>
      <c r="J3263" s="2">
        <f>SUMIFS(Table3[TimesUsed],Table3[TripChainId],Table2[[#This Row],[TripChainId]])</f>
        <v>0</v>
      </c>
      <c r="L3263" t="s">
        <v>43</v>
      </c>
      <c r="M3263" t="s">
        <v>53</v>
      </c>
      <c r="N3263" t="s">
        <v>16</v>
      </c>
      <c r="O3263" t="s">
        <v>14</v>
      </c>
      <c r="P3263" s="1">
        <v>21</v>
      </c>
      <c r="Q32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64" spans="5:17" x14ac:dyDescent="0.25">
      <c r="E3264">
        <v>1134</v>
      </c>
      <c r="F3264" t="s">
        <v>19</v>
      </c>
      <c r="G3264" t="s">
        <v>21</v>
      </c>
      <c r="H3264" t="s">
        <v>10</v>
      </c>
      <c r="I3264" t="s">
        <v>13</v>
      </c>
      <c r="J3264" s="2">
        <f>SUMIFS(Table3[TimesUsed],Table3[TripChainId],Table2[[#This Row],[TripChainId]])</f>
        <v>0</v>
      </c>
      <c r="L3264" t="s">
        <v>43</v>
      </c>
      <c r="M3264" t="s">
        <v>53</v>
      </c>
      <c r="N3264" t="s">
        <v>16</v>
      </c>
      <c r="O3264" t="s">
        <v>12</v>
      </c>
      <c r="P3264" s="1">
        <v>21</v>
      </c>
      <c r="Q32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65" spans="5:17" x14ac:dyDescent="0.25">
      <c r="E3265">
        <v>1135</v>
      </c>
      <c r="F3265" t="s">
        <v>21</v>
      </c>
      <c r="G3265" t="s">
        <v>24</v>
      </c>
      <c r="H3265" t="s">
        <v>8</v>
      </c>
      <c r="I3265" t="s">
        <v>9</v>
      </c>
      <c r="J3265" s="2">
        <f>SUMIFS(Table3[TimesUsed],Table3[TripChainId],Table2[[#This Row],[TripChainId]])</f>
        <v>0</v>
      </c>
      <c r="L3265" t="s">
        <v>43</v>
      </c>
      <c r="M3265" t="s">
        <v>53</v>
      </c>
      <c r="N3265" t="s">
        <v>16</v>
      </c>
      <c r="O3265" t="s">
        <v>13</v>
      </c>
      <c r="P3265" s="1">
        <v>32</v>
      </c>
      <c r="Q32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66" spans="5:17" x14ac:dyDescent="0.25">
      <c r="E3266">
        <v>1135</v>
      </c>
      <c r="F3266" t="s">
        <v>24</v>
      </c>
      <c r="G3266" t="s">
        <v>19</v>
      </c>
      <c r="H3266" t="s">
        <v>16</v>
      </c>
      <c r="I3266" t="s">
        <v>11</v>
      </c>
      <c r="J3266" s="2">
        <f>SUMIFS(Table3[TimesUsed],Table3[TripChainId],Table2[[#This Row],[TripChainId]])</f>
        <v>0</v>
      </c>
      <c r="L3266" t="s">
        <v>43</v>
      </c>
      <c r="M3266" t="s">
        <v>54</v>
      </c>
      <c r="N3266" t="s">
        <v>8</v>
      </c>
      <c r="O3266" t="s">
        <v>11</v>
      </c>
      <c r="P3266" s="1">
        <v>31</v>
      </c>
      <c r="Q32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67" spans="5:17" x14ac:dyDescent="0.25">
      <c r="E3267">
        <v>1135</v>
      </c>
      <c r="F3267" t="s">
        <v>19</v>
      </c>
      <c r="G3267" t="s">
        <v>21</v>
      </c>
      <c r="H3267" t="s">
        <v>10</v>
      </c>
      <c r="I3267" t="s">
        <v>12</v>
      </c>
      <c r="J3267" s="2">
        <f>SUMIFS(Table3[TimesUsed],Table3[TripChainId],Table2[[#This Row],[TripChainId]])</f>
        <v>0</v>
      </c>
      <c r="L3267" t="s">
        <v>43</v>
      </c>
      <c r="M3267" t="s">
        <v>54</v>
      </c>
      <c r="N3267" t="s">
        <v>8</v>
      </c>
      <c r="O3267" t="s">
        <v>13</v>
      </c>
      <c r="P3267" s="1">
        <v>22</v>
      </c>
      <c r="Q32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68" spans="5:17" x14ac:dyDescent="0.25">
      <c r="E3268">
        <v>1136</v>
      </c>
      <c r="F3268" t="s">
        <v>21</v>
      </c>
      <c r="G3268" t="s">
        <v>24</v>
      </c>
      <c r="H3268" t="s">
        <v>8</v>
      </c>
      <c r="I3268" t="s">
        <v>9</v>
      </c>
      <c r="J3268" s="2">
        <f>SUMIFS(Table3[TimesUsed],Table3[TripChainId],Table2[[#This Row],[TripChainId]])</f>
        <v>0</v>
      </c>
      <c r="L3268" t="s">
        <v>43</v>
      </c>
      <c r="M3268" t="s">
        <v>54</v>
      </c>
      <c r="N3268" t="s">
        <v>10</v>
      </c>
      <c r="O3268" t="s">
        <v>11</v>
      </c>
      <c r="P3268" s="1">
        <v>28</v>
      </c>
      <c r="Q3268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3269" spans="5:17" x14ac:dyDescent="0.25">
      <c r="E3269">
        <v>1136</v>
      </c>
      <c r="F3269" t="s">
        <v>24</v>
      </c>
      <c r="G3269" t="s">
        <v>19</v>
      </c>
      <c r="H3269" t="s">
        <v>16</v>
      </c>
      <c r="I3269" t="s">
        <v>11</v>
      </c>
      <c r="J3269" s="2">
        <f>SUMIFS(Table3[TimesUsed],Table3[TripChainId],Table2[[#This Row],[TripChainId]])</f>
        <v>0</v>
      </c>
      <c r="L3269" t="s">
        <v>43</v>
      </c>
      <c r="M3269" t="s">
        <v>54</v>
      </c>
      <c r="N3269" t="s">
        <v>10</v>
      </c>
      <c r="O3269" t="s">
        <v>13</v>
      </c>
      <c r="P3269" s="1">
        <v>29</v>
      </c>
      <c r="Q3269" s="1">
        <f>SUMIFS(Table2[TimesUsed],Table2[OrigZoneId],Table1[[#This Row],[OrigZoneId]],Table2[DestZoneId],Table1[[#This Row],[DestZoneId]],Table2[Purpose],Table1[[#This Row],[Purpose]],Table2[TimePeriod],Table1[[#This Row],[TimePeriod]])</f>
        <v>29</v>
      </c>
    </row>
    <row r="3270" spans="5:17" x14ac:dyDescent="0.25">
      <c r="E3270">
        <v>1136</v>
      </c>
      <c r="F3270" t="s">
        <v>19</v>
      </c>
      <c r="G3270" t="s">
        <v>21</v>
      </c>
      <c r="H3270" t="s">
        <v>10</v>
      </c>
      <c r="I3270" t="s">
        <v>13</v>
      </c>
      <c r="J3270" s="2">
        <f>SUMIFS(Table3[TimesUsed],Table3[TripChainId],Table2[[#This Row],[TripChainId]])</f>
        <v>0</v>
      </c>
      <c r="L3270" t="s">
        <v>43</v>
      </c>
      <c r="M3270" t="s">
        <v>54</v>
      </c>
      <c r="N3270" t="s">
        <v>16</v>
      </c>
      <c r="O3270" t="s">
        <v>9</v>
      </c>
      <c r="P3270" s="1">
        <v>20</v>
      </c>
      <c r="Q32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71" spans="5:17" x14ac:dyDescent="0.25">
      <c r="E3271">
        <v>1137</v>
      </c>
      <c r="F3271" t="s">
        <v>21</v>
      </c>
      <c r="G3271" t="s">
        <v>24</v>
      </c>
      <c r="H3271" t="s">
        <v>8</v>
      </c>
      <c r="I3271" t="s">
        <v>9</v>
      </c>
      <c r="J3271" s="2">
        <f>SUMIFS(Table3[TimesUsed],Table3[TripChainId],Table2[[#This Row],[TripChainId]])</f>
        <v>0</v>
      </c>
      <c r="L3271" t="s">
        <v>43</v>
      </c>
      <c r="M3271" t="s">
        <v>54</v>
      </c>
      <c r="N3271" t="s">
        <v>16</v>
      </c>
      <c r="O3271" t="s">
        <v>11</v>
      </c>
      <c r="P3271" s="1">
        <v>75</v>
      </c>
      <c r="Q32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72" spans="5:17" x14ac:dyDescent="0.25">
      <c r="E3272">
        <v>1137</v>
      </c>
      <c r="F3272" t="s">
        <v>24</v>
      </c>
      <c r="G3272" t="s">
        <v>19</v>
      </c>
      <c r="H3272" t="s">
        <v>16</v>
      </c>
      <c r="I3272" t="s">
        <v>12</v>
      </c>
      <c r="J3272" s="2">
        <f>SUMIFS(Table3[TimesUsed],Table3[TripChainId],Table2[[#This Row],[TripChainId]])</f>
        <v>0</v>
      </c>
      <c r="L3272" t="s">
        <v>43</v>
      </c>
      <c r="M3272" t="s">
        <v>54</v>
      </c>
      <c r="N3272" t="s">
        <v>16</v>
      </c>
      <c r="O3272" t="s">
        <v>14</v>
      </c>
      <c r="P3272" s="1">
        <v>26</v>
      </c>
      <c r="Q32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73" spans="5:17" x14ac:dyDescent="0.25">
      <c r="E3273">
        <v>1137</v>
      </c>
      <c r="F3273" t="s">
        <v>19</v>
      </c>
      <c r="G3273" t="s">
        <v>21</v>
      </c>
      <c r="H3273" t="s">
        <v>10</v>
      </c>
      <c r="I3273" t="s">
        <v>12</v>
      </c>
      <c r="J3273" s="2">
        <f>SUMIFS(Table3[TimesUsed],Table3[TripChainId],Table2[[#This Row],[TripChainId]])</f>
        <v>0</v>
      </c>
      <c r="L3273" t="s">
        <v>43</v>
      </c>
      <c r="M3273" t="s">
        <v>54</v>
      </c>
      <c r="N3273" t="s">
        <v>16</v>
      </c>
      <c r="O3273" t="s">
        <v>12</v>
      </c>
      <c r="P3273" s="1">
        <v>25</v>
      </c>
      <c r="Q32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74" spans="5:17" x14ac:dyDescent="0.25">
      <c r="E3274">
        <v>1138</v>
      </c>
      <c r="F3274" t="s">
        <v>21</v>
      </c>
      <c r="G3274" t="s">
        <v>24</v>
      </c>
      <c r="H3274" t="s">
        <v>8</v>
      </c>
      <c r="I3274" t="s">
        <v>9</v>
      </c>
      <c r="J3274" s="2">
        <f>SUMIFS(Table3[TimesUsed],Table3[TripChainId],Table2[[#This Row],[TripChainId]])</f>
        <v>0</v>
      </c>
      <c r="L3274" t="s">
        <v>43</v>
      </c>
      <c r="M3274" t="s">
        <v>54</v>
      </c>
      <c r="N3274" t="s">
        <v>16</v>
      </c>
      <c r="O3274" t="s">
        <v>13</v>
      </c>
      <c r="P3274" s="1">
        <v>37</v>
      </c>
      <c r="Q32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75" spans="5:17" x14ac:dyDescent="0.25">
      <c r="E3275">
        <v>1138</v>
      </c>
      <c r="F3275" t="s">
        <v>24</v>
      </c>
      <c r="G3275" t="s">
        <v>19</v>
      </c>
      <c r="H3275" t="s">
        <v>16</v>
      </c>
      <c r="I3275" t="s">
        <v>13</v>
      </c>
      <c r="J3275" s="2">
        <f>SUMIFS(Table3[TimesUsed],Table3[TripChainId],Table2[[#This Row],[TripChainId]])</f>
        <v>0</v>
      </c>
      <c r="L3275" t="s">
        <v>43</v>
      </c>
      <c r="M3275" t="s">
        <v>52</v>
      </c>
      <c r="N3275" t="s">
        <v>8</v>
      </c>
      <c r="O3275" t="s">
        <v>9</v>
      </c>
      <c r="P3275" s="1">
        <v>22</v>
      </c>
      <c r="Q32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76" spans="5:17" x14ac:dyDescent="0.25">
      <c r="E3276">
        <v>1138</v>
      </c>
      <c r="F3276" t="s">
        <v>19</v>
      </c>
      <c r="G3276" t="s">
        <v>21</v>
      </c>
      <c r="H3276" t="s">
        <v>10</v>
      </c>
      <c r="I3276" t="s">
        <v>12</v>
      </c>
      <c r="J3276" s="2">
        <f>SUMIFS(Table3[TimesUsed],Table3[TripChainId],Table2[[#This Row],[TripChainId]])</f>
        <v>0</v>
      </c>
      <c r="L3276" t="s">
        <v>43</v>
      </c>
      <c r="M3276" t="s">
        <v>52</v>
      </c>
      <c r="N3276" t="s">
        <v>10</v>
      </c>
      <c r="O3276" t="s">
        <v>11</v>
      </c>
      <c r="P3276" s="1">
        <v>44</v>
      </c>
      <c r="Q3276" s="1">
        <f>SUMIFS(Table2[TimesUsed],Table2[OrigZoneId],Table1[[#This Row],[OrigZoneId]],Table2[DestZoneId],Table1[[#This Row],[DestZoneId]],Table2[Purpose],Table1[[#This Row],[Purpose]],Table2[TimePeriod],Table1[[#This Row],[TimePeriod]])</f>
        <v>44</v>
      </c>
    </row>
    <row r="3277" spans="5:17" x14ac:dyDescent="0.25">
      <c r="E3277">
        <v>1139</v>
      </c>
      <c r="F3277" t="s">
        <v>21</v>
      </c>
      <c r="G3277" t="s">
        <v>24</v>
      </c>
      <c r="H3277" t="s">
        <v>8</v>
      </c>
      <c r="I3277" t="s">
        <v>9</v>
      </c>
      <c r="J3277" s="2">
        <f>SUMIFS(Table3[TimesUsed],Table3[TripChainId],Table2[[#This Row],[TripChainId]])</f>
        <v>0</v>
      </c>
      <c r="L3277" t="s">
        <v>43</v>
      </c>
      <c r="M3277" t="s">
        <v>52</v>
      </c>
      <c r="N3277" t="s">
        <v>10</v>
      </c>
      <c r="O3277" t="s">
        <v>13</v>
      </c>
      <c r="P3277" s="1">
        <v>56</v>
      </c>
      <c r="Q3277" s="1">
        <f>SUMIFS(Table2[TimesUsed],Table2[OrigZoneId],Table1[[#This Row],[OrigZoneId]],Table2[DestZoneId],Table1[[#This Row],[DestZoneId]],Table2[Purpose],Table1[[#This Row],[Purpose]],Table2[TimePeriod],Table1[[#This Row],[TimePeriod]])</f>
        <v>56</v>
      </c>
    </row>
    <row r="3278" spans="5:17" x14ac:dyDescent="0.25">
      <c r="E3278">
        <v>1139</v>
      </c>
      <c r="F3278" t="s">
        <v>24</v>
      </c>
      <c r="G3278" t="s">
        <v>19</v>
      </c>
      <c r="H3278" t="s">
        <v>16</v>
      </c>
      <c r="I3278" t="s">
        <v>13</v>
      </c>
      <c r="J3278" s="2">
        <f>SUMIFS(Table3[TimesUsed],Table3[TripChainId],Table2[[#This Row],[TripChainId]])</f>
        <v>0</v>
      </c>
      <c r="L3278" t="s">
        <v>43</v>
      </c>
      <c r="M3278" t="s">
        <v>52</v>
      </c>
      <c r="N3278" t="s">
        <v>16</v>
      </c>
      <c r="O3278" t="s">
        <v>9</v>
      </c>
      <c r="P3278" s="1">
        <v>32</v>
      </c>
      <c r="Q32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79" spans="5:17" x14ac:dyDescent="0.25">
      <c r="E3279">
        <v>1139</v>
      </c>
      <c r="F3279" t="s">
        <v>19</v>
      </c>
      <c r="G3279" t="s">
        <v>21</v>
      </c>
      <c r="H3279" t="s">
        <v>10</v>
      </c>
      <c r="I3279" t="s">
        <v>13</v>
      </c>
      <c r="J3279" s="2">
        <f>SUMIFS(Table3[TimesUsed],Table3[TripChainId],Table2[[#This Row],[TripChainId]])</f>
        <v>0</v>
      </c>
      <c r="L3279" t="s">
        <v>43</v>
      </c>
      <c r="M3279" t="s">
        <v>52</v>
      </c>
      <c r="N3279" t="s">
        <v>16</v>
      </c>
      <c r="O3279" t="s">
        <v>11</v>
      </c>
      <c r="P3279" s="1">
        <v>95</v>
      </c>
      <c r="Q32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80" spans="5:17" x14ac:dyDescent="0.25">
      <c r="E3280">
        <v>1140</v>
      </c>
      <c r="F3280" t="s">
        <v>21</v>
      </c>
      <c r="G3280" t="s">
        <v>24</v>
      </c>
      <c r="H3280" t="s">
        <v>8</v>
      </c>
      <c r="I3280" t="s">
        <v>11</v>
      </c>
      <c r="J3280" s="2">
        <f>SUMIFS(Table3[TimesUsed],Table3[TripChainId],Table2[[#This Row],[TripChainId]])</f>
        <v>0</v>
      </c>
      <c r="L3280" t="s">
        <v>43</v>
      </c>
      <c r="M3280" t="s">
        <v>52</v>
      </c>
      <c r="N3280" t="s">
        <v>16</v>
      </c>
      <c r="O3280" t="s">
        <v>14</v>
      </c>
      <c r="P3280" s="1">
        <v>31</v>
      </c>
      <c r="Q32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81" spans="5:17" x14ac:dyDescent="0.25">
      <c r="E3281">
        <v>1140</v>
      </c>
      <c r="F3281" t="s">
        <v>24</v>
      </c>
      <c r="G3281" t="s">
        <v>19</v>
      </c>
      <c r="H3281" t="s">
        <v>16</v>
      </c>
      <c r="I3281" t="s">
        <v>11</v>
      </c>
      <c r="J3281" s="2">
        <f>SUMIFS(Table3[TimesUsed],Table3[TripChainId],Table2[[#This Row],[TripChainId]])</f>
        <v>0</v>
      </c>
      <c r="L3281" t="s">
        <v>43</v>
      </c>
      <c r="M3281" t="s">
        <v>52</v>
      </c>
      <c r="N3281" t="s">
        <v>16</v>
      </c>
      <c r="O3281" t="s">
        <v>12</v>
      </c>
      <c r="P3281" s="1">
        <v>31</v>
      </c>
      <c r="Q32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82" spans="5:17" x14ac:dyDescent="0.25">
      <c r="E3282">
        <v>1140</v>
      </c>
      <c r="F3282" t="s">
        <v>19</v>
      </c>
      <c r="G3282" t="s">
        <v>21</v>
      </c>
      <c r="H3282" t="s">
        <v>10</v>
      </c>
      <c r="I3282" t="s">
        <v>12</v>
      </c>
      <c r="J3282" s="2">
        <f>SUMIFS(Table3[TimesUsed],Table3[TripChainId],Table2[[#This Row],[TripChainId]])</f>
        <v>0</v>
      </c>
      <c r="L3282" t="s">
        <v>43</v>
      </c>
      <c r="M3282" t="s">
        <v>52</v>
      </c>
      <c r="N3282" t="s">
        <v>16</v>
      </c>
      <c r="O3282" t="s">
        <v>13</v>
      </c>
      <c r="P3282" s="1">
        <v>51</v>
      </c>
      <c r="Q32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83" spans="5:17" x14ac:dyDescent="0.25">
      <c r="E3283">
        <v>1141</v>
      </c>
      <c r="F3283" t="s">
        <v>21</v>
      </c>
      <c r="G3283" t="s">
        <v>24</v>
      </c>
      <c r="H3283" t="s">
        <v>8</v>
      </c>
      <c r="I3283" t="s">
        <v>11</v>
      </c>
      <c r="J3283" s="2">
        <f>SUMIFS(Table3[TimesUsed],Table3[TripChainId],Table2[[#This Row],[TripChainId]])</f>
        <v>0</v>
      </c>
      <c r="L3283" t="s">
        <v>43</v>
      </c>
      <c r="M3283" t="s">
        <v>15</v>
      </c>
      <c r="N3283" t="s">
        <v>16</v>
      </c>
      <c r="O3283" t="s">
        <v>11</v>
      </c>
      <c r="P3283" s="1">
        <v>25</v>
      </c>
      <c r="Q32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84" spans="5:17" x14ac:dyDescent="0.25">
      <c r="E3284">
        <v>1141</v>
      </c>
      <c r="F3284" t="s">
        <v>24</v>
      </c>
      <c r="G3284" t="s">
        <v>19</v>
      </c>
      <c r="H3284" t="s">
        <v>16</v>
      </c>
      <c r="I3284" t="s">
        <v>11</v>
      </c>
      <c r="J3284" s="2">
        <f>SUMIFS(Table3[TimesUsed],Table3[TripChainId],Table2[[#This Row],[TripChainId]])</f>
        <v>0</v>
      </c>
      <c r="L3284" t="s">
        <v>43</v>
      </c>
      <c r="M3284" t="s">
        <v>45</v>
      </c>
      <c r="N3284" t="s">
        <v>16</v>
      </c>
      <c r="O3284" t="s">
        <v>9</v>
      </c>
      <c r="P3284" s="1">
        <v>37</v>
      </c>
      <c r="Q32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85" spans="5:17" x14ac:dyDescent="0.25">
      <c r="E3285">
        <v>1141</v>
      </c>
      <c r="F3285" t="s">
        <v>19</v>
      </c>
      <c r="G3285" t="s">
        <v>21</v>
      </c>
      <c r="H3285" t="s">
        <v>10</v>
      </c>
      <c r="I3285" t="s">
        <v>13</v>
      </c>
      <c r="J3285" s="2">
        <f>SUMIFS(Table3[TimesUsed],Table3[TripChainId],Table2[[#This Row],[TripChainId]])</f>
        <v>0</v>
      </c>
      <c r="L3285" t="s">
        <v>43</v>
      </c>
      <c r="M3285" t="s">
        <v>45</v>
      </c>
      <c r="N3285" t="s">
        <v>16</v>
      </c>
      <c r="O3285" t="s">
        <v>11</v>
      </c>
      <c r="P3285" s="1">
        <v>137</v>
      </c>
      <c r="Q32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86" spans="5:17" x14ac:dyDescent="0.25">
      <c r="E3286">
        <v>1142</v>
      </c>
      <c r="F3286" t="s">
        <v>21</v>
      </c>
      <c r="G3286" t="s">
        <v>24</v>
      </c>
      <c r="H3286" t="s">
        <v>8</v>
      </c>
      <c r="I3286" t="s">
        <v>11</v>
      </c>
      <c r="J3286" s="2">
        <f>SUMIFS(Table3[TimesUsed],Table3[TripChainId],Table2[[#This Row],[TripChainId]])</f>
        <v>0</v>
      </c>
      <c r="L3286" t="s">
        <v>43</v>
      </c>
      <c r="M3286" t="s">
        <v>45</v>
      </c>
      <c r="N3286" t="s">
        <v>16</v>
      </c>
      <c r="O3286" t="s">
        <v>14</v>
      </c>
      <c r="P3286" s="1">
        <v>37</v>
      </c>
      <c r="Q32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87" spans="5:17" x14ac:dyDescent="0.25">
      <c r="E3287">
        <v>1142</v>
      </c>
      <c r="F3287" t="s">
        <v>24</v>
      </c>
      <c r="G3287" t="s">
        <v>19</v>
      </c>
      <c r="H3287" t="s">
        <v>16</v>
      </c>
      <c r="I3287" t="s">
        <v>12</v>
      </c>
      <c r="J3287" s="2">
        <f>SUMIFS(Table3[TimesUsed],Table3[TripChainId],Table2[[#This Row],[TripChainId]])</f>
        <v>0</v>
      </c>
      <c r="L3287" t="s">
        <v>43</v>
      </c>
      <c r="M3287" t="s">
        <v>45</v>
      </c>
      <c r="N3287" t="s">
        <v>16</v>
      </c>
      <c r="O3287" t="s">
        <v>12</v>
      </c>
      <c r="P3287" s="1">
        <v>36</v>
      </c>
      <c r="Q32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88" spans="5:17" x14ac:dyDescent="0.25">
      <c r="E3288">
        <v>1142</v>
      </c>
      <c r="F3288" t="s">
        <v>19</v>
      </c>
      <c r="G3288" t="s">
        <v>21</v>
      </c>
      <c r="H3288" t="s">
        <v>10</v>
      </c>
      <c r="I3288" t="s">
        <v>12</v>
      </c>
      <c r="J3288" s="2">
        <f>SUMIFS(Table3[TimesUsed],Table3[TripChainId],Table2[[#This Row],[TripChainId]])</f>
        <v>0</v>
      </c>
      <c r="L3288" t="s">
        <v>43</v>
      </c>
      <c r="M3288" t="s">
        <v>45</v>
      </c>
      <c r="N3288" t="s">
        <v>16</v>
      </c>
      <c r="O3288" t="s">
        <v>13</v>
      </c>
      <c r="P3288" s="1">
        <v>59</v>
      </c>
      <c r="Q32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89" spans="5:17" x14ac:dyDescent="0.25">
      <c r="E3289">
        <v>1143</v>
      </c>
      <c r="F3289" t="s">
        <v>21</v>
      </c>
      <c r="G3289" t="s">
        <v>24</v>
      </c>
      <c r="H3289" t="s">
        <v>8</v>
      </c>
      <c r="I3289" t="s">
        <v>11</v>
      </c>
      <c r="J3289" s="2">
        <f>SUMIFS(Table3[TimesUsed],Table3[TripChainId],Table2[[#This Row],[TripChainId]])</f>
        <v>0</v>
      </c>
      <c r="L3289" t="s">
        <v>43</v>
      </c>
      <c r="M3289" t="s">
        <v>29</v>
      </c>
      <c r="N3289" t="s">
        <v>8</v>
      </c>
      <c r="O3289" t="s">
        <v>9</v>
      </c>
      <c r="P3289" s="1">
        <v>41</v>
      </c>
      <c r="Q32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90" spans="5:17" x14ac:dyDescent="0.25">
      <c r="E3290">
        <v>1143</v>
      </c>
      <c r="F3290" t="s">
        <v>24</v>
      </c>
      <c r="G3290" t="s">
        <v>19</v>
      </c>
      <c r="H3290" t="s">
        <v>16</v>
      </c>
      <c r="I3290" t="s">
        <v>13</v>
      </c>
      <c r="J3290" s="2">
        <f>SUMIFS(Table3[TimesUsed],Table3[TripChainId],Table2[[#This Row],[TripChainId]])</f>
        <v>0</v>
      </c>
      <c r="L3290" t="s">
        <v>43</v>
      </c>
      <c r="M3290" t="s">
        <v>29</v>
      </c>
      <c r="N3290" t="s">
        <v>16</v>
      </c>
      <c r="O3290" t="s">
        <v>9</v>
      </c>
      <c r="P3290" s="1">
        <v>21</v>
      </c>
      <c r="Q32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91" spans="5:17" x14ac:dyDescent="0.25">
      <c r="E3291">
        <v>1143</v>
      </c>
      <c r="F3291" t="s">
        <v>19</v>
      </c>
      <c r="G3291" t="s">
        <v>21</v>
      </c>
      <c r="H3291" t="s">
        <v>10</v>
      </c>
      <c r="I3291" t="s">
        <v>12</v>
      </c>
      <c r="J3291" s="2">
        <f>SUMIFS(Table3[TimesUsed],Table3[TripChainId],Table2[[#This Row],[TripChainId]])</f>
        <v>0</v>
      </c>
      <c r="L3291" t="s">
        <v>43</v>
      </c>
      <c r="M3291" t="s">
        <v>29</v>
      </c>
      <c r="N3291" t="s">
        <v>16</v>
      </c>
      <c r="O3291" t="s">
        <v>11</v>
      </c>
      <c r="P3291" s="1">
        <v>48</v>
      </c>
      <c r="Q32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92" spans="5:17" x14ac:dyDescent="0.25">
      <c r="E3292">
        <v>1144</v>
      </c>
      <c r="F3292" t="s">
        <v>21</v>
      </c>
      <c r="G3292" t="s">
        <v>24</v>
      </c>
      <c r="H3292" t="s">
        <v>8</v>
      </c>
      <c r="I3292" t="s">
        <v>11</v>
      </c>
      <c r="J3292" s="2">
        <f>SUMIFS(Table3[TimesUsed],Table3[TripChainId],Table2[[#This Row],[TripChainId]])</f>
        <v>7</v>
      </c>
      <c r="L3292" t="s">
        <v>43</v>
      </c>
      <c r="M3292" t="s">
        <v>29</v>
      </c>
      <c r="N3292" t="s">
        <v>16</v>
      </c>
      <c r="O3292" t="s">
        <v>13</v>
      </c>
      <c r="P3292" s="1">
        <v>22</v>
      </c>
      <c r="Q32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93" spans="5:17" x14ac:dyDescent="0.25">
      <c r="E3293">
        <v>1144</v>
      </c>
      <c r="F3293" t="s">
        <v>24</v>
      </c>
      <c r="G3293" t="s">
        <v>19</v>
      </c>
      <c r="H3293" t="s">
        <v>16</v>
      </c>
      <c r="I3293" t="s">
        <v>13</v>
      </c>
      <c r="J3293" s="2">
        <f>SUMIFS(Table3[TimesUsed],Table3[TripChainId],Table2[[#This Row],[TripChainId]])</f>
        <v>7</v>
      </c>
      <c r="L3293" t="s">
        <v>43</v>
      </c>
      <c r="M3293" t="s">
        <v>41</v>
      </c>
      <c r="N3293" t="s">
        <v>16</v>
      </c>
      <c r="O3293" t="s">
        <v>11</v>
      </c>
      <c r="P3293" s="1">
        <v>25</v>
      </c>
      <c r="Q32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94" spans="5:17" x14ac:dyDescent="0.25">
      <c r="E3294">
        <v>1144</v>
      </c>
      <c r="F3294" t="s">
        <v>19</v>
      </c>
      <c r="G3294" t="s">
        <v>21</v>
      </c>
      <c r="H3294" t="s">
        <v>10</v>
      </c>
      <c r="I3294" t="s">
        <v>13</v>
      </c>
      <c r="J3294" s="2">
        <f>SUMIFS(Table3[TimesUsed],Table3[TripChainId],Table2[[#This Row],[TripChainId]])</f>
        <v>7</v>
      </c>
      <c r="L3294" t="s">
        <v>43</v>
      </c>
      <c r="M3294" t="s">
        <v>58</v>
      </c>
      <c r="N3294" t="s">
        <v>8</v>
      </c>
      <c r="O3294" t="s">
        <v>9</v>
      </c>
      <c r="P3294" s="1">
        <v>33</v>
      </c>
      <c r="Q32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95" spans="5:17" x14ac:dyDescent="0.25">
      <c r="E3295">
        <v>1145</v>
      </c>
      <c r="F3295" t="s">
        <v>21</v>
      </c>
      <c r="G3295" t="s">
        <v>24</v>
      </c>
      <c r="H3295" t="s">
        <v>8</v>
      </c>
      <c r="I3295" t="s">
        <v>14</v>
      </c>
      <c r="J3295" s="2">
        <f>SUMIFS(Table3[TimesUsed],Table3[TripChainId],Table2[[#This Row],[TripChainId]])</f>
        <v>0</v>
      </c>
      <c r="L3295" t="s">
        <v>43</v>
      </c>
      <c r="M3295" t="s">
        <v>58</v>
      </c>
      <c r="N3295" t="s">
        <v>16</v>
      </c>
      <c r="O3295" t="s">
        <v>11</v>
      </c>
      <c r="P3295" s="1">
        <v>31</v>
      </c>
      <c r="Q32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96" spans="5:17" x14ac:dyDescent="0.25">
      <c r="E3296">
        <v>1145</v>
      </c>
      <c r="F3296" t="s">
        <v>24</v>
      </c>
      <c r="G3296" t="s">
        <v>19</v>
      </c>
      <c r="H3296" t="s">
        <v>16</v>
      </c>
      <c r="I3296" t="s">
        <v>9</v>
      </c>
      <c r="J3296" s="2">
        <f>SUMIFS(Table3[TimesUsed],Table3[TripChainId],Table2[[#This Row],[TripChainId]])</f>
        <v>0</v>
      </c>
      <c r="L3296" t="s">
        <v>43</v>
      </c>
      <c r="M3296" t="s">
        <v>22</v>
      </c>
      <c r="N3296" t="s">
        <v>8</v>
      </c>
      <c r="O3296" t="s">
        <v>9</v>
      </c>
      <c r="P3296" s="1">
        <v>1662</v>
      </c>
      <c r="Q32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97" spans="5:17" x14ac:dyDescent="0.25">
      <c r="E3297">
        <v>1145</v>
      </c>
      <c r="F3297" t="s">
        <v>19</v>
      </c>
      <c r="G3297" t="s">
        <v>21</v>
      </c>
      <c r="H3297" t="s">
        <v>10</v>
      </c>
      <c r="I3297" t="s">
        <v>12</v>
      </c>
      <c r="J3297" s="2">
        <f>SUMIFS(Table3[TimesUsed],Table3[TripChainId],Table2[[#This Row],[TripChainId]])</f>
        <v>0</v>
      </c>
      <c r="L3297" t="s">
        <v>43</v>
      </c>
      <c r="M3297" t="s">
        <v>22</v>
      </c>
      <c r="N3297" t="s">
        <v>8</v>
      </c>
      <c r="O3297" t="s">
        <v>11</v>
      </c>
      <c r="P3297" s="1">
        <v>93</v>
      </c>
      <c r="Q32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98" spans="5:17" x14ac:dyDescent="0.25">
      <c r="E3298">
        <v>1146</v>
      </c>
      <c r="F3298" t="s">
        <v>21</v>
      </c>
      <c r="G3298" t="s">
        <v>24</v>
      </c>
      <c r="H3298" t="s">
        <v>8</v>
      </c>
      <c r="I3298" t="s">
        <v>14</v>
      </c>
      <c r="J3298" s="2">
        <f>SUMIFS(Table3[TimesUsed],Table3[TripChainId],Table2[[#This Row],[TripChainId]])</f>
        <v>0</v>
      </c>
      <c r="L3298" t="s">
        <v>43</v>
      </c>
      <c r="M3298" t="s">
        <v>22</v>
      </c>
      <c r="N3298" t="s">
        <v>8</v>
      </c>
      <c r="O3298" t="s">
        <v>14</v>
      </c>
      <c r="P3298" s="1">
        <v>523</v>
      </c>
      <c r="Q32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299" spans="5:17" x14ac:dyDescent="0.25">
      <c r="E3299">
        <v>1146</v>
      </c>
      <c r="F3299" t="s">
        <v>24</v>
      </c>
      <c r="G3299" t="s">
        <v>19</v>
      </c>
      <c r="H3299" t="s">
        <v>16</v>
      </c>
      <c r="I3299" t="s">
        <v>9</v>
      </c>
      <c r="J3299" s="2">
        <f>SUMIFS(Table3[TimesUsed],Table3[TripChainId],Table2[[#This Row],[TripChainId]])</f>
        <v>0</v>
      </c>
      <c r="L3299" t="s">
        <v>43</v>
      </c>
      <c r="M3299" t="s">
        <v>22</v>
      </c>
      <c r="N3299" t="s">
        <v>8</v>
      </c>
      <c r="O3299" t="s">
        <v>12</v>
      </c>
      <c r="P3299" s="1">
        <v>522</v>
      </c>
      <c r="Q32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00" spans="5:17" x14ac:dyDescent="0.25">
      <c r="E3300">
        <v>1146</v>
      </c>
      <c r="F3300" t="s">
        <v>19</v>
      </c>
      <c r="G3300" t="s">
        <v>21</v>
      </c>
      <c r="H3300" t="s">
        <v>10</v>
      </c>
      <c r="I3300" t="s">
        <v>13</v>
      </c>
      <c r="J3300" s="2">
        <f>SUMIFS(Table3[TimesUsed],Table3[TripChainId],Table2[[#This Row],[TripChainId]])</f>
        <v>0</v>
      </c>
      <c r="L3300" t="s">
        <v>43</v>
      </c>
      <c r="M3300" t="s">
        <v>22</v>
      </c>
      <c r="N3300" t="s">
        <v>16</v>
      </c>
      <c r="O3300" t="s">
        <v>9</v>
      </c>
      <c r="P3300" s="1">
        <v>289</v>
      </c>
      <c r="Q33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01" spans="5:17" x14ac:dyDescent="0.25">
      <c r="E3301">
        <v>1147</v>
      </c>
      <c r="F3301" t="s">
        <v>21</v>
      </c>
      <c r="G3301" t="s">
        <v>24</v>
      </c>
      <c r="H3301" t="s">
        <v>8</v>
      </c>
      <c r="I3301" t="s">
        <v>14</v>
      </c>
      <c r="J3301" s="2">
        <f>SUMIFS(Table3[TimesUsed],Table3[TripChainId],Table2[[#This Row],[TripChainId]])</f>
        <v>0</v>
      </c>
      <c r="L3301" t="s">
        <v>43</v>
      </c>
      <c r="M3301" t="s">
        <v>22</v>
      </c>
      <c r="N3301" t="s">
        <v>16</v>
      </c>
      <c r="O3301" t="s">
        <v>11</v>
      </c>
      <c r="P3301" s="1">
        <v>151</v>
      </c>
      <c r="Q33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02" spans="5:17" x14ac:dyDescent="0.25">
      <c r="E3302">
        <v>1147</v>
      </c>
      <c r="F3302" t="s">
        <v>24</v>
      </c>
      <c r="G3302" t="s">
        <v>19</v>
      </c>
      <c r="H3302" t="s">
        <v>16</v>
      </c>
      <c r="I3302" t="s">
        <v>11</v>
      </c>
      <c r="J3302" s="2">
        <f>SUMIFS(Table3[TimesUsed],Table3[TripChainId],Table2[[#This Row],[TripChainId]])</f>
        <v>0</v>
      </c>
      <c r="L3302" t="s">
        <v>43</v>
      </c>
      <c r="M3302" t="s">
        <v>22</v>
      </c>
      <c r="N3302" t="s">
        <v>16</v>
      </c>
      <c r="O3302" t="s">
        <v>14</v>
      </c>
      <c r="P3302" s="1">
        <v>115</v>
      </c>
      <c r="Q33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03" spans="5:17" x14ac:dyDescent="0.25">
      <c r="E3303">
        <v>1147</v>
      </c>
      <c r="F3303" t="s">
        <v>19</v>
      </c>
      <c r="G3303" t="s">
        <v>21</v>
      </c>
      <c r="H3303" t="s">
        <v>10</v>
      </c>
      <c r="I3303" t="s">
        <v>12</v>
      </c>
      <c r="J3303" s="2">
        <f>SUMIFS(Table3[TimesUsed],Table3[TripChainId],Table2[[#This Row],[TripChainId]])</f>
        <v>0</v>
      </c>
      <c r="L3303" t="s">
        <v>43</v>
      </c>
      <c r="M3303" t="s">
        <v>22</v>
      </c>
      <c r="N3303" t="s">
        <v>16</v>
      </c>
      <c r="O3303" t="s">
        <v>12</v>
      </c>
      <c r="P3303" s="1">
        <v>115</v>
      </c>
      <c r="Q33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04" spans="5:17" x14ac:dyDescent="0.25">
      <c r="E3304">
        <v>1148</v>
      </c>
      <c r="F3304" t="s">
        <v>21</v>
      </c>
      <c r="G3304" t="s">
        <v>24</v>
      </c>
      <c r="H3304" t="s">
        <v>8</v>
      </c>
      <c r="I3304" t="s">
        <v>14</v>
      </c>
      <c r="J3304" s="2">
        <f>SUMIFS(Table3[TimesUsed],Table3[TripChainId],Table2[[#This Row],[TripChainId]])</f>
        <v>0</v>
      </c>
      <c r="L3304" t="s">
        <v>43</v>
      </c>
      <c r="M3304" t="s">
        <v>22</v>
      </c>
      <c r="N3304" t="s">
        <v>16</v>
      </c>
      <c r="O3304" t="s">
        <v>13</v>
      </c>
      <c r="P3304" s="1">
        <v>38</v>
      </c>
      <c r="Q33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05" spans="5:17" x14ac:dyDescent="0.25">
      <c r="E3305">
        <v>1148</v>
      </c>
      <c r="F3305" t="s">
        <v>24</v>
      </c>
      <c r="G3305" t="s">
        <v>19</v>
      </c>
      <c r="H3305" t="s">
        <v>16</v>
      </c>
      <c r="I3305" t="s">
        <v>11</v>
      </c>
      <c r="J3305" s="2">
        <f>SUMIFS(Table3[TimesUsed],Table3[TripChainId],Table2[[#This Row],[TripChainId]])</f>
        <v>0</v>
      </c>
      <c r="L3305" t="s">
        <v>43</v>
      </c>
      <c r="M3305" t="s">
        <v>36</v>
      </c>
      <c r="N3305" t="s">
        <v>10</v>
      </c>
      <c r="O3305" t="s">
        <v>13</v>
      </c>
      <c r="P3305" s="1">
        <v>24</v>
      </c>
      <c r="Q33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06" spans="5:17" x14ac:dyDescent="0.25">
      <c r="E3306">
        <v>1148</v>
      </c>
      <c r="F3306" t="s">
        <v>19</v>
      </c>
      <c r="G3306" t="s">
        <v>21</v>
      </c>
      <c r="H3306" t="s">
        <v>10</v>
      </c>
      <c r="I3306" t="s">
        <v>13</v>
      </c>
      <c r="J3306" s="2">
        <f>SUMIFS(Table3[TimesUsed],Table3[TripChainId],Table2[[#This Row],[TripChainId]])</f>
        <v>0</v>
      </c>
      <c r="L3306" t="s">
        <v>43</v>
      </c>
      <c r="M3306" t="s">
        <v>36</v>
      </c>
      <c r="N3306" t="s">
        <v>16</v>
      </c>
      <c r="O3306" t="s">
        <v>9</v>
      </c>
      <c r="P3306" s="1">
        <v>31</v>
      </c>
      <c r="Q33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07" spans="5:17" x14ac:dyDescent="0.25">
      <c r="E3307">
        <v>1149</v>
      </c>
      <c r="F3307" t="s">
        <v>21</v>
      </c>
      <c r="G3307" t="s">
        <v>24</v>
      </c>
      <c r="H3307" t="s">
        <v>8</v>
      </c>
      <c r="I3307" t="s">
        <v>14</v>
      </c>
      <c r="J3307" s="2">
        <f>SUMIFS(Table3[TimesUsed],Table3[TripChainId],Table2[[#This Row],[TripChainId]])</f>
        <v>11</v>
      </c>
      <c r="L3307" t="s">
        <v>43</v>
      </c>
      <c r="M3307" t="s">
        <v>36</v>
      </c>
      <c r="N3307" t="s">
        <v>16</v>
      </c>
      <c r="O3307" t="s">
        <v>11</v>
      </c>
      <c r="P3307" s="1">
        <v>97</v>
      </c>
      <c r="Q33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08" spans="5:17" x14ac:dyDescent="0.25">
      <c r="E3308">
        <v>1149</v>
      </c>
      <c r="F3308" t="s">
        <v>24</v>
      </c>
      <c r="G3308" t="s">
        <v>19</v>
      </c>
      <c r="H3308" t="s">
        <v>16</v>
      </c>
      <c r="I3308" t="s">
        <v>14</v>
      </c>
      <c r="J3308" s="2">
        <f>SUMIFS(Table3[TimesUsed],Table3[TripChainId],Table2[[#This Row],[TripChainId]])</f>
        <v>11</v>
      </c>
      <c r="L3308" t="s">
        <v>43</v>
      </c>
      <c r="M3308" t="s">
        <v>36</v>
      </c>
      <c r="N3308" t="s">
        <v>16</v>
      </c>
      <c r="O3308" t="s">
        <v>14</v>
      </c>
      <c r="P3308" s="1">
        <v>28</v>
      </c>
      <c r="Q33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09" spans="5:17" x14ac:dyDescent="0.25">
      <c r="E3309">
        <v>1149</v>
      </c>
      <c r="F3309" t="s">
        <v>19</v>
      </c>
      <c r="G3309" t="s">
        <v>21</v>
      </c>
      <c r="H3309" t="s">
        <v>10</v>
      </c>
      <c r="I3309" t="s">
        <v>14</v>
      </c>
      <c r="J3309" s="2">
        <f>SUMIFS(Table3[TimesUsed],Table3[TripChainId],Table2[[#This Row],[TripChainId]])</f>
        <v>11</v>
      </c>
      <c r="L3309" t="s">
        <v>43</v>
      </c>
      <c r="M3309" t="s">
        <v>36</v>
      </c>
      <c r="N3309" t="s">
        <v>16</v>
      </c>
      <c r="O3309" t="s">
        <v>12</v>
      </c>
      <c r="P3309" s="1">
        <v>28</v>
      </c>
      <c r="Q33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10" spans="5:17" x14ac:dyDescent="0.25">
      <c r="E3310">
        <v>1150</v>
      </c>
      <c r="F3310" t="s">
        <v>21</v>
      </c>
      <c r="G3310" t="s">
        <v>24</v>
      </c>
      <c r="H3310" t="s">
        <v>8</v>
      </c>
      <c r="I3310" t="s">
        <v>14</v>
      </c>
      <c r="J3310" s="2">
        <f>SUMIFS(Table3[TimesUsed],Table3[TripChainId],Table2[[#This Row],[TripChainId]])</f>
        <v>0</v>
      </c>
      <c r="L3310" t="s">
        <v>43</v>
      </c>
      <c r="M3310" t="s">
        <v>36</v>
      </c>
      <c r="N3310" t="s">
        <v>16</v>
      </c>
      <c r="O3310" t="s">
        <v>13</v>
      </c>
      <c r="P3310" s="1">
        <v>57</v>
      </c>
      <c r="Q33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11" spans="5:17" x14ac:dyDescent="0.25">
      <c r="E3311">
        <v>1150</v>
      </c>
      <c r="F3311" t="s">
        <v>24</v>
      </c>
      <c r="G3311" t="s">
        <v>19</v>
      </c>
      <c r="H3311" t="s">
        <v>16</v>
      </c>
      <c r="I3311" t="s">
        <v>14</v>
      </c>
      <c r="J3311" s="2">
        <f>SUMIFS(Table3[TimesUsed],Table3[TripChainId],Table2[[#This Row],[TripChainId]])</f>
        <v>0</v>
      </c>
      <c r="L3311" t="s">
        <v>43</v>
      </c>
      <c r="M3311" t="s">
        <v>68</v>
      </c>
      <c r="N3311" t="s">
        <v>16</v>
      </c>
      <c r="O3311" t="s">
        <v>9</v>
      </c>
      <c r="P3311" s="1">
        <v>44</v>
      </c>
      <c r="Q33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12" spans="5:17" x14ac:dyDescent="0.25">
      <c r="E3312">
        <v>1150</v>
      </c>
      <c r="F3312" t="s">
        <v>19</v>
      </c>
      <c r="G3312" t="s">
        <v>21</v>
      </c>
      <c r="H3312" t="s">
        <v>10</v>
      </c>
      <c r="I3312" t="s">
        <v>12</v>
      </c>
      <c r="J3312" s="2">
        <f>SUMIFS(Table3[TimesUsed],Table3[TripChainId],Table2[[#This Row],[TripChainId]])</f>
        <v>0</v>
      </c>
      <c r="L3312" t="s">
        <v>43</v>
      </c>
      <c r="M3312" t="s">
        <v>68</v>
      </c>
      <c r="N3312" t="s">
        <v>16</v>
      </c>
      <c r="O3312" t="s">
        <v>11</v>
      </c>
      <c r="P3312" s="1">
        <v>83</v>
      </c>
      <c r="Q33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13" spans="5:17" x14ac:dyDescent="0.25">
      <c r="E3313">
        <v>1151</v>
      </c>
      <c r="F3313" t="s">
        <v>21</v>
      </c>
      <c r="G3313" t="s">
        <v>24</v>
      </c>
      <c r="H3313" t="s">
        <v>8</v>
      </c>
      <c r="I3313" t="s">
        <v>14</v>
      </c>
      <c r="J3313" s="2">
        <f>SUMIFS(Table3[TimesUsed],Table3[TripChainId],Table2[[#This Row],[TripChainId]])</f>
        <v>0</v>
      </c>
      <c r="L3313" t="s">
        <v>43</v>
      </c>
      <c r="M3313" t="s">
        <v>68</v>
      </c>
      <c r="N3313" t="s">
        <v>16</v>
      </c>
      <c r="O3313" t="s">
        <v>14</v>
      </c>
      <c r="P3313" s="1">
        <v>29</v>
      </c>
      <c r="Q33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14" spans="5:17" x14ac:dyDescent="0.25">
      <c r="E3314">
        <v>1151</v>
      </c>
      <c r="F3314" t="s">
        <v>24</v>
      </c>
      <c r="G3314" t="s">
        <v>19</v>
      </c>
      <c r="H3314" t="s">
        <v>16</v>
      </c>
      <c r="I3314" t="s">
        <v>14</v>
      </c>
      <c r="J3314" s="2">
        <f>SUMIFS(Table3[TimesUsed],Table3[TripChainId],Table2[[#This Row],[TripChainId]])</f>
        <v>0</v>
      </c>
      <c r="L3314" t="s">
        <v>43</v>
      </c>
      <c r="M3314" t="s">
        <v>68</v>
      </c>
      <c r="N3314" t="s">
        <v>16</v>
      </c>
      <c r="O3314" t="s">
        <v>12</v>
      </c>
      <c r="P3314" s="1">
        <v>28</v>
      </c>
      <c r="Q33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15" spans="5:17" x14ac:dyDescent="0.25">
      <c r="E3315">
        <v>1151</v>
      </c>
      <c r="F3315" t="s">
        <v>19</v>
      </c>
      <c r="G3315" t="s">
        <v>21</v>
      </c>
      <c r="H3315" t="s">
        <v>10</v>
      </c>
      <c r="I3315" t="s">
        <v>13</v>
      </c>
      <c r="J3315" s="2">
        <f>SUMIFS(Table3[TimesUsed],Table3[TripChainId],Table2[[#This Row],[TripChainId]])</f>
        <v>0</v>
      </c>
      <c r="L3315" t="s">
        <v>43</v>
      </c>
      <c r="M3315" t="s">
        <v>68</v>
      </c>
      <c r="N3315" t="s">
        <v>16</v>
      </c>
      <c r="O3315" t="s">
        <v>13</v>
      </c>
      <c r="P3315" s="1">
        <v>46</v>
      </c>
      <c r="Q33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16" spans="5:17" x14ac:dyDescent="0.25">
      <c r="E3316">
        <v>1152</v>
      </c>
      <c r="F3316" t="s">
        <v>21</v>
      </c>
      <c r="G3316" t="s">
        <v>24</v>
      </c>
      <c r="H3316" t="s">
        <v>8</v>
      </c>
      <c r="I3316" t="s">
        <v>14</v>
      </c>
      <c r="J3316" s="2">
        <f>SUMIFS(Table3[TimesUsed],Table3[TripChainId],Table2[[#This Row],[TripChainId]])</f>
        <v>0</v>
      </c>
      <c r="L3316" t="s">
        <v>43</v>
      </c>
      <c r="M3316" t="s">
        <v>17</v>
      </c>
      <c r="N3316" t="s">
        <v>8</v>
      </c>
      <c r="O3316" t="s">
        <v>9</v>
      </c>
      <c r="P3316" s="1">
        <v>381</v>
      </c>
      <c r="Q33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17" spans="5:17" x14ac:dyDescent="0.25">
      <c r="E3317">
        <v>1152</v>
      </c>
      <c r="F3317" t="s">
        <v>24</v>
      </c>
      <c r="G3317" t="s">
        <v>19</v>
      </c>
      <c r="H3317" t="s">
        <v>16</v>
      </c>
      <c r="I3317" t="s">
        <v>12</v>
      </c>
      <c r="J3317" s="2">
        <f>SUMIFS(Table3[TimesUsed],Table3[TripChainId],Table2[[#This Row],[TripChainId]])</f>
        <v>0</v>
      </c>
      <c r="L3317" t="s">
        <v>43</v>
      </c>
      <c r="M3317" t="s">
        <v>17</v>
      </c>
      <c r="N3317" t="s">
        <v>8</v>
      </c>
      <c r="O3317" t="s">
        <v>11</v>
      </c>
      <c r="P3317" s="1">
        <v>205</v>
      </c>
      <c r="Q33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18" spans="5:17" x14ac:dyDescent="0.25">
      <c r="E3318">
        <v>1152</v>
      </c>
      <c r="F3318" t="s">
        <v>19</v>
      </c>
      <c r="G3318" t="s">
        <v>21</v>
      </c>
      <c r="H3318" t="s">
        <v>10</v>
      </c>
      <c r="I3318" t="s">
        <v>12</v>
      </c>
      <c r="J3318" s="2">
        <f>SUMIFS(Table3[TimesUsed],Table3[TripChainId],Table2[[#This Row],[TripChainId]])</f>
        <v>0</v>
      </c>
      <c r="L3318" t="s">
        <v>43</v>
      </c>
      <c r="M3318" t="s">
        <v>17</v>
      </c>
      <c r="N3318" t="s">
        <v>8</v>
      </c>
      <c r="O3318" t="s">
        <v>14</v>
      </c>
      <c r="P3318" s="1">
        <v>188</v>
      </c>
      <c r="Q33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19" spans="5:17" x14ac:dyDescent="0.25">
      <c r="E3319">
        <v>1153</v>
      </c>
      <c r="F3319" t="s">
        <v>21</v>
      </c>
      <c r="G3319" t="s">
        <v>24</v>
      </c>
      <c r="H3319" t="s">
        <v>8</v>
      </c>
      <c r="I3319" t="s">
        <v>14</v>
      </c>
      <c r="J3319" s="2">
        <f>SUMIFS(Table3[TimesUsed],Table3[TripChainId],Table2[[#This Row],[TripChainId]])</f>
        <v>0</v>
      </c>
      <c r="L3319" t="s">
        <v>43</v>
      </c>
      <c r="M3319" t="s">
        <v>17</v>
      </c>
      <c r="N3319" t="s">
        <v>8</v>
      </c>
      <c r="O3319" t="s">
        <v>12</v>
      </c>
      <c r="P3319" s="1">
        <v>187</v>
      </c>
      <c r="Q33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20" spans="5:17" x14ac:dyDescent="0.25">
      <c r="E3320">
        <v>1153</v>
      </c>
      <c r="F3320" t="s">
        <v>24</v>
      </c>
      <c r="G3320" t="s">
        <v>19</v>
      </c>
      <c r="H3320" t="s">
        <v>16</v>
      </c>
      <c r="I3320" t="s">
        <v>13</v>
      </c>
      <c r="J3320" s="2">
        <f>SUMIFS(Table3[TimesUsed],Table3[TripChainId],Table2[[#This Row],[TripChainId]])</f>
        <v>0</v>
      </c>
      <c r="L3320" t="s">
        <v>43</v>
      </c>
      <c r="M3320" t="s">
        <v>17</v>
      </c>
      <c r="N3320" t="s">
        <v>8</v>
      </c>
      <c r="O3320" t="s">
        <v>13</v>
      </c>
      <c r="P3320" s="1">
        <v>109</v>
      </c>
      <c r="Q33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21" spans="5:17" x14ac:dyDescent="0.25">
      <c r="E3321">
        <v>1153</v>
      </c>
      <c r="F3321" t="s">
        <v>19</v>
      </c>
      <c r="G3321" t="s">
        <v>21</v>
      </c>
      <c r="H3321" t="s">
        <v>10</v>
      </c>
      <c r="I3321" t="s">
        <v>12</v>
      </c>
      <c r="J3321" s="2">
        <f>SUMIFS(Table3[TimesUsed],Table3[TripChainId],Table2[[#This Row],[TripChainId]])</f>
        <v>0</v>
      </c>
      <c r="L3321" t="s">
        <v>43</v>
      </c>
      <c r="M3321" t="s">
        <v>17</v>
      </c>
      <c r="N3321" t="s">
        <v>10</v>
      </c>
      <c r="O3321" t="s">
        <v>9</v>
      </c>
      <c r="P3321" s="1">
        <v>94</v>
      </c>
      <c r="Q33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22" spans="5:17" x14ac:dyDescent="0.25">
      <c r="E3322">
        <v>1154</v>
      </c>
      <c r="F3322" t="s">
        <v>21</v>
      </c>
      <c r="G3322" t="s">
        <v>24</v>
      </c>
      <c r="H3322" t="s">
        <v>8</v>
      </c>
      <c r="I3322" t="s">
        <v>14</v>
      </c>
      <c r="J3322" s="2">
        <f>SUMIFS(Table3[TimesUsed],Table3[TripChainId],Table2[[#This Row],[TripChainId]])</f>
        <v>0</v>
      </c>
      <c r="L3322" t="s">
        <v>43</v>
      </c>
      <c r="M3322" t="s">
        <v>17</v>
      </c>
      <c r="N3322" t="s">
        <v>10</v>
      </c>
      <c r="O3322" t="s">
        <v>11</v>
      </c>
      <c r="P3322" s="1">
        <v>409</v>
      </c>
      <c r="Q33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23" spans="5:17" x14ac:dyDescent="0.25">
      <c r="E3323">
        <v>1154</v>
      </c>
      <c r="F3323" t="s">
        <v>24</v>
      </c>
      <c r="G3323" t="s">
        <v>19</v>
      </c>
      <c r="H3323" t="s">
        <v>16</v>
      </c>
      <c r="I3323" t="s">
        <v>13</v>
      </c>
      <c r="J3323" s="2">
        <f>SUMIFS(Table3[TimesUsed],Table3[TripChainId],Table2[[#This Row],[TripChainId]])</f>
        <v>0</v>
      </c>
      <c r="L3323" t="s">
        <v>43</v>
      </c>
      <c r="M3323" t="s">
        <v>17</v>
      </c>
      <c r="N3323" t="s">
        <v>10</v>
      </c>
      <c r="O3323" t="s">
        <v>14</v>
      </c>
      <c r="P3323" s="1">
        <v>155</v>
      </c>
      <c r="Q33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24" spans="5:17" x14ac:dyDescent="0.25">
      <c r="E3324">
        <v>1154</v>
      </c>
      <c r="F3324" t="s">
        <v>19</v>
      </c>
      <c r="G3324" t="s">
        <v>21</v>
      </c>
      <c r="H3324" t="s">
        <v>10</v>
      </c>
      <c r="I3324" t="s">
        <v>13</v>
      </c>
      <c r="J3324" s="2">
        <f>SUMIFS(Table3[TimesUsed],Table3[TripChainId],Table2[[#This Row],[TripChainId]])</f>
        <v>0</v>
      </c>
      <c r="L3324" t="s">
        <v>43</v>
      </c>
      <c r="M3324" t="s">
        <v>17</v>
      </c>
      <c r="N3324" t="s">
        <v>10</v>
      </c>
      <c r="O3324" t="s">
        <v>12</v>
      </c>
      <c r="P3324" s="1">
        <v>155</v>
      </c>
      <c r="Q33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25" spans="5:17" x14ac:dyDescent="0.25">
      <c r="E3325">
        <v>1155</v>
      </c>
      <c r="F3325" t="s">
        <v>21</v>
      </c>
      <c r="G3325" t="s">
        <v>24</v>
      </c>
      <c r="H3325" t="s">
        <v>8</v>
      </c>
      <c r="I3325" t="s">
        <v>12</v>
      </c>
      <c r="J3325" s="2">
        <f>SUMIFS(Table3[TimesUsed],Table3[TripChainId],Table2[[#This Row],[TripChainId]])</f>
        <v>0</v>
      </c>
      <c r="L3325" t="s">
        <v>43</v>
      </c>
      <c r="M3325" t="s">
        <v>17</v>
      </c>
      <c r="N3325" t="s">
        <v>10</v>
      </c>
      <c r="O3325" t="s">
        <v>13</v>
      </c>
      <c r="P3325" s="1">
        <v>620</v>
      </c>
      <c r="Q33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26" spans="5:17" x14ac:dyDescent="0.25">
      <c r="E3326">
        <v>1155</v>
      </c>
      <c r="F3326" t="s">
        <v>24</v>
      </c>
      <c r="G3326" t="s">
        <v>19</v>
      </c>
      <c r="H3326" t="s">
        <v>16</v>
      </c>
      <c r="I3326" t="s">
        <v>12</v>
      </c>
      <c r="J3326" s="2">
        <f>SUMIFS(Table3[TimesUsed],Table3[TripChainId],Table2[[#This Row],[TripChainId]])</f>
        <v>0</v>
      </c>
      <c r="L3326" t="s">
        <v>43</v>
      </c>
      <c r="M3326" t="s">
        <v>17</v>
      </c>
      <c r="N3326" t="s">
        <v>16</v>
      </c>
      <c r="O3326" t="s">
        <v>9</v>
      </c>
      <c r="P3326" s="1">
        <v>587</v>
      </c>
      <c r="Q3326" s="1">
        <f>SUMIFS(Table2[TimesUsed],Table2[OrigZoneId],Table1[[#This Row],[OrigZoneId]],Table2[DestZoneId],Table1[[#This Row],[DestZoneId]],Table2[Purpose],Table1[[#This Row],[Purpose]],Table2[TimePeriod],Table1[[#This Row],[TimePeriod]])</f>
        <v>38</v>
      </c>
    </row>
    <row r="3327" spans="5:17" x14ac:dyDescent="0.25">
      <c r="E3327">
        <v>1155</v>
      </c>
      <c r="F3327" t="s">
        <v>19</v>
      </c>
      <c r="G3327" t="s">
        <v>21</v>
      </c>
      <c r="H3327" t="s">
        <v>10</v>
      </c>
      <c r="I3327" t="s">
        <v>12</v>
      </c>
      <c r="J3327" s="2">
        <f>SUMIFS(Table3[TimesUsed],Table3[TripChainId],Table2[[#This Row],[TripChainId]])</f>
        <v>0</v>
      </c>
      <c r="L3327" t="s">
        <v>43</v>
      </c>
      <c r="M3327" t="s">
        <v>17</v>
      </c>
      <c r="N3327" t="s">
        <v>16</v>
      </c>
      <c r="O3327" t="s">
        <v>11</v>
      </c>
      <c r="P3327" s="1">
        <v>2135</v>
      </c>
      <c r="Q3327" s="1">
        <f>SUMIFS(Table2[TimesUsed],Table2[OrigZoneId],Table1[[#This Row],[OrigZoneId]],Table2[DestZoneId],Table1[[#This Row],[DestZoneId]],Table2[Purpose],Table1[[#This Row],[Purpose]],Table2[TimePeriod],Table1[[#This Row],[TimePeriod]])</f>
        <v>149</v>
      </c>
    </row>
    <row r="3328" spans="5:17" x14ac:dyDescent="0.25">
      <c r="E3328">
        <v>1156</v>
      </c>
      <c r="F3328" t="s">
        <v>21</v>
      </c>
      <c r="G3328" t="s">
        <v>24</v>
      </c>
      <c r="H3328" t="s">
        <v>8</v>
      </c>
      <c r="I3328" t="s">
        <v>13</v>
      </c>
      <c r="J3328" s="2">
        <f>SUMIFS(Table3[TimesUsed],Table3[TripChainId],Table2[[#This Row],[TripChainId]])</f>
        <v>0</v>
      </c>
      <c r="L3328" t="s">
        <v>43</v>
      </c>
      <c r="M3328" t="s">
        <v>17</v>
      </c>
      <c r="N3328" t="s">
        <v>16</v>
      </c>
      <c r="O3328" t="s">
        <v>14</v>
      </c>
      <c r="P3328" s="1">
        <v>467</v>
      </c>
      <c r="Q3328" s="1">
        <f>SUMIFS(Table2[TimesUsed],Table2[OrigZoneId],Table1[[#This Row],[OrigZoneId]],Table2[DestZoneId],Table1[[#This Row],[DestZoneId]],Table2[Purpose],Table1[[#This Row],[Purpose]],Table2[TimePeriod],Table1[[#This Row],[TimePeriod]])</f>
        <v>46</v>
      </c>
    </row>
    <row r="3329" spans="5:17" x14ac:dyDescent="0.25">
      <c r="E3329">
        <v>1156</v>
      </c>
      <c r="F3329" t="s">
        <v>24</v>
      </c>
      <c r="G3329" t="s">
        <v>19</v>
      </c>
      <c r="H3329" t="s">
        <v>16</v>
      </c>
      <c r="I3329" t="s">
        <v>12</v>
      </c>
      <c r="J3329" s="2">
        <f>SUMIFS(Table3[TimesUsed],Table3[TripChainId],Table2[[#This Row],[TripChainId]])</f>
        <v>0</v>
      </c>
      <c r="L3329" t="s">
        <v>43</v>
      </c>
      <c r="M3329" t="s">
        <v>17</v>
      </c>
      <c r="N3329" t="s">
        <v>16</v>
      </c>
      <c r="O3329" t="s">
        <v>12</v>
      </c>
      <c r="P3329" s="1">
        <v>466</v>
      </c>
      <c r="Q3329" s="1">
        <f>SUMIFS(Table2[TimesUsed],Table2[OrigZoneId],Table1[[#This Row],[OrigZoneId]],Table2[DestZoneId],Table1[[#This Row],[DestZoneId]],Table2[Purpose],Table1[[#This Row],[Purpose]],Table2[TimePeriod],Table1[[#This Row],[TimePeriod]])</f>
        <v>44</v>
      </c>
    </row>
    <row r="3330" spans="5:17" x14ac:dyDescent="0.25">
      <c r="E3330">
        <v>1156</v>
      </c>
      <c r="F3330" t="s">
        <v>19</v>
      </c>
      <c r="G3330" t="s">
        <v>21</v>
      </c>
      <c r="H3330" t="s">
        <v>10</v>
      </c>
      <c r="I3330" t="s">
        <v>12</v>
      </c>
      <c r="J3330" s="2">
        <f>SUMIFS(Table3[TimesUsed],Table3[TripChainId],Table2[[#This Row],[TripChainId]])</f>
        <v>0</v>
      </c>
      <c r="L3330" t="s">
        <v>43</v>
      </c>
      <c r="M3330" t="s">
        <v>17</v>
      </c>
      <c r="N3330" t="s">
        <v>16</v>
      </c>
      <c r="O3330" t="s">
        <v>13</v>
      </c>
      <c r="P3330" s="1">
        <v>839</v>
      </c>
      <c r="Q33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31" spans="5:17" x14ac:dyDescent="0.25">
      <c r="E3331">
        <v>1157</v>
      </c>
      <c r="F3331" t="s">
        <v>21</v>
      </c>
      <c r="G3331" t="s">
        <v>24</v>
      </c>
      <c r="H3331" t="s">
        <v>8</v>
      </c>
      <c r="I3331" t="s">
        <v>13</v>
      </c>
      <c r="J3331" s="2">
        <f>SUMIFS(Table3[TimesUsed],Table3[TripChainId],Table2[[#This Row],[TripChainId]])</f>
        <v>0</v>
      </c>
      <c r="L3331" t="s">
        <v>43</v>
      </c>
      <c r="M3331" t="s">
        <v>63</v>
      </c>
      <c r="N3331" t="s">
        <v>16</v>
      </c>
      <c r="O3331" t="s">
        <v>9</v>
      </c>
      <c r="P3331" s="1">
        <v>28</v>
      </c>
      <c r="Q33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32" spans="5:17" x14ac:dyDescent="0.25">
      <c r="E3332">
        <v>1157</v>
      </c>
      <c r="F3332" t="s">
        <v>24</v>
      </c>
      <c r="G3332" t="s">
        <v>19</v>
      </c>
      <c r="H3332" t="s">
        <v>16</v>
      </c>
      <c r="I3332" t="s">
        <v>13</v>
      </c>
      <c r="J3332" s="2">
        <f>SUMIFS(Table3[TimesUsed],Table3[TripChainId],Table2[[#This Row],[TripChainId]])</f>
        <v>0</v>
      </c>
      <c r="L3332" t="s">
        <v>43</v>
      </c>
      <c r="M3332" t="s">
        <v>63</v>
      </c>
      <c r="N3332" t="s">
        <v>16</v>
      </c>
      <c r="O3332" t="s">
        <v>11</v>
      </c>
      <c r="P3332" s="1">
        <v>56</v>
      </c>
      <c r="Q33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33" spans="5:17" x14ac:dyDescent="0.25">
      <c r="E3333">
        <v>1157</v>
      </c>
      <c r="F3333" t="s">
        <v>19</v>
      </c>
      <c r="G3333" t="s">
        <v>21</v>
      </c>
      <c r="H3333" t="s">
        <v>10</v>
      </c>
      <c r="I3333" t="s">
        <v>12</v>
      </c>
      <c r="J3333" s="2">
        <f>SUMIFS(Table3[TimesUsed],Table3[TripChainId],Table2[[#This Row],[TripChainId]])</f>
        <v>0</v>
      </c>
      <c r="L3333" t="s">
        <v>43</v>
      </c>
      <c r="M3333" t="s">
        <v>63</v>
      </c>
      <c r="N3333" t="s">
        <v>16</v>
      </c>
      <c r="O3333" t="s">
        <v>14</v>
      </c>
      <c r="P3333" s="1">
        <v>23</v>
      </c>
      <c r="Q33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34" spans="5:17" x14ac:dyDescent="0.25">
      <c r="E3334">
        <v>1158</v>
      </c>
      <c r="F3334" t="s">
        <v>21</v>
      </c>
      <c r="G3334" t="s">
        <v>24</v>
      </c>
      <c r="H3334" t="s">
        <v>8</v>
      </c>
      <c r="I3334" t="s">
        <v>13</v>
      </c>
      <c r="J3334" s="2">
        <f>SUMIFS(Table3[TimesUsed],Table3[TripChainId],Table2[[#This Row],[TripChainId]])</f>
        <v>2</v>
      </c>
      <c r="L3334" t="s">
        <v>43</v>
      </c>
      <c r="M3334" t="s">
        <v>63</v>
      </c>
      <c r="N3334" t="s">
        <v>16</v>
      </c>
      <c r="O3334" t="s">
        <v>12</v>
      </c>
      <c r="P3334" s="1">
        <v>22</v>
      </c>
      <c r="Q33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35" spans="5:17" x14ac:dyDescent="0.25">
      <c r="E3335">
        <v>1158</v>
      </c>
      <c r="F3335" t="s">
        <v>24</v>
      </c>
      <c r="G3335" t="s">
        <v>19</v>
      </c>
      <c r="H3335" t="s">
        <v>16</v>
      </c>
      <c r="I3335" t="s">
        <v>13</v>
      </c>
      <c r="J3335" s="2">
        <f>SUMIFS(Table3[TimesUsed],Table3[TripChainId],Table2[[#This Row],[TripChainId]])</f>
        <v>2</v>
      </c>
      <c r="L3335" t="s">
        <v>43</v>
      </c>
      <c r="M3335" t="s">
        <v>63</v>
      </c>
      <c r="N3335" t="s">
        <v>16</v>
      </c>
      <c r="O3335" t="s">
        <v>13</v>
      </c>
      <c r="P3335" s="1">
        <v>34</v>
      </c>
      <c r="Q33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36" spans="5:17" x14ac:dyDescent="0.25">
      <c r="E3336">
        <v>1158</v>
      </c>
      <c r="F3336" t="s">
        <v>19</v>
      </c>
      <c r="G3336" t="s">
        <v>21</v>
      </c>
      <c r="H3336" t="s">
        <v>10</v>
      </c>
      <c r="I3336" t="s">
        <v>13</v>
      </c>
      <c r="J3336" s="2">
        <f>SUMIFS(Table3[TimesUsed],Table3[TripChainId],Table2[[#This Row],[TripChainId]])</f>
        <v>2</v>
      </c>
      <c r="L3336" t="s">
        <v>43</v>
      </c>
      <c r="M3336" t="s">
        <v>30</v>
      </c>
      <c r="N3336" t="s">
        <v>8</v>
      </c>
      <c r="O3336" t="s">
        <v>9</v>
      </c>
      <c r="P3336" s="1">
        <v>613</v>
      </c>
      <c r="Q33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37" spans="5:17" x14ac:dyDescent="0.25">
      <c r="E3337">
        <v>1159</v>
      </c>
      <c r="F3337" t="s">
        <v>21</v>
      </c>
      <c r="G3337" t="s">
        <v>24</v>
      </c>
      <c r="H3337" t="s">
        <v>8</v>
      </c>
      <c r="I3337" t="s">
        <v>9</v>
      </c>
      <c r="J3337" s="2">
        <f>SUMIFS(Table3[TimesUsed],Table3[TripChainId],Table2[[#This Row],[TripChainId]])</f>
        <v>0</v>
      </c>
      <c r="L3337" t="s">
        <v>43</v>
      </c>
      <c r="M3337" t="s">
        <v>30</v>
      </c>
      <c r="N3337" t="s">
        <v>8</v>
      </c>
      <c r="O3337" t="s">
        <v>11</v>
      </c>
      <c r="P3337" s="1">
        <v>70</v>
      </c>
      <c r="Q33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38" spans="5:17" x14ac:dyDescent="0.25">
      <c r="E3338">
        <v>1159</v>
      </c>
      <c r="F3338" t="s">
        <v>24</v>
      </c>
      <c r="G3338" t="s">
        <v>20</v>
      </c>
      <c r="H3338" t="s">
        <v>16</v>
      </c>
      <c r="I3338" t="s">
        <v>9</v>
      </c>
      <c r="J3338" s="2">
        <f>SUMIFS(Table3[TimesUsed],Table3[TripChainId],Table2[[#This Row],[TripChainId]])</f>
        <v>0</v>
      </c>
      <c r="L3338" t="s">
        <v>43</v>
      </c>
      <c r="M3338" t="s">
        <v>30</v>
      </c>
      <c r="N3338" t="s">
        <v>8</v>
      </c>
      <c r="O3338" t="s">
        <v>14</v>
      </c>
      <c r="P3338" s="1">
        <v>141</v>
      </c>
      <c r="Q33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39" spans="5:17" x14ac:dyDescent="0.25">
      <c r="E3339">
        <v>1159</v>
      </c>
      <c r="F3339" t="s">
        <v>20</v>
      </c>
      <c r="G3339" t="s">
        <v>21</v>
      </c>
      <c r="H3339" t="s">
        <v>10</v>
      </c>
      <c r="I3339" t="s">
        <v>13</v>
      </c>
      <c r="J3339" s="2">
        <f>SUMIFS(Table3[TimesUsed],Table3[TripChainId],Table2[[#This Row],[TripChainId]])</f>
        <v>0</v>
      </c>
      <c r="L3339" t="s">
        <v>43</v>
      </c>
      <c r="M3339" t="s">
        <v>30</v>
      </c>
      <c r="N3339" t="s">
        <v>8</v>
      </c>
      <c r="O3339" t="s">
        <v>12</v>
      </c>
      <c r="P3339" s="1">
        <v>141</v>
      </c>
      <c r="Q33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40" spans="5:17" x14ac:dyDescent="0.25">
      <c r="E3340">
        <v>1160</v>
      </c>
      <c r="F3340" t="s">
        <v>21</v>
      </c>
      <c r="G3340" t="s">
        <v>24</v>
      </c>
      <c r="H3340" t="s">
        <v>8</v>
      </c>
      <c r="I3340" t="s">
        <v>9</v>
      </c>
      <c r="J3340" s="2">
        <f>SUMIFS(Table3[TimesUsed],Table3[TripChainId],Table2[[#This Row],[TripChainId]])</f>
        <v>0</v>
      </c>
      <c r="L3340" t="s">
        <v>43</v>
      </c>
      <c r="M3340" t="s">
        <v>30</v>
      </c>
      <c r="N3340" t="s">
        <v>10</v>
      </c>
      <c r="O3340" t="s">
        <v>11</v>
      </c>
      <c r="P3340" s="1">
        <v>23</v>
      </c>
      <c r="Q33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41" spans="5:17" x14ac:dyDescent="0.25">
      <c r="E3341">
        <v>1160</v>
      </c>
      <c r="F3341" t="s">
        <v>24</v>
      </c>
      <c r="G3341" t="s">
        <v>20</v>
      </c>
      <c r="H3341" t="s">
        <v>16</v>
      </c>
      <c r="I3341" t="s">
        <v>11</v>
      </c>
      <c r="J3341" s="2">
        <f>SUMIFS(Table3[TimesUsed],Table3[TripChainId],Table2[[#This Row],[TripChainId]])</f>
        <v>0</v>
      </c>
      <c r="L3341" t="s">
        <v>43</v>
      </c>
      <c r="M3341" t="s">
        <v>30</v>
      </c>
      <c r="N3341" t="s">
        <v>16</v>
      </c>
      <c r="O3341" t="s">
        <v>9</v>
      </c>
      <c r="P3341" s="1">
        <v>165</v>
      </c>
      <c r="Q33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42" spans="5:17" x14ac:dyDescent="0.25">
      <c r="E3342">
        <v>1160</v>
      </c>
      <c r="F3342" t="s">
        <v>20</v>
      </c>
      <c r="G3342" t="s">
        <v>21</v>
      </c>
      <c r="H3342" t="s">
        <v>10</v>
      </c>
      <c r="I3342" t="s">
        <v>13</v>
      </c>
      <c r="J3342" s="2">
        <f>SUMIFS(Table3[TimesUsed],Table3[TripChainId],Table2[[#This Row],[TripChainId]])</f>
        <v>0</v>
      </c>
      <c r="L3342" t="s">
        <v>43</v>
      </c>
      <c r="M3342" t="s">
        <v>30</v>
      </c>
      <c r="N3342" t="s">
        <v>16</v>
      </c>
      <c r="O3342" t="s">
        <v>11</v>
      </c>
      <c r="P3342" s="1">
        <v>161</v>
      </c>
      <c r="Q33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43" spans="5:17" x14ac:dyDescent="0.25">
      <c r="E3343">
        <v>1161</v>
      </c>
      <c r="F3343" t="s">
        <v>21</v>
      </c>
      <c r="G3343" t="s">
        <v>24</v>
      </c>
      <c r="H3343" t="s">
        <v>8</v>
      </c>
      <c r="I3343" t="s">
        <v>9</v>
      </c>
      <c r="J3343" s="2">
        <f>SUMIFS(Table3[TimesUsed],Table3[TripChainId],Table2[[#This Row],[TripChainId]])</f>
        <v>0</v>
      </c>
      <c r="L3343" t="s">
        <v>43</v>
      </c>
      <c r="M3343" t="s">
        <v>30</v>
      </c>
      <c r="N3343" t="s">
        <v>16</v>
      </c>
      <c r="O3343" t="s">
        <v>14</v>
      </c>
      <c r="P3343" s="1">
        <v>71</v>
      </c>
      <c r="Q33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44" spans="5:17" x14ac:dyDescent="0.25">
      <c r="E3344">
        <v>1161</v>
      </c>
      <c r="F3344" t="s">
        <v>24</v>
      </c>
      <c r="G3344" t="s">
        <v>20</v>
      </c>
      <c r="H3344" t="s">
        <v>16</v>
      </c>
      <c r="I3344" t="s">
        <v>13</v>
      </c>
      <c r="J3344" s="2">
        <f>SUMIFS(Table3[TimesUsed],Table3[TripChainId],Table2[[#This Row],[TripChainId]])</f>
        <v>0</v>
      </c>
      <c r="L3344" t="s">
        <v>43</v>
      </c>
      <c r="M3344" t="s">
        <v>30</v>
      </c>
      <c r="N3344" t="s">
        <v>16</v>
      </c>
      <c r="O3344" t="s">
        <v>12</v>
      </c>
      <c r="P3344" s="1">
        <v>70</v>
      </c>
      <c r="Q33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45" spans="5:17" x14ac:dyDescent="0.25">
      <c r="E3345">
        <v>1161</v>
      </c>
      <c r="F3345" t="s">
        <v>20</v>
      </c>
      <c r="G3345" t="s">
        <v>21</v>
      </c>
      <c r="H3345" t="s">
        <v>10</v>
      </c>
      <c r="I3345" t="s">
        <v>13</v>
      </c>
      <c r="J3345" s="2">
        <f>SUMIFS(Table3[TimesUsed],Table3[TripChainId],Table2[[#This Row],[TripChainId]])</f>
        <v>0</v>
      </c>
      <c r="L3345" t="s">
        <v>43</v>
      </c>
      <c r="M3345" t="s">
        <v>30</v>
      </c>
      <c r="N3345" t="s">
        <v>16</v>
      </c>
      <c r="O3345" t="s">
        <v>13</v>
      </c>
      <c r="P3345" s="1">
        <v>75</v>
      </c>
      <c r="Q33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46" spans="5:17" x14ac:dyDescent="0.25">
      <c r="E3346">
        <v>1162</v>
      </c>
      <c r="F3346" t="s">
        <v>21</v>
      </c>
      <c r="G3346" t="s">
        <v>24</v>
      </c>
      <c r="H3346" t="s">
        <v>8</v>
      </c>
      <c r="I3346" t="s">
        <v>11</v>
      </c>
      <c r="J3346" s="2">
        <f>SUMIFS(Table3[TimesUsed],Table3[TripChainId],Table2[[#This Row],[TripChainId]])</f>
        <v>0</v>
      </c>
      <c r="L3346" t="s">
        <v>43</v>
      </c>
      <c r="M3346" t="s">
        <v>55</v>
      </c>
      <c r="N3346" t="s">
        <v>8</v>
      </c>
      <c r="O3346" t="s">
        <v>9</v>
      </c>
      <c r="P3346" s="1">
        <v>1010</v>
      </c>
      <c r="Q33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47" spans="5:17" x14ac:dyDescent="0.25">
      <c r="E3347">
        <v>1162</v>
      </c>
      <c r="F3347" t="s">
        <v>24</v>
      </c>
      <c r="G3347" t="s">
        <v>20</v>
      </c>
      <c r="H3347" t="s">
        <v>16</v>
      </c>
      <c r="I3347" t="s">
        <v>11</v>
      </c>
      <c r="J3347" s="2">
        <f>SUMIFS(Table3[TimesUsed],Table3[TripChainId],Table2[[#This Row],[TripChainId]])</f>
        <v>0</v>
      </c>
      <c r="L3347" t="s">
        <v>43</v>
      </c>
      <c r="M3347" t="s">
        <v>55</v>
      </c>
      <c r="N3347" t="s">
        <v>8</v>
      </c>
      <c r="O3347" t="s">
        <v>11</v>
      </c>
      <c r="P3347" s="1">
        <v>557</v>
      </c>
      <c r="Q33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48" spans="5:17" x14ac:dyDescent="0.25">
      <c r="E3348">
        <v>1162</v>
      </c>
      <c r="F3348" t="s">
        <v>20</v>
      </c>
      <c r="G3348" t="s">
        <v>21</v>
      </c>
      <c r="H3348" t="s">
        <v>10</v>
      </c>
      <c r="I3348" t="s">
        <v>13</v>
      </c>
      <c r="J3348" s="2">
        <f>SUMIFS(Table3[TimesUsed],Table3[TripChainId],Table2[[#This Row],[TripChainId]])</f>
        <v>0</v>
      </c>
      <c r="L3348" t="s">
        <v>43</v>
      </c>
      <c r="M3348" t="s">
        <v>55</v>
      </c>
      <c r="N3348" t="s">
        <v>8</v>
      </c>
      <c r="O3348" t="s">
        <v>14</v>
      </c>
      <c r="P3348" s="1">
        <v>425</v>
      </c>
      <c r="Q33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49" spans="5:17" x14ac:dyDescent="0.25">
      <c r="E3349">
        <v>1163</v>
      </c>
      <c r="F3349" t="s">
        <v>21</v>
      </c>
      <c r="G3349" t="s">
        <v>24</v>
      </c>
      <c r="H3349" t="s">
        <v>8</v>
      </c>
      <c r="I3349" t="s">
        <v>11</v>
      </c>
      <c r="J3349" s="2">
        <f>SUMIFS(Table3[TimesUsed],Table3[TripChainId],Table2[[#This Row],[TripChainId]])</f>
        <v>0</v>
      </c>
      <c r="L3349" t="s">
        <v>43</v>
      </c>
      <c r="M3349" t="s">
        <v>55</v>
      </c>
      <c r="N3349" t="s">
        <v>8</v>
      </c>
      <c r="O3349" t="s">
        <v>12</v>
      </c>
      <c r="P3349" s="1">
        <v>424</v>
      </c>
      <c r="Q33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50" spans="5:17" x14ac:dyDescent="0.25">
      <c r="E3350">
        <v>1163</v>
      </c>
      <c r="F3350" t="s">
        <v>24</v>
      </c>
      <c r="G3350" t="s">
        <v>20</v>
      </c>
      <c r="H3350" t="s">
        <v>16</v>
      </c>
      <c r="I3350" t="s">
        <v>13</v>
      </c>
      <c r="J3350" s="2">
        <f>SUMIFS(Table3[TimesUsed],Table3[TripChainId],Table2[[#This Row],[TripChainId]])</f>
        <v>0</v>
      </c>
      <c r="L3350" t="s">
        <v>43</v>
      </c>
      <c r="M3350" t="s">
        <v>55</v>
      </c>
      <c r="N3350" t="s">
        <v>8</v>
      </c>
      <c r="O3350" t="s">
        <v>13</v>
      </c>
      <c r="P3350" s="1">
        <v>241</v>
      </c>
      <c r="Q33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51" spans="5:17" x14ac:dyDescent="0.25">
      <c r="E3351">
        <v>1163</v>
      </c>
      <c r="F3351" t="s">
        <v>20</v>
      </c>
      <c r="G3351" t="s">
        <v>21</v>
      </c>
      <c r="H3351" t="s">
        <v>10</v>
      </c>
      <c r="I3351" t="s">
        <v>13</v>
      </c>
      <c r="J3351" s="2">
        <f>SUMIFS(Table3[TimesUsed],Table3[TripChainId],Table2[[#This Row],[TripChainId]])</f>
        <v>0</v>
      </c>
      <c r="L3351" t="s">
        <v>43</v>
      </c>
      <c r="M3351" t="s">
        <v>55</v>
      </c>
      <c r="N3351" t="s">
        <v>10</v>
      </c>
      <c r="O3351" t="s">
        <v>9</v>
      </c>
      <c r="P3351" s="1">
        <v>271</v>
      </c>
      <c r="Q33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52" spans="5:17" x14ac:dyDescent="0.25">
      <c r="E3352">
        <v>1164</v>
      </c>
      <c r="F3352" t="s">
        <v>21</v>
      </c>
      <c r="G3352" t="s">
        <v>24</v>
      </c>
      <c r="H3352" t="s">
        <v>8</v>
      </c>
      <c r="I3352" t="s">
        <v>14</v>
      </c>
      <c r="J3352" s="2">
        <f>SUMIFS(Table3[TimesUsed],Table3[TripChainId],Table2[[#This Row],[TripChainId]])</f>
        <v>0</v>
      </c>
      <c r="L3352" t="s">
        <v>43</v>
      </c>
      <c r="M3352" t="s">
        <v>55</v>
      </c>
      <c r="N3352" t="s">
        <v>10</v>
      </c>
      <c r="O3352" t="s">
        <v>11</v>
      </c>
      <c r="P3352" s="1">
        <v>781</v>
      </c>
      <c r="Q33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53" spans="5:17" x14ac:dyDescent="0.25">
      <c r="E3353">
        <v>1164</v>
      </c>
      <c r="F3353" t="s">
        <v>24</v>
      </c>
      <c r="G3353" t="s">
        <v>20</v>
      </c>
      <c r="H3353" t="s">
        <v>16</v>
      </c>
      <c r="I3353" t="s">
        <v>9</v>
      </c>
      <c r="J3353" s="2">
        <f>SUMIFS(Table3[TimesUsed],Table3[TripChainId],Table2[[#This Row],[TripChainId]])</f>
        <v>0</v>
      </c>
      <c r="L3353" t="s">
        <v>43</v>
      </c>
      <c r="M3353" t="s">
        <v>55</v>
      </c>
      <c r="N3353" t="s">
        <v>10</v>
      </c>
      <c r="O3353" t="s">
        <v>14</v>
      </c>
      <c r="P3353" s="1">
        <v>420</v>
      </c>
      <c r="Q33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54" spans="5:17" x14ac:dyDescent="0.25">
      <c r="E3354">
        <v>1164</v>
      </c>
      <c r="F3354" t="s">
        <v>20</v>
      </c>
      <c r="G3354" t="s">
        <v>21</v>
      </c>
      <c r="H3354" t="s">
        <v>10</v>
      </c>
      <c r="I3354" t="s">
        <v>13</v>
      </c>
      <c r="J3354" s="2">
        <f>SUMIFS(Table3[TimesUsed],Table3[TripChainId],Table2[[#This Row],[TripChainId]])</f>
        <v>0</v>
      </c>
      <c r="L3354" t="s">
        <v>43</v>
      </c>
      <c r="M3354" t="s">
        <v>55</v>
      </c>
      <c r="N3354" t="s">
        <v>10</v>
      </c>
      <c r="O3354" t="s">
        <v>12</v>
      </c>
      <c r="P3354" s="1">
        <v>419</v>
      </c>
      <c r="Q33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55" spans="5:17" x14ac:dyDescent="0.25">
      <c r="E3355">
        <v>1165</v>
      </c>
      <c r="F3355" t="s">
        <v>21</v>
      </c>
      <c r="G3355" t="s">
        <v>24</v>
      </c>
      <c r="H3355" t="s">
        <v>8</v>
      </c>
      <c r="I3355" t="s">
        <v>14</v>
      </c>
      <c r="J3355" s="2">
        <f>SUMIFS(Table3[TimesUsed],Table3[TripChainId],Table2[[#This Row],[TripChainId]])</f>
        <v>0</v>
      </c>
      <c r="L3355" t="s">
        <v>43</v>
      </c>
      <c r="M3355" t="s">
        <v>55</v>
      </c>
      <c r="N3355" t="s">
        <v>10</v>
      </c>
      <c r="O3355" t="s">
        <v>13</v>
      </c>
      <c r="P3355" s="1">
        <v>811</v>
      </c>
      <c r="Q33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56" spans="5:17" x14ac:dyDescent="0.25">
      <c r="E3356">
        <v>1165</v>
      </c>
      <c r="F3356" t="s">
        <v>24</v>
      </c>
      <c r="G3356" t="s">
        <v>20</v>
      </c>
      <c r="H3356" t="s">
        <v>16</v>
      </c>
      <c r="I3356" t="s">
        <v>11</v>
      </c>
      <c r="J3356" s="2">
        <f>SUMIFS(Table3[TimesUsed],Table3[TripChainId],Table2[[#This Row],[TripChainId]])</f>
        <v>0</v>
      </c>
      <c r="L3356" t="s">
        <v>43</v>
      </c>
      <c r="M3356" t="s">
        <v>55</v>
      </c>
      <c r="N3356" t="s">
        <v>16</v>
      </c>
      <c r="O3356" t="s">
        <v>9</v>
      </c>
      <c r="P3356" s="1">
        <v>955</v>
      </c>
      <c r="Q33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57" spans="5:17" x14ac:dyDescent="0.25">
      <c r="E3357">
        <v>1165</v>
      </c>
      <c r="F3357" t="s">
        <v>20</v>
      </c>
      <c r="G3357" t="s">
        <v>21</v>
      </c>
      <c r="H3357" t="s">
        <v>10</v>
      </c>
      <c r="I3357" t="s">
        <v>13</v>
      </c>
      <c r="J3357" s="2">
        <f>SUMIFS(Table3[TimesUsed],Table3[TripChainId],Table2[[#This Row],[TripChainId]])</f>
        <v>0</v>
      </c>
      <c r="L3357" t="s">
        <v>43</v>
      </c>
      <c r="M3357" t="s">
        <v>55</v>
      </c>
      <c r="N3357" t="s">
        <v>16</v>
      </c>
      <c r="O3357" t="s">
        <v>11</v>
      </c>
      <c r="P3357" s="1">
        <v>2575</v>
      </c>
      <c r="Q33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58" spans="5:17" x14ac:dyDescent="0.25">
      <c r="E3358">
        <v>1166</v>
      </c>
      <c r="F3358" t="s">
        <v>21</v>
      </c>
      <c r="G3358" t="s">
        <v>24</v>
      </c>
      <c r="H3358" t="s">
        <v>8</v>
      </c>
      <c r="I3358" t="s">
        <v>14</v>
      </c>
      <c r="J3358" s="2">
        <f>SUMIFS(Table3[TimesUsed],Table3[TripChainId],Table2[[#This Row],[TripChainId]])</f>
        <v>0</v>
      </c>
      <c r="L3358" t="s">
        <v>43</v>
      </c>
      <c r="M3358" t="s">
        <v>55</v>
      </c>
      <c r="N3358" t="s">
        <v>16</v>
      </c>
      <c r="O3358" t="s">
        <v>14</v>
      </c>
      <c r="P3358" s="1">
        <v>831</v>
      </c>
      <c r="Q33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59" spans="5:17" x14ac:dyDescent="0.25">
      <c r="E3359">
        <v>1166</v>
      </c>
      <c r="F3359" t="s">
        <v>24</v>
      </c>
      <c r="G3359" t="s">
        <v>20</v>
      </c>
      <c r="H3359" t="s">
        <v>16</v>
      </c>
      <c r="I3359" t="s">
        <v>14</v>
      </c>
      <c r="J3359" s="2">
        <f>SUMIFS(Table3[TimesUsed],Table3[TripChainId],Table2[[#This Row],[TripChainId]])</f>
        <v>0</v>
      </c>
      <c r="L3359" t="s">
        <v>43</v>
      </c>
      <c r="M3359" t="s">
        <v>55</v>
      </c>
      <c r="N3359" t="s">
        <v>16</v>
      </c>
      <c r="O3359" t="s">
        <v>12</v>
      </c>
      <c r="P3359" s="1">
        <v>831</v>
      </c>
      <c r="Q33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60" spans="5:17" x14ac:dyDescent="0.25">
      <c r="E3360">
        <v>1166</v>
      </c>
      <c r="F3360" t="s">
        <v>20</v>
      </c>
      <c r="G3360" t="s">
        <v>21</v>
      </c>
      <c r="H3360" t="s">
        <v>10</v>
      </c>
      <c r="I3360" t="s">
        <v>13</v>
      </c>
      <c r="J3360" s="2">
        <f>SUMIFS(Table3[TimesUsed],Table3[TripChainId],Table2[[#This Row],[TripChainId]])</f>
        <v>0</v>
      </c>
      <c r="L3360" t="s">
        <v>43</v>
      </c>
      <c r="M3360" t="s">
        <v>55</v>
      </c>
      <c r="N3360" t="s">
        <v>16</v>
      </c>
      <c r="O3360" t="s">
        <v>13</v>
      </c>
      <c r="P3360" s="1">
        <v>1174</v>
      </c>
      <c r="Q33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61" spans="5:17" x14ac:dyDescent="0.25">
      <c r="E3361">
        <v>1167</v>
      </c>
      <c r="F3361" t="s">
        <v>21</v>
      </c>
      <c r="G3361" t="s">
        <v>24</v>
      </c>
      <c r="H3361" t="s">
        <v>8</v>
      </c>
      <c r="I3361" t="s">
        <v>14</v>
      </c>
      <c r="J3361" s="2">
        <f>SUMIFS(Table3[TimesUsed],Table3[TripChainId],Table2[[#This Row],[TripChainId]])</f>
        <v>0</v>
      </c>
      <c r="L3361" t="s">
        <v>43</v>
      </c>
      <c r="M3361" t="s">
        <v>69</v>
      </c>
      <c r="N3361" t="s">
        <v>16</v>
      </c>
      <c r="O3361" t="s">
        <v>9</v>
      </c>
      <c r="P3361" s="1">
        <v>41</v>
      </c>
      <c r="Q33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62" spans="5:17" x14ac:dyDescent="0.25">
      <c r="E3362">
        <v>1167</v>
      </c>
      <c r="F3362" t="s">
        <v>24</v>
      </c>
      <c r="G3362" t="s">
        <v>20</v>
      </c>
      <c r="H3362" t="s">
        <v>16</v>
      </c>
      <c r="I3362" t="s">
        <v>13</v>
      </c>
      <c r="J3362" s="2">
        <f>SUMIFS(Table3[TimesUsed],Table3[TripChainId],Table2[[#This Row],[TripChainId]])</f>
        <v>0</v>
      </c>
      <c r="L3362" t="s">
        <v>43</v>
      </c>
      <c r="M3362" t="s">
        <v>69</v>
      </c>
      <c r="N3362" t="s">
        <v>16</v>
      </c>
      <c r="O3362" t="s">
        <v>11</v>
      </c>
      <c r="P3362" s="1">
        <v>70</v>
      </c>
      <c r="Q33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63" spans="5:17" x14ac:dyDescent="0.25">
      <c r="E3363">
        <v>1167</v>
      </c>
      <c r="F3363" t="s">
        <v>20</v>
      </c>
      <c r="G3363" t="s">
        <v>21</v>
      </c>
      <c r="H3363" t="s">
        <v>10</v>
      </c>
      <c r="I3363" t="s">
        <v>13</v>
      </c>
      <c r="J3363" s="2">
        <f>SUMIFS(Table3[TimesUsed],Table3[TripChainId],Table2[[#This Row],[TripChainId]])</f>
        <v>0</v>
      </c>
      <c r="L3363" t="s">
        <v>43</v>
      </c>
      <c r="M3363" t="s">
        <v>69</v>
      </c>
      <c r="N3363" t="s">
        <v>16</v>
      </c>
      <c r="O3363" t="s">
        <v>14</v>
      </c>
      <c r="P3363" s="1">
        <v>27</v>
      </c>
      <c r="Q33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64" spans="5:17" x14ac:dyDescent="0.25">
      <c r="E3364">
        <v>1168</v>
      </c>
      <c r="F3364" t="s">
        <v>21</v>
      </c>
      <c r="G3364" t="s">
        <v>24</v>
      </c>
      <c r="H3364" t="s">
        <v>8</v>
      </c>
      <c r="I3364" t="s">
        <v>13</v>
      </c>
      <c r="J3364" s="2">
        <f>SUMIFS(Table3[TimesUsed],Table3[TripChainId],Table2[[#This Row],[TripChainId]])</f>
        <v>0</v>
      </c>
      <c r="L3364" t="s">
        <v>43</v>
      </c>
      <c r="M3364" t="s">
        <v>69</v>
      </c>
      <c r="N3364" t="s">
        <v>16</v>
      </c>
      <c r="O3364" t="s">
        <v>12</v>
      </c>
      <c r="P3364" s="1">
        <v>27</v>
      </c>
      <c r="Q33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65" spans="5:17" x14ac:dyDescent="0.25">
      <c r="E3365">
        <v>1168</v>
      </c>
      <c r="F3365" t="s">
        <v>24</v>
      </c>
      <c r="G3365" t="s">
        <v>20</v>
      </c>
      <c r="H3365" t="s">
        <v>16</v>
      </c>
      <c r="I3365" t="s">
        <v>13</v>
      </c>
      <c r="J3365" s="2">
        <f>SUMIFS(Table3[TimesUsed],Table3[TripChainId],Table2[[#This Row],[TripChainId]])</f>
        <v>0</v>
      </c>
      <c r="L3365" t="s">
        <v>43</v>
      </c>
      <c r="M3365" t="s">
        <v>69</v>
      </c>
      <c r="N3365" t="s">
        <v>16</v>
      </c>
      <c r="O3365" t="s">
        <v>13</v>
      </c>
      <c r="P3365" s="1">
        <v>44</v>
      </c>
      <c r="Q33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66" spans="5:17" x14ac:dyDescent="0.25">
      <c r="E3366">
        <v>1168</v>
      </c>
      <c r="F3366" t="s">
        <v>20</v>
      </c>
      <c r="G3366" t="s">
        <v>21</v>
      </c>
      <c r="H3366" t="s">
        <v>10</v>
      </c>
      <c r="I3366" t="s">
        <v>13</v>
      </c>
      <c r="J3366" s="2">
        <f>SUMIFS(Table3[TimesUsed],Table3[TripChainId],Table2[[#This Row],[TripChainId]])</f>
        <v>0</v>
      </c>
      <c r="L3366" t="s">
        <v>43</v>
      </c>
      <c r="M3366" t="s">
        <v>70</v>
      </c>
      <c r="N3366" t="s">
        <v>16</v>
      </c>
      <c r="O3366" t="s">
        <v>9</v>
      </c>
      <c r="P3366" s="1">
        <v>32</v>
      </c>
      <c r="Q33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67" spans="5:17" x14ac:dyDescent="0.25">
      <c r="E3367">
        <v>1169</v>
      </c>
      <c r="F3367" t="s">
        <v>21</v>
      </c>
      <c r="G3367" t="s">
        <v>18</v>
      </c>
      <c r="H3367" t="s">
        <v>8</v>
      </c>
      <c r="I3367" t="s">
        <v>9</v>
      </c>
      <c r="J3367" s="2">
        <f>SUMIFS(Table3[TimesUsed],Table3[TripChainId],Table2[[#This Row],[TripChainId]])</f>
        <v>0</v>
      </c>
      <c r="L3367" t="s">
        <v>43</v>
      </c>
      <c r="M3367" t="s">
        <v>70</v>
      </c>
      <c r="N3367" t="s">
        <v>16</v>
      </c>
      <c r="O3367" t="s">
        <v>11</v>
      </c>
      <c r="P3367" s="1">
        <v>75</v>
      </c>
      <c r="Q33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68" spans="5:17" x14ac:dyDescent="0.25">
      <c r="E3368">
        <v>1169</v>
      </c>
      <c r="F3368" t="s">
        <v>18</v>
      </c>
      <c r="G3368" t="s">
        <v>21</v>
      </c>
      <c r="H3368" t="s">
        <v>10</v>
      </c>
      <c r="I3368" t="s">
        <v>13</v>
      </c>
      <c r="J3368" s="2">
        <f>SUMIFS(Table3[TimesUsed],Table3[TripChainId],Table2[[#This Row],[TripChainId]])</f>
        <v>0</v>
      </c>
      <c r="L3368" t="s">
        <v>43</v>
      </c>
      <c r="M3368" t="s">
        <v>70</v>
      </c>
      <c r="N3368" t="s">
        <v>16</v>
      </c>
      <c r="O3368" t="s">
        <v>14</v>
      </c>
      <c r="P3368" s="1">
        <v>25</v>
      </c>
      <c r="Q33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69" spans="5:17" x14ac:dyDescent="0.25">
      <c r="E3369">
        <v>1170</v>
      </c>
      <c r="F3369" t="s">
        <v>21</v>
      </c>
      <c r="G3369" t="s">
        <v>18</v>
      </c>
      <c r="H3369" t="s">
        <v>8</v>
      </c>
      <c r="I3369" t="s">
        <v>9</v>
      </c>
      <c r="J3369" s="2">
        <f>SUMIFS(Table3[TimesUsed],Table3[TripChainId],Table2[[#This Row],[TripChainId]])</f>
        <v>0</v>
      </c>
      <c r="L3369" t="s">
        <v>43</v>
      </c>
      <c r="M3369" t="s">
        <v>70</v>
      </c>
      <c r="N3369" t="s">
        <v>16</v>
      </c>
      <c r="O3369" t="s">
        <v>12</v>
      </c>
      <c r="P3369" s="1">
        <v>24</v>
      </c>
      <c r="Q33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70" spans="5:17" x14ac:dyDescent="0.25">
      <c r="E3370">
        <v>1170</v>
      </c>
      <c r="F3370" t="s">
        <v>18</v>
      </c>
      <c r="G3370" t="s">
        <v>31</v>
      </c>
      <c r="H3370" t="s">
        <v>16</v>
      </c>
      <c r="I3370" t="s">
        <v>11</v>
      </c>
      <c r="J3370" s="2">
        <f>SUMIFS(Table3[TimesUsed],Table3[TripChainId],Table2[[#This Row],[TripChainId]])</f>
        <v>0</v>
      </c>
      <c r="L3370" t="s">
        <v>43</v>
      </c>
      <c r="M3370" t="s">
        <v>70</v>
      </c>
      <c r="N3370" t="s">
        <v>16</v>
      </c>
      <c r="O3370" t="s">
        <v>13</v>
      </c>
      <c r="P3370" s="1">
        <v>46</v>
      </c>
      <c r="Q33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71" spans="5:17" x14ac:dyDescent="0.25">
      <c r="E3371">
        <v>1170</v>
      </c>
      <c r="F3371" t="s">
        <v>31</v>
      </c>
      <c r="G3371" t="s">
        <v>21</v>
      </c>
      <c r="H3371" t="s">
        <v>10</v>
      </c>
      <c r="I3371" t="s">
        <v>11</v>
      </c>
      <c r="J3371" s="2">
        <f>SUMIFS(Table3[TimesUsed],Table3[TripChainId],Table2[[#This Row],[TripChainId]])</f>
        <v>0</v>
      </c>
      <c r="L3371" t="s">
        <v>43</v>
      </c>
      <c r="M3371" t="s">
        <v>56</v>
      </c>
      <c r="N3371" t="s">
        <v>8</v>
      </c>
      <c r="O3371" t="s">
        <v>9</v>
      </c>
      <c r="P3371" s="1">
        <v>173</v>
      </c>
      <c r="Q33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72" spans="5:17" x14ac:dyDescent="0.25">
      <c r="E3372">
        <v>1171</v>
      </c>
      <c r="F3372" t="s">
        <v>21</v>
      </c>
      <c r="G3372" t="s">
        <v>18</v>
      </c>
      <c r="H3372" t="s">
        <v>8</v>
      </c>
      <c r="I3372" t="s">
        <v>9</v>
      </c>
      <c r="J3372" s="2">
        <f>SUMIFS(Table3[TimesUsed],Table3[TripChainId],Table2[[#This Row],[TripChainId]])</f>
        <v>0</v>
      </c>
      <c r="L3372" t="s">
        <v>43</v>
      </c>
      <c r="M3372" t="s">
        <v>56</v>
      </c>
      <c r="N3372" t="s">
        <v>8</v>
      </c>
      <c r="O3372" t="s">
        <v>11</v>
      </c>
      <c r="P3372" s="1">
        <v>22</v>
      </c>
      <c r="Q33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73" spans="5:17" x14ac:dyDescent="0.25">
      <c r="E3373">
        <v>1171</v>
      </c>
      <c r="F3373" t="s">
        <v>18</v>
      </c>
      <c r="G3373" t="s">
        <v>22</v>
      </c>
      <c r="H3373" t="s">
        <v>16</v>
      </c>
      <c r="I3373" t="s">
        <v>9</v>
      </c>
      <c r="J3373" s="2">
        <f>SUMIFS(Table3[TimesUsed],Table3[TripChainId],Table2[[#This Row],[TripChainId]])</f>
        <v>0</v>
      </c>
      <c r="L3373" t="s">
        <v>43</v>
      </c>
      <c r="M3373" t="s">
        <v>56</v>
      </c>
      <c r="N3373" t="s">
        <v>8</v>
      </c>
      <c r="O3373" t="s">
        <v>14</v>
      </c>
      <c r="P3373" s="1">
        <v>39</v>
      </c>
      <c r="Q33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74" spans="5:17" x14ac:dyDescent="0.25">
      <c r="E3374">
        <v>1171</v>
      </c>
      <c r="F3374" t="s">
        <v>22</v>
      </c>
      <c r="G3374" t="s">
        <v>21</v>
      </c>
      <c r="H3374" t="s">
        <v>10</v>
      </c>
      <c r="I3374" t="s">
        <v>12</v>
      </c>
      <c r="J3374" s="2">
        <f>SUMIFS(Table3[TimesUsed],Table3[TripChainId],Table2[[#This Row],[TripChainId]])</f>
        <v>0</v>
      </c>
      <c r="L3374" t="s">
        <v>43</v>
      </c>
      <c r="M3374" t="s">
        <v>56</v>
      </c>
      <c r="N3374" t="s">
        <v>8</v>
      </c>
      <c r="O3374" t="s">
        <v>12</v>
      </c>
      <c r="P3374" s="1">
        <v>39</v>
      </c>
      <c r="Q33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75" spans="5:17" x14ac:dyDescent="0.25">
      <c r="E3375">
        <v>1172</v>
      </c>
      <c r="F3375" t="s">
        <v>21</v>
      </c>
      <c r="G3375" t="s">
        <v>18</v>
      </c>
      <c r="H3375" t="s">
        <v>8</v>
      </c>
      <c r="I3375" t="s">
        <v>9</v>
      </c>
      <c r="J3375" s="2">
        <f>SUMIFS(Table3[TimesUsed],Table3[TripChainId],Table2[[#This Row],[TripChainId]])</f>
        <v>0</v>
      </c>
      <c r="L3375" t="s">
        <v>43</v>
      </c>
      <c r="M3375" t="s">
        <v>56</v>
      </c>
      <c r="N3375" t="s">
        <v>16</v>
      </c>
      <c r="O3375" t="s">
        <v>9</v>
      </c>
      <c r="P3375" s="1">
        <v>61</v>
      </c>
      <c r="Q33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76" spans="5:17" x14ac:dyDescent="0.25">
      <c r="E3376">
        <v>1172</v>
      </c>
      <c r="F3376" t="s">
        <v>18</v>
      </c>
      <c r="G3376" t="s">
        <v>22</v>
      </c>
      <c r="H3376" t="s">
        <v>16</v>
      </c>
      <c r="I3376" t="s">
        <v>9</v>
      </c>
      <c r="J3376" s="2">
        <f>SUMIFS(Table3[TimesUsed],Table3[TripChainId],Table2[[#This Row],[TripChainId]])</f>
        <v>0</v>
      </c>
      <c r="L3376" t="s">
        <v>43</v>
      </c>
      <c r="M3376" t="s">
        <v>56</v>
      </c>
      <c r="N3376" t="s">
        <v>16</v>
      </c>
      <c r="O3376" t="s">
        <v>11</v>
      </c>
      <c r="P3376" s="1">
        <v>78</v>
      </c>
      <c r="Q33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77" spans="5:17" x14ac:dyDescent="0.25">
      <c r="E3377">
        <v>1172</v>
      </c>
      <c r="F3377" t="s">
        <v>22</v>
      </c>
      <c r="G3377" t="s">
        <v>21</v>
      </c>
      <c r="H3377" t="s">
        <v>10</v>
      </c>
      <c r="I3377" t="s">
        <v>13</v>
      </c>
      <c r="J3377" s="2">
        <f>SUMIFS(Table3[TimesUsed],Table3[TripChainId],Table2[[#This Row],[TripChainId]])</f>
        <v>0</v>
      </c>
      <c r="L3377" t="s">
        <v>43</v>
      </c>
      <c r="M3377" t="s">
        <v>56</v>
      </c>
      <c r="N3377" t="s">
        <v>16</v>
      </c>
      <c r="O3377" t="s">
        <v>14</v>
      </c>
      <c r="P3377" s="1">
        <v>33</v>
      </c>
      <c r="Q33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78" spans="5:17" x14ac:dyDescent="0.25">
      <c r="E3378">
        <v>1173</v>
      </c>
      <c r="F3378" t="s">
        <v>21</v>
      </c>
      <c r="G3378" t="s">
        <v>18</v>
      </c>
      <c r="H3378" t="s">
        <v>8</v>
      </c>
      <c r="I3378" t="s">
        <v>9</v>
      </c>
      <c r="J3378" s="2">
        <f>SUMIFS(Table3[TimesUsed],Table3[TripChainId],Table2[[#This Row],[TripChainId]])</f>
        <v>0</v>
      </c>
      <c r="L3378" t="s">
        <v>43</v>
      </c>
      <c r="M3378" t="s">
        <v>56</v>
      </c>
      <c r="N3378" t="s">
        <v>16</v>
      </c>
      <c r="O3378" t="s">
        <v>12</v>
      </c>
      <c r="P3378" s="1">
        <v>33</v>
      </c>
      <c r="Q33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79" spans="5:17" x14ac:dyDescent="0.25">
      <c r="E3379">
        <v>1173</v>
      </c>
      <c r="F3379" t="s">
        <v>18</v>
      </c>
      <c r="G3379" t="s">
        <v>22</v>
      </c>
      <c r="H3379" t="s">
        <v>16</v>
      </c>
      <c r="I3379" t="s">
        <v>11</v>
      </c>
      <c r="J3379" s="2">
        <f>SUMIFS(Table3[TimesUsed],Table3[TripChainId],Table2[[#This Row],[TripChainId]])</f>
        <v>0</v>
      </c>
      <c r="L3379" t="s">
        <v>43</v>
      </c>
      <c r="M3379" t="s">
        <v>56</v>
      </c>
      <c r="N3379" t="s">
        <v>16</v>
      </c>
      <c r="O3379" t="s">
        <v>13</v>
      </c>
      <c r="P3379" s="1">
        <v>42</v>
      </c>
      <c r="Q33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80" spans="5:17" x14ac:dyDescent="0.25">
      <c r="E3380">
        <v>1173</v>
      </c>
      <c r="F3380" t="s">
        <v>22</v>
      </c>
      <c r="G3380" t="s">
        <v>21</v>
      </c>
      <c r="H3380" t="s">
        <v>10</v>
      </c>
      <c r="I3380" t="s">
        <v>12</v>
      </c>
      <c r="J3380" s="2">
        <f>SUMIFS(Table3[TimesUsed],Table3[TripChainId],Table2[[#This Row],[TripChainId]])</f>
        <v>0</v>
      </c>
      <c r="L3380" t="s">
        <v>43</v>
      </c>
      <c r="M3380" t="s">
        <v>33</v>
      </c>
      <c r="N3380" t="s">
        <v>8</v>
      </c>
      <c r="O3380" t="s">
        <v>9</v>
      </c>
      <c r="P3380" s="1">
        <v>98</v>
      </c>
      <c r="Q33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81" spans="5:17" x14ac:dyDescent="0.25">
      <c r="E3381">
        <v>1174</v>
      </c>
      <c r="F3381" t="s">
        <v>21</v>
      </c>
      <c r="G3381" t="s">
        <v>18</v>
      </c>
      <c r="H3381" t="s">
        <v>8</v>
      </c>
      <c r="I3381" t="s">
        <v>9</v>
      </c>
      <c r="J3381" s="2">
        <f>SUMIFS(Table3[TimesUsed],Table3[TripChainId],Table2[[#This Row],[TripChainId]])</f>
        <v>0</v>
      </c>
      <c r="L3381" t="s">
        <v>43</v>
      </c>
      <c r="M3381" t="s">
        <v>33</v>
      </c>
      <c r="N3381" t="s">
        <v>8</v>
      </c>
      <c r="O3381" t="s">
        <v>11</v>
      </c>
      <c r="P3381" s="1">
        <v>30</v>
      </c>
      <c r="Q33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82" spans="5:17" x14ac:dyDescent="0.25">
      <c r="E3382">
        <v>1174</v>
      </c>
      <c r="F3382" t="s">
        <v>18</v>
      </c>
      <c r="G3382" t="s">
        <v>22</v>
      </c>
      <c r="H3382" t="s">
        <v>16</v>
      </c>
      <c r="I3382" t="s">
        <v>11</v>
      </c>
      <c r="J3382" s="2">
        <f>SUMIFS(Table3[TimesUsed],Table3[TripChainId],Table2[[#This Row],[TripChainId]])</f>
        <v>0</v>
      </c>
      <c r="L3382" t="s">
        <v>43</v>
      </c>
      <c r="M3382" t="s">
        <v>33</v>
      </c>
      <c r="N3382" t="s">
        <v>8</v>
      </c>
      <c r="O3382" t="s">
        <v>14</v>
      </c>
      <c r="P3382" s="1">
        <v>31</v>
      </c>
      <c r="Q33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83" spans="5:17" x14ac:dyDescent="0.25">
      <c r="E3383">
        <v>1174</v>
      </c>
      <c r="F3383" t="s">
        <v>22</v>
      </c>
      <c r="G3383" t="s">
        <v>21</v>
      </c>
      <c r="H3383" t="s">
        <v>10</v>
      </c>
      <c r="I3383" t="s">
        <v>13</v>
      </c>
      <c r="J3383" s="2">
        <f>SUMIFS(Table3[TimesUsed],Table3[TripChainId],Table2[[#This Row],[TripChainId]])</f>
        <v>0</v>
      </c>
      <c r="L3383" t="s">
        <v>43</v>
      </c>
      <c r="M3383" t="s">
        <v>33</v>
      </c>
      <c r="N3383" t="s">
        <v>8</v>
      </c>
      <c r="O3383" t="s">
        <v>12</v>
      </c>
      <c r="P3383" s="1">
        <v>31</v>
      </c>
      <c r="Q33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84" spans="5:17" x14ac:dyDescent="0.25">
      <c r="E3384">
        <v>1175</v>
      </c>
      <c r="F3384" t="s">
        <v>21</v>
      </c>
      <c r="G3384" t="s">
        <v>18</v>
      </c>
      <c r="H3384" t="s">
        <v>8</v>
      </c>
      <c r="I3384" t="s">
        <v>9</v>
      </c>
      <c r="J3384" s="2">
        <f>SUMIFS(Table3[TimesUsed],Table3[TripChainId],Table2[[#This Row],[TripChainId]])</f>
        <v>0</v>
      </c>
      <c r="L3384" t="s">
        <v>43</v>
      </c>
      <c r="M3384" t="s">
        <v>33</v>
      </c>
      <c r="N3384" t="s">
        <v>16</v>
      </c>
      <c r="O3384" t="s">
        <v>9</v>
      </c>
      <c r="P3384" s="1">
        <v>70</v>
      </c>
      <c r="Q33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85" spans="5:17" x14ac:dyDescent="0.25">
      <c r="E3385">
        <v>1175</v>
      </c>
      <c r="F3385" t="s">
        <v>18</v>
      </c>
      <c r="G3385" t="s">
        <v>22</v>
      </c>
      <c r="H3385" t="s">
        <v>16</v>
      </c>
      <c r="I3385" t="s">
        <v>12</v>
      </c>
      <c r="J3385" s="2">
        <f>SUMIFS(Table3[TimesUsed],Table3[TripChainId],Table2[[#This Row],[TripChainId]])</f>
        <v>0</v>
      </c>
      <c r="L3385" t="s">
        <v>43</v>
      </c>
      <c r="M3385" t="s">
        <v>33</v>
      </c>
      <c r="N3385" t="s">
        <v>16</v>
      </c>
      <c r="O3385" t="s">
        <v>11</v>
      </c>
      <c r="P3385" s="1">
        <v>90</v>
      </c>
      <c r="Q33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86" spans="5:17" x14ac:dyDescent="0.25">
      <c r="E3386">
        <v>1175</v>
      </c>
      <c r="F3386" t="s">
        <v>22</v>
      </c>
      <c r="G3386" t="s">
        <v>21</v>
      </c>
      <c r="H3386" t="s">
        <v>10</v>
      </c>
      <c r="I3386" t="s">
        <v>12</v>
      </c>
      <c r="J3386" s="2">
        <f>SUMIFS(Table3[TimesUsed],Table3[TripChainId],Table2[[#This Row],[TripChainId]])</f>
        <v>0</v>
      </c>
      <c r="L3386" t="s">
        <v>43</v>
      </c>
      <c r="M3386" t="s">
        <v>33</v>
      </c>
      <c r="N3386" t="s">
        <v>16</v>
      </c>
      <c r="O3386" t="s">
        <v>14</v>
      </c>
      <c r="P3386" s="1">
        <v>38</v>
      </c>
      <c r="Q33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87" spans="5:17" x14ac:dyDescent="0.25">
      <c r="E3387">
        <v>1176</v>
      </c>
      <c r="F3387" t="s">
        <v>21</v>
      </c>
      <c r="G3387" t="s">
        <v>18</v>
      </c>
      <c r="H3387" t="s">
        <v>8</v>
      </c>
      <c r="I3387" t="s">
        <v>9</v>
      </c>
      <c r="J3387" s="2">
        <f>SUMIFS(Table3[TimesUsed],Table3[TripChainId],Table2[[#This Row],[TripChainId]])</f>
        <v>0</v>
      </c>
      <c r="L3387" t="s">
        <v>43</v>
      </c>
      <c r="M3387" t="s">
        <v>33</v>
      </c>
      <c r="N3387" t="s">
        <v>16</v>
      </c>
      <c r="O3387" t="s">
        <v>12</v>
      </c>
      <c r="P3387" s="1">
        <v>38</v>
      </c>
      <c r="Q33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88" spans="5:17" x14ac:dyDescent="0.25">
      <c r="E3388">
        <v>1176</v>
      </c>
      <c r="F3388" t="s">
        <v>18</v>
      </c>
      <c r="G3388" t="s">
        <v>22</v>
      </c>
      <c r="H3388" t="s">
        <v>16</v>
      </c>
      <c r="I3388" t="s">
        <v>13</v>
      </c>
      <c r="J3388" s="2">
        <f>SUMIFS(Table3[TimesUsed],Table3[TripChainId],Table2[[#This Row],[TripChainId]])</f>
        <v>0</v>
      </c>
      <c r="L3388" t="s">
        <v>43</v>
      </c>
      <c r="M3388" t="s">
        <v>33</v>
      </c>
      <c r="N3388" t="s">
        <v>16</v>
      </c>
      <c r="O3388" t="s">
        <v>13</v>
      </c>
      <c r="P3388" s="1">
        <v>52</v>
      </c>
      <c r="Q33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89" spans="5:17" x14ac:dyDescent="0.25">
      <c r="E3389">
        <v>1176</v>
      </c>
      <c r="F3389" t="s">
        <v>22</v>
      </c>
      <c r="G3389" t="s">
        <v>21</v>
      </c>
      <c r="H3389" t="s">
        <v>10</v>
      </c>
      <c r="I3389" t="s">
        <v>12</v>
      </c>
      <c r="J3389" s="2">
        <f>SUMIFS(Table3[TimesUsed],Table3[TripChainId],Table2[[#This Row],[TripChainId]])</f>
        <v>0</v>
      </c>
      <c r="L3389" t="s">
        <v>43</v>
      </c>
      <c r="M3389" t="s">
        <v>71</v>
      </c>
      <c r="N3389" t="s">
        <v>16</v>
      </c>
      <c r="O3389" t="s">
        <v>11</v>
      </c>
      <c r="P3389" s="1">
        <v>56</v>
      </c>
      <c r="Q33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90" spans="5:17" x14ac:dyDescent="0.25">
      <c r="E3390">
        <v>1177</v>
      </c>
      <c r="F3390" t="s">
        <v>21</v>
      </c>
      <c r="G3390" t="s">
        <v>18</v>
      </c>
      <c r="H3390" t="s">
        <v>8</v>
      </c>
      <c r="I3390" t="s">
        <v>9</v>
      </c>
      <c r="J3390" s="2">
        <f>SUMIFS(Table3[TimesUsed],Table3[TripChainId],Table2[[#This Row],[TripChainId]])</f>
        <v>26</v>
      </c>
      <c r="L3390" t="s">
        <v>43</v>
      </c>
      <c r="M3390" t="s">
        <v>71</v>
      </c>
      <c r="N3390" t="s">
        <v>16</v>
      </c>
      <c r="O3390" t="s">
        <v>13</v>
      </c>
      <c r="P3390" s="1">
        <v>41</v>
      </c>
      <c r="Q33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91" spans="5:17" x14ac:dyDescent="0.25">
      <c r="E3391">
        <v>1177</v>
      </c>
      <c r="F3391" t="s">
        <v>18</v>
      </c>
      <c r="G3391" t="s">
        <v>22</v>
      </c>
      <c r="H3391" t="s">
        <v>16</v>
      </c>
      <c r="I3391" t="s">
        <v>13</v>
      </c>
      <c r="J3391" s="2">
        <f>SUMIFS(Table3[TimesUsed],Table3[TripChainId],Table2[[#This Row],[TripChainId]])</f>
        <v>26</v>
      </c>
      <c r="L3391" t="s">
        <v>43</v>
      </c>
      <c r="M3391" t="s">
        <v>72</v>
      </c>
      <c r="N3391" t="s">
        <v>16</v>
      </c>
      <c r="O3391" t="s">
        <v>11</v>
      </c>
      <c r="P3391" s="1">
        <v>36</v>
      </c>
      <c r="Q33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92" spans="5:17" x14ac:dyDescent="0.25">
      <c r="E3392">
        <v>1177</v>
      </c>
      <c r="F3392" t="s">
        <v>22</v>
      </c>
      <c r="G3392" t="s">
        <v>21</v>
      </c>
      <c r="H3392" t="s">
        <v>10</v>
      </c>
      <c r="I3392" t="s">
        <v>13</v>
      </c>
      <c r="J3392" s="2">
        <f>SUMIFS(Table3[TimesUsed],Table3[TripChainId],Table2[[#This Row],[TripChainId]])</f>
        <v>26</v>
      </c>
      <c r="L3392" t="s">
        <v>43</v>
      </c>
      <c r="M3392" t="s">
        <v>72</v>
      </c>
      <c r="N3392" t="s">
        <v>16</v>
      </c>
      <c r="O3392" t="s">
        <v>13</v>
      </c>
      <c r="P3392" s="1">
        <v>21</v>
      </c>
      <c r="Q33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93" spans="5:17" x14ac:dyDescent="0.25">
      <c r="E3393">
        <v>1178</v>
      </c>
      <c r="F3393" t="s">
        <v>21</v>
      </c>
      <c r="G3393" t="s">
        <v>18</v>
      </c>
      <c r="H3393" t="s">
        <v>8</v>
      </c>
      <c r="I3393" t="s">
        <v>9</v>
      </c>
      <c r="J3393" s="2">
        <f>SUMIFS(Table3[TimesUsed],Table3[TripChainId],Table2[[#This Row],[TripChainId]])</f>
        <v>0</v>
      </c>
      <c r="L3393" t="s">
        <v>43</v>
      </c>
      <c r="M3393" t="s">
        <v>61</v>
      </c>
      <c r="N3393" t="s">
        <v>8</v>
      </c>
      <c r="O3393" t="s">
        <v>9</v>
      </c>
      <c r="P3393" s="1">
        <v>20</v>
      </c>
      <c r="Q33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94" spans="5:17" x14ac:dyDescent="0.25">
      <c r="E3394">
        <v>1178</v>
      </c>
      <c r="F3394" t="s">
        <v>18</v>
      </c>
      <c r="G3394" t="s">
        <v>17</v>
      </c>
      <c r="H3394" t="s">
        <v>16</v>
      </c>
      <c r="I3394" t="s">
        <v>9</v>
      </c>
      <c r="J3394" s="2">
        <f>SUMIFS(Table3[TimesUsed],Table3[TripChainId],Table2[[#This Row],[TripChainId]])</f>
        <v>0</v>
      </c>
      <c r="L3394" t="s">
        <v>43</v>
      </c>
      <c r="M3394" t="s">
        <v>61</v>
      </c>
      <c r="N3394" t="s">
        <v>10</v>
      </c>
      <c r="O3394" t="s">
        <v>11</v>
      </c>
      <c r="P3394" s="1">
        <v>26</v>
      </c>
      <c r="Q33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95" spans="5:17" x14ac:dyDescent="0.25">
      <c r="E3395">
        <v>1178</v>
      </c>
      <c r="F3395" t="s">
        <v>17</v>
      </c>
      <c r="G3395" t="s">
        <v>21</v>
      </c>
      <c r="H3395" t="s">
        <v>10</v>
      </c>
      <c r="I3395" t="s">
        <v>13</v>
      </c>
      <c r="J3395" s="2">
        <f>SUMIFS(Table3[TimesUsed],Table3[TripChainId],Table2[[#This Row],[TripChainId]])</f>
        <v>0</v>
      </c>
      <c r="L3395" t="s">
        <v>43</v>
      </c>
      <c r="M3395" t="s">
        <v>61</v>
      </c>
      <c r="N3395" t="s">
        <v>10</v>
      </c>
      <c r="O3395" t="s">
        <v>13</v>
      </c>
      <c r="P3395" s="1">
        <v>38</v>
      </c>
      <c r="Q33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96" spans="5:17" x14ac:dyDescent="0.25">
      <c r="E3396">
        <v>1179</v>
      </c>
      <c r="F3396" t="s">
        <v>21</v>
      </c>
      <c r="G3396" t="s">
        <v>18</v>
      </c>
      <c r="H3396" t="s">
        <v>8</v>
      </c>
      <c r="I3396" t="s">
        <v>9</v>
      </c>
      <c r="J3396" s="2">
        <f>SUMIFS(Table3[TimesUsed],Table3[TripChainId],Table2[[#This Row],[TripChainId]])</f>
        <v>0</v>
      </c>
      <c r="L3396" t="s">
        <v>43</v>
      </c>
      <c r="M3396" t="s">
        <v>61</v>
      </c>
      <c r="N3396" t="s">
        <v>16</v>
      </c>
      <c r="O3396" t="s">
        <v>9</v>
      </c>
      <c r="P3396" s="1">
        <v>50</v>
      </c>
      <c r="Q33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97" spans="5:17" x14ac:dyDescent="0.25">
      <c r="E3397">
        <v>1179</v>
      </c>
      <c r="F3397" t="s">
        <v>18</v>
      </c>
      <c r="G3397" t="s">
        <v>17</v>
      </c>
      <c r="H3397" t="s">
        <v>16</v>
      </c>
      <c r="I3397" t="s">
        <v>11</v>
      </c>
      <c r="J3397" s="2">
        <f>SUMIFS(Table3[TimesUsed],Table3[TripChainId],Table2[[#This Row],[TripChainId]])</f>
        <v>0</v>
      </c>
      <c r="L3397" t="s">
        <v>43</v>
      </c>
      <c r="M3397" t="s">
        <v>61</v>
      </c>
      <c r="N3397" t="s">
        <v>16</v>
      </c>
      <c r="O3397" t="s">
        <v>11</v>
      </c>
      <c r="P3397" s="1">
        <v>161</v>
      </c>
      <c r="Q33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98" spans="5:17" x14ac:dyDescent="0.25">
      <c r="E3398">
        <v>1179</v>
      </c>
      <c r="F3398" t="s">
        <v>17</v>
      </c>
      <c r="G3398" t="s">
        <v>21</v>
      </c>
      <c r="H3398" t="s">
        <v>10</v>
      </c>
      <c r="I3398" t="s">
        <v>13</v>
      </c>
      <c r="J3398" s="2">
        <f>SUMIFS(Table3[TimesUsed],Table3[TripChainId],Table2[[#This Row],[TripChainId]])</f>
        <v>0</v>
      </c>
      <c r="L3398" t="s">
        <v>43</v>
      </c>
      <c r="M3398" t="s">
        <v>61</v>
      </c>
      <c r="N3398" t="s">
        <v>16</v>
      </c>
      <c r="O3398" t="s">
        <v>14</v>
      </c>
      <c r="P3398" s="1">
        <v>40</v>
      </c>
      <c r="Q33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399" spans="5:17" x14ac:dyDescent="0.25">
      <c r="E3399">
        <v>1180</v>
      </c>
      <c r="F3399" t="s">
        <v>21</v>
      </c>
      <c r="G3399" t="s">
        <v>18</v>
      </c>
      <c r="H3399" t="s">
        <v>8</v>
      </c>
      <c r="I3399" t="s">
        <v>9</v>
      </c>
      <c r="J3399" s="2">
        <f>SUMIFS(Table3[TimesUsed],Table3[TripChainId],Table2[[#This Row],[TripChainId]])</f>
        <v>0</v>
      </c>
      <c r="L3399" t="s">
        <v>43</v>
      </c>
      <c r="M3399" t="s">
        <v>61</v>
      </c>
      <c r="N3399" t="s">
        <v>16</v>
      </c>
      <c r="O3399" t="s">
        <v>12</v>
      </c>
      <c r="P3399" s="1">
        <v>39</v>
      </c>
      <c r="Q33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00" spans="5:17" x14ac:dyDescent="0.25">
      <c r="E3400">
        <v>1180</v>
      </c>
      <c r="F3400" t="s">
        <v>18</v>
      </c>
      <c r="G3400" t="s">
        <v>17</v>
      </c>
      <c r="H3400" t="s">
        <v>16</v>
      </c>
      <c r="I3400" t="s">
        <v>13</v>
      </c>
      <c r="J3400" s="2">
        <f>SUMIFS(Table3[TimesUsed],Table3[TripChainId],Table2[[#This Row],[TripChainId]])</f>
        <v>0</v>
      </c>
      <c r="L3400" t="s">
        <v>43</v>
      </c>
      <c r="M3400" t="s">
        <v>61</v>
      </c>
      <c r="N3400" t="s">
        <v>16</v>
      </c>
      <c r="O3400" t="s">
        <v>13</v>
      </c>
      <c r="P3400" s="1">
        <v>75</v>
      </c>
      <c r="Q34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01" spans="5:17" x14ac:dyDescent="0.25">
      <c r="E3401">
        <v>1180</v>
      </c>
      <c r="F3401" t="s">
        <v>17</v>
      </c>
      <c r="G3401" t="s">
        <v>21</v>
      </c>
      <c r="H3401" t="s">
        <v>10</v>
      </c>
      <c r="I3401" t="s">
        <v>13</v>
      </c>
      <c r="J3401" s="2">
        <f>SUMIFS(Table3[TimesUsed],Table3[TripChainId],Table2[[#This Row],[TripChainId]])</f>
        <v>0</v>
      </c>
      <c r="L3401" t="s">
        <v>43</v>
      </c>
      <c r="M3401" t="s">
        <v>73</v>
      </c>
      <c r="N3401" t="s">
        <v>8</v>
      </c>
      <c r="O3401" t="s">
        <v>9</v>
      </c>
      <c r="P3401" s="1">
        <v>25</v>
      </c>
      <c r="Q34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02" spans="5:17" x14ac:dyDescent="0.25">
      <c r="E3402">
        <v>1181</v>
      </c>
      <c r="F3402" t="s">
        <v>21</v>
      </c>
      <c r="G3402" t="s">
        <v>18</v>
      </c>
      <c r="H3402" t="s">
        <v>8</v>
      </c>
      <c r="I3402" t="s">
        <v>9</v>
      </c>
      <c r="J3402" s="2">
        <f>SUMIFS(Table3[TimesUsed],Table3[TripChainId],Table2[[#This Row],[TripChainId]])</f>
        <v>0</v>
      </c>
      <c r="L3402" t="s">
        <v>43</v>
      </c>
      <c r="M3402" t="s">
        <v>73</v>
      </c>
      <c r="N3402" t="s">
        <v>8</v>
      </c>
      <c r="O3402" t="s">
        <v>11</v>
      </c>
      <c r="P3402" s="1">
        <v>34</v>
      </c>
      <c r="Q34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03" spans="5:17" x14ac:dyDescent="0.25">
      <c r="E3403">
        <v>1181</v>
      </c>
      <c r="F3403" t="s">
        <v>18</v>
      </c>
      <c r="G3403" t="s">
        <v>30</v>
      </c>
      <c r="H3403" t="s">
        <v>16</v>
      </c>
      <c r="I3403" t="s">
        <v>9</v>
      </c>
      <c r="J3403" s="2">
        <f>SUMIFS(Table3[TimesUsed],Table3[TripChainId],Table2[[#This Row],[TripChainId]])</f>
        <v>0</v>
      </c>
      <c r="L3403" t="s">
        <v>43</v>
      </c>
      <c r="M3403" t="s">
        <v>73</v>
      </c>
      <c r="N3403" t="s">
        <v>16</v>
      </c>
      <c r="O3403" t="s">
        <v>9</v>
      </c>
      <c r="P3403" s="1">
        <v>75</v>
      </c>
      <c r="Q34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04" spans="5:17" x14ac:dyDescent="0.25">
      <c r="E3404">
        <v>1181</v>
      </c>
      <c r="F3404" t="s">
        <v>30</v>
      </c>
      <c r="G3404" t="s">
        <v>21</v>
      </c>
      <c r="H3404" t="s">
        <v>10</v>
      </c>
      <c r="I3404" t="s">
        <v>13</v>
      </c>
      <c r="J3404" s="2">
        <f>SUMIFS(Table3[TimesUsed],Table3[TripChainId],Table2[[#This Row],[TripChainId]])</f>
        <v>0</v>
      </c>
      <c r="L3404" t="s">
        <v>43</v>
      </c>
      <c r="M3404" t="s">
        <v>73</v>
      </c>
      <c r="N3404" t="s">
        <v>16</v>
      </c>
      <c r="O3404" t="s">
        <v>11</v>
      </c>
      <c r="P3404" s="1">
        <v>157</v>
      </c>
      <c r="Q34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05" spans="5:17" x14ac:dyDescent="0.25">
      <c r="E3405">
        <v>1182</v>
      </c>
      <c r="F3405" t="s">
        <v>21</v>
      </c>
      <c r="G3405" t="s">
        <v>18</v>
      </c>
      <c r="H3405" t="s">
        <v>8</v>
      </c>
      <c r="I3405" t="s">
        <v>9</v>
      </c>
      <c r="J3405" s="2">
        <f>SUMIFS(Table3[TimesUsed],Table3[TripChainId],Table2[[#This Row],[TripChainId]])</f>
        <v>0</v>
      </c>
      <c r="L3405" t="s">
        <v>43</v>
      </c>
      <c r="M3405" t="s">
        <v>73</v>
      </c>
      <c r="N3405" t="s">
        <v>16</v>
      </c>
      <c r="O3405" t="s">
        <v>14</v>
      </c>
      <c r="P3405" s="1">
        <v>64</v>
      </c>
      <c r="Q34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06" spans="5:17" x14ac:dyDescent="0.25">
      <c r="E3406">
        <v>1182</v>
      </c>
      <c r="F3406" t="s">
        <v>18</v>
      </c>
      <c r="G3406" t="s">
        <v>30</v>
      </c>
      <c r="H3406" t="s">
        <v>16</v>
      </c>
      <c r="I3406" t="s">
        <v>11</v>
      </c>
      <c r="J3406" s="2">
        <f>SUMIFS(Table3[TimesUsed],Table3[TripChainId],Table2[[#This Row],[TripChainId]])</f>
        <v>0</v>
      </c>
      <c r="L3406" t="s">
        <v>43</v>
      </c>
      <c r="M3406" t="s">
        <v>73</v>
      </c>
      <c r="N3406" t="s">
        <v>16</v>
      </c>
      <c r="O3406" t="s">
        <v>12</v>
      </c>
      <c r="P3406" s="1">
        <v>64</v>
      </c>
      <c r="Q34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07" spans="5:17" x14ac:dyDescent="0.25">
      <c r="E3407">
        <v>1182</v>
      </c>
      <c r="F3407" t="s">
        <v>30</v>
      </c>
      <c r="G3407" t="s">
        <v>21</v>
      </c>
      <c r="H3407" t="s">
        <v>10</v>
      </c>
      <c r="I3407" t="s">
        <v>13</v>
      </c>
      <c r="J3407" s="2">
        <f>SUMIFS(Table3[TimesUsed],Table3[TripChainId],Table2[[#This Row],[TripChainId]])</f>
        <v>0</v>
      </c>
      <c r="L3407" t="s">
        <v>43</v>
      </c>
      <c r="M3407" t="s">
        <v>73</v>
      </c>
      <c r="N3407" t="s">
        <v>16</v>
      </c>
      <c r="O3407" t="s">
        <v>13</v>
      </c>
      <c r="P3407" s="1">
        <v>71</v>
      </c>
      <c r="Q34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08" spans="5:17" x14ac:dyDescent="0.25">
      <c r="E3408">
        <v>1183</v>
      </c>
      <c r="F3408" t="s">
        <v>21</v>
      </c>
      <c r="G3408" t="s">
        <v>18</v>
      </c>
      <c r="H3408" t="s">
        <v>8</v>
      </c>
      <c r="I3408" t="s">
        <v>9</v>
      </c>
      <c r="J3408" s="2">
        <f>SUMIFS(Table3[TimesUsed],Table3[TripChainId],Table2[[#This Row],[TripChainId]])</f>
        <v>0</v>
      </c>
      <c r="L3408" t="s">
        <v>43</v>
      </c>
      <c r="M3408" t="s">
        <v>74</v>
      </c>
      <c r="N3408" t="s">
        <v>8</v>
      </c>
      <c r="O3408" t="s">
        <v>9</v>
      </c>
      <c r="P3408" s="1">
        <v>39</v>
      </c>
      <c r="Q34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09" spans="5:17" x14ac:dyDescent="0.25">
      <c r="E3409">
        <v>1183</v>
      </c>
      <c r="F3409" t="s">
        <v>18</v>
      </c>
      <c r="G3409" t="s">
        <v>30</v>
      </c>
      <c r="H3409" t="s">
        <v>16</v>
      </c>
      <c r="I3409" t="s">
        <v>13</v>
      </c>
      <c r="J3409" s="2">
        <f>SUMIFS(Table3[TimesUsed],Table3[TripChainId],Table2[[#This Row],[TripChainId]])</f>
        <v>0</v>
      </c>
      <c r="L3409" t="s">
        <v>43</v>
      </c>
      <c r="M3409" t="s">
        <v>74</v>
      </c>
      <c r="N3409" t="s">
        <v>16</v>
      </c>
      <c r="O3409" t="s">
        <v>9</v>
      </c>
      <c r="P3409" s="1">
        <v>48</v>
      </c>
      <c r="Q34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10" spans="5:17" x14ac:dyDescent="0.25">
      <c r="E3410">
        <v>1183</v>
      </c>
      <c r="F3410" t="s">
        <v>30</v>
      </c>
      <c r="G3410" t="s">
        <v>21</v>
      </c>
      <c r="H3410" t="s">
        <v>10</v>
      </c>
      <c r="I3410" t="s">
        <v>13</v>
      </c>
      <c r="J3410" s="2">
        <f>SUMIFS(Table3[TimesUsed],Table3[TripChainId],Table2[[#This Row],[TripChainId]])</f>
        <v>0</v>
      </c>
      <c r="L3410" t="s">
        <v>43</v>
      </c>
      <c r="M3410" t="s">
        <v>74</v>
      </c>
      <c r="N3410" t="s">
        <v>16</v>
      </c>
      <c r="O3410" t="s">
        <v>11</v>
      </c>
      <c r="P3410" s="1">
        <v>94</v>
      </c>
      <c r="Q34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11" spans="5:17" x14ac:dyDescent="0.25">
      <c r="E3411">
        <v>1184</v>
      </c>
      <c r="F3411" t="s">
        <v>21</v>
      </c>
      <c r="G3411" t="s">
        <v>18</v>
      </c>
      <c r="H3411" t="s">
        <v>8</v>
      </c>
      <c r="I3411" t="s">
        <v>9</v>
      </c>
      <c r="J3411" s="2">
        <f>SUMIFS(Table3[TimesUsed],Table3[TripChainId],Table2[[#This Row],[TripChainId]])</f>
        <v>0</v>
      </c>
      <c r="L3411" t="s">
        <v>43</v>
      </c>
      <c r="M3411" t="s">
        <v>74</v>
      </c>
      <c r="N3411" t="s">
        <v>16</v>
      </c>
      <c r="O3411" t="s">
        <v>14</v>
      </c>
      <c r="P3411" s="1">
        <v>35</v>
      </c>
      <c r="Q34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12" spans="5:17" x14ac:dyDescent="0.25">
      <c r="E3412">
        <v>1184</v>
      </c>
      <c r="F3412" t="s">
        <v>18</v>
      </c>
      <c r="G3412" t="s">
        <v>24</v>
      </c>
      <c r="H3412" t="s">
        <v>16</v>
      </c>
      <c r="I3412" t="s">
        <v>9</v>
      </c>
      <c r="J3412" s="2">
        <f>SUMIFS(Table3[TimesUsed],Table3[TripChainId],Table2[[#This Row],[TripChainId]])</f>
        <v>0</v>
      </c>
      <c r="L3412" t="s">
        <v>43</v>
      </c>
      <c r="M3412" t="s">
        <v>74</v>
      </c>
      <c r="N3412" t="s">
        <v>16</v>
      </c>
      <c r="O3412" t="s">
        <v>12</v>
      </c>
      <c r="P3412" s="1">
        <v>35</v>
      </c>
      <c r="Q34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13" spans="5:17" x14ac:dyDescent="0.25">
      <c r="E3413">
        <v>1184</v>
      </c>
      <c r="F3413" t="s">
        <v>24</v>
      </c>
      <c r="G3413" t="s">
        <v>21</v>
      </c>
      <c r="H3413" t="s">
        <v>10</v>
      </c>
      <c r="I3413" t="s">
        <v>11</v>
      </c>
      <c r="J3413" s="2">
        <f>SUMIFS(Table3[TimesUsed],Table3[TripChainId],Table2[[#This Row],[TripChainId]])</f>
        <v>0</v>
      </c>
      <c r="L3413" t="s">
        <v>43</v>
      </c>
      <c r="M3413" t="s">
        <v>74</v>
      </c>
      <c r="N3413" t="s">
        <v>16</v>
      </c>
      <c r="O3413" t="s">
        <v>13</v>
      </c>
      <c r="P3413" s="1">
        <v>47</v>
      </c>
      <c r="Q34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14" spans="5:17" x14ac:dyDescent="0.25">
      <c r="E3414">
        <v>1185</v>
      </c>
      <c r="F3414" t="s">
        <v>21</v>
      </c>
      <c r="G3414" t="s">
        <v>18</v>
      </c>
      <c r="H3414" t="s">
        <v>8</v>
      </c>
      <c r="I3414" t="s">
        <v>9</v>
      </c>
      <c r="J3414" s="2">
        <f>SUMIFS(Table3[TimesUsed],Table3[TripChainId],Table2[[#This Row],[TripChainId]])</f>
        <v>0</v>
      </c>
      <c r="L3414" t="s">
        <v>43</v>
      </c>
      <c r="M3414" t="s">
        <v>34</v>
      </c>
      <c r="N3414" t="s">
        <v>8</v>
      </c>
      <c r="O3414" t="s">
        <v>9</v>
      </c>
      <c r="P3414" s="1">
        <v>220</v>
      </c>
      <c r="Q34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15" spans="5:17" x14ac:dyDescent="0.25">
      <c r="E3415">
        <v>1185</v>
      </c>
      <c r="F3415" t="s">
        <v>18</v>
      </c>
      <c r="G3415" t="s">
        <v>24</v>
      </c>
      <c r="H3415" t="s">
        <v>16</v>
      </c>
      <c r="I3415" t="s">
        <v>9</v>
      </c>
      <c r="J3415" s="2">
        <f>SUMIFS(Table3[TimesUsed],Table3[TripChainId],Table2[[#This Row],[TripChainId]])</f>
        <v>0</v>
      </c>
      <c r="L3415" t="s">
        <v>43</v>
      </c>
      <c r="M3415" t="s">
        <v>34</v>
      </c>
      <c r="N3415" t="s">
        <v>8</v>
      </c>
      <c r="O3415" t="s">
        <v>11</v>
      </c>
      <c r="P3415" s="1">
        <v>30</v>
      </c>
      <c r="Q34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16" spans="5:17" x14ac:dyDescent="0.25">
      <c r="E3416">
        <v>1185</v>
      </c>
      <c r="F3416" t="s">
        <v>24</v>
      </c>
      <c r="G3416" t="s">
        <v>21</v>
      </c>
      <c r="H3416" t="s">
        <v>10</v>
      </c>
      <c r="I3416" t="s">
        <v>12</v>
      </c>
      <c r="J3416" s="2">
        <f>SUMIFS(Table3[TimesUsed],Table3[TripChainId],Table2[[#This Row],[TripChainId]])</f>
        <v>0</v>
      </c>
      <c r="L3416" t="s">
        <v>43</v>
      </c>
      <c r="M3416" t="s">
        <v>34</v>
      </c>
      <c r="N3416" t="s">
        <v>8</v>
      </c>
      <c r="O3416" t="s">
        <v>14</v>
      </c>
      <c r="P3416" s="1">
        <v>58</v>
      </c>
      <c r="Q34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17" spans="5:17" x14ac:dyDescent="0.25">
      <c r="E3417">
        <v>1186</v>
      </c>
      <c r="F3417" t="s">
        <v>21</v>
      </c>
      <c r="G3417" t="s">
        <v>18</v>
      </c>
      <c r="H3417" t="s">
        <v>8</v>
      </c>
      <c r="I3417" t="s">
        <v>9</v>
      </c>
      <c r="J3417" s="2">
        <f>SUMIFS(Table3[TimesUsed],Table3[TripChainId],Table2[[#This Row],[TripChainId]])</f>
        <v>0</v>
      </c>
      <c r="L3417" t="s">
        <v>43</v>
      </c>
      <c r="M3417" t="s">
        <v>34</v>
      </c>
      <c r="N3417" t="s">
        <v>8</v>
      </c>
      <c r="O3417" t="s">
        <v>12</v>
      </c>
      <c r="P3417" s="1">
        <v>58</v>
      </c>
      <c r="Q34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18" spans="5:17" x14ac:dyDescent="0.25">
      <c r="E3418">
        <v>1186</v>
      </c>
      <c r="F3418" t="s">
        <v>18</v>
      </c>
      <c r="G3418" t="s">
        <v>24</v>
      </c>
      <c r="H3418" t="s">
        <v>16</v>
      </c>
      <c r="I3418" t="s">
        <v>9</v>
      </c>
      <c r="J3418" s="2">
        <f>SUMIFS(Table3[TimesUsed],Table3[TripChainId],Table2[[#This Row],[TripChainId]])</f>
        <v>0</v>
      </c>
      <c r="L3418" t="s">
        <v>43</v>
      </c>
      <c r="M3418" t="s">
        <v>34</v>
      </c>
      <c r="N3418" t="s">
        <v>16</v>
      </c>
      <c r="O3418" t="s">
        <v>9</v>
      </c>
      <c r="P3418" s="1">
        <v>79</v>
      </c>
      <c r="Q34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19" spans="5:17" x14ac:dyDescent="0.25">
      <c r="E3419">
        <v>1186</v>
      </c>
      <c r="F3419" t="s">
        <v>24</v>
      </c>
      <c r="G3419" t="s">
        <v>21</v>
      </c>
      <c r="H3419" t="s">
        <v>10</v>
      </c>
      <c r="I3419" t="s">
        <v>13</v>
      </c>
      <c r="J3419" s="2">
        <f>SUMIFS(Table3[TimesUsed],Table3[TripChainId],Table2[[#This Row],[TripChainId]])</f>
        <v>0</v>
      </c>
      <c r="L3419" t="s">
        <v>43</v>
      </c>
      <c r="M3419" t="s">
        <v>34</v>
      </c>
      <c r="N3419" t="s">
        <v>16</v>
      </c>
      <c r="O3419" t="s">
        <v>11</v>
      </c>
      <c r="P3419" s="1">
        <v>90</v>
      </c>
      <c r="Q34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20" spans="5:17" x14ac:dyDescent="0.25">
      <c r="E3420">
        <v>1187</v>
      </c>
      <c r="F3420" t="s">
        <v>21</v>
      </c>
      <c r="G3420" t="s">
        <v>18</v>
      </c>
      <c r="H3420" t="s">
        <v>8</v>
      </c>
      <c r="I3420" t="s">
        <v>9</v>
      </c>
      <c r="J3420" s="2">
        <f>SUMIFS(Table3[TimesUsed],Table3[TripChainId],Table2[[#This Row],[TripChainId]])</f>
        <v>0</v>
      </c>
      <c r="L3420" t="s">
        <v>43</v>
      </c>
      <c r="M3420" t="s">
        <v>34</v>
      </c>
      <c r="N3420" t="s">
        <v>16</v>
      </c>
      <c r="O3420" t="s">
        <v>14</v>
      </c>
      <c r="P3420" s="1">
        <v>40</v>
      </c>
      <c r="Q34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21" spans="5:17" x14ac:dyDescent="0.25">
      <c r="E3421">
        <v>1187</v>
      </c>
      <c r="F3421" t="s">
        <v>18</v>
      </c>
      <c r="G3421" t="s">
        <v>24</v>
      </c>
      <c r="H3421" t="s">
        <v>16</v>
      </c>
      <c r="I3421" t="s">
        <v>11</v>
      </c>
      <c r="J3421" s="2">
        <f>SUMIFS(Table3[TimesUsed],Table3[TripChainId],Table2[[#This Row],[TripChainId]])</f>
        <v>0</v>
      </c>
      <c r="L3421" t="s">
        <v>43</v>
      </c>
      <c r="M3421" t="s">
        <v>34</v>
      </c>
      <c r="N3421" t="s">
        <v>16</v>
      </c>
      <c r="O3421" t="s">
        <v>12</v>
      </c>
      <c r="P3421" s="1">
        <v>40</v>
      </c>
      <c r="Q34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22" spans="5:17" x14ac:dyDescent="0.25">
      <c r="E3422">
        <v>1187</v>
      </c>
      <c r="F3422" t="s">
        <v>24</v>
      </c>
      <c r="G3422" t="s">
        <v>21</v>
      </c>
      <c r="H3422" t="s">
        <v>10</v>
      </c>
      <c r="I3422" t="s">
        <v>11</v>
      </c>
      <c r="J3422" s="2">
        <f>SUMIFS(Table3[TimesUsed],Table3[TripChainId],Table2[[#This Row],[TripChainId]])</f>
        <v>0</v>
      </c>
      <c r="L3422" t="s">
        <v>43</v>
      </c>
      <c r="M3422" t="s">
        <v>34</v>
      </c>
      <c r="N3422" t="s">
        <v>16</v>
      </c>
      <c r="O3422" t="s">
        <v>13</v>
      </c>
      <c r="P3422" s="1">
        <v>55</v>
      </c>
      <c r="Q34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23" spans="5:17" x14ac:dyDescent="0.25">
      <c r="E3423">
        <v>1188</v>
      </c>
      <c r="F3423" t="s">
        <v>21</v>
      </c>
      <c r="G3423" t="s">
        <v>18</v>
      </c>
      <c r="H3423" t="s">
        <v>8</v>
      </c>
      <c r="I3423" t="s">
        <v>9</v>
      </c>
      <c r="J3423" s="2">
        <f>SUMIFS(Table3[TimesUsed],Table3[TripChainId],Table2[[#This Row],[TripChainId]])</f>
        <v>0</v>
      </c>
      <c r="L3423" t="s">
        <v>43</v>
      </c>
      <c r="M3423" t="s">
        <v>59</v>
      </c>
      <c r="N3423" t="s">
        <v>8</v>
      </c>
      <c r="O3423" t="s">
        <v>9</v>
      </c>
      <c r="P3423" s="1">
        <v>159</v>
      </c>
      <c r="Q34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24" spans="5:17" x14ac:dyDescent="0.25">
      <c r="E3424">
        <v>1188</v>
      </c>
      <c r="F3424" t="s">
        <v>18</v>
      </c>
      <c r="G3424" t="s">
        <v>24</v>
      </c>
      <c r="H3424" t="s">
        <v>16</v>
      </c>
      <c r="I3424" t="s">
        <v>11</v>
      </c>
      <c r="J3424" s="2">
        <f>SUMIFS(Table3[TimesUsed],Table3[TripChainId],Table2[[#This Row],[TripChainId]])</f>
        <v>0</v>
      </c>
      <c r="L3424" t="s">
        <v>43</v>
      </c>
      <c r="M3424" t="s">
        <v>59</v>
      </c>
      <c r="N3424" t="s">
        <v>8</v>
      </c>
      <c r="O3424" t="s">
        <v>11</v>
      </c>
      <c r="P3424" s="1">
        <v>50</v>
      </c>
      <c r="Q34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25" spans="5:17" x14ac:dyDescent="0.25">
      <c r="E3425">
        <v>1188</v>
      </c>
      <c r="F3425" t="s">
        <v>24</v>
      </c>
      <c r="G3425" t="s">
        <v>21</v>
      </c>
      <c r="H3425" t="s">
        <v>10</v>
      </c>
      <c r="I3425" t="s">
        <v>12</v>
      </c>
      <c r="J3425" s="2">
        <f>SUMIFS(Table3[TimesUsed],Table3[TripChainId],Table2[[#This Row],[TripChainId]])</f>
        <v>0</v>
      </c>
      <c r="L3425" t="s">
        <v>43</v>
      </c>
      <c r="M3425" t="s">
        <v>59</v>
      </c>
      <c r="N3425" t="s">
        <v>8</v>
      </c>
      <c r="O3425" t="s">
        <v>14</v>
      </c>
      <c r="P3425" s="1">
        <v>42</v>
      </c>
      <c r="Q34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26" spans="5:17" x14ac:dyDescent="0.25">
      <c r="E3426">
        <v>1189</v>
      </c>
      <c r="F3426" t="s">
        <v>21</v>
      </c>
      <c r="G3426" t="s">
        <v>18</v>
      </c>
      <c r="H3426" t="s">
        <v>8</v>
      </c>
      <c r="I3426" t="s">
        <v>9</v>
      </c>
      <c r="J3426" s="2">
        <f>SUMIFS(Table3[TimesUsed],Table3[TripChainId],Table2[[#This Row],[TripChainId]])</f>
        <v>0</v>
      </c>
      <c r="L3426" t="s">
        <v>43</v>
      </c>
      <c r="M3426" t="s">
        <v>59</v>
      </c>
      <c r="N3426" t="s">
        <v>8</v>
      </c>
      <c r="O3426" t="s">
        <v>12</v>
      </c>
      <c r="P3426" s="1">
        <v>41</v>
      </c>
      <c r="Q34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27" spans="5:17" x14ac:dyDescent="0.25">
      <c r="E3427">
        <v>1189</v>
      </c>
      <c r="F3427" t="s">
        <v>18</v>
      </c>
      <c r="G3427" t="s">
        <v>24</v>
      </c>
      <c r="H3427" t="s">
        <v>16</v>
      </c>
      <c r="I3427" t="s">
        <v>11</v>
      </c>
      <c r="J3427" s="2">
        <f>SUMIFS(Table3[TimesUsed],Table3[TripChainId],Table2[[#This Row],[TripChainId]])</f>
        <v>0</v>
      </c>
      <c r="L3427" t="s">
        <v>43</v>
      </c>
      <c r="M3427" t="s">
        <v>59</v>
      </c>
      <c r="N3427" t="s">
        <v>16</v>
      </c>
      <c r="O3427" t="s">
        <v>9</v>
      </c>
      <c r="P3427" s="1">
        <v>87</v>
      </c>
      <c r="Q34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28" spans="5:17" x14ac:dyDescent="0.25">
      <c r="E3428">
        <v>1189</v>
      </c>
      <c r="F3428" t="s">
        <v>24</v>
      </c>
      <c r="G3428" t="s">
        <v>21</v>
      </c>
      <c r="H3428" t="s">
        <v>10</v>
      </c>
      <c r="I3428" t="s">
        <v>13</v>
      </c>
      <c r="J3428" s="2">
        <f>SUMIFS(Table3[TimesUsed],Table3[TripChainId],Table2[[#This Row],[TripChainId]])</f>
        <v>0</v>
      </c>
      <c r="L3428" t="s">
        <v>43</v>
      </c>
      <c r="M3428" t="s">
        <v>59</v>
      </c>
      <c r="N3428" t="s">
        <v>16</v>
      </c>
      <c r="O3428" t="s">
        <v>11</v>
      </c>
      <c r="P3428" s="1">
        <v>110</v>
      </c>
      <c r="Q34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29" spans="5:17" x14ac:dyDescent="0.25">
      <c r="E3429">
        <v>1190</v>
      </c>
      <c r="F3429" t="s">
        <v>21</v>
      </c>
      <c r="G3429" t="s">
        <v>18</v>
      </c>
      <c r="H3429" t="s">
        <v>8</v>
      </c>
      <c r="I3429" t="s">
        <v>9</v>
      </c>
      <c r="J3429" s="2">
        <f>SUMIFS(Table3[TimesUsed],Table3[TripChainId],Table2[[#This Row],[TripChainId]])</f>
        <v>3</v>
      </c>
      <c r="L3429" t="s">
        <v>43</v>
      </c>
      <c r="M3429" t="s">
        <v>59</v>
      </c>
      <c r="N3429" t="s">
        <v>16</v>
      </c>
      <c r="O3429" t="s">
        <v>14</v>
      </c>
      <c r="P3429" s="1">
        <v>47</v>
      </c>
      <c r="Q34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30" spans="5:17" x14ac:dyDescent="0.25">
      <c r="E3430">
        <v>1190</v>
      </c>
      <c r="F3430" t="s">
        <v>18</v>
      </c>
      <c r="G3430" t="s">
        <v>24</v>
      </c>
      <c r="H3430" t="s">
        <v>16</v>
      </c>
      <c r="I3430" t="s">
        <v>12</v>
      </c>
      <c r="J3430" s="2">
        <f>SUMIFS(Table3[TimesUsed],Table3[TripChainId],Table2[[#This Row],[TripChainId]])</f>
        <v>3</v>
      </c>
      <c r="L3430" t="s">
        <v>43</v>
      </c>
      <c r="M3430" t="s">
        <v>59</v>
      </c>
      <c r="N3430" t="s">
        <v>16</v>
      </c>
      <c r="O3430" t="s">
        <v>12</v>
      </c>
      <c r="P3430" s="1">
        <v>47</v>
      </c>
      <c r="Q34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31" spans="5:17" x14ac:dyDescent="0.25">
      <c r="E3431">
        <v>1190</v>
      </c>
      <c r="F3431" t="s">
        <v>24</v>
      </c>
      <c r="G3431" t="s">
        <v>21</v>
      </c>
      <c r="H3431" t="s">
        <v>10</v>
      </c>
      <c r="I3431" t="s">
        <v>12</v>
      </c>
      <c r="J3431" s="2">
        <f>SUMIFS(Table3[TimesUsed],Table3[TripChainId],Table2[[#This Row],[TripChainId]])</f>
        <v>3</v>
      </c>
      <c r="L3431" t="s">
        <v>43</v>
      </c>
      <c r="M3431" t="s">
        <v>59</v>
      </c>
      <c r="N3431" t="s">
        <v>16</v>
      </c>
      <c r="O3431" t="s">
        <v>13</v>
      </c>
      <c r="P3431" s="1">
        <v>63</v>
      </c>
      <c r="Q34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32" spans="5:17" x14ac:dyDescent="0.25">
      <c r="E3432">
        <v>1191</v>
      </c>
      <c r="F3432" t="s">
        <v>21</v>
      </c>
      <c r="G3432" t="s">
        <v>18</v>
      </c>
      <c r="H3432" t="s">
        <v>8</v>
      </c>
      <c r="I3432" t="s">
        <v>9</v>
      </c>
      <c r="J3432" s="2">
        <f>SUMIFS(Table3[TimesUsed],Table3[TripChainId],Table2[[#This Row],[TripChainId]])</f>
        <v>0</v>
      </c>
      <c r="L3432" t="s">
        <v>43</v>
      </c>
      <c r="M3432" t="s">
        <v>75</v>
      </c>
      <c r="N3432" t="s">
        <v>8</v>
      </c>
      <c r="O3432" t="s">
        <v>9</v>
      </c>
      <c r="P3432" s="1">
        <v>20</v>
      </c>
      <c r="Q34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33" spans="5:17" x14ac:dyDescent="0.25">
      <c r="E3433">
        <v>1191</v>
      </c>
      <c r="F3433" t="s">
        <v>18</v>
      </c>
      <c r="G3433" t="s">
        <v>24</v>
      </c>
      <c r="H3433" t="s">
        <v>16</v>
      </c>
      <c r="I3433" t="s">
        <v>13</v>
      </c>
      <c r="J3433" s="2">
        <f>SUMIFS(Table3[TimesUsed],Table3[TripChainId],Table2[[#This Row],[TripChainId]])</f>
        <v>0</v>
      </c>
      <c r="L3433" t="s">
        <v>43</v>
      </c>
      <c r="M3433" t="s">
        <v>75</v>
      </c>
      <c r="N3433" t="s">
        <v>16</v>
      </c>
      <c r="O3433" t="s">
        <v>9</v>
      </c>
      <c r="P3433" s="1">
        <v>43</v>
      </c>
      <c r="Q34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34" spans="5:17" x14ac:dyDescent="0.25">
      <c r="E3434">
        <v>1191</v>
      </c>
      <c r="F3434" t="s">
        <v>24</v>
      </c>
      <c r="G3434" t="s">
        <v>21</v>
      </c>
      <c r="H3434" t="s">
        <v>10</v>
      </c>
      <c r="I3434" t="s">
        <v>12</v>
      </c>
      <c r="J3434" s="2">
        <f>SUMIFS(Table3[TimesUsed],Table3[TripChainId],Table2[[#This Row],[TripChainId]])</f>
        <v>0</v>
      </c>
      <c r="L3434" t="s">
        <v>43</v>
      </c>
      <c r="M3434" t="s">
        <v>75</v>
      </c>
      <c r="N3434" t="s">
        <v>16</v>
      </c>
      <c r="O3434" t="s">
        <v>11</v>
      </c>
      <c r="P3434" s="1">
        <v>83</v>
      </c>
      <c r="Q34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35" spans="5:17" x14ac:dyDescent="0.25">
      <c r="E3435">
        <v>1192</v>
      </c>
      <c r="F3435" t="s">
        <v>21</v>
      </c>
      <c r="G3435" t="s">
        <v>18</v>
      </c>
      <c r="H3435" t="s">
        <v>8</v>
      </c>
      <c r="I3435" t="s">
        <v>9</v>
      </c>
      <c r="J3435" s="2">
        <f>SUMIFS(Table3[TimesUsed],Table3[TripChainId],Table2[[#This Row],[TripChainId]])</f>
        <v>0</v>
      </c>
      <c r="L3435" t="s">
        <v>43</v>
      </c>
      <c r="M3435" t="s">
        <v>75</v>
      </c>
      <c r="N3435" t="s">
        <v>16</v>
      </c>
      <c r="O3435" t="s">
        <v>14</v>
      </c>
      <c r="P3435" s="1">
        <v>23</v>
      </c>
      <c r="Q34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36" spans="5:17" x14ac:dyDescent="0.25">
      <c r="E3436">
        <v>1192</v>
      </c>
      <c r="F3436" t="s">
        <v>18</v>
      </c>
      <c r="G3436" t="s">
        <v>24</v>
      </c>
      <c r="H3436" t="s">
        <v>16</v>
      </c>
      <c r="I3436" t="s">
        <v>13</v>
      </c>
      <c r="J3436" s="2">
        <f>SUMIFS(Table3[TimesUsed],Table3[TripChainId],Table2[[#This Row],[TripChainId]])</f>
        <v>0</v>
      </c>
      <c r="L3436" t="s">
        <v>43</v>
      </c>
      <c r="M3436" t="s">
        <v>75</v>
      </c>
      <c r="N3436" t="s">
        <v>16</v>
      </c>
      <c r="O3436" t="s">
        <v>12</v>
      </c>
      <c r="P3436" s="1">
        <v>22</v>
      </c>
      <c r="Q34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37" spans="5:17" x14ac:dyDescent="0.25">
      <c r="E3437">
        <v>1192</v>
      </c>
      <c r="F3437" t="s">
        <v>24</v>
      </c>
      <c r="G3437" t="s">
        <v>21</v>
      </c>
      <c r="H3437" t="s">
        <v>10</v>
      </c>
      <c r="I3437" t="s">
        <v>13</v>
      </c>
      <c r="J3437" s="2">
        <f>SUMIFS(Table3[TimesUsed],Table3[TripChainId],Table2[[#This Row],[TripChainId]])</f>
        <v>0</v>
      </c>
      <c r="L3437" t="s">
        <v>43</v>
      </c>
      <c r="M3437" t="s">
        <v>75</v>
      </c>
      <c r="N3437" t="s">
        <v>16</v>
      </c>
      <c r="O3437" t="s">
        <v>13</v>
      </c>
      <c r="P3437" s="1">
        <v>40</v>
      </c>
      <c r="Q34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38" spans="5:17" x14ac:dyDescent="0.25">
      <c r="E3438">
        <v>1193</v>
      </c>
      <c r="F3438" t="s">
        <v>21</v>
      </c>
      <c r="G3438" t="s">
        <v>18</v>
      </c>
      <c r="H3438" t="s">
        <v>8</v>
      </c>
      <c r="I3438" t="s">
        <v>9</v>
      </c>
      <c r="J3438" s="2">
        <f>SUMIFS(Table3[TimesUsed],Table3[TripChainId],Table2[[#This Row],[TripChainId]])</f>
        <v>0</v>
      </c>
      <c r="L3438" t="s">
        <v>43</v>
      </c>
      <c r="M3438" t="s">
        <v>64</v>
      </c>
      <c r="N3438" t="s">
        <v>8</v>
      </c>
      <c r="O3438" t="s">
        <v>9</v>
      </c>
      <c r="P3438" s="1">
        <v>282</v>
      </c>
      <c r="Q34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39" spans="5:17" x14ac:dyDescent="0.25">
      <c r="E3439">
        <v>1193</v>
      </c>
      <c r="F3439" t="s">
        <v>18</v>
      </c>
      <c r="G3439" t="s">
        <v>19</v>
      </c>
      <c r="H3439" t="s">
        <v>16</v>
      </c>
      <c r="I3439" t="s">
        <v>9</v>
      </c>
      <c r="J3439" s="2">
        <f>SUMIFS(Table3[TimesUsed],Table3[TripChainId],Table2[[#This Row],[TripChainId]])</f>
        <v>0</v>
      </c>
      <c r="L3439" t="s">
        <v>43</v>
      </c>
      <c r="M3439" t="s">
        <v>64</v>
      </c>
      <c r="N3439" t="s">
        <v>8</v>
      </c>
      <c r="O3439" t="s">
        <v>11</v>
      </c>
      <c r="P3439" s="1">
        <v>72</v>
      </c>
      <c r="Q34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40" spans="5:17" x14ac:dyDescent="0.25">
      <c r="E3440">
        <v>1193</v>
      </c>
      <c r="F3440" t="s">
        <v>19</v>
      </c>
      <c r="G3440" t="s">
        <v>21</v>
      </c>
      <c r="H3440" t="s">
        <v>10</v>
      </c>
      <c r="I3440" t="s">
        <v>12</v>
      </c>
      <c r="J3440" s="2">
        <f>SUMIFS(Table3[TimesUsed],Table3[TripChainId],Table2[[#This Row],[TripChainId]])</f>
        <v>0</v>
      </c>
      <c r="L3440" t="s">
        <v>43</v>
      </c>
      <c r="M3440" t="s">
        <v>64</v>
      </c>
      <c r="N3440" t="s">
        <v>8</v>
      </c>
      <c r="O3440" t="s">
        <v>14</v>
      </c>
      <c r="P3440" s="1">
        <v>86</v>
      </c>
      <c r="Q34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41" spans="5:17" x14ac:dyDescent="0.25">
      <c r="E3441">
        <v>1194</v>
      </c>
      <c r="F3441" t="s">
        <v>21</v>
      </c>
      <c r="G3441" t="s">
        <v>18</v>
      </c>
      <c r="H3441" t="s">
        <v>8</v>
      </c>
      <c r="I3441" t="s">
        <v>9</v>
      </c>
      <c r="J3441" s="2">
        <f>SUMIFS(Table3[TimesUsed],Table3[TripChainId],Table2[[#This Row],[TripChainId]])</f>
        <v>0</v>
      </c>
      <c r="L3441" t="s">
        <v>43</v>
      </c>
      <c r="M3441" t="s">
        <v>64</v>
      </c>
      <c r="N3441" t="s">
        <v>8</v>
      </c>
      <c r="O3441" t="s">
        <v>12</v>
      </c>
      <c r="P3441" s="1">
        <v>85</v>
      </c>
      <c r="Q34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42" spans="5:17" x14ac:dyDescent="0.25">
      <c r="E3442">
        <v>1194</v>
      </c>
      <c r="F3442" t="s">
        <v>18</v>
      </c>
      <c r="G3442" t="s">
        <v>19</v>
      </c>
      <c r="H3442" t="s">
        <v>16</v>
      </c>
      <c r="I3442" t="s">
        <v>9</v>
      </c>
      <c r="J3442" s="2">
        <f>SUMIFS(Table3[TimesUsed],Table3[TripChainId],Table2[[#This Row],[TripChainId]])</f>
        <v>0</v>
      </c>
      <c r="L3442" t="s">
        <v>43</v>
      </c>
      <c r="M3442" t="s">
        <v>64</v>
      </c>
      <c r="N3442" t="s">
        <v>8</v>
      </c>
      <c r="O3442" t="s">
        <v>13</v>
      </c>
      <c r="P3442" s="1">
        <v>30</v>
      </c>
      <c r="Q34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43" spans="5:17" x14ac:dyDescent="0.25">
      <c r="E3443">
        <v>1194</v>
      </c>
      <c r="F3443" t="s">
        <v>19</v>
      </c>
      <c r="G3443" t="s">
        <v>21</v>
      </c>
      <c r="H3443" t="s">
        <v>10</v>
      </c>
      <c r="I3443" t="s">
        <v>13</v>
      </c>
      <c r="J3443" s="2">
        <f>SUMIFS(Table3[TimesUsed],Table3[TripChainId],Table2[[#This Row],[TripChainId]])</f>
        <v>0</v>
      </c>
      <c r="L3443" t="s">
        <v>43</v>
      </c>
      <c r="M3443" t="s">
        <v>64</v>
      </c>
      <c r="N3443" t="s">
        <v>10</v>
      </c>
      <c r="O3443" t="s">
        <v>9</v>
      </c>
      <c r="P3443" s="1">
        <v>22</v>
      </c>
      <c r="Q34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44" spans="5:17" x14ac:dyDescent="0.25">
      <c r="E3444">
        <v>1195</v>
      </c>
      <c r="F3444" t="s">
        <v>21</v>
      </c>
      <c r="G3444" t="s">
        <v>18</v>
      </c>
      <c r="H3444" t="s">
        <v>8</v>
      </c>
      <c r="I3444" t="s">
        <v>9</v>
      </c>
      <c r="J3444" s="2">
        <f>SUMIFS(Table3[TimesUsed],Table3[TripChainId],Table2[[#This Row],[TripChainId]])</f>
        <v>0</v>
      </c>
      <c r="L3444" t="s">
        <v>43</v>
      </c>
      <c r="M3444" t="s">
        <v>64</v>
      </c>
      <c r="N3444" t="s">
        <v>10</v>
      </c>
      <c r="O3444" t="s">
        <v>11</v>
      </c>
      <c r="P3444" s="1">
        <v>62</v>
      </c>
      <c r="Q34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45" spans="5:17" x14ac:dyDescent="0.25">
      <c r="E3445">
        <v>1195</v>
      </c>
      <c r="F3445" t="s">
        <v>18</v>
      </c>
      <c r="G3445" t="s">
        <v>19</v>
      </c>
      <c r="H3445" t="s">
        <v>16</v>
      </c>
      <c r="I3445" t="s">
        <v>11</v>
      </c>
      <c r="J3445" s="2">
        <f>SUMIFS(Table3[TimesUsed],Table3[TripChainId],Table2[[#This Row],[TripChainId]])</f>
        <v>0</v>
      </c>
      <c r="L3445" t="s">
        <v>43</v>
      </c>
      <c r="M3445" t="s">
        <v>64</v>
      </c>
      <c r="N3445" t="s">
        <v>10</v>
      </c>
      <c r="O3445" t="s">
        <v>14</v>
      </c>
      <c r="P3445" s="1">
        <v>39</v>
      </c>
      <c r="Q34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46" spans="5:17" x14ac:dyDescent="0.25">
      <c r="E3446">
        <v>1195</v>
      </c>
      <c r="F3446" t="s">
        <v>19</v>
      </c>
      <c r="G3446" t="s">
        <v>21</v>
      </c>
      <c r="H3446" t="s">
        <v>10</v>
      </c>
      <c r="I3446" t="s">
        <v>12</v>
      </c>
      <c r="J3446" s="2">
        <f>SUMIFS(Table3[TimesUsed],Table3[TripChainId],Table2[[#This Row],[TripChainId]])</f>
        <v>0</v>
      </c>
      <c r="L3446" t="s">
        <v>43</v>
      </c>
      <c r="M3446" t="s">
        <v>64</v>
      </c>
      <c r="N3446" t="s">
        <v>10</v>
      </c>
      <c r="O3446" t="s">
        <v>12</v>
      </c>
      <c r="P3446" s="1">
        <v>38</v>
      </c>
      <c r="Q34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47" spans="5:17" x14ac:dyDescent="0.25">
      <c r="E3447">
        <v>1196</v>
      </c>
      <c r="F3447" t="s">
        <v>21</v>
      </c>
      <c r="G3447" t="s">
        <v>18</v>
      </c>
      <c r="H3447" t="s">
        <v>8</v>
      </c>
      <c r="I3447" t="s">
        <v>9</v>
      </c>
      <c r="J3447" s="2">
        <f>SUMIFS(Table3[TimesUsed],Table3[TripChainId],Table2[[#This Row],[TripChainId]])</f>
        <v>0</v>
      </c>
      <c r="L3447" t="s">
        <v>43</v>
      </c>
      <c r="M3447" t="s">
        <v>64</v>
      </c>
      <c r="N3447" t="s">
        <v>10</v>
      </c>
      <c r="O3447" t="s">
        <v>13</v>
      </c>
      <c r="P3447" s="1">
        <v>136</v>
      </c>
      <c r="Q34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48" spans="5:17" x14ac:dyDescent="0.25">
      <c r="E3448">
        <v>1196</v>
      </c>
      <c r="F3448" t="s">
        <v>18</v>
      </c>
      <c r="G3448" t="s">
        <v>19</v>
      </c>
      <c r="H3448" t="s">
        <v>16</v>
      </c>
      <c r="I3448" t="s">
        <v>11</v>
      </c>
      <c r="J3448" s="2">
        <f>SUMIFS(Table3[TimesUsed],Table3[TripChainId],Table2[[#This Row],[TripChainId]])</f>
        <v>0</v>
      </c>
      <c r="L3448" t="s">
        <v>43</v>
      </c>
      <c r="M3448" t="s">
        <v>64</v>
      </c>
      <c r="N3448" t="s">
        <v>16</v>
      </c>
      <c r="O3448" t="s">
        <v>9</v>
      </c>
      <c r="P3448" s="1">
        <v>261</v>
      </c>
      <c r="Q34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49" spans="5:17" x14ac:dyDescent="0.25">
      <c r="E3449">
        <v>1196</v>
      </c>
      <c r="F3449" t="s">
        <v>19</v>
      </c>
      <c r="G3449" t="s">
        <v>21</v>
      </c>
      <c r="H3449" t="s">
        <v>10</v>
      </c>
      <c r="I3449" t="s">
        <v>13</v>
      </c>
      <c r="J3449" s="2">
        <f>SUMIFS(Table3[TimesUsed],Table3[TripChainId],Table2[[#This Row],[TripChainId]])</f>
        <v>0</v>
      </c>
      <c r="L3449" t="s">
        <v>43</v>
      </c>
      <c r="M3449" t="s">
        <v>64</v>
      </c>
      <c r="N3449" t="s">
        <v>16</v>
      </c>
      <c r="O3449" t="s">
        <v>11</v>
      </c>
      <c r="P3449" s="1">
        <v>397</v>
      </c>
      <c r="Q34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50" spans="5:17" x14ac:dyDescent="0.25">
      <c r="E3450">
        <v>1197</v>
      </c>
      <c r="F3450" t="s">
        <v>21</v>
      </c>
      <c r="G3450" t="s">
        <v>18</v>
      </c>
      <c r="H3450" t="s">
        <v>8</v>
      </c>
      <c r="I3450" t="s">
        <v>9</v>
      </c>
      <c r="J3450" s="2">
        <f>SUMIFS(Table3[TimesUsed],Table3[TripChainId],Table2[[#This Row],[TripChainId]])</f>
        <v>0</v>
      </c>
      <c r="L3450" t="s">
        <v>43</v>
      </c>
      <c r="M3450" t="s">
        <v>64</v>
      </c>
      <c r="N3450" t="s">
        <v>16</v>
      </c>
      <c r="O3450" t="s">
        <v>14</v>
      </c>
      <c r="P3450" s="1">
        <v>157</v>
      </c>
      <c r="Q34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51" spans="5:17" x14ac:dyDescent="0.25">
      <c r="E3451">
        <v>1197</v>
      </c>
      <c r="F3451" t="s">
        <v>18</v>
      </c>
      <c r="G3451" t="s">
        <v>19</v>
      </c>
      <c r="H3451" t="s">
        <v>16</v>
      </c>
      <c r="I3451" t="s">
        <v>12</v>
      </c>
      <c r="J3451" s="2">
        <f>SUMIFS(Table3[TimesUsed],Table3[TripChainId],Table2[[#This Row],[TripChainId]])</f>
        <v>0</v>
      </c>
      <c r="L3451" t="s">
        <v>43</v>
      </c>
      <c r="M3451" t="s">
        <v>64</v>
      </c>
      <c r="N3451" t="s">
        <v>16</v>
      </c>
      <c r="O3451" t="s">
        <v>12</v>
      </c>
      <c r="P3451" s="1">
        <v>156</v>
      </c>
      <c r="Q34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52" spans="5:17" x14ac:dyDescent="0.25">
      <c r="E3452">
        <v>1197</v>
      </c>
      <c r="F3452" t="s">
        <v>19</v>
      </c>
      <c r="G3452" t="s">
        <v>21</v>
      </c>
      <c r="H3452" t="s">
        <v>10</v>
      </c>
      <c r="I3452" t="s">
        <v>12</v>
      </c>
      <c r="J3452" s="2">
        <f>SUMIFS(Table3[TimesUsed],Table3[TripChainId],Table2[[#This Row],[TripChainId]])</f>
        <v>0</v>
      </c>
      <c r="L3452" t="s">
        <v>43</v>
      </c>
      <c r="M3452" t="s">
        <v>64</v>
      </c>
      <c r="N3452" t="s">
        <v>16</v>
      </c>
      <c r="O3452" t="s">
        <v>13</v>
      </c>
      <c r="P3452" s="1">
        <v>241</v>
      </c>
      <c r="Q34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53" spans="5:17" x14ac:dyDescent="0.25">
      <c r="E3453">
        <v>1198</v>
      </c>
      <c r="F3453" t="s">
        <v>21</v>
      </c>
      <c r="G3453" t="s">
        <v>18</v>
      </c>
      <c r="H3453" t="s">
        <v>8</v>
      </c>
      <c r="I3453" t="s">
        <v>9</v>
      </c>
      <c r="J3453" s="2">
        <f>SUMIFS(Table3[TimesUsed],Table3[TripChainId],Table2[[#This Row],[TripChainId]])</f>
        <v>0</v>
      </c>
      <c r="L3453" t="s">
        <v>43</v>
      </c>
      <c r="M3453" t="s">
        <v>23</v>
      </c>
      <c r="N3453" t="s">
        <v>8</v>
      </c>
      <c r="O3453" t="s">
        <v>9</v>
      </c>
      <c r="P3453" s="1">
        <v>671</v>
      </c>
      <c r="Q34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54" spans="5:17" x14ac:dyDescent="0.25">
      <c r="E3454">
        <v>1198</v>
      </c>
      <c r="F3454" t="s">
        <v>18</v>
      </c>
      <c r="G3454" t="s">
        <v>19</v>
      </c>
      <c r="H3454" t="s">
        <v>16</v>
      </c>
      <c r="I3454" t="s">
        <v>13</v>
      </c>
      <c r="J3454" s="2">
        <f>SUMIFS(Table3[TimesUsed],Table3[TripChainId],Table2[[#This Row],[TripChainId]])</f>
        <v>0</v>
      </c>
      <c r="L3454" t="s">
        <v>43</v>
      </c>
      <c r="M3454" t="s">
        <v>23</v>
      </c>
      <c r="N3454" t="s">
        <v>8</v>
      </c>
      <c r="O3454" t="s">
        <v>11</v>
      </c>
      <c r="P3454" s="1">
        <v>375</v>
      </c>
      <c r="Q34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55" spans="5:17" x14ac:dyDescent="0.25">
      <c r="E3455">
        <v>1198</v>
      </c>
      <c r="F3455" t="s">
        <v>19</v>
      </c>
      <c r="G3455" t="s">
        <v>21</v>
      </c>
      <c r="H3455" t="s">
        <v>10</v>
      </c>
      <c r="I3455" t="s">
        <v>12</v>
      </c>
      <c r="J3455" s="2">
        <f>SUMIFS(Table3[TimesUsed],Table3[TripChainId],Table2[[#This Row],[TripChainId]])</f>
        <v>0</v>
      </c>
      <c r="L3455" t="s">
        <v>43</v>
      </c>
      <c r="M3455" t="s">
        <v>23</v>
      </c>
      <c r="N3455" t="s">
        <v>8</v>
      </c>
      <c r="O3455" t="s">
        <v>14</v>
      </c>
      <c r="P3455" s="1">
        <v>333</v>
      </c>
      <c r="Q34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56" spans="5:17" x14ac:dyDescent="0.25">
      <c r="E3456">
        <v>1199</v>
      </c>
      <c r="F3456" t="s">
        <v>21</v>
      </c>
      <c r="G3456" t="s">
        <v>18</v>
      </c>
      <c r="H3456" t="s">
        <v>8</v>
      </c>
      <c r="I3456" t="s">
        <v>9</v>
      </c>
      <c r="J3456" s="2">
        <f>SUMIFS(Table3[TimesUsed],Table3[TripChainId],Table2[[#This Row],[TripChainId]])</f>
        <v>0</v>
      </c>
      <c r="L3456" t="s">
        <v>43</v>
      </c>
      <c r="M3456" t="s">
        <v>23</v>
      </c>
      <c r="N3456" t="s">
        <v>8</v>
      </c>
      <c r="O3456" t="s">
        <v>12</v>
      </c>
      <c r="P3456" s="1">
        <v>333</v>
      </c>
      <c r="Q34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57" spans="5:17" x14ac:dyDescent="0.25">
      <c r="E3457">
        <v>1199</v>
      </c>
      <c r="F3457" t="s">
        <v>18</v>
      </c>
      <c r="G3457" t="s">
        <v>19</v>
      </c>
      <c r="H3457" t="s">
        <v>16</v>
      </c>
      <c r="I3457" t="s">
        <v>13</v>
      </c>
      <c r="J3457" s="2">
        <f>SUMIFS(Table3[TimesUsed],Table3[TripChainId],Table2[[#This Row],[TripChainId]])</f>
        <v>0</v>
      </c>
      <c r="L3457" t="s">
        <v>43</v>
      </c>
      <c r="M3457" t="s">
        <v>23</v>
      </c>
      <c r="N3457" t="s">
        <v>8</v>
      </c>
      <c r="O3457" t="s">
        <v>13</v>
      </c>
      <c r="P3457" s="1">
        <v>201</v>
      </c>
      <c r="Q34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58" spans="5:17" x14ac:dyDescent="0.25">
      <c r="E3458">
        <v>1199</v>
      </c>
      <c r="F3458" t="s">
        <v>19</v>
      </c>
      <c r="G3458" t="s">
        <v>21</v>
      </c>
      <c r="H3458" t="s">
        <v>10</v>
      </c>
      <c r="I3458" t="s">
        <v>13</v>
      </c>
      <c r="J3458" s="2">
        <f>SUMIFS(Table3[TimesUsed],Table3[TripChainId],Table2[[#This Row],[TripChainId]])</f>
        <v>0</v>
      </c>
      <c r="L3458" t="s">
        <v>43</v>
      </c>
      <c r="M3458" t="s">
        <v>23</v>
      </c>
      <c r="N3458" t="s">
        <v>10</v>
      </c>
      <c r="O3458" t="s">
        <v>9</v>
      </c>
      <c r="P3458" s="1">
        <v>206</v>
      </c>
      <c r="Q34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59" spans="5:17" x14ac:dyDescent="0.25">
      <c r="E3459">
        <v>1200</v>
      </c>
      <c r="F3459" t="s">
        <v>21</v>
      </c>
      <c r="G3459" t="s">
        <v>18</v>
      </c>
      <c r="H3459" t="s">
        <v>8</v>
      </c>
      <c r="I3459" t="s">
        <v>9</v>
      </c>
      <c r="J3459" s="2">
        <f>SUMIFS(Table3[TimesUsed],Table3[TripChainId],Table2[[#This Row],[TripChainId]])</f>
        <v>0</v>
      </c>
      <c r="L3459" t="s">
        <v>43</v>
      </c>
      <c r="M3459" t="s">
        <v>23</v>
      </c>
      <c r="N3459" t="s">
        <v>10</v>
      </c>
      <c r="O3459" t="s">
        <v>11</v>
      </c>
      <c r="P3459" s="1">
        <v>618</v>
      </c>
      <c r="Q34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60" spans="5:17" x14ac:dyDescent="0.25">
      <c r="E3460">
        <v>1200</v>
      </c>
      <c r="F3460" t="s">
        <v>18</v>
      </c>
      <c r="G3460" t="s">
        <v>20</v>
      </c>
      <c r="H3460" t="s">
        <v>16</v>
      </c>
      <c r="I3460" t="s">
        <v>9</v>
      </c>
      <c r="J3460" s="2">
        <f>SUMIFS(Table3[TimesUsed],Table3[TripChainId],Table2[[#This Row],[TripChainId]])</f>
        <v>0</v>
      </c>
      <c r="L3460" t="s">
        <v>43</v>
      </c>
      <c r="M3460" t="s">
        <v>23</v>
      </c>
      <c r="N3460" t="s">
        <v>10</v>
      </c>
      <c r="O3460" t="s">
        <v>14</v>
      </c>
      <c r="P3460" s="1">
        <v>389</v>
      </c>
      <c r="Q34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61" spans="5:17" x14ac:dyDescent="0.25">
      <c r="E3461">
        <v>1200</v>
      </c>
      <c r="F3461" t="s">
        <v>20</v>
      </c>
      <c r="G3461" t="s">
        <v>21</v>
      </c>
      <c r="H3461" t="s">
        <v>10</v>
      </c>
      <c r="I3461" t="s">
        <v>13</v>
      </c>
      <c r="J3461" s="2">
        <f>SUMIFS(Table3[TimesUsed],Table3[TripChainId],Table2[[#This Row],[TripChainId]])</f>
        <v>0</v>
      </c>
      <c r="L3461" t="s">
        <v>43</v>
      </c>
      <c r="M3461" t="s">
        <v>23</v>
      </c>
      <c r="N3461" t="s">
        <v>10</v>
      </c>
      <c r="O3461" t="s">
        <v>12</v>
      </c>
      <c r="P3461" s="1">
        <v>389</v>
      </c>
      <c r="Q34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62" spans="5:17" x14ac:dyDescent="0.25">
      <c r="E3462">
        <v>1201</v>
      </c>
      <c r="F3462" t="s">
        <v>21</v>
      </c>
      <c r="G3462" t="s">
        <v>18</v>
      </c>
      <c r="H3462" t="s">
        <v>8</v>
      </c>
      <c r="I3462" t="s">
        <v>9</v>
      </c>
      <c r="J3462" s="2">
        <f>SUMIFS(Table3[TimesUsed],Table3[TripChainId],Table2[[#This Row],[TripChainId]])</f>
        <v>0</v>
      </c>
      <c r="L3462" t="s">
        <v>43</v>
      </c>
      <c r="M3462" t="s">
        <v>23</v>
      </c>
      <c r="N3462" t="s">
        <v>10</v>
      </c>
      <c r="O3462" t="s">
        <v>13</v>
      </c>
      <c r="P3462" s="1">
        <v>709</v>
      </c>
      <c r="Q34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63" spans="5:17" x14ac:dyDescent="0.25">
      <c r="E3463">
        <v>1201</v>
      </c>
      <c r="F3463" t="s">
        <v>18</v>
      </c>
      <c r="G3463" t="s">
        <v>20</v>
      </c>
      <c r="H3463" t="s">
        <v>16</v>
      </c>
      <c r="I3463" t="s">
        <v>11</v>
      </c>
      <c r="J3463" s="2">
        <f>SUMIFS(Table3[TimesUsed],Table3[TripChainId],Table2[[#This Row],[TripChainId]])</f>
        <v>0</v>
      </c>
      <c r="L3463" t="s">
        <v>43</v>
      </c>
      <c r="M3463" t="s">
        <v>23</v>
      </c>
      <c r="N3463" t="s">
        <v>16</v>
      </c>
      <c r="O3463" t="s">
        <v>9</v>
      </c>
      <c r="P3463" s="1">
        <v>809</v>
      </c>
      <c r="Q3463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3464" spans="5:17" x14ac:dyDescent="0.25">
      <c r="E3464">
        <v>1201</v>
      </c>
      <c r="F3464" t="s">
        <v>20</v>
      </c>
      <c r="G3464" t="s">
        <v>21</v>
      </c>
      <c r="H3464" t="s">
        <v>10</v>
      </c>
      <c r="I3464" t="s">
        <v>13</v>
      </c>
      <c r="J3464" s="2">
        <f>SUMIFS(Table3[TimesUsed],Table3[TripChainId],Table2[[#This Row],[TripChainId]])</f>
        <v>0</v>
      </c>
      <c r="L3464" t="s">
        <v>43</v>
      </c>
      <c r="M3464" t="s">
        <v>23</v>
      </c>
      <c r="N3464" t="s">
        <v>16</v>
      </c>
      <c r="O3464" t="s">
        <v>11</v>
      </c>
      <c r="P3464" s="1">
        <v>2028</v>
      </c>
      <c r="Q3464" s="1">
        <f>SUMIFS(Table2[TimesUsed],Table2[OrigZoneId],Table1[[#This Row],[OrigZoneId]],Table2[DestZoneId],Table1[[#This Row],[DestZoneId]],Table2[Purpose],Table1[[#This Row],[Purpose]],Table2[TimePeriod],Table1[[#This Row],[TimePeriod]])</f>
        <v>44</v>
      </c>
    </row>
    <row r="3465" spans="5:17" x14ac:dyDescent="0.25">
      <c r="E3465">
        <v>1202</v>
      </c>
      <c r="F3465" t="s">
        <v>21</v>
      </c>
      <c r="G3465" t="s">
        <v>18</v>
      </c>
      <c r="H3465" t="s">
        <v>8</v>
      </c>
      <c r="I3465" t="s">
        <v>9</v>
      </c>
      <c r="J3465" s="2">
        <f>SUMIFS(Table3[TimesUsed],Table3[TripChainId],Table2[[#This Row],[TripChainId]])</f>
        <v>0</v>
      </c>
      <c r="L3465" t="s">
        <v>43</v>
      </c>
      <c r="M3465" t="s">
        <v>23</v>
      </c>
      <c r="N3465" t="s">
        <v>16</v>
      </c>
      <c r="O3465" t="s">
        <v>14</v>
      </c>
      <c r="P3465" s="1">
        <v>680</v>
      </c>
      <c r="Q34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66" spans="5:17" x14ac:dyDescent="0.25">
      <c r="E3466">
        <v>1202</v>
      </c>
      <c r="F3466" t="s">
        <v>18</v>
      </c>
      <c r="G3466" t="s">
        <v>20</v>
      </c>
      <c r="H3466" t="s">
        <v>16</v>
      </c>
      <c r="I3466" t="s">
        <v>13</v>
      </c>
      <c r="J3466" s="2">
        <f>SUMIFS(Table3[TimesUsed],Table3[TripChainId],Table2[[#This Row],[TripChainId]])</f>
        <v>0</v>
      </c>
      <c r="L3466" t="s">
        <v>43</v>
      </c>
      <c r="M3466" t="s">
        <v>23</v>
      </c>
      <c r="N3466" t="s">
        <v>16</v>
      </c>
      <c r="O3466" t="s">
        <v>12</v>
      </c>
      <c r="P3466" s="1">
        <v>679</v>
      </c>
      <c r="Q34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67" spans="5:17" x14ac:dyDescent="0.25">
      <c r="E3467">
        <v>1202</v>
      </c>
      <c r="F3467" t="s">
        <v>20</v>
      </c>
      <c r="G3467" t="s">
        <v>21</v>
      </c>
      <c r="H3467" t="s">
        <v>10</v>
      </c>
      <c r="I3467" t="s">
        <v>13</v>
      </c>
      <c r="J3467" s="2">
        <f>SUMIFS(Table3[TimesUsed],Table3[TripChainId],Table2[[#This Row],[TripChainId]])</f>
        <v>0</v>
      </c>
      <c r="L3467" t="s">
        <v>43</v>
      </c>
      <c r="M3467" t="s">
        <v>23</v>
      </c>
      <c r="N3467" t="s">
        <v>16</v>
      </c>
      <c r="O3467" t="s">
        <v>13</v>
      </c>
      <c r="P3467" s="1">
        <v>911</v>
      </c>
      <c r="Q34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68" spans="5:17" x14ac:dyDescent="0.25">
      <c r="E3468">
        <v>1203</v>
      </c>
      <c r="F3468" t="s">
        <v>21</v>
      </c>
      <c r="G3468" t="s">
        <v>19</v>
      </c>
      <c r="H3468" t="s">
        <v>8</v>
      </c>
      <c r="I3468" t="s">
        <v>9</v>
      </c>
      <c r="J3468" s="2">
        <f>SUMIFS(Table3[TimesUsed],Table3[TripChainId],Table2[[#This Row],[TripChainId]])</f>
        <v>0</v>
      </c>
      <c r="L3468" t="s">
        <v>43</v>
      </c>
      <c r="M3468" t="s">
        <v>76</v>
      </c>
      <c r="N3468" t="s">
        <v>8</v>
      </c>
      <c r="O3468" t="s">
        <v>9</v>
      </c>
      <c r="P3468" s="1">
        <v>129</v>
      </c>
      <c r="Q34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69" spans="5:17" x14ac:dyDescent="0.25">
      <c r="E3469">
        <v>1203</v>
      </c>
      <c r="F3469" t="s">
        <v>19</v>
      </c>
      <c r="G3469" t="s">
        <v>21</v>
      </c>
      <c r="H3469" t="s">
        <v>10</v>
      </c>
      <c r="I3469" t="s">
        <v>12</v>
      </c>
      <c r="J3469" s="2">
        <f>SUMIFS(Table3[TimesUsed],Table3[TripChainId],Table2[[#This Row],[TripChainId]])</f>
        <v>0</v>
      </c>
      <c r="L3469" t="s">
        <v>43</v>
      </c>
      <c r="M3469" t="s">
        <v>76</v>
      </c>
      <c r="N3469" t="s">
        <v>8</v>
      </c>
      <c r="O3469" t="s">
        <v>14</v>
      </c>
      <c r="P3469" s="1">
        <v>42</v>
      </c>
      <c r="Q34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70" spans="5:17" x14ac:dyDescent="0.25">
      <c r="E3470">
        <v>1204</v>
      </c>
      <c r="F3470" t="s">
        <v>21</v>
      </c>
      <c r="G3470" t="s">
        <v>19</v>
      </c>
      <c r="H3470" t="s">
        <v>8</v>
      </c>
      <c r="I3470" t="s">
        <v>9</v>
      </c>
      <c r="J3470" s="2">
        <f>SUMIFS(Table3[TimesUsed],Table3[TripChainId],Table2[[#This Row],[TripChainId]])</f>
        <v>0</v>
      </c>
      <c r="L3470" t="s">
        <v>43</v>
      </c>
      <c r="M3470" t="s">
        <v>76</v>
      </c>
      <c r="N3470" t="s">
        <v>8</v>
      </c>
      <c r="O3470" t="s">
        <v>12</v>
      </c>
      <c r="P3470" s="1">
        <v>41</v>
      </c>
      <c r="Q34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71" spans="5:17" x14ac:dyDescent="0.25">
      <c r="E3471">
        <v>1204</v>
      </c>
      <c r="F3471" t="s">
        <v>19</v>
      </c>
      <c r="G3471" t="s">
        <v>21</v>
      </c>
      <c r="H3471" t="s">
        <v>10</v>
      </c>
      <c r="I3471" t="s">
        <v>13</v>
      </c>
      <c r="J3471" s="2">
        <f>SUMIFS(Table3[TimesUsed],Table3[TripChainId],Table2[[#This Row],[TripChainId]])</f>
        <v>0</v>
      </c>
      <c r="L3471" t="s">
        <v>43</v>
      </c>
      <c r="M3471" t="s">
        <v>76</v>
      </c>
      <c r="N3471" t="s">
        <v>10</v>
      </c>
      <c r="O3471" t="s">
        <v>13</v>
      </c>
      <c r="P3471" s="1">
        <v>45</v>
      </c>
      <c r="Q34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72" spans="5:17" x14ac:dyDescent="0.25">
      <c r="E3472">
        <v>1205</v>
      </c>
      <c r="F3472" t="s">
        <v>21</v>
      </c>
      <c r="G3472" t="s">
        <v>19</v>
      </c>
      <c r="H3472" t="s">
        <v>8</v>
      </c>
      <c r="I3472" t="s">
        <v>9</v>
      </c>
      <c r="J3472" s="2">
        <f>SUMIFS(Table3[TimesUsed],Table3[TripChainId],Table2[[#This Row],[TripChainId]])</f>
        <v>20</v>
      </c>
      <c r="L3472" t="s">
        <v>43</v>
      </c>
      <c r="M3472" t="s">
        <v>76</v>
      </c>
      <c r="N3472" t="s">
        <v>16</v>
      </c>
      <c r="O3472" t="s">
        <v>9</v>
      </c>
      <c r="P3472" s="1">
        <v>89</v>
      </c>
      <c r="Q34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73" spans="5:17" x14ac:dyDescent="0.25">
      <c r="E3473">
        <v>1205</v>
      </c>
      <c r="F3473" t="s">
        <v>19</v>
      </c>
      <c r="G3473" t="s">
        <v>28</v>
      </c>
      <c r="H3473" t="s">
        <v>16</v>
      </c>
      <c r="I3473" t="s">
        <v>11</v>
      </c>
      <c r="J3473" s="2">
        <f>SUMIFS(Table3[TimesUsed],Table3[TripChainId],Table2[[#This Row],[TripChainId]])</f>
        <v>20</v>
      </c>
      <c r="L3473" t="s">
        <v>43</v>
      </c>
      <c r="M3473" t="s">
        <v>76</v>
      </c>
      <c r="N3473" t="s">
        <v>16</v>
      </c>
      <c r="O3473" t="s">
        <v>11</v>
      </c>
      <c r="P3473" s="1">
        <v>154</v>
      </c>
      <c r="Q34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74" spans="5:17" x14ac:dyDescent="0.25">
      <c r="E3474">
        <v>1205</v>
      </c>
      <c r="F3474" t="s">
        <v>28</v>
      </c>
      <c r="G3474" t="s">
        <v>21</v>
      </c>
      <c r="H3474" t="s">
        <v>10</v>
      </c>
      <c r="I3474" t="s">
        <v>11</v>
      </c>
      <c r="J3474" s="2">
        <f>SUMIFS(Table3[TimesUsed],Table3[TripChainId],Table2[[#This Row],[TripChainId]])</f>
        <v>20</v>
      </c>
      <c r="L3474" t="s">
        <v>43</v>
      </c>
      <c r="M3474" t="s">
        <v>76</v>
      </c>
      <c r="N3474" t="s">
        <v>16</v>
      </c>
      <c r="O3474" t="s">
        <v>14</v>
      </c>
      <c r="P3474" s="1">
        <v>52</v>
      </c>
      <c r="Q34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75" spans="5:17" x14ac:dyDescent="0.25">
      <c r="E3475">
        <v>1206</v>
      </c>
      <c r="F3475" t="s">
        <v>21</v>
      </c>
      <c r="G3475" t="s">
        <v>19</v>
      </c>
      <c r="H3475" t="s">
        <v>8</v>
      </c>
      <c r="I3475" t="s">
        <v>9</v>
      </c>
      <c r="J3475" s="2">
        <f>SUMIFS(Table3[TimesUsed],Table3[TripChainId],Table2[[#This Row],[TripChainId]])</f>
        <v>0</v>
      </c>
      <c r="L3475" t="s">
        <v>43</v>
      </c>
      <c r="M3475" t="s">
        <v>76</v>
      </c>
      <c r="N3475" t="s">
        <v>16</v>
      </c>
      <c r="O3475" t="s">
        <v>12</v>
      </c>
      <c r="P3475" s="1">
        <v>51</v>
      </c>
      <c r="Q34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76" spans="5:17" x14ac:dyDescent="0.25">
      <c r="E3476">
        <v>1206</v>
      </c>
      <c r="F3476" t="s">
        <v>19</v>
      </c>
      <c r="G3476" t="s">
        <v>28</v>
      </c>
      <c r="H3476" t="s">
        <v>16</v>
      </c>
      <c r="I3476" t="s">
        <v>11</v>
      </c>
      <c r="J3476" s="2">
        <f>SUMIFS(Table3[TimesUsed],Table3[TripChainId],Table2[[#This Row],[TripChainId]])</f>
        <v>0</v>
      </c>
      <c r="L3476" t="s">
        <v>43</v>
      </c>
      <c r="M3476" t="s">
        <v>76</v>
      </c>
      <c r="N3476" t="s">
        <v>16</v>
      </c>
      <c r="O3476" t="s">
        <v>13</v>
      </c>
      <c r="P3476" s="1">
        <v>93</v>
      </c>
      <c r="Q34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77" spans="5:17" x14ac:dyDescent="0.25">
      <c r="E3477">
        <v>1206</v>
      </c>
      <c r="F3477" t="s">
        <v>28</v>
      </c>
      <c r="G3477" t="s">
        <v>21</v>
      </c>
      <c r="H3477" t="s">
        <v>10</v>
      </c>
      <c r="I3477" t="s">
        <v>12</v>
      </c>
      <c r="J3477" s="2">
        <f>SUMIFS(Table3[TimesUsed],Table3[TripChainId],Table2[[#This Row],[TripChainId]])</f>
        <v>0</v>
      </c>
      <c r="L3477" t="s">
        <v>43</v>
      </c>
      <c r="M3477" t="s">
        <v>24</v>
      </c>
      <c r="N3477" t="s">
        <v>8</v>
      </c>
      <c r="O3477" t="s">
        <v>9</v>
      </c>
      <c r="P3477" s="1">
        <v>39</v>
      </c>
      <c r="Q34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78" spans="5:17" x14ac:dyDescent="0.25">
      <c r="E3478">
        <v>1207</v>
      </c>
      <c r="F3478" t="s">
        <v>21</v>
      </c>
      <c r="G3478" t="s">
        <v>19</v>
      </c>
      <c r="H3478" t="s">
        <v>8</v>
      </c>
      <c r="I3478" t="s">
        <v>9</v>
      </c>
      <c r="J3478" s="2">
        <f>SUMIFS(Table3[TimesUsed],Table3[TripChainId],Table2[[#This Row],[TripChainId]])</f>
        <v>0</v>
      </c>
      <c r="L3478" t="s">
        <v>43</v>
      </c>
      <c r="M3478" t="s">
        <v>24</v>
      </c>
      <c r="N3478" t="s">
        <v>8</v>
      </c>
      <c r="O3478" t="s">
        <v>11</v>
      </c>
      <c r="P3478" s="1">
        <v>21</v>
      </c>
      <c r="Q34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79" spans="5:17" x14ac:dyDescent="0.25">
      <c r="E3479">
        <v>1207</v>
      </c>
      <c r="F3479" t="s">
        <v>19</v>
      </c>
      <c r="G3479" t="s">
        <v>28</v>
      </c>
      <c r="H3479" t="s">
        <v>16</v>
      </c>
      <c r="I3479" t="s">
        <v>11</v>
      </c>
      <c r="J3479" s="2">
        <f>SUMIFS(Table3[TimesUsed],Table3[TripChainId],Table2[[#This Row],[TripChainId]])</f>
        <v>0</v>
      </c>
      <c r="L3479" t="s">
        <v>43</v>
      </c>
      <c r="M3479" t="s">
        <v>24</v>
      </c>
      <c r="N3479" t="s">
        <v>8</v>
      </c>
      <c r="O3479" t="s">
        <v>14</v>
      </c>
      <c r="P3479" s="1">
        <v>24</v>
      </c>
      <c r="Q34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80" spans="5:17" x14ac:dyDescent="0.25">
      <c r="E3480">
        <v>1207</v>
      </c>
      <c r="F3480" t="s">
        <v>28</v>
      </c>
      <c r="G3480" t="s">
        <v>21</v>
      </c>
      <c r="H3480" t="s">
        <v>10</v>
      </c>
      <c r="I3480" t="s">
        <v>13</v>
      </c>
      <c r="J3480" s="2">
        <f>SUMIFS(Table3[TimesUsed],Table3[TripChainId],Table2[[#This Row],[TripChainId]])</f>
        <v>0</v>
      </c>
      <c r="L3480" t="s">
        <v>43</v>
      </c>
      <c r="M3480" t="s">
        <v>24</v>
      </c>
      <c r="N3480" t="s">
        <v>8</v>
      </c>
      <c r="O3480" t="s">
        <v>12</v>
      </c>
      <c r="P3480" s="1">
        <v>23</v>
      </c>
      <c r="Q34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81" spans="5:17" x14ac:dyDescent="0.25">
      <c r="E3481">
        <v>1208</v>
      </c>
      <c r="F3481" t="s">
        <v>21</v>
      </c>
      <c r="G3481" t="s">
        <v>19</v>
      </c>
      <c r="H3481" t="s">
        <v>8</v>
      </c>
      <c r="I3481" t="s">
        <v>9</v>
      </c>
      <c r="J3481" s="2">
        <f>SUMIFS(Table3[TimesUsed],Table3[TripChainId],Table2[[#This Row],[TripChainId]])</f>
        <v>0</v>
      </c>
      <c r="L3481" t="s">
        <v>43</v>
      </c>
      <c r="M3481" t="s">
        <v>24</v>
      </c>
      <c r="N3481" t="s">
        <v>10</v>
      </c>
      <c r="O3481" t="s">
        <v>13</v>
      </c>
      <c r="P3481" s="1">
        <v>34</v>
      </c>
      <c r="Q34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82" spans="5:17" x14ac:dyDescent="0.25">
      <c r="E3482">
        <v>1208</v>
      </c>
      <c r="F3482" t="s">
        <v>19</v>
      </c>
      <c r="G3482" t="s">
        <v>31</v>
      </c>
      <c r="H3482" t="s">
        <v>16</v>
      </c>
      <c r="I3482" t="s">
        <v>9</v>
      </c>
      <c r="J3482" s="2">
        <f>SUMIFS(Table3[TimesUsed],Table3[TripChainId],Table2[[#This Row],[TripChainId]])</f>
        <v>0</v>
      </c>
      <c r="L3482" t="s">
        <v>43</v>
      </c>
      <c r="M3482" t="s">
        <v>24</v>
      </c>
      <c r="N3482" t="s">
        <v>16</v>
      </c>
      <c r="O3482" t="s">
        <v>9</v>
      </c>
      <c r="P3482" s="1">
        <v>70</v>
      </c>
      <c r="Q34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83" spans="5:17" x14ac:dyDescent="0.25">
      <c r="E3483">
        <v>1208</v>
      </c>
      <c r="F3483" t="s">
        <v>31</v>
      </c>
      <c r="G3483" t="s">
        <v>21</v>
      </c>
      <c r="H3483" t="s">
        <v>10</v>
      </c>
      <c r="I3483" t="s">
        <v>11</v>
      </c>
      <c r="J3483" s="2">
        <f>SUMIFS(Table3[TimesUsed],Table3[TripChainId],Table2[[#This Row],[TripChainId]])</f>
        <v>0</v>
      </c>
      <c r="L3483" t="s">
        <v>43</v>
      </c>
      <c r="M3483" t="s">
        <v>24</v>
      </c>
      <c r="N3483" t="s">
        <v>16</v>
      </c>
      <c r="O3483" t="s">
        <v>11</v>
      </c>
      <c r="P3483" s="1">
        <v>156</v>
      </c>
      <c r="Q34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84" spans="5:17" x14ac:dyDescent="0.25">
      <c r="E3484">
        <v>1209</v>
      </c>
      <c r="F3484" t="s">
        <v>21</v>
      </c>
      <c r="G3484" t="s">
        <v>19</v>
      </c>
      <c r="H3484" t="s">
        <v>8</v>
      </c>
      <c r="I3484" t="s">
        <v>9</v>
      </c>
      <c r="J3484" s="2">
        <f>SUMIFS(Table3[TimesUsed],Table3[TripChainId],Table2[[#This Row],[TripChainId]])</f>
        <v>0</v>
      </c>
      <c r="L3484" t="s">
        <v>43</v>
      </c>
      <c r="M3484" t="s">
        <v>24</v>
      </c>
      <c r="N3484" t="s">
        <v>16</v>
      </c>
      <c r="O3484" t="s">
        <v>14</v>
      </c>
      <c r="P3484" s="1">
        <v>54</v>
      </c>
      <c r="Q34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85" spans="5:17" x14ac:dyDescent="0.25">
      <c r="E3485">
        <v>1209</v>
      </c>
      <c r="F3485" t="s">
        <v>19</v>
      </c>
      <c r="G3485" t="s">
        <v>31</v>
      </c>
      <c r="H3485" t="s">
        <v>16</v>
      </c>
      <c r="I3485" t="s">
        <v>11</v>
      </c>
      <c r="J3485" s="2">
        <f>SUMIFS(Table3[TimesUsed],Table3[TripChainId],Table2[[#This Row],[TripChainId]])</f>
        <v>0</v>
      </c>
      <c r="L3485" t="s">
        <v>43</v>
      </c>
      <c r="M3485" t="s">
        <v>24</v>
      </c>
      <c r="N3485" t="s">
        <v>16</v>
      </c>
      <c r="O3485" t="s">
        <v>12</v>
      </c>
      <c r="P3485" s="1">
        <v>54</v>
      </c>
      <c r="Q34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86" spans="5:17" x14ac:dyDescent="0.25">
      <c r="E3486">
        <v>1209</v>
      </c>
      <c r="F3486" t="s">
        <v>31</v>
      </c>
      <c r="G3486" t="s">
        <v>21</v>
      </c>
      <c r="H3486" t="s">
        <v>10</v>
      </c>
      <c r="I3486" t="s">
        <v>11</v>
      </c>
      <c r="J3486" s="2">
        <f>SUMIFS(Table3[TimesUsed],Table3[TripChainId],Table2[[#This Row],[TripChainId]])</f>
        <v>0</v>
      </c>
      <c r="L3486" t="s">
        <v>43</v>
      </c>
      <c r="M3486" t="s">
        <v>24</v>
      </c>
      <c r="N3486" t="s">
        <v>16</v>
      </c>
      <c r="O3486" t="s">
        <v>13</v>
      </c>
      <c r="P3486" s="1">
        <v>73</v>
      </c>
      <c r="Q34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87" spans="5:17" x14ac:dyDescent="0.25">
      <c r="E3487">
        <v>1210</v>
      </c>
      <c r="F3487" t="s">
        <v>21</v>
      </c>
      <c r="G3487" t="s">
        <v>19</v>
      </c>
      <c r="H3487" t="s">
        <v>8</v>
      </c>
      <c r="I3487" t="s">
        <v>9</v>
      </c>
      <c r="J3487" s="2">
        <f>SUMIFS(Table3[TimesUsed],Table3[TripChainId],Table2[[#This Row],[TripChainId]])</f>
        <v>0</v>
      </c>
      <c r="L3487" t="s">
        <v>43</v>
      </c>
      <c r="M3487" t="s">
        <v>62</v>
      </c>
      <c r="N3487" t="s">
        <v>10</v>
      </c>
      <c r="O3487" t="s">
        <v>13</v>
      </c>
      <c r="P3487" s="1">
        <v>37</v>
      </c>
      <c r="Q34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88" spans="5:17" x14ac:dyDescent="0.25">
      <c r="E3488">
        <v>1210</v>
      </c>
      <c r="F3488" t="s">
        <v>19</v>
      </c>
      <c r="G3488" t="s">
        <v>22</v>
      </c>
      <c r="H3488" t="s">
        <v>16</v>
      </c>
      <c r="I3488" t="s">
        <v>9</v>
      </c>
      <c r="J3488" s="2">
        <f>SUMIFS(Table3[TimesUsed],Table3[TripChainId],Table2[[#This Row],[TripChainId]])</f>
        <v>0</v>
      </c>
      <c r="L3488" t="s">
        <v>43</v>
      </c>
      <c r="M3488" t="s">
        <v>62</v>
      </c>
      <c r="N3488" t="s">
        <v>16</v>
      </c>
      <c r="O3488" t="s">
        <v>9</v>
      </c>
      <c r="P3488" s="1">
        <v>43</v>
      </c>
      <c r="Q34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89" spans="5:17" x14ac:dyDescent="0.25">
      <c r="E3489">
        <v>1210</v>
      </c>
      <c r="F3489" t="s">
        <v>22</v>
      </c>
      <c r="G3489" t="s">
        <v>21</v>
      </c>
      <c r="H3489" t="s">
        <v>10</v>
      </c>
      <c r="I3489" t="s">
        <v>12</v>
      </c>
      <c r="J3489" s="2">
        <f>SUMIFS(Table3[TimesUsed],Table3[TripChainId],Table2[[#This Row],[TripChainId]])</f>
        <v>0</v>
      </c>
      <c r="L3489" t="s">
        <v>43</v>
      </c>
      <c r="M3489" t="s">
        <v>62</v>
      </c>
      <c r="N3489" t="s">
        <v>16</v>
      </c>
      <c r="O3489" t="s">
        <v>11</v>
      </c>
      <c r="P3489" s="1">
        <v>99</v>
      </c>
      <c r="Q34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90" spans="5:17" x14ac:dyDescent="0.25">
      <c r="E3490">
        <v>1211</v>
      </c>
      <c r="F3490" t="s">
        <v>21</v>
      </c>
      <c r="G3490" t="s">
        <v>19</v>
      </c>
      <c r="H3490" t="s">
        <v>8</v>
      </c>
      <c r="I3490" t="s">
        <v>9</v>
      </c>
      <c r="J3490" s="2">
        <f>SUMIFS(Table3[TimesUsed],Table3[TripChainId],Table2[[#This Row],[TripChainId]])</f>
        <v>0</v>
      </c>
      <c r="L3490" t="s">
        <v>43</v>
      </c>
      <c r="M3490" t="s">
        <v>62</v>
      </c>
      <c r="N3490" t="s">
        <v>16</v>
      </c>
      <c r="O3490" t="s">
        <v>14</v>
      </c>
      <c r="P3490" s="1">
        <v>34</v>
      </c>
      <c r="Q34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91" spans="5:17" x14ac:dyDescent="0.25">
      <c r="E3491">
        <v>1211</v>
      </c>
      <c r="F3491" t="s">
        <v>19</v>
      </c>
      <c r="G3491" t="s">
        <v>22</v>
      </c>
      <c r="H3491" t="s">
        <v>16</v>
      </c>
      <c r="I3491" t="s">
        <v>9</v>
      </c>
      <c r="J3491" s="2">
        <f>SUMIFS(Table3[TimesUsed],Table3[TripChainId],Table2[[#This Row],[TripChainId]])</f>
        <v>0</v>
      </c>
      <c r="L3491" t="s">
        <v>43</v>
      </c>
      <c r="M3491" t="s">
        <v>62</v>
      </c>
      <c r="N3491" t="s">
        <v>16</v>
      </c>
      <c r="O3491" t="s">
        <v>12</v>
      </c>
      <c r="P3491" s="1">
        <v>34</v>
      </c>
      <c r="Q34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92" spans="5:17" x14ac:dyDescent="0.25">
      <c r="E3492">
        <v>1211</v>
      </c>
      <c r="F3492" t="s">
        <v>22</v>
      </c>
      <c r="G3492" t="s">
        <v>21</v>
      </c>
      <c r="H3492" t="s">
        <v>10</v>
      </c>
      <c r="I3492" t="s">
        <v>13</v>
      </c>
      <c r="J3492" s="2">
        <f>SUMIFS(Table3[TimesUsed],Table3[TripChainId],Table2[[#This Row],[TripChainId]])</f>
        <v>0</v>
      </c>
      <c r="L3492" t="s">
        <v>43</v>
      </c>
      <c r="M3492" t="s">
        <v>62</v>
      </c>
      <c r="N3492" t="s">
        <v>16</v>
      </c>
      <c r="O3492" t="s">
        <v>13</v>
      </c>
      <c r="P3492" s="1">
        <v>61</v>
      </c>
      <c r="Q34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93" spans="5:17" x14ac:dyDescent="0.25">
      <c r="E3493">
        <v>1212</v>
      </c>
      <c r="F3493" t="s">
        <v>21</v>
      </c>
      <c r="G3493" t="s">
        <v>19</v>
      </c>
      <c r="H3493" t="s">
        <v>8</v>
      </c>
      <c r="I3493" t="s">
        <v>9</v>
      </c>
      <c r="J3493" s="2">
        <f>SUMIFS(Table3[TimesUsed],Table3[TripChainId],Table2[[#This Row],[TripChainId]])</f>
        <v>0</v>
      </c>
      <c r="L3493" t="s">
        <v>43</v>
      </c>
      <c r="M3493" t="s">
        <v>77</v>
      </c>
      <c r="N3493" t="s">
        <v>8</v>
      </c>
      <c r="O3493" t="s">
        <v>9</v>
      </c>
      <c r="P3493" s="1">
        <v>34</v>
      </c>
      <c r="Q34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94" spans="5:17" x14ac:dyDescent="0.25">
      <c r="E3494">
        <v>1212</v>
      </c>
      <c r="F3494" t="s">
        <v>19</v>
      </c>
      <c r="G3494" t="s">
        <v>22</v>
      </c>
      <c r="H3494" t="s">
        <v>16</v>
      </c>
      <c r="I3494" t="s">
        <v>11</v>
      </c>
      <c r="J3494" s="2">
        <f>SUMIFS(Table3[TimesUsed],Table3[TripChainId],Table2[[#This Row],[TripChainId]])</f>
        <v>0</v>
      </c>
      <c r="L3494" t="s">
        <v>43</v>
      </c>
      <c r="M3494" t="s">
        <v>77</v>
      </c>
      <c r="N3494" t="s">
        <v>16</v>
      </c>
      <c r="O3494" t="s">
        <v>9</v>
      </c>
      <c r="P3494" s="1">
        <v>46</v>
      </c>
      <c r="Q34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95" spans="5:17" x14ac:dyDescent="0.25">
      <c r="E3495">
        <v>1212</v>
      </c>
      <c r="F3495" t="s">
        <v>22</v>
      </c>
      <c r="G3495" t="s">
        <v>21</v>
      </c>
      <c r="H3495" t="s">
        <v>10</v>
      </c>
      <c r="I3495" t="s">
        <v>12</v>
      </c>
      <c r="J3495" s="2">
        <f>SUMIFS(Table3[TimesUsed],Table3[TripChainId],Table2[[#This Row],[TripChainId]])</f>
        <v>0</v>
      </c>
      <c r="L3495" t="s">
        <v>43</v>
      </c>
      <c r="M3495" t="s">
        <v>77</v>
      </c>
      <c r="N3495" t="s">
        <v>16</v>
      </c>
      <c r="O3495" t="s">
        <v>11</v>
      </c>
      <c r="P3495" s="1">
        <v>72</v>
      </c>
      <c r="Q34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96" spans="5:17" x14ac:dyDescent="0.25">
      <c r="E3496">
        <v>1213</v>
      </c>
      <c r="F3496" t="s">
        <v>21</v>
      </c>
      <c r="G3496" t="s">
        <v>19</v>
      </c>
      <c r="H3496" t="s">
        <v>8</v>
      </c>
      <c r="I3496" t="s">
        <v>9</v>
      </c>
      <c r="J3496" s="2">
        <f>SUMIFS(Table3[TimesUsed],Table3[TripChainId],Table2[[#This Row],[TripChainId]])</f>
        <v>8</v>
      </c>
      <c r="L3496" t="s">
        <v>43</v>
      </c>
      <c r="M3496" t="s">
        <v>77</v>
      </c>
      <c r="N3496" t="s">
        <v>16</v>
      </c>
      <c r="O3496" t="s">
        <v>14</v>
      </c>
      <c r="P3496" s="1">
        <v>23</v>
      </c>
      <c r="Q34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97" spans="5:17" x14ac:dyDescent="0.25">
      <c r="E3497">
        <v>1213</v>
      </c>
      <c r="F3497" t="s">
        <v>19</v>
      </c>
      <c r="G3497" t="s">
        <v>22</v>
      </c>
      <c r="H3497" t="s">
        <v>16</v>
      </c>
      <c r="I3497" t="s">
        <v>11</v>
      </c>
      <c r="J3497" s="2">
        <f>SUMIFS(Table3[TimesUsed],Table3[TripChainId],Table2[[#This Row],[TripChainId]])</f>
        <v>8</v>
      </c>
      <c r="L3497" t="s">
        <v>43</v>
      </c>
      <c r="M3497" t="s">
        <v>77</v>
      </c>
      <c r="N3497" t="s">
        <v>16</v>
      </c>
      <c r="O3497" t="s">
        <v>12</v>
      </c>
      <c r="P3497" s="1">
        <v>22</v>
      </c>
      <c r="Q34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98" spans="5:17" x14ac:dyDescent="0.25">
      <c r="E3498">
        <v>1213</v>
      </c>
      <c r="F3498" t="s">
        <v>22</v>
      </c>
      <c r="G3498" t="s">
        <v>21</v>
      </c>
      <c r="H3498" t="s">
        <v>10</v>
      </c>
      <c r="I3498" t="s">
        <v>13</v>
      </c>
      <c r="J3498" s="2">
        <f>SUMIFS(Table3[TimesUsed],Table3[TripChainId],Table2[[#This Row],[TripChainId]])</f>
        <v>8</v>
      </c>
      <c r="L3498" t="s">
        <v>43</v>
      </c>
      <c r="M3498" t="s">
        <v>77</v>
      </c>
      <c r="N3498" t="s">
        <v>16</v>
      </c>
      <c r="O3498" t="s">
        <v>13</v>
      </c>
      <c r="P3498" s="1">
        <v>38</v>
      </c>
      <c r="Q34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499" spans="5:17" x14ac:dyDescent="0.25">
      <c r="E3499">
        <v>1214</v>
      </c>
      <c r="F3499" t="s">
        <v>21</v>
      </c>
      <c r="G3499" t="s">
        <v>19</v>
      </c>
      <c r="H3499" t="s">
        <v>8</v>
      </c>
      <c r="I3499" t="s">
        <v>9</v>
      </c>
      <c r="J3499" s="2">
        <f>SUMIFS(Table3[TimesUsed],Table3[TripChainId],Table2[[#This Row],[TripChainId]])</f>
        <v>0</v>
      </c>
      <c r="L3499" t="s">
        <v>43</v>
      </c>
      <c r="M3499" t="s">
        <v>18</v>
      </c>
      <c r="N3499" t="s">
        <v>8</v>
      </c>
      <c r="O3499" t="s">
        <v>9</v>
      </c>
      <c r="P3499" s="1">
        <v>742</v>
      </c>
      <c r="Q34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00" spans="5:17" x14ac:dyDescent="0.25">
      <c r="E3500">
        <v>1214</v>
      </c>
      <c r="F3500" t="s">
        <v>19</v>
      </c>
      <c r="G3500" t="s">
        <v>22</v>
      </c>
      <c r="H3500" t="s">
        <v>16</v>
      </c>
      <c r="I3500" t="s">
        <v>12</v>
      </c>
      <c r="J3500" s="2">
        <f>SUMIFS(Table3[TimesUsed],Table3[TripChainId],Table2[[#This Row],[TripChainId]])</f>
        <v>0</v>
      </c>
      <c r="L3500" t="s">
        <v>43</v>
      </c>
      <c r="M3500" t="s">
        <v>18</v>
      </c>
      <c r="N3500" t="s">
        <v>8</v>
      </c>
      <c r="O3500" t="s">
        <v>11</v>
      </c>
      <c r="P3500" s="1">
        <v>108</v>
      </c>
      <c r="Q35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01" spans="5:17" x14ac:dyDescent="0.25">
      <c r="E3501">
        <v>1214</v>
      </c>
      <c r="F3501" t="s">
        <v>22</v>
      </c>
      <c r="G3501" t="s">
        <v>21</v>
      </c>
      <c r="H3501" t="s">
        <v>10</v>
      </c>
      <c r="I3501" t="s">
        <v>12</v>
      </c>
      <c r="J3501" s="2">
        <f>SUMIFS(Table3[TimesUsed],Table3[TripChainId],Table2[[#This Row],[TripChainId]])</f>
        <v>0</v>
      </c>
      <c r="L3501" t="s">
        <v>43</v>
      </c>
      <c r="M3501" t="s">
        <v>18</v>
      </c>
      <c r="N3501" t="s">
        <v>8</v>
      </c>
      <c r="O3501" t="s">
        <v>14</v>
      </c>
      <c r="P3501" s="1">
        <v>215</v>
      </c>
      <c r="Q35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02" spans="5:17" x14ac:dyDescent="0.25">
      <c r="E3502">
        <v>1215</v>
      </c>
      <c r="F3502" t="s">
        <v>21</v>
      </c>
      <c r="G3502" t="s">
        <v>19</v>
      </c>
      <c r="H3502" t="s">
        <v>8</v>
      </c>
      <c r="I3502" t="s">
        <v>9</v>
      </c>
      <c r="J3502" s="2">
        <f>SUMIFS(Table3[TimesUsed],Table3[TripChainId],Table2[[#This Row],[TripChainId]])</f>
        <v>0</v>
      </c>
      <c r="L3502" t="s">
        <v>43</v>
      </c>
      <c r="M3502" t="s">
        <v>18</v>
      </c>
      <c r="N3502" t="s">
        <v>8</v>
      </c>
      <c r="O3502" t="s">
        <v>12</v>
      </c>
      <c r="P3502" s="1">
        <v>214</v>
      </c>
      <c r="Q35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03" spans="5:17" x14ac:dyDescent="0.25">
      <c r="E3503">
        <v>1215</v>
      </c>
      <c r="F3503" t="s">
        <v>19</v>
      </c>
      <c r="G3503" t="s">
        <v>22</v>
      </c>
      <c r="H3503" t="s">
        <v>16</v>
      </c>
      <c r="I3503" t="s">
        <v>13</v>
      </c>
      <c r="J3503" s="2">
        <f>SUMIFS(Table3[TimesUsed],Table3[TripChainId],Table2[[#This Row],[TripChainId]])</f>
        <v>0</v>
      </c>
      <c r="L3503" t="s">
        <v>43</v>
      </c>
      <c r="M3503" t="s">
        <v>18</v>
      </c>
      <c r="N3503" t="s">
        <v>8</v>
      </c>
      <c r="O3503" t="s">
        <v>13</v>
      </c>
      <c r="P3503" s="1">
        <v>35</v>
      </c>
      <c r="Q35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04" spans="5:17" x14ac:dyDescent="0.25">
      <c r="E3504">
        <v>1215</v>
      </c>
      <c r="F3504" t="s">
        <v>22</v>
      </c>
      <c r="G3504" t="s">
        <v>21</v>
      </c>
      <c r="H3504" t="s">
        <v>10</v>
      </c>
      <c r="I3504" t="s">
        <v>12</v>
      </c>
      <c r="J3504" s="2">
        <f>SUMIFS(Table3[TimesUsed],Table3[TripChainId],Table2[[#This Row],[TripChainId]])</f>
        <v>0</v>
      </c>
      <c r="L3504" t="s">
        <v>43</v>
      </c>
      <c r="M3504" t="s">
        <v>18</v>
      </c>
      <c r="N3504" t="s">
        <v>10</v>
      </c>
      <c r="O3504" t="s">
        <v>9</v>
      </c>
      <c r="P3504" s="1">
        <v>42</v>
      </c>
      <c r="Q35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05" spans="5:17" x14ac:dyDescent="0.25">
      <c r="E3505">
        <v>1216</v>
      </c>
      <c r="F3505" t="s">
        <v>21</v>
      </c>
      <c r="G3505" t="s">
        <v>19</v>
      </c>
      <c r="H3505" t="s">
        <v>8</v>
      </c>
      <c r="I3505" t="s">
        <v>9</v>
      </c>
      <c r="J3505" s="2">
        <f>SUMIFS(Table3[TimesUsed],Table3[TripChainId],Table2[[#This Row],[TripChainId]])</f>
        <v>0</v>
      </c>
      <c r="L3505" t="s">
        <v>43</v>
      </c>
      <c r="M3505" t="s">
        <v>18</v>
      </c>
      <c r="N3505" t="s">
        <v>10</v>
      </c>
      <c r="O3505" t="s">
        <v>11</v>
      </c>
      <c r="P3505" s="1">
        <v>71</v>
      </c>
      <c r="Q35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06" spans="5:17" x14ac:dyDescent="0.25">
      <c r="E3506">
        <v>1216</v>
      </c>
      <c r="F3506" t="s">
        <v>19</v>
      </c>
      <c r="G3506" t="s">
        <v>22</v>
      </c>
      <c r="H3506" t="s">
        <v>16</v>
      </c>
      <c r="I3506" t="s">
        <v>13</v>
      </c>
      <c r="J3506" s="2">
        <f>SUMIFS(Table3[TimesUsed],Table3[TripChainId],Table2[[#This Row],[TripChainId]])</f>
        <v>0</v>
      </c>
      <c r="L3506" t="s">
        <v>43</v>
      </c>
      <c r="M3506" t="s">
        <v>18</v>
      </c>
      <c r="N3506" t="s">
        <v>10</v>
      </c>
      <c r="O3506" t="s">
        <v>14</v>
      </c>
      <c r="P3506" s="1">
        <v>40</v>
      </c>
      <c r="Q35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07" spans="5:17" x14ac:dyDescent="0.25">
      <c r="E3507">
        <v>1216</v>
      </c>
      <c r="F3507" t="s">
        <v>22</v>
      </c>
      <c r="G3507" t="s">
        <v>21</v>
      </c>
      <c r="H3507" t="s">
        <v>10</v>
      </c>
      <c r="I3507" t="s">
        <v>13</v>
      </c>
      <c r="J3507" s="2">
        <f>SUMIFS(Table3[TimesUsed],Table3[TripChainId],Table2[[#This Row],[TripChainId]])</f>
        <v>0</v>
      </c>
      <c r="L3507" t="s">
        <v>43</v>
      </c>
      <c r="M3507" t="s">
        <v>18</v>
      </c>
      <c r="N3507" t="s">
        <v>10</v>
      </c>
      <c r="O3507" t="s">
        <v>12</v>
      </c>
      <c r="P3507" s="1">
        <v>39</v>
      </c>
      <c r="Q35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08" spans="5:17" x14ac:dyDescent="0.25">
      <c r="E3508">
        <v>1217</v>
      </c>
      <c r="F3508" t="s">
        <v>21</v>
      </c>
      <c r="G3508" t="s">
        <v>19</v>
      </c>
      <c r="H3508" t="s">
        <v>8</v>
      </c>
      <c r="I3508" t="s">
        <v>9</v>
      </c>
      <c r="J3508" s="2">
        <f>SUMIFS(Table3[TimesUsed],Table3[TripChainId],Table2[[#This Row],[TripChainId]])</f>
        <v>0</v>
      </c>
      <c r="L3508" t="s">
        <v>43</v>
      </c>
      <c r="M3508" t="s">
        <v>18</v>
      </c>
      <c r="N3508" t="s">
        <v>10</v>
      </c>
      <c r="O3508" t="s">
        <v>13</v>
      </c>
      <c r="P3508" s="1">
        <v>117</v>
      </c>
      <c r="Q35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09" spans="5:17" x14ac:dyDescent="0.25">
      <c r="E3509">
        <v>1217</v>
      </c>
      <c r="F3509" t="s">
        <v>19</v>
      </c>
      <c r="G3509" t="s">
        <v>17</v>
      </c>
      <c r="H3509" t="s">
        <v>16</v>
      </c>
      <c r="I3509" t="s">
        <v>9</v>
      </c>
      <c r="J3509" s="2">
        <f>SUMIFS(Table3[TimesUsed],Table3[TripChainId],Table2[[#This Row],[TripChainId]])</f>
        <v>0</v>
      </c>
      <c r="L3509" t="s">
        <v>43</v>
      </c>
      <c r="M3509" t="s">
        <v>18</v>
      </c>
      <c r="N3509" t="s">
        <v>16</v>
      </c>
      <c r="O3509" t="s">
        <v>9</v>
      </c>
      <c r="P3509" s="1">
        <v>435</v>
      </c>
      <c r="Q35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10" spans="5:17" x14ac:dyDescent="0.25">
      <c r="E3510">
        <v>1217</v>
      </c>
      <c r="F3510" t="s">
        <v>17</v>
      </c>
      <c r="G3510" t="s">
        <v>21</v>
      </c>
      <c r="H3510" t="s">
        <v>10</v>
      </c>
      <c r="I3510" t="s">
        <v>13</v>
      </c>
      <c r="J3510" s="2">
        <f>SUMIFS(Table3[TimesUsed],Table3[TripChainId],Table2[[#This Row],[TripChainId]])</f>
        <v>0</v>
      </c>
      <c r="L3510" t="s">
        <v>43</v>
      </c>
      <c r="M3510" t="s">
        <v>18</v>
      </c>
      <c r="N3510" t="s">
        <v>16</v>
      </c>
      <c r="O3510" t="s">
        <v>11</v>
      </c>
      <c r="P3510" s="1">
        <v>459</v>
      </c>
      <c r="Q35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11" spans="5:17" x14ac:dyDescent="0.25">
      <c r="E3511">
        <v>1218</v>
      </c>
      <c r="F3511" t="s">
        <v>21</v>
      </c>
      <c r="G3511" t="s">
        <v>19</v>
      </c>
      <c r="H3511" t="s">
        <v>8</v>
      </c>
      <c r="I3511" t="s">
        <v>9</v>
      </c>
      <c r="J3511" s="2">
        <f>SUMIFS(Table3[TimesUsed],Table3[TripChainId],Table2[[#This Row],[TripChainId]])</f>
        <v>0</v>
      </c>
      <c r="L3511" t="s">
        <v>43</v>
      </c>
      <c r="M3511" t="s">
        <v>18</v>
      </c>
      <c r="N3511" t="s">
        <v>16</v>
      </c>
      <c r="O3511" t="s">
        <v>14</v>
      </c>
      <c r="P3511" s="1">
        <v>228</v>
      </c>
      <c r="Q35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12" spans="5:17" x14ac:dyDescent="0.25">
      <c r="E3512">
        <v>1218</v>
      </c>
      <c r="F3512" t="s">
        <v>19</v>
      </c>
      <c r="G3512" t="s">
        <v>17</v>
      </c>
      <c r="H3512" t="s">
        <v>16</v>
      </c>
      <c r="I3512" t="s">
        <v>11</v>
      </c>
      <c r="J3512" s="2">
        <f>SUMIFS(Table3[TimesUsed],Table3[TripChainId],Table2[[#This Row],[TripChainId]])</f>
        <v>0</v>
      </c>
      <c r="L3512" t="s">
        <v>43</v>
      </c>
      <c r="M3512" t="s">
        <v>18</v>
      </c>
      <c r="N3512" t="s">
        <v>16</v>
      </c>
      <c r="O3512" t="s">
        <v>12</v>
      </c>
      <c r="P3512" s="1">
        <v>227</v>
      </c>
      <c r="Q35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13" spans="5:17" x14ac:dyDescent="0.25">
      <c r="E3513">
        <v>1218</v>
      </c>
      <c r="F3513" t="s">
        <v>17</v>
      </c>
      <c r="G3513" t="s">
        <v>21</v>
      </c>
      <c r="H3513" t="s">
        <v>10</v>
      </c>
      <c r="I3513" t="s">
        <v>13</v>
      </c>
      <c r="J3513" s="2">
        <f>SUMIFS(Table3[TimesUsed],Table3[TripChainId],Table2[[#This Row],[TripChainId]])</f>
        <v>0</v>
      </c>
      <c r="L3513" t="s">
        <v>43</v>
      </c>
      <c r="M3513" t="s">
        <v>18</v>
      </c>
      <c r="N3513" t="s">
        <v>16</v>
      </c>
      <c r="O3513" t="s">
        <v>13</v>
      </c>
      <c r="P3513" s="1">
        <v>223</v>
      </c>
      <c r="Q35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14" spans="5:17" x14ac:dyDescent="0.25">
      <c r="E3514">
        <v>1219</v>
      </c>
      <c r="F3514" t="s">
        <v>21</v>
      </c>
      <c r="G3514" t="s">
        <v>19</v>
      </c>
      <c r="H3514" t="s">
        <v>8</v>
      </c>
      <c r="I3514" t="s">
        <v>9</v>
      </c>
      <c r="J3514" s="2">
        <f>SUMIFS(Table3[TimesUsed],Table3[TripChainId],Table2[[#This Row],[TripChainId]])</f>
        <v>0</v>
      </c>
      <c r="L3514" t="s">
        <v>43</v>
      </c>
      <c r="M3514" t="s">
        <v>78</v>
      </c>
      <c r="N3514" t="s">
        <v>8</v>
      </c>
      <c r="O3514" t="s">
        <v>9</v>
      </c>
      <c r="P3514" s="1">
        <v>121</v>
      </c>
      <c r="Q35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15" spans="5:17" x14ac:dyDescent="0.25">
      <c r="E3515">
        <v>1219</v>
      </c>
      <c r="F3515" t="s">
        <v>19</v>
      </c>
      <c r="G3515" t="s">
        <v>17</v>
      </c>
      <c r="H3515" t="s">
        <v>16</v>
      </c>
      <c r="I3515" t="s">
        <v>13</v>
      </c>
      <c r="J3515" s="2">
        <f>SUMIFS(Table3[TimesUsed],Table3[TripChainId],Table2[[#This Row],[TripChainId]])</f>
        <v>0</v>
      </c>
      <c r="L3515" t="s">
        <v>43</v>
      </c>
      <c r="M3515" t="s">
        <v>78</v>
      </c>
      <c r="N3515" t="s">
        <v>8</v>
      </c>
      <c r="O3515" t="s">
        <v>11</v>
      </c>
      <c r="P3515" s="1">
        <v>22</v>
      </c>
      <c r="Q35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16" spans="5:17" x14ac:dyDescent="0.25">
      <c r="E3516">
        <v>1219</v>
      </c>
      <c r="F3516" t="s">
        <v>17</v>
      </c>
      <c r="G3516" t="s">
        <v>21</v>
      </c>
      <c r="H3516" t="s">
        <v>10</v>
      </c>
      <c r="I3516" t="s">
        <v>13</v>
      </c>
      <c r="J3516" s="2">
        <f>SUMIFS(Table3[TimesUsed],Table3[TripChainId],Table2[[#This Row],[TripChainId]])</f>
        <v>0</v>
      </c>
      <c r="L3516" t="s">
        <v>43</v>
      </c>
      <c r="M3516" t="s">
        <v>78</v>
      </c>
      <c r="N3516" t="s">
        <v>8</v>
      </c>
      <c r="O3516" t="s">
        <v>14</v>
      </c>
      <c r="P3516" s="1">
        <v>46</v>
      </c>
      <c r="Q35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17" spans="5:17" x14ac:dyDescent="0.25">
      <c r="E3517">
        <v>1220</v>
      </c>
      <c r="F3517" t="s">
        <v>21</v>
      </c>
      <c r="G3517" t="s">
        <v>19</v>
      </c>
      <c r="H3517" t="s">
        <v>8</v>
      </c>
      <c r="I3517" t="s">
        <v>9</v>
      </c>
      <c r="J3517" s="2">
        <f>SUMIFS(Table3[TimesUsed],Table3[TripChainId],Table2[[#This Row],[TripChainId]])</f>
        <v>0</v>
      </c>
      <c r="L3517" t="s">
        <v>43</v>
      </c>
      <c r="M3517" t="s">
        <v>78</v>
      </c>
      <c r="N3517" t="s">
        <v>8</v>
      </c>
      <c r="O3517" t="s">
        <v>12</v>
      </c>
      <c r="P3517" s="1">
        <v>46</v>
      </c>
      <c r="Q35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18" spans="5:17" x14ac:dyDescent="0.25">
      <c r="E3518">
        <v>1220</v>
      </c>
      <c r="F3518" t="s">
        <v>19</v>
      </c>
      <c r="G3518" t="s">
        <v>30</v>
      </c>
      <c r="H3518" t="s">
        <v>16</v>
      </c>
      <c r="I3518" t="s">
        <v>9</v>
      </c>
      <c r="J3518" s="2">
        <f>SUMIFS(Table3[TimesUsed],Table3[TripChainId],Table2[[#This Row],[TripChainId]])</f>
        <v>0</v>
      </c>
      <c r="L3518" t="s">
        <v>43</v>
      </c>
      <c r="M3518" t="s">
        <v>78</v>
      </c>
      <c r="N3518" t="s">
        <v>10</v>
      </c>
      <c r="O3518" t="s">
        <v>11</v>
      </c>
      <c r="P3518" s="1">
        <v>20</v>
      </c>
      <c r="Q35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19" spans="5:17" x14ac:dyDescent="0.25">
      <c r="E3519">
        <v>1220</v>
      </c>
      <c r="F3519" t="s">
        <v>30</v>
      </c>
      <c r="G3519" t="s">
        <v>21</v>
      </c>
      <c r="H3519" t="s">
        <v>10</v>
      </c>
      <c r="I3519" t="s">
        <v>13</v>
      </c>
      <c r="J3519" s="2">
        <f>SUMIFS(Table3[TimesUsed],Table3[TripChainId],Table2[[#This Row],[TripChainId]])</f>
        <v>0</v>
      </c>
      <c r="L3519" t="s">
        <v>43</v>
      </c>
      <c r="M3519" t="s">
        <v>78</v>
      </c>
      <c r="N3519" t="s">
        <v>10</v>
      </c>
      <c r="O3519" t="s">
        <v>13</v>
      </c>
      <c r="P3519" s="1">
        <v>78</v>
      </c>
      <c r="Q35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20" spans="5:17" x14ac:dyDescent="0.25">
      <c r="E3520">
        <v>1221</v>
      </c>
      <c r="F3520" t="s">
        <v>21</v>
      </c>
      <c r="G3520" t="s">
        <v>19</v>
      </c>
      <c r="H3520" t="s">
        <v>8</v>
      </c>
      <c r="I3520" t="s">
        <v>9</v>
      </c>
      <c r="J3520" s="2">
        <f>SUMIFS(Table3[TimesUsed],Table3[TripChainId],Table2[[#This Row],[TripChainId]])</f>
        <v>0</v>
      </c>
      <c r="L3520" t="s">
        <v>43</v>
      </c>
      <c r="M3520" t="s">
        <v>78</v>
      </c>
      <c r="N3520" t="s">
        <v>16</v>
      </c>
      <c r="O3520" t="s">
        <v>9</v>
      </c>
      <c r="P3520" s="1">
        <v>104</v>
      </c>
      <c r="Q35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21" spans="5:17" x14ac:dyDescent="0.25">
      <c r="E3521">
        <v>1221</v>
      </c>
      <c r="F3521" t="s">
        <v>19</v>
      </c>
      <c r="G3521" t="s">
        <v>30</v>
      </c>
      <c r="H3521" t="s">
        <v>16</v>
      </c>
      <c r="I3521" t="s">
        <v>11</v>
      </c>
      <c r="J3521" s="2">
        <f>SUMIFS(Table3[TimesUsed],Table3[TripChainId],Table2[[#This Row],[TripChainId]])</f>
        <v>0</v>
      </c>
      <c r="L3521" t="s">
        <v>43</v>
      </c>
      <c r="M3521" t="s">
        <v>78</v>
      </c>
      <c r="N3521" t="s">
        <v>16</v>
      </c>
      <c r="O3521" t="s">
        <v>11</v>
      </c>
      <c r="P3521" s="1">
        <v>198</v>
      </c>
      <c r="Q35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22" spans="5:17" x14ac:dyDescent="0.25">
      <c r="E3522">
        <v>1221</v>
      </c>
      <c r="F3522" t="s">
        <v>30</v>
      </c>
      <c r="G3522" t="s">
        <v>21</v>
      </c>
      <c r="H3522" t="s">
        <v>10</v>
      </c>
      <c r="I3522" t="s">
        <v>13</v>
      </c>
      <c r="J3522" s="2">
        <f>SUMIFS(Table3[TimesUsed],Table3[TripChainId],Table2[[#This Row],[TripChainId]])</f>
        <v>0</v>
      </c>
      <c r="L3522" t="s">
        <v>43</v>
      </c>
      <c r="M3522" t="s">
        <v>78</v>
      </c>
      <c r="N3522" t="s">
        <v>16</v>
      </c>
      <c r="O3522" t="s">
        <v>14</v>
      </c>
      <c r="P3522" s="1">
        <v>55</v>
      </c>
      <c r="Q35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23" spans="5:17" x14ac:dyDescent="0.25">
      <c r="E3523">
        <v>1222</v>
      </c>
      <c r="F3523" t="s">
        <v>21</v>
      </c>
      <c r="G3523" t="s">
        <v>19</v>
      </c>
      <c r="H3523" t="s">
        <v>8</v>
      </c>
      <c r="I3523" t="s">
        <v>9</v>
      </c>
      <c r="J3523" s="2">
        <f>SUMIFS(Table3[TimesUsed],Table3[TripChainId],Table2[[#This Row],[TripChainId]])</f>
        <v>0</v>
      </c>
      <c r="L3523" t="s">
        <v>43</v>
      </c>
      <c r="M3523" t="s">
        <v>78</v>
      </c>
      <c r="N3523" t="s">
        <v>16</v>
      </c>
      <c r="O3523" t="s">
        <v>12</v>
      </c>
      <c r="P3523" s="1">
        <v>54</v>
      </c>
      <c r="Q35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24" spans="5:17" x14ac:dyDescent="0.25">
      <c r="E3524">
        <v>1222</v>
      </c>
      <c r="F3524" t="s">
        <v>19</v>
      </c>
      <c r="G3524" t="s">
        <v>30</v>
      </c>
      <c r="H3524" t="s">
        <v>16</v>
      </c>
      <c r="I3524" t="s">
        <v>13</v>
      </c>
      <c r="J3524" s="2">
        <f>SUMIFS(Table3[TimesUsed],Table3[TripChainId],Table2[[#This Row],[TripChainId]])</f>
        <v>0</v>
      </c>
      <c r="L3524" t="s">
        <v>43</v>
      </c>
      <c r="M3524" t="s">
        <v>78</v>
      </c>
      <c r="N3524" t="s">
        <v>16</v>
      </c>
      <c r="O3524" t="s">
        <v>13</v>
      </c>
      <c r="P3524" s="1">
        <v>121</v>
      </c>
      <c r="Q35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25" spans="5:17" x14ac:dyDescent="0.25">
      <c r="E3525">
        <v>1222</v>
      </c>
      <c r="F3525" t="s">
        <v>30</v>
      </c>
      <c r="G3525" t="s">
        <v>21</v>
      </c>
      <c r="H3525" t="s">
        <v>10</v>
      </c>
      <c r="I3525" t="s">
        <v>13</v>
      </c>
      <c r="J3525" s="2">
        <f>SUMIFS(Table3[TimesUsed],Table3[TripChainId],Table2[[#This Row],[TripChainId]])</f>
        <v>0</v>
      </c>
      <c r="L3525" t="s">
        <v>43</v>
      </c>
      <c r="M3525" t="s">
        <v>19</v>
      </c>
      <c r="N3525" t="s">
        <v>8</v>
      </c>
      <c r="O3525" t="s">
        <v>9</v>
      </c>
      <c r="P3525" s="1">
        <v>1123</v>
      </c>
      <c r="Q35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26" spans="5:17" x14ac:dyDescent="0.25">
      <c r="E3526">
        <v>1223</v>
      </c>
      <c r="F3526" t="s">
        <v>21</v>
      </c>
      <c r="G3526" t="s">
        <v>19</v>
      </c>
      <c r="H3526" t="s">
        <v>8</v>
      </c>
      <c r="I3526" t="s">
        <v>9</v>
      </c>
      <c r="J3526" s="2">
        <f>SUMIFS(Table3[TimesUsed],Table3[TripChainId],Table2[[#This Row],[TripChainId]])</f>
        <v>45</v>
      </c>
      <c r="L3526" t="s">
        <v>43</v>
      </c>
      <c r="M3526" t="s">
        <v>19</v>
      </c>
      <c r="N3526" t="s">
        <v>8</v>
      </c>
      <c r="O3526" t="s">
        <v>11</v>
      </c>
      <c r="P3526" s="1">
        <v>89</v>
      </c>
      <c r="Q35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27" spans="5:17" x14ac:dyDescent="0.25">
      <c r="E3527">
        <v>1223</v>
      </c>
      <c r="F3527" t="s">
        <v>19</v>
      </c>
      <c r="G3527" t="s">
        <v>24</v>
      </c>
      <c r="H3527" t="s">
        <v>16</v>
      </c>
      <c r="I3527" t="s">
        <v>9</v>
      </c>
      <c r="J3527" s="2">
        <f>SUMIFS(Table3[TimesUsed],Table3[TripChainId],Table2[[#This Row],[TripChainId]])</f>
        <v>45</v>
      </c>
      <c r="L3527" t="s">
        <v>43</v>
      </c>
      <c r="M3527" t="s">
        <v>19</v>
      </c>
      <c r="N3527" t="s">
        <v>8</v>
      </c>
      <c r="O3527" t="s">
        <v>14</v>
      </c>
      <c r="P3527" s="1">
        <v>343</v>
      </c>
      <c r="Q35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28" spans="5:17" x14ac:dyDescent="0.25">
      <c r="E3528">
        <v>1223</v>
      </c>
      <c r="F3528" t="s">
        <v>24</v>
      </c>
      <c r="G3528" t="s">
        <v>21</v>
      </c>
      <c r="H3528" t="s">
        <v>10</v>
      </c>
      <c r="I3528" t="s">
        <v>11</v>
      </c>
      <c r="J3528" s="2">
        <f>SUMIFS(Table3[TimesUsed],Table3[TripChainId],Table2[[#This Row],[TripChainId]])</f>
        <v>45</v>
      </c>
      <c r="L3528" t="s">
        <v>43</v>
      </c>
      <c r="M3528" t="s">
        <v>19</v>
      </c>
      <c r="N3528" t="s">
        <v>8</v>
      </c>
      <c r="O3528" t="s">
        <v>12</v>
      </c>
      <c r="P3528" s="1">
        <v>343</v>
      </c>
      <c r="Q35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29" spans="5:17" x14ac:dyDescent="0.25">
      <c r="E3529">
        <v>1224</v>
      </c>
      <c r="F3529" t="s">
        <v>21</v>
      </c>
      <c r="G3529" t="s">
        <v>19</v>
      </c>
      <c r="H3529" t="s">
        <v>8</v>
      </c>
      <c r="I3529" t="s">
        <v>9</v>
      </c>
      <c r="J3529" s="2">
        <f>SUMIFS(Table3[TimesUsed],Table3[TripChainId],Table2[[#This Row],[TripChainId]])</f>
        <v>0</v>
      </c>
      <c r="L3529" t="s">
        <v>43</v>
      </c>
      <c r="M3529" t="s">
        <v>19</v>
      </c>
      <c r="N3529" t="s">
        <v>10</v>
      </c>
      <c r="O3529" t="s">
        <v>9</v>
      </c>
      <c r="P3529" s="1">
        <v>28</v>
      </c>
      <c r="Q35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30" spans="5:17" x14ac:dyDescent="0.25">
      <c r="E3530">
        <v>1224</v>
      </c>
      <c r="F3530" t="s">
        <v>19</v>
      </c>
      <c r="G3530" t="s">
        <v>24</v>
      </c>
      <c r="H3530" t="s">
        <v>16</v>
      </c>
      <c r="I3530" t="s">
        <v>9</v>
      </c>
      <c r="J3530" s="2">
        <f>SUMIFS(Table3[TimesUsed],Table3[TripChainId],Table2[[#This Row],[TripChainId]])</f>
        <v>0</v>
      </c>
      <c r="L3530" t="s">
        <v>43</v>
      </c>
      <c r="M3530" t="s">
        <v>19</v>
      </c>
      <c r="N3530" t="s">
        <v>10</v>
      </c>
      <c r="O3530" t="s">
        <v>11</v>
      </c>
      <c r="P3530" s="1">
        <v>26</v>
      </c>
      <c r="Q35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31" spans="5:17" x14ac:dyDescent="0.25">
      <c r="E3531">
        <v>1224</v>
      </c>
      <c r="F3531" t="s">
        <v>24</v>
      </c>
      <c r="G3531" t="s">
        <v>21</v>
      </c>
      <c r="H3531" t="s">
        <v>10</v>
      </c>
      <c r="I3531" t="s">
        <v>12</v>
      </c>
      <c r="J3531" s="2">
        <f>SUMIFS(Table3[TimesUsed],Table3[TripChainId],Table2[[#This Row],[TripChainId]])</f>
        <v>0</v>
      </c>
      <c r="L3531" t="s">
        <v>43</v>
      </c>
      <c r="M3531" t="s">
        <v>19</v>
      </c>
      <c r="N3531" t="s">
        <v>10</v>
      </c>
      <c r="O3531" t="s">
        <v>13</v>
      </c>
      <c r="P3531" s="1">
        <v>21</v>
      </c>
      <c r="Q35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32" spans="5:17" x14ac:dyDescent="0.25">
      <c r="E3532">
        <v>1225</v>
      </c>
      <c r="F3532" t="s">
        <v>21</v>
      </c>
      <c r="G3532" t="s">
        <v>19</v>
      </c>
      <c r="H3532" t="s">
        <v>8</v>
      </c>
      <c r="I3532" t="s">
        <v>9</v>
      </c>
      <c r="J3532" s="2">
        <f>SUMIFS(Table3[TimesUsed],Table3[TripChainId],Table2[[#This Row],[TripChainId]])</f>
        <v>0</v>
      </c>
      <c r="L3532" t="s">
        <v>43</v>
      </c>
      <c r="M3532" t="s">
        <v>19</v>
      </c>
      <c r="N3532" t="s">
        <v>16</v>
      </c>
      <c r="O3532" t="s">
        <v>9</v>
      </c>
      <c r="P3532" s="1">
        <v>381</v>
      </c>
      <c r="Q35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33" spans="5:17" x14ac:dyDescent="0.25">
      <c r="E3533">
        <v>1225</v>
      </c>
      <c r="F3533" t="s">
        <v>19</v>
      </c>
      <c r="G3533" t="s">
        <v>24</v>
      </c>
      <c r="H3533" t="s">
        <v>16</v>
      </c>
      <c r="I3533" t="s">
        <v>9</v>
      </c>
      <c r="J3533" s="2">
        <f>SUMIFS(Table3[TimesUsed],Table3[TripChainId],Table2[[#This Row],[TripChainId]])</f>
        <v>0</v>
      </c>
      <c r="L3533" t="s">
        <v>43</v>
      </c>
      <c r="M3533" t="s">
        <v>19</v>
      </c>
      <c r="N3533" t="s">
        <v>16</v>
      </c>
      <c r="O3533" t="s">
        <v>11</v>
      </c>
      <c r="P3533" s="1">
        <v>225</v>
      </c>
      <c r="Q35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34" spans="5:17" x14ac:dyDescent="0.25">
      <c r="E3534">
        <v>1225</v>
      </c>
      <c r="F3534" t="s">
        <v>24</v>
      </c>
      <c r="G3534" t="s">
        <v>21</v>
      </c>
      <c r="H3534" t="s">
        <v>10</v>
      </c>
      <c r="I3534" t="s">
        <v>13</v>
      </c>
      <c r="J3534" s="2">
        <f>SUMIFS(Table3[TimesUsed],Table3[TripChainId],Table2[[#This Row],[TripChainId]])</f>
        <v>0</v>
      </c>
      <c r="L3534" t="s">
        <v>43</v>
      </c>
      <c r="M3534" t="s">
        <v>19</v>
      </c>
      <c r="N3534" t="s">
        <v>16</v>
      </c>
      <c r="O3534" t="s">
        <v>14</v>
      </c>
      <c r="P3534" s="1">
        <v>180</v>
      </c>
      <c r="Q35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35" spans="5:17" x14ac:dyDescent="0.25">
      <c r="E3535">
        <v>1226</v>
      </c>
      <c r="F3535" t="s">
        <v>21</v>
      </c>
      <c r="G3535" t="s">
        <v>19</v>
      </c>
      <c r="H3535" t="s">
        <v>8</v>
      </c>
      <c r="I3535" t="s">
        <v>9</v>
      </c>
      <c r="J3535" s="2">
        <f>SUMIFS(Table3[TimesUsed],Table3[TripChainId],Table2[[#This Row],[TripChainId]])</f>
        <v>0</v>
      </c>
      <c r="L3535" t="s">
        <v>43</v>
      </c>
      <c r="M3535" t="s">
        <v>19</v>
      </c>
      <c r="N3535" t="s">
        <v>16</v>
      </c>
      <c r="O3535" t="s">
        <v>12</v>
      </c>
      <c r="P3535" s="1">
        <v>179</v>
      </c>
      <c r="Q35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36" spans="5:17" x14ac:dyDescent="0.25">
      <c r="E3536">
        <v>1226</v>
      </c>
      <c r="F3536" t="s">
        <v>19</v>
      </c>
      <c r="G3536" t="s">
        <v>24</v>
      </c>
      <c r="H3536" t="s">
        <v>16</v>
      </c>
      <c r="I3536" t="s">
        <v>11</v>
      </c>
      <c r="J3536" s="2">
        <f>SUMIFS(Table3[TimesUsed],Table3[TripChainId],Table2[[#This Row],[TripChainId]])</f>
        <v>0</v>
      </c>
      <c r="L3536" t="s">
        <v>43</v>
      </c>
      <c r="M3536" t="s">
        <v>19</v>
      </c>
      <c r="N3536" t="s">
        <v>16</v>
      </c>
      <c r="O3536" t="s">
        <v>13</v>
      </c>
      <c r="P3536" s="1">
        <v>111</v>
      </c>
      <c r="Q35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37" spans="5:17" x14ac:dyDescent="0.25">
      <c r="E3537">
        <v>1226</v>
      </c>
      <c r="F3537" t="s">
        <v>24</v>
      </c>
      <c r="G3537" t="s">
        <v>21</v>
      </c>
      <c r="H3537" t="s">
        <v>10</v>
      </c>
      <c r="I3537" t="s">
        <v>11</v>
      </c>
      <c r="J3537" s="2">
        <f>SUMIFS(Table3[TimesUsed],Table3[TripChainId],Table2[[#This Row],[TripChainId]])</f>
        <v>0</v>
      </c>
      <c r="L3537" t="s">
        <v>43</v>
      </c>
      <c r="M3537" t="s">
        <v>65</v>
      </c>
      <c r="N3537" t="s">
        <v>10</v>
      </c>
      <c r="O3537" t="s">
        <v>13</v>
      </c>
      <c r="P3537" s="1">
        <v>23</v>
      </c>
      <c r="Q35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38" spans="5:17" x14ac:dyDescent="0.25">
      <c r="E3538">
        <v>1227</v>
      </c>
      <c r="F3538" t="s">
        <v>21</v>
      </c>
      <c r="G3538" t="s">
        <v>19</v>
      </c>
      <c r="H3538" t="s">
        <v>8</v>
      </c>
      <c r="I3538" t="s">
        <v>9</v>
      </c>
      <c r="J3538" s="2">
        <f>SUMIFS(Table3[TimesUsed],Table3[TripChainId],Table2[[#This Row],[TripChainId]])</f>
        <v>0</v>
      </c>
      <c r="L3538" t="s">
        <v>43</v>
      </c>
      <c r="M3538" t="s">
        <v>65</v>
      </c>
      <c r="N3538" t="s">
        <v>16</v>
      </c>
      <c r="O3538" t="s">
        <v>9</v>
      </c>
      <c r="P3538" s="1">
        <v>29</v>
      </c>
      <c r="Q35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39" spans="5:17" x14ac:dyDescent="0.25">
      <c r="E3539">
        <v>1227</v>
      </c>
      <c r="F3539" t="s">
        <v>19</v>
      </c>
      <c r="G3539" t="s">
        <v>24</v>
      </c>
      <c r="H3539" t="s">
        <v>16</v>
      </c>
      <c r="I3539" t="s">
        <v>11</v>
      </c>
      <c r="J3539" s="2">
        <f>SUMIFS(Table3[TimesUsed],Table3[TripChainId],Table2[[#This Row],[TripChainId]])</f>
        <v>0</v>
      </c>
      <c r="L3539" t="s">
        <v>43</v>
      </c>
      <c r="M3539" t="s">
        <v>65</v>
      </c>
      <c r="N3539" t="s">
        <v>16</v>
      </c>
      <c r="O3539" t="s">
        <v>11</v>
      </c>
      <c r="P3539" s="1">
        <v>76</v>
      </c>
      <c r="Q35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40" spans="5:17" x14ac:dyDescent="0.25">
      <c r="E3540">
        <v>1227</v>
      </c>
      <c r="F3540" t="s">
        <v>24</v>
      </c>
      <c r="G3540" t="s">
        <v>21</v>
      </c>
      <c r="H3540" t="s">
        <v>10</v>
      </c>
      <c r="I3540" t="s">
        <v>12</v>
      </c>
      <c r="J3540" s="2">
        <f>SUMIFS(Table3[TimesUsed],Table3[TripChainId],Table2[[#This Row],[TripChainId]])</f>
        <v>0</v>
      </c>
      <c r="L3540" t="s">
        <v>43</v>
      </c>
      <c r="M3540" t="s">
        <v>65</v>
      </c>
      <c r="N3540" t="s">
        <v>16</v>
      </c>
      <c r="O3540" t="s">
        <v>14</v>
      </c>
      <c r="P3540" s="1">
        <v>28</v>
      </c>
      <c r="Q35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41" spans="5:17" x14ac:dyDescent="0.25">
      <c r="E3541">
        <v>1228</v>
      </c>
      <c r="F3541" t="s">
        <v>21</v>
      </c>
      <c r="G3541" t="s">
        <v>19</v>
      </c>
      <c r="H3541" t="s">
        <v>8</v>
      </c>
      <c r="I3541" t="s">
        <v>9</v>
      </c>
      <c r="J3541" s="2">
        <f>SUMIFS(Table3[TimesUsed],Table3[TripChainId],Table2[[#This Row],[TripChainId]])</f>
        <v>0</v>
      </c>
      <c r="L3541" t="s">
        <v>43</v>
      </c>
      <c r="M3541" t="s">
        <v>65</v>
      </c>
      <c r="N3541" t="s">
        <v>16</v>
      </c>
      <c r="O3541" t="s">
        <v>12</v>
      </c>
      <c r="P3541" s="1">
        <v>27</v>
      </c>
      <c r="Q35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42" spans="5:17" x14ac:dyDescent="0.25">
      <c r="E3542">
        <v>1228</v>
      </c>
      <c r="F3542" t="s">
        <v>19</v>
      </c>
      <c r="G3542" t="s">
        <v>24</v>
      </c>
      <c r="H3542" t="s">
        <v>16</v>
      </c>
      <c r="I3542" t="s">
        <v>11</v>
      </c>
      <c r="J3542" s="2">
        <f>SUMIFS(Table3[TimesUsed],Table3[TripChainId],Table2[[#This Row],[TripChainId]])</f>
        <v>0</v>
      </c>
      <c r="L3542" t="s">
        <v>43</v>
      </c>
      <c r="M3542" t="s">
        <v>65</v>
      </c>
      <c r="N3542" t="s">
        <v>16</v>
      </c>
      <c r="O3542" t="s">
        <v>13</v>
      </c>
      <c r="P3542" s="1">
        <v>32</v>
      </c>
      <c r="Q35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43" spans="5:17" x14ac:dyDescent="0.25">
      <c r="E3543">
        <v>1228</v>
      </c>
      <c r="F3543" t="s">
        <v>24</v>
      </c>
      <c r="G3543" t="s">
        <v>21</v>
      </c>
      <c r="H3543" t="s">
        <v>10</v>
      </c>
      <c r="I3543" t="s">
        <v>13</v>
      </c>
      <c r="J3543" s="2">
        <f>SUMIFS(Table3[TimesUsed],Table3[TripChainId],Table2[[#This Row],[TripChainId]])</f>
        <v>0</v>
      </c>
      <c r="L3543" t="s">
        <v>43</v>
      </c>
      <c r="M3543" t="s">
        <v>67</v>
      </c>
      <c r="N3543" t="s">
        <v>8</v>
      </c>
      <c r="O3543" t="s">
        <v>9</v>
      </c>
      <c r="P3543" s="1">
        <v>130</v>
      </c>
      <c r="Q35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44" spans="5:17" x14ac:dyDescent="0.25">
      <c r="E3544">
        <v>1229</v>
      </c>
      <c r="F3544" t="s">
        <v>21</v>
      </c>
      <c r="G3544" t="s">
        <v>19</v>
      </c>
      <c r="H3544" t="s">
        <v>8</v>
      </c>
      <c r="I3544" t="s">
        <v>9</v>
      </c>
      <c r="J3544" s="2">
        <f>SUMIFS(Table3[TimesUsed],Table3[TripChainId],Table2[[#This Row],[TripChainId]])</f>
        <v>0</v>
      </c>
      <c r="L3544" t="s">
        <v>43</v>
      </c>
      <c r="M3544" t="s">
        <v>67</v>
      </c>
      <c r="N3544" t="s">
        <v>8</v>
      </c>
      <c r="O3544" t="s">
        <v>11</v>
      </c>
      <c r="P3544" s="1">
        <v>31</v>
      </c>
      <c r="Q35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45" spans="5:17" x14ac:dyDescent="0.25">
      <c r="E3545">
        <v>1229</v>
      </c>
      <c r="F3545" t="s">
        <v>19</v>
      </c>
      <c r="G3545" t="s">
        <v>24</v>
      </c>
      <c r="H3545" t="s">
        <v>16</v>
      </c>
      <c r="I3545" t="s">
        <v>12</v>
      </c>
      <c r="J3545" s="2">
        <f>SUMIFS(Table3[TimesUsed],Table3[TripChainId],Table2[[#This Row],[TripChainId]])</f>
        <v>0</v>
      </c>
      <c r="L3545" t="s">
        <v>43</v>
      </c>
      <c r="M3545" t="s">
        <v>67</v>
      </c>
      <c r="N3545" t="s">
        <v>8</v>
      </c>
      <c r="O3545" t="s">
        <v>14</v>
      </c>
      <c r="P3545" s="1">
        <v>51</v>
      </c>
      <c r="Q35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46" spans="5:17" x14ac:dyDescent="0.25">
      <c r="E3546">
        <v>1229</v>
      </c>
      <c r="F3546" t="s">
        <v>24</v>
      </c>
      <c r="G3546" t="s">
        <v>21</v>
      </c>
      <c r="H3546" t="s">
        <v>10</v>
      </c>
      <c r="I3546" t="s">
        <v>12</v>
      </c>
      <c r="J3546" s="2">
        <f>SUMIFS(Table3[TimesUsed],Table3[TripChainId],Table2[[#This Row],[TripChainId]])</f>
        <v>0</v>
      </c>
      <c r="L3546" t="s">
        <v>43</v>
      </c>
      <c r="M3546" t="s">
        <v>67</v>
      </c>
      <c r="N3546" t="s">
        <v>8</v>
      </c>
      <c r="O3546" t="s">
        <v>12</v>
      </c>
      <c r="P3546" s="1">
        <v>50</v>
      </c>
      <c r="Q35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47" spans="5:17" x14ac:dyDescent="0.25">
      <c r="E3547">
        <v>1230</v>
      </c>
      <c r="F3547" t="s">
        <v>21</v>
      </c>
      <c r="G3547" t="s">
        <v>19</v>
      </c>
      <c r="H3547" t="s">
        <v>8</v>
      </c>
      <c r="I3547" t="s">
        <v>9</v>
      </c>
      <c r="J3547" s="2">
        <f>SUMIFS(Table3[TimesUsed],Table3[TripChainId],Table2[[#This Row],[TripChainId]])</f>
        <v>0</v>
      </c>
      <c r="L3547" t="s">
        <v>43</v>
      </c>
      <c r="M3547" t="s">
        <v>67</v>
      </c>
      <c r="N3547" t="s">
        <v>10</v>
      </c>
      <c r="O3547" t="s">
        <v>11</v>
      </c>
      <c r="P3547" s="1">
        <v>26</v>
      </c>
      <c r="Q35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48" spans="5:17" x14ac:dyDescent="0.25">
      <c r="E3548">
        <v>1230</v>
      </c>
      <c r="F3548" t="s">
        <v>19</v>
      </c>
      <c r="G3548" t="s">
        <v>24</v>
      </c>
      <c r="H3548" t="s">
        <v>16</v>
      </c>
      <c r="I3548" t="s">
        <v>13</v>
      </c>
      <c r="J3548" s="2">
        <f>SUMIFS(Table3[TimesUsed],Table3[TripChainId],Table2[[#This Row],[TripChainId]])</f>
        <v>0</v>
      </c>
      <c r="L3548" t="s">
        <v>43</v>
      </c>
      <c r="M3548" t="s">
        <v>67</v>
      </c>
      <c r="N3548" t="s">
        <v>10</v>
      </c>
      <c r="O3548" t="s">
        <v>13</v>
      </c>
      <c r="P3548" s="1">
        <v>65</v>
      </c>
      <c r="Q35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49" spans="5:17" x14ac:dyDescent="0.25">
      <c r="E3549">
        <v>1230</v>
      </c>
      <c r="F3549" t="s">
        <v>24</v>
      </c>
      <c r="G3549" t="s">
        <v>21</v>
      </c>
      <c r="H3549" t="s">
        <v>10</v>
      </c>
      <c r="I3549" t="s">
        <v>12</v>
      </c>
      <c r="J3549" s="2">
        <f>SUMIFS(Table3[TimesUsed],Table3[TripChainId],Table2[[#This Row],[TripChainId]])</f>
        <v>0</v>
      </c>
      <c r="L3549" t="s">
        <v>43</v>
      </c>
      <c r="M3549" t="s">
        <v>67</v>
      </c>
      <c r="N3549" t="s">
        <v>16</v>
      </c>
      <c r="O3549" t="s">
        <v>9</v>
      </c>
      <c r="P3549" s="1">
        <v>146</v>
      </c>
      <c r="Q35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50" spans="5:17" x14ac:dyDescent="0.25">
      <c r="E3550">
        <v>1231</v>
      </c>
      <c r="F3550" t="s">
        <v>21</v>
      </c>
      <c r="G3550" t="s">
        <v>19</v>
      </c>
      <c r="H3550" t="s">
        <v>8</v>
      </c>
      <c r="I3550" t="s">
        <v>9</v>
      </c>
      <c r="J3550" s="2">
        <f>SUMIFS(Table3[TimesUsed],Table3[TripChainId],Table2[[#This Row],[TripChainId]])</f>
        <v>36</v>
      </c>
      <c r="L3550" t="s">
        <v>43</v>
      </c>
      <c r="M3550" t="s">
        <v>67</v>
      </c>
      <c r="N3550" t="s">
        <v>16</v>
      </c>
      <c r="O3550" t="s">
        <v>11</v>
      </c>
      <c r="P3550" s="1">
        <v>185</v>
      </c>
      <c r="Q35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51" spans="5:17" x14ac:dyDescent="0.25">
      <c r="E3551">
        <v>1231</v>
      </c>
      <c r="F3551" t="s">
        <v>19</v>
      </c>
      <c r="G3551" t="s">
        <v>24</v>
      </c>
      <c r="H3551" t="s">
        <v>16</v>
      </c>
      <c r="I3551" t="s">
        <v>13</v>
      </c>
      <c r="J3551" s="2">
        <f>SUMIFS(Table3[TimesUsed],Table3[TripChainId],Table2[[#This Row],[TripChainId]])</f>
        <v>36</v>
      </c>
      <c r="L3551" t="s">
        <v>43</v>
      </c>
      <c r="M3551" t="s">
        <v>67</v>
      </c>
      <c r="N3551" t="s">
        <v>16</v>
      </c>
      <c r="O3551" t="s">
        <v>14</v>
      </c>
      <c r="P3551" s="1">
        <v>85</v>
      </c>
      <c r="Q35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52" spans="5:17" x14ac:dyDescent="0.25">
      <c r="E3552">
        <v>1231</v>
      </c>
      <c r="F3552" t="s">
        <v>24</v>
      </c>
      <c r="G3552" t="s">
        <v>21</v>
      </c>
      <c r="H3552" t="s">
        <v>10</v>
      </c>
      <c r="I3552" t="s">
        <v>13</v>
      </c>
      <c r="J3552" s="2">
        <f>SUMIFS(Table3[TimesUsed],Table3[TripChainId],Table2[[#This Row],[TripChainId]])</f>
        <v>36</v>
      </c>
      <c r="L3552" t="s">
        <v>43</v>
      </c>
      <c r="M3552" t="s">
        <v>67</v>
      </c>
      <c r="N3552" t="s">
        <v>16</v>
      </c>
      <c r="O3552" t="s">
        <v>12</v>
      </c>
      <c r="P3552" s="1">
        <v>85</v>
      </c>
      <c r="Q35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53" spans="5:17" x14ac:dyDescent="0.25">
      <c r="E3553">
        <v>1232</v>
      </c>
      <c r="F3553" t="s">
        <v>21</v>
      </c>
      <c r="G3553" t="s">
        <v>19</v>
      </c>
      <c r="H3553" t="s">
        <v>8</v>
      </c>
      <c r="I3553" t="s">
        <v>9</v>
      </c>
      <c r="J3553" s="2">
        <f>SUMIFS(Table3[TimesUsed],Table3[TripChainId],Table2[[#This Row],[TripChainId]])</f>
        <v>0</v>
      </c>
      <c r="L3553" t="s">
        <v>43</v>
      </c>
      <c r="M3553" t="s">
        <v>67</v>
      </c>
      <c r="N3553" t="s">
        <v>16</v>
      </c>
      <c r="O3553" t="s">
        <v>13</v>
      </c>
      <c r="P3553" s="1">
        <v>111</v>
      </c>
      <c r="Q35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54" spans="5:17" x14ac:dyDescent="0.25">
      <c r="E3554">
        <v>1232</v>
      </c>
      <c r="F3554" t="s">
        <v>19</v>
      </c>
      <c r="G3554" t="s">
        <v>18</v>
      </c>
      <c r="H3554" t="s">
        <v>16</v>
      </c>
      <c r="I3554" t="s">
        <v>9</v>
      </c>
      <c r="J3554" s="2">
        <f>SUMIFS(Table3[TimesUsed],Table3[TripChainId],Table2[[#This Row],[TripChainId]])</f>
        <v>0</v>
      </c>
      <c r="L3554" t="s">
        <v>43</v>
      </c>
      <c r="M3554" t="s">
        <v>20</v>
      </c>
      <c r="N3554" t="s">
        <v>8</v>
      </c>
      <c r="O3554" t="s">
        <v>9</v>
      </c>
      <c r="P3554" s="1">
        <v>1216</v>
      </c>
      <c r="Q35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55" spans="5:17" x14ac:dyDescent="0.25">
      <c r="E3555">
        <v>1232</v>
      </c>
      <c r="F3555" t="s">
        <v>18</v>
      </c>
      <c r="G3555" t="s">
        <v>21</v>
      </c>
      <c r="H3555" t="s">
        <v>10</v>
      </c>
      <c r="I3555" t="s">
        <v>13</v>
      </c>
      <c r="J3555" s="2">
        <f>SUMIFS(Table3[TimesUsed],Table3[TripChainId],Table2[[#This Row],[TripChainId]])</f>
        <v>0</v>
      </c>
      <c r="L3555" t="s">
        <v>43</v>
      </c>
      <c r="M3555" t="s">
        <v>20</v>
      </c>
      <c r="N3555" t="s">
        <v>8</v>
      </c>
      <c r="O3555" t="s">
        <v>11</v>
      </c>
      <c r="P3555" s="1">
        <v>155</v>
      </c>
      <c r="Q35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56" spans="5:17" x14ac:dyDescent="0.25">
      <c r="E3556">
        <v>1233</v>
      </c>
      <c r="F3556" t="s">
        <v>21</v>
      </c>
      <c r="G3556" t="s">
        <v>19</v>
      </c>
      <c r="H3556" t="s">
        <v>8</v>
      </c>
      <c r="I3556" t="s">
        <v>9</v>
      </c>
      <c r="J3556" s="2">
        <f>SUMIFS(Table3[TimesUsed],Table3[TripChainId],Table2[[#This Row],[TripChainId]])</f>
        <v>0</v>
      </c>
      <c r="L3556" t="s">
        <v>43</v>
      </c>
      <c r="M3556" t="s">
        <v>20</v>
      </c>
      <c r="N3556" t="s">
        <v>8</v>
      </c>
      <c r="O3556" t="s">
        <v>14</v>
      </c>
      <c r="P3556" s="1">
        <v>266</v>
      </c>
      <c r="Q35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57" spans="5:17" x14ac:dyDescent="0.25">
      <c r="E3557">
        <v>1233</v>
      </c>
      <c r="F3557" t="s">
        <v>19</v>
      </c>
      <c r="G3557" t="s">
        <v>18</v>
      </c>
      <c r="H3557" t="s">
        <v>16</v>
      </c>
      <c r="I3557" t="s">
        <v>11</v>
      </c>
      <c r="J3557" s="2">
        <f>SUMIFS(Table3[TimesUsed],Table3[TripChainId],Table2[[#This Row],[TripChainId]])</f>
        <v>0</v>
      </c>
      <c r="L3557" t="s">
        <v>43</v>
      </c>
      <c r="M3557" t="s">
        <v>20</v>
      </c>
      <c r="N3557" t="s">
        <v>8</v>
      </c>
      <c r="O3557" t="s">
        <v>12</v>
      </c>
      <c r="P3557" s="1">
        <v>266</v>
      </c>
      <c r="Q35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58" spans="5:17" x14ac:dyDescent="0.25">
      <c r="E3558">
        <v>1233</v>
      </c>
      <c r="F3558" t="s">
        <v>18</v>
      </c>
      <c r="G3558" t="s">
        <v>21</v>
      </c>
      <c r="H3558" t="s">
        <v>10</v>
      </c>
      <c r="I3558" t="s">
        <v>13</v>
      </c>
      <c r="J3558" s="2">
        <f>SUMIFS(Table3[TimesUsed],Table3[TripChainId],Table2[[#This Row],[TripChainId]])</f>
        <v>0</v>
      </c>
      <c r="L3558" t="s">
        <v>43</v>
      </c>
      <c r="M3558" t="s">
        <v>20</v>
      </c>
      <c r="N3558" t="s">
        <v>8</v>
      </c>
      <c r="O3558" t="s">
        <v>13</v>
      </c>
      <c r="P3558" s="1">
        <v>33</v>
      </c>
      <c r="Q35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59" spans="5:17" x14ac:dyDescent="0.25">
      <c r="E3559">
        <v>1234</v>
      </c>
      <c r="F3559" t="s">
        <v>21</v>
      </c>
      <c r="G3559" t="s">
        <v>19</v>
      </c>
      <c r="H3559" t="s">
        <v>8</v>
      </c>
      <c r="I3559" t="s">
        <v>9</v>
      </c>
      <c r="J3559" s="2">
        <f>SUMIFS(Table3[TimesUsed],Table3[TripChainId],Table2[[#This Row],[TripChainId]])</f>
        <v>0</v>
      </c>
      <c r="L3559" t="s">
        <v>43</v>
      </c>
      <c r="M3559" t="s">
        <v>20</v>
      </c>
      <c r="N3559" t="s">
        <v>10</v>
      </c>
      <c r="O3559" t="s">
        <v>9</v>
      </c>
      <c r="P3559" s="1">
        <v>31</v>
      </c>
      <c r="Q35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60" spans="5:17" x14ac:dyDescent="0.25">
      <c r="E3560">
        <v>1234</v>
      </c>
      <c r="F3560" t="s">
        <v>19</v>
      </c>
      <c r="G3560" t="s">
        <v>18</v>
      </c>
      <c r="H3560" t="s">
        <v>16</v>
      </c>
      <c r="I3560" t="s">
        <v>13</v>
      </c>
      <c r="J3560" s="2">
        <f>SUMIFS(Table3[TimesUsed],Table3[TripChainId],Table2[[#This Row],[TripChainId]])</f>
        <v>0</v>
      </c>
      <c r="L3560" t="s">
        <v>43</v>
      </c>
      <c r="M3560" t="s">
        <v>20</v>
      </c>
      <c r="N3560" t="s">
        <v>10</v>
      </c>
      <c r="O3560" t="s">
        <v>11</v>
      </c>
      <c r="P3560" s="1">
        <v>40</v>
      </c>
      <c r="Q35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61" spans="5:17" x14ac:dyDescent="0.25">
      <c r="E3561">
        <v>1234</v>
      </c>
      <c r="F3561" t="s">
        <v>18</v>
      </c>
      <c r="G3561" t="s">
        <v>21</v>
      </c>
      <c r="H3561" t="s">
        <v>10</v>
      </c>
      <c r="I3561" t="s">
        <v>13</v>
      </c>
      <c r="J3561" s="2">
        <f>SUMIFS(Table3[TimesUsed],Table3[TripChainId],Table2[[#This Row],[TripChainId]])</f>
        <v>0</v>
      </c>
      <c r="L3561" t="s">
        <v>43</v>
      </c>
      <c r="M3561" t="s">
        <v>20</v>
      </c>
      <c r="N3561" t="s">
        <v>10</v>
      </c>
      <c r="O3561" t="s">
        <v>13</v>
      </c>
      <c r="P3561" s="1">
        <v>29</v>
      </c>
      <c r="Q35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62" spans="5:17" x14ac:dyDescent="0.25">
      <c r="E3562">
        <v>1235</v>
      </c>
      <c r="F3562" t="s">
        <v>21</v>
      </c>
      <c r="G3562" t="s">
        <v>19</v>
      </c>
      <c r="H3562" t="s">
        <v>8</v>
      </c>
      <c r="I3562" t="s">
        <v>9</v>
      </c>
      <c r="J3562" s="2">
        <f>SUMIFS(Table3[TimesUsed],Table3[TripChainId],Table2[[#This Row],[TripChainId]])</f>
        <v>0</v>
      </c>
      <c r="L3562" t="s">
        <v>43</v>
      </c>
      <c r="M3562" t="s">
        <v>20</v>
      </c>
      <c r="N3562" t="s">
        <v>16</v>
      </c>
      <c r="O3562" t="s">
        <v>9</v>
      </c>
      <c r="P3562" s="1">
        <v>279</v>
      </c>
      <c r="Q35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63" spans="5:17" x14ac:dyDescent="0.25">
      <c r="E3563">
        <v>1235</v>
      </c>
      <c r="F3563" t="s">
        <v>19</v>
      </c>
      <c r="G3563" t="s">
        <v>20</v>
      </c>
      <c r="H3563" t="s">
        <v>16</v>
      </c>
      <c r="I3563" t="s">
        <v>9</v>
      </c>
      <c r="J3563" s="2">
        <f>SUMIFS(Table3[TimesUsed],Table3[TripChainId],Table2[[#This Row],[TripChainId]])</f>
        <v>0</v>
      </c>
      <c r="L3563" t="s">
        <v>43</v>
      </c>
      <c r="M3563" t="s">
        <v>20</v>
      </c>
      <c r="N3563" t="s">
        <v>16</v>
      </c>
      <c r="O3563" t="s">
        <v>11</v>
      </c>
      <c r="P3563" s="1">
        <v>278</v>
      </c>
      <c r="Q35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64" spans="5:17" x14ac:dyDescent="0.25">
      <c r="E3564">
        <v>1235</v>
      </c>
      <c r="F3564" t="s">
        <v>20</v>
      </c>
      <c r="G3564" t="s">
        <v>21</v>
      </c>
      <c r="H3564" t="s">
        <v>10</v>
      </c>
      <c r="I3564" t="s">
        <v>13</v>
      </c>
      <c r="J3564" s="2">
        <f>SUMIFS(Table3[TimesUsed],Table3[TripChainId],Table2[[#This Row],[TripChainId]])</f>
        <v>0</v>
      </c>
      <c r="L3564" t="s">
        <v>43</v>
      </c>
      <c r="M3564" t="s">
        <v>20</v>
      </c>
      <c r="N3564" t="s">
        <v>16</v>
      </c>
      <c r="O3564" t="s">
        <v>14</v>
      </c>
      <c r="P3564" s="1">
        <v>115</v>
      </c>
      <c r="Q35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65" spans="5:17" x14ac:dyDescent="0.25">
      <c r="E3565">
        <v>1236</v>
      </c>
      <c r="F3565" t="s">
        <v>21</v>
      </c>
      <c r="G3565" t="s">
        <v>19</v>
      </c>
      <c r="H3565" t="s">
        <v>8</v>
      </c>
      <c r="I3565" t="s">
        <v>9</v>
      </c>
      <c r="J3565" s="2">
        <f>SUMIFS(Table3[TimesUsed],Table3[TripChainId],Table2[[#This Row],[TripChainId]])</f>
        <v>0</v>
      </c>
      <c r="L3565" t="s">
        <v>43</v>
      </c>
      <c r="M3565" t="s">
        <v>20</v>
      </c>
      <c r="N3565" t="s">
        <v>16</v>
      </c>
      <c r="O3565" t="s">
        <v>12</v>
      </c>
      <c r="P3565" s="1">
        <v>115</v>
      </c>
      <c r="Q35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66" spans="5:17" x14ac:dyDescent="0.25">
      <c r="E3566">
        <v>1236</v>
      </c>
      <c r="F3566" t="s">
        <v>19</v>
      </c>
      <c r="G3566" t="s">
        <v>20</v>
      </c>
      <c r="H3566" t="s">
        <v>16</v>
      </c>
      <c r="I3566" t="s">
        <v>11</v>
      </c>
      <c r="J3566" s="2">
        <f>SUMIFS(Table3[TimesUsed],Table3[TripChainId],Table2[[#This Row],[TripChainId]])</f>
        <v>0</v>
      </c>
      <c r="L3566" t="s">
        <v>43</v>
      </c>
      <c r="M3566" t="s">
        <v>20</v>
      </c>
      <c r="N3566" t="s">
        <v>16</v>
      </c>
      <c r="O3566" t="s">
        <v>13</v>
      </c>
      <c r="P3566" s="1">
        <v>140</v>
      </c>
      <c r="Q35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67" spans="5:17" x14ac:dyDescent="0.25">
      <c r="E3567">
        <v>1236</v>
      </c>
      <c r="F3567" t="s">
        <v>20</v>
      </c>
      <c r="G3567" t="s">
        <v>21</v>
      </c>
      <c r="H3567" t="s">
        <v>10</v>
      </c>
      <c r="I3567" t="s">
        <v>13</v>
      </c>
      <c r="J3567" s="2">
        <f>SUMIFS(Table3[TimesUsed],Table3[TripChainId],Table2[[#This Row],[TripChainId]])</f>
        <v>0</v>
      </c>
      <c r="L3567" t="s">
        <v>30</v>
      </c>
      <c r="M3567" t="s">
        <v>21</v>
      </c>
      <c r="N3567" t="s">
        <v>10</v>
      </c>
      <c r="O3567" t="s">
        <v>13</v>
      </c>
      <c r="P3567" s="1">
        <v>42</v>
      </c>
      <c r="Q3567" s="1">
        <f>SUMIFS(Table2[TimesUsed],Table2[OrigZoneId],Table1[[#This Row],[OrigZoneId]],Table2[DestZoneId],Table1[[#This Row],[DestZoneId]],Table2[Purpose],Table1[[#This Row],[Purpose]],Table2[TimePeriod],Table1[[#This Row],[TimePeriod]])</f>
        <v>42</v>
      </c>
    </row>
    <row r="3568" spans="5:17" x14ac:dyDescent="0.25">
      <c r="E3568">
        <v>1237</v>
      </c>
      <c r="F3568" t="s">
        <v>21</v>
      </c>
      <c r="G3568" t="s">
        <v>19</v>
      </c>
      <c r="H3568" t="s">
        <v>8</v>
      </c>
      <c r="I3568" t="s">
        <v>9</v>
      </c>
      <c r="J3568" s="2">
        <f>SUMIFS(Table3[TimesUsed],Table3[TripChainId],Table2[[#This Row],[TripChainId]])</f>
        <v>21</v>
      </c>
      <c r="L3568" t="s">
        <v>30</v>
      </c>
      <c r="M3568" t="s">
        <v>21</v>
      </c>
      <c r="N3568" t="s">
        <v>16</v>
      </c>
      <c r="O3568" t="s">
        <v>11</v>
      </c>
      <c r="P3568" s="1">
        <v>38</v>
      </c>
      <c r="Q35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69" spans="5:17" x14ac:dyDescent="0.25">
      <c r="E3569">
        <v>1237</v>
      </c>
      <c r="F3569" t="s">
        <v>19</v>
      </c>
      <c r="G3569" t="s">
        <v>20</v>
      </c>
      <c r="H3569" t="s">
        <v>16</v>
      </c>
      <c r="I3569" t="s">
        <v>13</v>
      </c>
      <c r="J3569" s="2">
        <f>SUMIFS(Table3[TimesUsed],Table3[TripChainId],Table2[[#This Row],[TripChainId]])</f>
        <v>21</v>
      </c>
      <c r="L3569" t="s">
        <v>30</v>
      </c>
      <c r="M3569" t="s">
        <v>21</v>
      </c>
      <c r="N3569" t="s">
        <v>16</v>
      </c>
      <c r="O3569" t="s">
        <v>13</v>
      </c>
      <c r="P3569" s="1">
        <v>28</v>
      </c>
      <c r="Q35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70" spans="5:17" x14ac:dyDescent="0.25">
      <c r="E3570">
        <v>1237</v>
      </c>
      <c r="F3570" t="s">
        <v>20</v>
      </c>
      <c r="G3570" t="s">
        <v>21</v>
      </c>
      <c r="H3570" t="s">
        <v>10</v>
      </c>
      <c r="I3570" t="s">
        <v>13</v>
      </c>
      <c r="J3570" s="2">
        <f>SUMIFS(Table3[TimesUsed],Table3[TripChainId],Table2[[#This Row],[TripChainId]])</f>
        <v>21</v>
      </c>
      <c r="L3570" t="s">
        <v>30</v>
      </c>
      <c r="M3570" t="s">
        <v>28</v>
      </c>
      <c r="N3570" t="s">
        <v>10</v>
      </c>
      <c r="O3570" t="s">
        <v>13</v>
      </c>
      <c r="P3570" s="1">
        <v>21</v>
      </c>
      <c r="Q3570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3571" spans="5:17" x14ac:dyDescent="0.25">
      <c r="E3571">
        <v>1238</v>
      </c>
      <c r="F3571" t="s">
        <v>21</v>
      </c>
      <c r="G3571" t="s">
        <v>20</v>
      </c>
      <c r="H3571" t="s">
        <v>8</v>
      </c>
      <c r="I3571" t="s">
        <v>9</v>
      </c>
      <c r="J3571" s="2">
        <f>SUMIFS(Table3[TimesUsed],Table3[TripChainId],Table2[[#This Row],[TripChainId]])</f>
        <v>0</v>
      </c>
      <c r="L3571" t="s">
        <v>30</v>
      </c>
      <c r="M3571" t="s">
        <v>31</v>
      </c>
      <c r="N3571" t="s">
        <v>10</v>
      </c>
      <c r="O3571" t="s">
        <v>13</v>
      </c>
      <c r="P3571" s="1">
        <v>24</v>
      </c>
      <c r="Q3571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3572" spans="5:17" x14ac:dyDescent="0.25">
      <c r="E3572">
        <v>1238</v>
      </c>
      <c r="F3572" t="s">
        <v>20</v>
      </c>
      <c r="G3572" t="s">
        <v>21</v>
      </c>
      <c r="H3572" t="s">
        <v>10</v>
      </c>
      <c r="I3572" t="s">
        <v>13</v>
      </c>
      <c r="J3572" s="2">
        <f>SUMIFS(Table3[TimesUsed],Table3[TripChainId],Table2[[#This Row],[TripChainId]])</f>
        <v>0</v>
      </c>
      <c r="L3572" t="s">
        <v>30</v>
      </c>
      <c r="M3572" t="s">
        <v>52</v>
      </c>
      <c r="N3572" t="s">
        <v>10</v>
      </c>
      <c r="O3572" t="s">
        <v>13</v>
      </c>
      <c r="P3572" s="1">
        <v>21</v>
      </c>
      <c r="Q3572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3573" spans="5:17" x14ac:dyDescent="0.25">
      <c r="E3573">
        <v>1239</v>
      </c>
      <c r="F3573" t="s">
        <v>21</v>
      </c>
      <c r="G3573" t="s">
        <v>20</v>
      </c>
      <c r="H3573" t="s">
        <v>8</v>
      </c>
      <c r="I3573" t="s">
        <v>9</v>
      </c>
      <c r="J3573" s="2">
        <f>SUMIFS(Table3[TimesUsed],Table3[TripChainId],Table2[[#This Row],[TripChainId]])</f>
        <v>0</v>
      </c>
      <c r="L3573" t="s">
        <v>30</v>
      </c>
      <c r="M3573" t="s">
        <v>15</v>
      </c>
      <c r="N3573" t="s">
        <v>10</v>
      </c>
      <c r="O3573" t="s">
        <v>13</v>
      </c>
      <c r="P3573" s="1">
        <v>33</v>
      </c>
      <c r="Q3573" s="1">
        <f>SUMIFS(Table2[TimesUsed],Table2[OrigZoneId],Table1[[#This Row],[OrigZoneId]],Table2[DestZoneId],Table1[[#This Row],[DestZoneId]],Table2[Purpose],Table1[[#This Row],[Purpose]],Table2[TimePeriod],Table1[[#This Row],[TimePeriod]])</f>
        <v>33</v>
      </c>
    </row>
    <row r="3574" spans="5:17" x14ac:dyDescent="0.25">
      <c r="E3574">
        <v>1239</v>
      </c>
      <c r="F3574" t="s">
        <v>20</v>
      </c>
      <c r="G3574" t="s">
        <v>22</v>
      </c>
      <c r="H3574" t="s">
        <v>16</v>
      </c>
      <c r="I3574" t="s">
        <v>9</v>
      </c>
      <c r="J3574" s="2">
        <f>SUMIFS(Table3[TimesUsed],Table3[TripChainId],Table2[[#This Row],[TripChainId]])</f>
        <v>0</v>
      </c>
      <c r="L3574" t="s">
        <v>30</v>
      </c>
      <c r="M3574" t="s">
        <v>29</v>
      </c>
      <c r="N3574" t="s">
        <v>8</v>
      </c>
      <c r="O3574" t="s">
        <v>9</v>
      </c>
      <c r="P3574" s="1">
        <v>29</v>
      </c>
      <c r="Q35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75" spans="5:17" x14ac:dyDescent="0.25">
      <c r="E3575">
        <v>1239</v>
      </c>
      <c r="F3575" t="s">
        <v>22</v>
      </c>
      <c r="G3575" t="s">
        <v>21</v>
      </c>
      <c r="H3575" t="s">
        <v>10</v>
      </c>
      <c r="I3575" t="s">
        <v>12</v>
      </c>
      <c r="J3575" s="2">
        <f>SUMIFS(Table3[TimesUsed],Table3[TripChainId],Table2[[#This Row],[TripChainId]])</f>
        <v>0</v>
      </c>
      <c r="L3575" t="s">
        <v>30</v>
      </c>
      <c r="M3575" t="s">
        <v>29</v>
      </c>
      <c r="N3575" t="s">
        <v>10</v>
      </c>
      <c r="O3575" t="s">
        <v>13</v>
      </c>
      <c r="P3575" s="1">
        <v>34</v>
      </c>
      <c r="Q3575" s="1">
        <f>SUMIFS(Table2[TimesUsed],Table2[OrigZoneId],Table1[[#This Row],[OrigZoneId]],Table2[DestZoneId],Table1[[#This Row],[DestZoneId]],Table2[Purpose],Table1[[#This Row],[Purpose]],Table2[TimePeriod],Table1[[#This Row],[TimePeriod]])</f>
        <v>34</v>
      </c>
    </row>
    <row r="3576" spans="5:17" x14ac:dyDescent="0.25">
      <c r="E3576">
        <v>1240</v>
      </c>
      <c r="F3576" t="s">
        <v>21</v>
      </c>
      <c r="G3576" t="s">
        <v>20</v>
      </c>
      <c r="H3576" t="s">
        <v>8</v>
      </c>
      <c r="I3576" t="s">
        <v>9</v>
      </c>
      <c r="J3576" s="2">
        <f>SUMIFS(Table3[TimesUsed],Table3[TripChainId],Table2[[#This Row],[TripChainId]])</f>
        <v>0</v>
      </c>
      <c r="L3576" t="s">
        <v>30</v>
      </c>
      <c r="M3576" t="s">
        <v>29</v>
      </c>
      <c r="N3576" t="s">
        <v>16</v>
      </c>
      <c r="O3576" t="s">
        <v>9</v>
      </c>
      <c r="P3576" s="1">
        <v>32</v>
      </c>
      <c r="Q35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77" spans="5:17" x14ac:dyDescent="0.25">
      <c r="E3577">
        <v>1240</v>
      </c>
      <c r="F3577" t="s">
        <v>20</v>
      </c>
      <c r="G3577" t="s">
        <v>22</v>
      </c>
      <c r="H3577" t="s">
        <v>16</v>
      </c>
      <c r="I3577" t="s">
        <v>9</v>
      </c>
      <c r="J3577" s="2">
        <f>SUMIFS(Table3[TimesUsed],Table3[TripChainId],Table2[[#This Row],[TripChainId]])</f>
        <v>0</v>
      </c>
      <c r="L3577" t="s">
        <v>30</v>
      </c>
      <c r="M3577" t="s">
        <v>29</v>
      </c>
      <c r="N3577" t="s">
        <v>16</v>
      </c>
      <c r="O3577" t="s">
        <v>11</v>
      </c>
      <c r="P3577" s="1">
        <v>89</v>
      </c>
      <c r="Q35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78" spans="5:17" x14ac:dyDescent="0.25">
      <c r="E3578">
        <v>1240</v>
      </c>
      <c r="F3578" t="s">
        <v>22</v>
      </c>
      <c r="G3578" t="s">
        <v>21</v>
      </c>
      <c r="H3578" t="s">
        <v>10</v>
      </c>
      <c r="I3578" t="s">
        <v>13</v>
      </c>
      <c r="J3578" s="2">
        <f>SUMIFS(Table3[TimesUsed],Table3[TripChainId],Table2[[#This Row],[TripChainId]])</f>
        <v>0</v>
      </c>
      <c r="L3578" t="s">
        <v>30</v>
      </c>
      <c r="M3578" t="s">
        <v>29</v>
      </c>
      <c r="N3578" t="s">
        <v>16</v>
      </c>
      <c r="O3578" t="s">
        <v>14</v>
      </c>
      <c r="P3578" s="1">
        <v>21</v>
      </c>
      <c r="Q35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79" spans="5:17" x14ac:dyDescent="0.25">
      <c r="E3579">
        <v>1241</v>
      </c>
      <c r="F3579" t="s">
        <v>21</v>
      </c>
      <c r="G3579" t="s">
        <v>20</v>
      </c>
      <c r="H3579" t="s">
        <v>8</v>
      </c>
      <c r="I3579" t="s">
        <v>9</v>
      </c>
      <c r="J3579" s="2">
        <f>SUMIFS(Table3[TimesUsed],Table3[TripChainId],Table2[[#This Row],[TripChainId]])</f>
        <v>0</v>
      </c>
      <c r="L3579" t="s">
        <v>30</v>
      </c>
      <c r="M3579" t="s">
        <v>29</v>
      </c>
      <c r="N3579" t="s">
        <v>16</v>
      </c>
      <c r="O3579" t="s">
        <v>12</v>
      </c>
      <c r="P3579" s="1">
        <v>21</v>
      </c>
      <c r="Q35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80" spans="5:17" x14ac:dyDescent="0.25">
      <c r="E3580">
        <v>1241</v>
      </c>
      <c r="F3580" t="s">
        <v>20</v>
      </c>
      <c r="G3580" t="s">
        <v>22</v>
      </c>
      <c r="H3580" t="s">
        <v>16</v>
      </c>
      <c r="I3580" t="s">
        <v>11</v>
      </c>
      <c r="J3580" s="2">
        <f>SUMIFS(Table3[TimesUsed],Table3[TripChainId],Table2[[#This Row],[TripChainId]])</f>
        <v>0</v>
      </c>
      <c r="L3580" t="s">
        <v>30</v>
      </c>
      <c r="M3580" t="s">
        <v>29</v>
      </c>
      <c r="N3580" t="s">
        <v>16</v>
      </c>
      <c r="O3580" t="s">
        <v>13</v>
      </c>
      <c r="P3580" s="1">
        <v>89</v>
      </c>
      <c r="Q35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81" spans="5:17" x14ac:dyDescent="0.25">
      <c r="E3581">
        <v>1241</v>
      </c>
      <c r="F3581" t="s">
        <v>22</v>
      </c>
      <c r="G3581" t="s">
        <v>21</v>
      </c>
      <c r="H3581" t="s">
        <v>10</v>
      </c>
      <c r="I3581" t="s">
        <v>12</v>
      </c>
      <c r="J3581" s="2">
        <f>SUMIFS(Table3[TimesUsed],Table3[TripChainId],Table2[[#This Row],[TripChainId]])</f>
        <v>0</v>
      </c>
      <c r="L3581" t="s">
        <v>30</v>
      </c>
      <c r="M3581" t="s">
        <v>41</v>
      </c>
      <c r="N3581" t="s">
        <v>10</v>
      </c>
      <c r="O3581" t="s">
        <v>13</v>
      </c>
      <c r="P3581" s="1">
        <v>28</v>
      </c>
      <c r="Q3581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3582" spans="5:17" x14ac:dyDescent="0.25">
      <c r="E3582">
        <v>1242</v>
      </c>
      <c r="F3582" t="s">
        <v>21</v>
      </c>
      <c r="G3582" t="s">
        <v>20</v>
      </c>
      <c r="H3582" t="s">
        <v>8</v>
      </c>
      <c r="I3582" t="s">
        <v>9</v>
      </c>
      <c r="J3582" s="2">
        <f>SUMIFS(Table3[TimesUsed],Table3[TripChainId],Table2[[#This Row],[TripChainId]])</f>
        <v>0</v>
      </c>
      <c r="L3582" t="s">
        <v>30</v>
      </c>
      <c r="M3582" t="s">
        <v>58</v>
      </c>
      <c r="N3582" t="s">
        <v>10</v>
      </c>
      <c r="O3582" t="s">
        <v>13</v>
      </c>
      <c r="P3582" s="1">
        <v>61</v>
      </c>
      <c r="Q3582" s="1">
        <f>SUMIFS(Table2[TimesUsed],Table2[OrigZoneId],Table1[[#This Row],[OrigZoneId]],Table2[DestZoneId],Table1[[#This Row],[DestZoneId]],Table2[Purpose],Table1[[#This Row],[Purpose]],Table2[TimePeriod],Table1[[#This Row],[TimePeriod]])</f>
        <v>61</v>
      </c>
    </row>
    <row r="3583" spans="5:17" x14ac:dyDescent="0.25">
      <c r="E3583">
        <v>1242</v>
      </c>
      <c r="F3583" t="s">
        <v>20</v>
      </c>
      <c r="G3583" t="s">
        <v>22</v>
      </c>
      <c r="H3583" t="s">
        <v>16</v>
      </c>
      <c r="I3583" t="s">
        <v>11</v>
      </c>
      <c r="J3583" s="2">
        <f>SUMIFS(Table3[TimesUsed],Table3[TripChainId],Table2[[#This Row],[TripChainId]])</f>
        <v>0</v>
      </c>
      <c r="L3583" t="s">
        <v>30</v>
      </c>
      <c r="M3583" t="s">
        <v>58</v>
      </c>
      <c r="N3583" t="s">
        <v>16</v>
      </c>
      <c r="O3583" t="s">
        <v>11</v>
      </c>
      <c r="P3583" s="1">
        <v>26</v>
      </c>
      <c r="Q35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84" spans="5:17" x14ac:dyDescent="0.25">
      <c r="E3584">
        <v>1242</v>
      </c>
      <c r="F3584" t="s">
        <v>22</v>
      </c>
      <c r="G3584" t="s">
        <v>21</v>
      </c>
      <c r="H3584" t="s">
        <v>10</v>
      </c>
      <c r="I3584" t="s">
        <v>13</v>
      </c>
      <c r="J3584" s="2">
        <f>SUMIFS(Table3[TimesUsed],Table3[TripChainId],Table2[[#This Row],[TripChainId]])</f>
        <v>0</v>
      </c>
      <c r="L3584" t="s">
        <v>30</v>
      </c>
      <c r="M3584" t="s">
        <v>58</v>
      </c>
      <c r="N3584" t="s">
        <v>16</v>
      </c>
      <c r="O3584" t="s">
        <v>13</v>
      </c>
      <c r="P3584" s="1">
        <v>23</v>
      </c>
      <c r="Q35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85" spans="5:17" x14ac:dyDescent="0.25">
      <c r="E3585">
        <v>1243</v>
      </c>
      <c r="F3585" t="s">
        <v>21</v>
      </c>
      <c r="G3585" t="s">
        <v>20</v>
      </c>
      <c r="H3585" t="s">
        <v>8</v>
      </c>
      <c r="I3585" t="s">
        <v>9</v>
      </c>
      <c r="J3585" s="2">
        <f>SUMIFS(Table3[TimesUsed],Table3[TripChainId],Table2[[#This Row],[TripChainId]])</f>
        <v>0</v>
      </c>
      <c r="L3585" t="s">
        <v>30</v>
      </c>
      <c r="M3585" t="s">
        <v>22</v>
      </c>
      <c r="N3585" t="s">
        <v>8</v>
      </c>
      <c r="O3585" t="s">
        <v>9</v>
      </c>
      <c r="P3585" s="1">
        <v>2819</v>
      </c>
      <c r="Q35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86" spans="5:17" x14ac:dyDescent="0.25">
      <c r="E3586">
        <v>1243</v>
      </c>
      <c r="F3586" t="s">
        <v>20</v>
      </c>
      <c r="G3586" t="s">
        <v>22</v>
      </c>
      <c r="H3586" t="s">
        <v>16</v>
      </c>
      <c r="I3586" t="s">
        <v>12</v>
      </c>
      <c r="J3586" s="2">
        <f>SUMIFS(Table3[TimesUsed],Table3[TripChainId],Table2[[#This Row],[TripChainId]])</f>
        <v>0</v>
      </c>
      <c r="L3586" t="s">
        <v>30</v>
      </c>
      <c r="M3586" t="s">
        <v>22</v>
      </c>
      <c r="N3586" t="s">
        <v>8</v>
      </c>
      <c r="O3586" t="s">
        <v>11</v>
      </c>
      <c r="P3586" s="1">
        <v>178</v>
      </c>
      <c r="Q35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87" spans="5:17" x14ac:dyDescent="0.25">
      <c r="E3587">
        <v>1243</v>
      </c>
      <c r="F3587" t="s">
        <v>22</v>
      </c>
      <c r="G3587" t="s">
        <v>21</v>
      </c>
      <c r="H3587" t="s">
        <v>10</v>
      </c>
      <c r="I3587" t="s">
        <v>12</v>
      </c>
      <c r="J3587" s="2">
        <f>SUMIFS(Table3[TimesUsed],Table3[TripChainId],Table2[[#This Row],[TripChainId]])</f>
        <v>0</v>
      </c>
      <c r="L3587" t="s">
        <v>30</v>
      </c>
      <c r="M3587" t="s">
        <v>22</v>
      </c>
      <c r="N3587" t="s">
        <v>8</v>
      </c>
      <c r="O3587" t="s">
        <v>14</v>
      </c>
      <c r="P3587" s="1">
        <v>350</v>
      </c>
      <c r="Q35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88" spans="5:17" x14ac:dyDescent="0.25">
      <c r="E3588">
        <v>1244</v>
      </c>
      <c r="F3588" t="s">
        <v>21</v>
      </c>
      <c r="G3588" t="s">
        <v>20</v>
      </c>
      <c r="H3588" t="s">
        <v>8</v>
      </c>
      <c r="I3588" t="s">
        <v>9</v>
      </c>
      <c r="J3588" s="2">
        <f>SUMIFS(Table3[TimesUsed],Table3[TripChainId],Table2[[#This Row],[TripChainId]])</f>
        <v>0</v>
      </c>
      <c r="L3588" t="s">
        <v>30</v>
      </c>
      <c r="M3588" t="s">
        <v>22</v>
      </c>
      <c r="N3588" t="s">
        <v>8</v>
      </c>
      <c r="O3588" t="s">
        <v>12</v>
      </c>
      <c r="P3588" s="1">
        <v>349</v>
      </c>
      <c r="Q35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89" spans="5:17" x14ac:dyDescent="0.25">
      <c r="E3589">
        <v>1244</v>
      </c>
      <c r="F3589" t="s">
        <v>20</v>
      </c>
      <c r="G3589" t="s">
        <v>22</v>
      </c>
      <c r="H3589" t="s">
        <v>16</v>
      </c>
      <c r="I3589" t="s">
        <v>13</v>
      </c>
      <c r="J3589" s="2">
        <f>SUMIFS(Table3[TimesUsed],Table3[TripChainId],Table2[[#This Row],[TripChainId]])</f>
        <v>0</v>
      </c>
      <c r="L3589" t="s">
        <v>30</v>
      </c>
      <c r="M3589" t="s">
        <v>22</v>
      </c>
      <c r="N3589" t="s">
        <v>8</v>
      </c>
      <c r="O3589" t="s">
        <v>13</v>
      </c>
      <c r="P3589" s="1">
        <v>22</v>
      </c>
      <c r="Q35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90" spans="5:17" x14ac:dyDescent="0.25">
      <c r="E3590">
        <v>1244</v>
      </c>
      <c r="F3590" t="s">
        <v>22</v>
      </c>
      <c r="G3590" t="s">
        <v>21</v>
      </c>
      <c r="H3590" t="s">
        <v>10</v>
      </c>
      <c r="I3590" t="s">
        <v>12</v>
      </c>
      <c r="J3590" s="2">
        <f>SUMIFS(Table3[TimesUsed],Table3[TripChainId],Table2[[#This Row],[TripChainId]])</f>
        <v>0</v>
      </c>
      <c r="L3590" t="s">
        <v>30</v>
      </c>
      <c r="M3590" t="s">
        <v>22</v>
      </c>
      <c r="N3590" t="s">
        <v>16</v>
      </c>
      <c r="O3590" t="s">
        <v>9</v>
      </c>
      <c r="P3590" s="1">
        <v>996</v>
      </c>
      <c r="Q3590" s="1">
        <f>SUMIFS(Table2[TimesUsed],Table2[OrigZoneId],Table1[[#This Row],[OrigZoneId]],Table2[DestZoneId],Table1[[#This Row],[DestZoneId]],Table2[Purpose],Table1[[#This Row],[Purpose]],Table2[TimePeriod],Table1[[#This Row],[TimePeriod]])</f>
        <v>67</v>
      </c>
    </row>
    <row r="3591" spans="5:17" x14ac:dyDescent="0.25">
      <c r="E3591">
        <v>1245</v>
      </c>
      <c r="F3591" t="s">
        <v>21</v>
      </c>
      <c r="G3591" t="s">
        <v>20</v>
      </c>
      <c r="H3591" t="s">
        <v>8</v>
      </c>
      <c r="I3591" t="s">
        <v>9</v>
      </c>
      <c r="J3591" s="2">
        <f>SUMIFS(Table3[TimesUsed],Table3[TripChainId],Table2[[#This Row],[TripChainId]])</f>
        <v>0</v>
      </c>
      <c r="L3591" t="s">
        <v>30</v>
      </c>
      <c r="M3591" t="s">
        <v>22</v>
      </c>
      <c r="N3591" t="s">
        <v>16</v>
      </c>
      <c r="O3591" t="s">
        <v>11</v>
      </c>
      <c r="P3591" s="1">
        <v>2562</v>
      </c>
      <c r="Q3591" s="1">
        <f>SUMIFS(Table2[TimesUsed],Table2[OrigZoneId],Table1[[#This Row],[OrigZoneId]],Table2[DestZoneId],Table1[[#This Row],[DestZoneId]],Table2[Purpose],Table1[[#This Row],[Purpose]],Table2[TimePeriod],Table1[[#This Row],[TimePeriod]])</f>
        <v>65</v>
      </c>
    </row>
    <row r="3592" spans="5:17" x14ac:dyDescent="0.25">
      <c r="E3592">
        <v>1245</v>
      </c>
      <c r="F3592" t="s">
        <v>20</v>
      </c>
      <c r="G3592" t="s">
        <v>22</v>
      </c>
      <c r="H3592" t="s">
        <v>16</v>
      </c>
      <c r="I3592" t="s">
        <v>13</v>
      </c>
      <c r="J3592" s="2">
        <f>SUMIFS(Table3[TimesUsed],Table3[TripChainId],Table2[[#This Row],[TripChainId]])</f>
        <v>0</v>
      </c>
      <c r="L3592" t="s">
        <v>30</v>
      </c>
      <c r="M3592" t="s">
        <v>22</v>
      </c>
      <c r="N3592" t="s">
        <v>16</v>
      </c>
      <c r="O3592" t="s">
        <v>14</v>
      </c>
      <c r="P3592" s="1">
        <v>227</v>
      </c>
      <c r="Q35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93" spans="5:17" x14ac:dyDescent="0.25">
      <c r="E3593">
        <v>1245</v>
      </c>
      <c r="F3593" t="s">
        <v>22</v>
      </c>
      <c r="G3593" t="s">
        <v>21</v>
      </c>
      <c r="H3593" t="s">
        <v>10</v>
      </c>
      <c r="I3593" t="s">
        <v>13</v>
      </c>
      <c r="J3593" s="2">
        <f>SUMIFS(Table3[TimesUsed],Table3[TripChainId],Table2[[#This Row],[TripChainId]])</f>
        <v>0</v>
      </c>
      <c r="L3593" t="s">
        <v>30</v>
      </c>
      <c r="M3593" t="s">
        <v>22</v>
      </c>
      <c r="N3593" t="s">
        <v>16</v>
      </c>
      <c r="O3593" t="s">
        <v>12</v>
      </c>
      <c r="P3593" s="1">
        <v>227</v>
      </c>
      <c r="Q35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94" spans="5:17" x14ac:dyDescent="0.25">
      <c r="E3594">
        <v>1246</v>
      </c>
      <c r="F3594" t="s">
        <v>21</v>
      </c>
      <c r="G3594" t="s">
        <v>20</v>
      </c>
      <c r="H3594" t="s">
        <v>8</v>
      </c>
      <c r="I3594" t="s">
        <v>9</v>
      </c>
      <c r="J3594" s="2">
        <f>SUMIFS(Table3[TimesUsed],Table3[TripChainId],Table2[[#This Row],[TripChainId]])</f>
        <v>0</v>
      </c>
      <c r="L3594" t="s">
        <v>30</v>
      </c>
      <c r="M3594" t="s">
        <v>22</v>
      </c>
      <c r="N3594" t="s">
        <v>16</v>
      </c>
      <c r="O3594" t="s">
        <v>13</v>
      </c>
      <c r="P3594" s="1">
        <v>747</v>
      </c>
      <c r="Q3594" s="1">
        <f>SUMIFS(Table2[TimesUsed],Table2[OrigZoneId],Table1[[#This Row],[OrigZoneId]],Table2[DestZoneId],Table1[[#This Row],[DestZoneId]],Table2[Purpose],Table1[[#This Row],[Purpose]],Table2[TimePeriod],Table1[[#This Row],[TimePeriod]])</f>
        <v>86</v>
      </c>
    </row>
    <row r="3595" spans="5:17" x14ac:dyDescent="0.25">
      <c r="E3595">
        <v>1246</v>
      </c>
      <c r="F3595" t="s">
        <v>20</v>
      </c>
      <c r="G3595" t="s">
        <v>17</v>
      </c>
      <c r="H3595" t="s">
        <v>16</v>
      </c>
      <c r="I3595" t="s">
        <v>9</v>
      </c>
      <c r="J3595" s="2">
        <f>SUMIFS(Table3[TimesUsed],Table3[TripChainId],Table2[[#This Row],[TripChainId]])</f>
        <v>0</v>
      </c>
      <c r="L3595" t="s">
        <v>30</v>
      </c>
      <c r="M3595" t="s">
        <v>36</v>
      </c>
      <c r="N3595" t="s">
        <v>10</v>
      </c>
      <c r="O3595" t="s">
        <v>11</v>
      </c>
      <c r="P3595" s="1">
        <v>102</v>
      </c>
      <c r="Q35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96" spans="5:17" x14ac:dyDescent="0.25">
      <c r="E3596">
        <v>1246</v>
      </c>
      <c r="F3596" t="s">
        <v>17</v>
      </c>
      <c r="G3596" t="s">
        <v>21</v>
      </c>
      <c r="H3596" t="s">
        <v>10</v>
      </c>
      <c r="I3596" t="s">
        <v>13</v>
      </c>
      <c r="J3596" s="2">
        <f>SUMIFS(Table3[TimesUsed],Table3[TripChainId],Table2[[#This Row],[TripChainId]])</f>
        <v>0</v>
      </c>
      <c r="L3596" t="s">
        <v>30</v>
      </c>
      <c r="M3596" t="s">
        <v>36</v>
      </c>
      <c r="N3596" t="s">
        <v>10</v>
      </c>
      <c r="O3596" t="s">
        <v>14</v>
      </c>
      <c r="P3596" s="1">
        <v>72</v>
      </c>
      <c r="Q35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97" spans="5:17" x14ac:dyDescent="0.25">
      <c r="E3597">
        <v>1247</v>
      </c>
      <c r="F3597" t="s">
        <v>21</v>
      </c>
      <c r="G3597" t="s">
        <v>20</v>
      </c>
      <c r="H3597" t="s">
        <v>8</v>
      </c>
      <c r="I3597" t="s">
        <v>9</v>
      </c>
      <c r="J3597" s="2">
        <f>SUMIFS(Table3[TimesUsed],Table3[TripChainId],Table2[[#This Row],[TripChainId]])</f>
        <v>0</v>
      </c>
      <c r="L3597" t="s">
        <v>30</v>
      </c>
      <c r="M3597" t="s">
        <v>36</v>
      </c>
      <c r="N3597" t="s">
        <v>10</v>
      </c>
      <c r="O3597" t="s">
        <v>12</v>
      </c>
      <c r="P3597" s="1">
        <v>71</v>
      </c>
      <c r="Q35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98" spans="5:17" x14ac:dyDescent="0.25">
      <c r="E3598">
        <v>1247</v>
      </c>
      <c r="F3598" t="s">
        <v>20</v>
      </c>
      <c r="G3598" t="s">
        <v>17</v>
      </c>
      <c r="H3598" t="s">
        <v>16</v>
      </c>
      <c r="I3598" t="s">
        <v>11</v>
      </c>
      <c r="J3598" s="2">
        <f>SUMIFS(Table3[TimesUsed],Table3[TripChainId],Table2[[#This Row],[TripChainId]])</f>
        <v>0</v>
      </c>
      <c r="L3598" t="s">
        <v>30</v>
      </c>
      <c r="M3598" t="s">
        <v>36</v>
      </c>
      <c r="N3598" t="s">
        <v>10</v>
      </c>
      <c r="O3598" t="s">
        <v>13</v>
      </c>
      <c r="P3598" s="1">
        <v>410</v>
      </c>
      <c r="Q35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599" spans="5:17" x14ac:dyDescent="0.25">
      <c r="E3599">
        <v>1247</v>
      </c>
      <c r="F3599" t="s">
        <v>17</v>
      </c>
      <c r="G3599" t="s">
        <v>21</v>
      </c>
      <c r="H3599" t="s">
        <v>10</v>
      </c>
      <c r="I3599" t="s">
        <v>13</v>
      </c>
      <c r="J3599" s="2">
        <f>SUMIFS(Table3[TimesUsed],Table3[TripChainId],Table2[[#This Row],[TripChainId]])</f>
        <v>0</v>
      </c>
      <c r="L3599" t="s">
        <v>30</v>
      </c>
      <c r="M3599" t="s">
        <v>36</v>
      </c>
      <c r="N3599" t="s">
        <v>16</v>
      </c>
      <c r="O3599" t="s">
        <v>9</v>
      </c>
      <c r="P3599" s="1">
        <v>67</v>
      </c>
      <c r="Q35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00" spans="5:17" x14ac:dyDescent="0.25">
      <c r="E3600">
        <v>1248</v>
      </c>
      <c r="F3600" t="s">
        <v>21</v>
      </c>
      <c r="G3600" t="s">
        <v>20</v>
      </c>
      <c r="H3600" t="s">
        <v>8</v>
      </c>
      <c r="I3600" t="s">
        <v>9</v>
      </c>
      <c r="J3600" s="2">
        <f>SUMIFS(Table3[TimesUsed],Table3[TripChainId],Table2[[#This Row],[TripChainId]])</f>
        <v>0</v>
      </c>
      <c r="L3600" t="s">
        <v>30</v>
      </c>
      <c r="M3600" t="s">
        <v>36</v>
      </c>
      <c r="N3600" t="s">
        <v>16</v>
      </c>
      <c r="O3600" t="s">
        <v>11</v>
      </c>
      <c r="P3600" s="1">
        <v>284</v>
      </c>
      <c r="Q36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01" spans="5:17" x14ac:dyDescent="0.25">
      <c r="E3601">
        <v>1248</v>
      </c>
      <c r="F3601" t="s">
        <v>20</v>
      </c>
      <c r="G3601" t="s">
        <v>17</v>
      </c>
      <c r="H3601" t="s">
        <v>16</v>
      </c>
      <c r="I3601" t="s">
        <v>13</v>
      </c>
      <c r="J3601" s="2">
        <f>SUMIFS(Table3[TimesUsed],Table3[TripChainId],Table2[[#This Row],[TripChainId]])</f>
        <v>0</v>
      </c>
      <c r="L3601" t="s">
        <v>30</v>
      </c>
      <c r="M3601" t="s">
        <v>36</v>
      </c>
      <c r="N3601" t="s">
        <v>16</v>
      </c>
      <c r="O3601" t="s">
        <v>14</v>
      </c>
      <c r="P3601" s="1">
        <v>80</v>
      </c>
      <c r="Q36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02" spans="5:17" x14ac:dyDescent="0.25">
      <c r="E3602">
        <v>1248</v>
      </c>
      <c r="F3602" t="s">
        <v>17</v>
      </c>
      <c r="G3602" t="s">
        <v>21</v>
      </c>
      <c r="H3602" t="s">
        <v>10</v>
      </c>
      <c r="I3602" t="s">
        <v>13</v>
      </c>
      <c r="J3602" s="2">
        <f>SUMIFS(Table3[TimesUsed],Table3[TripChainId],Table2[[#This Row],[TripChainId]])</f>
        <v>0</v>
      </c>
      <c r="L3602" t="s">
        <v>30</v>
      </c>
      <c r="M3602" t="s">
        <v>36</v>
      </c>
      <c r="N3602" t="s">
        <v>16</v>
      </c>
      <c r="O3602" t="s">
        <v>12</v>
      </c>
      <c r="P3602" s="1">
        <v>79</v>
      </c>
      <c r="Q36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03" spans="5:17" x14ac:dyDescent="0.25">
      <c r="E3603">
        <v>1249</v>
      </c>
      <c r="F3603" t="s">
        <v>21</v>
      </c>
      <c r="G3603" t="s">
        <v>20</v>
      </c>
      <c r="H3603" t="s">
        <v>8</v>
      </c>
      <c r="I3603" t="s">
        <v>9</v>
      </c>
      <c r="J3603" s="2">
        <f>SUMIFS(Table3[TimesUsed],Table3[TripChainId],Table2[[#This Row],[TripChainId]])</f>
        <v>0</v>
      </c>
      <c r="L3603" t="s">
        <v>30</v>
      </c>
      <c r="M3603" t="s">
        <v>36</v>
      </c>
      <c r="N3603" t="s">
        <v>16</v>
      </c>
      <c r="O3603" t="s">
        <v>13</v>
      </c>
      <c r="P3603" s="1">
        <v>245</v>
      </c>
      <c r="Q36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04" spans="5:17" x14ac:dyDescent="0.25">
      <c r="E3604">
        <v>1249</v>
      </c>
      <c r="F3604" t="s">
        <v>20</v>
      </c>
      <c r="G3604" t="s">
        <v>30</v>
      </c>
      <c r="H3604" t="s">
        <v>16</v>
      </c>
      <c r="I3604" t="s">
        <v>9</v>
      </c>
      <c r="J3604" s="2">
        <f>SUMIFS(Table3[TimesUsed],Table3[TripChainId],Table2[[#This Row],[TripChainId]])</f>
        <v>0</v>
      </c>
      <c r="L3604" t="s">
        <v>30</v>
      </c>
      <c r="M3604" t="s">
        <v>68</v>
      </c>
      <c r="N3604" t="s">
        <v>8</v>
      </c>
      <c r="O3604" t="s">
        <v>9</v>
      </c>
      <c r="P3604" s="1">
        <v>326</v>
      </c>
      <c r="Q36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05" spans="5:17" x14ac:dyDescent="0.25">
      <c r="E3605">
        <v>1249</v>
      </c>
      <c r="F3605" t="s">
        <v>30</v>
      </c>
      <c r="G3605" t="s">
        <v>21</v>
      </c>
      <c r="H3605" t="s">
        <v>10</v>
      </c>
      <c r="I3605" t="s">
        <v>13</v>
      </c>
      <c r="J3605" s="2">
        <f>SUMIFS(Table3[TimesUsed],Table3[TripChainId],Table2[[#This Row],[TripChainId]])</f>
        <v>0</v>
      </c>
      <c r="L3605" t="s">
        <v>30</v>
      </c>
      <c r="M3605" t="s">
        <v>68</v>
      </c>
      <c r="N3605" t="s">
        <v>8</v>
      </c>
      <c r="O3605" t="s">
        <v>11</v>
      </c>
      <c r="P3605" s="1">
        <v>184</v>
      </c>
      <c r="Q36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06" spans="5:17" x14ac:dyDescent="0.25">
      <c r="E3606">
        <v>1250</v>
      </c>
      <c r="F3606" t="s">
        <v>21</v>
      </c>
      <c r="G3606" t="s">
        <v>20</v>
      </c>
      <c r="H3606" t="s">
        <v>8</v>
      </c>
      <c r="I3606" t="s">
        <v>9</v>
      </c>
      <c r="J3606" s="2">
        <f>SUMIFS(Table3[TimesUsed],Table3[TripChainId],Table2[[#This Row],[TripChainId]])</f>
        <v>0</v>
      </c>
      <c r="L3606" t="s">
        <v>30</v>
      </c>
      <c r="M3606" t="s">
        <v>68</v>
      </c>
      <c r="N3606" t="s">
        <v>8</v>
      </c>
      <c r="O3606" t="s">
        <v>14</v>
      </c>
      <c r="P3606" s="1">
        <v>93</v>
      </c>
      <c r="Q36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07" spans="5:17" x14ac:dyDescent="0.25">
      <c r="E3607">
        <v>1250</v>
      </c>
      <c r="F3607" t="s">
        <v>20</v>
      </c>
      <c r="G3607" t="s">
        <v>30</v>
      </c>
      <c r="H3607" t="s">
        <v>16</v>
      </c>
      <c r="I3607" t="s">
        <v>11</v>
      </c>
      <c r="J3607" s="2">
        <f>SUMIFS(Table3[TimesUsed],Table3[TripChainId],Table2[[#This Row],[TripChainId]])</f>
        <v>0</v>
      </c>
      <c r="L3607" t="s">
        <v>30</v>
      </c>
      <c r="M3607" t="s">
        <v>68</v>
      </c>
      <c r="N3607" t="s">
        <v>8</v>
      </c>
      <c r="O3607" t="s">
        <v>12</v>
      </c>
      <c r="P3607" s="1">
        <v>93</v>
      </c>
      <c r="Q36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08" spans="5:17" x14ac:dyDescent="0.25">
      <c r="E3608">
        <v>1250</v>
      </c>
      <c r="F3608" t="s">
        <v>30</v>
      </c>
      <c r="G3608" t="s">
        <v>21</v>
      </c>
      <c r="H3608" t="s">
        <v>10</v>
      </c>
      <c r="I3608" t="s">
        <v>13</v>
      </c>
      <c r="J3608" s="2">
        <f>SUMIFS(Table3[TimesUsed],Table3[TripChainId],Table2[[#This Row],[TripChainId]])</f>
        <v>0</v>
      </c>
      <c r="L3608" t="s">
        <v>30</v>
      </c>
      <c r="M3608" t="s">
        <v>68</v>
      </c>
      <c r="N3608" t="s">
        <v>8</v>
      </c>
      <c r="O3608" t="s">
        <v>13</v>
      </c>
      <c r="P3608" s="1">
        <v>91</v>
      </c>
      <c r="Q36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09" spans="5:17" x14ac:dyDescent="0.25">
      <c r="E3609">
        <v>1251</v>
      </c>
      <c r="F3609" t="s">
        <v>21</v>
      </c>
      <c r="G3609" t="s">
        <v>20</v>
      </c>
      <c r="H3609" t="s">
        <v>8</v>
      </c>
      <c r="I3609" t="s">
        <v>9</v>
      </c>
      <c r="J3609" s="2">
        <f>SUMIFS(Table3[TimesUsed],Table3[TripChainId],Table2[[#This Row],[TripChainId]])</f>
        <v>0</v>
      </c>
      <c r="L3609" t="s">
        <v>30</v>
      </c>
      <c r="M3609" t="s">
        <v>68</v>
      </c>
      <c r="N3609" t="s">
        <v>10</v>
      </c>
      <c r="O3609" t="s">
        <v>9</v>
      </c>
      <c r="P3609" s="1">
        <v>146</v>
      </c>
      <c r="Q36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10" spans="5:17" x14ac:dyDescent="0.25">
      <c r="E3610">
        <v>1251</v>
      </c>
      <c r="F3610" t="s">
        <v>20</v>
      </c>
      <c r="G3610" t="s">
        <v>30</v>
      </c>
      <c r="H3610" t="s">
        <v>16</v>
      </c>
      <c r="I3610" t="s">
        <v>13</v>
      </c>
      <c r="J3610" s="2">
        <f>SUMIFS(Table3[TimesUsed],Table3[TripChainId],Table2[[#This Row],[TripChainId]])</f>
        <v>0</v>
      </c>
      <c r="L3610" t="s">
        <v>30</v>
      </c>
      <c r="M3610" t="s">
        <v>68</v>
      </c>
      <c r="N3610" t="s">
        <v>10</v>
      </c>
      <c r="O3610" t="s">
        <v>11</v>
      </c>
      <c r="P3610" s="1">
        <v>795</v>
      </c>
      <c r="Q36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11" spans="5:17" x14ac:dyDescent="0.25">
      <c r="E3611">
        <v>1251</v>
      </c>
      <c r="F3611" t="s">
        <v>30</v>
      </c>
      <c r="G3611" t="s">
        <v>21</v>
      </c>
      <c r="H3611" t="s">
        <v>10</v>
      </c>
      <c r="I3611" t="s">
        <v>13</v>
      </c>
      <c r="J3611" s="2">
        <f>SUMIFS(Table3[TimesUsed],Table3[TripChainId],Table2[[#This Row],[TripChainId]])</f>
        <v>0</v>
      </c>
      <c r="L3611" t="s">
        <v>30</v>
      </c>
      <c r="M3611" t="s">
        <v>68</v>
      </c>
      <c r="N3611" t="s">
        <v>10</v>
      </c>
      <c r="O3611" t="s">
        <v>14</v>
      </c>
      <c r="P3611" s="1">
        <v>686</v>
      </c>
      <c r="Q36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12" spans="5:17" x14ac:dyDescent="0.25">
      <c r="E3612">
        <v>1252</v>
      </c>
      <c r="F3612" t="s">
        <v>21</v>
      </c>
      <c r="G3612" t="s">
        <v>20</v>
      </c>
      <c r="H3612" t="s">
        <v>8</v>
      </c>
      <c r="I3612" t="s">
        <v>9</v>
      </c>
      <c r="J3612" s="2">
        <f>SUMIFS(Table3[TimesUsed],Table3[TripChainId],Table2[[#This Row],[TripChainId]])</f>
        <v>0</v>
      </c>
      <c r="L3612" t="s">
        <v>30</v>
      </c>
      <c r="M3612" t="s">
        <v>68</v>
      </c>
      <c r="N3612" t="s">
        <v>10</v>
      </c>
      <c r="O3612" t="s">
        <v>12</v>
      </c>
      <c r="P3612" s="1">
        <v>686</v>
      </c>
      <c r="Q36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13" spans="5:17" x14ac:dyDescent="0.25">
      <c r="E3613">
        <v>1252</v>
      </c>
      <c r="F3613" t="s">
        <v>20</v>
      </c>
      <c r="G3613" t="s">
        <v>24</v>
      </c>
      <c r="H3613" t="s">
        <v>16</v>
      </c>
      <c r="I3613" t="s">
        <v>9</v>
      </c>
      <c r="J3613" s="2">
        <f>SUMIFS(Table3[TimesUsed],Table3[TripChainId],Table2[[#This Row],[TripChainId]])</f>
        <v>0</v>
      </c>
      <c r="L3613" t="s">
        <v>30</v>
      </c>
      <c r="M3613" t="s">
        <v>68</v>
      </c>
      <c r="N3613" t="s">
        <v>10</v>
      </c>
      <c r="O3613" t="s">
        <v>13</v>
      </c>
      <c r="P3613" s="1">
        <v>3101</v>
      </c>
      <c r="Q36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14" spans="5:17" x14ac:dyDescent="0.25">
      <c r="E3614">
        <v>1252</v>
      </c>
      <c r="F3614" t="s">
        <v>24</v>
      </c>
      <c r="G3614" t="s">
        <v>21</v>
      </c>
      <c r="H3614" t="s">
        <v>10</v>
      </c>
      <c r="I3614" t="s">
        <v>11</v>
      </c>
      <c r="J3614" s="2">
        <f>SUMIFS(Table3[TimesUsed],Table3[TripChainId],Table2[[#This Row],[TripChainId]])</f>
        <v>0</v>
      </c>
      <c r="L3614" t="s">
        <v>30</v>
      </c>
      <c r="M3614" t="s">
        <v>68</v>
      </c>
      <c r="N3614" t="s">
        <v>16</v>
      </c>
      <c r="O3614" t="s">
        <v>9</v>
      </c>
      <c r="P3614" s="1">
        <v>708</v>
      </c>
      <c r="Q36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15" spans="5:17" x14ac:dyDescent="0.25">
      <c r="E3615">
        <v>1253</v>
      </c>
      <c r="F3615" t="s">
        <v>21</v>
      </c>
      <c r="G3615" t="s">
        <v>20</v>
      </c>
      <c r="H3615" t="s">
        <v>8</v>
      </c>
      <c r="I3615" t="s">
        <v>9</v>
      </c>
      <c r="J3615" s="2">
        <f>SUMIFS(Table3[TimesUsed],Table3[TripChainId],Table2[[#This Row],[TripChainId]])</f>
        <v>0</v>
      </c>
      <c r="L3615" t="s">
        <v>30</v>
      </c>
      <c r="M3615" t="s">
        <v>68</v>
      </c>
      <c r="N3615" t="s">
        <v>16</v>
      </c>
      <c r="O3615" t="s">
        <v>11</v>
      </c>
      <c r="P3615" s="1">
        <v>3129</v>
      </c>
      <c r="Q36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16" spans="5:17" x14ac:dyDescent="0.25">
      <c r="E3616">
        <v>1253</v>
      </c>
      <c r="F3616" t="s">
        <v>20</v>
      </c>
      <c r="G3616" t="s">
        <v>24</v>
      </c>
      <c r="H3616" t="s">
        <v>16</v>
      </c>
      <c r="I3616" t="s">
        <v>9</v>
      </c>
      <c r="J3616" s="2">
        <f>SUMIFS(Table3[TimesUsed],Table3[TripChainId],Table2[[#This Row],[TripChainId]])</f>
        <v>0</v>
      </c>
      <c r="L3616" t="s">
        <v>30</v>
      </c>
      <c r="M3616" t="s">
        <v>68</v>
      </c>
      <c r="N3616" t="s">
        <v>16</v>
      </c>
      <c r="O3616" t="s">
        <v>14</v>
      </c>
      <c r="P3616" s="1">
        <v>968</v>
      </c>
      <c r="Q36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17" spans="5:17" x14ac:dyDescent="0.25">
      <c r="E3617">
        <v>1253</v>
      </c>
      <c r="F3617" t="s">
        <v>24</v>
      </c>
      <c r="G3617" t="s">
        <v>21</v>
      </c>
      <c r="H3617" t="s">
        <v>10</v>
      </c>
      <c r="I3617" t="s">
        <v>12</v>
      </c>
      <c r="J3617" s="2">
        <f>SUMIFS(Table3[TimesUsed],Table3[TripChainId],Table2[[#This Row],[TripChainId]])</f>
        <v>0</v>
      </c>
      <c r="L3617" t="s">
        <v>30</v>
      </c>
      <c r="M3617" t="s">
        <v>68</v>
      </c>
      <c r="N3617" t="s">
        <v>16</v>
      </c>
      <c r="O3617" t="s">
        <v>12</v>
      </c>
      <c r="P3617" s="1">
        <v>967</v>
      </c>
      <c r="Q36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18" spans="5:17" x14ac:dyDescent="0.25">
      <c r="E3618">
        <v>1254</v>
      </c>
      <c r="F3618" t="s">
        <v>21</v>
      </c>
      <c r="G3618" t="s">
        <v>20</v>
      </c>
      <c r="H3618" t="s">
        <v>8</v>
      </c>
      <c r="I3618" t="s">
        <v>9</v>
      </c>
      <c r="J3618" s="2">
        <f>SUMIFS(Table3[TimesUsed],Table3[TripChainId],Table2[[#This Row],[TripChainId]])</f>
        <v>0</v>
      </c>
      <c r="L3618" t="s">
        <v>30</v>
      </c>
      <c r="M3618" t="s">
        <v>68</v>
      </c>
      <c r="N3618" t="s">
        <v>16</v>
      </c>
      <c r="O3618" t="s">
        <v>13</v>
      </c>
      <c r="P3618" s="1">
        <v>2261</v>
      </c>
      <c r="Q36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19" spans="5:17" x14ac:dyDescent="0.25">
      <c r="E3619">
        <v>1254</v>
      </c>
      <c r="F3619" t="s">
        <v>20</v>
      </c>
      <c r="G3619" t="s">
        <v>24</v>
      </c>
      <c r="H3619" t="s">
        <v>16</v>
      </c>
      <c r="I3619" t="s">
        <v>9</v>
      </c>
      <c r="J3619" s="2">
        <f>SUMIFS(Table3[TimesUsed],Table3[TripChainId],Table2[[#This Row],[TripChainId]])</f>
        <v>0</v>
      </c>
      <c r="L3619" t="s">
        <v>30</v>
      </c>
      <c r="M3619" t="s">
        <v>17</v>
      </c>
      <c r="N3619" t="s">
        <v>8</v>
      </c>
      <c r="O3619" t="s">
        <v>11</v>
      </c>
      <c r="P3619" s="1">
        <v>20</v>
      </c>
      <c r="Q36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20" spans="5:17" x14ac:dyDescent="0.25">
      <c r="E3620">
        <v>1254</v>
      </c>
      <c r="F3620" t="s">
        <v>24</v>
      </c>
      <c r="G3620" t="s">
        <v>21</v>
      </c>
      <c r="H3620" t="s">
        <v>10</v>
      </c>
      <c r="I3620" t="s">
        <v>13</v>
      </c>
      <c r="J3620" s="2">
        <f>SUMIFS(Table3[TimesUsed],Table3[TripChainId],Table2[[#This Row],[TripChainId]])</f>
        <v>0</v>
      </c>
      <c r="L3620" t="s">
        <v>30</v>
      </c>
      <c r="M3620" t="s">
        <v>17</v>
      </c>
      <c r="N3620" t="s">
        <v>10</v>
      </c>
      <c r="O3620" t="s">
        <v>11</v>
      </c>
      <c r="P3620" s="1">
        <v>60</v>
      </c>
      <c r="Q36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21" spans="5:17" x14ac:dyDescent="0.25">
      <c r="E3621">
        <v>1255</v>
      </c>
      <c r="F3621" t="s">
        <v>21</v>
      </c>
      <c r="G3621" t="s">
        <v>20</v>
      </c>
      <c r="H3621" t="s">
        <v>8</v>
      </c>
      <c r="I3621" t="s">
        <v>9</v>
      </c>
      <c r="J3621" s="2">
        <f>SUMIFS(Table3[TimesUsed],Table3[TripChainId],Table2[[#This Row],[TripChainId]])</f>
        <v>0</v>
      </c>
      <c r="L3621" t="s">
        <v>30</v>
      </c>
      <c r="M3621" t="s">
        <v>17</v>
      </c>
      <c r="N3621" t="s">
        <v>10</v>
      </c>
      <c r="O3621" t="s">
        <v>14</v>
      </c>
      <c r="P3621" s="1">
        <v>30</v>
      </c>
      <c r="Q36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22" spans="5:17" x14ac:dyDescent="0.25">
      <c r="E3622">
        <v>1255</v>
      </c>
      <c r="F3622" t="s">
        <v>20</v>
      </c>
      <c r="G3622" t="s">
        <v>24</v>
      </c>
      <c r="H3622" t="s">
        <v>16</v>
      </c>
      <c r="I3622" t="s">
        <v>11</v>
      </c>
      <c r="J3622" s="2">
        <f>SUMIFS(Table3[TimesUsed],Table3[TripChainId],Table2[[#This Row],[TripChainId]])</f>
        <v>0</v>
      </c>
      <c r="L3622" t="s">
        <v>30</v>
      </c>
      <c r="M3622" t="s">
        <v>17</v>
      </c>
      <c r="N3622" t="s">
        <v>10</v>
      </c>
      <c r="O3622" t="s">
        <v>12</v>
      </c>
      <c r="P3622" s="1">
        <v>30</v>
      </c>
      <c r="Q36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23" spans="5:17" x14ac:dyDescent="0.25">
      <c r="E3623">
        <v>1255</v>
      </c>
      <c r="F3623" t="s">
        <v>24</v>
      </c>
      <c r="G3623" t="s">
        <v>21</v>
      </c>
      <c r="H3623" t="s">
        <v>10</v>
      </c>
      <c r="I3623" t="s">
        <v>11</v>
      </c>
      <c r="J3623" s="2">
        <f>SUMIFS(Table3[TimesUsed],Table3[TripChainId],Table2[[#This Row],[TripChainId]])</f>
        <v>0</v>
      </c>
      <c r="L3623" t="s">
        <v>30</v>
      </c>
      <c r="M3623" t="s">
        <v>17</v>
      </c>
      <c r="N3623" t="s">
        <v>10</v>
      </c>
      <c r="O3623" t="s">
        <v>13</v>
      </c>
      <c r="P3623" s="1">
        <v>216</v>
      </c>
      <c r="Q36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24" spans="5:17" x14ac:dyDescent="0.25">
      <c r="E3624">
        <v>1256</v>
      </c>
      <c r="F3624" t="s">
        <v>21</v>
      </c>
      <c r="G3624" t="s">
        <v>20</v>
      </c>
      <c r="H3624" t="s">
        <v>8</v>
      </c>
      <c r="I3624" t="s">
        <v>9</v>
      </c>
      <c r="J3624" s="2">
        <f>SUMIFS(Table3[TimesUsed],Table3[TripChainId],Table2[[#This Row],[TripChainId]])</f>
        <v>0</v>
      </c>
      <c r="L3624" t="s">
        <v>30</v>
      </c>
      <c r="M3624" t="s">
        <v>17</v>
      </c>
      <c r="N3624" t="s">
        <v>16</v>
      </c>
      <c r="O3624" t="s">
        <v>9</v>
      </c>
      <c r="P3624" s="1">
        <v>38</v>
      </c>
      <c r="Q3624" s="1">
        <f>SUMIFS(Table2[TimesUsed],Table2[OrigZoneId],Table1[[#This Row],[OrigZoneId]],Table2[DestZoneId],Table1[[#This Row],[DestZoneId]],Table2[Purpose],Table1[[#This Row],[Purpose]],Table2[TimePeriod],Table1[[#This Row],[TimePeriod]])</f>
        <v>29</v>
      </c>
    </row>
    <row r="3625" spans="5:17" x14ac:dyDescent="0.25">
      <c r="E3625">
        <v>1256</v>
      </c>
      <c r="F3625" t="s">
        <v>20</v>
      </c>
      <c r="G3625" t="s">
        <v>24</v>
      </c>
      <c r="H3625" t="s">
        <v>16</v>
      </c>
      <c r="I3625" t="s">
        <v>11</v>
      </c>
      <c r="J3625" s="2">
        <f>SUMIFS(Table3[TimesUsed],Table3[TripChainId],Table2[[#This Row],[TripChainId]])</f>
        <v>0</v>
      </c>
      <c r="L3625" t="s">
        <v>30</v>
      </c>
      <c r="M3625" t="s">
        <v>17</v>
      </c>
      <c r="N3625" t="s">
        <v>16</v>
      </c>
      <c r="O3625" t="s">
        <v>11</v>
      </c>
      <c r="P3625" s="1">
        <v>159</v>
      </c>
      <c r="Q3625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3626" spans="5:17" x14ac:dyDescent="0.25">
      <c r="E3626">
        <v>1256</v>
      </c>
      <c r="F3626" t="s">
        <v>24</v>
      </c>
      <c r="G3626" t="s">
        <v>21</v>
      </c>
      <c r="H3626" t="s">
        <v>10</v>
      </c>
      <c r="I3626" t="s">
        <v>12</v>
      </c>
      <c r="J3626" s="2">
        <f>SUMIFS(Table3[TimesUsed],Table3[TripChainId],Table2[[#This Row],[TripChainId]])</f>
        <v>0</v>
      </c>
      <c r="L3626" t="s">
        <v>30</v>
      </c>
      <c r="M3626" t="s">
        <v>17</v>
      </c>
      <c r="N3626" t="s">
        <v>16</v>
      </c>
      <c r="O3626" t="s">
        <v>14</v>
      </c>
      <c r="P3626" s="1">
        <v>50</v>
      </c>
      <c r="Q36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27" spans="5:17" x14ac:dyDescent="0.25">
      <c r="E3627">
        <v>1257</v>
      </c>
      <c r="F3627" t="s">
        <v>21</v>
      </c>
      <c r="G3627" t="s">
        <v>20</v>
      </c>
      <c r="H3627" t="s">
        <v>8</v>
      </c>
      <c r="I3627" t="s">
        <v>9</v>
      </c>
      <c r="J3627" s="2">
        <f>SUMIFS(Table3[TimesUsed],Table3[TripChainId],Table2[[#This Row],[TripChainId]])</f>
        <v>0</v>
      </c>
      <c r="L3627" t="s">
        <v>30</v>
      </c>
      <c r="M3627" t="s">
        <v>17</v>
      </c>
      <c r="N3627" t="s">
        <v>16</v>
      </c>
      <c r="O3627" t="s">
        <v>12</v>
      </c>
      <c r="P3627" s="1">
        <v>49</v>
      </c>
      <c r="Q36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28" spans="5:17" x14ac:dyDescent="0.25">
      <c r="E3628">
        <v>1257</v>
      </c>
      <c r="F3628" t="s">
        <v>20</v>
      </c>
      <c r="G3628" t="s">
        <v>24</v>
      </c>
      <c r="H3628" t="s">
        <v>16</v>
      </c>
      <c r="I3628" t="s">
        <v>11</v>
      </c>
      <c r="J3628" s="2">
        <f>SUMIFS(Table3[TimesUsed],Table3[TripChainId],Table2[[#This Row],[TripChainId]])</f>
        <v>0</v>
      </c>
      <c r="L3628" t="s">
        <v>30</v>
      </c>
      <c r="M3628" t="s">
        <v>17</v>
      </c>
      <c r="N3628" t="s">
        <v>16</v>
      </c>
      <c r="O3628" t="s">
        <v>13</v>
      </c>
      <c r="P3628" s="1">
        <v>119</v>
      </c>
      <c r="Q36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29" spans="5:17" x14ac:dyDescent="0.25">
      <c r="E3629">
        <v>1257</v>
      </c>
      <c r="F3629" t="s">
        <v>24</v>
      </c>
      <c r="G3629" t="s">
        <v>21</v>
      </c>
      <c r="H3629" t="s">
        <v>10</v>
      </c>
      <c r="I3629" t="s">
        <v>13</v>
      </c>
      <c r="J3629" s="2">
        <f>SUMIFS(Table3[TimesUsed],Table3[TripChainId],Table2[[#This Row],[TripChainId]])</f>
        <v>0</v>
      </c>
      <c r="L3629" t="s">
        <v>30</v>
      </c>
      <c r="M3629" t="s">
        <v>63</v>
      </c>
      <c r="N3629" t="s">
        <v>8</v>
      </c>
      <c r="O3629" t="s">
        <v>9</v>
      </c>
      <c r="P3629" s="1">
        <v>350</v>
      </c>
      <c r="Q36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30" spans="5:17" x14ac:dyDescent="0.25">
      <c r="E3630">
        <v>1258</v>
      </c>
      <c r="F3630" t="s">
        <v>21</v>
      </c>
      <c r="G3630" t="s">
        <v>20</v>
      </c>
      <c r="H3630" t="s">
        <v>8</v>
      </c>
      <c r="I3630" t="s">
        <v>9</v>
      </c>
      <c r="J3630" s="2">
        <f>SUMIFS(Table3[TimesUsed],Table3[TripChainId],Table2[[#This Row],[TripChainId]])</f>
        <v>0</v>
      </c>
      <c r="L3630" t="s">
        <v>30</v>
      </c>
      <c r="M3630" t="s">
        <v>63</v>
      </c>
      <c r="N3630" t="s">
        <v>8</v>
      </c>
      <c r="O3630" t="s">
        <v>11</v>
      </c>
      <c r="P3630" s="1">
        <v>278</v>
      </c>
      <c r="Q36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31" spans="5:17" x14ac:dyDescent="0.25">
      <c r="E3631">
        <v>1258</v>
      </c>
      <c r="F3631" t="s">
        <v>20</v>
      </c>
      <c r="G3631" t="s">
        <v>24</v>
      </c>
      <c r="H3631" t="s">
        <v>16</v>
      </c>
      <c r="I3631" t="s">
        <v>12</v>
      </c>
      <c r="J3631" s="2">
        <f>SUMIFS(Table3[TimesUsed],Table3[TripChainId],Table2[[#This Row],[TripChainId]])</f>
        <v>0</v>
      </c>
      <c r="L3631" t="s">
        <v>30</v>
      </c>
      <c r="M3631" t="s">
        <v>63</v>
      </c>
      <c r="N3631" t="s">
        <v>8</v>
      </c>
      <c r="O3631" t="s">
        <v>14</v>
      </c>
      <c r="P3631" s="1">
        <v>188</v>
      </c>
      <c r="Q36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32" spans="5:17" x14ac:dyDescent="0.25">
      <c r="E3632">
        <v>1258</v>
      </c>
      <c r="F3632" t="s">
        <v>24</v>
      </c>
      <c r="G3632" t="s">
        <v>21</v>
      </c>
      <c r="H3632" t="s">
        <v>10</v>
      </c>
      <c r="I3632" t="s">
        <v>12</v>
      </c>
      <c r="J3632" s="2">
        <f>SUMIFS(Table3[TimesUsed],Table3[TripChainId],Table2[[#This Row],[TripChainId]])</f>
        <v>0</v>
      </c>
      <c r="L3632" t="s">
        <v>30</v>
      </c>
      <c r="M3632" t="s">
        <v>63</v>
      </c>
      <c r="N3632" t="s">
        <v>8</v>
      </c>
      <c r="O3632" t="s">
        <v>12</v>
      </c>
      <c r="P3632" s="1">
        <v>187</v>
      </c>
      <c r="Q36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33" spans="5:17" x14ac:dyDescent="0.25">
      <c r="E3633">
        <v>1259</v>
      </c>
      <c r="F3633" t="s">
        <v>21</v>
      </c>
      <c r="G3633" t="s">
        <v>20</v>
      </c>
      <c r="H3633" t="s">
        <v>8</v>
      </c>
      <c r="I3633" t="s">
        <v>9</v>
      </c>
      <c r="J3633" s="2">
        <f>SUMIFS(Table3[TimesUsed],Table3[TripChainId],Table2[[#This Row],[TripChainId]])</f>
        <v>0</v>
      </c>
      <c r="L3633" t="s">
        <v>30</v>
      </c>
      <c r="M3633" t="s">
        <v>63</v>
      </c>
      <c r="N3633" t="s">
        <v>8</v>
      </c>
      <c r="O3633" t="s">
        <v>13</v>
      </c>
      <c r="P3633" s="1">
        <v>139</v>
      </c>
      <c r="Q36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34" spans="5:17" x14ac:dyDescent="0.25">
      <c r="E3634">
        <v>1259</v>
      </c>
      <c r="F3634" t="s">
        <v>20</v>
      </c>
      <c r="G3634" t="s">
        <v>24</v>
      </c>
      <c r="H3634" t="s">
        <v>16</v>
      </c>
      <c r="I3634" t="s">
        <v>13</v>
      </c>
      <c r="J3634" s="2">
        <f>SUMIFS(Table3[TimesUsed],Table3[TripChainId],Table2[[#This Row],[TripChainId]])</f>
        <v>0</v>
      </c>
      <c r="L3634" t="s">
        <v>30</v>
      </c>
      <c r="M3634" t="s">
        <v>63</v>
      </c>
      <c r="N3634" t="s">
        <v>10</v>
      </c>
      <c r="O3634" t="s">
        <v>9</v>
      </c>
      <c r="P3634" s="1">
        <v>181</v>
      </c>
      <c r="Q36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35" spans="5:17" x14ac:dyDescent="0.25">
      <c r="E3635">
        <v>1259</v>
      </c>
      <c r="F3635" t="s">
        <v>24</v>
      </c>
      <c r="G3635" t="s">
        <v>21</v>
      </c>
      <c r="H3635" t="s">
        <v>10</v>
      </c>
      <c r="I3635" t="s">
        <v>12</v>
      </c>
      <c r="J3635" s="2">
        <f>SUMIFS(Table3[TimesUsed],Table3[TripChainId],Table2[[#This Row],[TripChainId]])</f>
        <v>0</v>
      </c>
      <c r="L3635" t="s">
        <v>30</v>
      </c>
      <c r="M3635" t="s">
        <v>63</v>
      </c>
      <c r="N3635" t="s">
        <v>10</v>
      </c>
      <c r="O3635" t="s">
        <v>11</v>
      </c>
      <c r="P3635" s="1">
        <v>579</v>
      </c>
      <c r="Q36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36" spans="5:17" x14ac:dyDescent="0.25">
      <c r="E3636">
        <v>1260</v>
      </c>
      <c r="F3636" t="s">
        <v>21</v>
      </c>
      <c r="G3636" t="s">
        <v>20</v>
      </c>
      <c r="H3636" t="s">
        <v>8</v>
      </c>
      <c r="I3636" t="s">
        <v>9</v>
      </c>
      <c r="J3636" s="2">
        <f>SUMIFS(Table3[TimesUsed],Table3[TripChainId],Table2[[#This Row],[TripChainId]])</f>
        <v>0</v>
      </c>
      <c r="L3636" t="s">
        <v>30</v>
      </c>
      <c r="M3636" t="s">
        <v>63</v>
      </c>
      <c r="N3636" t="s">
        <v>10</v>
      </c>
      <c r="O3636" t="s">
        <v>14</v>
      </c>
      <c r="P3636" s="1">
        <v>609</v>
      </c>
      <c r="Q36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37" spans="5:17" x14ac:dyDescent="0.25">
      <c r="E3637">
        <v>1260</v>
      </c>
      <c r="F3637" t="s">
        <v>20</v>
      </c>
      <c r="G3637" t="s">
        <v>24</v>
      </c>
      <c r="H3637" t="s">
        <v>16</v>
      </c>
      <c r="I3637" t="s">
        <v>13</v>
      </c>
      <c r="J3637" s="2">
        <f>SUMIFS(Table3[TimesUsed],Table3[TripChainId],Table2[[#This Row],[TripChainId]])</f>
        <v>0</v>
      </c>
      <c r="L3637" t="s">
        <v>30</v>
      </c>
      <c r="M3637" t="s">
        <v>63</v>
      </c>
      <c r="N3637" t="s">
        <v>10</v>
      </c>
      <c r="O3637" t="s">
        <v>12</v>
      </c>
      <c r="P3637" s="1">
        <v>609</v>
      </c>
      <c r="Q36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38" spans="5:17" x14ac:dyDescent="0.25">
      <c r="E3638">
        <v>1260</v>
      </c>
      <c r="F3638" t="s">
        <v>24</v>
      </c>
      <c r="G3638" t="s">
        <v>21</v>
      </c>
      <c r="H3638" t="s">
        <v>10</v>
      </c>
      <c r="I3638" t="s">
        <v>13</v>
      </c>
      <c r="J3638" s="2">
        <f>SUMIFS(Table3[TimesUsed],Table3[TripChainId],Table2[[#This Row],[TripChainId]])</f>
        <v>0</v>
      </c>
      <c r="L3638" t="s">
        <v>30</v>
      </c>
      <c r="M3638" t="s">
        <v>63</v>
      </c>
      <c r="N3638" t="s">
        <v>10</v>
      </c>
      <c r="O3638" t="s">
        <v>13</v>
      </c>
      <c r="P3638" s="1">
        <v>1942</v>
      </c>
      <c r="Q36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39" spans="5:17" x14ac:dyDescent="0.25">
      <c r="E3639">
        <v>1261</v>
      </c>
      <c r="F3639" t="s">
        <v>21</v>
      </c>
      <c r="G3639" t="s">
        <v>20</v>
      </c>
      <c r="H3639" t="s">
        <v>8</v>
      </c>
      <c r="I3639" t="s">
        <v>9</v>
      </c>
      <c r="J3639" s="2">
        <f>SUMIFS(Table3[TimesUsed],Table3[TripChainId],Table2[[#This Row],[TripChainId]])</f>
        <v>0</v>
      </c>
      <c r="L3639" t="s">
        <v>30</v>
      </c>
      <c r="M3639" t="s">
        <v>63</v>
      </c>
      <c r="N3639" t="s">
        <v>16</v>
      </c>
      <c r="O3639" t="s">
        <v>9</v>
      </c>
      <c r="P3639" s="1">
        <v>719</v>
      </c>
      <c r="Q36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40" spans="5:17" x14ac:dyDescent="0.25">
      <c r="E3640">
        <v>1261</v>
      </c>
      <c r="F3640" t="s">
        <v>20</v>
      </c>
      <c r="G3640" t="s">
        <v>18</v>
      </c>
      <c r="H3640" t="s">
        <v>16</v>
      </c>
      <c r="I3640" t="s">
        <v>9</v>
      </c>
      <c r="J3640" s="2">
        <f>SUMIFS(Table3[TimesUsed],Table3[TripChainId],Table2[[#This Row],[TripChainId]])</f>
        <v>0</v>
      </c>
      <c r="L3640" t="s">
        <v>30</v>
      </c>
      <c r="M3640" t="s">
        <v>63</v>
      </c>
      <c r="N3640" t="s">
        <v>16</v>
      </c>
      <c r="O3640" t="s">
        <v>11</v>
      </c>
      <c r="P3640" s="1">
        <v>2121</v>
      </c>
      <c r="Q36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41" spans="5:17" x14ac:dyDescent="0.25">
      <c r="E3641">
        <v>1261</v>
      </c>
      <c r="F3641" t="s">
        <v>18</v>
      </c>
      <c r="G3641" t="s">
        <v>21</v>
      </c>
      <c r="H3641" t="s">
        <v>10</v>
      </c>
      <c r="I3641" t="s">
        <v>13</v>
      </c>
      <c r="J3641" s="2">
        <f>SUMIFS(Table3[TimesUsed],Table3[TripChainId],Table2[[#This Row],[TripChainId]])</f>
        <v>0</v>
      </c>
      <c r="L3641" t="s">
        <v>30</v>
      </c>
      <c r="M3641" t="s">
        <v>63</v>
      </c>
      <c r="N3641" t="s">
        <v>16</v>
      </c>
      <c r="O3641" t="s">
        <v>14</v>
      </c>
      <c r="P3641" s="1">
        <v>758</v>
      </c>
      <c r="Q36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42" spans="5:17" x14ac:dyDescent="0.25">
      <c r="E3642">
        <v>1262</v>
      </c>
      <c r="F3642" t="s">
        <v>21</v>
      </c>
      <c r="G3642" t="s">
        <v>20</v>
      </c>
      <c r="H3642" t="s">
        <v>8</v>
      </c>
      <c r="I3642" t="s">
        <v>9</v>
      </c>
      <c r="J3642" s="2">
        <f>SUMIFS(Table3[TimesUsed],Table3[TripChainId],Table2[[#This Row],[TripChainId]])</f>
        <v>0</v>
      </c>
      <c r="L3642" t="s">
        <v>30</v>
      </c>
      <c r="M3642" t="s">
        <v>63</v>
      </c>
      <c r="N3642" t="s">
        <v>16</v>
      </c>
      <c r="O3642" t="s">
        <v>12</v>
      </c>
      <c r="P3642" s="1">
        <v>758</v>
      </c>
      <c r="Q36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43" spans="5:17" x14ac:dyDescent="0.25">
      <c r="E3643">
        <v>1262</v>
      </c>
      <c r="F3643" t="s">
        <v>20</v>
      </c>
      <c r="G3643" t="s">
        <v>18</v>
      </c>
      <c r="H3643" t="s">
        <v>16</v>
      </c>
      <c r="I3643" t="s">
        <v>11</v>
      </c>
      <c r="J3643" s="2">
        <f>SUMIFS(Table3[TimesUsed],Table3[TripChainId],Table2[[#This Row],[TripChainId]])</f>
        <v>0</v>
      </c>
      <c r="L3643" t="s">
        <v>30</v>
      </c>
      <c r="M3643" t="s">
        <v>63</v>
      </c>
      <c r="N3643" t="s">
        <v>16</v>
      </c>
      <c r="O3643" t="s">
        <v>13</v>
      </c>
      <c r="P3643" s="1">
        <v>1548</v>
      </c>
      <c r="Q36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44" spans="5:17" x14ac:dyDescent="0.25">
      <c r="E3644">
        <v>1262</v>
      </c>
      <c r="F3644" t="s">
        <v>18</v>
      </c>
      <c r="G3644" t="s">
        <v>21</v>
      </c>
      <c r="H3644" t="s">
        <v>10</v>
      </c>
      <c r="I3644" t="s">
        <v>13</v>
      </c>
      <c r="J3644" s="2">
        <f>SUMIFS(Table3[TimesUsed],Table3[TripChainId],Table2[[#This Row],[TripChainId]])</f>
        <v>0</v>
      </c>
      <c r="L3644" t="s">
        <v>30</v>
      </c>
      <c r="M3644" t="s">
        <v>43</v>
      </c>
      <c r="N3644" t="s">
        <v>8</v>
      </c>
      <c r="O3644" t="s">
        <v>11</v>
      </c>
      <c r="P3644" s="1">
        <v>21</v>
      </c>
      <c r="Q36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45" spans="5:17" x14ac:dyDescent="0.25">
      <c r="E3645">
        <v>1263</v>
      </c>
      <c r="F3645" t="s">
        <v>21</v>
      </c>
      <c r="G3645" t="s">
        <v>20</v>
      </c>
      <c r="H3645" t="s">
        <v>8</v>
      </c>
      <c r="I3645" t="s">
        <v>9</v>
      </c>
      <c r="J3645" s="2">
        <f>SUMIFS(Table3[TimesUsed],Table3[TripChainId],Table2[[#This Row],[TripChainId]])</f>
        <v>0</v>
      </c>
      <c r="L3645" t="s">
        <v>30</v>
      </c>
      <c r="M3645" t="s">
        <v>43</v>
      </c>
      <c r="N3645" t="s">
        <v>10</v>
      </c>
      <c r="O3645" t="s">
        <v>11</v>
      </c>
      <c r="P3645" s="1">
        <v>79</v>
      </c>
      <c r="Q36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46" spans="5:17" x14ac:dyDescent="0.25">
      <c r="E3646">
        <v>1263</v>
      </c>
      <c r="F3646" t="s">
        <v>20</v>
      </c>
      <c r="G3646" t="s">
        <v>18</v>
      </c>
      <c r="H3646" t="s">
        <v>16</v>
      </c>
      <c r="I3646" t="s">
        <v>13</v>
      </c>
      <c r="J3646" s="2">
        <f>SUMIFS(Table3[TimesUsed],Table3[TripChainId],Table2[[#This Row],[TripChainId]])</f>
        <v>0</v>
      </c>
      <c r="L3646" t="s">
        <v>30</v>
      </c>
      <c r="M3646" t="s">
        <v>43</v>
      </c>
      <c r="N3646" t="s">
        <v>10</v>
      </c>
      <c r="O3646" t="s">
        <v>14</v>
      </c>
      <c r="P3646" s="1">
        <v>57</v>
      </c>
      <c r="Q36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47" spans="5:17" x14ac:dyDescent="0.25">
      <c r="E3647">
        <v>1263</v>
      </c>
      <c r="F3647" t="s">
        <v>18</v>
      </c>
      <c r="G3647" t="s">
        <v>21</v>
      </c>
      <c r="H3647" t="s">
        <v>10</v>
      </c>
      <c r="I3647" t="s">
        <v>13</v>
      </c>
      <c r="J3647" s="2">
        <f>SUMIFS(Table3[TimesUsed],Table3[TripChainId],Table2[[#This Row],[TripChainId]])</f>
        <v>0</v>
      </c>
      <c r="L3647" t="s">
        <v>30</v>
      </c>
      <c r="M3647" t="s">
        <v>43</v>
      </c>
      <c r="N3647" t="s">
        <v>10</v>
      </c>
      <c r="O3647" t="s">
        <v>12</v>
      </c>
      <c r="P3647" s="1">
        <v>57</v>
      </c>
      <c r="Q36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48" spans="5:17" x14ac:dyDescent="0.25">
      <c r="E3648">
        <v>1264</v>
      </c>
      <c r="F3648" t="s">
        <v>21</v>
      </c>
      <c r="G3648" t="s">
        <v>20</v>
      </c>
      <c r="H3648" t="s">
        <v>8</v>
      </c>
      <c r="I3648" t="s">
        <v>9</v>
      </c>
      <c r="J3648" s="2">
        <f>SUMIFS(Table3[TimesUsed],Table3[TripChainId],Table2[[#This Row],[TripChainId]])</f>
        <v>0</v>
      </c>
      <c r="L3648" t="s">
        <v>30</v>
      </c>
      <c r="M3648" t="s">
        <v>43</v>
      </c>
      <c r="N3648" t="s">
        <v>10</v>
      </c>
      <c r="O3648" t="s">
        <v>13</v>
      </c>
      <c r="P3648" s="1">
        <v>419</v>
      </c>
      <c r="Q36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49" spans="5:17" x14ac:dyDescent="0.25">
      <c r="E3649">
        <v>1264</v>
      </c>
      <c r="F3649" t="s">
        <v>20</v>
      </c>
      <c r="G3649" t="s">
        <v>19</v>
      </c>
      <c r="H3649" t="s">
        <v>16</v>
      </c>
      <c r="I3649" t="s">
        <v>9</v>
      </c>
      <c r="J3649" s="2">
        <f>SUMIFS(Table3[TimesUsed],Table3[TripChainId],Table2[[#This Row],[TripChainId]])</f>
        <v>0</v>
      </c>
      <c r="L3649" t="s">
        <v>30</v>
      </c>
      <c r="M3649" t="s">
        <v>43</v>
      </c>
      <c r="N3649" t="s">
        <v>16</v>
      </c>
      <c r="O3649" t="s">
        <v>9</v>
      </c>
      <c r="P3649" s="1">
        <v>53</v>
      </c>
      <c r="Q36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50" spans="5:17" x14ac:dyDescent="0.25">
      <c r="E3650">
        <v>1264</v>
      </c>
      <c r="F3650" t="s">
        <v>19</v>
      </c>
      <c r="G3650" t="s">
        <v>21</v>
      </c>
      <c r="H3650" t="s">
        <v>10</v>
      </c>
      <c r="I3650" t="s">
        <v>12</v>
      </c>
      <c r="J3650" s="2">
        <f>SUMIFS(Table3[TimesUsed],Table3[TripChainId],Table2[[#This Row],[TripChainId]])</f>
        <v>0</v>
      </c>
      <c r="L3650" t="s">
        <v>30</v>
      </c>
      <c r="M3650" t="s">
        <v>43</v>
      </c>
      <c r="N3650" t="s">
        <v>16</v>
      </c>
      <c r="O3650" t="s">
        <v>11</v>
      </c>
      <c r="P3650" s="1">
        <v>204</v>
      </c>
      <c r="Q36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51" spans="5:17" x14ac:dyDescent="0.25">
      <c r="E3651">
        <v>1265</v>
      </c>
      <c r="F3651" t="s">
        <v>21</v>
      </c>
      <c r="G3651" t="s">
        <v>20</v>
      </c>
      <c r="H3651" t="s">
        <v>8</v>
      </c>
      <c r="I3651" t="s">
        <v>9</v>
      </c>
      <c r="J3651" s="2">
        <f>SUMIFS(Table3[TimesUsed],Table3[TripChainId],Table2[[#This Row],[TripChainId]])</f>
        <v>0</v>
      </c>
      <c r="L3651" t="s">
        <v>30</v>
      </c>
      <c r="M3651" t="s">
        <v>43</v>
      </c>
      <c r="N3651" t="s">
        <v>16</v>
      </c>
      <c r="O3651" t="s">
        <v>14</v>
      </c>
      <c r="P3651" s="1">
        <v>69</v>
      </c>
      <c r="Q36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52" spans="5:17" x14ac:dyDescent="0.25">
      <c r="E3652">
        <v>1265</v>
      </c>
      <c r="F3652" t="s">
        <v>20</v>
      </c>
      <c r="G3652" t="s">
        <v>19</v>
      </c>
      <c r="H3652" t="s">
        <v>16</v>
      </c>
      <c r="I3652" t="s">
        <v>9</v>
      </c>
      <c r="J3652" s="2">
        <f>SUMIFS(Table3[TimesUsed],Table3[TripChainId],Table2[[#This Row],[TripChainId]])</f>
        <v>0</v>
      </c>
      <c r="L3652" t="s">
        <v>30</v>
      </c>
      <c r="M3652" t="s">
        <v>43</v>
      </c>
      <c r="N3652" t="s">
        <v>16</v>
      </c>
      <c r="O3652" t="s">
        <v>12</v>
      </c>
      <c r="P3652" s="1">
        <v>68</v>
      </c>
      <c r="Q36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53" spans="5:17" x14ac:dyDescent="0.25">
      <c r="E3653">
        <v>1265</v>
      </c>
      <c r="F3653" t="s">
        <v>19</v>
      </c>
      <c r="G3653" t="s">
        <v>21</v>
      </c>
      <c r="H3653" t="s">
        <v>10</v>
      </c>
      <c r="I3653" t="s">
        <v>13</v>
      </c>
      <c r="J3653" s="2">
        <f>SUMIFS(Table3[TimesUsed],Table3[TripChainId],Table2[[#This Row],[TripChainId]])</f>
        <v>0</v>
      </c>
      <c r="L3653" t="s">
        <v>30</v>
      </c>
      <c r="M3653" t="s">
        <v>43</v>
      </c>
      <c r="N3653" t="s">
        <v>16</v>
      </c>
      <c r="O3653" t="s">
        <v>13</v>
      </c>
      <c r="P3653" s="1">
        <v>214</v>
      </c>
      <c r="Q36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54" spans="5:17" x14ac:dyDescent="0.25">
      <c r="E3654">
        <v>1266</v>
      </c>
      <c r="F3654" t="s">
        <v>21</v>
      </c>
      <c r="G3654" t="s">
        <v>20</v>
      </c>
      <c r="H3654" t="s">
        <v>8</v>
      </c>
      <c r="I3654" t="s">
        <v>9</v>
      </c>
      <c r="J3654" s="2">
        <f>SUMIFS(Table3[TimesUsed],Table3[TripChainId],Table2[[#This Row],[TripChainId]])</f>
        <v>0</v>
      </c>
      <c r="L3654" t="s">
        <v>30</v>
      </c>
      <c r="M3654" t="s">
        <v>55</v>
      </c>
      <c r="N3654" t="s">
        <v>8</v>
      </c>
      <c r="O3654" t="s">
        <v>9</v>
      </c>
      <c r="P3654" s="1">
        <v>28</v>
      </c>
      <c r="Q36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55" spans="5:17" x14ac:dyDescent="0.25">
      <c r="E3655">
        <v>1266</v>
      </c>
      <c r="F3655" t="s">
        <v>20</v>
      </c>
      <c r="G3655" t="s">
        <v>19</v>
      </c>
      <c r="H3655" t="s">
        <v>16</v>
      </c>
      <c r="I3655" t="s">
        <v>11</v>
      </c>
      <c r="J3655" s="2">
        <f>SUMIFS(Table3[TimesUsed],Table3[TripChainId],Table2[[#This Row],[TripChainId]])</f>
        <v>0</v>
      </c>
      <c r="L3655" t="s">
        <v>30</v>
      </c>
      <c r="M3655" t="s">
        <v>55</v>
      </c>
      <c r="N3655" t="s">
        <v>8</v>
      </c>
      <c r="O3655" t="s">
        <v>11</v>
      </c>
      <c r="P3655" s="1">
        <v>24</v>
      </c>
      <c r="Q36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56" spans="5:17" x14ac:dyDescent="0.25">
      <c r="E3656">
        <v>1266</v>
      </c>
      <c r="F3656" t="s">
        <v>19</v>
      </c>
      <c r="G3656" t="s">
        <v>21</v>
      </c>
      <c r="H3656" t="s">
        <v>10</v>
      </c>
      <c r="I3656" t="s">
        <v>12</v>
      </c>
      <c r="J3656" s="2">
        <f>SUMIFS(Table3[TimesUsed],Table3[TripChainId],Table2[[#This Row],[TripChainId]])</f>
        <v>0</v>
      </c>
      <c r="L3656" t="s">
        <v>30</v>
      </c>
      <c r="M3656" t="s">
        <v>55</v>
      </c>
      <c r="N3656" t="s">
        <v>10</v>
      </c>
      <c r="O3656" t="s">
        <v>11</v>
      </c>
      <c r="P3656" s="1">
        <v>76</v>
      </c>
      <c r="Q36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57" spans="5:17" x14ac:dyDescent="0.25">
      <c r="E3657">
        <v>1267</v>
      </c>
      <c r="F3657" t="s">
        <v>21</v>
      </c>
      <c r="G3657" t="s">
        <v>20</v>
      </c>
      <c r="H3657" t="s">
        <v>8</v>
      </c>
      <c r="I3657" t="s">
        <v>9</v>
      </c>
      <c r="J3657" s="2">
        <f>SUMIFS(Table3[TimesUsed],Table3[TripChainId],Table2[[#This Row],[TripChainId]])</f>
        <v>0</v>
      </c>
      <c r="L3657" t="s">
        <v>30</v>
      </c>
      <c r="M3657" t="s">
        <v>55</v>
      </c>
      <c r="N3657" t="s">
        <v>10</v>
      </c>
      <c r="O3657" t="s">
        <v>14</v>
      </c>
      <c r="P3657" s="1">
        <v>47</v>
      </c>
      <c r="Q36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58" spans="5:17" x14ac:dyDescent="0.25">
      <c r="E3658">
        <v>1267</v>
      </c>
      <c r="F3658" t="s">
        <v>20</v>
      </c>
      <c r="G3658" t="s">
        <v>19</v>
      </c>
      <c r="H3658" t="s">
        <v>16</v>
      </c>
      <c r="I3658" t="s">
        <v>11</v>
      </c>
      <c r="J3658" s="2">
        <f>SUMIFS(Table3[TimesUsed],Table3[TripChainId],Table2[[#This Row],[TripChainId]])</f>
        <v>0</v>
      </c>
      <c r="L3658" t="s">
        <v>30</v>
      </c>
      <c r="M3658" t="s">
        <v>55</v>
      </c>
      <c r="N3658" t="s">
        <v>10</v>
      </c>
      <c r="O3658" t="s">
        <v>12</v>
      </c>
      <c r="P3658" s="1">
        <v>47</v>
      </c>
      <c r="Q36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59" spans="5:17" x14ac:dyDescent="0.25">
      <c r="E3659">
        <v>1267</v>
      </c>
      <c r="F3659" t="s">
        <v>19</v>
      </c>
      <c r="G3659" t="s">
        <v>21</v>
      </c>
      <c r="H3659" t="s">
        <v>10</v>
      </c>
      <c r="I3659" t="s">
        <v>13</v>
      </c>
      <c r="J3659" s="2">
        <f>SUMIFS(Table3[TimesUsed],Table3[TripChainId],Table2[[#This Row],[TripChainId]])</f>
        <v>0</v>
      </c>
      <c r="L3659" t="s">
        <v>30</v>
      </c>
      <c r="M3659" t="s">
        <v>55</v>
      </c>
      <c r="N3659" t="s">
        <v>10</v>
      </c>
      <c r="O3659" t="s">
        <v>13</v>
      </c>
      <c r="P3659" s="1">
        <v>279</v>
      </c>
      <c r="Q36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60" spans="5:17" x14ac:dyDescent="0.25">
      <c r="E3660">
        <v>1268</v>
      </c>
      <c r="F3660" t="s">
        <v>21</v>
      </c>
      <c r="G3660" t="s">
        <v>20</v>
      </c>
      <c r="H3660" t="s">
        <v>8</v>
      </c>
      <c r="I3660" t="s">
        <v>9</v>
      </c>
      <c r="J3660" s="2">
        <f>SUMIFS(Table3[TimesUsed],Table3[TripChainId],Table2[[#This Row],[TripChainId]])</f>
        <v>0</v>
      </c>
      <c r="L3660" t="s">
        <v>30</v>
      </c>
      <c r="M3660" t="s">
        <v>55</v>
      </c>
      <c r="N3660" t="s">
        <v>16</v>
      </c>
      <c r="O3660" t="s">
        <v>9</v>
      </c>
      <c r="P3660" s="1">
        <v>62</v>
      </c>
      <c r="Q36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61" spans="5:17" x14ac:dyDescent="0.25">
      <c r="E3661">
        <v>1268</v>
      </c>
      <c r="F3661" t="s">
        <v>20</v>
      </c>
      <c r="G3661" t="s">
        <v>19</v>
      </c>
      <c r="H3661" t="s">
        <v>16</v>
      </c>
      <c r="I3661" t="s">
        <v>12</v>
      </c>
      <c r="J3661" s="2">
        <f>SUMIFS(Table3[TimesUsed],Table3[TripChainId],Table2[[#This Row],[TripChainId]])</f>
        <v>0</v>
      </c>
      <c r="L3661" t="s">
        <v>30</v>
      </c>
      <c r="M3661" t="s">
        <v>55</v>
      </c>
      <c r="N3661" t="s">
        <v>16</v>
      </c>
      <c r="O3661" t="s">
        <v>11</v>
      </c>
      <c r="P3661" s="1">
        <v>202</v>
      </c>
      <c r="Q36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62" spans="5:17" x14ac:dyDescent="0.25">
      <c r="E3662">
        <v>1268</v>
      </c>
      <c r="F3662" t="s">
        <v>19</v>
      </c>
      <c r="G3662" t="s">
        <v>21</v>
      </c>
      <c r="H3662" t="s">
        <v>10</v>
      </c>
      <c r="I3662" t="s">
        <v>12</v>
      </c>
      <c r="J3662" s="2">
        <f>SUMIFS(Table3[TimesUsed],Table3[TripChainId],Table2[[#This Row],[TripChainId]])</f>
        <v>0</v>
      </c>
      <c r="L3662" t="s">
        <v>30</v>
      </c>
      <c r="M3662" t="s">
        <v>55</v>
      </c>
      <c r="N3662" t="s">
        <v>16</v>
      </c>
      <c r="O3662" t="s">
        <v>14</v>
      </c>
      <c r="P3662" s="1">
        <v>76</v>
      </c>
      <c r="Q36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63" spans="5:17" x14ac:dyDescent="0.25">
      <c r="E3663">
        <v>1269</v>
      </c>
      <c r="F3663" t="s">
        <v>21</v>
      </c>
      <c r="G3663" t="s">
        <v>20</v>
      </c>
      <c r="H3663" t="s">
        <v>8</v>
      </c>
      <c r="I3663" t="s">
        <v>9</v>
      </c>
      <c r="J3663" s="2">
        <f>SUMIFS(Table3[TimesUsed],Table3[TripChainId],Table2[[#This Row],[TripChainId]])</f>
        <v>0</v>
      </c>
      <c r="L3663" t="s">
        <v>30</v>
      </c>
      <c r="M3663" t="s">
        <v>55</v>
      </c>
      <c r="N3663" t="s">
        <v>16</v>
      </c>
      <c r="O3663" t="s">
        <v>12</v>
      </c>
      <c r="P3663" s="1">
        <v>76</v>
      </c>
      <c r="Q36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64" spans="5:17" x14ac:dyDescent="0.25">
      <c r="E3664">
        <v>1269</v>
      </c>
      <c r="F3664" t="s">
        <v>20</v>
      </c>
      <c r="G3664" t="s">
        <v>19</v>
      </c>
      <c r="H3664" t="s">
        <v>16</v>
      </c>
      <c r="I3664" t="s">
        <v>13</v>
      </c>
      <c r="J3664" s="2">
        <f>SUMIFS(Table3[TimesUsed],Table3[TripChainId],Table2[[#This Row],[TripChainId]])</f>
        <v>0</v>
      </c>
      <c r="L3664" t="s">
        <v>30</v>
      </c>
      <c r="M3664" t="s">
        <v>55</v>
      </c>
      <c r="N3664" t="s">
        <v>16</v>
      </c>
      <c r="O3664" t="s">
        <v>13</v>
      </c>
      <c r="P3664" s="1">
        <v>183</v>
      </c>
      <c r="Q36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65" spans="5:17" x14ac:dyDescent="0.25">
      <c r="E3665">
        <v>1269</v>
      </c>
      <c r="F3665" t="s">
        <v>19</v>
      </c>
      <c r="G3665" t="s">
        <v>21</v>
      </c>
      <c r="H3665" t="s">
        <v>10</v>
      </c>
      <c r="I3665" t="s">
        <v>12</v>
      </c>
      <c r="J3665" s="2">
        <f>SUMIFS(Table3[TimesUsed],Table3[TripChainId],Table2[[#This Row],[TripChainId]])</f>
        <v>0</v>
      </c>
      <c r="L3665" t="s">
        <v>30</v>
      </c>
      <c r="M3665" t="s">
        <v>69</v>
      </c>
      <c r="N3665" t="s">
        <v>8</v>
      </c>
      <c r="O3665" t="s">
        <v>9</v>
      </c>
      <c r="P3665" s="1">
        <v>167</v>
      </c>
      <c r="Q36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66" spans="5:17" x14ac:dyDescent="0.25">
      <c r="E3666">
        <v>1270</v>
      </c>
      <c r="F3666" t="s">
        <v>21</v>
      </c>
      <c r="G3666" t="s">
        <v>20</v>
      </c>
      <c r="H3666" t="s">
        <v>8</v>
      </c>
      <c r="I3666" t="s">
        <v>9</v>
      </c>
      <c r="J3666" s="2">
        <f>SUMIFS(Table3[TimesUsed],Table3[TripChainId],Table2[[#This Row],[TripChainId]])</f>
        <v>83</v>
      </c>
      <c r="L3666" t="s">
        <v>30</v>
      </c>
      <c r="M3666" t="s">
        <v>69</v>
      </c>
      <c r="N3666" t="s">
        <v>8</v>
      </c>
      <c r="O3666" t="s">
        <v>11</v>
      </c>
      <c r="P3666" s="1">
        <v>57</v>
      </c>
      <c r="Q36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67" spans="5:17" x14ac:dyDescent="0.25">
      <c r="E3667">
        <v>1270</v>
      </c>
      <c r="F3667" t="s">
        <v>20</v>
      </c>
      <c r="G3667" t="s">
        <v>19</v>
      </c>
      <c r="H3667" t="s">
        <v>16</v>
      </c>
      <c r="I3667" t="s">
        <v>13</v>
      </c>
      <c r="J3667" s="2">
        <f>SUMIFS(Table3[TimesUsed],Table3[TripChainId],Table2[[#This Row],[TripChainId]])</f>
        <v>83</v>
      </c>
      <c r="L3667" t="s">
        <v>30</v>
      </c>
      <c r="M3667" t="s">
        <v>69</v>
      </c>
      <c r="N3667" t="s">
        <v>8</v>
      </c>
      <c r="O3667" t="s">
        <v>14</v>
      </c>
      <c r="P3667" s="1">
        <v>36</v>
      </c>
      <c r="Q36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68" spans="5:17" x14ac:dyDescent="0.25">
      <c r="E3668">
        <v>1270</v>
      </c>
      <c r="F3668" t="s">
        <v>19</v>
      </c>
      <c r="G3668" t="s">
        <v>21</v>
      </c>
      <c r="H3668" t="s">
        <v>10</v>
      </c>
      <c r="I3668" t="s">
        <v>13</v>
      </c>
      <c r="J3668" s="2">
        <f>SUMIFS(Table3[TimesUsed],Table3[TripChainId],Table2[[#This Row],[TripChainId]])</f>
        <v>83</v>
      </c>
      <c r="L3668" t="s">
        <v>30</v>
      </c>
      <c r="M3668" t="s">
        <v>69</v>
      </c>
      <c r="N3668" t="s">
        <v>8</v>
      </c>
      <c r="O3668" t="s">
        <v>12</v>
      </c>
      <c r="P3668" s="1">
        <v>35</v>
      </c>
      <c r="Q36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69" spans="5:17" x14ac:dyDescent="0.25">
      <c r="E3669">
        <v>1271</v>
      </c>
      <c r="F3669" t="s">
        <v>35</v>
      </c>
      <c r="G3669" t="s">
        <v>31</v>
      </c>
      <c r="H3669" t="s">
        <v>8</v>
      </c>
      <c r="I3669" t="s">
        <v>11</v>
      </c>
      <c r="J3669" s="2">
        <f>SUMIFS(Table3[TimesUsed],Table3[TripChainId],Table2[[#This Row],[TripChainId]])</f>
        <v>25</v>
      </c>
      <c r="L3669" t="s">
        <v>30</v>
      </c>
      <c r="M3669" t="s">
        <v>69</v>
      </c>
      <c r="N3669" t="s">
        <v>10</v>
      </c>
      <c r="O3669" t="s">
        <v>9</v>
      </c>
      <c r="P3669" s="1">
        <v>30</v>
      </c>
      <c r="Q36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70" spans="5:17" x14ac:dyDescent="0.25">
      <c r="E3670">
        <v>1271</v>
      </c>
      <c r="F3670" t="s">
        <v>31</v>
      </c>
      <c r="G3670" t="s">
        <v>35</v>
      </c>
      <c r="H3670" t="s">
        <v>10</v>
      </c>
      <c r="I3670" t="s">
        <v>11</v>
      </c>
      <c r="J3670" s="2">
        <f>SUMIFS(Table3[TimesUsed],Table3[TripChainId],Table2[[#This Row],[TripChainId]])</f>
        <v>25</v>
      </c>
      <c r="L3670" t="s">
        <v>30</v>
      </c>
      <c r="M3670" t="s">
        <v>69</v>
      </c>
      <c r="N3670" t="s">
        <v>10</v>
      </c>
      <c r="O3670" t="s">
        <v>11</v>
      </c>
      <c r="P3670" s="1">
        <v>186</v>
      </c>
      <c r="Q36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71" spans="5:17" x14ac:dyDescent="0.25">
      <c r="E3671">
        <v>1272</v>
      </c>
      <c r="F3671" t="s">
        <v>35</v>
      </c>
      <c r="G3671" t="s">
        <v>31</v>
      </c>
      <c r="H3671" t="s">
        <v>8</v>
      </c>
      <c r="I3671" t="s">
        <v>11</v>
      </c>
      <c r="J3671" s="2">
        <f>SUMIFS(Table3[TimesUsed],Table3[TripChainId],Table2[[#This Row],[TripChainId]])</f>
        <v>0</v>
      </c>
      <c r="L3671" t="s">
        <v>30</v>
      </c>
      <c r="M3671" t="s">
        <v>69</v>
      </c>
      <c r="N3671" t="s">
        <v>10</v>
      </c>
      <c r="O3671" t="s">
        <v>14</v>
      </c>
      <c r="P3671" s="1">
        <v>224</v>
      </c>
      <c r="Q36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72" spans="5:17" x14ac:dyDescent="0.25">
      <c r="E3672">
        <v>1272</v>
      </c>
      <c r="F3672" t="s">
        <v>31</v>
      </c>
      <c r="G3672" t="s">
        <v>35</v>
      </c>
      <c r="H3672" t="s">
        <v>10</v>
      </c>
      <c r="I3672" t="s">
        <v>12</v>
      </c>
      <c r="J3672" s="2">
        <f>SUMIFS(Table3[TimesUsed],Table3[TripChainId],Table2[[#This Row],[TripChainId]])</f>
        <v>0</v>
      </c>
      <c r="L3672" t="s">
        <v>30</v>
      </c>
      <c r="M3672" t="s">
        <v>69</v>
      </c>
      <c r="N3672" t="s">
        <v>10</v>
      </c>
      <c r="O3672" t="s">
        <v>12</v>
      </c>
      <c r="P3672" s="1">
        <v>223</v>
      </c>
      <c r="Q36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73" spans="5:17" x14ac:dyDescent="0.25">
      <c r="E3673">
        <v>1273</v>
      </c>
      <c r="F3673" t="s">
        <v>26</v>
      </c>
      <c r="G3673" t="s">
        <v>6</v>
      </c>
      <c r="H3673" t="s">
        <v>8</v>
      </c>
      <c r="I3673" t="s">
        <v>11</v>
      </c>
      <c r="J3673" s="2">
        <f>SUMIFS(Table3[TimesUsed],Table3[TripChainId],Table2[[#This Row],[TripChainId]])</f>
        <v>0</v>
      </c>
      <c r="L3673" t="s">
        <v>30</v>
      </c>
      <c r="M3673" t="s">
        <v>69</v>
      </c>
      <c r="N3673" t="s">
        <v>10</v>
      </c>
      <c r="O3673" t="s">
        <v>13</v>
      </c>
      <c r="P3673" s="1">
        <v>1134</v>
      </c>
      <c r="Q36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74" spans="5:17" x14ac:dyDescent="0.25">
      <c r="E3674">
        <v>1273</v>
      </c>
      <c r="F3674" t="s">
        <v>6</v>
      </c>
      <c r="G3674" t="s">
        <v>7</v>
      </c>
      <c r="H3674" t="s">
        <v>16</v>
      </c>
      <c r="I3674" t="s">
        <v>11</v>
      </c>
      <c r="J3674" s="2">
        <f>SUMIFS(Table3[TimesUsed],Table3[TripChainId],Table2[[#This Row],[TripChainId]])</f>
        <v>0</v>
      </c>
      <c r="L3674" t="s">
        <v>30</v>
      </c>
      <c r="M3674" t="s">
        <v>69</v>
      </c>
      <c r="N3674" t="s">
        <v>16</v>
      </c>
      <c r="O3674" t="s">
        <v>9</v>
      </c>
      <c r="P3674" s="1">
        <v>208</v>
      </c>
      <c r="Q36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75" spans="5:17" x14ac:dyDescent="0.25">
      <c r="E3675">
        <v>1273</v>
      </c>
      <c r="F3675" t="s">
        <v>7</v>
      </c>
      <c r="G3675" t="s">
        <v>26</v>
      </c>
      <c r="H3675" t="s">
        <v>10</v>
      </c>
      <c r="I3675" t="s">
        <v>11</v>
      </c>
      <c r="J3675" s="2">
        <f>SUMIFS(Table3[TimesUsed],Table3[TripChainId],Table2[[#This Row],[TripChainId]])</f>
        <v>0</v>
      </c>
      <c r="L3675" t="s">
        <v>30</v>
      </c>
      <c r="M3675" t="s">
        <v>69</v>
      </c>
      <c r="N3675" t="s">
        <v>16</v>
      </c>
      <c r="O3675" t="s">
        <v>11</v>
      </c>
      <c r="P3675" s="1">
        <v>729</v>
      </c>
      <c r="Q36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76" spans="5:17" x14ac:dyDescent="0.25">
      <c r="E3676">
        <v>1274</v>
      </c>
      <c r="F3676" t="s">
        <v>26</v>
      </c>
      <c r="G3676" t="s">
        <v>6</v>
      </c>
      <c r="H3676" t="s">
        <v>8</v>
      </c>
      <c r="I3676" t="s">
        <v>11</v>
      </c>
      <c r="J3676" s="2">
        <f>SUMIFS(Table3[TimesUsed],Table3[TripChainId],Table2[[#This Row],[TripChainId]])</f>
        <v>5</v>
      </c>
      <c r="L3676" t="s">
        <v>30</v>
      </c>
      <c r="M3676" t="s">
        <v>69</v>
      </c>
      <c r="N3676" t="s">
        <v>16</v>
      </c>
      <c r="O3676" t="s">
        <v>14</v>
      </c>
      <c r="P3676" s="1">
        <v>255</v>
      </c>
      <c r="Q36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77" spans="5:17" x14ac:dyDescent="0.25">
      <c r="E3677">
        <v>1274</v>
      </c>
      <c r="F3677" t="s">
        <v>6</v>
      </c>
      <c r="G3677" t="s">
        <v>7</v>
      </c>
      <c r="H3677" t="s">
        <v>16</v>
      </c>
      <c r="I3677" t="s">
        <v>11</v>
      </c>
      <c r="J3677" s="2">
        <f>SUMIFS(Table3[TimesUsed],Table3[TripChainId],Table2[[#This Row],[TripChainId]])</f>
        <v>5</v>
      </c>
      <c r="L3677" t="s">
        <v>30</v>
      </c>
      <c r="M3677" t="s">
        <v>69</v>
      </c>
      <c r="N3677" t="s">
        <v>16</v>
      </c>
      <c r="O3677" t="s">
        <v>12</v>
      </c>
      <c r="P3677" s="1">
        <v>254</v>
      </c>
      <c r="Q36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78" spans="5:17" x14ac:dyDescent="0.25">
      <c r="E3678">
        <v>1274</v>
      </c>
      <c r="F3678" t="s">
        <v>7</v>
      </c>
      <c r="G3678" t="s">
        <v>26</v>
      </c>
      <c r="H3678" t="s">
        <v>10</v>
      </c>
      <c r="I3678" t="s">
        <v>13</v>
      </c>
      <c r="J3678" s="2">
        <f>SUMIFS(Table3[TimesUsed],Table3[TripChainId],Table2[[#This Row],[TripChainId]])</f>
        <v>5</v>
      </c>
      <c r="L3678" t="s">
        <v>30</v>
      </c>
      <c r="M3678" t="s">
        <v>69</v>
      </c>
      <c r="N3678" t="s">
        <v>16</v>
      </c>
      <c r="O3678" t="s">
        <v>13</v>
      </c>
      <c r="P3678" s="1">
        <v>628</v>
      </c>
      <c r="Q36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79" spans="5:17" x14ac:dyDescent="0.25">
      <c r="E3679">
        <v>1275</v>
      </c>
      <c r="F3679" t="s">
        <v>26</v>
      </c>
      <c r="G3679" t="s">
        <v>6</v>
      </c>
      <c r="H3679" t="s">
        <v>8</v>
      </c>
      <c r="I3679" t="s">
        <v>14</v>
      </c>
      <c r="J3679" s="2">
        <f>SUMIFS(Table3[TimesUsed],Table3[TripChainId],Table2[[#This Row],[TripChainId]])</f>
        <v>0</v>
      </c>
      <c r="L3679" t="s">
        <v>30</v>
      </c>
      <c r="M3679" t="s">
        <v>70</v>
      </c>
      <c r="N3679" t="s">
        <v>8</v>
      </c>
      <c r="O3679" t="s">
        <v>9</v>
      </c>
      <c r="P3679" s="1">
        <v>42</v>
      </c>
      <c r="Q36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80" spans="5:17" x14ac:dyDescent="0.25">
      <c r="E3680">
        <v>1275</v>
      </c>
      <c r="F3680" t="s">
        <v>6</v>
      </c>
      <c r="G3680" t="s">
        <v>7</v>
      </c>
      <c r="H3680" t="s">
        <v>16</v>
      </c>
      <c r="I3680" t="s">
        <v>11</v>
      </c>
      <c r="J3680" s="2">
        <f>SUMIFS(Table3[TimesUsed],Table3[TripChainId],Table2[[#This Row],[TripChainId]])</f>
        <v>0</v>
      </c>
      <c r="L3680" t="s">
        <v>30</v>
      </c>
      <c r="M3680" t="s">
        <v>70</v>
      </c>
      <c r="N3680" t="s">
        <v>8</v>
      </c>
      <c r="O3680" t="s">
        <v>11</v>
      </c>
      <c r="P3680" s="1">
        <v>34</v>
      </c>
      <c r="Q36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81" spans="5:17" x14ac:dyDescent="0.25">
      <c r="E3681">
        <v>1275</v>
      </c>
      <c r="F3681" t="s">
        <v>7</v>
      </c>
      <c r="G3681" t="s">
        <v>26</v>
      </c>
      <c r="H3681" t="s">
        <v>10</v>
      </c>
      <c r="I3681" t="s">
        <v>11</v>
      </c>
      <c r="J3681" s="2">
        <f>SUMIFS(Table3[TimesUsed],Table3[TripChainId],Table2[[#This Row],[TripChainId]])</f>
        <v>0</v>
      </c>
      <c r="L3681" t="s">
        <v>30</v>
      </c>
      <c r="M3681" t="s">
        <v>70</v>
      </c>
      <c r="N3681" t="s">
        <v>8</v>
      </c>
      <c r="O3681" t="s">
        <v>14</v>
      </c>
      <c r="P3681" s="1">
        <v>24</v>
      </c>
      <c r="Q36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82" spans="5:17" x14ac:dyDescent="0.25">
      <c r="E3682">
        <v>1276</v>
      </c>
      <c r="F3682" t="s">
        <v>26</v>
      </c>
      <c r="G3682" t="s">
        <v>6</v>
      </c>
      <c r="H3682" t="s">
        <v>8</v>
      </c>
      <c r="I3682" t="s">
        <v>14</v>
      </c>
      <c r="J3682" s="2">
        <f>SUMIFS(Table3[TimesUsed],Table3[TripChainId],Table2[[#This Row],[TripChainId]])</f>
        <v>0</v>
      </c>
      <c r="L3682" t="s">
        <v>30</v>
      </c>
      <c r="M3682" t="s">
        <v>70</v>
      </c>
      <c r="N3682" t="s">
        <v>8</v>
      </c>
      <c r="O3682" t="s">
        <v>12</v>
      </c>
      <c r="P3682" s="1">
        <v>23</v>
      </c>
      <c r="Q36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83" spans="5:17" x14ac:dyDescent="0.25">
      <c r="E3683">
        <v>1276</v>
      </c>
      <c r="F3683" t="s">
        <v>6</v>
      </c>
      <c r="G3683" t="s">
        <v>7</v>
      </c>
      <c r="H3683" t="s">
        <v>16</v>
      </c>
      <c r="I3683" t="s">
        <v>11</v>
      </c>
      <c r="J3683" s="2">
        <f>SUMIFS(Table3[TimesUsed],Table3[TripChainId],Table2[[#This Row],[TripChainId]])</f>
        <v>0</v>
      </c>
      <c r="L3683" t="s">
        <v>30</v>
      </c>
      <c r="M3683" t="s">
        <v>70</v>
      </c>
      <c r="N3683" t="s">
        <v>8</v>
      </c>
      <c r="O3683" t="s">
        <v>13</v>
      </c>
      <c r="P3683" s="1">
        <v>20</v>
      </c>
      <c r="Q36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84" spans="5:17" x14ac:dyDescent="0.25">
      <c r="E3684">
        <v>1276</v>
      </c>
      <c r="F3684" t="s">
        <v>7</v>
      </c>
      <c r="G3684" t="s">
        <v>26</v>
      </c>
      <c r="H3684" t="s">
        <v>10</v>
      </c>
      <c r="I3684" t="s">
        <v>13</v>
      </c>
      <c r="J3684" s="2">
        <f>SUMIFS(Table3[TimesUsed],Table3[TripChainId],Table2[[#This Row],[TripChainId]])</f>
        <v>0</v>
      </c>
      <c r="L3684" t="s">
        <v>30</v>
      </c>
      <c r="M3684" t="s">
        <v>70</v>
      </c>
      <c r="N3684" t="s">
        <v>10</v>
      </c>
      <c r="O3684" t="s">
        <v>9</v>
      </c>
      <c r="P3684" s="1">
        <v>41</v>
      </c>
      <c r="Q36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85" spans="5:17" x14ac:dyDescent="0.25">
      <c r="E3685">
        <v>1277</v>
      </c>
      <c r="F3685" t="s">
        <v>26</v>
      </c>
      <c r="G3685" t="s">
        <v>6</v>
      </c>
      <c r="H3685" t="s">
        <v>8</v>
      </c>
      <c r="I3685" t="s">
        <v>11</v>
      </c>
      <c r="J3685" s="2">
        <f>SUMIFS(Table3[TimesUsed],Table3[TripChainId],Table2[[#This Row],[TripChainId]])</f>
        <v>0</v>
      </c>
      <c r="L3685" t="s">
        <v>30</v>
      </c>
      <c r="M3685" t="s">
        <v>70</v>
      </c>
      <c r="N3685" t="s">
        <v>10</v>
      </c>
      <c r="O3685" t="s">
        <v>11</v>
      </c>
      <c r="P3685" s="1">
        <v>326</v>
      </c>
      <c r="Q36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86" spans="5:17" x14ac:dyDescent="0.25">
      <c r="E3686">
        <v>1277</v>
      </c>
      <c r="F3686" t="s">
        <v>6</v>
      </c>
      <c r="G3686" t="s">
        <v>26</v>
      </c>
      <c r="H3686" t="s">
        <v>10</v>
      </c>
      <c r="I3686" t="s">
        <v>11</v>
      </c>
      <c r="J3686" s="2">
        <f>SUMIFS(Table3[TimesUsed],Table3[TripChainId],Table2[[#This Row],[TripChainId]])</f>
        <v>0</v>
      </c>
      <c r="L3686" t="s">
        <v>30</v>
      </c>
      <c r="M3686" t="s">
        <v>70</v>
      </c>
      <c r="N3686" t="s">
        <v>10</v>
      </c>
      <c r="O3686" t="s">
        <v>14</v>
      </c>
      <c r="P3686" s="1">
        <v>271</v>
      </c>
      <c r="Q36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87" spans="5:17" x14ac:dyDescent="0.25">
      <c r="E3687">
        <v>1278</v>
      </c>
      <c r="F3687" t="s">
        <v>26</v>
      </c>
      <c r="G3687" t="s">
        <v>6</v>
      </c>
      <c r="H3687" t="s">
        <v>8</v>
      </c>
      <c r="I3687" t="s">
        <v>11</v>
      </c>
      <c r="J3687" s="2">
        <f>SUMIFS(Table3[TimesUsed],Table3[TripChainId],Table2[[#This Row],[TripChainId]])</f>
        <v>0</v>
      </c>
      <c r="L3687" t="s">
        <v>30</v>
      </c>
      <c r="M3687" t="s">
        <v>70</v>
      </c>
      <c r="N3687" t="s">
        <v>10</v>
      </c>
      <c r="O3687" t="s">
        <v>12</v>
      </c>
      <c r="P3687" s="1">
        <v>270</v>
      </c>
      <c r="Q36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88" spans="5:17" x14ac:dyDescent="0.25">
      <c r="E3688">
        <v>1278</v>
      </c>
      <c r="F3688" t="s">
        <v>6</v>
      </c>
      <c r="G3688" t="s">
        <v>26</v>
      </c>
      <c r="H3688" t="s">
        <v>10</v>
      </c>
      <c r="I3688" t="s">
        <v>12</v>
      </c>
      <c r="J3688" s="2">
        <f>SUMIFS(Table3[TimesUsed],Table3[TripChainId],Table2[[#This Row],[TripChainId]])</f>
        <v>0</v>
      </c>
      <c r="L3688" t="s">
        <v>30</v>
      </c>
      <c r="M3688" t="s">
        <v>70</v>
      </c>
      <c r="N3688" t="s">
        <v>10</v>
      </c>
      <c r="O3688" t="s">
        <v>13</v>
      </c>
      <c r="P3688" s="1">
        <v>1800</v>
      </c>
      <c r="Q36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89" spans="5:17" x14ac:dyDescent="0.25">
      <c r="E3689">
        <v>1279</v>
      </c>
      <c r="F3689" t="s">
        <v>26</v>
      </c>
      <c r="G3689" t="s">
        <v>6</v>
      </c>
      <c r="H3689" t="s">
        <v>8</v>
      </c>
      <c r="I3689" t="s">
        <v>14</v>
      </c>
      <c r="J3689" s="2">
        <f>SUMIFS(Table3[TimesUsed],Table3[TripChainId],Table2[[#This Row],[TripChainId]])</f>
        <v>0</v>
      </c>
      <c r="L3689" t="s">
        <v>30</v>
      </c>
      <c r="M3689" t="s">
        <v>70</v>
      </c>
      <c r="N3689" t="s">
        <v>16</v>
      </c>
      <c r="O3689" t="s">
        <v>9</v>
      </c>
      <c r="P3689" s="1">
        <v>177</v>
      </c>
      <c r="Q36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90" spans="5:17" x14ac:dyDescent="0.25">
      <c r="E3690">
        <v>1279</v>
      </c>
      <c r="F3690" t="s">
        <v>6</v>
      </c>
      <c r="G3690" t="s">
        <v>26</v>
      </c>
      <c r="H3690" t="s">
        <v>10</v>
      </c>
      <c r="I3690" t="s">
        <v>11</v>
      </c>
      <c r="J3690" s="2">
        <f>SUMIFS(Table3[TimesUsed],Table3[TripChainId],Table2[[#This Row],[TripChainId]])</f>
        <v>0</v>
      </c>
      <c r="L3690" t="s">
        <v>30</v>
      </c>
      <c r="M3690" t="s">
        <v>70</v>
      </c>
      <c r="N3690" t="s">
        <v>16</v>
      </c>
      <c r="O3690" t="s">
        <v>11</v>
      </c>
      <c r="P3690" s="1">
        <v>866</v>
      </c>
      <c r="Q36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91" spans="5:17" x14ac:dyDescent="0.25">
      <c r="E3691">
        <v>1280</v>
      </c>
      <c r="F3691" t="s">
        <v>26</v>
      </c>
      <c r="G3691" t="s">
        <v>6</v>
      </c>
      <c r="H3691" t="s">
        <v>8</v>
      </c>
      <c r="I3691" t="s">
        <v>14</v>
      </c>
      <c r="J3691" s="2">
        <f>SUMIFS(Table3[TimesUsed],Table3[TripChainId],Table2[[#This Row],[TripChainId]])</f>
        <v>0</v>
      </c>
      <c r="L3691" t="s">
        <v>30</v>
      </c>
      <c r="M3691" t="s">
        <v>70</v>
      </c>
      <c r="N3691" t="s">
        <v>16</v>
      </c>
      <c r="O3691" t="s">
        <v>14</v>
      </c>
      <c r="P3691" s="1">
        <v>271</v>
      </c>
      <c r="Q36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92" spans="5:17" x14ac:dyDescent="0.25">
      <c r="E3692">
        <v>1280</v>
      </c>
      <c r="F3692" t="s">
        <v>6</v>
      </c>
      <c r="G3692" t="s">
        <v>26</v>
      </c>
      <c r="H3692" t="s">
        <v>10</v>
      </c>
      <c r="I3692" t="s">
        <v>14</v>
      </c>
      <c r="J3692" s="2">
        <f>SUMIFS(Table3[TimesUsed],Table3[TripChainId],Table2[[#This Row],[TripChainId]])</f>
        <v>0</v>
      </c>
      <c r="L3692" t="s">
        <v>30</v>
      </c>
      <c r="M3692" t="s">
        <v>70</v>
      </c>
      <c r="N3692" t="s">
        <v>16</v>
      </c>
      <c r="O3692" t="s">
        <v>12</v>
      </c>
      <c r="P3692" s="1">
        <v>271</v>
      </c>
      <c r="Q36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93" spans="5:17" x14ac:dyDescent="0.25">
      <c r="E3693">
        <v>1281</v>
      </c>
      <c r="F3693" t="s">
        <v>26</v>
      </c>
      <c r="G3693" t="s">
        <v>6</v>
      </c>
      <c r="H3693" t="s">
        <v>8</v>
      </c>
      <c r="I3693" t="s">
        <v>14</v>
      </c>
      <c r="J3693" s="2">
        <f>SUMIFS(Table3[TimesUsed],Table3[TripChainId],Table2[[#This Row],[TripChainId]])</f>
        <v>0</v>
      </c>
      <c r="L3693" t="s">
        <v>30</v>
      </c>
      <c r="M3693" t="s">
        <v>70</v>
      </c>
      <c r="N3693" t="s">
        <v>16</v>
      </c>
      <c r="O3693" t="s">
        <v>13</v>
      </c>
      <c r="P3693" s="1">
        <v>770</v>
      </c>
      <c r="Q36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94" spans="5:17" x14ac:dyDescent="0.25">
      <c r="E3694">
        <v>1281</v>
      </c>
      <c r="F3694" t="s">
        <v>6</v>
      </c>
      <c r="G3694" t="s">
        <v>26</v>
      </c>
      <c r="H3694" t="s">
        <v>10</v>
      </c>
      <c r="I3694" t="s">
        <v>12</v>
      </c>
      <c r="J3694" s="2">
        <f>SUMIFS(Table3[TimesUsed],Table3[TripChainId],Table2[[#This Row],[TripChainId]])</f>
        <v>0</v>
      </c>
      <c r="L3694" t="s">
        <v>30</v>
      </c>
      <c r="M3694" t="s">
        <v>56</v>
      </c>
      <c r="N3694" t="s">
        <v>8</v>
      </c>
      <c r="O3694" t="s">
        <v>9</v>
      </c>
      <c r="P3694" s="1">
        <v>358</v>
      </c>
      <c r="Q36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95" spans="5:17" x14ac:dyDescent="0.25">
      <c r="E3695">
        <v>1282</v>
      </c>
      <c r="F3695" t="s">
        <v>26</v>
      </c>
      <c r="G3695" t="s">
        <v>6</v>
      </c>
      <c r="H3695" t="s">
        <v>8</v>
      </c>
      <c r="I3695" t="s">
        <v>12</v>
      </c>
      <c r="J3695" s="2">
        <f>SUMIFS(Table3[TimesUsed],Table3[TripChainId],Table2[[#This Row],[TripChainId]])</f>
        <v>8</v>
      </c>
      <c r="L3695" t="s">
        <v>30</v>
      </c>
      <c r="M3695" t="s">
        <v>56</v>
      </c>
      <c r="N3695" t="s">
        <v>8</v>
      </c>
      <c r="O3695" t="s">
        <v>11</v>
      </c>
      <c r="P3695" s="1">
        <v>82</v>
      </c>
      <c r="Q36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96" spans="5:17" x14ac:dyDescent="0.25">
      <c r="E3696">
        <v>1282</v>
      </c>
      <c r="F3696" t="s">
        <v>6</v>
      </c>
      <c r="G3696" t="s">
        <v>26</v>
      </c>
      <c r="H3696" t="s">
        <v>10</v>
      </c>
      <c r="I3696" t="s">
        <v>12</v>
      </c>
      <c r="J3696" s="2">
        <f>SUMIFS(Table3[TimesUsed],Table3[TripChainId],Table2[[#This Row],[TripChainId]])</f>
        <v>8</v>
      </c>
      <c r="L3696" t="s">
        <v>30</v>
      </c>
      <c r="M3696" t="s">
        <v>56</v>
      </c>
      <c r="N3696" t="s">
        <v>8</v>
      </c>
      <c r="O3696" t="s">
        <v>14</v>
      </c>
      <c r="P3696" s="1">
        <v>47</v>
      </c>
      <c r="Q36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97" spans="5:17" x14ac:dyDescent="0.25">
      <c r="E3697">
        <v>1283</v>
      </c>
      <c r="F3697" t="s">
        <v>26</v>
      </c>
      <c r="G3697" t="s">
        <v>6</v>
      </c>
      <c r="H3697" t="s">
        <v>8</v>
      </c>
      <c r="I3697" t="s">
        <v>11</v>
      </c>
      <c r="J3697" s="2">
        <f>SUMIFS(Table3[TimesUsed],Table3[TripChainId],Table2[[#This Row],[TripChainId]])</f>
        <v>21</v>
      </c>
      <c r="L3697" t="s">
        <v>30</v>
      </c>
      <c r="M3697" t="s">
        <v>56</v>
      </c>
      <c r="N3697" t="s">
        <v>8</v>
      </c>
      <c r="O3697" t="s">
        <v>12</v>
      </c>
      <c r="P3697" s="1">
        <v>46</v>
      </c>
      <c r="Q36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98" spans="5:17" x14ac:dyDescent="0.25">
      <c r="E3698">
        <v>1283</v>
      </c>
      <c r="F3698" t="s">
        <v>6</v>
      </c>
      <c r="G3698" t="s">
        <v>15</v>
      </c>
      <c r="H3698" t="s">
        <v>16</v>
      </c>
      <c r="I3698" t="s">
        <v>11</v>
      </c>
      <c r="J3698" s="2">
        <f>SUMIFS(Table3[TimesUsed],Table3[TripChainId],Table2[[#This Row],[TripChainId]])</f>
        <v>21</v>
      </c>
      <c r="L3698" t="s">
        <v>30</v>
      </c>
      <c r="M3698" t="s">
        <v>56</v>
      </c>
      <c r="N3698" t="s">
        <v>8</v>
      </c>
      <c r="O3698" t="s">
        <v>13</v>
      </c>
      <c r="P3698" s="1">
        <v>45</v>
      </c>
      <c r="Q36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699" spans="5:17" x14ac:dyDescent="0.25">
      <c r="E3699">
        <v>1283</v>
      </c>
      <c r="F3699" t="s">
        <v>15</v>
      </c>
      <c r="G3699" t="s">
        <v>26</v>
      </c>
      <c r="H3699" t="s">
        <v>10</v>
      </c>
      <c r="I3699" t="s">
        <v>11</v>
      </c>
      <c r="J3699" s="2">
        <f>SUMIFS(Table3[TimesUsed],Table3[TripChainId],Table2[[#This Row],[TripChainId]])</f>
        <v>21</v>
      </c>
      <c r="L3699" t="s">
        <v>30</v>
      </c>
      <c r="M3699" t="s">
        <v>56</v>
      </c>
      <c r="N3699" t="s">
        <v>10</v>
      </c>
      <c r="O3699" t="s">
        <v>9</v>
      </c>
      <c r="P3699" s="1">
        <v>73</v>
      </c>
      <c r="Q36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00" spans="5:17" x14ac:dyDescent="0.25">
      <c r="E3700">
        <v>1284</v>
      </c>
      <c r="F3700" t="s">
        <v>26</v>
      </c>
      <c r="G3700" t="s">
        <v>6</v>
      </c>
      <c r="H3700" t="s">
        <v>8</v>
      </c>
      <c r="I3700" t="s">
        <v>11</v>
      </c>
      <c r="J3700" s="2">
        <f>SUMIFS(Table3[TimesUsed],Table3[TripChainId],Table2[[#This Row],[TripChainId]])</f>
        <v>0</v>
      </c>
      <c r="L3700" t="s">
        <v>30</v>
      </c>
      <c r="M3700" t="s">
        <v>56</v>
      </c>
      <c r="N3700" t="s">
        <v>10</v>
      </c>
      <c r="O3700" t="s">
        <v>11</v>
      </c>
      <c r="P3700" s="1">
        <v>329</v>
      </c>
      <c r="Q37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01" spans="5:17" x14ac:dyDescent="0.25">
      <c r="E3701">
        <v>1284</v>
      </c>
      <c r="F3701" t="s">
        <v>6</v>
      </c>
      <c r="G3701" t="s">
        <v>15</v>
      </c>
      <c r="H3701" t="s">
        <v>16</v>
      </c>
      <c r="I3701" t="s">
        <v>11</v>
      </c>
      <c r="J3701" s="2">
        <f>SUMIFS(Table3[TimesUsed],Table3[TripChainId],Table2[[#This Row],[TripChainId]])</f>
        <v>0</v>
      </c>
      <c r="L3701" t="s">
        <v>30</v>
      </c>
      <c r="M3701" t="s">
        <v>56</v>
      </c>
      <c r="N3701" t="s">
        <v>10</v>
      </c>
      <c r="O3701" t="s">
        <v>14</v>
      </c>
      <c r="P3701" s="1">
        <v>518</v>
      </c>
      <c r="Q37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02" spans="5:17" x14ac:dyDescent="0.25">
      <c r="E3702">
        <v>1284</v>
      </c>
      <c r="F3702" t="s">
        <v>15</v>
      </c>
      <c r="G3702" t="s">
        <v>26</v>
      </c>
      <c r="H3702" t="s">
        <v>10</v>
      </c>
      <c r="I3702" t="s">
        <v>12</v>
      </c>
      <c r="J3702" s="2">
        <f>SUMIFS(Table3[TimesUsed],Table3[TripChainId],Table2[[#This Row],[TripChainId]])</f>
        <v>0</v>
      </c>
      <c r="L3702" t="s">
        <v>30</v>
      </c>
      <c r="M3702" t="s">
        <v>56</v>
      </c>
      <c r="N3702" t="s">
        <v>10</v>
      </c>
      <c r="O3702" t="s">
        <v>12</v>
      </c>
      <c r="P3702" s="1">
        <v>517</v>
      </c>
      <c r="Q37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03" spans="5:17" x14ac:dyDescent="0.25">
      <c r="E3703">
        <v>1285</v>
      </c>
      <c r="F3703" t="s">
        <v>26</v>
      </c>
      <c r="G3703" t="s">
        <v>6</v>
      </c>
      <c r="H3703" t="s">
        <v>8</v>
      </c>
      <c r="I3703" t="s">
        <v>11</v>
      </c>
      <c r="J3703" s="2">
        <f>SUMIFS(Table3[TimesUsed],Table3[TripChainId],Table2[[#This Row],[TripChainId]])</f>
        <v>0</v>
      </c>
      <c r="L3703" t="s">
        <v>30</v>
      </c>
      <c r="M3703" t="s">
        <v>56</v>
      </c>
      <c r="N3703" t="s">
        <v>10</v>
      </c>
      <c r="O3703" t="s">
        <v>13</v>
      </c>
      <c r="P3703" s="1">
        <v>2014</v>
      </c>
      <c r="Q37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04" spans="5:17" x14ac:dyDescent="0.25">
      <c r="E3704">
        <v>1285</v>
      </c>
      <c r="F3704" t="s">
        <v>6</v>
      </c>
      <c r="G3704" t="s">
        <v>15</v>
      </c>
      <c r="H3704" t="s">
        <v>16</v>
      </c>
      <c r="I3704" t="s">
        <v>11</v>
      </c>
      <c r="J3704" s="2">
        <f>SUMIFS(Table3[TimesUsed],Table3[TripChainId],Table2[[#This Row],[TripChainId]])</f>
        <v>0</v>
      </c>
      <c r="L3704" t="s">
        <v>30</v>
      </c>
      <c r="M3704" t="s">
        <v>56</v>
      </c>
      <c r="N3704" t="s">
        <v>16</v>
      </c>
      <c r="O3704" t="s">
        <v>9</v>
      </c>
      <c r="P3704" s="1">
        <v>306</v>
      </c>
      <c r="Q37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05" spans="5:17" x14ac:dyDescent="0.25">
      <c r="E3705">
        <v>1285</v>
      </c>
      <c r="F3705" t="s">
        <v>15</v>
      </c>
      <c r="G3705" t="s">
        <v>26</v>
      </c>
      <c r="H3705" t="s">
        <v>10</v>
      </c>
      <c r="I3705" t="s">
        <v>13</v>
      </c>
      <c r="J3705" s="2">
        <f>SUMIFS(Table3[TimesUsed],Table3[TripChainId],Table2[[#This Row],[TripChainId]])</f>
        <v>0</v>
      </c>
      <c r="L3705" t="s">
        <v>30</v>
      </c>
      <c r="M3705" t="s">
        <v>56</v>
      </c>
      <c r="N3705" t="s">
        <v>16</v>
      </c>
      <c r="O3705" t="s">
        <v>11</v>
      </c>
      <c r="P3705" s="1">
        <v>1020</v>
      </c>
      <c r="Q37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06" spans="5:17" x14ac:dyDescent="0.25">
      <c r="E3706">
        <v>1286</v>
      </c>
      <c r="F3706" t="s">
        <v>26</v>
      </c>
      <c r="G3706" t="s">
        <v>6</v>
      </c>
      <c r="H3706" t="s">
        <v>8</v>
      </c>
      <c r="I3706" t="s">
        <v>14</v>
      </c>
      <c r="J3706" s="2">
        <f>SUMIFS(Table3[TimesUsed],Table3[TripChainId],Table2[[#This Row],[TripChainId]])</f>
        <v>0</v>
      </c>
      <c r="L3706" t="s">
        <v>30</v>
      </c>
      <c r="M3706" t="s">
        <v>56</v>
      </c>
      <c r="N3706" t="s">
        <v>16</v>
      </c>
      <c r="O3706" t="s">
        <v>14</v>
      </c>
      <c r="P3706" s="1">
        <v>408</v>
      </c>
      <c r="Q37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07" spans="5:17" x14ac:dyDescent="0.25">
      <c r="E3707">
        <v>1286</v>
      </c>
      <c r="F3707" t="s">
        <v>6</v>
      </c>
      <c r="G3707" t="s">
        <v>15</v>
      </c>
      <c r="H3707" t="s">
        <v>16</v>
      </c>
      <c r="I3707" t="s">
        <v>9</v>
      </c>
      <c r="J3707" s="2">
        <f>SUMIFS(Table3[TimesUsed],Table3[TripChainId],Table2[[#This Row],[TripChainId]])</f>
        <v>0</v>
      </c>
      <c r="L3707" t="s">
        <v>30</v>
      </c>
      <c r="M3707" t="s">
        <v>56</v>
      </c>
      <c r="N3707" t="s">
        <v>16</v>
      </c>
      <c r="O3707" t="s">
        <v>12</v>
      </c>
      <c r="P3707" s="1">
        <v>408</v>
      </c>
      <c r="Q37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08" spans="5:17" x14ac:dyDescent="0.25">
      <c r="E3708">
        <v>1286</v>
      </c>
      <c r="F3708" t="s">
        <v>15</v>
      </c>
      <c r="G3708" t="s">
        <v>26</v>
      </c>
      <c r="H3708" t="s">
        <v>10</v>
      </c>
      <c r="I3708" t="s">
        <v>9</v>
      </c>
      <c r="J3708" s="2">
        <f>SUMIFS(Table3[TimesUsed],Table3[TripChainId],Table2[[#This Row],[TripChainId]])</f>
        <v>0</v>
      </c>
      <c r="L3708" t="s">
        <v>30</v>
      </c>
      <c r="M3708" t="s">
        <v>56</v>
      </c>
      <c r="N3708" t="s">
        <v>16</v>
      </c>
      <c r="O3708" t="s">
        <v>13</v>
      </c>
      <c r="P3708" s="1">
        <v>895</v>
      </c>
      <c r="Q37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09" spans="5:17" x14ac:dyDescent="0.25">
      <c r="E3709">
        <v>1287</v>
      </c>
      <c r="F3709" t="s">
        <v>26</v>
      </c>
      <c r="G3709" t="s">
        <v>6</v>
      </c>
      <c r="H3709" t="s">
        <v>8</v>
      </c>
      <c r="I3709" t="s">
        <v>14</v>
      </c>
      <c r="J3709" s="2">
        <f>SUMIFS(Table3[TimesUsed],Table3[TripChainId],Table2[[#This Row],[TripChainId]])</f>
        <v>0</v>
      </c>
      <c r="L3709" t="s">
        <v>30</v>
      </c>
      <c r="M3709" t="s">
        <v>33</v>
      </c>
      <c r="N3709" t="s">
        <v>8</v>
      </c>
      <c r="O3709" t="s">
        <v>9</v>
      </c>
      <c r="P3709" s="1">
        <v>336</v>
      </c>
      <c r="Q37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10" spans="5:17" x14ac:dyDescent="0.25">
      <c r="E3710">
        <v>1287</v>
      </c>
      <c r="F3710" t="s">
        <v>6</v>
      </c>
      <c r="G3710" t="s">
        <v>15</v>
      </c>
      <c r="H3710" t="s">
        <v>16</v>
      </c>
      <c r="I3710" t="s">
        <v>9</v>
      </c>
      <c r="J3710" s="2">
        <f>SUMIFS(Table3[TimesUsed],Table3[TripChainId],Table2[[#This Row],[TripChainId]])</f>
        <v>0</v>
      </c>
      <c r="L3710" t="s">
        <v>30</v>
      </c>
      <c r="M3710" t="s">
        <v>33</v>
      </c>
      <c r="N3710" t="s">
        <v>8</v>
      </c>
      <c r="O3710" t="s">
        <v>11</v>
      </c>
      <c r="P3710" s="1">
        <v>68</v>
      </c>
      <c r="Q37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11" spans="5:17" x14ac:dyDescent="0.25">
      <c r="E3711">
        <v>1287</v>
      </c>
      <c r="F3711" t="s">
        <v>15</v>
      </c>
      <c r="G3711" t="s">
        <v>26</v>
      </c>
      <c r="H3711" t="s">
        <v>10</v>
      </c>
      <c r="I3711" t="s">
        <v>11</v>
      </c>
      <c r="J3711" s="2">
        <f>SUMIFS(Table3[TimesUsed],Table3[TripChainId],Table2[[#This Row],[TripChainId]])</f>
        <v>0</v>
      </c>
      <c r="L3711" t="s">
        <v>30</v>
      </c>
      <c r="M3711" t="s">
        <v>33</v>
      </c>
      <c r="N3711" t="s">
        <v>8</v>
      </c>
      <c r="O3711" t="s">
        <v>14</v>
      </c>
      <c r="P3711" s="1">
        <v>55</v>
      </c>
      <c r="Q37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12" spans="5:17" x14ac:dyDescent="0.25">
      <c r="E3712">
        <v>1288</v>
      </c>
      <c r="F3712" t="s">
        <v>26</v>
      </c>
      <c r="G3712" t="s">
        <v>6</v>
      </c>
      <c r="H3712" t="s">
        <v>8</v>
      </c>
      <c r="I3712" t="s">
        <v>14</v>
      </c>
      <c r="J3712" s="2">
        <f>SUMIFS(Table3[TimesUsed],Table3[TripChainId],Table2[[#This Row],[TripChainId]])</f>
        <v>0</v>
      </c>
      <c r="L3712" t="s">
        <v>30</v>
      </c>
      <c r="M3712" t="s">
        <v>33</v>
      </c>
      <c r="N3712" t="s">
        <v>8</v>
      </c>
      <c r="O3712" t="s">
        <v>12</v>
      </c>
      <c r="P3712" s="1">
        <v>54</v>
      </c>
      <c r="Q37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13" spans="5:17" x14ac:dyDescent="0.25">
      <c r="E3713">
        <v>1288</v>
      </c>
      <c r="F3713" t="s">
        <v>6</v>
      </c>
      <c r="G3713" t="s">
        <v>15</v>
      </c>
      <c r="H3713" t="s">
        <v>16</v>
      </c>
      <c r="I3713" t="s">
        <v>9</v>
      </c>
      <c r="J3713" s="2">
        <f>SUMIFS(Table3[TimesUsed],Table3[TripChainId],Table2[[#This Row],[TripChainId]])</f>
        <v>0</v>
      </c>
      <c r="L3713" t="s">
        <v>30</v>
      </c>
      <c r="M3713" t="s">
        <v>33</v>
      </c>
      <c r="N3713" t="s">
        <v>8</v>
      </c>
      <c r="O3713" t="s">
        <v>13</v>
      </c>
      <c r="P3713" s="1">
        <v>37</v>
      </c>
      <c r="Q37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14" spans="5:17" x14ac:dyDescent="0.25">
      <c r="E3714">
        <v>1288</v>
      </c>
      <c r="F3714" t="s">
        <v>15</v>
      </c>
      <c r="G3714" t="s">
        <v>26</v>
      </c>
      <c r="H3714" t="s">
        <v>10</v>
      </c>
      <c r="I3714" t="s">
        <v>12</v>
      </c>
      <c r="J3714" s="2">
        <f>SUMIFS(Table3[TimesUsed],Table3[TripChainId],Table2[[#This Row],[TripChainId]])</f>
        <v>0</v>
      </c>
      <c r="L3714" t="s">
        <v>30</v>
      </c>
      <c r="M3714" t="s">
        <v>33</v>
      </c>
      <c r="N3714" t="s">
        <v>10</v>
      </c>
      <c r="O3714" t="s">
        <v>9</v>
      </c>
      <c r="P3714" s="1">
        <v>32</v>
      </c>
      <c r="Q37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15" spans="5:17" x14ac:dyDescent="0.25">
      <c r="E3715">
        <v>1289</v>
      </c>
      <c r="F3715" t="s">
        <v>26</v>
      </c>
      <c r="G3715" t="s">
        <v>6</v>
      </c>
      <c r="H3715" t="s">
        <v>8</v>
      </c>
      <c r="I3715" t="s">
        <v>14</v>
      </c>
      <c r="J3715" s="2">
        <f>SUMIFS(Table3[TimesUsed],Table3[TripChainId],Table2[[#This Row],[TripChainId]])</f>
        <v>0</v>
      </c>
      <c r="L3715" t="s">
        <v>30</v>
      </c>
      <c r="M3715" t="s">
        <v>33</v>
      </c>
      <c r="N3715" t="s">
        <v>10</v>
      </c>
      <c r="O3715" t="s">
        <v>11</v>
      </c>
      <c r="P3715" s="1">
        <v>102</v>
      </c>
      <c r="Q37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16" spans="5:17" x14ac:dyDescent="0.25">
      <c r="E3716">
        <v>1289</v>
      </c>
      <c r="F3716" t="s">
        <v>6</v>
      </c>
      <c r="G3716" t="s">
        <v>15</v>
      </c>
      <c r="H3716" t="s">
        <v>16</v>
      </c>
      <c r="I3716" t="s">
        <v>9</v>
      </c>
      <c r="J3716" s="2">
        <f>SUMIFS(Table3[TimesUsed],Table3[TripChainId],Table2[[#This Row],[TripChainId]])</f>
        <v>0</v>
      </c>
      <c r="L3716" t="s">
        <v>30</v>
      </c>
      <c r="M3716" t="s">
        <v>33</v>
      </c>
      <c r="N3716" t="s">
        <v>10</v>
      </c>
      <c r="O3716" t="s">
        <v>14</v>
      </c>
      <c r="P3716" s="1">
        <v>133</v>
      </c>
      <c r="Q37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17" spans="5:17" x14ac:dyDescent="0.25">
      <c r="E3717">
        <v>1289</v>
      </c>
      <c r="F3717" t="s">
        <v>15</v>
      </c>
      <c r="G3717" t="s">
        <v>26</v>
      </c>
      <c r="H3717" t="s">
        <v>10</v>
      </c>
      <c r="I3717" t="s">
        <v>13</v>
      </c>
      <c r="J3717" s="2">
        <f>SUMIFS(Table3[TimesUsed],Table3[TripChainId],Table2[[#This Row],[TripChainId]])</f>
        <v>0</v>
      </c>
      <c r="L3717" t="s">
        <v>30</v>
      </c>
      <c r="M3717" t="s">
        <v>33</v>
      </c>
      <c r="N3717" t="s">
        <v>10</v>
      </c>
      <c r="O3717" t="s">
        <v>12</v>
      </c>
      <c r="P3717" s="1">
        <v>133</v>
      </c>
      <c r="Q37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18" spans="5:17" x14ac:dyDescent="0.25">
      <c r="E3718">
        <v>1290</v>
      </c>
      <c r="F3718" t="s">
        <v>26</v>
      </c>
      <c r="G3718" t="s">
        <v>6</v>
      </c>
      <c r="H3718" t="s">
        <v>8</v>
      </c>
      <c r="I3718" t="s">
        <v>14</v>
      </c>
      <c r="J3718" s="2">
        <f>SUMIFS(Table3[TimesUsed],Table3[TripChainId],Table2[[#This Row],[TripChainId]])</f>
        <v>0</v>
      </c>
      <c r="L3718" t="s">
        <v>30</v>
      </c>
      <c r="M3718" t="s">
        <v>33</v>
      </c>
      <c r="N3718" t="s">
        <v>10</v>
      </c>
      <c r="O3718" t="s">
        <v>13</v>
      </c>
      <c r="P3718" s="1">
        <v>553</v>
      </c>
      <c r="Q37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19" spans="5:17" x14ac:dyDescent="0.25">
      <c r="E3719">
        <v>1290</v>
      </c>
      <c r="F3719" t="s">
        <v>6</v>
      </c>
      <c r="G3719" t="s">
        <v>15</v>
      </c>
      <c r="H3719" t="s">
        <v>16</v>
      </c>
      <c r="I3719" t="s">
        <v>11</v>
      </c>
      <c r="J3719" s="2">
        <f>SUMIFS(Table3[TimesUsed],Table3[TripChainId],Table2[[#This Row],[TripChainId]])</f>
        <v>0</v>
      </c>
      <c r="L3719" t="s">
        <v>30</v>
      </c>
      <c r="M3719" t="s">
        <v>33</v>
      </c>
      <c r="N3719" t="s">
        <v>16</v>
      </c>
      <c r="O3719" t="s">
        <v>9</v>
      </c>
      <c r="P3719" s="1">
        <v>326</v>
      </c>
      <c r="Q37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20" spans="5:17" x14ac:dyDescent="0.25">
      <c r="E3720">
        <v>1290</v>
      </c>
      <c r="F3720" t="s">
        <v>15</v>
      </c>
      <c r="G3720" t="s">
        <v>26</v>
      </c>
      <c r="H3720" t="s">
        <v>10</v>
      </c>
      <c r="I3720" t="s">
        <v>11</v>
      </c>
      <c r="J3720" s="2">
        <f>SUMIFS(Table3[TimesUsed],Table3[TripChainId],Table2[[#This Row],[TripChainId]])</f>
        <v>0</v>
      </c>
      <c r="L3720" t="s">
        <v>30</v>
      </c>
      <c r="M3720" t="s">
        <v>33</v>
      </c>
      <c r="N3720" t="s">
        <v>16</v>
      </c>
      <c r="O3720" t="s">
        <v>11</v>
      </c>
      <c r="P3720" s="1">
        <v>890</v>
      </c>
      <c r="Q37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21" spans="5:17" x14ac:dyDescent="0.25">
      <c r="E3721">
        <v>1291</v>
      </c>
      <c r="F3721" t="s">
        <v>26</v>
      </c>
      <c r="G3721" t="s">
        <v>6</v>
      </c>
      <c r="H3721" t="s">
        <v>8</v>
      </c>
      <c r="I3721" t="s">
        <v>14</v>
      </c>
      <c r="J3721" s="2">
        <f>SUMIFS(Table3[TimesUsed],Table3[TripChainId],Table2[[#This Row],[TripChainId]])</f>
        <v>0</v>
      </c>
      <c r="L3721" t="s">
        <v>30</v>
      </c>
      <c r="M3721" t="s">
        <v>33</v>
      </c>
      <c r="N3721" t="s">
        <v>16</v>
      </c>
      <c r="O3721" t="s">
        <v>14</v>
      </c>
      <c r="P3721" s="1">
        <v>273</v>
      </c>
      <c r="Q37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22" spans="5:17" x14ac:dyDescent="0.25">
      <c r="E3722">
        <v>1291</v>
      </c>
      <c r="F3722" t="s">
        <v>6</v>
      </c>
      <c r="G3722" t="s">
        <v>15</v>
      </c>
      <c r="H3722" t="s">
        <v>16</v>
      </c>
      <c r="I3722" t="s">
        <v>11</v>
      </c>
      <c r="J3722" s="2">
        <f>SUMIFS(Table3[TimesUsed],Table3[TripChainId],Table2[[#This Row],[TripChainId]])</f>
        <v>0</v>
      </c>
      <c r="L3722" t="s">
        <v>30</v>
      </c>
      <c r="M3722" t="s">
        <v>33</v>
      </c>
      <c r="N3722" t="s">
        <v>16</v>
      </c>
      <c r="O3722" t="s">
        <v>12</v>
      </c>
      <c r="P3722" s="1">
        <v>272</v>
      </c>
      <c r="Q37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23" spans="5:17" x14ac:dyDescent="0.25">
      <c r="E3723">
        <v>1291</v>
      </c>
      <c r="F3723" t="s">
        <v>15</v>
      </c>
      <c r="G3723" t="s">
        <v>26</v>
      </c>
      <c r="H3723" t="s">
        <v>10</v>
      </c>
      <c r="I3723" t="s">
        <v>12</v>
      </c>
      <c r="J3723" s="2">
        <f>SUMIFS(Table3[TimesUsed],Table3[TripChainId],Table2[[#This Row],[TripChainId]])</f>
        <v>0</v>
      </c>
      <c r="L3723" t="s">
        <v>30</v>
      </c>
      <c r="M3723" t="s">
        <v>33</v>
      </c>
      <c r="N3723" t="s">
        <v>16</v>
      </c>
      <c r="O3723" t="s">
        <v>13</v>
      </c>
      <c r="P3723" s="1">
        <v>674</v>
      </c>
      <c r="Q37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24" spans="5:17" x14ac:dyDescent="0.25">
      <c r="E3724">
        <v>1292</v>
      </c>
      <c r="F3724" t="s">
        <v>26</v>
      </c>
      <c r="G3724" t="s">
        <v>6</v>
      </c>
      <c r="H3724" t="s">
        <v>8</v>
      </c>
      <c r="I3724" t="s">
        <v>14</v>
      </c>
      <c r="J3724" s="2">
        <f>SUMIFS(Table3[TimesUsed],Table3[TripChainId],Table2[[#This Row],[TripChainId]])</f>
        <v>0</v>
      </c>
      <c r="L3724" t="s">
        <v>30</v>
      </c>
      <c r="M3724" t="s">
        <v>71</v>
      </c>
      <c r="N3724" t="s">
        <v>8</v>
      </c>
      <c r="O3724" t="s">
        <v>9</v>
      </c>
      <c r="P3724" s="1">
        <v>160</v>
      </c>
      <c r="Q37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25" spans="5:17" x14ac:dyDescent="0.25">
      <c r="E3725">
        <v>1292</v>
      </c>
      <c r="F3725" t="s">
        <v>6</v>
      </c>
      <c r="G3725" t="s">
        <v>15</v>
      </c>
      <c r="H3725" t="s">
        <v>16</v>
      </c>
      <c r="I3725" t="s">
        <v>11</v>
      </c>
      <c r="J3725" s="2">
        <f>SUMIFS(Table3[TimesUsed],Table3[TripChainId],Table2[[#This Row],[TripChainId]])</f>
        <v>0</v>
      </c>
      <c r="L3725" t="s">
        <v>30</v>
      </c>
      <c r="M3725" t="s">
        <v>71</v>
      </c>
      <c r="N3725" t="s">
        <v>8</v>
      </c>
      <c r="O3725" t="s">
        <v>11</v>
      </c>
      <c r="P3725" s="1">
        <v>96</v>
      </c>
      <c r="Q37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26" spans="5:17" x14ac:dyDescent="0.25">
      <c r="E3726">
        <v>1292</v>
      </c>
      <c r="F3726" t="s">
        <v>15</v>
      </c>
      <c r="G3726" t="s">
        <v>26</v>
      </c>
      <c r="H3726" t="s">
        <v>10</v>
      </c>
      <c r="I3726" t="s">
        <v>13</v>
      </c>
      <c r="J3726" s="2">
        <f>SUMIFS(Table3[TimesUsed],Table3[TripChainId],Table2[[#This Row],[TripChainId]])</f>
        <v>0</v>
      </c>
      <c r="L3726" t="s">
        <v>30</v>
      </c>
      <c r="M3726" t="s">
        <v>71</v>
      </c>
      <c r="N3726" t="s">
        <v>8</v>
      </c>
      <c r="O3726" t="s">
        <v>14</v>
      </c>
      <c r="P3726" s="1">
        <v>50</v>
      </c>
      <c r="Q37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27" spans="5:17" x14ac:dyDescent="0.25">
      <c r="E3727">
        <v>1293</v>
      </c>
      <c r="F3727" t="s">
        <v>26</v>
      </c>
      <c r="G3727" t="s">
        <v>6</v>
      </c>
      <c r="H3727" t="s">
        <v>8</v>
      </c>
      <c r="I3727" t="s">
        <v>11</v>
      </c>
      <c r="J3727" s="2">
        <f>SUMIFS(Table3[TimesUsed],Table3[TripChainId],Table2[[#This Row],[TripChainId]])</f>
        <v>2</v>
      </c>
      <c r="L3727" t="s">
        <v>30</v>
      </c>
      <c r="M3727" t="s">
        <v>71</v>
      </c>
      <c r="N3727" t="s">
        <v>8</v>
      </c>
      <c r="O3727" t="s">
        <v>12</v>
      </c>
      <c r="P3727" s="1">
        <v>50</v>
      </c>
      <c r="Q37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28" spans="5:17" x14ac:dyDescent="0.25">
      <c r="E3728">
        <v>1293</v>
      </c>
      <c r="F3728" t="s">
        <v>6</v>
      </c>
      <c r="G3728" t="s">
        <v>17</v>
      </c>
      <c r="H3728" t="s">
        <v>16</v>
      </c>
      <c r="I3728" t="s">
        <v>11</v>
      </c>
      <c r="J3728" s="2">
        <f>SUMIFS(Table3[TimesUsed],Table3[TripChainId],Table2[[#This Row],[TripChainId]])</f>
        <v>2</v>
      </c>
      <c r="L3728" t="s">
        <v>30</v>
      </c>
      <c r="M3728" t="s">
        <v>71</v>
      </c>
      <c r="N3728" t="s">
        <v>8</v>
      </c>
      <c r="O3728" t="s">
        <v>13</v>
      </c>
      <c r="P3728" s="1">
        <v>61</v>
      </c>
      <c r="Q37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29" spans="5:17" x14ac:dyDescent="0.25">
      <c r="E3729">
        <v>1293</v>
      </c>
      <c r="F3729" t="s">
        <v>17</v>
      </c>
      <c r="G3729" t="s">
        <v>26</v>
      </c>
      <c r="H3729" t="s">
        <v>10</v>
      </c>
      <c r="I3729" t="s">
        <v>11</v>
      </c>
      <c r="J3729" s="2">
        <f>SUMIFS(Table3[TimesUsed],Table3[TripChainId],Table2[[#This Row],[TripChainId]])</f>
        <v>2</v>
      </c>
      <c r="L3729" t="s">
        <v>30</v>
      </c>
      <c r="M3729" t="s">
        <v>71</v>
      </c>
      <c r="N3729" t="s">
        <v>10</v>
      </c>
      <c r="O3729" t="s">
        <v>9</v>
      </c>
      <c r="P3729" s="1">
        <v>137</v>
      </c>
      <c r="Q37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30" spans="5:17" x14ac:dyDescent="0.25">
      <c r="E3730">
        <v>1294</v>
      </c>
      <c r="F3730" t="s">
        <v>26</v>
      </c>
      <c r="G3730" t="s">
        <v>6</v>
      </c>
      <c r="H3730" t="s">
        <v>8</v>
      </c>
      <c r="I3730" t="s">
        <v>11</v>
      </c>
      <c r="J3730" s="2">
        <f>SUMIFS(Table3[TimesUsed],Table3[TripChainId],Table2[[#This Row],[TripChainId]])</f>
        <v>0</v>
      </c>
      <c r="L3730" t="s">
        <v>30</v>
      </c>
      <c r="M3730" t="s">
        <v>71</v>
      </c>
      <c r="N3730" t="s">
        <v>10</v>
      </c>
      <c r="O3730" t="s">
        <v>11</v>
      </c>
      <c r="P3730" s="1">
        <v>748</v>
      </c>
      <c r="Q37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31" spans="5:17" x14ac:dyDescent="0.25">
      <c r="E3731">
        <v>1294</v>
      </c>
      <c r="F3731" t="s">
        <v>6</v>
      </c>
      <c r="G3731" t="s">
        <v>17</v>
      </c>
      <c r="H3731" t="s">
        <v>16</v>
      </c>
      <c r="I3731" t="s">
        <v>11</v>
      </c>
      <c r="J3731" s="2">
        <f>SUMIFS(Table3[TimesUsed],Table3[TripChainId],Table2[[#This Row],[TripChainId]])</f>
        <v>0</v>
      </c>
      <c r="L3731" t="s">
        <v>30</v>
      </c>
      <c r="M3731" t="s">
        <v>71</v>
      </c>
      <c r="N3731" t="s">
        <v>10</v>
      </c>
      <c r="O3731" t="s">
        <v>14</v>
      </c>
      <c r="P3731" s="1">
        <v>854</v>
      </c>
      <c r="Q37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32" spans="5:17" x14ac:dyDescent="0.25">
      <c r="E3732">
        <v>1294</v>
      </c>
      <c r="F3732" t="s">
        <v>17</v>
      </c>
      <c r="G3732" t="s">
        <v>26</v>
      </c>
      <c r="H3732" t="s">
        <v>10</v>
      </c>
      <c r="I3732" t="s">
        <v>12</v>
      </c>
      <c r="J3732" s="2">
        <f>SUMIFS(Table3[TimesUsed],Table3[TripChainId],Table2[[#This Row],[TripChainId]])</f>
        <v>0</v>
      </c>
      <c r="L3732" t="s">
        <v>30</v>
      </c>
      <c r="M3732" t="s">
        <v>71</v>
      </c>
      <c r="N3732" t="s">
        <v>10</v>
      </c>
      <c r="O3732" t="s">
        <v>12</v>
      </c>
      <c r="P3732" s="1">
        <v>854</v>
      </c>
      <c r="Q37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33" spans="5:17" x14ac:dyDescent="0.25">
      <c r="E3733">
        <v>1295</v>
      </c>
      <c r="F3733" t="s">
        <v>26</v>
      </c>
      <c r="G3733" t="s">
        <v>6</v>
      </c>
      <c r="H3733" t="s">
        <v>8</v>
      </c>
      <c r="I3733" t="s">
        <v>11</v>
      </c>
      <c r="J3733" s="2">
        <f>SUMIFS(Table3[TimesUsed],Table3[TripChainId],Table2[[#This Row],[TripChainId]])</f>
        <v>0</v>
      </c>
      <c r="L3733" t="s">
        <v>30</v>
      </c>
      <c r="M3733" t="s">
        <v>71</v>
      </c>
      <c r="N3733" t="s">
        <v>10</v>
      </c>
      <c r="O3733" t="s">
        <v>13</v>
      </c>
      <c r="P3733" s="1">
        <v>3385</v>
      </c>
      <c r="Q37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34" spans="5:17" x14ac:dyDescent="0.25">
      <c r="E3734">
        <v>1295</v>
      </c>
      <c r="F3734" t="s">
        <v>6</v>
      </c>
      <c r="G3734" t="s">
        <v>17</v>
      </c>
      <c r="H3734" t="s">
        <v>16</v>
      </c>
      <c r="I3734" t="s">
        <v>11</v>
      </c>
      <c r="J3734" s="2">
        <f>SUMIFS(Table3[TimesUsed],Table3[TripChainId],Table2[[#This Row],[TripChainId]])</f>
        <v>0</v>
      </c>
      <c r="L3734" t="s">
        <v>30</v>
      </c>
      <c r="M3734" t="s">
        <v>71</v>
      </c>
      <c r="N3734" t="s">
        <v>16</v>
      </c>
      <c r="O3734" t="s">
        <v>9</v>
      </c>
      <c r="P3734" s="1">
        <v>435</v>
      </c>
      <c r="Q37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35" spans="5:17" x14ac:dyDescent="0.25">
      <c r="E3735">
        <v>1295</v>
      </c>
      <c r="F3735" t="s">
        <v>17</v>
      </c>
      <c r="G3735" t="s">
        <v>26</v>
      </c>
      <c r="H3735" t="s">
        <v>10</v>
      </c>
      <c r="I3735" t="s">
        <v>13</v>
      </c>
      <c r="J3735" s="2">
        <f>SUMIFS(Table3[TimesUsed],Table3[TripChainId],Table2[[#This Row],[TripChainId]])</f>
        <v>0</v>
      </c>
      <c r="L3735" t="s">
        <v>30</v>
      </c>
      <c r="M3735" t="s">
        <v>71</v>
      </c>
      <c r="N3735" t="s">
        <v>16</v>
      </c>
      <c r="O3735" t="s">
        <v>11</v>
      </c>
      <c r="P3735" s="1">
        <v>1718</v>
      </c>
      <c r="Q37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36" spans="5:17" x14ac:dyDescent="0.25">
      <c r="E3736">
        <v>1296</v>
      </c>
      <c r="F3736" t="s">
        <v>26</v>
      </c>
      <c r="G3736" t="s">
        <v>6</v>
      </c>
      <c r="H3736" t="s">
        <v>8</v>
      </c>
      <c r="I3736" t="s">
        <v>11</v>
      </c>
      <c r="J3736" s="2">
        <f>SUMIFS(Table3[TimesUsed],Table3[TripChainId],Table2[[#This Row],[TripChainId]])</f>
        <v>0</v>
      </c>
      <c r="L3736" t="s">
        <v>30</v>
      </c>
      <c r="M3736" t="s">
        <v>71</v>
      </c>
      <c r="N3736" t="s">
        <v>16</v>
      </c>
      <c r="O3736" t="s">
        <v>14</v>
      </c>
      <c r="P3736" s="1">
        <v>583</v>
      </c>
      <c r="Q37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37" spans="5:17" x14ac:dyDescent="0.25">
      <c r="E3737">
        <v>1296</v>
      </c>
      <c r="F3737" t="s">
        <v>6</v>
      </c>
      <c r="G3737" t="s">
        <v>17</v>
      </c>
      <c r="H3737" t="s">
        <v>16</v>
      </c>
      <c r="I3737" t="s">
        <v>12</v>
      </c>
      <c r="J3737" s="2">
        <f>SUMIFS(Table3[TimesUsed],Table3[TripChainId],Table2[[#This Row],[TripChainId]])</f>
        <v>0</v>
      </c>
      <c r="L3737" t="s">
        <v>30</v>
      </c>
      <c r="M3737" t="s">
        <v>71</v>
      </c>
      <c r="N3737" t="s">
        <v>16</v>
      </c>
      <c r="O3737" t="s">
        <v>12</v>
      </c>
      <c r="P3737" s="1">
        <v>582</v>
      </c>
      <c r="Q37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38" spans="5:17" x14ac:dyDescent="0.25">
      <c r="E3738">
        <v>1296</v>
      </c>
      <c r="F3738" t="s">
        <v>17</v>
      </c>
      <c r="G3738" t="s">
        <v>26</v>
      </c>
      <c r="H3738" t="s">
        <v>10</v>
      </c>
      <c r="I3738" t="s">
        <v>12</v>
      </c>
      <c r="J3738" s="2">
        <f>SUMIFS(Table3[TimesUsed],Table3[TripChainId],Table2[[#This Row],[TripChainId]])</f>
        <v>0</v>
      </c>
      <c r="L3738" t="s">
        <v>30</v>
      </c>
      <c r="M3738" t="s">
        <v>71</v>
      </c>
      <c r="N3738" t="s">
        <v>16</v>
      </c>
      <c r="O3738" t="s">
        <v>13</v>
      </c>
      <c r="P3738" s="1">
        <v>1332</v>
      </c>
      <c r="Q37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39" spans="5:17" x14ac:dyDescent="0.25">
      <c r="E3739">
        <v>1297</v>
      </c>
      <c r="F3739" t="s">
        <v>26</v>
      </c>
      <c r="G3739" t="s">
        <v>6</v>
      </c>
      <c r="H3739" t="s">
        <v>8</v>
      </c>
      <c r="I3739" t="s">
        <v>11</v>
      </c>
      <c r="J3739" s="2">
        <f>SUMIFS(Table3[TimesUsed],Table3[TripChainId],Table2[[#This Row],[TripChainId]])</f>
        <v>0</v>
      </c>
      <c r="L3739" t="s">
        <v>30</v>
      </c>
      <c r="M3739" t="s">
        <v>72</v>
      </c>
      <c r="N3739" t="s">
        <v>8</v>
      </c>
      <c r="O3739" t="s">
        <v>9</v>
      </c>
      <c r="P3739" s="1">
        <v>76</v>
      </c>
      <c r="Q37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40" spans="5:17" x14ac:dyDescent="0.25">
      <c r="E3740">
        <v>1297</v>
      </c>
      <c r="F3740" t="s">
        <v>6</v>
      </c>
      <c r="G3740" t="s">
        <v>17</v>
      </c>
      <c r="H3740" t="s">
        <v>16</v>
      </c>
      <c r="I3740" t="s">
        <v>13</v>
      </c>
      <c r="J3740" s="2">
        <f>SUMIFS(Table3[TimesUsed],Table3[TripChainId],Table2[[#This Row],[TripChainId]])</f>
        <v>0</v>
      </c>
      <c r="L3740" t="s">
        <v>30</v>
      </c>
      <c r="M3740" t="s">
        <v>72</v>
      </c>
      <c r="N3740" t="s">
        <v>8</v>
      </c>
      <c r="O3740" t="s">
        <v>11</v>
      </c>
      <c r="P3740" s="1">
        <v>30</v>
      </c>
      <c r="Q37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41" spans="5:17" x14ac:dyDescent="0.25">
      <c r="E3741">
        <v>1297</v>
      </c>
      <c r="F3741" t="s">
        <v>17</v>
      </c>
      <c r="G3741" t="s">
        <v>26</v>
      </c>
      <c r="H3741" t="s">
        <v>10</v>
      </c>
      <c r="I3741" t="s">
        <v>12</v>
      </c>
      <c r="J3741" s="2">
        <f>SUMIFS(Table3[TimesUsed],Table3[TripChainId],Table2[[#This Row],[TripChainId]])</f>
        <v>0</v>
      </c>
      <c r="L3741" t="s">
        <v>30</v>
      </c>
      <c r="M3741" t="s">
        <v>72</v>
      </c>
      <c r="N3741" t="s">
        <v>10</v>
      </c>
      <c r="O3741" t="s">
        <v>11</v>
      </c>
      <c r="P3741" s="1">
        <v>213</v>
      </c>
      <c r="Q37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42" spans="5:17" x14ac:dyDescent="0.25">
      <c r="E3742">
        <v>1298</v>
      </c>
      <c r="F3742" t="s">
        <v>26</v>
      </c>
      <c r="G3742" t="s">
        <v>6</v>
      </c>
      <c r="H3742" t="s">
        <v>8</v>
      </c>
      <c r="I3742" t="s">
        <v>11</v>
      </c>
      <c r="J3742" s="2">
        <f>SUMIFS(Table3[TimesUsed],Table3[TripChainId],Table2[[#This Row],[TripChainId]])</f>
        <v>0</v>
      </c>
      <c r="L3742" t="s">
        <v>30</v>
      </c>
      <c r="M3742" t="s">
        <v>72</v>
      </c>
      <c r="N3742" t="s">
        <v>10</v>
      </c>
      <c r="O3742" t="s">
        <v>14</v>
      </c>
      <c r="P3742" s="1">
        <v>167</v>
      </c>
      <c r="Q37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43" spans="5:17" x14ac:dyDescent="0.25">
      <c r="E3743">
        <v>1298</v>
      </c>
      <c r="F3743" t="s">
        <v>6</v>
      </c>
      <c r="G3743" t="s">
        <v>17</v>
      </c>
      <c r="H3743" t="s">
        <v>16</v>
      </c>
      <c r="I3743" t="s">
        <v>13</v>
      </c>
      <c r="J3743" s="2">
        <f>SUMIFS(Table3[TimesUsed],Table3[TripChainId],Table2[[#This Row],[TripChainId]])</f>
        <v>0</v>
      </c>
      <c r="L3743" t="s">
        <v>30</v>
      </c>
      <c r="M3743" t="s">
        <v>72</v>
      </c>
      <c r="N3743" t="s">
        <v>10</v>
      </c>
      <c r="O3743" t="s">
        <v>12</v>
      </c>
      <c r="P3743" s="1">
        <v>166</v>
      </c>
      <c r="Q37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44" spans="5:17" x14ac:dyDescent="0.25">
      <c r="E3744">
        <v>1298</v>
      </c>
      <c r="F3744" t="s">
        <v>17</v>
      </c>
      <c r="G3744" t="s">
        <v>26</v>
      </c>
      <c r="H3744" t="s">
        <v>10</v>
      </c>
      <c r="I3744" t="s">
        <v>13</v>
      </c>
      <c r="J3744" s="2">
        <f>SUMIFS(Table3[TimesUsed],Table3[TripChainId],Table2[[#This Row],[TripChainId]])</f>
        <v>0</v>
      </c>
      <c r="L3744" t="s">
        <v>30</v>
      </c>
      <c r="M3744" t="s">
        <v>72</v>
      </c>
      <c r="N3744" t="s">
        <v>10</v>
      </c>
      <c r="O3744" t="s">
        <v>13</v>
      </c>
      <c r="P3744" s="1">
        <v>1054</v>
      </c>
      <c r="Q37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45" spans="5:17" x14ac:dyDescent="0.25">
      <c r="E3745">
        <v>1299</v>
      </c>
      <c r="F3745" t="s">
        <v>26</v>
      </c>
      <c r="G3745" t="s">
        <v>6</v>
      </c>
      <c r="H3745" t="s">
        <v>8</v>
      </c>
      <c r="I3745" t="s">
        <v>14</v>
      </c>
      <c r="J3745" s="2">
        <f>SUMIFS(Table3[TimesUsed],Table3[TripChainId],Table2[[#This Row],[TripChainId]])</f>
        <v>0</v>
      </c>
      <c r="L3745" t="s">
        <v>30</v>
      </c>
      <c r="M3745" t="s">
        <v>72</v>
      </c>
      <c r="N3745" t="s">
        <v>16</v>
      </c>
      <c r="O3745" t="s">
        <v>9</v>
      </c>
      <c r="P3745" s="1">
        <v>136</v>
      </c>
      <c r="Q37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46" spans="5:17" x14ac:dyDescent="0.25">
      <c r="E3746">
        <v>1299</v>
      </c>
      <c r="F3746" t="s">
        <v>6</v>
      </c>
      <c r="G3746" t="s">
        <v>17</v>
      </c>
      <c r="H3746" t="s">
        <v>16</v>
      </c>
      <c r="I3746" t="s">
        <v>9</v>
      </c>
      <c r="J3746" s="2">
        <f>SUMIFS(Table3[TimesUsed],Table3[TripChainId],Table2[[#This Row],[TripChainId]])</f>
        <v>0</v>
      </c>
      <c r="L3746" t="s">
        <v>30</v>
      </c>
      <c r="M3746" t="s">
        <v>72</v>
      </c>
      <c r="N3746" t="s">
        <v>16</v>
      </c>
      <c r="O3746" t="s">
        <v>11</v>
      </c>
      <c r="P3746" s="1">
        <v>514</v>
      </c>
      <c r="Q37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47" spans="5:17" x14ac:dyDescent="0.25">
      <c r="E3747">
        <v>1299</v>
      </c>
      <c r="F3747" t="s">
        <v>17</v>
      </c>
      <c r="G3747" t="s">
        <v>26</v>
      </c>
      <c r="H3747" t="s">
        <v>10</v>
      </c>
      <c r="I3747" t="s">
        <v>11</v>
      </c>
      <c r="J3747" s="2">
        <f>SUMIFS(Table3[TimesUsed],Table3[TripChainId],Table2[[#This Row],[TripChainId]])</f>
        <v>0</v>
      </c>
      <c r="L3747" t="s">
        <v>30</v>
      </c>
      <c r="M3747" t="s">
        <v>72</v>
      </c>
      <c r="N3747" t="s">
        <v>16</v>
      </c>
      <c r="O3747" t="s">
        <v>14</v>
      </c>
      <c r="P3747" s="1">
        <v>207</v>
      </c>
      <c r="Q37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48" spans="5:17" x14ac:dyDescent="0.25">
      <c r="E3748">
        <v>1300</v>
      </c>
      <c r="F3748" t="s">
        <v>26</v>
      </c>
      <c r="G3748" t="s">
        <v>6</v>
      </c>
      <c r="H3748" t="s">
        <v>8</v>
      </c>
      <c r="I3748" t="s">
        <v>14</v>
      </c>
      <c r="J3748" s="2">
        <f>SUMIFS(Table3[TimesUsed],Table3[TripChainId],Table2[[#This Row],[TripChainId]])</f>
        <v>0</v>
      </c>
      <c r="L3748" t="s">
        <v>30</v>
      </c>
      <c r="M3748" t="s">
        <v>72</v>
      </c>
      <c r="N3748" t="s">
        <v>16</v>
      </c>
      <c r="O3748" t="s">
        <v>12</v>
      </c>
      <c r="P3748" s="1">
        <v>206</v>
      </c>
      <c r="Q37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49" spans="5:17" x14ac:dyDescent="0.25">
      <c r="E3749">
        <v>1300</v>
      </c>
      <c r="F3749" t="s">
        <v>6</v>
      </c>
      <c r="G3749" t="s">
        <v>17</v>
      </c>
      <c r="H3749" t="s">
        <v>16</v>
      </c>
      <c r="I3749" t="s">
        <v>9</v>
      </c>
      <c r="J3749" s="2">
        <f>SUMIFS(Table3[TimesUsed],Table3[TripChainId],Table2[[#This Row],[TripChainId]])</f>
        <v>0</v>
      </c>
      <c r="L3749" t="s">
        <v>30</v>
      </c>
      <c r="M3749" t="s">
        <v>72</v>
      </c>
      <c r="N3749" t="s">
        <v>16</v>
      </c>
      <c r="O3749" t="s">
        <v>13</v>
      </c>
      <c r="P3749" s="1">
        <v>575</v>
      </c>
      <c r="Q37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50" spans="5:17" x14ac:dyDescent="0.25">
      <c r="E3750">
        <v>1300</v>
      </c>
      <c r="F3750" t="s">
        <v>17</v>
      </c>
      <c r="G3750" t="s">
        <v>26</v>
      </c>
      <c r="H3750" t="s">
        <v>10</v>
      </c>
      <c r="I3750" t="s">
        <v>12</v>
      </c>
      <c r="J3750" s="2">
        <f>SUMIFS(Table3[TimesUsed],Table3[TripChainId],Table2[[#This Row],[TripChainId]])</f>
        <v>0</v>
      </c>
      <c r="L3750" t="s">
        <v>30</v>
      </c>
      <c r="M3750" t="s">
        <v>61</v>
      </c>
      <c r="N3750" t="s">
        <v>8</v>
      </c>
      <c r="O3750" t="s">
        <v>9</v>
      </c>
      <c r="P3750" s="1">
        <v>21</v>
      </c>
      <c r="Q37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51" spans="5:17" x14ac:dyDescent="0.25">
      <c r="E3751">
        <v>1301</v>
      </c>
      <c r="F3751" t="s">
        <v>26</v>
      </c>
      <c r="G3751" t="s">
        <v>6</v>
      </c>
      <c r="H3751" t="s">
        <v>8</v>
      </c>
      <c r="I3751" t="s">
        <v>14</v>
      </c>
      <c r="J3751" s="2">
        <f>SUMIFS(Table3[TimesUsed],Table3[TripChainId],Table2[[#This Row],[TripChainId]])</f>
        <v>0</v>
      </c>
      <c r="L3751" t="s">
        <v>30</v>
      </c>
      <c r="M3751" t="s">
        <v>61</v>
      </c>
      <c r="N3751" t="s">
        <v>8</v>
      </c>
      <c r="O3751" t="s">
        <v>11</v>
      </c>
      <c r="P3751" s="1">
        <v>21</v>
      </c>
      <c r="Q37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52" spans="5:17" x14ac:dyDescent="0.25">
      <c r="E3752">
        <v>1301</v>
      </c>
      <c r="F3752" t="s">
        <v>6</v>
      </c>
      <c r="G3752" t="s">
        <v>17</v>
      </c>
      <c r="H3752" t="s">
        <v>16</v>
      </c>
      <c r="I3752" t="s">
        <v>9</v>
      </c>
      <c r="J3752" s="2">
        <f>SUMIFS(Table3[TimesUsed],Table3[TripChainId],Table2[[#This Row],[TripChainId]])</f>
        <v>0</v>
      </c>
      <c r="L3752" t="s">
        <v>30</v>
      </c>
      <c r="M3752" t="s">
        <v>61</v>
      </c>
      <c r="N3752" t="s">
        <v>10</v>
      </c>
      <c r="O3752" t="s">
        <v>11</v>
      </c>
      <c r="P3752" s="1">
        <v>147</v>
      </c>
      <c r="Q37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53" spans="5:17" x14ac:dyDescent="0.25">
      <c r="E3753">
        <v>1301</v>
      </c>
      <c r="F3753" t="s">
        <v>17</v>
      </c>
      <c r="G3753" t="s">
        <v>26</v>
      </c>
      <c r="H3753" t="s">
        <v>10</v>
      </c>
      <c r="I3753" t="s">
        <v>13</v>
      </c>
      <c r="J3753" s="2">
        <f>SUMIFS(Table3[TimesUsed],Table3[TripChainId],Table2[[#This Row],[TripChainId]])</f>
        <v>0</v>
      </c>
      <c r="L3753" t="s">
        <v>30</v>
      </c>
      <c r="M3753" t="s">
        <v>61</v>
      </c>
      <c r="N3753" t="s">
        <v>10</v>
      </c>
      <c r="O3753" t="s">
        <v>14</v>
      </c>
      <c r="P3753" s="1">
        <v>54</v>
      </c>
      <c r="Q37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54" spans="5:17" x14ac:dyDescent="0.25">
      <c r="E3754">
        <v>1302</v>
      </c>
      <c r="F3754" t="s">
        <v>26</v>
      </c>
      <c r="G3754" t="s">
        <v>6</v>
      </c>
      <c r="H3754" t="s">
        <v>8</v>
      </c>
      <c r="I3754" t="s">
        <v>14</v>
      </c>
      <c r="J3754" s="2">
        <f>SUMIFS(Table3[TimesUsed],Table3[TripChainId],Table2[[#This Row],[TripChainId]])</f>
        <v>0</v>
      </c>
      <c r="L3754" t="s">
        <v>30</v>
      </c>
      <c r="M3754" t="s">
        <v>61</v>
      </c>
      <c r="N3754" t="s">
        <v>10</v>
      </c>
      <c r="O3754" t="s">
        <v>12</v>
      </c>
      <c r="P3754" s="1">
        <v>54</v>
      </c>
      <c r="Q37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55" spans="5:17" x14ac:dyDescent="0.25">
      <c r="E3755">
        <v>1302</v>
      </c>
      <c r="F3755" t="s">
        <v>6</v>
      </c>
      <c r="G3755" t="s">
        <v>17</v>
      </c>
      <c r="H3755" t="s">
        <v>16</v>
      </c>
      <c r="I3755" t="s">
        <v>11</v>
      </c>
      <c r="J3755" s="2">
        <f>SUMIFS(Table3[TimesUsed],Table3[TripChainId],Table2[[#This Row],[TripChainId]])</f>
        <v>0</v>
      </c>
      <c r="L3755" t="s">
        <v>30</v>
      </c>
      <c r="M3755" t="s">
        <v>61</v>
      </c>
      <c r="N3755" t="s">
        <v>10</v>
      </c>
      <c r="O3755" t="s">
        <v>13</v>
      </c>
      <c r="P3755" s="1">
        <v>635</v>
      </c>
      <c r="Q37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56" spans="5:17" x14ac:dyDescent="0.25">
      <c r="E3756">
        <v>1302</v>
      </c>
      <c r="F3756" t="s">
        <v>17</v>
      </c>
      <c r="G3756" t="s">
        <v>26</v>
      </c>
      <c r="H3756" t="s">
        <v>10</v>
      </c>
      <c r="I3756" t="s">
        <v>11</v>
      </c>
      <c r="J3756" s="2">
        <f>SUMIFS(Table3[TimesUsed],Table3[TripChainId],Table2[[#This Row],[TripChainId]])</f>
        <v>0</v>
      </c>
      <c r="L3756" t="s">
        <v>30</v>
      </c>
      <c r="M3756" t="s">
        <v>61</v>
      </c>
      <c r="N3756" t="s">
        <v>16</v>
      </c>
      <c r="O3756" t="s">
        <v>9</v>
      </c>
      <c r="P3756" s="1">
        <v>72</v>
      </c>
      <c r="Q37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57" spans="5:17" x14ac:dyDescent="0.25">
      <c r="E3757">
        <v>1303</v>
      </c>
      <c r="F3757" t="s">
        <v>26</v>
      </c>
      <c r="G3757" t="s">
        <v>6</v>
      </c>
      <c r="H3757" t="s">
        <v>8</v>
      </c>
      <c r="I3757" t="s">
        <v>14</v>
      </c>
      <c r="J3757" s="2">
        <f>SUMIFS(Table3[TimesUsed],Table3[TripChainId],Table2[[#This Row],[TripChainId]])</f>
        <v>0</v>
      </c>
      <c r="L3757" t="s">
        <v>30</v>
      </c>
      <c r="M3757" t="s">
        <v>61</v>
      </c>
      <c r="N3757" t="s">
        <v>16</v>
      </c>
      <c r="O3757" t="s">
        <v>11</v>
      </c>
      <c r="P3757" s="1">
        <v>303</v>
      </c>
      <c r="Q37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58" spans="5:17" x14ac:dyDescent="0.25">
      <c r="E3758">
        <v>1303</v>
      </c>
      <c r="F3758" t="s">
        <v>6</v>
      </c>
      <c r="G3758" t="s">
        <v>17</v>
      </c>
      <c r="H3758" t="s">
        <v>16</v>
      </c>
      <c r="I3758" t="s">
        <v>11</v>
      </c>
      <c r="J3758" s="2">
        <f>SUMIFS(Table3[TimesUsed],Table3[TripChainId],Table2[[#This Row],[TripChainId]])</f>
        <v>0</v>
      </c>
      <c r="L3758" t="s">
        <v>30</v>
      </c>
      <c r="M3758" t="s">
        <v>61</v>
      </c>
      <c r="N3758" t="s">
        <v>16</v>
      </c>
      <c r="O3758" t="s">
        <v>14</v>
      </c>
      <c r="P3758" s="1">
        <v>71</v>
      </c>
      <c r="Q37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59" spans="5:17" x14ac:dyDescent="0.25">
      <c r="E3759">
        <v>1303</v>
      </c>
      <c r="F3759" t="s">
        <v>17</v>
      </c>
      <c r="G3759" t="s">
        <v>26</v>
      </c>
      <c r="H3759" t="s">
        <v>10</v>
      </c>
      <c r="I3759" t="s">
        <v>12</v>
      </c>
      <c r="J3759" s="2">
        <f>SUMIFS(Table3[TimesUsed],Table3[TripChainId],Table2[[#This Row],[TripChainId]])</f>
        <v>0</v>
      </c>
      <c r="L3759" t="s">
        <v>30</v>
      </c>
      <c r="M3759" t="s">
        <v>61</v>
      </c>
      <c r="N3759" t="s">
        <v>16</v>
      </c>
      <c r="O3759" t="s">
        <v>12</v>
      </c>
      <c r="P3759" s="1">
        <v>71</v>
      </c>
      <c r="Q37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60" spans="5:17" x14ac:dyDescent="0.25">
      <c r="E3760">
        <v>1304</v>
      </c>
      <c r="F3760" t="s">
        <v>26</v>
      </c>
      <c r="G3760" t="s">
        <v>6</v>
      </c>
      <c r="H3760" t="s">
        <v>8</v>
      </c>
      <c r="I3760" t="s">
        <v>14</v>
      </c>
      <c r="J3760" s="2">
        <f>SUMIFS(Table3[TimesUsed],Table3[TripChainId],Table2[[#This Row],[TripChainId]])</f>
        <v>0</v>
      </c>
      <c r="L3760" t="s">
        <v>30</v>
      </c>
      <c r="M3760" t="s">
        <v>61</v>
      </c>
      <c r="N3760" t="s">
        <v>16</v>
      </c>
      <c r="O3760" t="s">
        <v>13</v>
      </c>
      <c r="P3760" s="1">
        <v>242</v>
      </c>
      <c r="Q37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61" spans="5:17" x14ac:dyDescent="0.25">
      <c r="E3761">
        <v>1304</v>
      </c>
      <c r="F3761" t="s">
        <v>6</v>
      </c>
      <c r="G3761" t="s">
        <v>17</v>
      </c>
      <c r="H3761" t="s">
        <v>16</v>
      </c>
      <c r="I3761" t="s">
        <v>11</v>
      </c>
      <c r="J3761" s="2">
        <f>SUMIFS(Table3[TimesUsed],Table3[TripChainId],Table2[[#This Row],[TripChainId]])</f>
        <v>0</v>
      </c>
      <c r="L3761" t="s">
        <v>30</v>
      </c>
      <c r="M3761" t="s">
        <v>73</v>
      </c>
      <c r="N3761" t="s">
        <v>8</v>
      </c>
      <c r="O3761" t="s">
        <v>9</v>
      </c>
      <c r="P3761" s="1">
        <v>161</v>
      </c>
      <c r="Q37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62" spans="5:17" x14ac:dyDescent="0.25">
      <c r="E3762">
        <v>1304</v>
      </c>
      <c r="F3762" t="s">
        <v>17</v>
      </c>
      <c r="G3762" t="s">
        <v>26</v>
      </c>
      <c r="H3762" t="s">
        <v>10</v>
      </c>
      <c r="I3762" t="s">
        <v>13</v>
      </c>
      <c r="J3762" s="2">
        <f>SUMIFS(Table3[TimesUsed],Table3[TripChainId],Table2[[#This Row],[TripChainId]])</f>
        <v>0</v>
      </c>
      <c r="L3762" t="s">
        <v>30</v>
      </c>
      <c r="M3762" t="s">
        <v>73</v>
      </c>
      <c r="N3762" t="s">
        <v>8</v>
      </c>
      <c r="O3762" t="s">
        <v>11</v>
      </c>
      <c r="P3762" s="1">
        <v>89</v>
      </c>
      <c r="Q37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63" spans="5:17" x14ac:dyDescent="0.25">
      <c r="E3763">
        <v>1305</v>
      </c>
      <c r="F3763" t="s">
        <v>26</v>
      </c>
      <c r="G3763" t="s">
        <v>6</v>
      </c>
      <c r="H3763" t="s">
        <v>8</v>
      </c>
      <c r="I3763" t="s">
        <v>14</v>
      </c>
      <c r="J3763" s="2">
        <f>SUMIFS(Table3[TimesUsed],Table3[TripChainId],Table2[[#This Row],[TripChainId]])</f>
        <v>0</v>
      </c>
      <c r="L3763" t="s">
        <v>30</v>
      </c>
      <c r="M3763" t="s">
        <v>73</v>
      </c>
      <c r="N3763" t="s">
        <v>8</v>
      </c>
      <c r="O3763" t="s">
        <v>14</v>
      </c>
      <c r="P3763" s="1">
        <v>46</v>
      </c>
      <c r="Q37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64" spans="5:17" x14ac:dyDescent="0.25">
      <c r="E3764">
        <v>1305</v>
      </c>
      <c r="F3764" t="s">
        <v>6</v>
      </c>
      <c r="G3764" t="s">
        <v>17</v>
      </c>
      <c r="H3764" t="s">
        <v>16</v>
      </c>
      <c r="I3764" t="s">
        <v>14</v>
      </c>
      <c r="J3764" s="2">
        <f>SUMIFS(Table3[TimesUsed],Table3[TripChainId],Table2[[#This Row],[TripChainId]])</f>
        <v>0</v>
      </c>
      <c r="L3764" t="s">
        <v>30</v>
      </c>
      <c r="M3764" t="s">
        <v>73</v>
      </c>
      <c r="N3764" t="s">
        <v>8</v>
      </c>
      <c r="O3764" t="s">
        <v>12</v>
      </c>
      <c r="P3764" s="1">
        <v>45</v>
      </c>
      <c r="Q37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65" spans="5:17" x14ac:dyDescent="0.25">
      <c r="E3765">
        <v>1305</v>
      </c>
      <c r="F3765" t="s">
        <v>17</v>
      </c>
      <c r="G3765" t="s">
        <v>26</v>
      </c>
      <c r="H3765" t="s">
        <v>10</v>
      </c>
      <c r="I3765" t="s">
        <v>11</v>
      </c>
      <c r="J3765" s="2">
        <f>SUMIFS(Table3[TimesUsed],Table3[TripChainId],Table2[[#This Row],[TripChainId]])</f>
        <v>0</v>
      </c>
      <c r="L3765" t="s">
        <v>30</v>
      </c>
      <c r="M3765" t="s">
        <v>73</v>
      </c>
      <c r="N3765" t="s">
        <v>8</v>
      </c>
      <c r="O3765" t="s">
        <v>13</v>
      </c>
      <c r="P3765" s="1">
        <v>35</v>
      </c>
      <c r="Q37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66" spans="5:17" x14ac:dyDescent="0.25">
      <c r="E3766">
        <v>1306</v>
      </c>
      <c r="F3766" t="s">
        <v>26</v>
      </c>
      <c r="G3766" t="s">
        <v>6</v>
      </c>
      <c r="H3766" t="s">
        <v>8</v>
      </c>
      <c r="I3766" t="s">
        <v>14</v>
      </c>
      <c r="J3766" s="2">
        <f>SUMIFS(Table3[TimesUsed],Table3[TripChainId],Table2[[#This Row],[TripChainId]])</f>
        <v>22</v>
      </c>
      <c r="L3766" t="s">
        <v>30</v>
      </c>
      <c r="M3766" t="s">
        <v>73</v>
      </c>
      <c r="N3766" t="s">
        <v>10</v>
      </c>
      <c r="O3766" t="s">
        <v>11</v>
      </c>
      <c r="P3766" s="1">
        <v>125</v>
      </c>
      <c r="Q37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67" spans="5:17" x14ac:dyDescent="0.25">
      <c r="E3767">
        <v>1306</v>
      </c>
      <c r="F3767" t="s">
        <v>6</v>
      </c>
      <c r="G3767" t="s">
        <v>17</v>
      </c>
      <c r="H3767" t="s">
        <v>16</v>
      </c>
      <c r="I3767" t="s">
        <v>14</v>
      </c>
      <c r="J3767" s="2">
        <f>SUMIFS(Table3[TimesUsed],Table3[TripChainId],Table2[[#This Row],[TripChainId]])</f>
        <v>22</v>
      </c>
      <c r="L3767" t="s">
        <v>30</v>
      </c>
      <c r="M3767" t="s">
        <v>73</v>
      </c>
      <c r="N3767" t="s">
        <v>10</v>
      </c>
      <c r="O3767" t="s">
        <v>14</v>
      </c>
      <c r="P3767" s="1">
        <v>76</v>
      </c>
      <c r="Q37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68" spans="5:17" x14ac:dyDescent="0.25">
      <c r="E3768">
        <v>1306</v>
      </c>
      <c r="F3768" t="s">
        <v>17</v>
      </c>
      <c r="G3768" t="s">
        <v>26</v>
      </c>
      <c r="H3768" t="s">
        <v>10</v>
      </c>
      <c r="I3768" t="s">
        <v>14</v>
      </c>
      <c r="J3768" s="2">
        <f>SUMIFS(Table3[TimesUsed],Table3[TripChainId],Table2[[#This Row],[TripChainId]])</f>
        <v>22</v>
      </c>
      <c r="L3768" t="s">
        <v>30</v>
      </c>
      <c r="M3768" t="s">
        <v>73</v>
      </c>
      <c r="N3768" t="s">
        <v>10</v>
      </c>
      <c r="O3768" t="s">
        <v>12</v>
      </c>
      <c r="P3768" s="1">
        <v>76</v>
      </c>
      <c r="Q37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69" spans="5:17" x14ac:dyDescent="0.25">
      <c r="E3769">
        <v>1307</v>
      </c>
      <c r="F3769" t="s">
        <v>26</v>
      </c>
      <c r="G3769" t="s">
        <v>6</v>
      </c>
      <c r="H3769" t="s">
        <v>8</v>
      </c>
      <c r="I3769" t="s">
        <v>14</v>
      </c>
      <c r="J3769" s="2">
        <f>SUMIFS(Table3[TimesUsed],Table3[TripChainId],Table2[[#This Row],[TripChainId]])</f>
        <v>0</v>
      </c>
      <c r="L3769" t="s">
        <v>30</v>
      </c>
      <c r="M3769" t="s">
        <v>73</v>
      </c>
      <c r="N3769" t="s">
        <v>10</v>
      </c>
      <c r="O3769" t="s">
        <v>13</v>
      </c>
      <c r="P3769" s="1">
        <v>543</v>
      </c>
      <c r="Q37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70" spans="5:17" x14ac:dyDescent="0.25">
      <c r="E3770">
        <v>1307</v>
      </c>
      <c r="F3770" t="s">
        <v>6</v>
      </c>
      <c r="G3770" t="s">
        <v>17</v>
      </c>
      <c r="H3770" t="s">
        <v>16</v>
      </c>
      <c r="I3770" t="s">
        <v>14</v>
      </c>
      <c r="J3770" s="2">
        <f>SUMIFS(Table3[TimesUsed],Table3[TripChainId],Table2[[#This Row],[TripChainId]])</f>
        <v>0</v>
      </c>
      <c r="L3770" t="s">
        <v>30</v>
      </c>
      <c r="M3770" t="s">
        <v>73</v>
      </c>
      <c r="N3770" t="s">
        <v>16</v>
      </c>
      <c r="O3770" t="s">
        <v>9</v>
      </c>
      <c r="P3770" s="1">
        <v>263</v>
      </c>
      <c r="Q37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71" spans="5:17" x14ac:dyDescent="0.25">
      <c r="E3771">
        <v>1307</v>
      </c>
      <c r="F3771" t="s">
        <v>17</v>
      </c>
      <c r="G3771" t="s">
        <v>26</v>
      </c>
      <c r="H3771" t="s">
        <v>10</v>
      </c>
      <c r="I3771" t="s">
        <v>12</v>
      </c>
      <c r="J3771" s="2">
        <f>SUMIFS(Table3[TimesUsed],Table3[TripChainId],Table2[[#This Row],[TripChainId]])</f>
        <v>0</v>
      </c>
      <c r="L3771" t="s">
        <v>30</v>
      </c>
      <c r="M3771" t="s">
        <v>73</v>
      </c>
      <c r="N3771" t="s">
        <v>16</v>
      </c>
      <c r="O3771" t="s">
        <v>11</v>
      </c>
      <c r="P3771" s="1">
        <v>719</v>
      </c>
      <c r="Q37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72" spans="5:17" x14ac:dyDescent="0.25">
      <c r="E3772">
        <v>1308</v>
      </c>
      <c r="F3772" t="s">
        <v>26</v>
      </c>
      <c r="G3772" t="s">
        <v>6</v>
      </c>
      <c r="H3772" t="s">
        <v>8</v>
      </c>
      <c r="I3772" t="s">
        <v>14</v>
      </c>
      <c r="J3772" s="2">
        <f>SUMIFS(Table3[TimesUsed],Table3[TripChainId],Table2[[#This Row],[TripChainId]])</f>
        <v>0</v>
      </c>
      <c r="L3772" t="s">
        <v>30</v>
      </c>
      <c r="M3772" t="s">
        <v>73</v>
      </c>
      <c r="N3772" t="s">
        <v>16</v>
      </c>
      <c r="O3772" t="s">
        <v>14</v>
      </c>
      <c r="P3772" s="1">
        <v>250</v>
      </c>
      <c r="Q37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73" spans="5:17" x14ac:dyDescent="0.25">
      <c r="E3773">
        <v>1308</v>
      </c>
      <c r="F3773" t="s">
        <v>6</v>
      </c>
      <c r="G3773" t="s">
        <v>17</v>
      </c>
      <c r="H3773" t="s">
        <v>16</v>
      </c>
      <c r="I3773" t="s">
        <v>14</v>
      </c>
      <c r="J3773" s="2">
        <f>SUMIFS(Table3[TimesUsed],Table3[TripChainId],Table2[[#This Row],[TripChainId]])</f>
        <v>0</v>
      </c>
      <c r="L3773" t="s">
        <v>30</v>
      </c>
      <c r="M3773" t="s">
        <v>73</v>
      </c>
      <c r="N3773" t="s">
        <v>16</v>
      </c>
      <c r="O3773" t="s">
        <v>12</v>
      </c>
      <c r="P3773" s="1">
        <v>249</v>
      </c>
      <c r="Q37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74" spans="5:17" x14ac:dyDescent="0.25">
      <c r="E3774">
        <v>1308</v>
      </c>
      <c r="F3774" t="s">
        <v>17</v>
      </c>
      <c r="G3774" t="s">
        <v>26</v>
      </c>
      <c r="H3774" t="s">
        <v>10</v>
      </c>
      <c r="I3774" t="s">
        <v>13</v>
      </c>
      <c r="J3774" s="2">
        <f>SUMIFS(Table3[TimesUsed],Table3[TripChainId],Table2[[#This Row],[TripChainId]])</f>
        <v>0</v>
      </c>
      <c r="L3774" t="s">
        <v>30</v>
      </c>
      <c r="M3774" t="s">
        <v>73</v>
      </c>
      <c r="N3774" t="s">
        <v>16</v>
      </c>
      <c r="O3774" t="s">
        <v>13</v>
      </c>
      <c r="P3774" s="1">
        <v>498</v>
      </c>
      <c r="Q37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75" spans="5:17" x14ac:dyDescent="0.25">
      <c r="E3775">
        <v>1309</v>
      </c>
      <c r="F3775" t="s">
        <v>26</v>
      </c>
      <c r="G3775" t="s">
        <v>6</v>
      </c>
      <c r="H3775" t="s">
        <v>8</v>
      </c>
      <c r="I3775" t="s">
        <v>14</v>
      </c>
      <c r="J3775" s="2">
        <f>SUMIFS(Table3[TimesUsed],Table3[TripChainId],Table2[[#This Row],[TripChainId]])</f>
        <v>0</v>
      </c>
      <c r="L3775" t="s">
        <v>30</v>
      </c>
      <c r="M3775" t="s">
        <v>74</v>
      </c>
      <c r="N3775" t="s">
        <v>8</v>
      </c>
      <c r="O3775" t="s">
        <v>9</v>
      </c>
      <c r="P3775" s="1">
        <v>214</v>
      </c>
      <c r="Q37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76" spans="5:17" x14ac:dyDescent="0.25">
      <c r="E3776">
        <v>1309</v>
      </c>
      <c r="F3776" t="s">
        <v>6</v>
      </c>
      <c r="G3776" t="s">
        <v>17</v>
      </c>
      <c r="H3776" t="s">
        <v>16</v>
      </c>
      <c r="I3776" t="s">
        <v>12</v>
      </c>
      <c r="J3776" s="2">
        <f>SUMIFS(Table3[TimesUsed],Table3[TripChainId],Table2[[#This Row],[TripChainId]])</f>
        <v>0</v>
      </c>
      <c r="L3776" t="s">
        <v>30</v>
      </c>
      <c r="M3776" t="s">
        <v>74</v>
      </c>
      <c r="N3776" t="s">
        <v>8</v>
      </c>
      <c r="O3776" t="s">
        <v>11</v>
      </c>
      <c r="P3776" s="1">
        <v>49</v>
      </c>
      <c r="Q37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77" spans="5:17" x14ac:dyDescent="0.25">
      <c r="E3777">
        <v>1309</v>
      </c>
      <c r="F3777" t="s">
        <v>17</v>
      </c>
      <c r="G3777" t="s">
        <v>26</v>
      </c>
      <c r="H3777" t="s">
        <v>10</v>
      </c>
      <c r="I3777" t="s">
        <v>12</v>
      </c>
      <c r="J3777" s="2">
        <f>SUMIFS(Table3[TimesUsed],Table3[TripChainId],Table2[[#This Row],[TripChainId]])</f>
        <v>0</v>
      </c>
      <c r="L3777" t="s">
        <v>30</v>
      </c>
      <c r="M3777" t="s">
        <v>74</v>
      </c>
      <c r="N3777" t="s">
        <v>8</v>
      </c>
      <c r="O3777" t="s">
        <v>14</v>
      </c>
      <c r="P3777" s="1">
        <v>26</v>
      </c>
      <c r="Q37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78" spans="5:17" x14ac:dyDescent="0.25">
      <c r="E3778">
        <v>1310</v>
      </c>
      <c r="F3778" t="s">
        <v>26</v>
      </c>
      <c r="G3778" t="s">
        <v>6</v>
      </c>
      <c r="H3778" t="s">
        <v>8</v>
      </c>
      <c r="I3778" t="s">
        <v>14</v>
      </c>
      <c r="J3778" s="2">
        <f>SUMIFS(Table3[TimesUsed],Table3[TripChainId],Table2[[#This Row],[TripChainId]])</f>
        <v>0</v>
      </c>
      <c r="L3778" t="s">
        <v>30</v>
      </c>
      <c r="M3778" t="s">
        <v>74</v>
      </c>
      <c r="N3778" t="s">
        <v>8</v>
      </c>
      <c r="O3778" t="s">
        <v>12</v>
      </c>
      <c r="P3778" s="1">
        <v>25</v>
      </c>
      <c r="Q37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79" spans="5:17" x14ac:dyDescent="0.25">
      <c r="E3779">
        <v>1310</v>
      </c>
      <c r="F3779" t="s">
        <v>6</v>
      </c>
      <c r="G3779" t="s">
        <v>17</v>
      </c>
      <c r="H3779" t="s">
        <v>16</v>
      </c>
      <c r="I3779" t="s">
        <v>13</v>
      </c>
      <c r="J3779" s="2">
        <f>SUMIFS(Table3[TimesUsed],Table3[TripChainId],Table2[[#This Row],[TripChainId]])</f>
        <v>0</v>
      </c>
      <c r="L3779" t="s">
        <v>30</v>
      </c>
      <c r="M3779" t="s">
        <v>74</v>
      </c>
      <c r="N3779" t="s">
        <v>10</v>
      </c>
      <c r="O3779" t="s">
        <v>11</v>
      </c>
      <c r="P3779" s="1">
        <v>77</v>
      </c>
      <c r="Q37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80" spans="5:17" x14ac:dyDescent="0.25">
      <c r="E3780">
        <v>1310</v>
      </c>
      <c r="F3780" t="s">
        <v>17</v>
      </c>
      <c r="G3780" t="s">
        <v>26</v>
      </c>
      <c r="H3780" t="s">
        <v>10</v>
      </c>
      <c r="I3780" t="s">
        <v>12</v>
      </c>
      <c r="J3780" s="2">
        <f>SUMIFS(Table3[TimesUsed],Table3[TripChainId],Table2[[#This Row],[TripChainId]])</f>
        <v>0</v>
      </c>
      <c r="L3780" t="s">
        <v>30</v>
      </c>
      <c r="M3780" t="s">
        <v>74</v>
      </c>
      <c r="N3780" t="s">
        <v>10</v>
      </c>
      <c r="O3780" t="s">
        <v>14</v>
      </c>
      <c r="P3780" s="1">
        <v>69</v>
      </c>
      <c r="Q37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81" spans="5:17" x14ac:dyDescent="0.25">
      <c r="E3781">
        <v>1311</v>
      </c>
      <c r="F3781" t="s">
        <v>26</v>
      </c>
      <c r="G3781" t="s">
        <v>6</v>
      </c>
      <c r="H3781" t="s">
        <v>8</v>
      </c>
      <c r="I3781" t="s">
        <v>14</v>
      </c>
      <c r="J3781" s="2">
        <f>SUMIFS(Table3[TimesUsed],Table3[TripChainId],Table2[[#This Row],[TripChainId]])</f>
        <v>0</v>
      </c>
      <c r="L3781" t="s">
        <v>30</v>
      </c>
      <c r="M3781" t="s">
        <v>74</v>
      </c>
      <c r="N3781" t="s">
        <v>10</v>
      </c>
      <c r="O3781" t="s">
        <v>12</v>
      </c>
      <c r="P3781" s="1">
        <v>68</v>
      </c>
      <c r="Q37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82" spans="5:17" x14ac:dyDescent="0.25">
      <c r="E3782">
        <v>1311</v>
      </c>
      <c r="F3782" t="s">
        <v>6</v>
      </c>
      <c r="G3782" t="s">
        <v>17</v>
      </c>
      <c r="H3782" t="s">
        <v>16</v>
      </c>
      <c r="I3782" t="s">
        <v>13</v>
      </c>
      <c r="J3782" s="2">
        <f>SUMIFS(Table3[TimesUsed],Table3[TripChainId],Table2[[#This Row],[TripChainId]])</f>
        <v>0</v>
      </c>
      <c r="L3782" t="s">
        <v>30</v>
      </c>
      <c r="M3782" t="s">
        <v>74</v>
      </c>
      <c r="N3782" t="s">
        <v>10</v>
      </c>
      <c r="O3782" t="s">
        <v>13</v>
      </c>
      <c r="P3782" s="1">
        <v>332</v>
      </c>
      <c r="Q37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83" spans="5:17" x14ac:dyDescent="0.25">
      <c r="E3783">
        <v>1311</v>
      </c>
      <c r="F3783" t="s">
        <v>17</v>
      </c>
      <c r="G3783" t="s">
        <v>26</v>
      </c>
      <c r="H3783" t="s">
        <v>10</v>
      </c>
      <c r="I3783" t="s">
        <v>13</v>
      </c>
      <c r="J3783" s="2">
        <f>SUMIFS(Table3[TimesUsed],Table3[TripChainId],Table2[[#This Row],[TripChainId]])</f>
        <v>0</v>
      </c>
      <c r="L3783" t="s">
        <v>30</v>
      </c>
      <c r="M3783" t="s">
        <v>74</v>
      </c>
      <c r="N3783" t="s">
        <v>16</v>
      </c>
      <c r="O3783" t="s">
        <v>9</v>
      </c>
      <c r="P3783" s="1">
        <v>156</v>
      </c>
      <c r="Q37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84" spans="5:17" x14ac:dyDescent="0.25">
      <c r="E3784">
        <v>1312</v>
      </c>
      <c r="F3784" t="s">
        <v>26</v>
      </c>
      <c r="G3784" t="s">
        <v>6</v>
      </c>
      <c r="H3784" t="s">
        <v>8</v>
      </c>
      <c r="I3784" t="s">
        <v>12</v>
      </c>
      <c r="J3784" s="2">
        <f>SUMIFS(Table3[TimesUsed],Table3[TripChainId],Table2[[#This Row],[TripChainId]])</f>
        <v>13</v>
      </c>
      <c r="L3784" t="s">
        <v>30</v>
      </c>
      <c r="M3784" t="s">
        <v>74</v>
      </c>
      <c r="N3784" t="s">
        <v>16</v>
      </c>
      <c r="O3784" t="s">
        <v>11</v>
      </c>
      <c r="P3784" s="1">
        <v>377</v>
      </c>
      <c r="Q37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85" spans="5:17" x14ac:dyDescent="0.25">
      <c r="E3785">
        <v>1312</v>
      </c>
      <c r="F3785" t="s">
        <v>6</v>
      </c>
      <c r="G3785" t="s">
        <v>17</v>
      </c>
      <c r="H3785" t="s">
        <v>16</v>
      </c>
      <c r="I3785" t="s">
        <v>12</v>
      </c>
      <c r="J3785" s="2">
        <f>SUMIFS(Table3[TimesUsed],Table3[TripChainId],Table2[[#This Row],[TripChainId]])</f>
        <v>13</v>
      </c>
      <c r="L3785" t="s">
        <v>30</v>
      </c>
      <c r="M3785" t="s">
        <v>74</v>
      </c>
      <c r="N3785" t="s">
        <v>16</v>
      </c>
      <c r="O3785" t="s">
        <v>14</v>
      </c>
      <c r="P3785" s="1">
        <v>120</v>
      </c>
      <c r="Q37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86" spans="5:17" x14ac:dyDescent="0.25">
      <c r="E3786">
        <v>1312</v>
      </c>
      <c r="F3786" t="s">
        <v>17</v>
      </c>
      <c r="G3786" t="s">
        <v>26</v>
      </c>
      <c r="H3786" t="s">
        <v>10</v>
      </c>
      <c r="I3786" t="s">
        <v>12</v>
      </c>
      <c r="J3786" s="2">
        <f>SUMIFS(Table3[TimesUsed],Table3[TripChainId],Table2[[#This Row],[TripChainId]])</f>
        <v>13</v>
      </c>
      <c r="L3786" t="s">
        <v>30</v>
      </c>
      <c r="M3786" t="s">
        <v>74</v>
      </c>
      <c r="N3786" t="s">
        <v>16</v>
      </c>
      <c r="O3786" t="s">
        <v>12</v>
      </c>
      <c r="P3786" s="1">
        <v>120</v>
      </c>
      <c r="Q37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87" spans="5:17" x14ac:dyDescent="0.25">
      <c r="E3787">
        <v>1313</v>
      </c>
      <c r="F3787" t="s">
        <v>26</v>
      </c>
      <c r="G3787" t="s">
        <v>7</v>
      </c>
      <c r="H3787" t="s">
        <v>8</v>
      </c>
      <c r="I3787" t="s">
        <v>11</v>
      </c>
      <c r="J3787" s="2">
        <f>SUMIFS(Table3[TimesUsed],Table3[TripChainId],Table2[[#This Row],[TripChainId]])</f>
        <v>0</v>
      </c>
      <c r="L3787" t="s">
        <v>30</v>
      </c>
      <c r="M3787" t="s">
        <v>74</v>
      </c>
      <c r="N3787" t="s">
        <v>16</v>
      </c>
      <c r="O3787" t="s">
        <v>13</v>
      </c>
      <c r="P3787" s="1">
        <v>273</v>
      </c>
      <c r="Q37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88" spans="5:17" x14ac:dyDescent="0.25">
      <c r="E3788">
        <v>1313</v>
      </c>
      <c r="F3788" t="s">
        <v>7</v>
      </c>
      <c r="G3788" t="s">
        <v>6</v>
      </c>
      <c r="H3788" t="s">
        <v>16</v>
      </c>
      <c r="I3788" t="s">
        <v>11</v>
      </c>
      <c r="J3788" s="2">
        <f>SUMIFS(Table3[TimesUsed],Table3[TripChainId],Table2[[#This Row],[TripChainId]])</f>
        <v>0</v>
      </c>
      <c r="L3788" t="s">
        <v>30</v>
      </c>
      <c r="M3788" t="s">
        <v>34</v>
      </c>
      <c r="N3788" t="s">
        <v>8</v>
      </c>
      <c r="O3788" t="s">
        <v>9</v>
      </c>
      <c r="P3788" s="1">
        <v>903</v>
      </c>
      <c r="Q37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89" spans="5:17" x14ac:dyDescent="0.25">
      <c r="E3789">
        <v>1313</v>
      </c>
      <c r="F3789" t="s">
        <v>6</v>
      </c>
      <c r="G3789" t="s">
        <v>26</v>
      </c>
      <c r="H3789" t="s">
        <v>10</v>
      </c>
      <c r="I3789" t="s">
        <v>11</v>
      </c>
      <c r="J3789" s="2">
        <f>SUMIFS(Table3[TimesUsed],Table3[TripChainId],Table2[[#This Row],[TripChainId]])</f>
        <v>0</v>
      </c>
      <c r="L3789" t="s">
        <v>30</v>
      </c>
      <c r="M3789" t="s">
        <v>34</v>
      </c>
      <c r="N3789" t="s">
        <v>8</v>
      </c>
      <c r="O3789" t="s">
        <v>11</v>
      </c>
      <c r="P3789" s="1">
        <v>397</v>
      </c>
      <c r="Q37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90" spans="5:17" x14ac:dyDescent="0.25">
      <c r="E3790">
        <v>1314</v>
      </c>
      <c r="F3790" t="s">
        <v>26</v>
      </c>
      <c r="G3790" t="s">
        <v>7</v>
      </c>
      <c r="H3790" t="s">
        <v>8</v>
      </c>
      <c r="I3790" t="s">
        <v>11</v>
      </c>
      <c r="J3790" s="2">
        <f>SUMIFS(Table3[TimesUsed],Table3[TripChainId],Table2[[#This Row],[TripChainId]])</f>
        <v>0</v>
      </c>
      <c r="L3790" t="s">
        <v>30</v>
      </c>
      <c r="M3790" t="s">
        <v>34</v>
      </c>
      <c r="N3790" t="s">
        <v>8</v>
      </c>
      <c r="O3790" t="s">
        <v>14</v>
      </c>
      <c r="P3790" s="1">
        <v>253</v>
      </c>
      <c r="Q37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91" spans="5:17" x14ac:dyDescent="0.25">
      <c r="E3791">
        <v>1314</v>
      </c>
      <c r="F3791" t="s">
        <v>7</v>
      </c>
      <c r="G3791" t="s">
        <v>6</v>
      </c>
      <c r="H3791" t="s">
        <v>16</v>
      </c>
      <c r="I3791" t="s">
        <v>11</v>
      </c>
      <c r="J3791" s="2">
        <f>SUMIFS(Table3[TimesUsed],Table3[TripChainId],Table2[[#This Row],[TripChainId]])</f>
        <v>0</v>
      </c>
      <c r="L3791" t="s">
        <v>30</v>
      </c>
      <c r="M3791" t="s">
        <v>34</v>
      </c>
      <c r="N3791" t="s">
        <v>8</v>
      </c>
      <c r="O3791" t="s">
        <v>12</v>
      </c>
      <c r="P3791" s="1">
        <v>253</v>
      </c>
      <c r="Q37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92" spans="5:17" x14ac:dyDescent="0.25">
      <c r="E3792">
        <v>1314</v>
      </c>
      <c r="F3792" t="s">
        <v>6</v>
      </c>
      <c r="G3792" t="s">
        <v>26</v>
      </c>
      <c r="H3792" t="s">
        <v>10</v>
      </c>
      <c r="I3792" t="s">
        <v>12</v>
      </c>
      <c r="J3792" s="2">
        <f>SUMIFS(Table3[TimesUsed],Table3[TripChainId],Table2[[#This Row],[TripChainId]])</f>
        <v>0</v>
      </c>
      <c r="L3792" t="s">
        <v>30</v>
      </c>
      <c r="M3792" t="s">
        <v>34</v>
      </c>
      <c r="N3792" t="s">
        <v>8</v>
      </c>
      <c r="O3792" t="s">
        <v>13</v>
      </c>
      <c r="P3792" s="1">
        <v>197</v>
      </c>
      <c r="Q37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93" spans="5:17" x14ac:dyDescent="0.25">
      <c r="E3793">
        <v>1315</v>
      </c>
      <c r="F3793" t="s">
        <v>26</v>
      </c>
      <c r="G3793" t="s">
        <v>7</v>
      </c>
      <c r="H3793" t="s">
        <v>8</v>
      </c>
      <c r="I3793" t="s">
        <v>11</v>
      </c>
      <c r="J3793" s="2">
        <f>SUMIFS(Table3[TimesUsed],Table3[TripChainId],Table2[[#This Row],[TripChainId]])</f>
        <v>0</v>
      </c>
      <c r="L3793" t="s">
        <v>30</v>
      </c>
      <c r="M3793" t="s">
        <v>34</v>
      </c>
      <c r="N3793" t="s">
        <v>10</v>
      </c>
      <c r="O3793" t="s">
        <v>9</v>
      </c>
      <c r="P3793" s="1">
        <v>341</v>
      </c>
      <c r="Q37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94" spans="5:17" x14ac:dyDescent="0.25">
      <c r="E3794">
        <v>1315</v>
      </c>
      <c r="F3794" t="s">
        <v>7</v>
      </c>
      <c r="G3794" t="s">
        <v>21</v>
      </c>
      <c r="H3794" t="s">
        <v>16</v>
      </c>
      <c r="I3794" t="s">
        <v>11</v>
      </c>
      <c r="J3794" s="2">
        <f>SUMIFS(Table3[TimesUsed],Table3[TripChainId],Table2[[#This Row],[TripChainId]])</f>
        <v>0</v>
      </c>
      <c r="L3794" t="s">
        <v>30</v>
      </c>
      <c r="M3794" t="s">
        <v>34</v>
      </c>
      <c r="N3794" t="s">
        <v>10</v>
      </c>
      <c r="O3794" t="s">
        <v>11</v>
      </c>
      <c r="P3794" s="1">
        <v>854</v>
      </c>
      <c r="Q37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95" spans="5:17" x14ac:dyDescent="0.25">
      <c r="E3795">
        <v>1315</v>
      </c>
      <c r="F3795" t="s">
        <v>21</v>
      </c>
      <c r="G3795" t="s">
        <v>26</v>
      </c>
      <c r="H3795" t="s">
        <v>10</v>
      </c>
      <c r="I3795" t="s">
        <v>13</v>
      </c>
      <c r="J3795" s="2">
        <f>SUMIFS(Table3[TimesUsed],Table3[TripChainId],Table2[[#This Row],[TripChainId]])</f>
        <v>0</v>
      </c>
      <c r="L3795" t="s">
        <v>30</v>
      </c>
      <c r="M3795" t="s">
        <v>34</v>
      </c>
      <c r="N3795" t="s">
        <v>10</v>
      </c>
      <c r="O3795" t="s">
        <v>14</v>
      </c>
      <c r="P3795" s="1">
        <v>905</v>
      </c>
      <c r="Q37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96" spans="5:17" x14ac:dyDescent="0.25">
      <c r="E3796">
        <v>1316</v>
      </c>
      <c r="F3796" t="s">
        <v>26</v>
      </c>
      <c r="G3796" t="s">
        <v>7</v>
      </c>
      <c r="H3796" t="s">
        <v>8</v>
      </c>
      <c r="I3796" t="s">
        <v>11</v>
      </c>
      <c r="J3796" s="2">
        <f>SUMIFS(Table3[TimesUsed],Table3[TripChainId],Table2[[#This Row],[TripChainId]])</f>
        <v>0</v>
      </c>
      <c r="L3796" t="s">
        <v>30</v>
      </c>
      <c r="M3796" t="s">
        <v>34</v>
      </c>
      <c r="N3796" t="s">
        <v>10</v>
      </c>
      <c r="O3796" t="s">
        <v>12</v>
      </c>
      <c r="P3796" s="1">
        <v>905</v>
      </c>
      <c r="Q37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97" spans="5:17" x14ac:dyDescent="0.25">
      <c r="E3797">
        <v>1316</v>
      </c>
      <c r="F3797" t="s">
        <v>7</v>
      </c>
      <c r="G3797" t="s">
        <v>26</v>
      </c>
      <c r="H3797" t="s">
        <v>10</v>
      </c>
      <c r="I3797" t="s">
        <v>11</v>
      </c>
      <c r="J3797" s="2">
        <f>SUMIFS(Table3[TimesUsed],Table3[TripChainId],Table2[[#This Row],[TripChainId]])</f>
        <v>0</v>
      </c>
      <c r="L3797" t="s">
        <v>30</v>
      </c>
      <c r="M3797" t="s">
        <v>34</v>
      </c>
      <c r="N3797" t="s">
        <v>10</v>
      </c>
      <c r="O3797" t="s">
        <v>13</v>
      </c>
      <c r="P3797" s="1">
        <v>2129</v>
      </c>
      <c r="Q37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98" spans="5:17" x14ac:dyDescent="0.25">
      <c r="E3798">
        <v>1317</v>
      </c>
      <c r="F3798" t="s">
        <v>26</v>
      </c>
      <c r="G3798" t="s">
        <v>7</v>
      </c>
      <c r="H3798" t="s">
        <v>8</v>
      </c>
      <c r="I3798" t="s">
        <v>11</v>
      </c>
      <c r="J3798" s="2">
        <f>SUMIFS(Table3[TimesUsed],Table3[TripChainId],Table2[[#This Row],[TripChainId]])</f>
        <v>0</v>
      </c>
      <c r="L3798" t="s">
        <v>30</v>
      </c>
      <c r="M3798" t="s">
        <v>34</v>
      </c>
      <c r="N3798" t="s">
        <v>16</v>
      </c>
      <c r="O3798" t="s">
        <v>9</v>
      </c>
      <c r="P3798" s="1">
        <v>1061</v>
      </c>
      <c r="Q37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799" spans="5:17" x14ac:dyDescent="0.25">
      <c r="E3799">
        <v>1317</v>
      </c>
      <c r="F3799" t="s">
        <v>7</v>
      </c>
      <c r="G3799" t="s">
        <v>26</v>
      </c>
      <c r="H3799" t="s">
        <v>10</v>
      </c>
      <c r="I3799" t="s">
        <v>13</v>
      </c>
      <c r="J3799" s="2">
        <f>SUMIFS(Table3[TimesUsed],Table3[TripChainId],Table2[[#This Row],[TripChainId]])</f>
        <v>0</v>
      </c>
      <c r="L3799" t="s">
        <v>30</v>
      </c>
      <c r="M3799" t="s">
        <v>34</v>
      </c>
      <c r="N3799" t="s">
        <v>16</v>
      </c>
      <c r="O3799" t="s">
        <v>11</v>
      </c>
      <c r="P3799" s="1">
        <v>3804</v>
      </c>
      <c r="Q3799" s="1">
        <f>SUMIFS(Table2[TimesUsed],Table2[OrigZoneId],Table1[[#This Row],[OrigZoneId]],Table2[DestZoneId],Table1[[#This Row],[DestZoneId]],Table2[Purpose],Table1[[#This Row],[Purpose]],Table2[TimePeriod],Table1[[#This Row],[TimePeriod]])</f>
        <v>6</v>
      </c>
    </row>
    <row r="3800" spans="5:17" x14ac:dyDescent="0.25">
      <c r="E3800">
        <v>1318</v>
      </c>
      <c r="F3800" t="s">
        <v>26</v>
      </c>
      <c r="G3800" t="s">
        <v>7</v>
      </c>
      <c r="H3800" t="s">
        <v>8</v>
      </c>
      <c r="I3800" t="s">
        <v>13</v>
      </c>
      <c r="J3800" s="2">
        <f>SUMIFS(Table3[TimesUsed],Table3[TripChainId],Table2[[#This Row],[TripChainId]])</f>
        <v>0</v>
      </c>
      <c r="L3800" t="s">
        <v>30</v>
      </c>
      <c r="M3800" t="s">
        <v>34</v>
      </c>
      <c r="N3800" t="s">
        <v>16</v>
      </c>
      <c r="O3800" t="s">
        <v>14</v>
      </c>
      <c r="P3800" s="1">
        <v>861</v>
      </c>
      <c r="Q38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01" spans="5:17" x14ac:dyDescent="0.25">
      <c r="E3801">
        <v>1318</v>
      </c>
      <c r="F3801" t="s">
        <v>7</v>
      </c>
      <c r="G3801" t="s">
        <v>26</v>
      </c>
      <c r="H3801" t="s">
        <v>10</v>
      </c>
      <c r="I3801" t="s">
        <v>13</v>
      </c>
      <c r="J3801" s="2">
        <f>SUMIFS(Table3[TimesUsed],Table3[TripChainId],Table2[[#This Row],[TripChainId]])</f>
        <v>0</v>
      </c>
      <c r="L3801" t="s">
        <v>30</v>
      </c>
      <c r="M3801" t="s">
        <v>34</v>
      </c>
      <c r="N3801" t="s">
        <v>16</v>
      </c>
      <c r="O3801" t="s">
        <v>12</v>
      </c>
      <c r="P3801" s="1">
        <v>861</v>
      </c>
      <c r="Q38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02" spans="5:17" x14ac:dyDescent="0.25">
      <c r="E3802">
        <v>1319</v>
      </c>
      <c r="F3802" t="s">
        <v>26</v>
      </c>
      <c r="G3802" t="s">
        <v>7</v>
      </c>
      <c r="H3802" t="s">
        <v>8</v>
      </c>
      <c r="I3802" t="s">
        <v>11</v>
      </c>
      <c r="J3802" s="2">
        <f>SUMIFS(Table3[TimesUsed],Table3[TripChainId],Table2[[#This Row],[TripChainId]])</f>
        <v>0</v>
      </c>
      <c r="L3802" t="s">
        <v>30</v>
      </c>
      <c r="M3802" t="s">
        <v>34</v>
      </c>
      <c r="N3802" t="s">
        <v>16</v>
      </c>
      <c r="O3802" t="s">
        <v>13</v>
      </c>
      <c r="P3802" s="1">
        <v>1670</v>
      </c>
      <c r="Q38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03" spans="5:17" x14ac:dyDescent="0.25">
      <c r="E3803">
        <v>1319</v>
      </c>
      <c r="F3803" t="s">
        <v>7</v>
      </c>
      <c r="G3803" t="s">
        <v>28</v>
      </c>
      <c r="H3803" t="s">
        <v>16</v>
      </c>
      <c r="I3803" t="s">
        <v>11</v>
      </c>
      <c r="J3803" s="2">
        <f>SUMIFS(Table3[TimesUsed],Table3[TripChainId],Table2[[#This Row],[TripChainId]])</f>
        <v>0</v>
      </c>
      <c r="L3803" t="s">
        <v>30</v>
      </c>
      <c r="M3803" t="s">
        <v>59</v>
      </c>
      <c r="N3803" t="s">
        <v>8</v>
      </c>
      <c r="O3803" t="s">
        <v>9</v>
      </c>
      <c r="P3803" s="1">
        <v>473</v>
      </c>
      <c r="Q38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04" spans="5:17" x14ac:dyDescent="0.25">
      <c r="E3804">
        <v>1319</v>
      </c>
      <c r="F3804" t="s">
        <v>28</v>
      </c>
      <c r="G3804" t="s">
        <v>26</v>
      </c>
      <c r="H3804" t="s">
        <v>10</v>
      </c>
      <c r="I3804" t="s">
        <v>11</v>
      </c>
      <c r="J3804" s="2">
        <f>SUMIFS(Table3[TimesUsed],Table3[TripChainId],Table2[[#This Row],[TripChainId]])</f>
        <v>0</v>
      </c>
      <c r="L3804" t="s">
        <v>30</v>
      </c>
      <c r="M3804" t="s">
        <v>59</v>
      </c>
      <c r="N3804" t="s">
        <v>8</v>
      </c>
      <c r="O3804" t="s">
        <v>11</v>
      </c>
      <c r="P3804" s="1">
        <v>154</v>
      </c>
      <c r="Q38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05" spans="5:17" x14ac:dyDescent="0.25">
      <c r="E3805">
        <v>1320</v>
      </c>
      <c r="F3805" t="s">
        <v>26</v>
      </c>
      <c r="G3805" t="s">
        <v>7</v>
      </c>
      <c r="H3805" t="s">
        <v>8</v>
      </c>
      <c r="I3805" t="s">
        <v>11</v>
      </c>
      <c r="J3805" s="2">
        <f>SUMIFS(Table3[TimesUsed],Table3[TripChainId],Table2[[#This Row],[TripChainId]])</f>
        <v>32</v>
      </c>
      <c r="L3805" t="s">
        <v>30</v>
      </c>
      <c r="M3805" t="s">
        <v>59</v>
      </c>
      <c r="N3805" t="s">
        <v>8</v>
      </c>
      <c r="O3805" t="s">
        <v>14</v>
      </c>
      <c r="P3805" s="1">
        <v>77</v>
      </c>
      <c r="Q38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06" spans="5:17" x14ac:dyDescent="0.25">
      <c r="E3806">
        <v>1320</v>
      </c>
      <c r="F3806" t="s">
        <v>7</v>
      </c>
      <c r="G3806" t="s">
        <v>15</v>
      </c>
      <c r="H3806" t="s">
        <v>16</v>
      </c>
      <c r="I3806" t="s">
        <v>11</v>
      </c>
      <c r="J3806" s="2">
        <f>SUMIFS(Table3[TimesUsed],Table3[TripChainId],Table2[[#This Row],[TripChainId]])</f>
        <v>32</v>
      </c>
      <c r="L3806" t="s">
        <v>30</v>
      </c>
      <c r="M3806" t="s">
        <v>59</v>
      </c>
      <c r="N3806" t="s">
        <v>8</v>
      </c>
      <c r="O3806" t="s">
        <v>12</v>
      </c>
      <c r="P3806" s="1">
        <v>77</v>
      </c>
      <c r="Q38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07" spans="5:17" x14ac:dyDescent="0.25">
      <c r="E3807">
        <v>1320</v>
      </c>
      <c r="F3807" t="s">
        <v>15</v>
      </c>
      <c r="G3807" t="s">
        <v>26</v>
      </c>
      <c r="H3807" t="s">
        <v>10</v>
      </c>
      <c r="I3807" t="s">
        <v>11</v>
      </c>
      <c r="J3807" s="2">
        <f>SUMIFS(Table3[TimesUsed],Table3[TripChainId],Table2[[#This Row],[TripChainId]])</f>
        <v>32</v>
      </c>
      <c r="L3807" t="s">
        <v>30</v>
      </c>
      <c r="M3807" t="s">
        <v>59</v>
      </c>
      <c r="N3807" t="s">
        <v>8</v>
      </c>
      <c r="O3807" t="s">
        <v>13</v>
      </c>
      <c r="P3807" s="1">
        <v>47</v>
      </c>
      <c r="Q38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08" spans="5:17" x14ac:dyDescent="0.25">
      <c r="E3808">
        <v>1321</v>
      </c>
      <c r="F3808" t="s">
        <v>26</v>
      </c>
      <c r="G3808" t="s">
        <v>7</v>
      </c>
      <c r="H3808" t="s">
        <v>8</v>
      </c>
      <c r="I3808" t="s">
        <v>11</v>
      </c>
      <c r="J3808" s="2">
        <f>SUMIFS(Table3[TimesUsed],Table3[TripChainId],Table2[[#This Row],[TripChainId]])</f>
        <v>0</v>
      </c>
      <c r="L3808" t="s">
        <v>30</v>
      </c>
      <c r="M3808" t="s">
        <v>59</v>
      </c>
      <c r="N3808" t="s">
        <v>10</v>
      </c>
      <c r="O3808" t="s">
        <v>9</v>
      </c>
      <c r="P3808" s="1">
        <v>42</v>
      </c>
      <c r="Q38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09" spans="5:17" x14ac:dyDescent="0.25">
      <c r="E3809">
        <v>1321</v>
      </c>
      <c r="F3809" t="s">
        <v>7</v>
      </c>
      <c r="G3809" t="s">
        <v>15</v>
      </c>
      <c r="H3809" t="s">
        <v>16</v>
      </c>
      <c r="I3809" t="s">
        <v>11</v>
      </c>
      <c r="J3809" s="2">
        <f>SUMIFS(Table3[TimesUsed],Table3[TripChainId],Table2[[#This Row],[TripChainId]])</f>
        <v>0</v>
      </c>
      <c r="L3809" t="s">
        <v>30</v>
      </c>
      <c r="M3809" t="s">
        <v>59</v>
      </c>
      <c r="N3809" t="s">
        <v>10</v>
      </c>
      <c r="O3809" t="s">
        <v>11</v>
      </c>
      <c r="P3809" s="1">
        <v>124</v>
      </c>
      <c r="Q38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10" spans="5:17" x14ac:dyDescent="0.25">
      <c r="E3810">
        <v>1321</v>
      </c>
      <c r="F3810" t="s">
        <v>15</v>
      </c>
      <c r="G3810" t="s">
        <v>26</v>
      </c>
      <c r="H3810" t="s">
        <v>10</v>
      </c>
      <c r="I3810" t="s">
        <v>12</v>
      </c>
      <c r="J3810" s="2">
        <f>SUMIFS(Table3[TimesUsed],Table3[TripChainId],Table2[[#This Row],[TripChainId]])</f>
        <v>0</v>
      </c>
      <c r="L3810" t="s">
        <v>30</v>
      </c>
      <c r="M3810" t="s">
        <v>59</v>
      </c>
      <c r="N3810" t="s">
        <v>10</v>
      </c>
      <c r="O3810" t="s">
        <v>14</v>
      </c>
      <c r="P3810" s="1">
        <v>154</v>
      </c>
      <c r="Q38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11" spans="5:17" x14ac:dyDescent="0.25">
      <c r="E3811">
        <v>1322</v>
      </c>
      <c r="F3811" t="s">
        <v>26</v>
      </c>
      <c r="G3811" t="s">
        <v>7</v>
      </c>
      <c r="H3811" t="s">
        <v>8</v>
      </c>
      <c r="I3811" t="s">
        <v>11</v>
      </c>
      <c r="J3811" s="2">
        <f>SUMIFS(Table3[TimesUsed],Table3[TripChainId],Table2[[#This Row],[TripChainId]])</f>
        <v>0</v>
      </c>
      <c r="L3811" t="s">
        <v>30</v>
      </c>
      <c r="M3811" t="s">
        <v>59</v>
      </c>
      <c r="N3811" t="s">
        <v>10</v>
      </c>
      <c r="O3811" t="s">
        <v>12</v>
      </c>
      <c r="P3811" s="1">
        <v>154</v>
      </c>
      <c r="Q38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12" spans="5:17" x14ac:dyDescent="0.25">
      <c r="E3812">
        <v>1322</v>
      </c>
      <c r="F3812" t="s">
        <v>7</v>
      </c>
      <c r="G3812" t="s">
        <v>15</v>
      </c>
      <c r="H3812" t="s">
        <v>16</v>
      </c>
      <c r="I3812" t="s">
        <v>11</v>
      </c>
      <c r="J3812" s="2">
        <f>SUMIFS(Table3[TimesUsed],Table3[TripChainId],Table2[[#This Row],[TripChainId]])</f>
        <v>0</v>
      </c>
      <c r="L3812" t="s">
        <v>30</v>
      </c>
      <c r="M3812" t="s">
        <v>59</v>
      </c>
      <c r="N3812" t="s">
        <v>10</v>
      </c>
      <c r="O3812" t="s">
        <v>13</v>
      </c>
      <c r="P3812" s="1">
        <v>496</v>
      </c>
      <c r="Q38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13" spans="5:17" x14ac:dyDescent="0.25">
      <c r="E3813">
        <v>1322</v>
      </c>
      <c r="F3813" t="s">
        <v>15</v>
      </c>
      <c r="G3813" t="s">
        <v>26</v>
      </c>
      <c r="H3813" t="s">
        <v>10</v>
      </c>
      <c r="I3813" t="s">
        <v>13</v>
      </c>
      <c r="J3813" s="2">
        <f>SUMIFS(Table3[TimesUsed],Table3[TripChainId],Table2[[#This Row],[TripChainId]])</f>
        <v>0</v>
      </c>
      <c r="L3813" t="s">
        <v>30</v>
      </c>
      <c r="M3813" t="s">
        <v>59</v>
      </c>
      <c r="N3813" t="s">
        <v>16</v>
      </c>
      <c r="O3813" t="s">
        <v>9</v>
      </c>
      <c r="P3813" s="1">
        <v>415</v>
      </c>
      <c r="Q38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14" spans="5:17" x14ac:dyDescent="0.25">
      <c r="E3814">
        <v>1323</v>
      </c>
      <c r="F3814" t="s">
        <v>26</v>
      </c>
      <c r="G3814" t="s">
        <v>7</v>
      </c>
      <c r="H3814" t="s">
        <v>8</v>
      </c>
      <c r="I3814" t="s">
        <v>11</v>
      </c>
      <c r="J3814" s="2">
        <f>SUMIFS(Table3[TimesUsed],Table3[TripChainId],Table2[[#This Row],[TripChainId]])</f>
        <v>0</v>
      </c>
      <c r="L3814" t="s">
        <v>30</v>
      </c>
      <c r="M3814" t="s">
        <v>59</v>
      </c>
      <c r="N3814" t="s">
        <v>16</v>
      </c>
      <c r="O3814" t="s">
        <v>11</v>
      </c>
      <c r="P3814" s="1">
        <v>1127</v>
      </c>
      <c r="Q38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15" spans="5:17" x14ac:dyDescent="0.25">
      <c r="E3815">
        <v>1323</v>
      </c>
      <c r="F3815" t="s">
        <v>7</v>
      </c>
      <c r="G3815" t="s">
        <v>15</v>
      </c>
      <c r="H3815" t="s">
        <v>16</v>
      </c>
      <c r="I3815" t="s">
        <v>13</v>
      </c>
      <c r="J3815" s="2">
        <f>SUMIFS(Table3[TimesUsed],Table3[TripChainId],Table2[[#This Row],[TripChainId]])</f>
        <v>0</v>
      </c>
      <c r="L3815" t="s">
        <v>30</v>
      </c>
      <c r="M3815" t="s">
        <v>59</v>
      </c>
      <c r="N3815" t="s">
        <v>16</v>
      </c>
      <c r="O3815" t="s">
        <v>14</v>
      </c>
      <c r="P3815" s="1">
        <v>304</v>
      </c>
      <c r="Q38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16" spans="5:17" x14ac:dyDescent="0.25">
      <c r="E3816">
        <v>1323</v>
      </c>
      <c r="F3816" t="s">
        <v>15</v>
      </c>
      <c r="G3816" t="s">
        <v>26</v>
      </c>
      <c r="H3816" t="s">
        <v>10</v>
      </c>
      <c r="I3816" t="s">
        <v>12</v>
      </c>
      <c r="J3816" s="2">
        <f>SUMIFS(Table3[TimesUsed],Table3[TripChainId],Table2[[#This Row],[TripChainId]])</f>
        <v>0</v>
      </c>
      <c r="L3816" t="s">
        <v>30</v>
      </c>
      <c r="M3816" t="s">
        <v>59</v>
      </c>
      <c r="N3816" t="s">
        <v>16</v>
      </c>
      <c r="O3816" t="s">
        <v>12</v>
      </c>
      <c r="P3816" s="1">
        <v>303</v>
      </c>
      <c r="Q38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17" spans="5:17" x14ac:dyDescent="0.25">
      <c r="E3817">
        <v>1324</v>
      </c>
      <c r="F3817" t="s">
        <v>26</v>
      </c>
      <c r="G3817" t="s">
        <v>7</v>
      </c>
      <c r="H3817" t="s">
        <v>8</v>
      </c>
      <c r="I3817" t="s">
        <v>11</v>
      </c>
      <c r="J3817" s="2">
        <f>SUMIFS(Table3[TimesUsed],Table3[TripChainId],Table2[[#This Row],[TripChainId]])</f>
        <v>0</v>
      </c>
      <c r="L3817" t="s">
        <v>30</v>
      </c>
      <c r="M3817" t="s">
        <v>59</v>
      </c>
      <c r="N3817" t="s">
        <v>16</v>
      </c>
      <c r="O3817" t="s">
        <v>13</v>
      </c>
      <c r="P3817" s="1">
        <v>639</v>
      </c>
      <c r="Q38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18" spans="5:17" x14ac:dyDescent="0.25">
      <c r="E3818">
        <v>1324</v>
      </c>
      <c r="F3818" t="s">
        <v>7</v>
      </c>
      <c r="G3818" t="s">
        <v>15</v>
      </c>
      <c r="H3818" t="s">
        <v>16</v>
      </c>
      <c r="I3818" t="s">
        <v>13</v>
      </c>
      <c r="J3818" s="2">
        <f>SUMIFS(Table3[TimesUsed],Table3[TripChainId],Table2[[#This Row],[TripChainId]])</f>
        <v>0</v>
      </c>
      <c r="L3818" t="s">
        <v>30</v>
      </c>
      <c r="M3818" t="s">
        <v>75</v>
      </c>
      <c r="N3818" t="s">
        <v>8</v>
      </c>
      <c r="O3818" t="s">
        <v>9</v>
      </c>
      <c r="P3818" s="1">
        <v>20</v>
      </c>
      <c r="Q38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19" spans="5:17" x14ac:dyDescent="0.25">
      <c r="E3819">
        <v>1324</v>
      </c>
      <c r="F3819" t="s">
        <v>15</v>
      </c>
      <c r="G3819" t="s">
        <v>26</v>
      </c>
      <c r="H3819" t="s">
        <v>10</v>
      </c>
      <c r="I3819" t="s">
        <v>13</v>
      </c>
      <c r="J3819" s="2">
        <f>SUMIFS(Table3[TimesUsed],Table3[TripChainId],Table2[[#This Row],[TripChainId]])</f>
        <v>0</v>
      </c>
      <c r="L3819" t="s">
        <v>30</v>
      </c>
      <c r="M3819" t="s">
        <v>75</v>
      </c>
      <c r="N3819" t="s">
        <v>8</v>
      </c>
      <c r="O3819" t="s">
        <v>11</v>
      </c>
      <c r="P3819" s="1">
        <v>20</v>
      </c>
      <c r="Q38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20" spans="5:17" x14ac:dyDescent="0.25">
      <c r="E3820">
        <v>1325</v>
      </c>
      <c r="F3820" t="s">
        <v>26</v>
      </c>
      <c r="G3820" t="s">
        <v>7</v>
      </c>
      <c r="H3820" t="s">
        <v>8</v>
      </c>
      <c r="I3820" t="s">
        <v>13</v>
      </c>
      <c r="J3820" s="2">
        <f>SUMIFS(Table3[TimesUsed],Table3[TripChainId],Table2[[#This Row],[TripChainId]])</f>
        <v>0</v>
      </c>
      <c r="L3820" t="s">
        <v>30</v>
      </c>
      <c r="M3820" t="s">
        <v>75</v>
      </c>
      <c r="N3820" t="s">
        <v>10</v>
      </c>
      <c r="O3820" t="s">
        <v>11</v>
      </c>
      <c r="P3820" s="1">
        <v>36</v>
      </c>
      <c r="Q38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21" spans="5:17" x14ac:dyDescent="0.25">
      <c r="E3821">
        <v>1325</v>
      </c>
      <c r="F3821" t="s">
        <v>7</v>
      </c>
      <c r="G3821" t="s">
        <v>15</v>
      </c>
      <c r="H3821" t="s">
        <v>16</v>
      </c>
      <c r="I3821" t="s">
        <v>13</v>
      </c>
      <c r="J3821" s="2">
        <f>SUMIFS(Table3[TimesUsed],Table3[TripChainId],Table2[[#This Row],[TripChainId]])</f>
        <v>0</v>
      </c>
      <c r="L3821" t="s">
        <v>30</v>
      </c>
      <c r="M3821" t="s">
        <v>75</v>
      </c>
      <c r="N3821" t="s">
        <v>10</v>
      </c>
      <c r="O3821" t="s">
        <v>14</v>
      </c>
      <c r="P3821" s="1">
        <v>26</v>
      </c>
      <c r="Q38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22" spans="5:17" x14ac:dyDescent="0.25">
      <c r="E3822">
        <v>1325</v>
      </c>
      <c r="F3822" t="s">
        <v>15</v>
      </c>
      <c r="G3822" t="s">
        <v>26</v>
      </c>
      <c r="H3822" t="s">
        <v>10</v>
      </c>
      <c r="I3822" t="s">
        <v>12</v>
      </c>
      <c r="J3822" s="2">
        <f>SUMIFS(Table3[TimesUsed],Table3[TripChainId],Table2[[#This Row],[TripChainId]])</f>
        <v>0</v>
      </c>
      <c r="L3822" t="s">
        <v>30</v>
      </c>
      <c r="M3822" t="s">
        <v>75</v>
      </c>
      <c r="N3822" t="s">
        <v>10</v>
      </c>
      <c r="O3822" t="s">
        <v>12</v>
      </c>
      <c r="P3822" s="1">
        <v>25</v>
      </c>
      <c r="Q38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23" spans="5:17" x14ac:dyDescent="0.25">
      <c r="E3823">
        <v>1326</v>
      </c>
      <c r="F3823" t="s">
        <v>26</v>
      </c>
      <c r="G3823" t="s">
        <v>7</v>
      </c>
      <c r="H3823" t="s">
        <v>8</v>
      </c>
      <c r="I3823" t="s">
        <v>13</v>
      </c>
      <c r="J3823" s="2">
        <f>SUMIFS(Table3[TimesUsed],Table3[TripChainId],Table2[[#This Row],[TripChainId]])</f>
        <v>21</v>
      </c>
      <c r="L3823" t="s">
        <v>30</v>
      </c>
      <c r="M3823" t="s">
        <v>75</v>
      </c>
      <c r="N3823" t="s">
        <v>10</v>
      </c>
      <c r="O3823" t="s">
        <v>13</v>
      </c>
      <c r="P3823" s="1">
        <v>135</v>
      </c>
      <c r="Q38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24" spans="5:17" x14ac:dyDescent="0.25">
      <c r="E3824">
        <v>1326</v>
      </c>
      <c r="F3824" t="s">
        <v>7</v>
      </c>
      <c r="G3824" t="s">
        <v>15</v>
      </c>
      <c r="H3824" t="s">
        <v>16</v>
      </c>
      <c r="I3824" t="s">
        <v>13</v>
      </c>
      <c r="J3824" s="2">
        <f>SUMIFS(Table3[TimesUsed],Table3[TripChainId],Table2[[#This Row],[TripChainId]])</f>
        <v>21</v>
      </c>
      <c r="L3824" t="s">
        <v>30</v>
      </c>
      <c r="M3824" t="s">
        <v>75</v>
      </c>
      <c r="N3824" t="s">
        <v>16</v>
      </c>
      <c r="O3824" t="s">
        <v>9</v>
      </c>
      <c r="P3824" s="1">
        <v>47</v>
      </c>
      <c r="Q38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25" spans="5:17" x14ac:dyDescent="0.25">
      <c r="E3825">
        <v>1326</v>
      </c>
      <c r="F3825" t="s">
        <v>15</v>
      </c>
      <c r="G3825" t="s">
        <v>26</v>
      </c>
      <c r="H3825" t="s">
        <v>10</v>
      </c>
      <c r="I3825" t="s">
        <v>13</v>
      </c>
      <c r="J3825" s="2">
        <f>SUMIFS(Table3[TimesUsed],Table3[TripChainId],Table2[[#This Row],[TripChainId]])</f>
        <v>21</v>
      </c>
      <c r="L3825" t="s">
        <v>30</v>
      </c>
      <c r="M3825" t="s">
        <v>75</v>
      </c>
      <c r="N3825" t="s">
        <v>16</v>
      </c>
      <c r="O3825" t="s">
        <v>11</v>
      </c>
      <c r="P3825" s="1">
        <v>129</v>
      </c>
      <c r="Q38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26" spans="5:17" x14ac:dyDescent="0.25">
      <c r="E3826">
        <v>1327</v>
      </c>
      <c r="F3826" t="s">
        <v>26</v>
      </c>
      <c r="G3826" t="s">
        <v>7</v>
      </c>
      <c r="H3826" t="s">
        <v>8</v>
      </c>
      <c r="I3826" t="s">
        <v>11</v>
      </c>
      <c r="J3826" s="2">
        <f>SUMIFS(Table3[TimesUsed],Table3[TripChainId],Table2[[#This Row],[TripChainId]])</f>
        <v>0</v>
      </c>
      <c r="L3826" t="s">
        <v>30</v>
      </c>
      <c r="M3826" t="s">
        <v>75</v>
      </c>
      <c r="N3826" t="s">
        <v>16</v>
      </c>
      <c r="O3826" t="s">
        <v>14</v>
      </c>
      <c r="P3826" s="1">
        <v>48</v>
      </c>
      <c r="Q38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27" spans="5:17" x14ac:dyDescent="0.25">
      <c r="E3827">
        <v>1327</v>
      </c>
      <c r="F3827" t="s">
        <v>7</v>
      </c>
      <c r="G3827" t="s">
        <v>17</v>
      </c>
      <c r="H3827" t="s">
        <v>16</v>
      </c>
      <c r="I3827" t="s">
        <v>11</v>
      </c>
      <c r="J3827" s="2">
        <f>SUMIFS(Table3[TimesUsed],Table3[TripChainId],Table2[[#This Row],[TripChainId]])</f>
        <v>0</v>
      </c>
      <c r="L3827" t="s">
        <v>30</v>
      </c>
      <c r="M3827" t="s">
        <v>75</v>
      </c>
      <c r="N3827" t="s">
        <v>16</v>
      </c>
      <c r="O3827" t="s">
        <v>12</v>
      </c>
      <c r="P3827" s="1">
        <v>47</v>
      </c>
      <c r="Q38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28" spans="5:17" x14ac:dyDescent="0.25">
      <c r="E3828">
        <v>1327</v>
      </c>
      <c r="F3828" t="s">
        <v>17</v>
      </c>
      <c r="G3828" t="s">
        <v>26</v>
      </c>
      <c r="H3828" t="s">
        <v>10</v>
      </c>
      <c r="I3828" t="s">
        <v>11</v>
      </c>
      <c r="J3828" s="2">
        <f>SUMIFS(Table3[TimesUsed],Table3[TripChainId],Table2[[#This Row],[TripChainId]])</f>
        <v>0</v>
      </c>
      <c r="L3828" t="s">
        <v>30</v>
      </c>
      <c r="M3828" t="s">
        <v>75</v>
      </c>
      <c r="N3828" t="s">
        <v>16</v>
      </c>
      <c r="O3828" t="s">
        <v>13</v>
      </c>
      <c r="P3828" s="1">
        <v>100</v>
      </c>
      <c r="Q38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29" spans="5:17" x14ac:dyDescent="0.25">
      <c r="E3829">
        <v>1328</v>
      </c>
      <c r="F3829" t="s">
        <v>26</v>
      </c>
      <c r="G3829" t="s">
        <v>7</v>
      </c>
      <c r="H3829" t="s">
        <v>8</v>
      </c>
      <c r="I3829" t="s">
        <v>11</v>
      </c>
      <c r="J3829" s="2">
        <f>SUMIFS(Table3[TimesUsed],Table3[TripChainId],Table2[[#This Row],[TripChainId]])</f>
        <v>0</v>
      </c>
      <c r="L3829" t="s">
        <v>30</v>
      </c>
      <c r="M3829" t="s">
        <v>64</v>
      </c>
      <c r="N3829" t="s">
        <v>8</v>
      </c>
      <c r="O3829" t="s">
        <v>9</v>
      </c>
      <c r="P3829" s="1">
        <v>150</v>
      </c>
      <c r="Q38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30" spans="5:17" x14ac:dyDescent="0.25">
      <c r="E3830">
        <v>1328</v>
      </c>
      <c r="F3830" t="s">
        <v>7</v>
      </c>
      <c r="G3830" t="s">
        <v>17</v>
      </c>
      <c r="H3830" t="s">
        <v>16</v>
      </c>
      <c r="I3830" t="s">
        <v>11</v>
      </c>
      <c r="J3830" s="2">
        <f>SUMIFS(Table3[TimesUsed],Table3[TripChainId],Table2[[#This Row],[TripChainId]])</f>
        <v>0</v>
      </c>
      <c r="L3830" t="s">
        <v>30</v>
      </c>
      <c r="M3830" t="s">
        <v>64</v>
      </c>
      <c r="N3830" t="s">
        <v>8</v>
      </c>
      <c r="O3830" t="s">
        <v>11</v>
      </c>
      <c r="P3830" s="1">
        <v>58</v>
      </c>
      <c r="Q38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31" spans="5:17" x14ac:dyDescent="0.25">
      <c r="E3831">
        <v>1328</v>
      </c>
      <c r="F3831" t="s">
        <v>17</v>
      </c>
      <c r="G3831" t="s">
        <v>26</v>
      </c>
      <c r="H3831" t="s">
        <v>10</v>
      </c>
      <c r="I3831" t="s">
        <v>12</v>
      </c>
      <c r="J3831" s="2">
        <f>SUMIFS(Table3[TimesUsed],Table3[TripChainId],Table2[[#This Row],[TripChainId]])</f>
        <v>0</v>
      </c>
      <c r="L3831" t="s">
        <v>30</v>
      </c>
      <c r="M3831" t="s">
        <v>64</v>
      </c>
      <c r="N3831" t="s">
        <v>8</v>
      </c>
      <c r="O3831" t="s">
        <v>14</v>
      </c>
      <c r="P3831" s="1">
        <v>33</v>
      </c>
      <c r="Q38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32" spans="5:17" x14ac:dyDescent="0.25">
      <c r="E3832">
        <v>1329</v>
      </c>
      <c r="F3832" t="s">
        <v>26</v>
      </c>
      <c r="G3832" t="s">
        <v>7</v>
      </c>
      <c r="H3832" t="s">
        <v>8</v>
      </c>
      <c r="I3832" t="s">
        <v>11</v>
      </c>
      <c r="J3832" s="2">
        <f>SUMIFS(Table3[TimesUsed],Table3[TripChainId],Table2[[#This Row],[TripChainId]])</f>
        <v>0</v>
      </c>
      <c r="L3832" t="s">
        <v>30</v>
      </c>
      <c r="M3832" t="s">
        <v>64</v>
      </c>
      <c r="N3832" t="s">
        <v>8</v>
      </c>
      <c r="O3832" t="s">
        <v>12</v>
      </c>
      <c r="P3832" s="1">
        <v>33</v>
      </c>
      <c r="Q38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33" spans="5:17" x14ac:dyDescent="0.25">
      <c r="E3833">
        <v>1329</v>
      </c>
      <c r="F3833" t="s">
        <v>7</v>
      </c>
      <c r="G3833" t="s">
        <v>17</v>
      </c>
      <c r="H3833" t="s">
        <v>16</v>
      </c>
      <c r="I3833" t="s">
        <v>11</v>
      </c>
      <c r="J3833" s="2">
        <f>SUMIFS(Table3[TimesUsed],Table3[TripChainId],Table2[[#This Row],[TripChainId]])</f>
        <v>0</v>
      </c>
      <c r="L3833" t="s">
        <v>30</v>
      </c>
      <c r="M3833" t="s">
        <v>64</v>
      </c>
      <c r="N3833" t="s">
        <v>8</v>
      </c>
      <c r="O3833" t="s">
        <v>13</v>
      </c>
      <c r="P3833" s="1">
        <v>47</v>
      </c>
      <c r="Q38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34" spans="5:17" x14ac:dyDescent="0.25">
      <c r="E3834">
        <v>1329</v>
      </c>
      <c r="F3834" t="s">
        <v>17</v>
      </c>
      <c r="G3834" t="s">
        <v>26</v>
      </c>
      <c r="H3834" t="s">
        <v>10</v>
      </c>
      <c r="I3834" t="s">
        <v>13</v>
      </c>
      <c r="J3834" s="2">
        <f>SUMIFS(Table3[TimesUsed],Table3[TripChainId],Table2[[#This Row],[TripChainId]])</f>
        <v>0</v>
      </c>
      <c r="L3834" t="s">
        <v>30</v>
      </c>
      <c r="M3834" t="s">
        <v>64</v>
      </c>
      <c r="N3834" t="s">
        <v>10</v>
      </c>
      <c r="O3834" t="s">
        <v>9</v>
      </c>
      <c r="P3834" s="1">
        <v>59</v>
      </c>
      <c r="Q38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35" spans="5:17" x14ac:dyDescent="0.25">
      <c r="E3835">
        <v>1330</v>
      </c>
      <c r="F3835" t="s">
        <v>26</v>
      </c>
      <c r="G3835" t="s">
        <v>7</v>
      </c>
      <c r="H3835" t="s">
        <v>8</v>
      </c>
      <c r="I3835" t="s">
        <v>11</v>
      </c>
      <c r="J3835" s="2">
        <f>SUMIFS(Table3[TimesUsed],Table3[TripChainId],Table2[[#This Row],[TripChainId]])</f>
        <v>0</v>
      </c>
      <c r="L3835" t="s">
        <v>30</v>
      </c>
      <c r="M3835" t="s">
        <v>64</v>
      </c>
      <c r="N3835" t="s">
        <v>10</v>
      </c>
      <c r="O3835" t="s">
        <v>11</v>
      </c>
      <c r="P3835" s="1">
        <v>214</v>
      </c>
      <c r="Q38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36" spans="5:17" x14ac:dyDescent="0.25">
      <c r="E3836">
        <v>1330</v>
      </c>
      <c r="F3836" t="s">
        <v>7</v>
      </c>
      <c r="G3836" t="s">
        <v>17</v>
      </c>
      <c r="H3836" t="s">
        <v>16</v>
      </c>
      <c r="I3836" t="s">
        <v>12</v>
      </c>
      <c r="J3836" s="2">
        <f>SUMIFS(Table3[TimesUsed],Table3[TripChainId],Table2[[#This Row],[TripChainId]])</f>
        <v>0</v>
      </c>
      <c r="L3836" t="s">
        <v>30</v>
      </c>
      <c r="M3836" t="s">
        <v>64</v>
      </c>
      <c r="N3836" t="s">
        <v>10</v>
      </c>
      <c r="O3836" t="s">
        <v>14</v>
      </c>
      <c r="P3836" s="1">
        <v>392</v>
      </c>
      <c r="Q38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37" spans="5:17" x14ac:dyDescent="0.25">
      <c r="E3837">
        <v>1330</v>
      </c>
      <c r="F3837" t="s">
        <v>17</v>
      </c>
      <c r="G3837" t="s">
        <v>26</v>
      </c>
      <c r="H3837" t="s">
        <v>10</v>
      </c>
      <c r="I3837" t="s">
        <v>12</v>
      </c>
      <c r="J3837" s="2">
        <f>SUMIFS(Table3[TimesUsed],Table3[TripChainId],Table2[[#This Row],[TripChainId]])</f>
        <v>0</v>
      </c>
      <c r="L3837" t="s">
        <v>30</v>
      </c>
      <c r="M3837" t="s">
        <v>64</v>
      </c>
      <c r="N3837" t="s">
        <v>10</v>
      </c>
      <c r="O3837" t="s">
        <v>12</v>
      </c>
      <c r="P3837" s="1">
        <v>392</v>
      </c>
      <c r="Q38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38" spans="5:17" x14ac:dyDescent="0.25">
      <c r="E3838">
        <v>1331</v>
      </c>
      <c r="F3838" t="s">
        <v>26</v>
      </c>
      <c r="G3838" t="s">
        <v>7</v>
      </c>
      <c r="H3838" t="s">
        <v>8</v>
      </c>
      <c r="I3838" t="s">
        <v>11</v>
      </c>
      <c r="J3838" s="2">
        <f>SUMIFS(Table3[TimesUsed],Table3[TripChainId],Table2[[#This Row],[TripChainId]])</f>
        <v>0</v>
      </c>
      <c r="L3838" t="s">
        <v>30</v>
      </c>
      <c r="M3838" t="s">
        <v>64</v>
      </c>
      <c r="N3838" t="s">
        <v>10</v>
      </c>
      <c r="O3838" t="s">
        <v>13</v>
      </c>
      <c r="P3838" s="1">
        <v>1645</v>
      </c>
      <c r="Q38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39" spans="5:17" x14ac:dyDescent="0.25">
      <c r="E3839">
        <v>1331</v>
      </c>
      <c r="F3839" t="s">
        <v>7</v>
      </c>
      <c r="G3839" t="s">
        <v>17</v>
      </c>
      <c r="H3839" t="s">
        <v>16</v>
      </c>
      <c r="I3839" t="s">
        <v>13</v>
      </c>
      <c r="J3839" s="2">
        <f>SUMIFS(Table3[TimesUsed],Table3[TripChainId],Table2[[#This Row],[TripChainId]])</f>
        <v>0</v>
      </c>
      <c r="L3839" t="s">
        <v>30</v>
      </c>
      <c r="M3839" t="s">
        <v>64</v>
      </c>
      <c r="N3839" t="s">
        <v>16</v>
      </c>
      <c r="O3839" t="s">
        <v>9</v>
      </c>
      <c r="P3839" s="1">
        <v>201</v>
      </c>
      <c r="Q38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40" spans="5:17" x14ac:dyDescent="0.25">
      <c r="E3840">
        <v>1331</v>
      </c>
      <c r="F3840" t="s">
        <v>17</v>
      </c>
      <c r="G3840" t="s">
        <v>26</v>
      </c>
      <c r="H3840" t="s">
        <v>10</v>
      </c>
      <c r="I3840" t="s">
        <v>12</v>
      </c>
      <c r="J3840" s="2">
        <f>SUMIFS(Table3[TimesUsed],Table3[TripChainId],Table2[[#This Row],[TripChainId]])</f>
        <v>0</v>
      </c>
      <c r="L3840" t="s">
        <v>30</v>
      </c>
      <c r="M3840" t="s">
        <v>64</v>
      </c>
      <c r="N3840" t="s">
        <v>16</v>
      </c>
      <c r="O3840" t="s">
        <v>11</v>
      </c>
      <c r="P3840" s="1">
        <v>543</v>
      </c>
      <c r="Q38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41" spans="5:17" x14ac:dyDescent="0.25">
      <c r="E3841">
        <v>1332</v>
      </c>
      <c r="F3841" t="s">
        <v>26</v>
      </c>
      <c r="G3841" t="s">
        <v>7</v>
      </c>
      <c r="H3841" t="s">
        <v>8</v>
      </c>
      <c r="I3841" t="s">
        <v>11</v>
      </c>
      <c r="J3841" s="2">
        <f>SUMIFS(Table3[TimesUsed],Table3[TripChainId],Table2[[#This Row],[TripChainId]])</f>
        <v>0</v>
      </c>
      <c r="L3841" t="s">
        <v>30</v>
      </c>
      <c r="M3841" t="s">
        <v>64</v>
      </c>
      <c r="N3841" t="s">
        <v>16</v>
      </c>
      <c r="O3841" t="s">
        <v>14</v>
      </c>
      <c r="P3841" s="1">
        <v>297</v>
      </c>
      <c r="Q38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42" spans="5:17" x14ac:dyDescent="0.25">
      <c r="E3842">
        <v>1332</v>
      </c>
      <c r="F3842" t="s">
        <v>7</v>
      </c>
      <c r="G3842" t="s">
        <v>17</v>
      </c>
      <c r="H3842" t="s">
        <v>16</v>
      </c>
      <c r="I3842" t="s">
        <v>13</v>
      </c>
      <c r="J3842" s="2">
        <f>SUMIFS(Table3[TimesUsed],Table3[TripChainId],Table2[[#This Row],[TripChainId]])</f>
        <v>0</v>
      </c>
      <c r="L3842" t="s">
        <v>30</v>
      </c>
      <c r="M3842" t="s">
        <v>64</v>
      </c>
      <c r="N3842" t="s">
        <v>16</v>
      </c>
      <c r="O3842" t="s">
        <v>12</v>
      </c>
      <c r="P3842" s="1">
        <v>296</v>
      </c>
      <c r="Q38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43" spans="5:17" x14ac:dyDescent="0.25">
      <c r="E3843">
        <v>1332</v>
      </c>
      <c r="F3843" t="s">
        <v>17</v>
      </c>
      <c r="G3843" t="s">
        <v>26</v>
      </c>
      <c r="H3843" t="s">
        <v>10</v>
      </c>
      <c r="I3843" t="s">
        <v>13</v>
      </c>
      <c r="J3843" s="2">
        <f>SUMIFS(Table3[TimesUsed],Table3[TripChainId],Table2[[#This Row],[TripChainId]])</f>
        <v>0</v>
      </c>
      <c r="L3843" t="s">
        <v>30</v>
      </c>
      <c r="M3843" t="s">
        <v>64</v>
      </c>
      <c r="N3843" t="s">
        <v>16</v>
      </c>
      <c r="O3843" t="s">
        <v>13</v>
      </c>
      <c r="P3843" s="1">
        <v>714</v>
      </c>
      <c r="Q38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44" spans="5:17" x14ac:dyDescent="0.25">
      <c r="E3844">
        <v>1333</v>
      </c>
      <c r="F3844" t="s">
        <v>26</v>
      </c>
      <c r="G3844" t="s">
        <v>7</v>
      </c>
      <c r="H3844" t="s">
        <v>8</v>
      </c>
      <c r="I3844" t="s">
        <v>13</v>
      </c>
      <c r="J3844" s="2">
        <f>SUMIFS(Table3[TimesUsed],Table3[TripChainId],Table2[[#This Row],[TripChainId]])</f>
        <v>0</v>
      </c>
      <c r="L3844" t="s">
        <v>30</v>
      </c>
      <c r="M3844" t="s">
        <v>23</v>
      </c>
      <c r="N3844" t="s">
        <v>8</v>
      </c>
      <c r="O3844" t="s">
        <v>9</v>
      </c>
      <c r="P3844" s="1">
        <v>27</v>
      </c>
      <c r="Q38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45" spans="5:17" x14ac:dyDescent="0.25">
      <c r="E3845">
        <v>1333</v>
      </c>
      <c r="F3845" t="s">
        <v>7</v>
      </c>
      <c r="G3845" t="s">
        <v>17</v>
      </c>
      <c r="H3845" t="s">
        <v>16</v>
      </c>
      <c r="I3845" t="s">
        <v>12</v>
      </c>
      <c r="J3845" s="2">
        <f>SUMIFS(Table3[TimesUsed],Table3[TripChainId],Table2[[#This Row],[TripChainId]])</f>
        <v>0</v>
      </c>
      <c r="L3845" t="s">
        <v>30</v>
      </c>
      <c r="M3845" t="s">
        <v>23</v>
      </c>
      <c r="N3845" t="s">
        <v>8</v>
      </c>
      <c r="O3845" t="s">
        <v>11</v>
      </c>
      <c r="P3845" s="1">
        <v>25</v>
      </c>
      <c r="Q38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46" spans="5:17" x14ac:dyDescent="0.25">
      <c r="E3846">
        <v>1333</v>
      </c>
      <c r="F3846" t="s">
        <v>17</v>
      </c>
      <c r="G3846" t="s">
        <v>26</v>
      </c>
      <c r="H3846" t="s">
        <v>10</v>
      </c>
      <c r="I3846" t="s">
        <v>12</v>
      </c>
      <c r="J3846" s="2">
        <f>SUMIFS(Table3[TimesUsed],Table3[TripChainId],Table2[[#This Row],[TripChainId]])</f>
        <v>0</v>
      </c>
      <c r="L3846" t="s">
        <v>30</v>
      </c>
      <c r="M3846" t="s">
        <v>23</v>
      </c>
      <c r="N3846" t="s">
        <v>10</v>
      </c>
      <c r="O3846" t="s">
        <v>11</v>
      </c>
      <c r="P3846" s="1">
        <v>114</v>
      </c>
      <c r="Q38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47" spans="5:17" x14ac:dyDescent="0.25">
      <c r="E3847">
        <v>1334</v>
      </c>
      <c r="F3847" t="s">
        <v>26</v>
      </c>
      <c r="G3847" t="s">
        <v>7</v>
      </c>
      <c r="H3847" t="s">
        <v>8</v>
      </c>
      <c r="I3847" t="s">
        <v>13</v>
      </c>
      <c r="J3847" s="2">
        <f>SUMIFS(Table3[TimesUsed],Table3[TripChainId],Table2[[#This Row],[TripChainId]])</f>
        <v>0</v>
      </c>
      <c r="L3847" t="s">
        <v>30</v>
      </c>
      <c r="M3847" t="s">
        <v>23</v>
      </c>
      <c r="N3847" t="s">
        <v>10</v>
      </c>
      <c r="O3847" t="s">
        <v>14</v>
      </c>
      <c r="P3847" s="1">
        <v>141</v>
      </c>
      <c r="Q38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48" spans="5:17" x14ac:dyDescent="0.25">
      <c r="E3848">
        <v>1334</v>
      </c>
      <c r="F3848" t="s">
        <v>7</v>
      </c>
      <c r="G3848" t="s">
        <v>17</v>
      </c>
      <c r="H3848" t="s">
        <v>16</v>
      </c>
      <c r="I3848" t="s">
        <v>13</v>
      </c>
      <c r="J3848" s="2">
        <f>SUMIFS(Table3[TimesUsed],Table3[TripChainId],Table2[[#This Row],[TripChainId]])</f>
        <v>0</v>
      </c>
      <c r="L3848" t="s">
        <v>30</v>
      </c>
      <c r="M3848" t="s">
        <v>23</v>
      </c>
      <c r="N3848" t="s">
        <v>10</v>
      </c>
      <c r="O3848" t="s">
        <v>12</v>
      </c>
      <c r="P3848" s="1">
        <v>141</v>
      </c>
      <c r="Q38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49" spans="5:17" x14ac:dyDescent="0.25">
      <c r="E3849">
        <v>1334</v>
      </c>
      <c r="F3849" t="s">
        <v>17</v>
      </c>
      <c r="G3849" t="s">
        <v>26</v>
      </c>
      <c r="H3849" t="s">
        <v>10</v>
      </c>
      <c r="I3849" t="s">
        <v>12</v>
      </c>
      <c r="J3849" s="2">
        <f>SUMIFS(Table3[TimesUsed],Table3[TripChainId],Table2[[#This Row],[TripChainId]])</f>
        <v>0</v>
      </c>
      <c r="L3849" t="s">
        <v>30</v>
      </c>
      <c r="M3849" t="s">
        <v>23</v>
      </c>
      <c r="N3849" t="s">
        <v>10</v>
      </c>
      <c r="O3849" t="s">
        <v>13</v>
      </c>
      <c r="P3849" s="1">
        <v>663</v>
      </c>
      <c r="Q38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50" spans="5:17" x14ac:dyDescent="0.25">
      <c r="E3850">
        <v>1335</v>
      </c>
      <c r="F3850" t="s">
        <v>26</v>
      </c>
      <c r="G3850" t="s">
        <v>7</v>
      </c>
      <c r="H3850" t="s">
        <v>8</v>
      </c>
      <c r="I3850" t="s">
        <v>13</v>
      </c>
      <c r="J3850" s="2">
        <f>SUMIFS(Table3[TimesUsed],Table3[TripChainId],Table2[[#This Row],[TripChainId]])</f>
        <v>0</v>
      </c>
      <c r="L3850" t="s">
        <v>30</v>
      </c>
      <c r="M3850" t="s">
        <v>23</v>
      </c>
      <c r="N3850" t="s">
        <v>16</v>
      </c>
      <c r="O3850" t="s">
        <v>9</v>
      </c>
      <c r="P3850" s="1">
        <v>82</v>
      </c>
      <c r="Q3850" s="1">
        <f>SUMIFS(Table2[TimesUsed],Table2[OrigZoneId],Table1[[#This Row],[OrigZoneId]],Table2[DestZoneId],Table1[[#This Row],[DestZoneId]],Table2[Purpose],Table1[[#This Row],[Purpose]],Table2[TimePeriod],Table1[[#This Row],[TimePeriod]])</f>
        <v>5</v>
      </c>
    </row>
    <row r="3851" spans="5:17" x14ac:dyDescent="0.25">
      <c r="E3851">
        <v>1335</v>
      </c>
      <c r="F3851" t="s">
        <v>7</v>
      </c>
      <c r="G3851" t="s">
        <v>17</v>
      </c>
      <c r="H3851" t="s">
        <v>16</v>
      </c>
      <c r="I3851" t="s">
        <v>13</v>
      </c>
      <c r="J3851" s="2">
        <f>SUMIFS(Table3[TimesUsed],Table3[TripChainId],Table2[[#This Row],[TripChainId]])</f>
        <v>0</v>
      </c>
      <c r="L3851" t="s">
        <v>30</v>
      </c>
      <c r="M3851" t="s">
        <v>23</v>
      </c>
      <c r="N3851" t="s">
        <v>16</v>
      </c>
      <c r="O3851" t="s">
        <v>11</v>
      </c>
      <c r="P3851" s="1">
        <v>260</v>
      </c>
      <c r="Q38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52" spans="5:17" x14ac:dyDescent="0.25">
      <c r="E3852">
        <v>1335</v>
      </c>
      <c r="F3852" t="s">
        <v>17</v>
      </c>
      <c r="G3852" t="s">
        <v>26</v>
      </c>
      <c r="H3852" t="s">
        <v>10</v>
      </c>
      <c r="I3852" t="s">
        <v>13</v>
      </c>
      <c r="J3852" s="2">
        <f>SUMIFS(Table3[TimesUsed],Table3[TripChainId],Table2[[#This Row],[TripChainId]])</f>
        <v>0</v>
      </c>
      <c r="L3852" t="s">
        <v>30</v>
      </c>
      <c r="M3852" t="s">
        <v>23</v>
      </c>
      <c r="N3852" t="s">
        <v>16</v>
      </c>
      <c r="O3852" t="s">
        <v>14</v>
      </c>
      <c r="P3852" s="1">
        <v>128</v>
      </c>
      <c r="Q38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53" spans="5:17" x14ac:dyDescent="0.25">
      <c r="E3853">
        <v>1336</v>
      </c>
      <c r="F3853" t="s">
        <v>26</v>
      </c>
      <c r="G3853" t="s">
        <v>7</v>
      </c>
      <c r="H3853" t="s">
        <v>8</v>
      </c>
      <c r="I3853" t="s">
        <v>11</v>
      </c>
      <c r="J3853" s="2">
        <f>SUMIFS(Table3[TimesUsed],Table3[TripChainId],Table2[[#This Row],[TripChainId]])</f>
        <v>0</v>
      </c>
      <c r="L3853" t="s">
        <v>30</v>
      </c>
      <c r="M3853" t="s">
        <v>23</v>
      </c>
      <c r="N3853" t="s">
        <v>16</v>
      </c>
      <c r="O3853" t="s">
        <v>12</v>
      </c>
      <c r="P3853" s="1">
        <v>128</v>
      </c>
      <c r="Q38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54" spans="5:17" x14ac:dyDescent="0.25">
      <c r="E3854">
        <v>1336</v>
      </c>
      <c r="F3854" t="s">
        <v>7</v>
      </c>
      <c r="G3854" t="s">
        <v>19</v>
      </c>
      <c r="H3854" t="s">
        <v>16</v>
      </c>
      <c r="I3854" t="s">
        <v>11</v>
      </c>
      <c r="J3854" s="2">
        <f>SUMIFS(Table3[TimesUsed],Table3[TripChainId],Table2[[#This Row],[TripChainId]])</f>
        <v>0</v>
      </c>
      <c r="L3854" t="s">
        <v>30</v>
      </c>
      <c r="M3854" t="s">
        <v>23</v>
      </c>
      <c r="N3854" t="s">
        <v>16</v>
      </c>
      <c r="O3854" t="s">
        <v>13</v>
      </c>
      <c r="P3854" s="1">
        <v>312</v>
      </c>
      <c r="Q38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55" spans="5:17" x14ac:dyDescent="0.25">
      <c r="E3855">
        <v>1336</v>
      </c>
      <c r="F3855" t="s">
        <v>19</v>
      </c>
      <c r="G3855" t="s">
        <v>26</v>
      </c>
      <c r="H3855" t="s">
        <v>10</v>
      </c>
      <c r="I3855" t="s">
        <v>13</v>
      </c>
      <c r="J3855" s="2">
        <f>SUMIFS(Table3[TimesUsed],Table3[TripChainId],Table2[[#This Row],[TripChainId]])</f>
        <v>0</v>
      </c>
      <c r="L3855" t="s">
        <v>30</v>
      </c>
      <c r="M3855" t="s">
        <v>76</v>
      </c>
      <c r="N3855" t="s">
        <v>8</v>
      </c>
      <c r="O3855" t="s">
        <v>9</v>
      </c>
      <c r="P3855" s="1">
        <v>30</v>
      </c>
      <c r="Q38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56" spans="5:17" x14ac:dyDescent="0.25">
      <c r="E3856">
        <v>1337</v>
      </c>
      <c r="F3856" t="s">
        <v>26</v>
      </c>
      <c r="G3856" t="s">
        <v>25</v>
      </c>
      <c r="H3856" t="s">
        <v>8</v>
      </c>
      <c r="I3856" t="s">
        <v>11</v>
      </c>
      <c r="J3856" s="2">
        <f>SUMIFS(Table3[TimesUsed],Table3[TripChainId],Table2[[#This Row],[TripChainId]])</f>
        <v>0</v>
      </c>
      <c r="L3856" t="s">
        <v>30</v>
      </c>
      <c r="M3856" t="s">
        <v>76</v>
      </c>
      <c r="N3856" t="s">
        <v>8</v>
      </c>
      <c r="O3856" t="s">
        <v>11</v>
      </c>
      <c r="P3856" s="1">
        <v>24</v>
      </c>
      <c r="Q38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57" spans="5:17" x14ac:dyDescent="0.25">
      <c r="E3857">
        <v>1337</v>
      </c>
      <c r="F3857" t="s">
        <v>25</v>
      </c>
      <c r="G3857" t="s">
        <v>6</v>
      </c>
      <c r="H3857" t="s">
        <v>16</v>
      </c>
      <c r="I3857" t="s">
        <v>11</v>
      </c>
      <c r="J3857" s="2">
        <f>SUMIFS(Table3[TimesUsed],Table3[TripChainId],Table2[[#This Row],[TripChainId]])</f>
        <v>0</v>
      </c>
      <c r="L3857" t="s">
        <v>30</v>
      </c>
      <c r="M3857" t="s">
        <v>76</v>
      </c>
      <c r="N3857" t="s">
        <v>10</v>
      </c>
      <c r="O3857" t="s">
        <v>9</v>
      </c>
      <c r="P3857" s="1">
        <v>20</v>
      </c>
      <c r="Q38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58" spans="5:17" x14ac:dyDescent="0.25">
      <c r="E3858">
        <v>1337</v>
      </c>
      <c r="F3858" t="s">
        <v>6</v>
      </c>
      <c r="G3858" t="s">
        <v>26</v>
      </c>
      <c r="H3858" t="s">
        <v>10</v>
      </c>
      <c r="I3858" t="s">
        <v>11</v>
      </c>
      <c r="J3858" s="2">
        <f>SUMIFS(Table3[TimesUsed],Table3[TripChainId],Table2[[#This Row],[TripChainId]])</f>
        <v>0</v>
      </c>
      <c r="L3858" t="s">
        <v>30</v>
      </c>
      <c r="M3858" t="s">
        <v>76</v>
      </c>
      <c r="N3858" t="s">
        <v>10</v>
      </c>
      <c r="O3858" t="s">
        <v>11</v>
      </c>
      <c r="P3858" s="1">
        <v>78</v>
      </c>
      <c r="Q38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59" spans="5:17" x14ac:dyDescent="0.25">
      <c r="E3859">
        <v>1338</v>
      </c>
      <c r="F3859" t="s">
        <v>26</v>
      </c>
      <c r="G3859" t="s">
        <v>25</v>
      </c>
      <c r="H3859" t="s">
        <v>8</v>
      </c>
      <c r="I3859" t="s">
        <v>11</v>
      </c>
      <c r="J3859" s="2">
        <f>SUMIFS(Table3[TimesUsed],Table3[TripChainId],Table2[[#This Row],[TripChainId]])</f>
        <v>0</v>
      </c>
      <c r="L3859" t="s">
        <v>30</v>
      </c>
      <c r="M3859" t="s">
        <v>76</v>
      </c>
      <c r="N3859" t="s">
        <v>10</v>
      </c>
      <c r="O3859" t="s">
        <v>14</v>
      </c>
      <c r="P3859" s="1">
        <v>98</v>
      </c>
      <c r="Q38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60" spans="5:17" x14ac:dyDescent="0.25">
      <c r="E3860">
        <v>1338</v>
      </c>
      <c r="F3860" t="s">
        <v>25</v>
      </c>
      <c r="G3860" t="s">
        <v>6</v>
      </c>
      <c r="H3860" t="s">
        <v>16</v>
      </c>
      <c r="I3860" t="s">
        <v>11</v>
      </c>
      <c r="J3860" s="2">
        <f>SUMIFS(Table3[TimesUsed],Table3[TripChainId],Table2[[#This Row],[TripChainId]])</f>
        <v>0</v>
      </c>
      <c r="L3860" t="s">
        <v>30</v>
      </c>
      <c r="M3860" t="s">
        <v>76</v>
      </c>
      <c r="N3860" t="s">
        <v>10</v>
      </c>
      <c r="O3860" t="s">
        <v>12</v>
      </c>
      <c r="P3860" s="1">
        <v>97</v>
      </c>
      <c r="Q38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61" spans="5:17" x14ac:dyDescent="0.25">
      <c r="E3861">
        <v>1338</v>
      </c>
      <c r="F3861" t="s">
        <v>6</v>
      </c>
      <c r="G3861" t="s">
        <v>26</v>
      </c>
      <c r="H3861" t="s">
        <v>10</v>
      </c>
      <c r="I3861" t="s">
        <v>12</v>
      </c>
      <c r="J3861" s="2">
        <f>SUMIFS(Table3[TimesUsed],Table3[TripChainId],Table2[[#This Row],[TripChainId]])</f>
        <v>0</v>
      </c>
      <c r="L3861" t="s">
        <v>30</v>
      </c>
      <c r="M3861" t="s">
        <v>76</v>
      </c>
      <c r="N3861" t="s">
        <v>10</v>
      </c>
      <c r="O3861" t="s">
        <v>13</v>
      </c>
      <c r="P3861" s="1">
        <v>476</v>
      </c>
      <c r="Q38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62" spans="5:17" x14ac:dyDescent="0.25">
      <c r="E3862">
        <v>1339</v>
      </c>
      <c r="F3862" t="s">
        <v>26</v>
      </c>
      <c r="G3862" t="s">
        <v>25</v>
      </c>
      <c r="H3862" t="s">
        <v>8</v>
      </c>
      <c r="I3862" t="s">
        <v>11</v>
      </c>
      <c r="J3862" s="2">
        <f>SUMIFS(Table3[TimesUsed],Table3[TripChainId],Table2[[#This Row],[TripChainId]])</f>
        <v>0</v>
      </c>
      <c r="L3862" t="s">
        <v>30</v>
      </c>
      <c r="M3862" t="s">
        <v>76</v>
      </c>
      <c r="N3862" t="s">
        <v>16</v>
      </c>
      <c r="O3862" t="s">
        <v>9</v>
      </c>
      <c r="P3862" s="1">
        <v>70</v>
      </c>
      <c r="Q38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63" spans="5:17" x14ac:dyDescent="0.25">
      <c r="E3863">
        <v>1339</v>
      </c>
      <c r="F3863" t="s">
        <v>25</v>
      </c>
      <c r="G3863" t="s">
        <v>7</v>
      </c>
      <c r="H3863" t="s">
        <v>16</v>
      </c>
      <c r="I3863" t="s">
        <v>11</v>
      </c>
      <c r="J3863" s="2">
        <f>SUMIFS(Table3[TimesUsed],Table3[TripChainId],Table2[[#This Row],[TripChainId]])</f>
        <v>0</v>
      </c>
      <c r="L3863" t="s">
        <v>30</v>
      </c>
      <c r="M3863" t="s">
        <v>76</v>
      </c>
      <c r="N3863" t="s">
        <v>16</v>
      </c>
      <c r="O3863" t="s">
        <v>11</v>
      </c>
      <c r="P3863" s="1">
        <v>232</v>
      </c>
      <c r="Q38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64" spans="5:17" x14ac:dyDescent="0.25">
      <c r="E3864">
        <v>1339</v>
      </c>
      <c r="F3864" t="s">
        <v>7</v>
      </c>
      <c r="G3864" t="s">
        <v>26</v>
      </c>
      <c r="H3864" t="s">
        <v>10</v>
      </c>
      <c r="I3864" t="s">
        <v>11</v>
      </c>
      <c r="J3864" s="2">
        <f>SUMIFS(Table3[TimesUsed],Table3[TripChainId],Table2[[#This Row],[TripChainId]])</f>
        <v>0</v>
      </c>
      <c r="L3864" t="s">
        <v>30</v>
      </c>
      <c r="M3864" t="s">
        <v>76</v>
      </c>
      <c r="N3864" t="s">
        <v>16</v>
      </c>
      <c r="O3864" t="s">
        <v>14</v>
      </c>
      <c r="P3864" s="1">
        <v>96</v>
      </c>
      <c r="Q38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65" spans="5:17" x14ac:dyDescent="0.25">
      <c r="E3865">
        <v>1340</v>
      </c>
      <c r="F3865" t="s">
        <v>26</v>
      </c>
      <c r="G3865" t="s">
        <v>25</v>
      </c>
      <c r="H3865" t="s">
        <v>8</v>
      </c>
      <c r="I3865" t="s">
        <v>11</v>
      </c>
      <c r="J3865" s="2">
        <f>SUMIFS(Table3[TimesUsed],Table3[TripChainId],Table2[[#This Row],[TripChainId]])</f>
        <v>0</v>
      </c>
      <c r="L3865" t="s">
        <v>30</v>
      </c>
      <c r="M3865" t="s">
        <v>76</v>
      </c>
      <c r="N3865" t="s">
        <v>16</v>
      </c>
      <c r="O3865" t="s">
        <v>12</v>
      </c>
      <c r="P3865" s="1">
        <v>95</v>
      </c>
      <c r="Q38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66" spans="5:17" x14ac:dyDescent="0.25">
      <c r="E3866">
        <v>1340</v>
      </c>
      <c r="F3866" t="s">
        <v>25</v>
      </c>
      <c r="G3866" t="s">
        <v>7</v>
      </c>
      <c r="H3866" t="s">
        <v>16</v>
      </c>
      <c r="I3866" t="s">
        <v>11</v>
      </c>
      <c r="J3866" s="2">
        <f>SUMIFS(Table3[TimesUsed],Table3[TripChainId],Table2[[#This Row],[TripChainId]])</f>
        <v>0</v>
      </c>
      <c r="L3866" t="s">
        <v>30</v>
      </c>
      <c r="M3866" t="s">
        <v>76</v>
      </c>
      <c r="N3866" t="s">
        <v>16</v>
      </c>
      <c r="O3866" t="s">
        <v>13</v>
      </c>
      <c r="P3866" s="1">
        <v>255</v>
      </c>
      <c r="Q38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67" spans="5:17" x14ac:dyDescent="0.25">
      <c r="E3867">
        <v>1340</v>
      </c>
      <c r="F3867" t="s">
        <v>7</v>
      </c>
      <c r="G3867" t="s">
        <v>26</v>
      </c>
      <c r="H3867" t="s">
        <v>10</v>
      </c>
      <c r="I3867" t="s">
        <v>13</v>
      </c>
      <c r="J3867" s="2">
        <f>SUMIFS(Table3[TimesUsed],Table3[TripChainId],Table2[[#This Row],[TripChainId]])</f>
        <v>0</v>
      </c>
      <c r="L3867" t="s">
        <v>30</v>
      </c>
      <c r="M3867" t="s">
        <v>24</v>
      </c>
      <c r="N3867" t="s">
        <v>8</v>
      </c>
      <c r="O3867" t="s">
        <v>9</v>
      </c>
      <c r="P3867" s="1">
        <v>79</v>
      </c>
      <c r="Q38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68" spans="5:17" x14ac:dyDescent="0.25">
      <c r="E3868">
        <v>1341</v>
      </c>
      <c r="F3868" t="s">
        <v>26</v>
      </c>
      <c r="G3868" t="s">
        <v>25</v>
      </c>
      <c r="H3868" t="s">
        <v>8</v>
      </c>
      <c r="I3868" t="s">
        <v>11</v>
      </c>
      <c r="J3868" s="2">
        <f>SUMIFS(Table3[TimesUsed],Table3[TripChainId],Table2[[#This Row],[TripChainId]])</f>
        <v>22</v>
      </c>
      <c r="L3868" t="s">
        <v>30</v>
      </c>
      <c r="M3868" t="s">
        <v>24</v>
      </c>
      <c r="N3868" t="s">
        <v>8</v>
      </c>
      <c r="O3868" t="s">
        <v>11</v>
      </c>
      <c r="P3868" s="1">
        <v>45</v>
      </c>
      <c r="Q38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69" spans="5:17" x14ac:dyDescent="0.25">
      <c r="E3869">
        <v>1341</v>
      </c>
      <c r="F3869" t="s">
        <v>25</v>
      </c>
      <c r="G3869" t="s">
        <v>15</v>
      </c>
      <c r="H3869" t="s">
        <v>16</v>
      </c>
      <c r="I3869" t="s">
        <v>11</v>
      </c>
      <c r="J3869" s="2">
        <f>SUMIFS(Table3[TimesUsed],Table3[TripChainId],Table2[[#This Row],[TripChainId]])</f>
        <v>22</v>
      </c>
      <c r="L3869" t="s">
        <v>30</v>
      </c>
      <c r="M3869" t="s">
        <v>24</v>
      </c>
      <c r="N3869" t="s">
        <v>8</v>
      </c>
      <c r="O3869" t="s">
        <v>14</v>
      </c>
      <c r="P3869" s="1">
        <v>34</v>
      </c>
      <c r="Q38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70" spans="5:17" x14ac:dyDescent="0.25">
      <c r="E3870">
        <v>1341</v>
      </c>
      <c r="F3870" t="s">
        <v>15</v>
      </c>
      <c r="G3870" t="s">
        <v>26</v>
      </c>
      <c r="H3870" t="s">
        <v>10</v>
      </c>
      <c r="I3870" t="s">
        <v>11</v>
      </c>
      <c r="J3870" s="2">
        <f>SUMIFS(Table3[TimesUsed],Table3[TripChainId],Table2[[#This Row],[TripChainId]])</f>
        <v>22</v>
      </c>
      <c r="L3870" t="s">
        <v>30</v>
      </c>
      <c r="M3870" t="s">
        <v>24</v>
      </c>
      <c r="N3870" t="s">
        <v>8</v>
      </c>
      <c r="O3870" t="s">
        <v>12</v>
      </c>
      <c r="P3870" s="1">
        <v>33</v>
      </c>
      <c r="Q38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71" spans="5:17" x14ac:dyDescent="0.25">
      <c r="E3871">
        <v>1342</v>
      </c>
      <c r="F3871" t="s">
        <v>26</v>
      </c>
      <c r="G3871" t="s">
        <v>25</v>
      </c>
      <c r="H3871" t="s">
        <v>8</v>
      </c>
      <c r="I3871" t="s">
        <v>11</v>
      </c>
      <c r="J3871" s="2">
        <f>SUMIFS(Table3[TimesUsed],Table3[TripChainId],Table2[[#This Row],[TripChainId]])</f>
        <v>0</v>
      </c>
      <c r="L3871" t="s">
        <v>30</v>
      </c>
      <c r="M3871" t="s">
        <v>24</v>
      </c>
      <c r="N3871" t="s">
        <v>8</v>
      </c>
      <c r="O3871" t="s">
        <v>13</v>
      </c>
      <c r="P3871" s="1">
        <v>21</v>
      </c>
      <c r="Q38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72" spans="5:17" x14ac:dyDescent="0.25">
      <c r="E3872">
        <v>1342</v>
      </c>
      <c r="F3872" t="s">
        <v>25</v>
      </c>
      <c r="G3872" t="s">
        <v>15</v>
      </c>
      <c r="H3872" t="s">
        <v>16</v>
      </c>
      <c r="I3872" t="s">
        <v>11</v>
      </c>
      <c r="J3872" s="2">
        <f>SUMIFS(Table3[TimesUsed],Table3[TripChainId],Table2[[#This Row],[TripChainId]])</f>
        <v>0</v>
      </c>
      <c r="L3872" t="s">
        <v>30</v>
      </c>
      <c r="M3872" t="s">
        <v>24</v>
      </c>
      <c r="N3872" t="s">
        <v>10</v>
      </c>
      <c r="O3872" t="s">
        <v>9</v>
      </c>
      <c r="P3872" s="1">
        <v>33</v>
      </c>
      <c r="Q38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73" spans="5:17" x14ac:dyDescent="0.25">
      <c r="E3873">
        <v>1342</v>
      </c>
      <c r="F3873" t="s">
        <v>15</v>
      </c>
      <c r="G3873" t="s">
        <v>26</v>
      </c>
      <c r="H3873" t="s">
        <v>10</v>
      </c>
      <c r="I3873" t="s">
        <v>12</v>
      </c>
      <c r="J3873" s="2">
        <f>SUMIFS(Table3[TimesUsed],Table3[TripChainId],Table2[[#This Row],[TripChainId]])</f>
        <v>0</v>
      </c>
      <c r="L3873" t="s">
        <v>30</v>
      </c>
      <c r="M3873" t="s">
        <v>24</v>
      </c>
      <c r="N3873" t="s">
        <v>10</v>
      </c>
      <c r="O3873" t="s">
        <v>11</v>
      </c>
      <c r="P3873" s="1">
        <v>236</v>
      </c>
      <c r="Q38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74" spans="5:17" x14ac:dyDescent="0.25">
      <c r="E3874">
        <v>1343</v>
      </c>
      <c r="F3874" t="s">
        <v>26</v>
      </c>
      <c r="G3874" t="s">
        <v>25</v>
      </c>
      <c r="H3874" t="s">
        <v>8</v>
      </c>
      <c r="I3874" t="s">
        <v>11</v>
      </c>
      <c r="J3874" s="2">
        <f>SUMIFS(Table3[TimesUsed],Table3[TripChainId],Table2[[#This Row],[TripChainId]])</f>
        <v>0</v>
      </c>
      <c r="L3874" t="s">
        <v>30</v>
      </c>
      <c r="M3874" t="s">
        <v>24</v>
      </c>
      <c r="N3874" t="s">
        <v>10</v>
      </c>
      <c r="O3874" t="s">
        <v>14</v>
      </c>
      <c r="P3874" s="1">
        <v>266</v>
      </c>
      <c r="Q38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75" spans="5:17" x14ac:dyDescent="0.25">
      <c r="E3875">
        <v>1343</v>
      </c>
      <c r="F3875" t="s">
        <v>25</v>
      </c>
      <c r="G3875" t="s">
        <v>15</v>
      </c>
      <c r="H3875" t="s">
        <v>16</v>
      </c>
      <c r="I3875" t="s">
        <v>11</v>
      </c>
      <c r="J3875" s="2">
        <f>SUMIFS(Table3[TimesUsed],Table3[TripChainId],Table2[[#This Row],[TripChainId]])</f>
        <v>0</v>
      </c>
      <c r="L3875" t="s">
        <v>30</v>
      </c>
      <c r="M3875" t="s">
        <v>24</v>
      </c>
      <c r="N3875" t="s">
        <v>10</v>
      </c>
      <c r="O3875" t="s">
        <v>12</v>
      </c>
      <c r="P3875" s="1">
        <v>265</v>
      </c>
      <c r="Q38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76" spans="5:17" x14ac:dyDescent="0.25">
      <c r="E3876">
        <v>1343</v>
      </c>
      <c r="F3876" t="s">
        <v>15</v>
      </c>
      <c r="G3876" t="s">
        <v>26</v>
      </c>
      <c r="H3876" t="s">
        <v>10</v>
      </c>
      <c r="I3876" t="s">
        <v>13</v>
      </c>
      <c r="J3876" s="2">
        <f>SUMIFS(Table3[TimesUsed],Table3[TripChainId],Table2[[#This Row],[TripChainId]])</f>
        <v>0</v>
      </c>
      <c r="L3876" t="s">
        <v>30</v>
      </c>
      <c r="M3876" t="s">
        <v>24</v>
      </c>
      <c r="N3876" t="s">
        <v>10</v>
      </c>
      <c r="O3876" t="s">
        <v>13</v>
      </c>
      <c r="P3876" s="1">
        <v>1042</v>
      </c>
      <c r="Q38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77" spans="5:17" x14ac:dyDescent="0.25">
      <c r="E3877">
        <v>1344</v>
      </c>
      <c r="F3877" t="s">
        <v>26</v>
      </c>
      <c r="G3877" t="s">
        <v>25</v>
      </c>
      <c r="H3877" t="s">
        <v>8</v>
      </c>
      <c r="I3877" t="s">
        <v>11</v>
      </c>
      <c r="J3877" s="2">
        <f>SUMIFS(Table3[TimesUsed],Table3[TripChainId],Table2[[#This Row],[TripChainId]])</f>
        <v>0</v>
      </c>
      <c r="L3877" t="s">
        <v>30</v>
      </c>
      <c r="M3877" t="s">
        <v>24</v>
      </c>
      <c r="N3877" t="s">
        <v>16</v>
      </c>
      <c r="O3877" t="s">
        <v>9</v>
      </c>
      <c r="P3877" s="1">
        <v>208</v>
      </c>
      <c r="Q38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78" spans="5:17" x14ac:dyDescent="0.25">
      <c r="E3878">
        <v>1344</v>
      </c>
      <c r="F3878" t="s">
        <v>25</v>
      </c>
      <c r="G3878" t="s">
        <v>17</v>
      </c>
      <c r="H3878" t="s">
        <v>16</v>
      </c>
      <c r="I3878" t="s">
        <v>11</v>
      </c>
      <c r="J3878" s="2">
        <f>SUMIFS(Table3[TimesUsed],Table3[TripChainId],Table2[[#This Row],[TripChainId]])</f>
        <v>0</v>
      </c>
      <c r="L3878" t="s">
        <v>30</v>
      </c>
      <c r="M3878" t="s">
        <v>24</v>
      </c>
      <c r="N3878" t="s">
        <v>16</v>
      </c>
      <c r="O3878" t="s">
        <v>11</v>
      </c>
      <c r="P3878" s="1">
        <v>791</v>
      </c>
      <c r="Q38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79" spans="5:17" x14ac:dyDescent="0.25">
      <c r="E3879">
        <v>1344</v>
      </c>
      <c r="F3879" t="s">
        <v>17</v>
      </c>
      <c r="G3879" t="s">
        <v>26</v>
      </c>
      <c r="H3879" t="s">
        <v>10</v>
      </c>
      <c r="I3879" t="s">
        <v>11</v>
      </c>
      <c r="J3879" s="2">
        <f>SUMIFS(Table3[TimesUsed],Table3[TripChainId],Table2[[#This Row],[TripChainId]])</f>
        <v>0</v>
      </c>
      <c r="L3879" t="s">
        <v>30</v>
      </c>
      <c r="M3879" t="s">
        <v>24</v>
      </c>
      <c r="N3879" t="s">
        <v>16</v>
      </c>
      <c r="O3879" t="s">
        <v>14</v>
      </c>
      <c r="P3879" s="1">
        <v>253</v>
      </c>
      <c r="Q38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80" spans="5:17" x14ac:dyDescent="0.25">
      <c r="E3880">
        <v>1345</v>
      </c>
      <c r="F3880" t="s">
        <v>26</v>
      </c>
      <c r="G3880" t="s">
        <v>25</v>
      </c>
      <c r="H3880" t="s">
        <v>8</v>
      </c>
      <c r="I3880" t="s">
        <v>11</v>
      </c>
      <c r="J3880" s="2">
        <f>SUMIFS(Table3[TimesUsed],Table3[TripChainId],Table2[[#This Row],[TripChainId]])</f>
        <v>0</v>
      </c>
      <c r="L3880" t="s">
        <v>30</v>
      </c>
      <c r="M3880" t="s">
        <v>24</v>
      </c>
      <c r="N3880" t="s">
        <v>16</v>
      </c>
      <c r="O3880" t="s">
        <v>12</v>
      </c>
      <c r="P3880" s="1">
        <v>252</v>
      </c>
      <c r="Q38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81" spans="5:17" x14ac:dyDescent="0.25">
      <c r="E3881">
        <v>1345</v>
      </c>
      <c r="F3881" t="s">
        <v>25</v>
      </c>
      <c r="G3881" t="s">
        <v>17</v>
      </c>
      <c r="H3881" t="s">
        <v>16</v>
      </c>
      <c r="I3881" t="s">
        <v>11</v>
      </c>
      <c r="J3881" s="2">
        <f>SUMIFS(Table3[TimesUsed],Table3[TripChainId],Table2[[#This Row],[TripChainId]])</f>
        <v>0</v>
      </c>
      <c r="L3881" t="s">
        <v>30</v>
      </c>
      <c r="M3881" t="s">
        <v>24</v>
      </c>
      <c r="N3881" t="s">
        <v>16</v>
      </c>
      <c r="O3881" t="s">
        <v>13</v>
      </c>
      <c r="P3881" s="1">
        <v>713</v>
      </c>
      <c r="Q38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82" spans="5:17" x14ac:dyDescent="0.25">
      <c r="E3882">
        <v>1345</v>
      </c>
      <c r="F3882" t="s">
        <v>17</v>
      </c>
      <c r="G3882" t="s">
        <v>26</v>
      </c>
      <c r="H3882" t="s">
        <v>10</v>
      </c>
      <c r="I3882" t="s">
        <v>12</v>
      </c>
      <c r="J3882" s="2">
        <f>SUMIFS(Table3[TimesUsed],Table3[TripChainId],Table2[[#This Row],[TripChainId]])</f>
        <v>0</v>
      </c>
      <c r="L3882" t="s">
        <v>30</v>
      </c>
      <c r="M3882" t="s">
        <v>62</v>
      </c>
      <c r="N3882" t="s">
        <v>8</v>
      </c>
      <c r="O3882" t="s">
        <v>9</v>
      </c>
      <c r="P3882" s="1">
        <v>24</v>
      </c>
      <c r="Q38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83" spans="5:17" x14ac:dyDescent="0.25">
      <c r="E3883">
        <v>1346</v>
      </c>
      <c r="F3883" t="s">
        <v>26</v>
      </c>
      <c r="G3883" t="s">
        <v>25</v>
      </c>
      <c r="H3883" t="s">
        <v>8</v>
      </c>
      <c r="I3883" t="s">
        <v>11</v>
      </c>
      <c r="J3883" s="2">
        <f>SUMIFS(Table3[TimesUsed],Table3[TripChainId],Table2[[#This Row],[TripChainId]])</f>
        <v>0</v>
      </c>
      <c r="L3883" t="s">
        <v>30</v>
      </c>
      <c r="M3883" t="s">
        <v>62</v>
      </c>
      <c r="N3883" t="s">
        <v>8</v>
      </c>
      <c r="O3883" t="s">
        <v>11</v>
      </c>
      <c r="P3883" s="1">
        <v>24</v>
      </c>
      <c r="Q38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84" spans="5:17" x14ac:dyDescent="0.25">
      <c r="E3884">
        <v>1346</v>
      </c>
      <c r="F3884" t="s">
        <v>25</v>
      </c>
      <c r="G3884" t="s">
        <v>17</v>
      </c>
      <c r="H3884" t="s">
        <v>16</v>
      </c>
      <c r="I3884" t="s">
        <v>11</v>
      </c>
      <c r="J3884" s="2">
        <f>SUMIFS(Table3[TimesUsed],Table3[TripChainId],Table2[[#This Row],[TripChainId]])</f>
        <v>0</v>
      </c>
      <c r="L3884" t="s">
        <v>30</v>
      </c>
      <c r="M3884" t="s">
        <v>62</v>
      </c>
      <c r="N3884" t="s">
        <v>10</v>
      </c>
      <c r="O3884" t="s">
        <v>9</v>
      </c>
      <c r="P3884" s="1">
        <v>21</v>
      </c>
      <c r="Q38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85" spans="5:17" x14ac:dyDescent="0.25">
      <c r="E3885">
        <v>1346</v>
      </c>
      <c r="F3885" t="s">
        <v>17</v>
      </c>
      <c r="G3885" t="s">
        <v>26</v>
      </c>
      <c r="H3885" t="s">
        <v>10</v>
      </c>
      <c r="I3885" t="s">
        <v>13</v>
      </c>
      <c r="J3885" s="2">
        <f>SUMIFS(Table3[TimesUsed],Table3[TripChainId],Table2[[#This Row],[TripChainId]])</f>
        <v>0</v>
      </c>
      <c r="L3885" t="s">
        <v>30</v>
      </c>
      <c r="M3885" t="s">
        <v>62</v>
      </c>
      <c r="N3885" t="s">
        <v>10</v>
      </c>
      <c r="O3885" t="s">
        <v>11</v>
      </c>
      <c r="P3885" s="1">
        <v>275</v>
      </c>
      <c r="Q38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86" spans="5:17" x14ac:dyDescent="0.25">
      <c r="E3886">
        <v>1347</v>
      </c>
      <c r="F3886" t="s">
        <v>26</v>
      </c>
      <c r="G3886" t="s">
        <v>25</v>
      </c>
      <c r="H3886" t="s">
        <v>8</v>
      </c>
      <c r="I3886" t="s">
        <v>11</v>
      </c>
      <c r="J3886" s="2">
        <f>SUMIFS(Table3[TimesUsed],Table3[TripChainId],Table2[[#This Row],[TripChainId]])</f>
        <v>0</v>
      </c>
      <c r="L3886" t="s">
        <v>30</v>
      </c>
      <c r="M3886" t="s">
        <v>62</v>
      </c>
      <c r="N3886" t="s">
        <v>10</v>
      </c>
      <c r="O3886" t="s">
        <v>14</v>
      </c>
      <c r="P3886" s="1">
        <v>253</v>
      </c>
      <c r="Q38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87" spans="5:17" x14ac:dyDescent="0.25">
      <c r="E3887">
        <v>1347</v>
      </c>
      <c r="F3887" t="s">
        <v>25</v>
      </c>
      <c r="G3887" t="s">
        <v>17</v>
      </c>
      <c r="H3887" t="s">
        <v>16</v>
      </c>
      <c r="I3887" t="s">
        <v>12</v>
      </c>
      <c r="J3887" s="2">
        <f>SUMIFS(Table3[TimesUsed],Table3[TripChainId],Table2[[#This Row],[TripChainId]])</f>
        <v>0</v>
      </c>
      <c r="L3887" t="s">
        <v>30</v>
      </c>
      <c r="M3887" t="s">
        <v>62</v>
      </c>
      <c r="N3887" t="s">
        <v>10</v>
      </c>
      <c r="O3887" t="s">
        <v>12</v>
      </c>
      <c r="P3887" s="1">
        <v>252</v>
      </c>
      <c r="Q38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88" spans="5:17" x14ac:dyDescent="0.25">
      <c r="E3888">
        <v>1347</v>
      </c>
      <c r="F3888" t="s">
        <v>17</v>
      </c>
      <c r="G3888" t="s">
        <v>26</v>
      </c>
      <c r="H3888" t="s">
        <v>10</v>
      </c>
      <c r="I3888" t="s">
        <v>12</v>
      </c>
      <c r="J3888" s="2">
        <f>SUMIFS(Table3[TimesUsed],Table3[TripChainId],Table2[[#This Row],[TripChainId]])</f>
        <v>0</v>
      </c>
      <c r="L3888" t="s">
        <v>30</v>
      </c>
      <c r="M3888" t="s">
        <v>62</v>
      </c>
      <c r="N3888" t="s">
        <v>10</v>
      </c>
      <c r="O3888" t="s">
        <v>13</v>
      </c>
      <c r="P3888" s="1">
        <v>1584</v>
      </c>
      <c r="Q38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89" spans="5:17" x14ac:dyDescent="0.25">
      <c r="E3889">
        <v>1348</v>
      </c>
      <c r="F3889" t="s">
        <v>26</v>
      </c>
      <c r="G3889" t="s">
        <v>25</v>
      </c>
      <c r="H3889" t="s">
        <v>8</v>
      </c>
      <c r="I3889" t="s">
        <v>11</v>
      </c>
      <c r="J3889" s="2">
        <f>SUMIFS(Table3[TimesUsed],Table3[TripChainId],Table2[[#This Row],[TripChainId]])</f>
        <v>0</v>
      </c>
      <c r="L3889" t="s">
        <v>30</v>
      </c>
      <c r="M3889" t="s">
        <v>62</v>
      </c>
      <c r="N3889" t="s">
        <v>16</v>
      </c>
      <c r="O3889" t="s">
        <v>9</v>
      </c>
      <c r="P3889" s="1">
        <v>95</v>
      </c>
      <c r="Q38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90" spans="5:17" x14ac:dyDescent="0.25">
      <c r="E3890">
        <v>1348</v>
      </c>
      <c r="F3890" t="s">
        <v>25</v>
      </c>
      <c r="G3890" t="s">
        <v>17</v>
      </c>
      <c r="H3890" t="s">
        <v>16</v>
      </c>
      <c r="I3890" t="s">
        <v>13</v>
      </c>
      <c r="J3890" s="2">
        <f>SUMIFS(Table3[TimesUsed],Table3[TripChainId],Table2[[#This Row],[TripChainId]])</f>
        <v>0</v>
      </c>
      <c r="L3890" t="s">
        <v>30</v>
      </c>
      <c r="M3890" t="s">
        <v>62</v>
      </c>
      <c r="N3890" t="s">
        <v>16</v>
      </c>
      <c r="O3890" t="s">
        <v>11</v>
      </c>
      <c r="P3890" s="1">
        <v>586</v>
      </c>
      <c r="Q38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91" spans="5:17" x14ac:dyDescent="0.25">
      <c r="E3891">
        <v>1348</v>
      </c>
      <c r="F3891" t="s">
        <v>17</v>
      </c>
      <c r="G3891" t="s">
        <v>26</v>
      </c>
      <c r="H3891" t="s">
        <v>10</v>
      </c>
      <c r="I3891" t="s">
        <v>12</v>
      </c>
      <c r="J3891" s="2">
        <f>SUMIFS(Table3[TimesUsed],Table3[TripChainId],Table2[[#This Row],[TripChainId]])</f>
        <v>0</v>
      </c>
      <c r="L3891" t="s">
        <v>30</v>
      </c>
      <c r="M3891" t="s">
        <v>62</v>
      </c>
      <c r="N3891" t="s">
        <v>16</v>
      </c>
      <c r="O3891" t="s">
        <v>14</v>
      </c>
      <c r="P3891" s="1">
        <v>215</v>
      </c>
      <c r="Q38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92" spans="5:17" x14ac:dyDescent="0.25">
      <c r="E3892">
        <v>1349</v>
      </c>
      <c r="F3892" t="s">
        <v>26</v>
      </c>
      <c r="G3892" t="s">
        <v>25</v>
      </c>
      <c r="H3892" t="s">
        <v>8</v>
      </c>
      <c r="I3892" t="s">
        <v>11</v>
      </c>
      <c r="J3892" s="2">
        <f>SUMIFS(Table3[TimesUsed],Table3[TripChainId],Table2[[#This Row],[TripChainId]])</f>
        <v>0</v>
      </c>
      <c r="L3892" t="s">
        <v>30</v>
      </c>
      <c r="M3892" t="s">
        <v>62</v>
      </c>
      <c r="N3892" t="s">
        <v>16</v>
      </c>
      <c r="O3892" t="s">
        <v>12</v>
      </c>
      <c r="P3892" s="1">
        <v>215</v>
      </c>
      <c r="Q38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93" spans="5:17" x14ac:dyDescent="0.25">
      <c r="E3893">
        <v>1349</v>
      </c>
      <c r="F3893" t="s">
        <v>25</v>
      </c>
      <c r="G3893" t="s">
        <v>17</v>
      </c>
      <c r="H3893" t="s">
        <v>16</v>
      </c>
      <c r="I3893" t="s">
        <v>13</v>
      </c>
      <c r="J3893" s="2">
        <f>SUMIFS(Table3[TimesUsed],Table3[TripChainId],Table2[[#This Row],[TripChainId]])</f>
        <v>0</v>
      </c>
      <c r="L3893" t="s">
        <v>30</v>
      </c>
      <c r="M3893" t="s">
        <v>62</v>
      </c>
      <c r="N3893" t="s">
        <v>16</v>
      </c>
      <c r="O3893" t="s">
        <v>13</v>
      </c>
      <c r="P3893" s="1">
        <v>623</v>
      </c>
      <c r="Q38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94" spans="5:17" x14ac:dyDescent="0.25">
      <c r="E3894">
        <v>1349</v>
      </c>
      <c r="F3894" t="s">
        <v>17</v>
      </c>
      <c r="G3894" t="s">
        <v>26</v>
      </c>
      <c r="H3894" t="s">
        <v>10</v>
      </c>
      <c r="I3894" t="s">
        <v>13</v>
      </c>
      <c r="J3894" s="2">
        <f>SUMIFS(Table3[TimesUsed],Table3[TripChainId],Table2[[#This Row],[TripChainId]])</f>
        <v>0</v>
      </c>
      <c r="L3894" t="s">
        <v>30</v>
      </c>
      <c r="M3894" t="s">
        <v>77</v>
      </c>
      <c r="N3894" t="s">
        <v>8</v>
      </c>
      <c r="O3894" t="s">
        <v>9</v>
      </c>
      <c r="P3894" s="1">
        <v>56</v>
      </c>
      <c r="Q38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95" spans="5:17" x14ac:dyDescent="0.25">
      <c r="E3895">
        <v>1350</v>
      </c>
      <c r="F3895" t="s">
        <v>26</v>
      </c>
      <c r="G3895" t="s">
        <v>21</v>
      </c>
      <c r="H3895" t="s">
        <v>8</v>
      </c>
      <c r="I3895" t="s">
        <v>9</v>
      </c>
      <c r="J3895" s="2">
        <f>SUMIFS(Table3[TimesUsed],Table3[TripChainId],Table2[[#This Row],[TripChainId]])</f>
        <v>0</v>
      </c>
      <c r="L3895" t="s">
        <v>30</v>
      </c>
      <c r="M3895" t="s">
        <v>77</v>
      </c>
      <c r="N3895" t="s">
        <v>8</v>
      </c>
      <c r="O3895" t="s">
        <v>11</v>
      </c>
      <c r="P3895" s="1">
        <v>31</v>
      </c>
      <c r="Q38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96" spans="5:17" x14ac:dyDescent="0.25">
      <c r="E3896">
        <v>1350</v>
      </c>
      <c r="F3896" t="s">
        <v>21</v>
      </c>
      <c r="G3896" t="s">
        <v>7</v>
      </c>
      <c r="H3896" t="s">
        <v>16</v>
      </c>
      <c r="I3896" t="s">
        <v>11</v>
      </c>
      <c r="J3896" s="2">
        <f>SUMIFS(Table3[TimesUsed],Table3[TripChainId],Table2[[#This Row],[TripChainId]])</f>
        <v>0</v>
      </c>
      <c r="L3896" t="s">
        <v>30</v>
      </c>
      <c r="M3896" t="s">
        <v>77</v>
      </c>
      <c r="N3896" t="s">
        <v>10</v>
      </c>
      <c r="O3896" t="s">
        <v>11</v>
      </c>
      <c r="P3896" s="1">
        <v>48</v>
      </c>
      <c r="Q38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97" spans="5:17" x14ac:dyDescent="0.25">
      <c r="E3897">
        <v>1350</v>
      </c>
      <c r="F3897" t="s">
        <v>7</v>
      </c>
      <c r="G3897" t="s">
        <v>26</v>
      </c>
      <c r="H3897" t="s">
        <v>10</v>
      </c>
      <c r="I3897" t="s">
        <v>11</v>
      </c>
      <c r="J3897" s="2">
        <f>SUMIFS(Table3[TimesUsed],Table3[TripChainId],Table2[[#This Row],[TripChainId]])</f>
        <v>0</v>
      </c>
      <c r="L3897" t="s">
        <v>30</v>
      </c>
      <c r="M3897" t="s">
        <v>77</v>
      </c>
      <c r="N3897" t="s">
        <v>10</v>
      </c>
      <c r="O3897" t="s">
        <v>14</v>
      </c>
      <c r="P3897" s="1">
        <v>48</v>
      </c>
      <c r="Q38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98" spans="5:17" x14ac:dyDescent="0.25">
      <c r="E3898">
        <v>1351</v>
      </c>
      <c r="F3898" t="s">
        <v>26</v>
      </c>
      <c r="G3898" t="s">
        <v>21</v>
      </c>
      <c r="H3898" t="s">
        <v>8</v>
      </c>
      <c r="I3898" t="s">
        <v>9</v>
      </c>
      <c r="J3898" s="2">
        <f>SUMIFS(Table3[TimesUsed],Table3[TripChainId],Table2[[#This Row],[TripChainId]])</f>
        <v>0</v>
      </c>
      <c r="L3898" t="s">
        <v>30</v>
      </c>
      <c r="M3898" t="s">
        <v>77</v>
      </c>
      <c r="N3898" t="s">
        <v>10</v>
      </c>
      <c r="O3898" t="s">
        <v>12</v>
      </c>
      <c r="P3898" s="1">
        <v>48</v>
      </c>
      <c r="Q38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899" spans="5:17" x14ac:dyDescent="0.25">
      <c r="E3899">
        <v>1351</v>
      </c>
      <c r="F3899" t="s">
        <v>21</v>
      </c>
      <c r="G3899" t="s">
        <v>7</v>
      </c>
      <c r="H3899" t="s">
        <v>16</v>
      </c>
      <c r="I3899" t="s">
        <v>11</v>
      </c>
      <c r="J3899" s="2">
        <f>SUMIFS(Table3[TimesUsed],Table3[TripChainId],Table2[[#This Row],[TripChainId]])</f>
        <v>0</v>
      </c>
      <c r="L3899" t="s">
        <v>30</v>
      </c>
      <c r="M3899" t="s">
        <v>77</v>
      </c>
      <c r="N3899" t="s">
        <v>10</v>
      </c>
      <c r="O3899" t="s">
        <v>13</v>
      </c>
      <c r="P3899" s="1">
        <v>215</v>
      </c>
      <c r="Q38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00" spans="5:17" x14ac:dyDescent="0.25">
      <c r="E3900">
        <v>1351</v>
      </c>
      <c r="F3900" t="s">
        <v>7</v>
      </c>
      <c r="G3900" t="s">
        <v>26</v>
      </c>
      <c r="H3900" t="s">
        <v>10</v>
      </c>
      <c r="I3900" t="s">
        <v>13</v>
      </c>
      <c r="J3900" s="2">
        <f>SUMIFS(Table3[TimesUsed],Table3[TripChainId],Table2[[#This Row],[TripChainId]])</f>
        <v>0</v>
      </c>
      <c r="L3900" t="s">
        <v>30</v>
      </c>
      <c r="M3900" t="s">
        <v>77</v>
      </c>
      <c r="N3900" t="s">
        <v>16</v>
      </c>
      <c r="O3900" t="s">
        <v>9</v>
      </c>
      <c r="P3900" s="1">
        <v>92</v>
      </c>
      <c r="Q39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01" spans="5:17" x14ac:dyDescent="0.25">
      <c r="E3901">
        <v>1352</v>
      </c>
      <c r="F3901" t="s">
        <v>26</v>
      </c>
      <c r="G3901" t="s">
        <v>21</v>
      </c>
      <c r="H3901" t="s">
        <v>8</v>
      </c>
      <c r="I3901" t="s">
        <v>9</v>
      </c>
      <c r="J3901" s="2">
        <f>SUMIFS(Table3[TimesUsed],Table3[TripChainId],Table2[[#This Row],[TripChainId]])</f>
        <v>0</v>
      </c>
      <c r="L3901" t="s">
        <v>30</v>
      </c>
      <c r="M3901" t="s">
        <v>77</v>
      </c>
      <c r="N3901" t="s">
        <v>16</v>
      </c>
      <c r="O3901" t="s">
        <v>11</v>
      </c>
      <c r="P3901" s="1">
        <v>193</v>
      </c>
      <c r="Q39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02" spans="5:17" x14ac:dyDescent="0.25">
      <c r="E3902">
        <v>1352</v>
      </c>
      <c r="F3902" t="s">
        <v>21</v>
      </c>
      <c r="G3902" t="s">
        <v>7</v>
      </c>
      <c r="H3902" t="s">
        <v>16</v>
      </c>
      <c r="I3902" t="s">
        <v>13</v>
      </c>
      <c r="J3902" s="2">
        <f>SUMIFS(Table3[TimesUsed],Table3[TripChainId],Table2[[#This Row],[TripChainId]])</f>
        <v>0</v>
      </c>
      <c r="L3902" t="s">
        <v>30</v>
      </c>
      <c r="M3902" t="s">
        <v>77</v>
      </c>
      <c r="N3902" t="s">
        <v>16</v>
      </c>
      <c r="O3902" t="s">
        <v>14</v>
      </c>
      <c r="P3902" s="1">
        <v>75</v>
      </c>
      <c r="Q39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03" spans="5:17" x14ac:dyDescent="0.25">
      <c r="E3903">
        <v>1352</v>
      </c>
      <c r="F3903" t="s">
        <v>7</v>
      </c>
      <c r="G3903" t="s">
        <v>26</v>
      </c>
      <c r="H3903" t="s">
        <v>10</v>
      </c>
      <c r="I3903" t="s">
        <v>13</v>
      </c>
      <c r="J3903" s="2">
        <f>SUMIFS(Table3[TimesUsed],Table3[TripChainId],Table2[[#This Row],[TripChainId]])</f>
        <v>0</v>
      </c>
      <c r="L3903" t="s">
        <v>30</v>
      </c>
      <c r="M3903" t="s">
        <v>77</v>
      </c>
      <c r="N3903" t="s">
        <v>16</v>
      </c>
      <c r="O3903" t="s">
        <v>12</v>
      </c>
      <c r="P3903" s="1">
        <v>74</v>
      </c>
      <c r="Q39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04" spans="5:17" x14ac:dyDescent="0.25">
      <c r="E3904">
        <v>1353</v>
      </c>
      <c r="F3904" t="s">
        <v>26</v>
      </c>
      <c r="G3904" t="s">
        <v>21</v>
      </c>
      <c r="H3904" t="s">
        <v>8</v>
      </c>
      <c r="I3904" t="s">
        <v>11</v>
      </c>
      <c r="J3904" s="2">
        <f>SUMIFS(Table3[TimesUsed],Table3[TripChainId],Table2[[#This Row],[TripChainId]])</f>
        <v>0</v>
      </c>
      <c r="L3904" t="s">
        <v>30</v>
      </c>
      <c r="M3904" t="s">
        <v>77</v>
      </c>
      <c r="N3904" t="s">
        <v>16</v>
      </c>
      <c r="O3904" t="s">
        <v>13</v>
      </c>
      <c r="P3904" s="1">
        <v>170</v>
      </c>
      <c r="Q39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05" spans="5:17" x14ac:dyDescent="0.25">
      <c r="E3905">
        <v>1353</v>
      </c>
      <c r="F3905" t="s">
        <v>21</v>
      </c>
      <c r="G3905" t="s">
        <v>7</v>
      </c>
      <c r="H3905" t="s">
        <v>16</v>
      </c>
      <c r="I3905" t="s">
        <v>11</v>
      </c>
      <c r="J3905" s="2">
        <f>SUMIFS(Table3[TimesUsed],Table3[TripChainId],Table2[[#This Row],[TripChainId]])</f>
        <v>0</v>
      </c>
      <c r="L3905" t="s">
        <v>30</v>
      </c>
      <c r="M3905" t="s">
        <v>18</v>
      </c>
      <c r="N3905" t="s">
        <v>8</v>
      </c>
      <c r="O3905" t="s">
        <v>9</v>
      </c>
      <c r="P3905" s="1">
        <v>458</v>
      </c>
      <c r="Q39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06" spans="5:17" x14ac:dyDescent="0.25">
      <c r="E3906">
        <v>1353</v>
      </c>
      <c r="F3906" t="s">
        <v>7</v>
      </c>
      <c r="G3906" t="s">
        <v>26</v>
      </c>
      <c r="H3906" t="s">
        <v>10</v>
      </c>
      <c r="I3906" t="s">
        <v>11</v>
      </c>
      <c r="J3906" s="2">
        <f>SUMIFS(Table3[TimesUsed],Table3[TripChainId],Table2[[#This Row],[TripChainId]])</f>
        <v>0</v>
      </c>
      <c r="L3906" t="s">
        <v>30</v>
      </c>
      <c r="M3906" t="s">
        <v>18</v>
      </c>
      <c r="N3906" t="s">
        <v>8</v>
      </c>
      <c r="O3906" t="s">
        <v>11</v>
      </c>
      <c r="P3906" s="1">
        <v>106</v>
      </c>
      <c r="Q39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07" spans="5:17" x14ac:dyDescent="0.25">
      <c r="E3907">
        <v>1354</v>
      </c>
      <c r="F3907" t="s">
        <v>26</v>
      </c>
      <c r="G3907" t="s">
        <v>21</v>
      </c>
      <c r="H3907" t="s">
        <v>8</v>
      </c>
      <c r="I3907" t="s">
        <v>11</v>
      </c>
      <c r="J3907" s="2">
        <f>SUMIFS(Table3[TimesUsed],Table3[TripChainId],Table2[[#This Row],[TripChainId]])</f>
        <v>0</v>
      </c>
      <c r="L3907" t="s">
        <v>30</v>
      </c>
      <c r="M3907" t="s">
        <v>18</v>
      </c>
      <c r="N3907" t="s">
        <v>8</v>
      </c>
      <c r="O3907" t="s">
        <v>14</v>
      </c>
      <c r="P3907" s="1">
        <v>59</v>
      </c>
      <c r="Q39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08" spans="5:17" x14ac:dyDescent="0.25">
      <c r="E3908">
        <v>1354</v>
      </c>
      <c r="F3908" t="s">
        <v>21</v>
      </c>
      <c r="G3908" t="s">
        <v>7</v>
      </c>
      <c r="H3908" t="s">
        <v>16</v>
      </c>
      <c r="I3908" t="s">
        <v>11</v>
      </c>
      <c r="J3908" s="2">
        <f>SUMIFS(Table3[TimesUsed],Table3[TripChainId],Table2[[#This Row],[TripChainId]])</f>
        <v>0</v>
      </c>
      <c r="L3908" t="s">
        <v>30</v>
      </c>
      <c r="M3908" t="s">
        <v>18</v>
      </c>
      <c r="N3908" t="s">
        <v>8</v>
      </c>
      <c r="O3908" t="s">
        <v>12</v>
      </c>
      <c r="P3908" s="1">
        <v>59</v>
      </c>
      <c r="Q39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09" spans="5:17" x14ac:dyDescent="0.25">
      <c r="E3909">
        <v>1354</v>
      </c>
      <c r="F3909" t="s">
        <v>7</v>
      </c>
      <c r="G3909" t="s">
        <v>26</v>
      </c>
      <c r="H3909" t="s">
        <v>10</v>
      </c>
      <c r="I3909" t="s">
        <v>13</v>
      </c>
      <c r="J3909" s="2">
        <f>SUMIFS(Table3[TimesUsed],Table3[TripChainId],Table2[[#This Row],[TripChainId]])</f>
        <v>0</v>
      </c>
      <c r="L3909" t="s">
        <v>30</v>
      </c>
      <c r="M3909" t="s">
        <v>18</v>
      </c>
      <c r="N3909" t="s">
        <v>8</v>
      </c>
      <c r="O3909" t="s">
        <v>13</v>
      </c>
      <c r="P3909" s="1">
        <v>40</v>
      </c>
      <c r="Q39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10" spans="5:17" x14ac:dyDescent="0.25">
      <c r="E3910">
        <v>1355</v>
      </c>
      <c r="F3910" t="s">
        <v>26</v>
      </c>
      <c r="G3910" t="s">
        <v>21</v>
      </c>
      <c r="H3910" t="s">
        <v>8</v>
      </c>
      <c r="I3910" t="s">
        <v>11</v>
      </c>
      <c r="J3910" s="2">
        <f>SUMIFS(Table3[TimesUsed],Table3[TripChainId],Table2[[#This Row],[TripChainId]])</f>
        <v>0</v>
      </c>
      <c r="L3910" t="s">
        <v>30</v>
      </c>
      <c r="M3910" t="s">
        <v>18</v>
      </c>
      <c r="N3910" t="s">
        <v>10</v>
      </c>
      <c r="O3910" t="s">
        <v>9</v>
      </c>
      <c r="P3910" s="1">
        <v>52</v>
      </c>
      <c r="Q39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11" spans="5:17" x14ac:dyDescent="0.25">
      <c r="E3911">
        <v>1355</v>
      </c>
      <c r="F3911" t="s">
        <v>21</v>
      </c>
      <c r="G3911" t="s">
        <v>7</v>
      </c>
      <c r="H3911" t="s">
        <v>16</v>
      </c>
      <c r="I3911" t="s">
        <v>13</v>
      </c>
      <c r="J3911" s="2">
        <f>SUMIFS(Table3[TimesUsed],Table3[TripChainId],Table2[[#This Row],[TripChainId]])</f>
        <v>0</v>
      </c>
      <c r="L3911" t="s">
        <v>30</v>
      </c>
      <c r="M3911" t="s">
        <v>18</v>
      </c>
      <c r="N3911" t="s">
        <v>10</v>
      </c>
      <c r="O3911" t="s">
        <v>11</v>
      </c>
      <c r="P3911" s="1">
        <v>158</v>
      </c>
      <c r="Q39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12" spans="5:17" x14ac:dyDescent="0.25">
      <c r="E3912">
        <v>1355</v>
      </c>
      <c r="F3912" t="s">
        <v>7</v>
      </c>
      <c r="G3912" t="s">
        <v>26</v>
      </c>
      <c r="H3912" t="s">
        <v>10</v>
      </c>
      <c r="I3912" t="s">
        <v>13</v>
      </c>
      <c r="J3912" s="2">
        <f>SUMIFS(Table3[TimesUsed],Table3[TripChainId],Table2[[#This Row],[TripChainId]])</f>
        <v>0</v>
      </c>
      <c r="L3912" t="s">
        <v>30</v>
      </c>
      <c r="M3912" t="s">
        <v>18</v>
      </c>
      <c r="N3912" t="s">
        <v>10</v>
      </c>
      <c r="O3912" t="s">
        <v>14</v>
      </c>
      <c r="P3912" s="1">
        <v>205</v>
      </c>
      <c r="Q39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13" spans="5:17" x14ac:dyDescent="0.25">
      <c r="E3913">
        <v>1356</v>
      </c>
      <c r="F3913" t="s">
        <v>26</v>
      </c>
      <c r="G3913" t="s">
        <v>21</v>
      </c>
      <c r="H3913" t="s">
        <v>8</v>
      </c>
      <c r="I3913" t="s">
        <v>9</v>
      </c>
      <c r="J3913" s="2">
        <f>SUMIFS(Table3[TimesUsed],Table3[TripChainId],Table2[[#This Row],[TripChainId]])</f>
        <v>0</v>
      </c>
      <c r="L3913" t="s">
        <v>30</v>
      </c>
      <c r="M3913" t="s">
        <v>18</v>
      </c>
      <c r="N3913" t="s">
        <v>10</v>
      </c>
      <c r="O3913" t="s">
        <v>12</v>
      </c>
      <c r="P3913" s="1">
        <v>205</v>
      </c>
      <c r="Q39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14" spans="5:17" x14ac:dyDescent="0.25">
      <c r="E3914">
        <v>1356</v>
      </c>
      <c r="F3914" t="s">
        <v>21</v>
      </c>
      <c r="G3914" t="s">
        <v>26</v>
      </c>
      <c r="H3914" t="s">
        <v>10</v>
      </c>
      <c r="I3914" t="s">
        <v>13</v>
      </c>
      <c r="J3914" s="2">
        <f>SUMIFS(Table3[TimesUsed],Table3[TripChainId],Table2[[#This Row],[TripChainId]])</f>
        <v>0</v>
      </c>
      <c r="L3914" t="s">
        <v>30</v>
      </c>
      <c r="M3914" t="s">
        <v>18</v>
      </c>
      <c r="N3914" t="s">
        <v>10</v>
      </c>
      <c r="O3914" t="s">
        <v>13</v>
      </c>
      <c r="P3914" s="1">
        <v>768</v>
      </c>
      <c r="Q39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15" spans="5:17" x14ac:dyDescent="0.25">
      <c r="E3915">
        <v>1357</v>
      </c>
      <c r="F3915" t="s">
        <v>26</v>
      </c>
      <c r="G3915" t="s">
        <v>21</v>
      </c>
      <c r="H3915" t="s">
        <v>8</v>
      </c>
      <c r="I3915" t="s">
        <v>11</v>
      </c>
      <c r="J3915" s="2">
        <f>SUMIFS(Table3[TimesUsed],Table3[TripChainId],Table2[[#This Row],[TripChainId]])</f>
        <v>0</v>
      </c>
      <c r="L3915" t="s">
        <v>30</v>
      </c>
      <c r="M3915" t="s">
        <v>18</v>
      </c>
      <c r="N3915" t="s">
        <v>16</v>
      </c>
      <c r="O3915" t="s">
        <v>9</v>
      </c>
      <c r="P3915" s="1">
        <v>337</v>
      </c>
      <c r="Q39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16" spans="5:17" x14ac:dyDescent="0.25">
      <c r="E3916">
        <v>1357</v>
      </c>
      <c r="F3916" t="s">
        <v>21</v>
      </c>
      <c r="G3916" t="s">
        <v>26</v>
      </c>
      <c r="H3916" t="s">
        <v>10</v>
      </c>
      <c r="I3916" t="s">
        <v>13</v>
      </c>
      <c r="J3916" s="2">
        <f>SUMIFS(Table3[TimesUsed],Table3[TripChainId],Table2[[#This Row],[TripChainId]])</f>
        <v>0</v>
      </c>
      <c r="L3916" t="s">
        <v>30</v>
      </c>
      <c r="M3916" t="s">
        <v>18</v>
      </c>
      <c r="N3916" t="s">
        <v>16</v>
      </c>
      <c r="O3916" t="s">
        <v>11</v>
      </c>
      <c r="P3916" s="1">
        <v>856</v>
      </c>
      <c r="Q39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17" spans="5:17" x14ac:dyDescent="0.25">
      <c r="E3917">
        <v>1358</v>
      </c>
      <c r="F3917" t="s">
        <v>26</v>
      </c>
      <c r="G3917" t="s">
        <v>21</v>
      </c>
      <c r="H3917" t="s">
        <v>8</v>
      </c>
      <c r="I3917" t="s">
        <v>9</v>
      </c>
      <c r="J3917" s="2">
        <f>SUMIFS(Table3[TimesUsed],Table3[TripChainId],Table2[[#This Row],[TripChainId]])</f>
        <v>0</v>
      </c>
      <c r="L3917" t="s">
        <v>30</v>
      </c>
      <c r="M3917" t="s">
        <v>18</v>
      </c>
      <c r="N3917" t="s">
        <v>16</v>
      </c>
      <c r="O3917" t="s">
        <v>14</v>
      </c>
      <c r="P3917" s="1">
        <v>270</v>
      </c>
      <c r="Q39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18" spans="5:17" x14ac:dyDescent="0.25">
      <c r="E3918">
        <v>1358</v>
      </c>
      <c r="F3918" t="s">
        <v>21</v>
      </c>
      <c r="G3918" t="s">
        <v>28</v>
      </c>
      <c r="H3918" t="s">
        <v>16</v>
      </c>
      <c r="I3918" t="s">
        <v>9</v>
      </c>
      <c r="J3918" s="2">
        <f>SUMIFS(Table3[TimesUsed],Table3[TripChainId],Table2[[#This Row],[TripChainId]])</f>
        <v>0</v>
      </c>
      <c r="L3918" t="s">
        <v>30</v>
      </c>
      <c r="M3918" t="s">
        <v>18</v>
      </c>
      <c r="N3918" t="s">
        <v>16</v>
      </c>
      <c r="O3918" t="s">
        <v>12</v>
      </c>
      <c r="P3918" s="1">
        <v>270</v>
      </c>
      <c r="Q39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19" spans="5:17" x14ac:dyDescent="0.25">
      <c r="E3919">
        <v>1358</v>
      </c>
      <c r="F3919" t="s">
        <v>28</v>
      </c>
      <c r="G3919" t="s">
        <v>26</v>
      </c>
      <c r="H3919" t="s">
        <v>10</v>
      </c>
      <c r="I3919" t="s">
        <v>11</v>
      </c>
      <c r="J3919" s="2">
        <f>SUMIFS(Table3[TimesUsed],Table3[TripChainId],Table2[[#This Row],[TripChainId]])</f>
        <v>0</v>
      </c>
      <c r="L3919" t="s">
        <v>30</v>
      </c>
      <c r="M3919" t="s">
        <v>18</v>
      </c>
      <c r="N3919" t="s">
        <v>16</v>
      </c>
      <c r="O3919" t="s">
        <v>13</v>
      </c>
      <c r="P3919" s="1">
        <v>577</v>
      </c>
      <c r="Q3919" s="1">
        <f>SUMIFS(Table2[TimesUsed],Table2[OrigZoneId],Table1[[#This Row],[OrigZoneId]],Table2[DestZoneId],Table1[[#This Row],[DestZoneId]],Table2[Purpose],Table1[[#This Row],[Purpose]],Table2[TimePeriod],Table1[[#This Row],[TimePeriod]])</f>
        <v>12</v>
      </c>
    </row>
    <row r="3920" spans="5:17" x14ac:dyDescent="0.25">
      <c r="E3920">
        <v>1359</v>
      </c>
      <c r="F3920" t="s">
        <v>26</v>
      </c>
      <c r="G3920" t="s">
        <v>21</v>
      </c>
      <c r="H3920" t="s">
        <v>8</v>
      </c>
      <c r="I3920" t="s">
        <v>9</v>
      </c>
      <c r="J3920" s="2">
        <f>SUMIFS(Table3[TimesUsed],Table3[TripChainId],Table2[[#This Row],[TripChainId]])</f>
        <v>0</v>
      </c>
      <c r="L3920" t="s">
        <v>30</v>
      </c>
      <c r="M3920" t="s">
        <v>78</v>
      </c>
      <c r="N3920" t="s">
        <v>10</v>
      </c>
      <c r="O3920" t="s">
        <v>11</v>
      </c>
      <c r="P3920" s="1">
        <v>34</v>
      </c>
      <c r="Q39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21" spans="5:17" x14ac:dyDescent="0.25">
      <c r="E3921">
        <v>1359</v>
      </c>
      <c r="F3921" t="s">
        <v>21</v>
      </c>
      <c r="G3921" t="s">
        <v>28</v>
      </c>
      <c r="H3921" t="s">
        <v>16</v>
      </c>
      <c r="I3921" t="s">
        <v>11</v>
      </c>
      <c r="J3921" s="2">
        <f>SUMIFS(Table3[TimesUsed],Table3[TripChainId],Table2[[#This Row],[TripChainId]])</f>
        <v>0</v>
      </c>
      <c r="L3921" t="s">
        <v>30</v>
      </c>
      <c r="M3921" t="s">
        <v>78</v>
      </c>
      <c r="N3921" t="s">
        <v>10</v>
      </c>
      <c r="O3921" t="s">
        <v>14</v>
      </c>
      <c r="P3921" s="1">
        <v>27</v>
      </c>
      <c r="Q39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22" spans="5:17" x14ac:dyDescent="0.25">
      <c r="E3922">
        <v>1359</v>
      </c>
      <c r="F3922" t="s">
        <v>28</v>
      </c>
      <c r="G3922" t="s">
        <v>26</v>
      </c>
      <c r="H3922" t="s">
        <v>10</v>
      </c>
      <c r="I3922" t="s">
        <v>11</v>
      </c>
      <c r="J3922" s="2">
        <f>SUMIFS(Table3[TimesUsed],Table3[TripChainId],Table2[[#This Row],[TripChainId]])</f>
        <v>0</v>
      </c>
      <c r="L3922" t="s">
        <v>30</v>
      </c>
      <c r="M3922" t="s">
        <v>78</v>
      </c>
      <c r="N3922" t="s">
        <v>10</v>
      </c>
      <c r="O3922" t="s">
        <v>12</v>
      </c>
      <c r="P3922" s="1">
        <v>26</v>
      </c>
      <c r="Q39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23" spans="5:17" x14ac:dyDescent="0.25">
      <c r="E3923">
        <v>1360</v>
      </c>
      <c r="F3923" t="s">
        <v>26</v>
      </c>
      <c r="G3923" t="s">
        <v>21</v>
      </c>
      <c r="H3923" t="s">
        <v>8</v>
      </c>
      <c r="I3923" t="s">
        <v>11</v>
      </c>
      <c r="J3923" s="2">
        <f>SUMIFS(Table3[TimesUsed],Table3[TripChainId],Table2[[#This Row],[TripChainId]])</f>
        <v>0</v>
      </c>
      <c r="L3923" t="s">
        <v>30</v>
      </c>
      <c r="M3923" t="s">
        <v>78</v>
      </c>
      <c r="N3923" t="s">
        <v>10</v>
      </c>
      <c r="O3923" t="s">
        <v>13</v>
      </c>
      <c r="P3923" s="1">
        <v>151</v>
      </c>
      <c r="Q39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24" spans="5:17" x14ac:dyDescent="0.25">
      <c r="E3924">
        <v>1360</v>
      </c>
      <c r="F3924" t="s">
        <v>21</v>
      </c>
      <c r="G3924" t="s">
        <v>28</v>
      </c>
      <c r="H3924" t="s">
        <v>16</v>
      </c>
      <c r="I3924" t="s">
        <v>11</v>
      </c>
      <c r="J3924" s="2">
        <f>SUMIFS(Table3[TimesUsed],Table3[TripChainId],Table2[[#This Row],[TripChainId]])</f>
        <v>0</v>
      </c>
      <c r="L3924" t="s">
        <v>30</v>
      </c>
      <c r="M3924" t="s">
        <v>78</v>
      </c>
      <c r="N3924" t="s">
        <v>16</v>
      </c>
      <c r="O3924" t="s">
        <v>9</v>
      </c>
      <c r="P3924" s="1">
        <v>29</v>
      </c>
      <c r="Q39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25" spans="5:17" x14ac:dyDescent="0.25">
      <c r="E3925">
        <v>1360</v>
      </c>
      <c r="F3925" t="s">
        <v>28</v>
      </c>
      <c r="G3925" t="s">
        <v>26</v>
      </c>
      <c r="H3925" t="s">
        <v>10</v>
      </c>
      <c r="I3925" t="s">
        <v>11</v>
      </c>
      <c r="J3925" s="2">
        <f>SUMIFS(Table3[TimesUsed],Table3[TripChainId],Table2[[#This Row],[TripChainId]])</f>
        <v>0</v>
      </c>
      <c r="L3925" t="s">
        <v>30</v>
      </c>
      <c r="M3925" t="s">
        <v>78</v>
      </c>
      <c r="N3925" t="s">
        <v>16</v>
      </c>
      <c r="O3925" t="s">
        <v>11</v>
      </c>
      <c r="P3925" s="1">
        <v>102</v>
      </c>
      <c r="Q39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26" spans="5:17" x14ac:dyDescent="0.25">
      <c r="E3926">
        <v>1361</v>
      </c>
      <c r="F3926" t="s">
        <v>26</v>
      </c>
      <c r="G3926" t="s">
        <v>21</v>
      </c>
      <c r="H3926" t="s">
        <v>8</v>
      </c>
      <c r="I3926" t="s">
        <v>9</v>
      </c>
      <c r="J3926" s="2">
        <f>SUMIFS(Table3[TimesUsed],Table3[TripChainId],Table2[[#This Row],[TripChainId]])</f>
        <v>18</v>
      </c>
      <c r="L3926" t="s">
        <v>30</v>
      </c>
      <c r="M3926" t="s">
        <v>78</v>
      </c>
      <c r="N3926" t="s">
        <v>16</v>
      </c>
      <c r="O3926" t="s">
        <v>14</v>
      </c>
      <c r="P3926" s="1">
        <v>33</v>
      </c>
      <c r="Q39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27" spans="5:17" x14ac:dyDescent="0.25">
      <c r="E3927">
        <v>1361</v>
      </c>
      <c r="F3927" t="s">
        <v>21</v>
      </c>
      <c r="G3927" t="s">
        <v>15</v>
      </c>
      <c r="H3927" t="s">
        <v>16</v>
      </c>
      <c r="I3927" t="s">
        <v>11</v>
      </c>
      <c r="J3927" s="2">
        <f>SUMIFS(Table3[TimesUsed],Table3[TripChainId],Table2[[#This Row],[TripChainId]])</f>
        <v>18</v>
      </c>
      <c r="L3927" t="s">
        <v>30</v>
      </c>
      <c r="M3927" t="s">
        <v>78</v>
      </c>
      <c r="N3927" t="s">
        <v>16</v>
      </c>
      <c r="O3927" t="s">
        <v>12</v>
      </c>
      <c r="P3927" s="1">
        <v>32</v>
      </c>
      <c r="Q39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28" spans="5:17" x14ac:dyDescent="0.25">
      <c r="E3928">
        <v>1361</v>
      </c>
      <c r="F3928" t="s">
        <v>15</v>
      </c>
      <c r="G3928" t="s">
        <v>26</v>
      </c>
      <c r="H3928" t="s">
        <v>10</v>
      </c>
      <c r="I3928" t="s">
        <v>11</v>
      </c>
      <c r="J3928" s="2">
        <f>SUMIFS(Table3[TimesUsed],Table3[TripChainId],Table2[[#This Row],[TripChainId]])</f>
        <v>18</v>
      </c>
      <c r="L3928" t="s">
        <v>30</v>
      </c>
      <c r="M3928" t="s">
        <v>78</v>
      </c>
      <c r="N3928" t="s">
        <v>16</v>
      </c>
      <c r="O3928" t="s">
        <v>13</v>
      </c>
      <c r="P3928" s="1">
        <v>85</v>
      </c>
      <c r="Q39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29" spans="5:17" x14ac:dyDescent="0.25">
      <c r="E3929">
        <v>1362</v>
      </c>
      <c r="F3929" t="s">
        <v>26</v>
      </c>
      <c r="G3929" t="s">
        <v>21</v>
      </c>
      <c r="H3929" t="s">
        <v>8</v>
      </c>
      <c r="I3929" t="s">
        <v>9</v>
      </c>
      <c r="J3929" s="2">
        <f>SUMIFS(Table3[TimesUsed],Table3[TripChainId],Table2[[#This Row],[TripChainId]])</f>
        <v>0</v>
      </c>
      <c r="L3929" t="s">
        <v>30</v>
      </c>
      <c r="M3929" t="s">
        <v>19</v>
      </c>
      <c r="N3929" t="s">
        <v>8</v>
      </c>
      <c r="O3929" t="s">
        <v>9</v>
      </c>
      <c r="P3929" s="1">
        <v>1874</v>
      </c>
      <c r="Q39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30" spans="5:17" x14ac:dyDescent="0.25">
      <c r="E3930">
        <v>1362</v>
      </c>
      <c r="F3930" t="s">
        <v>21</v>
      </c>
      <c r="G3930" t="s">
        <v>15</v>
      </c>
      <c r="H3930" t="s">
        <v>16</v>
      </c>
      <c r="I3930" t="s">
        <v>11</v>
      </c>
      <c r="J3930" s="2">
        <f>SUMIFS(Table3[TimesUsed],Table3[TripChainId],Table2[[#This Row],[TripChainId]])</f>
        <v>0</v>
      </c>
      <c r="L3930" t="s">
        <v>30</v>
      </c>
      <c r="M3930" t="s">
        <v>19</v>
      </c>
      <c r="N3930" t="s">
        <v>8</v>
      </c>
      <c r="O3930" t="s">
        <v>11</v>
      </c>
      <c r="P3930" s="1">
        <v>202</v>
      </c>
      <c r="Q39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31" spans="5:17" x14ac:dyDescent="0.25">
      <c r="E3931">
        <v>1362</v>
      </c>
      <c r="F3931" t="s">
        <v>15</v>
      </c>
      <c r="G3931" t="s">
        <v>26</v>
      </c>
      <c r="H3931" t="s">
        <v>10</v>
      </c>
      <c r="I3931" t="s">
        <v>12</v>
      </c>
      <c r="J3931" s="2">
        <f>SUMIFS(Table3[TimesUsed],Table3[TripChainId],Table2[[#This Row],[TripChainId]])</f>
        <v>0</v>
      </c>
      <c r="L3931" t="s">
        <v>30</v>
      </c>
      <c r="M3931" t="s">
        <v>19</v>
      </c>
      <c r="N3931" t="s">
        <v>8</v>
      </c>
      <c r="O3931" t="s">
        <v>14</v>
      </c>
      <c r="P3931" s="1">
        <v>264</v>
      </c>
      <c r="Q39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32" spans="5:17" x14ac:dyDescent="0.25">
      <c r="E3932">
        <v>1363</v>
      </c>
      <c r="F3932" t="s">
        <v>26</v>
      </c>
      <c r="G3932" t="s">
        <v>21</v>
      </c>
      <c r="H3932" t="s">
        <v>8</v>
      </c>
      <c r="I3932" t="s">
        <v>9</v>
      </c>
      <c r="J3932" s="2">
        <f>SUMIFS(Table3[TimesUsed],Table3[TripChainId],Table2[[#This Row],[TripChainId]])</f>
        <v>2</v>
      </c>
      <c r="L3932" t="s">
        <v>30</v>
      </c>
      <c r="M3932" t="s">
        <v>19</v>
      </c>
      <c r="N3932" t="s">
        <v>8</v>
      </c>
      <c r="O3932" t="s">
        <v>12</v>
      </c>
      <c r="P3932" s="1">
        <v>263</v>
      </c>
      <c r="Q39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33" spans="5:17" x14ac:dyDescent="0.25">
      <c r="E3933">
        <v>1363</v>
      </c>
      <c r="F3933" t="s">
        <v>21</v>
      </c>
      <c r="G3933" t="s">
        <v>15</v>
      </c>
      <c r="H3933" t="s">
        <v>16</v>
      </c>
      <c r="I3933" t="s">
        <v>11</v>
      </c>
      <c r="J3933" s="2">
        <f>SUMIFS(Table3[TimesUsed],Table3[TripChainId],Table2[[#This Row],[TripChainId]])</f>
        <v>2</v>
      </c>
      <c r="L3933" t="s">
        <v>30</v>
      </c>
      <c r="M3933" t="s">
        <v>19</v>
      </c>
      <c r="N3933" t="s">
        <v>8</v>
      </c>
      <c r="O3933" t="s">
        <v>13</v>
      </c>
      <c r="P3933" s="1">
        <v>47</v>
      </c>
      <c r="Q39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34" spans="5:17" x14ac:dyDescent="0.25">
      <c r="E3934">
        <v>1363</v>
      </c>
      <c r="F3934" t="s">
        <v>15</v>
      </c>
      <c r="G3934" t="s">
        <v>26</v>
      </c>
      <c r="H3934" t="s">
        <v>10</v>
      </c>
      <c r="I3934" t="s">
        <v>13</v>
      </c>
      <c r="J3934" s="2">
        <f>SUMIFS(Table3[TimesUsed],Table3[TripChainId],Table2[[#This Row],[TripChainId]])</f>
        <v>2</v>
      </c>
      <c r="L3934" t="s">
        <v>30</v>
      </c>
      <c r="M3934" t="s">
        <v>19</v>
      </c>
      <c r="N3934" t="s">
        <v>10</v>
      </c>
      <c r="O3934" t="s">
        <v>9</v>
      </c>
      <c r="P3934" s="1">
        <v>64</v>
      </c>
      <c r="Q39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35" spans="5:17" x14ac:dyDescent="0.25">
      <c r="E3935">
        <v>1364</v>
      </c>
      <c r="F3935" t="s">
        <v>26</v>
      </c>
      <c r="G3935" t="s">
        <v>21</v>
      </c>
      <c r="H3935" t="s">
        <v>8</v>
      </c>
      <c r="I3935" t="s">
        <v>9</v>
      </c>
      <c r="J3935" s="2">
        <f>SUMIFS(Table3[TimesUsed],Table3[TripChainId],Table2[[#This Row],[TripChainId]])</f>
        <v>0</v>
      </c>
      <c r="L3935" t="s">
        <v>30</v>
      </c>
      <c r="M3935" t="s">
        <v>19</v>
      </c>
      <c r="N3935" t="s">
        <v>10</v>
      </c>
      <c r="O3935" t="s">
        <v>11</v>
      </c>
      <c r="P3935" s="1">
        <v>174</v>
      </c>
      <c r="Q39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36" spans="5:17" x14ac:dyDescent="0.25">
      <c r="E3936">
        <v>1364</v>
      </c>
      <c r="F3936" t="s">
        <v>21</v>
      </c>
      <c r="G3936" t="s">
        <v>15</v>
      </c>
      <c r="H3936" t="s">
        <v>16</v>
      </c>
      <c r="I3936" t="s">
        <v>12</v>
      </c>
      <c r="J3936" s="2">
        <f>SUMIFS(Table3[TimesUsed],Table3[TripChainId],Table2[[#This Row],[TripChainId]])</f>
        <v>0</v>
      </c>
      <c r="L3936" t="s">
        <v>30</v>
      </c>
      <c r="M3936" t="s">
        <v>19</v>
      </c>
      <c r="N3936" t="s">
        <v>10</v>
      </c>
      <c r="O3936" t="s">
        <v>14</v>
      </c>
      <c r="P3936" s="1">
        <v>244</v>
      </c>
      <c r="Q39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37" spans="5:17" x14ac:dyDescent="0.25">
      <c r="E3937">
        <v>1364</v>
      </c>
      <c r="F3937" t="s">
        <v>15</v>
      </c>
      <c r="G3937" t="s">
        <v>26</v>
      </c>
      <c r="H3937" t="s">
        <v>10</v>
      </c>
      <c r="I3937" t="s">
        <v>12</v>
      </c>
      <c r="J3937" s="2">
        <f>SUMIFS(Table3[TimesUsed],Table3[TripChainId],Table2[[#This Row],[TripChainId]])</f>
        <v>0</v>
      </c>
      <c r="L3937" t="s">
        <v>30</v>
      </c>
      <c r="M3937" t="s">
        <v>19</v>
      </c>
      <c r="N3937" t="s">
        <v>10</v>
      </c>
      <c r="O3937" t="s">
        <v>12</v>
      </c>
      <c r="P3937" s="1">
        <v>243</v>
      </c>
      <c r="Q39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38" spans="5:17" x14ac:dyDescent="0.25">
      <c r="E3938">
        <v>1365</v>
      </c>
      <c r="F3938" t="s">
        <v>26</v>
      </c>
      <c r="G3938" t="s">
        <v>21</v>
      </c>
      <c r="H3938" t="s">
        <v>8</v>
      </c>
      <c r="I3938" t="s">
        <v>9</v>
      </c>
      <c r="J3938" s="2">
        <f>SUMIFS(Table3[TimesUsed],Table3[TripChainId],Table2[[#This Row],[TripChainId]])</f>
        <v>0</v>
      </c>
      <c r="L3938" t="s">
        <v>30</v>
      </c>
      <c r="M3938" t="s">
        <v>19</v>
      </c>
      <c r="N3938" t="s">
        <v>10</v>
      </c>
      <c r="O3938" t="s">
        <v>13</v>
      </c>
      <c r="P3938" s="1">
        <v>883</v>
      </c>
      <c r="Q39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39" spans="5:17" x14ac:dyDescent="0.25">
      <c r="E3939">
        <v>1365</v>
      </c>
      <c r="F3939" t="s">
        <v>21</v>
      </c>
      <c r="G3939" t="s">
        <v>15</v>
      </c>
      <c r="H3939" t="s">
        <v>16</v>
      </c>
      <c r="I3939" t="s">
        <v>13</v>
      </c>
      <c r="J3939" s="2">
        <f>SUMIFS(Table3[TimesUsed],Table3[TripChainId],Table2[[#This Row],[TripChainId]])</f>
        <v>0</v>
      </c>
      <c r="L3939" t="s">
        <v>30</v>
      </c>
      <c r="M3939" t="s">
        <v>19</v>
      </c>
      <c r="N3939" t="s">
        <v>16</v>
      </c>
      <c r="O3939" t="s">
        <v>9</v>
      </c>
      <c r="P3939" s="1">
        <v>790</v>
      </c>
      <c r="Q39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40" spans="5:17" x14ac:dyDescent="0.25">
      <c r="E3940">
        <v>1365</v>
      </c>
      <c r="F3940" t="s">
        <v>15</v>
      </c>
      <c r="G3940" t="s">
        <v>26</v>
      </c>
      <c r="H3940" t="s">
        <v>10</v>
      </c>
      <c r="I3940" t="s">
        <v>12</v>
      </c>
      <c r="J3940" s="2">
        <f>SUMIFS(Table3[TimesUsed],Table3[TripChainId],Table2[[#This Row],[TripChainId]])</f>
        <v>0</v>
      </c>
      <c r="L3940" t="s">
        <v>30</v>
      </c>
      <c r="M3940" t="s">
        <v>19</v>
      </c>
      <c r="N3940" t="s">
        <v>16</v>
      </c>
      <c r="O3940" t="s">
        <v>11</v>
      </c>
      <c r="P3940" s="1">
        <v>1435</v>
      </c>
      <c r="Q3940" s="1">
        <f>SUMIFS(Table2[TimesUsed],Table2[OrigZoneId],Table1[[#This Row],[OrigZoneId]],Table2[DestZoneId],Table1[[#This Row],[DestZoneId]],Table2[Purpose],Table1[[#This Row],[Purpose]],Table2[TimePeriod],Table1[[#This Row],[TimePeriod]])</f>
        <v>72</v>
      </c>
    </row>
    <row r="3941" spans="5:17" x14ac:dyDescent="0.25">
      <c r="E3941">
        <v>1366</v>
      </c>
      <c r="F3941" t="s">
        <v>26</v>
      </c>
      <c r="G3941" t="s">
        <v>21</v>
      </c>
      <c r="H3941" t="s">
        <v>8</v>
      </c>
      <c r="I3941" t="s">
        <v>9</v>
      </c>
      <c r="J3941" s="2">
        <f>SUMIFS(Table3[TimesUsed],Table3[TripChainId],Table2[[#This Row],[TripChainId]])</f>
        <v>0</v>
      </c>
      <c r="L3941" t="s">
        <v>30</v>
      </c>
      <c r="M3941" t="s">
        <v>19</v>
      </c>
      <c r="N3941" t="s">
        <v>16</v>
      </c>
      <c r="O3941" t="s">
        <v>14</v>
      </c>
      <c r="P3941" s="1">
        <v>384</v>
      </c>
      <c r="Q39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42" spans="5:17" x14ac:dyDescent="0.25">
      <c r="E3942">
        <v>1366</v>
      </c>
      <c r="F3942" t="s">
        <v>21</v>
      </c>
      <c r="G3942" t="s">
        <v>15</v>
      </c>
      <c r="H3942" t="s">
        <v>16</v>
      </c>
      <c r="I3942" t="s">
        <v>13</v>
      </c>
      <c r="J3942" s="2">
        <f>SUMIFS(Table3[TimesUsed],Table3[TripChainId],Table2[[#This Row],[TripChainId]])</f>
        <v>0</v>
      </c>
      <c r="L3942" t="s">
        <v>30</v>
      </c>
      <c r="M3942" t="s">
        <v>19</v>
      </c>
      <c r="N3942" t="s">
        <v>16</v>
      </c>
      <c r="O3942" t="s">
        <v>12</v>
      </c>
      <c r="P3942" s="1">
        <v>384</v>
      </c>
      <c r="Q3942" s="1">
        <f>SUMIFS(Table2[TimesUsed],Table2[OrigZoneId],Table1[[#This Row],[OrigZoneId]],Table2[DestZoneId],Table1[[#This Row],[DestZoneId]],Table2[Purpose],Table1[[#This Row],[Purpose]],Table2[TimePeriod],Table1[[#This Row],[TimePeriod]])</f>
        <v>16</v>
      </c>
    </row>
    <row r="3943" spans="5:17" x14ac:dyDescent="0.25">
      <c r="E3943">
        <v>1366</v>
      </c>
      <c r="F3943" t="s">
        <v>15</v>
      </c>
      <c r="G3943" t="s">
        <v>26</v>
      </c>
      <c r="H3943" t="s">
        <v>10</v>
      </c>
      <c r="I3943" t="s">
        <v>13</v>
      </c>
      <c r="J3943" s="2">
        <f>SUMIFS(Table3[TimesUsed],Table3[TripChainId],Table2[[#This Row],[TripChainId]])</f>
        <v>0</v>
      </c>
      <c r="L3943" t="s">
        <v>30</v>
      </c>
      <c r="M3943" t="s">
        <v>19</v>
      </c>
      <c r="N3943" t="s">
        <v>16</v>
      </c>
      <c r="O3943" t="s">
        <v>13</v>
      </c>
      <c r="P3943" s="1">
        <v>777</v>
      </c>
      <c r="Q3943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3944" spans="5:17" x14ac:dyDescent="0.25">
      <c r="E3944">
        <v>1367</v>
      </c>
      <c r="F3944" t="s">
        <v>26</v>
      </c>
      <c r="G3944" t="s">
        <v>21</v>
      </c>
      <c r="H3944" t="s">
        <v>8</v>
      </c>
      <c r="I3944" t="s">
        <v>11</v>
      </c>
      <c r="J3944" s="2">
        <f>SUMIFS(Table3[TimesUsed],Table3[TripChainId],Table2[[#This Row],[TripChainId]])</f>
        <v>0</v>
      </c>
      <c r="L3944" t="s">
        <v>30</v>
      </c>
      <c r="M3944" t="s">
        <v>65</v>
      </c>
      <c r="N3944" t="s">
        <v>8</v>
      </c>
      <c r="O3944" t="s">
        <v>9</v>
      </c>
      <c r="P3944" s="1">
        <v>29</v>
      </c>
      <c r="Q39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45" spans="5:17" x14ac:dyDescent="0.25">
      <c r="E3945">
        <v>1367</v>
      </c>
      <c r="F3945" t="s">
        <v>21</v>
      </c>
      <c r="G3945" t="s">
        <v>15</v>
      </c>
      <c r="H3945" t="s">
        <v>16</v>
      </c>
      <c r="I3945" t="s">
        <v>11</v>
      </c>
      <c r="J3945" s="2">
        <f>SUMIFS(Table3[TimesUsed],Table3[TripChainId],Table2[[#This Row],[TripChainId]])</f>
        <v>0</v>
      </c>
      <c r="L3945" t="s">
        <v>30</v>
      </c>
      <c r="M3945" t="s">
        <v>65</v>
      </c>
      <c r="N3945" t="s">
        <v>8</v>
      </c>
      <c r="O3945" t="s">
        <v>11</v>
      </c>
      <c r="P3945" s="1">
        <v>31</v>
      </c>
      <c r="Q39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46" spans="5:17" x14ac:dyDescent="0.25">
      <c r="E3946">
        <v>1367</v>
      </c>
      <c r="F3946" t="s">
        <v>15</v>
      </c>
      <c r="G3946" t="s">
        <v>26</v>
      </c>
      <c r="H3946" t="s">
        <v>10</v>
      </c>
      <c r="I3946" t="s">
        <v>11</v>
      </c>
      <c r="J3946" s="2">
        <f>SUMIFS(Table3[TimesUsed],Table3[TripChainId],Table2[[#This Row],[TripChainId]])</f>
        <v>0</v>
      </c>
      <c r="L3946" t="s">
        <v>30</v>
      </c>
      <c r="M3946" t="s">
        <v>65</v>
      </c>
      <c r="N3946" t="s">
        <v>8</v>
      </c>
      <c r="O3946" t="s">
        <v>14</v>
      </c>
      <c r="P3946" s="1">
        <v>20</v>
      </c>
      <c r="Q39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47" spans="5:17" x14ac:dyDescent="0.25">
      <c r="E3947">
        <v>1368</v>
      </c>
      <c r="F3947" t="s">
        <v>26</v>
      </c>
      <c r="G3947" t="s">
        <v>21</v>
      </c>
      <c r="H3947" t="s">
        <v>8</v>
      </c>
      <c r="I3947" t="s">
        <v>11</v>
      </c>
      <c r="J3947" s="2">
        <f>SUMIFS(Table3[TimesUsed],Table3[TripChainId],Table2[[#This Row],[TripChainId]])</f>
        <v>0</v>
      </c>
      <c r="L3947" t="s">
        <v>30</v>
      </c>
      <c r="M3947" t="s">
        <v>65</v>
      </c>
      <c r="N3947" t="s">
        <v>8</v>
      </c>
      <c r="O3947" t="s">
        <v>12</v>
      </c>
      <c r="P3947" s="1">
        <v>20</v>
      </c>
      <c r="Q39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48" spans="5:17" x14ac:dyDescent="0.25">
      <c r="E3948">
        <v>1368</v>
      </c>
      <c r="F3948" t="s">
        <v>21</v>
      </c>
      <c r="G3948" t="s">
        <v>15</v>
      </c>
      <c r="H3948" t="s">
        <v>16</v>
      </c>
      <c r="I3948" t="s">
        <v>11</v>
      </c>
      <c r="J3948" s="2">
        <f>SUMIFS(Table3[TimesUsed],Table3[TripChainId],Table2[[#This Row],[TripChainId]])</f>
        <v>0</v>
      </c>
      <c r="L3948" t="s">
        <v>30</v>
      </c>
      <c r="M3948" t="s">
        <v>65</v>
      </c>
      <c r="N3948" t="s">
        <v>8</v>
      </c>
      <c r="O3948" t="s">
        <v>13</v>
      </c>
      <c r="P3948" s="1">
        <v>24</v>
      </c>
      <c r="Q39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49" spans="5:17" x14ac:dyDescent="0.25">
      <c r="E3949">
        <v>1368</v>
      </c>
      <c r="F3949" t="s">
        <v>15</v>
      </c>
      <c r="G3949" t="s">
        <v>26</v>
      </c>
      <c r="H3949" t="s">
        <v>10</v>
      </c>
      <c r="I3949" t="s">
        <v>12</v>
      </c>
      <c r="J3949" s="2">
        <f>SUMIFS(Table3[TimesUsed],Table3[TripChainId],Table2[[#This Row],[TripChainId]])</f>
        <v>0</v>
      </c>
      <c r="L3949" t="s">
        <v>30</v>
      </c>
      <c r="M3949" t="s">
        <v>65</v>
      </c>
      <c r="N3949" t="s">
        <v>10</v>
      </c>
      <c r="O3949" t="s">
        <v>9</v>
      </c>
      <c r="P3949" s="1">
        <v>53</v>
      </c>
      <c r="Q39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50" spans="5:17" x14ac:dyDescent="0.25">
      <c r="E3950">
        <v>1369</v>
      </c>
      <c r="F3950" t="s">
        <v>26</v>
      </c>
      <c r="G3950" t="s">
        <v>21</v>
      </c>
      <c r="H3950" t="s">
        <v>8</v>
      </c>
      <c r="I3950" t="s">
        <v>11</v>
      </c>
      <c r="J3950" s="2">
        <f>SUMIFS(Table3[TimesUsed],Table3[TripChainId],Table2[[#This Row],[TripChainId]])</f>
        <v>21</v>
      </c>
      <c r="L3950" t="s">
        <v>30</v>
      </c>
      <c r="M3950" t="s">
        <v>65</v>
      </c>
      <c r="N3950" t="s">
        <v>10</v>
      </c>
      <c r="O3950" t="s">
        <v>11</v>
      </c>
      <c r="P3950" s="1">
        <v>392</v>
      </c>
      <c r="Q39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51" spans="5:17" x14ac:dyDescent="0.25">
      <c r="E3951">
        <v>1369</v>
      </c>
      <c r="F3951" t="s">
        <v>21</v>
      </c>
      <c r="G3951" t="s">
        <v>15</v>
      </c>
      <c r="H3951" t="s">
        <v>16</v>
      </c>
      <c r="I3951" t="s">
        <v>11</v>
      </c>
      <c r="J3951" s="2">
        <f>SUMIFS(Table3[TimesUsed],Table3[TripChainId],Table2[[#This Row],[TripChainId]])</f>
        <v>21</v>
      </c>
      <c r="L3951" t="s">
        <v>30</v>
      </c>
      <c r="M3951" t="s">
        <v>65</v>
      </c>
      <c r="N3951" t="s">
        <v>10</v>
      </c>
      <c r="O3951" t="s">
        <v>14</v>
      </c>
      <c r="P3951" s="1">
        <v>499</v>
      </c>
      <c r="Q39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52" spans="5:17" x14ac:dyDescent="0.25">
      <c r="E3952">
        <v>1369</v>
      </c>
      <c r="F3952" t="s">
        <v>15</v>
      </c>
      <c r="G3952" t="s">
        <v>26</v>
      </c>
      <c r="H3952" t="s">
        <v>10</v>
      </c>
      <c r="I3952" t="s">
        <v>13</v>
      </c>
      <c r="J3952" s="2">
        <f>SUMIFS(Table3[TimesUsed],Table3[TripChainId],Table2[[#This Row],[TripChainId]])</f>
        <v>21</v>
      </c>
      <c r="L3952" t="s">
        <v>30</v>
      </c>
      <c r="M3952" t="s">
        <v>65</v>
      </c>
      <c r="N3952" t="s">
        <v>10</v>
      </c>
      <c r="O3952" t="s">
        <v>12</v>
      </c>
      <c r="P3952" s="1">
        <v>498</v>
      </c>
      <c r="Q39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53" spans="5:17" x14ac:dyDescent="0.25">
      <c r="E3953">
        <v>1370</v>
      </c>
      <c r="F3953" t="s">
        <v>26</v>
      </c>
      <c r="G3953" t="s">
        <v>21</v>
      </c>
      <c r="H3953" t="s">
        <v>8</v>
      </c>
      <c r="I3953" t="s">
        <v>11</v>
      </c>
      <c r="J3953" s="2">
        <f>SUMIFS(Table3[TimesUsed],Table3[TripChainId],Table2[[#This Row],[TripChainId]])</f>
        <v>0</v>
      </c>
      <c r="L3953" t="s">
        <v>30</v>
      </c>
      <c r="M3953" t="s">
        <v>65</v>
      </c>
      <c r="N3953" t="s">
        <v>10</v>
      </c>
      <c r="O3953" t="s">
        <v>13</v>
      </c>
      <c r="P3953" s="1">
        <v>2466</v>
      </c>
      <c r="Q39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54" spans="5:17" x14ac:dyDescent="0.25">
      <c r="E3954">
        <v>1370</v>
      </c>
      <c r="F3954" t="s">
        <v>21</v>
      </c>
      <c r="G3954" t="s">
        <v>15</v>
      </c>
      <c r="H3954" t="s">
        <v>16</v>
      </c>
      <c r="I3954" t="s">
        <v>12</v>
      </c>
      <c r="J3954" s="2">
        <f>SUMIFS(Table3[TimesUsed],Table3[TripChainId],Table2[[#This Row],[TripChainId]])</f>
        <v>0</v>
      </c>
      <c r="L3954" t="s">
        <v>30</v>
      </c>
      <c r="M3954" t="s">
        <v>65</v>
      </c>
      <c r="N3954" t="s">
        <v>16</v>
      </c>
      <c r="O3954" t="s">
        <v>9</v>
      </c>
      <c r="P3954" s="1">
        <v>122</v>
      </c>
      <c r="Q39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55" spans="5:17" x14ac:dyDescent="0.25">
      <c r="E3955">
        <v>1370</v>
      </c>
      <c r="F3955" t="s">
        <v>15</v>
      </c>
      <c r="G3955" t="s">
        <v>26</v>
      </c>
      <c r="H3955" t="s">
        <v>10</v>
      </c>
      <c r="I3955" t="s">
        <v>12</v>
      </c>
      <c r="J3955" s="2">
        <f>SUMIFS(Table3[TimesUsed],Table3[TripChainId],Table2[[#This Row],[TripChainId]])</f>
        <v>0</v>
      </c>
      <c r="L3955" t="s">
        <v>30</v>
      </c>
      <c r="M3955" t="s">
        <v>65</v>
      </c>
      <c r="N3955" t="s">
        <v>16</v>
      </c>
      <c r="O3955" t="s">
        <v>11</v>
      </c>
      <c r="P3955" s="1">
        <v>619</v>
      </c>
      <c r="Q39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56" spans="5:17" x14ac:dyDescent="0.25">
      <c r="E3956">
        <v>1371</v>
      </c>
      <c r="F3956" t="s">
        <v>26</v>
      </c>
      <c r="G3956" t="s">
        <v>21</v>
      </c>
      <c r="H3956" t="s">
        <v>8</v>
      </c>
      <c r="I3956" t="s">
        <v>11</v>
      </c>
      <c r="J3956" s="2">
        <f>SUMIFS(Table3[TimesUsed],Table3[TripChainId],Table2[[#This Row],[TripChainId]])</f>
        <v>0</v>
      </c>
      <c r="L3956" t="s">
        <v>30</v>
      </c>
      <c r="M3956" t="s">
        <v>65</v>
      </c>
      <c r="N3956" t="s">
        <v>16</v>
      </c>
      <c r="O3956" t="s">
        <v>14</v>
      </c>
      <c r="P3956" s="1">
        <v>243</v>
      </c>
      <c r="Q39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57" spans="5:17" x14ac:dyDescent="0.25">
      <c r="E3957">
        <v>1371</v>
      </c>
      <c r="F3957" t="s">
        <v>21</v>
      </c>
      <c r="G3957" t="s">
        <v>15</v>
      </c>
      <c r="H3957" t="s">
        <v>16</v>
      </c>
      <c r="I3957" t="s">
        <v>13</v>
      </c>
      <c r="J3957" s="2">
        <f>SUMIFS(Table3[TimesUsed],Table3[TripChainId],Table2[[#This Row],[TripChainId]])</f>
        <v>0</v>
      </c>
      <c r="L3957" t="s">
        <v>30</v>
      </c>
      <c r="M3957" t="s">
        <v>65</v>
      </c>
      <c r="N3957" t="s">
        <v>16</v>
      </c>
      <c r="O3957" t="s">
        <v>12</v>
      </c>
      <c r="P3957" s="1">
        <v>243</v>
      </c>
      <c r="Q39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58" spans="5:17" x14ac:dyDescent="0.25">
      <c r="E3958">
        <v>1371</v>
      </c>
      <c r="F3958" t="s">
        <v>15</v>
      </c>
      <c r="G3958" t="s">
        <v>26</v>
      </c>
      <c r="H3958" t="s">
        <v>10</v>
      </c>
      <c r="I3958" t="s">
        <v>12</v>
      </c>
      <c r="J3958" s="2">
        <f>SUMIFS(Table3[TimesUsed],Table3[TripChainId],Table2[[#This Row],[TripChainId]])</f>
        <v>0</v>
      </c>
      <c r="L3958" t="s">
        <v>30</v>
      </c>
      <c r="M3958" t="s">
        <v>65</v>
      </c>
      <c r="N3958" t="s">
        <v>16</v>
      </c>
      <c r="O3958" t="s">
        <v>13</v>
      </c>
      <c r="P3958" s="1">
        <v>599</v>
      </c>
      <c r="Q39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59" spans="5:17" x14ac:dyDescent="0.25">
      <c r="E3959">
        <v>1372</v>
      </c>
      <c r="F3959" t="s">
        <v>26</v>
      </c>
      <c r="G3959" t="s">
        <v>21</v>
      </c>
      <c r="H3959" t="s">
        <v>8</v>
      </c>
      <c r="I3959" t="s">
        <v>11</v>
      </c>
      <c r="J3959" s="2">
        <f>SUMIFS(Table3[TimesUsed],Table3[TripChainId],Table2[[#This Row],[TripChainId]])</f>
        <v>0</v>
      </c>
      <c r="L3959" t="s">
        <v>30</v>
      </c>
      <c r="M3959" t="s">
        <v>67</v>
      </c>
      <c r="N3959" t="s">
        <v>8</v>
      </c>
      <c r="O3959" t="s">
        <v>9</v>
      </c>
      <c r="P3959" s="1">
        <v>82</v>
      </c>
      <c r="Q39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60" spans="5:17" x14ac:dyDescent="0.25">
      <c r="E3960">
        <v>1372</v>
      </c>
      <c r="F3960" t="s">
        <v>21</v>
      </c>
      <c r="G3960" t="s">
        <v>15</v>
      </c>
      <c r="H3960" t="s">
        <v>16</v>
      </c>
      <c r="I3960" t="s">
        <v>13</v>
      </c>
      <c r="J3960" s="2">
        <f>SUMIFS(Table3[TimesUsed],Table3[TripChainId],Table2[[#This Row],[TripChainId]])</f>
        <v>0</v>
      </c>
      <c r="L3960" t="s">
        <v>30</v>
      </c>
      <c r="M3960" t="s">
        <v>67</v>
      </c>
      <c r="N3960" t="s">
        <v>8</v>
      </c>
      <c r="O3960" t="s">
        <v>11</v>
      </c>
      <c r="P3960" s="1">
        <v>35</v>
      </c>
      <c r="Q39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61" spans="5:17" x14ac:dyDescent="0.25">
      <c r="E3961">
        <v>1372</v>
      </c>
      <c r="F3961" t="s">
        <v>15</v>
      </c>
      <c r="G3961" t="s">
        <v>26</v>
      </c>
      <c r="H3961" t="s">
        <v>10</v>
      </c>
      <c r="I3961" t="s">
        <v>13</v>
      </c>
      <c r="J3961" s="2">
        <f>SUMIFS(Table3[TimesUsed],Table3[TripChainId],Table2[[#This Row],[TripChainId]])</f>
        <v>0</v>
      </c>
      <c r="L3961" t="s">
        <v>30</v>
      </c>
      <c r="M3961" t="s">
        <v>67</v>
      </c>
      <c r="N3961" t="s">
        <v>8</v>
      </c>
      <c r="O3961" t="s">
        <v>14</v>
      </c>
      <c r="P3961" s="1">
        <v>21</v>
      </c>
      <c r="Q39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62" spans="5:17" x14ac:dyDescent="0.25">
      <c r="E3962">
        <v>1373</v>
      </c>
      <c r="F3962" t="s">
        <v>26</v>
      </c>
      <c r="G3962" t="s">
        <v>21</v>
      </c>
      <c r="H3962" t="s">
        <v>8</v>
      </c>
      <c r="I3962" t="s">
        <v>9</v>
      </c>
      <c r="J3962" s="2">
        <f>SUMIFS(Table3[TimesUsed],Table3[TripChainId],Table2[[#This Row],[TripChainId]])</f>
        <v>0</v>
      </c>
      <c r="L3962" t="s">
        <v>30</v>
      </c>
      <c r="M3962" t="s">
        <v>67</v>
      </c>
      <c r="N3962" t="s">
        <v>8</v>
      </c>
      <c r="O3962" t="s">
        <v>12</v>
      </c>
      <c r="P3962" s="1">
        <v>21</v>
      </c>
      <c r="Q39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63" spans="5:17" x14ac:dyDescent="0.25">
      <c r="E3963">
        <v>1373</v>
      </c>
      <c r="F3963" t="s">
        <v>21</v>
      </c>
      <c r="G3963" t="s">
        <v>22</v>
      </c>
      <c r="H3963" t="s">
        <v>16</v>
      </c>
      <c r="I3963" t="s">
        <v>9</v>
      </c>
      <c r="J3963" s="2">
        <f>SUMIFS(Table3[TimesUsed],Table3[TripChainId],Table2[[#This Row],[TripChainId]])</f>
        <v>0</v>
      </c>
      <c r="L3963" t="s">
        <v>30</v>
      </c>
      <c r="M3963" t="s">
        <v>67</v>
      </c>
      <c r="N3963" t="s">
        <v>8</v>
      </c>
      <c r="O3963" t="s">
        <v>13</v>
      </c>
      <c r="P3963" s="1">
        <v>30</v>
      </c>
      <c r="Q39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64" spans="5:17" x14ac:dyDescent="0.25">
      <c r="E3964">
        <v>1373</v>
      </c>
      <c r="F3964" t="s">
        <v>22</v>
      </c>
      <c r="G3964" t="s">
        <v>26</v>
      </c>
      <c r="H3964" t="s">
        <v>10</v>
      </c>
      <c r="I3964" t="s">
        <v>13</v>
      </c>
      <c r="J3964" s="2">
        <f>SUMIFS(Table3[TimesUsed],Table3[TripChainId],Table2[[#This Row],[TripChainId]])</f>
        <v>0</v>
      </c>
      <c r="L3964" t="s">
        <v>30</v>
      </c>
      <c r="M3964" t="s">
        <v>67</v>
      </c>
      <c r="N3964" t="s">
        <v>10</v>
      </c>
      <c r="O3964" t="s">
        <v>9</v>
      </c>
      <c r="P3964" s="1">
        <v>32</v>
      </c>
      <c r="Q39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65" spans="5:17" x14ac:dyDescent="0.25">
      <c r="E3965">
        <v>1374</v>
      </c>
      <c r="F3965" t="s">
        <v>26</v>
      </c>
      <c r="G3965" t="s">
        <v>21</v>
      </c>
      <c r="H3965" t="s">
        <v>8</v>
      </c>
      <c r="I3965" t="s">
        <v>9</v>
      </c>
      <c r="J3965" s="2">
        <f>SUMIFS(Table3[TimesUsed],Table3[TripChainId],Table2[[#This Row],[TripChainId]])</f>
        <v>0</v>
      </c>
      <c r="L3965" t="s">
        <v>30</v>
      </c>
      <c r="M3965" t="s">
        <v>67</v>
      </c>
      <c r="N3965" t="s">
        <v>10</v>
      </c>
      <c r="O3965" t="s">
        <v>11</v>
      </c>
      <c r="P3965" s="1">
        <v>148</v>
      </c>
      <c r="Q39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66" spans="5:17" x14ac:dyDescent="0.25">
      <c r="E3966">
        <v>1374</v>
      </c>
      <c r="F3966" t="s">
        <v>21</v>
      </c>
      <c r="G3966" t="s">
        <v>22</v>
      </c>
      <c r="H3966" t="s">
        <v>16</v>
      </c>
      <c r="I3966" t="s">
        <v>11</v>
      </c>
      <c r="J3966" s="2">
        <f>SUMIFS(Table3[TimesUsed],Table3[TripChainId],Table2[[#This Row],[TripChainId]])</f>
        <v>0</v>
      </c>
      <c r="L3966" t="s">
        <v>30</v>
      </c>
      <c r="M3966" t="s">
        <v>67</v>
      </c>
      <c r="N3966" t="s">
        <v>10</v>
      </c>
      <c r="O3966" t="s">
        <v>14</v>
      </c>
      <c r="P3966" s="1">
        <v>257</v>
      </c>
      <c r="Q39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67" spans="5:17" x14ac:dyDescent="0.25">
      <c r="E3967">
        <v>1374</v>
      </c>
      <c r="F3967" t="s">
        <v>22</v>
      </c>
      <c r="G3967" t="s">
        <v>26</v>
      </c>
      <c r="H3967" t="s">
        <v>10</v>
      </c>
      <c r="I3967" t="s">
        <v>13</v>
      </c>
      <c r="J3967" s="2">
        <f>SUMIFS(Table3[TimesUsed],Table3[TripChainId],Table2[[#This Row],[TripChainId]])</f>
        <v>0</v>
      </c>
      <c r="L3967" t="s">
        <v>30</v>
      </c>
      <c r="M3967" t="s">
        <v>67</v>
      </c>
      <c r="N3967" t="s">
        <v>10</v>
      </c>
      <c r="O3967" t="s">
        <v>12</v>
      </c>
      <c r="P3967" s="1">
        <v>257</v>
      </c>
      <c r="Q39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68" spans="5:17" x14ac:dyDescent="0.25">
      <c r="E3968">
        <v>1375</v>
      </c>
      <c r="F3968" t="s">
        <v>26</v>
      </c>
      <c r="G3968" t="s">
        <v>21</v>
      </c>
      <c r="H3968" t="s">
        <v>8</v>
      </c>
      <c r="I3968" t="s">
        <v>11</v>
      </c>
      <c r="J3968" s="2">
        <f>SUMIFS(Table3[TimesUsed],Table3[TripChainId],Table2[[#This Row],[TripChainId]])</f>
        <v>4</v>
      </c>
      <c r="L3968" t="s">
        <v>30</v>
      </c>
      <c r="M3968" t="s">
        <v>67</v>
      </c>
      <c r="N3968" t="s">
        <v>10</v>
      </c>
      <c r="O3968" t="s">
        <v>13</v>
      </c>
      <c r="P3968" s="1">
        <v>1275</v>
      </c>
      <c r="Q39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69" spans="5:17" x14ac:dyDescent="0.25">
      <c r="E3969">
        <v>1375</v>
      </c>
      <c r="F3969" t="s">
        <v>21</v>
      </c>
      <c r="G3969" t="s">
        <v>22</v>
      </c>
      <c r="H3969" t="s">
        <v>16</v>
      </c>
      <c r="I3969" t="s">
        <v>11</v>
      </c>
      <c r="J3969" s="2">
        <f>SUMIFS(Table3[TimesUsed],Table3[TripChainId],Table2[[#This Row],[TripChainId]])</f>
        <v>4</v>
      </c>
      <c r="L3969" t="s">
        <v>30</v>
      </c>
      <c r="M3969" t="s">
        <v>67</v>
      </c>
      <c r="N3969" t="s">
        <v>16</v>
      </c>
      <c r="O3969" t="s">
        <v>9</v>
      </c>
      <c r="P3969" s="1">
        <v>138</v>
      </c>
      <c r="Q39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70" spans="5:17" x14ac:dyDescent="0.25">
      <c r="E3970">
        <v>1375</v>
      </c>
      <c r="F3970" t="s">
        <v>22</v>
      </c>
      <c r="G3970" t="s">
        <v>26</v>
      </c>
      <c r="H3970" t="s">
        <v>10</v>
      </c>
      <c r="I3970" t="s">
        <v>13</v>
      </c>
      <c r="J3970" s="2">
        <f>SUMIFS(Table3[TimesUsed],Table3[TripChainId],Table2[[#This Row],[TripChainId]])</f>
        <v>4</v>
      </c>
      <c r="L3970" t="s">
        <v>30</v>
      </c>
      <c r="M3970" t="s">
        <v>67</v>
      </c>
      <c r="N3970" t="s">
        <v>16</v>
      </c>
      <c r="O3970" t="s">
        <v>11</v>
      </c>
      <c r="P3970" s="1">
        <v>383</v>
      </c>
      <c r="Q39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71" spans="5:17" x14ac:dyDescent="0.25">
      <c r="E3971">
        <v>1376</v>
      </c>
      <c r="F3971" t="s">
        <v>26</v>
      </c>
      <c r="G3971" t="s">
        <v>21</v>
      </c>
      <c r="H3971" t="s">
        <v>8</v>
      </c>
      <c r="I3971" t="s">
        <v>9</v>
      </c>
      <c r="J3971" s="2">
        <f>SUMIFS(Table3[TimesUsed],Table3[TripChainId],Table2[[#This Row],[TripChainId]])</f>
        <v>0</v>
      </c>
      <c r="L3971" t="s">
        <v>30</v>
      </c>
      <c r="M3971" t="s">
        <v>67</v>
      </c>
      <c r="N3971" t="s">
        <v>16</v>
      </c>
      <c r="O3971" t="s">
        <v>14</v>
      </c>
      <c r="P3971" s="1">
        <v>218</v>
      </c>
      <c r="Q39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72" spans="5:17" x14ac:dyDescent="0.25">
      <c r="E3972">
        <v>1376</v>
      </c>
      <c r="F3972" t="s">
        <v>21</v>
      </c>
      <c r="G3972" t="s">
        <v>17</v>
      </c>
      <c r="H3972" t="s">
        <v>16</v>
      </c>
      <c r="I3972" t="s">
        <v>9</v>
      </c>
      <c r="J3972" s="2">
        <f>SUMIFS(Table3[TimesUsed],Table3[TripChainId],Table2[[#This Row],[TripChainId]])</f>
        <v>0</v>
      </c>
      <c r="L3972" t="s">
        <v>30</v>
      </c>
      <c r="M3972" t="s">
        <v>67</v>
      </c>
      <c r="N3972" t="s">
        <v>16</v>
      </c>
      <c r="O3972" t="s">
        <v>12</v>
      </c>
      <c r="P3972" s="1">
        <v>217</v>
      </c>
      <c r="Q39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73" spans="5:17" x14ac:dyDescent="0.25">
      <c r="E3973">
        <v>1376</v>
      </c>
      <c r="F3973" t="s">
        <v>17</v>
      </c>
      <c r="G3973" t="s">
        <v>26</v>
      </c>
      <c r="H3973" t="s">
        <v>10</v>
      </c>
      <c r="I3973" t="s">
        <v>11</v>
      </c>
      <c r="J3973" s="2">
        <f>SUMIFS(Table3[TimesUsed],Table3[TripChainId],Table2[[#This Row],[TripChainId]])</f>
        <v>0</v>
      </c>
      <c r="L3973" t="s">
        <v>30</v>
      </c>
      <c r="M3973" t="s">
        <v>67</v>
      </c>
      <c r="N3973" t="s">
        <v>16</v>
      </c>
      <c r="O3973" t="s">
        <v>13</v>
      </c>
      <c r="P3973" s="1">
        <v>456</v>
      </c>
      <c r="Q39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74" spans="5:17" x14ac:dyDescent="0.25">
      <c r="E3974">
        <v>1377</v>
      </c>
      <c r="F3974" t="s">
        <v>26</v>
      </c>
      <c r="G3974" t="s">
        <v>21</v>
      </c>
      <c r="H3974" t="s">
        <v>8</v>
      </c>
      <c r="I3974" t="s">
        <v>9</v>
      </c>
      <c r="J3974" s="2">
        <f>SUMIFS(Table3[TimesUsed],Table3[TripChainId],Table2[[#This Row],[TripChainId]])</f>
        <v>0</v>
      </c>
      <c r="L3974" t="s">
        <v>30</v>
      </c>
      <c r="M3974" t="s">
        <v>20</v>
      </c>
      <c r="N3974" t="s">
        <v>8</v>
      </c>
      <c r="O3974" t="s">
        <v>9</v>
      </c>
      <c r="P3974" s="1">
        <v>3780</v>
      </c>
      <c r="Q39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75" spans="5:17" x14ac:dyDescent="0.25">
      <c r="E3975">
        <v>1377</v>
      </c>
      <c r="F3975" t="s">
        <v>21</v>
      </c>
      <c r="G3975" t="s">
        <v>17</v>
      </c>
      <c r="H3975" t="s">
        <v>16</v>
      </c>
      <c r="I3975" t="s">
        <v>9</v>
      </c>
      <c r="J3975" s="2">
        <f>SUMIFS(Table3[TimesUsed],Table3[TripChainId],Table2[[#This Row],[TripChainId]])</f>
        <v>0</v>
      </c>
      <c r="L3975" t="s">
        <v>30</v>
      </c>
      <c r="M3975" t="s">
        <v>20</v>
      </c>
      <c r="N3975" t="s">
        <v>8</v>
      </c>
      <c r="O3975" t="s">
        <v>11</v>
      </c>
      <c r="P3975" s="1">
        <v>840</v>
      </c>
      <c r="Q39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76" spans="5:17" x14ac:dyDescent="0.25">
      <c r="E3976">
        <v>1377</v>
      </c>
      <c r="F3976" t="s">
        <v>17</v>
      </c>
      <c r="G3976" t="s">
        <v>26</v>
      </c>
      <c r="H3976" t="s">
        <v>10</v>
      </c>
      <c r="I3976" t="s">
        <v>12</v>
      </c>
      <c r="J3976" s="2">
        <f>SUMIFS(Table3[TimesUsed],Table3[TripChainId],Table2[[#This Row],[TripChainId]])</f>
        <v>0</v>
      </c>
      <c r="L3976" t="s">
        <v>30</v>
      </c>
      <c r="M3976" t="s">
        <v>20</v>
      </c>
      <c r="N3976" t="s">
        <v>8</v>
      </c>
      <c r="O3976" t="s">
        <v>14</v>
      </c>
      <c r="P3976" s="1">
        <v>420</v>
      </c>
      <c r="Q39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77" spans="5:17" x14ac:dyDescent="0.25">
      <c r="E3977">
        <v>1378</v>
      </c>
      <c r="F3977" t="s">
        <v>26</v>
      </c>
      <c r="G3977" t="s">
        <v>21</v>
      </c>
      <c r="H3977" t="s">
        <v>8</v>
      </c>
      <c r="I3977" t="s">
        <v>9</v>
      </c>
      <c r="J3977" s="2">
        <f>SUMIFS(Table3[TimesUsed],Table3[TripChainId],Table2[[#This Row],[TripChainId]])</f>
        <v>0</v>
      </c>
      <c r="L3977" t="s">
        <v>30</v>
      </c>
      <c r="M3977" t="s">
        <v>20</v>
      </c>
      <c r="N3977" t="s">
        <v>8</v>
      </c>
      <c r="O3977" t="s">
        <v>12</v>
      </c>
      <c r="P3977" s="1">
        <v>419</v>
      </c>
      <c r="Q39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78" spans="5:17" x14ac:dyDescent="0.25">
      <c r="E3978">
        <v>1378</v>
      </c>
      <c r="F3978" t="s">
        <v>21</v>
      </c>
      <c r="G3978" t="s">
        <v>17</v>
      </c>
      <c r="H3978" t="s">
        <v>16</v>
      </c>
      <c r="I3978" t="s">
        <v>9</v>
      </c>
      <c r="J3978" s="2">
        <f>SUMIFS(Table3[TimesUsed],Table3[TripChainId],Table2[[#This Row],[TripChainId]])</f>
        <v>0</v>
      </c>
      <c r="L3978" t="s">
        <v>30</v>
      </c>
      <c r="M3978" t="s">
        <v>20</v>
      </c>
      <c r="N3978" t="s">
        <v>8</v>
      </c>
      <c r="O3978" t="s">
        <v>13</v>
      </c>
      <c r="P3978" s="1">
        <v>249</v>
      </c>
      <c r="Q39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79" spans="5:17" x14ac:dyDescent="0.25">
      <c r="E3979">
        <v>1378</v>
      </c>
      <c r="F3979" t="s">
        <v>17</v>
      </c>
      <c r="G3979" t="s">
        <v>26</v>
      </c>
      <c r="H3979" t="s">
        <v>10</v>
      </c>
      <c r="I3979" t="s">
        <v>13</v>
      </c>
      <c r="J3979" s="2">
        <f>SUMIFS(Table3[TimesUsed],Table3[TripChainId],Table2[[#This Row],[TripChainId]])</f>
        <v>0</v>
      </c>
      <c r="L3979" t="s">
        <v>30</v>
      </c>
      <c r="M3979" t="s">
        <v>20</v>
      </c>
      <c r="N3979" t="s">
        <v>10</v>
      </c>
      <c r="O3979" t="s">
        <v>9</v>
      </c>
      <c r="P3979" s="1">
        <v>237</v>
      </c>
      <c r="Q39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80" spans="5:17" x14ac:dyDescent="0.25">
      <c r="E3980">
        <v>1379</v>
      </c>
      <c r="F3980" t="s">
        <v>26</v>
      </c>
      <c r="G3980" t="s">
        <v>21</v>
      </c>
      <c r="H3980" t="s">
        <v>8</v>
      </c>
      <c r="I3980" t="s">
        <v>9</v>
      </c>
      <c r="J3980" s="2">
        <f>SUMIFS(Table3[TimesUsed],Table3[TripChainId],Table2[[#This Row],[TripChainId]])</f>
        <v>0</v>
      </c>
      <c r="L3980" t="s">
        <v>30</v>
      </c>
      <c r="M3980" t="s">
        <v>20</v>
      </c>
      <c r="N3980" t="s">
        <v>10</v>
      </c>
      <c r="O3980" t="s">
        <v>11</v>
      </c>
      <c r="P3980" s="1">
        <v>442</v>
      </c>
      <c r="Q39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81" spans="5:17" x14ac:dyDescent="0.25">
      <c r="E3981">
        <v>1379</v>
      </c>
      <c r="F3981" t="s">
        <v>21</v>
      </c>
      <c r="G3981" t="s">
        <v>17</v>
      </c>
      <c r="H3981" t="s">
        <v>16</v>
      </c>
      <c r="I3981" t="s">
        <v>11</v>
      </c>
      <c r="J3981" s="2">
        <f>SUMIFS(Table3[TimesUsed],Table3[TripChainId],Table2[[#This Row],[TripChainId]])</f>
        <v>0</v>
      </c>
      <c r="L3981" t="s">
        <v>30</v>
      </c>
      <c r="M3981" t="s">
        <v>20</v>
      </c>
      <c r="N3981" t="s">
        <v>10</v>
      </c>
      <c r="O3981" t="s">
        <v>14</v>
      </c>
      <c r="P3981" s="1">
        <v>337</v>
      </c>
      <c r="Q39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82" spans="5:17" x14ac:dyDescent="0.25">
      <c r="E3982">
        <v>1379</v>
      </c>
      <c r="F3982" t="s">
        <v>17</v>
      </c>
      <c r="G3982" t="s">
        <v>26</v>
      </c>
      <c r="H3982" t="s">
        <v>10</v>
      </c>
      <c r="I3982" t="s">
        <v>11</v>
      </c>
      <c r="J3982" s="2">
        <f>SUMIFS(Table3[TimesUsed],Table3[TripChainId],Table2[[#This Row],[TripChainId]])</f>
        <v>0</v>
      </c>
      <c r="L3982" t="s">
        <v>30</v>
      </c>
      <c r="M3982" t="s">
        <v>20</v>
      </c>
      <c r="N3982" t="s">
        <v>10</v>
      </c>
      <c r="O3982" t="s">
        <v>12</v>
      </c>
      <c r="P3982" s="1">
        <v>337</v>
      </c>
      <c r="Q39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83" spans="5:17" x14ac:dyDescent="0.25">
      <c r="E3983">
        <v>1380</v>
      </c>
      <c r="F3983" t="s">
        <v>26</v>
      </c>
      <c r="G3983" t="s">
        <v>21</v>
      </c>
      <c r="H3983" t="s">
        <v>8</v>
      </c>
      <c r="I3983" t="s">
        <v>9</v>
      </c>
      <c r="J3983" s="2">
        <f>SUMIFS(Table3[TimesUsed],Table3[TripChainId],Table2[[#This Row],[TripChainId]])</f>
        <v>0</v>
      </c>
      <c r="L3983" t="s">
        <v>30</v>
      </c>
      <c r="M3983" t="s">
        <v>20</v>
      </c>
      <c r="N3983" t="s">
        <v>10</v>
      </c>
      <c r="O3983" t="s">
        <v>13</v>
      </c>
      <c r="P3983" s="1">
        <v>634</v>
      </c>
      <c r="Q39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84" spans="5:17" x14ac:dyDescent="0.25">
      <c r="E3984">
        <v>1380</v>
      </c>
      <c r="F3984" t="s">
        <v>21</v>
      </c>
      <c r="G3984" t="s">
        <v>17</v>
      </c>
      <c r="H3984" t="s">
        <v>16</v>
      </c>
      <c r="I3984" t="s">
        <v>11</v>
      </c>
      <c r="J3984" s="2">
        <f>SUMIFS(Table3[TimesUsed],Table3[TripChainId],Table2[[#This Row],[TripChainId]])</f>
        <v>0</v>
      </c>
      <c r="L3984" t="s">
        <v>30</v>
      </c>
      <c r="M3984" t="s">
        <v>20</v>
      </c>
      <c r="N3984" t="s">
        <v>16</v>
      </c>
      <c r="O3984" t="s">
        <v>9</v>
      </c>
      <c r="P3984" s="1">
        <v>2295</v>
      </c>
      <c r="Q3984" s="1">
        <f>SUMIFS(Table2[TimesUsed],Table2[OrigZoneId],Table1[[#This Row],[OrigZoneId]],Table2[DestZoneId],Table1[[#This Row],[DestZoneId]],Table2[Purpose],Table1[[#This Row],[Purpose]],Table2[TimePeriod],Table1[[#This Row],[TimePeriod]])</f>
        <v>30</v>
      </c>
    </row>
    <row r="3985" spans="5:17" x14ac:dyDescent="0.25">
      <c r="E3985">
        <v>1380</v>
      </c>
      <c r="F3985" t="s">
        <v>17</v>
      </c>
      <c r="G3985" t="s">
        <v>26</v>
      </c>
      <c r="H3985" t="s">
        <v>10</v>
      </c>
      <c r="I3985" t="s">
        <v>12</v>
      </c>
      <c r="J3985" s="2">
        <f>SUMIFS(Table3[TimesUsed],Table3[TripChainId],Table2[[#This Row],[TripChainId]])</f>
        <v>0</v>
      </c>
      <c r="L3985" t="s">
        <v>30</v>
      </c>
      <c r="M3985" t="s">
        <v>20</v>
      </c>
      <c r="N3985" t="s">
        <v>16</v>
      </c>
      <c r="O3985" t="s">
        <v>11</v>
      </c>
      <c r="P3985" s="1">
        <v>7808</v>
      </c>
      <c r="Q39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86" spans="5:17" x14ac:dyDescent="0.25">
      <c r="E3986">
        <v>1381</v>
      </c>
      <c r="F3986" t="s">
        <v>26</v>
      </c>
      <c r="G3986" t="s">
        <v>21</v>
      </c>
      <c r="H3986" t="s">
        <v>8</v>
      </c>
      <c r="I3986" t="s">
        <v>9</v>
      </c>
      <c r="J3986" s="2">
        <f>SUMIFS(Table3[TimesUsed],Table3[TripChainId],Table2[[#This Row],[TripChainId]])</f>
        <v>0</v>
      </c>
      <c r="L3986" t="s">
        <v>30</v>
      </c>
      <c r="M3986" t="s">
        <v>20</v>
      </c>
      <c r="N3986" t="s">
        <v>16</v>
      </c>
      <c r="O3986" t="s">
        <v>14</v>
      </c>
      <c r="P3986" s="1">
        <v>1289</v>
      </c>
      <c r="Q39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87" spans="5:17" x14ac:dyDescent="0.25">
      <c r="E3987">
        <v>1381</v>
      </c>
      <c r="F3987" t="s">
        <v>21</v>
      </c>
      <c r="G3987" t="s">
        <v>17</v>
      </c>
      <c r="H3987" t="s">
        <v>16</v>
      </c>
      <c r="I3987" t="s">
        <v>11</v>
      </c>
      <c r="J3987" s="2">
        <f>SUMIFS(Table3[TimesUsed],Table3[TripChainId],Table2[[#This Row],[TripChainId]])</f>
        <v>0</v>
      </c>
      <c r="L3987" t="s">
        <v>30</v>
      </c>
      <c r="M3987" t="s">
        <v>20</v>
      </c>
      <c r="N3987" t="s">
        <v>16</v>
      </c>
      <c r="O3987" t="s">
        <v>12</v>
      </c>
      <c r="P3987" s="1">
        <v>1289</v>
      </c>
      <c r="Q39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88" spans="5:17" x14ac:dyDescent="0.25">
      <c r="E3988">
        <v>1381</v>
      </c>
      <c r="F3988" t="s">
        <v>17</v>
      </c>
      <c r="G3988" t="s">
        <v>26</v>
      </c>
      <c r="H3988" t="s">
        <v>10</v>
      </c>
      <c r="I3988" t="s">
        <v>13</v>
      </c>
      <c r="J3988" s="2">
        <f>SUMIFS(Table3[TimesUsed],Table3[TripChainId],Table2[[#This Row],[TripChainId]])</f>
        <v>0</v>
      </c>
      <c r="L3988" t="s">
        <v>30</v>
      </c>
      <c r="M3988" t="s">
        <v>20</v>
      </c>
      <c r="N3988" t="s">
        <v>16</v>
      </c>
      <c r="O3988" t="s">
        <v>13</v>
      </c>
      <c r="P3988" s="1">
        <v>3187</v>
      </c>
      <c r="Q39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89" spans="5:17" x14ac:dyDescent="0.25">
      <c r="E3989">
        <v>1382</v>
      </c>
      <c r="F3989" t="s">
        <v>26</v>
      </c>
      <c r="G3989" t="s">
        <v>21</v>
      </c>
      <c r="H3989" t="s">
        <v>8</v>
      </c>
      <c r="I3989" t="s">
        <v>9</v>
      </c>
      <c r="J3989" s="2">
        <f>SUMIFS(Table3[TimesUsed],Table3[TripChainId],Table2[[#This Row],[TripChainId]])</f>
        <v>0</v>
      </c>
      <c r="L3989" t="s">
        <v>55</v>
      </c>
      <c r="M3989" t="s">
        <v>21</v>
      </c>
      <c r="N3989" t="s">
        <v>16</v>
      </c>
      <c r="O3989" t="s">
        <v>11</v>
      </c>
      <c r="P3989" s="1">
        <v>20</v>
      </c>
      <c r="Q39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90" spans="5:17" x14ac:dyDescent="0.25">
      <c r="E3990">
        <v>1382</v>
      </c>
      <c r="F3990" t="s">
        <v>21</v>
      </c>
      <c r="G3990" t="s">
        <v>17</v>
      </c>
      <c r="H3990" t="s">
        <v>16</v>
      </c>
      <c r="I3990" t="s">
        <v>12</v>
      </c>
      <c r="J3990" s="2">
        <f>SUMIFS(Table3[TimesUsed],Table3[TripChainId],Table2[[#This Row],[TripChainId]])</f>
        <v>0</v>
      </c>
      <c r="L3990" t="s">
        <v>55</v>
      </c>
      <c r="M3990" t="s">
        <v>51</v>
      </c>
      <c r="N3990" t="s">
        <v>16</v>
      </c>
      <c r="O3990" t="s">
        <v>11</v>
      </c>
      <c r="P3990" s="1">
        <v>20</v>
      </c>
      <c r="Q39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91" spans="5:17" x14ac:dyDescent="0.25">
      <c r="E3991">
        <v>1382</v>
      </c>
      <c r="F3991" t="s">
        <v>17</v>
      </c>
      <c r="G3991" t="s">
        <v>26</v>
      </c>
      <c r="H3991" t="s">
        <v>10</v>
      </c>
      <c r="I3991" t="s">
        <v>12</v>
      </c>
      <c r="J3991" s="2">
        <f>SUMIFS(Table3[TimesUsed],Table3[TripChainId],Table2[[#This Row],[TripChainId]])</f>
        <v>0</v>
      </c>
      <c r="L3991" t="s">
        <v>55</v>
      </c>
      <c r="M3991" t="s">
        <v>48</v>
      </c>
      <c r="N3991" t="s">
        <v>16</v>
      </c>
      <c r="O3991" t="s">
        <v>11</v>
      </c>
      <c r="P3991" s="1">
        <v>21</v>
      </c>
      <c r="Q39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92" spans="5:17" x14ac:dyDescent="0.25">
      <c r="E3992">
        <v>1383</v>
      </c>
      <c r="F3992" t="s">
        <v>26</v>
      </c>
      <c r="G3992" t="s">
        <v>21</v>
      </c>
      <c r="H3992" t="s">
        <v>8</v>
      </c>
      <c r="I3992" t="s">
        <v>9</v>
      </c>
      <c r="J3992" s="2">
        <f>SUMIFS(Table3[TimesUsed],Table3[TripChainId],Table2[[#This Row],[TripChainId]])</f>
        <v>0</v>
      </c>
      <c r="L3992" t="s">
        <v>55</v>
      </c>
      <c r="M3992" t="s">
        <v>45</v>
      </c>
      <c r="N3992" t="s">
        <v>16</v>
      </c>
      <c r="O3992" t="s">
        <v>11</v>
      </c>
      <c r="P3992" s="1">
        <v>26</v>
      </c>
      <c r="Q39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93" spans="5:17" x14ac:dyDescent="0.25">
      <c r="E3993">
        <v>1383</v>
      </c>
      <c r="F3993" t="s">
        <v>21</v>
      </c>
      <c r="G3993" t="s">
        <v>17</v>
      </c>
      <c r="H3993" t="s">
        <v>16</v>
      </c>
      <c r="I3993" t="s">
        <v>13</v>
      </c>
      <c r="J3993" s="2">
        <f>SUMIFS(Table3[TimesUsed],Table3[TripChainId],Table2[[#This Row],[TripChainId]])</f>
        <v>0</v>
      </c>
      <c r="L3993" t="s">
        <v>55</v>
      </c>
      <c r="M3993" t="s">
        <v>29</v>
      </c>
      <c r="N3993" t="s">
        <v>16</v>
      </c>
      <c r="O3993" t="s">
        <v>11</v>
      </c>
      <c r="P3993" s="1">
        <v>29</v>
      </c>
      <c r="Q39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94" spans="5:17" x14ac:dyDescent="0.25">
      <c r="E3994">
        <v>1383</v>
      </c>
      <c r="F3994" t="s">
        <v>17</v>
      </c>
      <c r="G3994" t="s">
        <v>26</v>
      </c>
      <c r="H3994" t="s">
        <v>10</v>
      </c>
      <c r="I3994" t="s">
        <v>12</v>
      </c>
      <c r="J3994" s="2">
        <f>SUMIFS(Table3[TimesUsed],Table3[TripChainId],Table2[[#This Row],[TripChainId]])</f>
        <v>0</v>
      </c>
      <c r="L3994" t="s">
        <v>55</v>
      </c>
      <c r="M3994" t="s">
        <v>22</v>
      </c>
      <c r="N3994" t="s">
        <v>8</v>
      </c>
      <c r="O3994" t="s">
        <v>9</v>
      </c>
      <c r="P3994" s="1">
        <v>1304</v>
      </c>
      <c r="Q39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95" spans="5:17" x14ac:dyDescent="0.25">
      <c r="E3995">
        <v>1384</v>
      </c>
      <c r="F3995" t="s">
        <v>26</v>
      </c>
      <c r="G3995" t="s">
        <v>21</v>
      </c>
      <c r="H3995" t="s">
        <v>8</v>
      </c>
      <c r="I3995" t="s">
        <v>9</v>
      </c>
      <c r="J3995" s="2">
        <f>SUMIFS(Table3[TimesUsed],Table3[TripChainId],Table2[[#This Row],[TripChainId]])</f>
        <v>0</v>
      </c>
      <c r="L3995" t="s">
        <v>55</v>
      </c>
      <c r="M3995" t="s">
        <v>22</v>
      </c>
      <c r="N3995" t="s">
        <v>8</v>
      </c>
      <c r="O3995" t="s">
        <v>11</v>
      </c>
      <c r="P3995" s="1">
        <v>83</v>
      </c>
      <c r="Q39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96" spans="5:17" x14ac:dyDescent="0.25">
      <c r="E3996">
        <v>1384</v>
      </c>
      <c r="F3996" t="s">
        <v>21</v>
      </c>
      <c r="G3996" t="s">
        <v>17</v>
      </c>
      <c r="H3996" t="s">
        <v>16</v>
      </c>
      <c r="I3996" t="s">
        <v>13</v>
      </c>
      <c r="J3996" s="2">
        <f>SUMIFS(Table3[TimesUsed],Table3[TripChainId],Table2[[#This Row],[TripChainId]])</f>
        <v>0</v>
      </c>
      <c r="L3996" t="s">
        <v>55</v>
      </c>
      <c r="M3996" t="s">
        <v>22</v>
      </c>
      <c r="N3996" t="s">
        <v>8</v>
      </c>
      <c r="O3996" t="s">
        <v>14</v>
      </c>
      <c r="P3996" s="1">
        <v>336</v>
      </c>
      <c r="Q39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97" spans="5:17" x14ac:dyDescent="0.25">
      <c r="E3997">
        <v>1384</v>
      </c>
      <c r="F3997" t="s">
        <v>17</v>
      </c>
      <c r="G3997" t="s">
        <v>26</v>
      </c>
      <c r="H3997" t="s">
        <v>10</v>
      </c>
      <c r="I3997" t="s">
        <v>13</v>
      </c>
      <c r="J3997" s="2">
        <f>SUMIFS(Table3[TimesUsed],Table3[TripChainId],Table2[[#This Row],[TripChainId]])</f>
        <v>0</v>
      </c>
      <c r="L3997" t="s">
        <v>55</v>
      </c>
      <c r="M3997" t="s">
        <v>22</v>
      </c>
      <c r="N3997" t="s">
        <v>8</v>
      </c>
      <c r="O3997" t="s">
        <v>12</v>
      </c>
      <c r="P3997" s="1">
        <v>336</v>
      </c>
      <c r="Q39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98" spans="5:17" x14ac:dyDescent="0.25">
      <c r="E3998">
        <v>1385</v>
      </c>
      <c r="F3998" t="s">
        <v>26</v>
      </c>
      <c r="G3998" t="s">
        <v>21</v>
      </c>
      <c r="H3998" t="s">
        <v>8</v>
      </c>
      <c r="I3998" t="s">
        <v>11</v>
      </c>
      <c r="J3998" s="2">
        <f>SUMIFS(Table3[TimesUsed],Table3[TripChainId],Table2[[#This Row],[TripChainId]])</f>
        <v>0</v>
      </c>
      <c r="L3998" t="s">
        <v>55</v>
      </c>
      <c r="M3998" t="s">
        <v>22</v>
      </c>
      <c r="N3998" t="s">
        <v>16</v>
      </c>
      <c r="O3998" t="s">
        <v>9</v>
      </c>
      <c r="P3998" s="1">
        <v>276</v>
      </c>
      <c r="Q39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3999" spans="5:17" x14ac:dyDescent="0.25">
      <c r="E3999">
        <v>1385</v>
      </c>
      <c r="F3999" t="s">
        <v>21</v>
      </c>
      <c r="G3999" t="s">
        <v>17</v>
      </c>
      <c r="H3999" t="s">
        <v>16</v>
      </c>
      <c r="I3999" t="s">
        <v>11</v>
      </c>
      <c r="J3999" s="2">
        <f>SUMIFS(Table3[TimesUsed],Table3[TripChainId],Table2[[#This Row],[TripChainId]])</f>
        <v>0</v>
      </c>
      <c r="L3999" t="s">
        <v>55</v>
      </c>
      <c r="M3999" t="s">
        <v>22</v>
      </c>
      <c r="N3999" t="s">
        <v>16</v>
      </c>
      <c r="O3999" t="s">
        <v>11</v>
      </c>
      <c r="P3999" s="1">
        <v>170</v>
      </c>
      <c r="Q39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00" spans="5:17" x14ac:dyDescent="0.25">
      <c r="E4000">
        <v>1385</v>
      </c>
      <c r="F4000" t="s">
        <v>17</v>
      </c>
      <c r="G4000" t="s">
        <v>26</v>
      </c>
      <c r="H4000" t="s">
        <v>10</v>
      </c>
      <c r="I4000" t="s">
        <v>11</v>
      </c>
      <c r="J4000" s="2">
        <f>SUMIFS(Table3[TimesUsed],Table3[TripChainId],Table2[[#This Row],[TripChainId]])</f>
        <v>0</v>
      </c>
      <c r="L4000" t="s">
        <v>55</v>
      </c>
      <c r="M4000" t="s">
        <v>22</v>
      </c>
      <c r="N4000" t="s">
        <v>16</v>
      </c>
      <c r="O4000" t="s">
        <v>14</v>
      </c>
      <c r="P4000" s="1">
        <v>101</v>
      </c>
      <c r="Q40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01" spans="5:17" x14ac:dyDescent="0.25">
      <c r="E4001">
        <v>1386</v>
      </c>
      <c r="F4001" t="s">
        <v>26</v>
      </c>
      <c r="G4001" t="s">
        <v>21</v>
      </c>
      <c r="H4001" t="s">
        <v>8</v>
      </c>
      <c r="I4001" t="s">
        <v>11</v>
      </c>
      <c r="J4001" s="2">
        <f>SUMIFS(Table3[TimesUsed],Table3[TripChainId],Table2[[#This Row],[TripChainId]])</f>
        <v>0</v>
      </c>
      <c r="L4001" t="s">
        <v>55</v>
      </c>
      <c r="M4001" t="s">
        <v>22</v>
      </c>
      <c r="N4001" t="s">
        <v>16</v>
      </c>
      <c r="O4001" t="s">
        <v>12</v>
      </c>
      <c r="P4001" s="1">
        <v>101</v>
      </c>
      <c r="Q40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02" spans="5:17" x14ac:dyDescent="0.25">
      <c r="E4002">
        <v>1386</v>
      </c>
      <c r="F4002" t="s">
        <v>21</v>
      </c>
      <c r="G4002" t="s">
        <v>17</v>
      </c>
      <c r="H4002" t="s">
        <v>16</v>
      </c>
      <c r="I4002" t="s">
        <v>11</v>
      </c>
      <c r="J4002" s="2">
        <f>SUMIFS(Table3[TimesUsed],Table3[TripChainId],Table2[[#This Row],[TripChainId]])</f>
        <v>0</v>
      </c>
      <c r="L4002" t="s">
        <v>55</v>
      </c>
      <c r="M4002" t="s">
        <v>22</v>
      </c>
      <c r="N4002" t="s">
        <v>16</v>
      </c>
      <c r="O4002" t="s">
        <v>13</v>
      </c>
      <c r="P4002" s="1">
        <v>46</v>
      </c>
      <c r="Q40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03" spans="5:17" x14ac:dyDescent="0.25">
      <c r="E4003">
        <v>1386</v>
      </c>
      <c r="F4003" t="s">
        <v>17</v>
      </c>
      <c r="G4003" t="s">
        <v>26</v>
      </c>
      <c r="H4003" t="s">
        <v>10</v>
      </c>
      <c r="I4003" t="s">
        <v>12</v>
      </c>
      <c r="J4003" s="2">
        <f>SUMIFS(Table3[TimesUsed],Table3[TripChainId],Table2[[#This Row],[TripChainId]])</f>
        <v>0</v>
      </c>
      <c r="L4003" t="s">
        <v>55</v>
      </c>
      <c r="M4003" t="s">
        <v>36</v>
      </c>
      <c r="N4003" t="s">
        <v>16</v>
      </c>
      <c r="O4003" t="s">
        <v>9</v>
      </c>
      <c r="P4003" s="1">
        <v>23</v>
      </c>
      <c r="Q40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04" spans="5:17" x14ac:dyDescent="0.25">
      <c r="E4004">
        <v>1387</v>
      </c>
      <c r="F4004" t="s">
        <v>26</v>
      </c>
      <c r="G4004" t="s">
        <v>21</v>
      </c>
      <c r="H4004" t="s">
        <v>8</v>
      </c>
      <c r="I4004" t="s">
        <v>11</v>
      </c>
      <c r="J4004" s="2">
        <f>SUMIFS(Table3[TimesUsed],Table3[TripChainId],Table2[[#This Row],[TripChainId]])</f>
        <v>0</v>
      </c>
      <c r="L4004" t="s">
        <v>55</v>
      </c>
      <c r="M4004" t="s">
        <v>36</v>
      </c>
      <c r="N4004" t="s">
        <v>16</v>
      </c>
      <c r="O4004" t="s">
        <v>11</v>
      </c>
      <c r="P4004" s="1">
        <v>64</v>
      </c>
      <c r="Q40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05" spans="5:17" x14ac:dyDescent="0.25">
      <c r="E4005">
        <v>1387</v>
      </c>
      <c r="F4005" t="s">
        <v>21</v>
      </c>
      <c r="G4005" t="s">
        <v>17</v>
      </c>
      <c r="H4005" t="s">
        <v>16</v>
      </c>
      <c r="I4005" t="s">
        <v>11</v>
      </c>
      <c r="J4005" s="2">
        <f>SUMIFS(Table3[TimesUsed],Table3[TripChainId],Table2[[#This Row],[TripChainId]])</f>
        <v>0</v>
      </c>
      <c r="L4005" t="s">
        <v>55</v>
      </c>
      <c r="M4005" t="s">
        <v>36</v>
      </c>
      <c r="N4005" t="s">
        <v>16</v>
      </c>
      <c r="O4005" t="s">
        <v>14</v>
      </c>
      <c r="P4005" s="1">
        <v>20</v>
      </c>
      <c r="Q40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06" spans="5:17" x14ac:dyDescent="0.25">
      <c r="E4006">
        <v>1387</v>
      </c>
      <c r="F4006" t="s">
        <v>17</v>
      </c>
      <c r="G4006" t="s">
        <v>26</v>
      </c>
      <c r="H4006" t="s">
        <v>10</v>
      </c>
      <c r="I4006" t="s">
        <v>13</v>
      </c>
      <c r="J4006" s="2">
        <f>SUMIFS(Table3[TimesUsed],Table3[TripChainId],Table2[[#This Row],[TripChainId]])</f>
        <v>0</v>
      </c>
      <c r="L4006" t="s">
        <v>55</v>
      </c>
      <c r="M4006" t="s">
        <v>36</v>
      </c>
      <c r="N4006" t="s">
        <v>16</v>
      </c>
      <c r="O4006" t="s">
        <v>12</v>
      </c>
      <c r="P4006" s="1">
        <v>20</v>
      </c>
      <c r="Q40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07" spans="5:17" x14ac:dyDescent="0.25">
      <c r="E4007">
        <v>1388</v>
      </c>
      <c r="F4007" t="s">
        <v>26</v>
      </c>
      <c r="G4007" t="s">
        <v>21</v>
      </c>
      <c r="H4007" t="s">
        <v>8</v>
      </c>
      <c r="I4007" t="s">
        <v>11</v>
      </c>
      <c r="J4007" s="2">
        <f>SUMIFS(Table3[TimesUsed],Table3[TripChainId],Table2[[#This Row],[TripChainId]])</f>
        <v>0</v>
      </c>
      <c r="L4007" t="s">
        <v>55</v>
      </c>
      <c r="M4007" t="s">
        <v>36</v>
      </c>
      <c r="N4007" t="s">
        <v>16</v>
      </c>
      <c r="O4007" t="s">
        <v>13</v>
      </c>
      <c r="P4007" s="1">
        <v>37</v>
      </c>
      <c r="Q40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08" spans="5:17" x14ac:dyDescent="0.25">
      <c r="E4008">
        <v>1388</v>
      </c>
      <c r="F4008" t="s">
        <v>21</v>
      </c>
      <c r="G4008" t="s">
        <v>17</v>
      </c>
      <c r="H4008" t="s">
        <v>16</v>
      </c>
      <c r="I4008" t="s">
        <v>12</v>
      </c>
      <c r="J4008" s="2">
        <f>SUMIFS(Table3[TimesUsed],Table3[TripChainId],Table2[[#This Row],[TripChainId]])</f>
        <v>0</v>
      </c>
      <c r="L4008" t="s">
        <v>55</v>
      </c>
      <c r="M4008" t="s">
        <v>68</v>
      </c>
      <c r="N4008" t="s">
        <v>8</v>
      </c>
      <c r="O4008" t="s">
        <v>9</v>
      </c>
      <c r="P4008" s="1">
        <v>25</v>
      </c>
      <c r="Q40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09" spans="5:17" x14ac:dyDescent="0.25">
      <c r="E4009">
        <v>1388</v>
      </c>
      <c r="F4009" t="s">
        <v>17</v>
      </c>
      <c r="G4009" t="s">
        <v>26</v>
      </c>
      <c r="H4009" t="s">
        <v>10</v>
      </c>
      <c r="I4009" t="s">
        <v>12</v>
      </c>
      <c r="J4009" s="2">
        <f>SUMIFS(Table3[TimesUsed],Table3[TripChainId],Table2[[#This Row],[TripChainId]])</f>
        <v>0</v>
      </c>
      <c r="L4009" t="s">
        <v>55</v>
      </c>
      <c r="M4009" t="s">
        <v>68</v>
      </c>
      <c r="N4009" t="s">
        <v>10</v>
      </c>
      <c r="O4009" t="s">
        <v>13</v>
      </c>
      <c r="P4009" s="1">
        <v>31</v>
      </c>
      <c r="Q40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10" spans="5:17" x14ac:dyDescent="0.25">
      <c r="E4010">
        <v>1389</v>
      </c>
      <c r="F4010" t="s">
        <v>26</v>
      </c>
      <c r="G4010" t="s">
        <v>21</v>
      </c>
      <c r="H4010" t="s">
        <v>8</v>
      </c>
      <c r="I4010" t="s">
        <v>11</v>
      </c>
      <c r="J4010" s="2">
        <f>SUMIFS(Table3[TimesUsed],Table3[TripChainId],Table2[[#This Row],[TripChainId]])</f>
        <v>0</v>
      </c>
      <c r="L4010" t="s">
        <v>55</v>
      </c>
      <c r="M4010" t="s">
        <v>68</v>
      </c>
      <c r="N4010" t="s">
        <v>16</v>
      </c>
      <c r="O4010" t="s">
        <v>9</v>
      </c>
      <c r="P4010" s="1">
        <v>49</v>
      </c>
      <c r="Q40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11" spans="5:17" x14ac:dyDescent="0.25">
      <c r="E4011">
        <v>1389</v>
      </c>
      <c r="F4011" t="s">
        <v>21</v>
      </c>
      <c r="G4011" t="s">
        <v>17</v>
      </c>
      <c r="H4011" t="s">
        <v>16</v>
      </c>
      <c r="I4011" t="s">
        <v>13</v>
      </c>
      <c r="J4011" s="2">
        <f>SUMIFS(Table3[TimesUsed],Table3[TripChainId],Table2[[#This Row],[TripChainId]])</f>
        <v>0</v>
      </c>
      <c r="L4011" t="s">
        <v>55</v>
      </c>
      <c r="M4011" t="s">
        <v>68</v>
      </c>
      <c r="N4011" t="s">
        <v>16</v>
      </c>
      <c r="O4011" t="s">
        <v>11</v>
      </c>
      <c r="P4011" s="1">
        <v>116</v>
      </c>
      <c r="Q40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12" spans="5:17" x14ac:dyDescent="0.25">
      <c r="E4012">
        <v>1389</v>
      </c>
      <c r="F4012" t="s">
        <v>17</v>
      </c>
      <c r="G4012" t="s">
        <v>26</v>
      </c>
      <c r="H4012" t="s">
        <v>10</v>
      </c>
      <c r="I4012" t="s">
        <v>12</v>
      </c>
      <c r="J4012" s="2">
        <f>SUMIFS(Table3[TimesUsed],Table3[TripChainId],Table2[[#This Row],[TripChainId]])</f>
        <v>0</v>
      </c>
      <c r="L4012" t="s">
        <v>55</v>
      </c>
      <c r="M4012" t="s">
        <v>68</v>
      </c>
      <c r="N4012" t="s">
        <v>16</v>
      </c>
      <c r="O4012" t="s">
        <v>14</v>
      </c>
      <c r="P4012" s="1">
        <v>37</v>
      </c>
      <c r="Q40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13" spans="5:17" x14ac:dyDescent="0.25">
      <c r="E4013">
        <v>1390</v>
      </c>
      <c r="F4013" t="s">
        <v>26</v>
      </c>
      <c r="G4013" t="s">
        <v>21</v>
      </c>
      <c r="H4013" t="s">
        <v>8</v>
      </c>
      <c r="I4013" t="s">
        <v>11</v>
      </c>
      <c r="J4013" s="2">
        <f>SUMIFS(Table3[TimesUsed],Table3[TripChainId],Table2[[#This Row],[TripChainId]])</f>
        <v>0</v>
      </c>
      <c r="L4013" t="s">
        <v>55</v>
      </c>
      <c r="M4013" t="s">
        <v>68</v>
      </c>
      <c r="N4013" t="s">
        <v>16</v>
      </c>
      <c r="O4013" t="s">
        <v>12</v>
      </c>
      <c r="P4013" s="1">
        <v>37</v>
      </c>
      <c r="Q40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14" spans="5:17" x14ac:dyDescent="0.25">
      <c r="E4014">
        <v>1390</v>
      </c>
      <c r="F4014" t="s">
        <v>21</v>
      </c>
      <c r="G4014" t="s">
        <v>17</v>
      </c>
      <c r="H4014" t="s">
        <v>16</v>
      </c>
      <c r="I4014" t="s">
        <v>13</v>
      </c>
      <c r="J4014" s="2">
        <f>SUMIFS(Table3[TimesUsed],Table3[TripChainId],Table2[[#This Row],[TripChainId]])</f>
        <v>0</v>
      </c>
      <c r="L4014" t="s">
        <v>55</v>
      </c>
      <c r="M4014" t="s">
        <v>68</v>
      </c>
      <c r="N4014" t="s">
        <v>16</v>
      </c>
      <c r="O4014" t="s">
        <v>13</v>
      </c>
      <c r="P4014" s="1">
        <v>53</v>
      </c>
      <c r="Q40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15" spans="5:17" x14ac:dyDescent="0.25">
      <c r="E4015">
        <v>1390</v>
      </c>
      <c r="F4015" t="s">
        <v>17</v>
      </c>
      <c r="G4015" t="s">
        <v>26</v>
      </c>
      <c r="H4015" t="s">
        <v>10</v>
      </c>
      <c r="I4015" t="s">
        <v>13</v>
      </c>
      <c r="J4015" s="2">
        <f>SUMIFS(Table3[TimesUsed],Table3[TripChainId],Table2[[#This Row],[TripChainId]])</f>
        <v>0</v>
      </c>
      <c r="L4015" t="s">
        <v>55</v>
      </c>
      <c r="M4015" t="s">
        <v>17</v>
      </c>
      <c r="N4015" t="s">
        <v>8</v>
      </c>
      <c r="O4015" t="s">
        <v>9</v>
      </c>
      <c r="P4015" s="1">
        <v>46</v>
      </c>
      <c r="Q40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16" spans="5:17" x14ac:dyDescent="0.25">
      <c r="E4016">
        <v>1391</v>
      </c>
      <c r="F4016" t="s">
        <v>26</v>
      </c>
      <c r="G4016" t="s">
        <v>21</v>
      </c>
      <c r="H4016" t="s">
        <v>8</v>
      </c>
      <c r="I4016" t="s">
        <v>9</v>
      </c>
      <c r="J4016" s="2">
        <f>SUMIFS(Table3[TimesUsed],Table3[TripChainId],Table2[[#This Row],[TripChainId]])</f>
        <v>0</v>
      </c>
      <c r="L4016" t="s">
        <v>55</v>
      </c>
      <c r="M4016" t="s">
        <v>17</v>
      </c>
      <c r="N4016" t="s">
        <v>8</v>
      </c>
      <c r="O4016" t="s">
        <v>14</v>
      </c>
      <c r="P4016" s="1">
        <v>25</v>
      </c>
      <c r="Q40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17" spans="5:17" x14ac:dyDescent="0.25">
      <c r="E4017">
        <v>1391</v>
      </c>
      <c r="F4017" t="s">
        <v>21</v>
      </c>
      <c r="G4017" t="s">
        <v>19</v>
      </c>
      <c r="H4017" t="s">
        <v>16</v>
      </c>
      <c r="I4017" t="s">
        <v>9</v>
      </c>
      <c r="J4017" s="2">
        <f>SUMIFS(Table3[TimesUsed],Table3[TripChainId],Table2[[#This Row],[TripChainId]])</f>
        <v>0</v>
      </c>
      <c r="L4017" t="s">
        <v>55</v>
      </c>
      <c r="M4017" t="s">
        <v>17</v>
      </c>
      <c r="N4017" t="s">
        <v>8</v>
      </c>
      <c r="O4017" t="s">
        <v>12</v>
      </c>
      <c r="P4017" s="1">
        <v>24</v>
      </c>
      <c r="Q40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18" spans="5:17" x14ac:dyDescent="0.25">
      <c r="E4018">
        <v>1391</v>
      </c>
      <c r="F4018" t="s">
        <v>19</v>
      </c>
      <c r="G4018" t="s">
        <v>26</v>
      </c>
      <c r="H4018" t="s">
        <v>10</v>
      </c>
      <c r="I4018" t="s">
        <v>13</v>
      </c>
      <c r="J4018" s="2">
        <f>SUMIFS(Table3[TimesUsed],Table3[TripChainId],Table2[[#This Row],[TripChainId]])</f>
        <v>0</v>
      </c>
      <c r="L4018" t="s">
        <v>55</v>
      </c>
      <c r="M4018" t="s">
        <v>17</v>
      </c>
      <c r="N4018" t="s">
        <v>10</v>
      </c>
      <c r="O4018" t="s">
        <v>11</v>
      </c>
      <c r="P4018" s="1">
        <v>31</v>
      </c>
      <c r="Q40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19" spans="5:17" x14ac:dyDescent="0.25">
      <c r="E4019">
        <v>1392</v>
      </c>
      <c r="F4019" t="s">
        <v>26</v>
      </c>
      <c r="G4019" t="s">
        <v>21</v>
      </c>
      <c r="H4019" t="s">
        <v>8</v>
      </c>
      <c r="I4019" t="s">
        <v>9</v>
      </c>
      <c r="J4019" s="2">
        <f>SUMIFS(Table3[TimesUsed],Table3[TripChainId],Table2[[#This Row],[TripChainId]])</f>
        <v>0</v>
      </c>
      <c r="L4019" t="s">
        <v>55</v>
      </c>
      <c r="M4019" t="s">
        <v>17</v>
      </c>
      <c r="N4019" t="s">
        <v>10</v>
      </c>
      <c r="O4019" t="s">
        <v>13</v>
      </c>
      <c r="P4019" s="1">
        <v>72</v>
      </c>
      <c r="Q40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20" spans="5:17" x14ac:dyDescent="0.25">
      <c r="E4020">
        <v>1392</v>
      </c>
      <c r="F4020" t="s">
        <v>21</v>
      </c>
      <c r="G4020" t="s">
        <v>19</v>
      </c>
      <c r="H4020" t="s">
        <v>16</v>
      </c>
      <c r="I4020" t="s">
        <v>11</v>
      </c>
      <c r="J4020" s="2">
        <f>SUMIFS(Table3[TimesUsed],Table3[TripChainId],Table2[[#This Row],[TripChainId]])</f>
        <v>0</v>
      </c>
      <c r="L4020" t="s">
        <v>55</v>
      </c>
      <c r="M4020" t="s">
        <v>17</v>
      </c>
      <c r="N4020" t="s">
        <v>16</v>
      </c>
      <c r="O4020" t="s">
        <v>9</v>
      </c>
      <c r="P4020" s="1">
        <v>104</v>
      </c>
      <c r="Q40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21" spans="5:17" x14ac:dyDescent="0.25">
      <c r="E4021">
        <v>1392</v>
      </c>
      <c r="F4021" t="s">
        <v>19</v>
      </c>
      <c r="G4021" t="s">
        <v>26</v>
      </c>
      <c r="H4021" t="s">
        <v>10</v>
      </c>
      <c r="I4021" t="s">
        <v>13</v>
      </c>
      <c r="J4021" s="2">
        <f>SUMIFS(Table3[TimesUsed],Table3[TripChainId],Table2[[#This Row],[TripChainId]])</f>
        <v>0</v>
      </c>
      <c r="L4021" t="s">
        <v>55</v>
      </c>
      <c r="M4021" t="s">
        <v>17</v>
      </c>
      <c r="N4021" t="s">
        <v>16</v>
      </c>
      <c r="O4021" t="s">
        <v>11</v>
      </c>
      <c r="P4021" s="1">
        <v>256</v>
      </c>
      <c r="Q40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22" spans="5:17" x14ac:dyDescent="0.25">
      <c r="E4022">
        <v>1393</v>
      </c>
      <c r="F4022" t="s">
        <v>26</v>
      </c>
      <c r="G4022" t="s">
        <v>21</v>
      </c>
      <c r="H4022" t="s">
        <v>8</v>
      </c>
      <c r="I4022" t="s">
        <v>9</v>
      </c>
      <c r="J4022" s="2">
        <f>SUMIFS(Table3[TimesUsed],Table3[TripChainId],Table2[[#This Row],[TripChainId]])</f>
        <v>0</v>
      </c>
      <c r="L4022" t="s">
        <v>55</v>
      </c>
      <c r="M4022" t="s">
        <v>17</v>
      </c>
      <c r="N4022" t="s">
        <v>16</v>
      </c>
      <c r="O4022" t="s">
        <v>14</v>
      </c>
      <c r="P4022" s="1">
        <v>63</v>
      </c>
      <c r="Q40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23" spans="5:17" x14ac:dyDescent="0.25">
      <c r="E4023">
        <v>1393</v>
      </c>
      <c r="F4023" t="s">
        <v>21</v>
      </c>
      <c r="G4023" t="s">
        <v>19</v>
      </c>
      <c r="H4023" t="s">
        <v>16</v>
      </c>
      <c r="I4023" t="s">
        <v>13</v>
      </c>
      <c r="J4023" s="2">
        <f>SUMIFS(Table3[TimesUsed],Table3[TripChainId],Table2[[#This Row],[TripChainId]])</f>
        <v>0</v>
      </c>
      <c r="L4023" t="s">
        <v>55</v>
      </c>
      <c r="M4023" t="s">
        <v>17</v>
      </c>
      <c r="N4023" t="s">
        <v>16</v>
      </c>
      <c r="O4023" t="s">
        <v>12</v>
      </c>
      <c r="P4023" s="1">
        <v>62</v>
      </c>
      <c r="Q40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24" spans="5:17" x14ac:dyDescent="0.25">
      <c r="E4024">
        <v>1393</v>
      </c>
      <c r="F4024" t="s">
        <v>19</v>
      </c>
      <c r="G4024" t="s">
        <v>26</v>
      </c>
      <c r="H4024" t="s">
        <v>10</v>
      </c>
      <c r="I4024" t="s">
        <v>13</v>
      </c>
      <c r="J4024" s="2">
        <f>SUMIFS(Table3[TimesUsed],Table3[TripChainId],Table2[[#This Row],[TripChainId]])</f>
        <v>0</v>
      </c>
      <c r="L4024" t="s">
        <v>55</v>
      </c>
      <c r="M4024" t="s">
        <v>17</v>
      </c>
      <c r="N4024" t="s">
        <v>16</v>
      </c>
      <c r="O4024" t="s">
        <v>13</v>
      </c>
      <c r="P4024" s="1">
        <v>120</v>
      </c>
      <c r="Q40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25" spans="5:17" x14ac:dyDescent="0.25">
      <c r="E4025">
        <v>1394</v>
      </c>
      <c r="F4025" t="s">
        <v>26</v>
      </c>
      <c r="G4025" t="s">
        <v>21</v>
      </c>
      <c r="H4025" t="s">
        <v>8</v>
      </c>
      <c r="I4025" t="s">
        <v>11</v>
      </c>
      <c r="J4025" s="2">
        <f>SUMIFS(Table3[TimesUsed],Table3[TripChainId],Table2[[#This Row],[TripChainId]])</f>
        <v>0</v>
      </c>
      <c r="L4025" t="s">
        <v>55</v>
      </c>
      <c r="M4025" t="s">
        <v>63</v>
      </c>
      <c r="N4025" t="s">
        <v>8</v>
      </c>
      <c r="O4025" t="s">
        <v>9</v>
      </c>
      <c r="P4025" s="1">
        <v>26</v>
      </c>
      <c r="Q40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26" spans="5:17" x14ac:dyDescent="0.25">
      <c r="E4026">
        <v>1394</v>
      </c>
      <c r="F4026" t="s">
        <v>21</v>
      </c>
      <c r="G4026" t="s">
        <v>19</v>
      </c>
      <c r="H4026" t="s">
        <v>16</v>
      </c>
      <c r="I4026" t="s">
        <v>11</v>
      </c>
      <c r="J4026" s="2">
        <f>SUMIFS(Table3[TimesUsed],Table3[TripChainId],Table2[[#This Row],[TripChainId]])</f>
        <v>0</v>
      </c>
      <c r="L4026" t="s">
        <v>55</v>
      </c>
      <c r="M4026" t="s">
        <v>63</v>
      </c>
      <c r="N4026" t="s">
        <v>10</v>
      </c>
      <c r="O4026" t="s">
        <v>13</v>
      </c>
      <c r="P4026" s="1">
        <v>26</v>
      </c>
      <c r="Q40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27" spans="5:17" x14ac:dyDescent="0.25">
      <c r="E4027">
        <v>1394</v>
      </c>
      <c r="F4027" t="s">
        <v>19</v>
      </c>
      <c r="G4027" t="s">
        <v>26</v>
      </c>
      <c r="H4027" t="s">
        <v>10</v>
      </c>
      <c r="I4027" t="s">
        <v>13</v>
      </c>
      <c r="J4027" s="2">
        <f>SUMIFS(Table3[TimesUsed],Table3[TripChainId],Table2[[#This Row],[TripChainId]])</f>
        <v>0</v>
      </c>
      <c r="L4027" t="s">
        <v>55</v>
      </c>
      <c r="M4027" t="s">
        <v>63</v>
      </c>
      <c r="N4027" t="s">
        <v>16</v>
      </c>
      <c r="O4027" t="s">
        <v>9</v>
      </c>
      <c r="P4027" s="1">
        <v>48</v>
      </c>
      <c r="Q40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28" spans="5:17" x14ac:dyDescent="0.25">
      <c r="E4028">
        <v>1395</v>
      </c>
      <c r="F4028" t="s">
        <v>26</v>
      </c>
      <c r="G4028" t="s">
        <v>21</v>
      </c>
      <c r="H4028" t="s">
        <v>8</v>
      </c>
      <c r="I4028" t="s">
        <v>11</v>
      </c>
      <c r="J4028" s="2">
        <f>SUMIFS(Table3[TimesUsed],Table3[TripChainId],Table2[[#This Row],[TripChainId]])</f>
        <v>0</v>
      </c>
      <c r="L4028" t="s">
        <v>55</v>
      </c>
      <c r="M4028" t="s">
        <v>63</v>
      </c>
      <c r="N4028" t="s">
        <v>16</v>
      </c>
      <c r="O4028" t="s">
        <v>11</v>
      </c>
      <c r="P4028" s="1">
        <v>107</v>
      </c>
      <c r="Q40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29" spans="5:17" x14ac:dyDescent="0.25">
      <c r="E4029">
        <v>1395</v>
      </c>
      <c r="F4029" t="s">
        <v>21</v>
      </c>
      <c r="G4029" t="s">
        <v>19</v>
      </c>
      <c r="H4029" t="s">
        <v>16</v>
      </c>
      <c r="I4029" t="s">
        <v>13</v>
      </c>
      <c r="J4029" s="2">
        <f>SUMIFS(Table3[TimesUsed],Table3[TripChainId],Table2[[#This Row],[TripChainId]])</f>
        <v>0</v>
      </c>
      <c r="L4029" t="s">
        <v>55</v>
      </c>
      <c r="M4029" t="s">
        <v>63</v>
      </c>
      <c r="N4029" t="s">
        <v>16</v>
      </c>
      <c r="O4029" t="s">
        <v>14</v>
      </c>
      <c r="P4029" s="1">
        <v>42</v>
      </c>
      <c r="Q40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30" spans="5:17" x14ac:dyDescent="0.25">
      <c r="E4030">
        <v>1395</v>
      </c>
      <c r="F4030" t="s">
        <v>19</v>
      </c>
      <c r="G4030" t="s">
        <v>26</v>
      </c>
      <c r="H4030" t="s">
        <v>10</v>
      </c>
      <c r="I4030" t="s">
        <v>13</v>
      </c>
      <c r="J4030" s="2">
        <f>SUMIFS(Table3[TimesUsed],Table3[TripChainId],Table2[[#This Row],[TripChainId]])</f>
        <v>0</v>
      </c>
      <c r="L4030" t="s">
        <v>55</v>
      </c>
      <c r="M4030" t="s">
        <v>63</v>
      </c>
      <c r="N4030" t="s">
        <v>16</v>
      </c>
      <c r="O4030" t="s">
        <v>12</v>
      </c>
      <c r="P4030" s="1">
        <v>42</v>
      </c>
      <c r="Q40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31" spans="5:17" x14ac:dyDescent="0.25">
      <c r="E4031">
        <v>1396</v>
      </c>
      <c r="F4031" t="s">
        <v>26</v>
      </c>
      <c r="G4031" t="s">
        <v>21</v>
      </c>
      <c r="H4031" t="s">
        <v>8</v>
      </c>
      <c r="I4031" t="s">
        <v>9</v>
      </c>
      <c r="J4031" s="2">
        <f>SUMIFS(Table3[TimesUsed],Table3[TripChainId],Table2[[#This Row],[TripChainId]])</f>
        <v>0</v>
      </c>
      <c r="L4031" t="s">
        <v>55</v>
      </c>
      <c r="M4031" t="s">
        <v>63</v>
      </c>
      <c r="N4031" t="s">
        <v>16</v>
      </c>
      <c r="O4031" t="s">
        <v>13</v>
      </c>
      <c r="P4031" s="1">
        <v>60</v>
      </c>
      <c r="Q40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32" spans="5:17" x14ac:dyDescent="0.25">
      <c r="E4032">
        <v>1396</v>
      </c>
      <c r="F4032" t="s">
        <v>21</v>
      </c>
      <c r="G4032" t="s">
        <v>20</v>
      </c>
      <c r="H4032" t="s">
        <v>16</v>
      </c>
      <c r="I4032" t="s">
        <v>9</v>
      </c>
      <c r="J4032" s="2">
        <f>SUMIFS(Table3[TimesUsed],Table3[TripChainId],Table2[[#This Row],[TripChainId]])</f>
        <v>0</v>
      </c>
      <c r="L4032" t="s">
        <v>55</v>
      </c>
      <c r="M4032" t="s">
        <v>43</v>
      </c>
      <c r="N4032" t="s">
        <v>8</v>
      </c>
      <c r="O4032" t="s">
        <v>9</v>
      </c>
      <c r="P4032" s="1">
        <v>1025</v>
      </c>
      <c r="Q40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33" spans="5:17" x14ac:dyDescent="0.25">
      <c r="E4033">
        <v>1396</v>
      </c>
      <c r="F4033" t="s">
        <v>20</v>
      </c>
      <c r="G4033" t="s">
        <v>26</v>
      </c>
      <c r="H4033" t="s">
        <v>10</v>
      </c>
      <c r="I4033" t="s">
        <v>13</v>
      </c>
      <c r="J4033" s="2">
        <f>SUMIFS(Table3[TimesUsed],Table3[TripChainId],Table2[[#This Row],[TripChainId]])</f>
        <v>0</v>
      </c>
      <c r="L4033" t="s">
        <v>55</v>
      </c>
      <c r="M4033" t="s">
        <v>43</v>
      </c>
      <c r="N4033" t="s">
        <v>8</v>
      </c>
      <c r="O4033" t="s">
        <v>11</v>
      </c>
      <c r="P4033" s="1">
        <v>647</v>
      </c>
      <c r="Q40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34" spans="5:17" x14ac:dyDescent="0.25">
      <c r="E4034">
        <v>1397</v>
      </c>
      <c r="F4034" t="s">
        <v>26</v>
      </c>
      <c r="G4034" t="s">
        <v>21</v>
      </c>
      <c r="H4034" t="s">
        <v>8</v>
      </c>
      <c r="I4034" t="s">
        <v>9</v>
      </c>
      <c r="J4034" s="2">
        <f>SUMIFS(Table3[TimesUsed],Table3[TripChainId],Table2[[#This Row],[TripChainId]])</f>
        <v>0</v>
      </c>
      <c r="L4034" t="s">
        <v>55</v>
      </c>
      <c r="M4034" t="s">
        <v>43</v>
      </c>
      <c r="N4034" t="s">
        <v>8</v>
      </c>
      <c r="O4034" t="s">
        <v>14</v>
      </c>
      <c r="P4034" s="1">
        <v>418</v>
      </c>
      <c r="Q40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35" spans="5:17" x14ac:dyDescent="0.25">
      <c r="E4035">
        <v>1397</v>
      </c>
      <c r="F4035" t="s">
        <v>21</v>
      </c>
      <c r="G4035" t="s">
        <v>20</v>
      </c>
      <c r="H4035" t="s">
        <v>16</v>
      </c>
      <c r="I4035" t="s">
        <v>11</v>
      </c>
      <c r="J4035" s="2">
        <f>SUMIFS(Table3[TimesUsed],Table3[TripChainId],Table2[[#This Row],[TripChainId]])</f>
        <v>0</v>
      </c>
      <c r="L4035" t="s">
        <v>55</v>
      </c>
      <c r="M4035" t="s">
        <v>43</v>
      </c>
      <c r="N4035" t="s">
        <v>8</v>
      </c>
      <c r="O4035" t="s">
        <v>12</v>
      </c>
      <c r="P4035" s="1">
        <v>417</v>
      </c>
      <c r="Q40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36" spans="5:17" x14ac:dyDescent="0.25">
      <c r="E4036">
        <v>1397</v>
      </c>
      <c r="F4036" t="s">
        <v>20</v>
      </c>
      <c r="G4036" t="s">
        <v>26</v>
      </c>
      <c r="H4036" t="s">
        <v>10</v>
      </c>
      <c r="I4036" t="s">
        <v>13</v>
      </c>
      <c r="J4036" s="2">
        <f>SUMIFS(Table3[TimesUsed],Table3[TripChainId],Table2[[#This Row],[TripChainId]])</f>
        <v>0</v>
      </c>
      <c r="L4036" t="s">
        <v>55</v>
      </c>
      <c r="M4036" t="s">
        <v>43</v>
      </c>
      <c r="N4036" t="s">
        <v>8</v>
      </c>
      <c r="O4036" t="s">
        <v>13</v>
      </c>
      <c r="P4036" s="1">
        <v>288</v>
      </c>
      <c r="Q40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37" spans="5:17" x14ac:dyDescent="0.25">
      <c r="E4037">
        <v>1398</v>
      </c>
      <c r="F4037" t="s">
        <v>26</v>
      </c>
      <c r="G4037" t="s">
        <v>21</v>
      </c>
      <c r="H4037" t="s">
        <v>8</v>
      </c>
      <c r="I4037" t="s">
        <v>11</v>
      </c>
      <c r="J4037" s="2">
        <f>SUMIFS(Table3[TimesUsed],Table3[TripChainId],Table2[[#This Row],[TripChainId]])</f>
        <v>2</v>
      </c>
      <c r="L4037" t="s">
        <v>55</v>
      </c>
      <c r="M4037" t="s">
        <v>43</v>
      </c>
      <c r="N4037" t="s">
        <v>10</v>
      </c>
      <c r="O4037" t="s">
        <v>9</v>
      </c>
      <c r="P4037" s="1">
        <v>231</v>
      </c>
      <c r="Q40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38" spans="5:17" x14ac:dyDescent="0.25">
      <c r="E4038">
        <v>1398</v>
      </c>
      <c r="F4038" t="s">
        <v>21</v>
      </c>
      <c r="G4038" t="s">
        <v>20</v>
      </c>
      <c r="H4038" t="s">
        <v>16</v>
      </c>
      <c r="I4038" t="s">
        <v>11</v>
      </c>
      <c r="J4038" s="2">
        <f>SUMIFS(Table3[TimesUsed],Table3[TripChainId],Table2[[#This Row],[TripChainId]])</f>
        <v>2</v>
      </c>
      <c r="L4038" t="s">
        <v>55</v>
      </c>
      <c r="M4038" t="s">
        <v>43</v>
      </c>
      <c r="N4038" t="s">
        <v>10</v>
      </c>
      <c r="O4038" t="s">
        <v>11</v>
      </c>
      <c r="P4038" s="1">
        <v>678</v>
      </c>
      <c r="Q40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39" spans="5:17" x14ac:dyDescent="0.25">
      <c r="E4039">
        <v>1398</v>
      </c>
      <c r="F4039" t="s">
        <v>20</v>
      </c>
      <c r="G4039" t="s">
        <v>26</v>
      </c>
      <c r="H4039" t="s">
        <v>10</v>
      </c>
      <c r="I4039" t="s">
        <v>13</v>
      </c>
      <c r="J4039" s="2">
        <f>SUMIFS(Table3[TimesUsed],Table3[TripChainId],Table2[[#This Row],[TripChainId]])</f>
        <v>2</v>
      </c>
      <c r="L4039" t="s">
        <v>55</v>
      </c>
      <c r="M4039" t="s">
        <v>43</v>
      </c>
      <c r="N4039" t="s">
        <v>10</v>
      </c>
      <c r="O4039" t="s">
        <v>14</v>
      </c>
      <c r="P4039" s="1">
        <v>383</v>
      </c>
      <c r="Q40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40" spans="5:17" x14ac:dyDescent="0.25">
      <c r="E4040">
        <v>1399</v>
      </c>
      <c r="F4040" t="s">
        <v>26</v>
      </c>
      <c r="G4040" t="s">
        <v>28</v>
      </c>
      <c r="H4040" t="s">
        <v>8</v>
      </c>
      <c r="I4040" t="s">
        <v>11</v>
      </c>
      <c r="J4040" s="2">
        <f>SUMIFS(Table3[TimesUsed],Table3[TripChainId],Table2[[#This Row],[TripChainId]])</f>
        <v>2</v>
      </c>
      <c r="L4040" t="s">
        <v>55</v>
      </c>
      <c r="M4040" t="s">
        <v>43</v>
      </c>
      <c r="N4040" t="s">
        <v>10</v>
      </c>
      <c r="O4040" t="s">
        <v>12</v>
      </c>
      <c r="P4040" s="1">
        <v>383</v>
      </c>
      <c r="Q40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41" spans="5:17" x14ac:dyDescent="0.25">
      <c r="E4041">
        <v>1399</v>
      </c>
      <c r="F4041" t="s">
        <v>28</v>
      </c>
      <c r="G4041" t="s">
        <v>7</v>
      </c>
      <c r="H4041" t="s">
        <v>16</v>
      </c>
      <c r="I4041" t="s">
        <v>11</v>
      </c>
      <c r="J4041" s="2">
        <f>SUMIFS(Table3[TimesUsed],Table3[TripChainId],Table2[[#This Row],[TripChainId]])</f>
        <v>2</v>
      </c>
      <c r="L4041" t="s">
        <v>55</v>
      </c>
      <c r="M4041" t="s">
        <v>43</v>
      </c>
      <c r="N4041" t="s">
        <v>10</v>
      </c>
      <c r="O4041" t="s">
        <v>13</v>
      </c>
      <c r="P4041" s="1">
        <v>819</v>
      </c>
      <c r="Q40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42" spans="5:17" x14ac:dyDescent="0.25">
      <c r="E4042">
        <v>1399</v>
      </c>
      <c r="F4042" t="s">
        <v>7</v>
      </c>
      <c r="G4042" t="s">
        <v>26</v>
      </c>
      <c r="H4042" t="s">
        <v>10</v>
      </c>
      <c r="I4042" t="s">
        <v>11</v>
      </c>
      <c r="J4042" s="2">
        <f>SUMIFS(Table3[TimesUsed],Table3[TripChainId],Table2[[#This Row],[TripChainId]])</f>
        <v>2</v>
      </c>
      <c r="L4042" t="s">
        <v>55</v>
      </c>
      <c r="M4042" t="s">
        <v>43</v>
      </c>
      <c r="N4042" t="s">
        <v>16</v>
      </c>
      <c r="O4042" t="s">
        <v>9</v>
      </c>
      <c r="P4042" s="1">
        <v>1019</v>
      </c>
      <c r="Q40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43" spans="5:17" x14ac:dyDescent="0.25">
      <c r="E4043">
        <v>1400</v>
      </c>
      <c r="F4043" t="s">
        <v>26</v>
      </c>
      <c r="G4043" t="s">
        <v>28</v>
      </c>
      <c r="H4043" t="s">
        <v>8</v>
      </c>
      <c r="I4043" t="s">
        <v>11</v>
      </c>
      <c r="J4043" s="2">
        <f>SUMIFS(Table3[TimesUsed],Table3[TripChainId],Table2[[#This Row],[TripChainId]])</f>
        <v>0</v>
      </c>
      <c r="L4043" t="s">
        <v>55</v>
      </c>
      <c r="M4043" t="s">
        <v>43</v>
      </c>
      <c r="N4043" t="s">
        <v>16</v>
      </c>
      <c r="O4043" t="s">
        <v>11</v>
      </c>
      <c r="P4043" s="1">
        <v>2541</v>
      </c>
      <c r="Q40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44" spans="5:17" x14ac:dyDescent="0.25">
      <c r="E4044">
        <v>1400</v>
      </c>
      <c r="F4044" t="s">
        <v>28</v>
      </c>
      <c r="G4044" t="s">
        <v>7</v>
      </c>
      <c r="H4044" t="s">
        <v>16</v>
      </c>
      <c r="I4044" t="s">
        <v>11</v>
      </c>
      <c r="J4044" s="2">
        <f>SUMIFS(Table3[TimesUsed],Table3[TripChainId],Table2[[#This Row],[TripChainId]])</f>
        <v>0</v>
      </c>
      <c r="L4044" t="s">
        <v>55</v>
      </c>
      <c r="M4044" t="s">
        <v>43</v>
      </c>
      <c r="N4044" t="s">
        <v>16</v>
      </c>
      <c r="O4044" t="s">
        <v>14</v>
      </c>
      <c r="P4044" s="1">
        <v>784</v>
      </c>
      <c r="Q40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45" spans="5:17" x14ac:dyDescent="0.25">
      <c r="E4045">
        <v>1400</v>
      </c>
      <c r="F4045" t="s">
        <v>7</v>
      </c>
      <c r="G4045" t="s">
        <v>26</v>
      </c>
      <c r="H4045" t="s">
        <v>10</v>
      </c>
      <c r="I4045" t="s">
        <v>13</v>
      </c>
      <c r="J4045" s="2">
        <f>SUMIFS(Table3[TimesUsed],Table3[TripChainId],Table2[[#This Row],[TripChainId]])</f>
        <v>0</v>
      </c>
      <c r="L4045" t="s">
        <v>55</v>
      </c>
      <c r="M4045" t="s">
        <v>43</v>
      </c>
      <c r="N4045" t="s">
        <v>16</v>
      </c>
      <c r="O4045" t="s">
        <v>12</v>
      </c>
      <c r="P4045" s="1">
        <v>784</v>
      </c>
      <c r="Q40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46" spans="5:17" x14ac:dyDescent="0.25">
      <c r="E4046">
        <v>1401</v>
      </c>
      <c r="F4046" t="s">
        <v>26</v>
      </c>
      <c r="G4046" t="s">
        <v>28</v>
      </c>
      <c r="H4046" t="s">
        <v>8</v>
      </c>
      <c r="I4046" t="s">
        <v>11</v>
      </c>
      <c r="J4046" s="2">
        <f>SUMIFS(Table3[TimesUsed],Table3[TripChainId],Table2[[#This Row],[TripChainId]])</f>
        <v>13</v>
      </c>
      <c r="L4046" t="s">
        <v>55</v>
      </c>
      <c r="M4046" t="s">
        <v>43</v>
      </c>
      <c r="N4046" t="s">
        <v>16</v>
      </c>
      <c r="O4046" t="s">
        <v>13</v>
      </c>
      <c r="P4046" s="1">
        <v>1073</v>
      </c>
      <c r="Q40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47" spans="5:17" x14ac:dyDescent="0.25">
      <c r="E4047">
        <v>1401</v>
      </c>
      <c r="F4047" t="s">
        <v>28</v>
      </c>
      <c r="G4047" t="s">
        <v>21</v>
      </c>
      <c r="H4047" t="s">
        <v>16</v>
      </c>
      <c r="I4047" t="s">
        <v>11</v>
      </c>
      <c r="J4047" s="2">
        <f>SUMIFS(Table3[TimesUsed],Table3[TripChainId],Table2[[#This Row],[TripChainId]])</f>
        <v>13</v>
      </c>
      <c r="L4047" t="s">
        <v>55</v>
      </c>
      <c r="M4047" t="s">
        <v>30</v>
      </c>
      <c r="N4047" t="s">
        <v>8</v>
      </c>
      <c r="O4047" t="s">
        <v>9</v>
      </c>
      <c r="P4047" s="1">
        <v>379</v>
      </c>
      <c r="Q40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48" spans="5:17" x14ac:dyDescent="0.25">
      <c r="E4048">
        <v>1401</v>
      </c>
      <c r="F4048" t="s">
        <v>21</v>
      </c>
      <c r="G4048" t="s">
        <v>26</v>
      </c>
      <c r="H4048" t="s">
        <v>10</v>
      </c>
      <c r="I4048" t="s">
        <v>13</v>
      </c>
      <c r="J4048" s="2">
        <f>SUMIFS(Table3[TimesUsed],Table3[TripChainId],Table2[[#This Row],[TripChainId]])</f>
        <v>13</v>
      </c>
      <c r="L4048" t="s">
        <v>55</v>
      </c>
      <c r="M4048" t="s">
        <v>30</v>
      </c>
      <c r="N4048" t="s">
        <v>8</v>
      </c>
      <c r="O4048" t="s">
        <v>11</v>
      </c>
      <c r="P4048" s="1">
        <v>77</v>
      </c>
      <c r="Q40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49" spans="5:17" x14ac:dyDescent="0.25">
      <c r="E4049">
        <v>1402</v>
      </c>
      <c r="F4049" t="s">
        <v>26</v>
      </c>
      <c r="G4049" t="s">
        <v>28</v>
      </c>
      <c r="H4049" t="s">
        <v>8</v>
      </c>
      <c r="I4049" t="s">
        <v>11</v>
      </c>
      <c r="J4049" s="2">
        <f>SUMIFS(Table3[TimesUsed],Table3[TripChainId],Table2[[#This Row],[TripChainId]])</f>
        <v>0</v>
      </c>
      <c r="L4049" t="s">
        <v>55</v>
      </c>
      <c r="M4049" t="s">
        <v>30</v>
      </c>
      <c r="N4049" t="s">
        <v>8</v>
      </c>
      <c r="O4049" t="s">
        <v>14</v>
      </c>
      <c r="P4049" s="1">
        <v>113</v>
      </c>
      <c r="Q40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50" spans="5:17" x14ac:dyDescent="0.25">
      <c r="E4050">
        <v>1402</v>
      </c>
      <c r="F4050" t="s">
        <v>28</v>
      </c>
      <c r="G4050" t="s">
        <v>21</v>
      </c>
      <c r="H4050" t="s">
        <v>16</v>
      </c>
      <c r="I4050" t="s">
        <v>13</v>
      </c>
      <c r="J4050" s="2">
        <f>SUMIFS(Table3[TimesUsed],Table3[TripChainId],Table2[[#This Row],[TripChainId]])</f>
        <v>0</v>
      </c>
      <c r="L4050" t="s">
        <v>55</v>
      </c>
      <c r="M4050" t="s">
        <v>30</v>
      </c>
      <c r="N4050" t="s">
        <v>8</v>
      </c>
      <c r="O4050" t="s">
        <v>12</v>
      </c>
      <c r="P4050" s="1">
        <v>113</v>
      </c>
      <c r="Q40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51" spans="5:17" x14ac:dyDescent="0.25">
      <c r="E4051">
        <v>1402</v>
      </c>
      <c r="F4051" t="s">
        <v>21</v>
      </c>
      <c r="G4051" t="s">
        <v>26</v>
      </c>
      <c r="H4051" t="s">
        <v>10</v>
      </c>
      <c r="I4051" t="s">
        <v>13</v>
      </c>
      <c r="J4051" s="2">
        <f>SUMIFS(Table3[TimesUsed],Table3[TripChainId],Table2[[#This Row],[TripChainId]])</f>
        <v>0</v>
      </c>
      <c r="L4051" t="s">
        <v>55</v>
      </c>
      <c r="M4051" t="s">
        <v>30</v>
      </c>
      <c r="N4051" t="s">
        <v>10</v>
      </c>
      <c r="O4051" t="s">
        <v>11</v>
      </c>
      <c r="P4051" s="1">
        <v>22</v>
      </c>
      <c r="Q40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52" spans="5:17" x14ac:dyDescent="0.25">
      <c r="E4052">
        <v>1403</v>
      </c>
      <c r="F4052" t="s">
        <v>26</v>
      </c>
      <c r="G4052" t="s">
        <v>28</v>
      </c>
      <c r="H4052" t="s">
        <v>8</v>
      </c>
      <c r="I4052" t="s">
        <v>11</v>
      </c>
      <c r="J4052" s="2">
        <f>SUMIFS(Table3[TimesUsed],Table3[TripChainId],Table2[[#This Row],[TripChainId]])</f>
        <v>0</v>
      </c>
      <c r="L4052" t="s">
        <v>55</v>
      </c>
      <c r="M4052" t="s">
        <v>30</v>
      </c>
      <c r="N4052" t="s">
        <v>10</v>
      </c>
      <c r="O4052" t="s">
        <v>13</v>
      </c>
      <c r="P4052" s="1">
        <v>27</v>
      </c>
      <c r="Q40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53" spans="5:17" x14ac:dyDescent="0.25">
      <c r="E4053">
        <v>1403</v>
      </c>
      <c r="F4053" t="s">
        <v>28</v>
      </c>
      <c r="G4053" t="s">
        <v>26</v>
      </c>
      <c r="H4053" t="s">
        <v>10</v>
      </c>
      <c r="I4053" t="s">
        <v>11</v>
      </c>
      <c r="J4053" s="2">
        <f>SUMIFS(Table3[TimesUsed],Table3[TripChainId],Table2[[#This Row],[TripChainId]])</f>
        <v>0</v>
      </c>
      <c r="L4053" t="s">
        <v>55</v>
      </c>
      <c r="M4053" t="s">
        <v>30</v>
      </c>
      <c r="N4053" t="s">
        <v>16</v>
      </c>
      <c r="O4053" t="s">
        <v>9</v>
      </c>
      <c r="P4053" s="1">
        <v>171</v>
      </c>
      <c r="Q40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54" spans="5:17" x14ac:dyDescent="0.25">
      <c r="E4054">
        <v>1404</v>
      </c>
      <c r="F4054" t="s">
        <v>26</v>
      </c>
      <c r="G4054" t="s">
        <v>28</v>
      </c>
      <c r="H4054" t="s">
        <v>8</v>
      </c>
      <c r="I4054" t="s">
        <v>11</v>
      </c>
      <c r="J4054" s="2">
        <f>SUMIFS(Table3[TimesUsed],Table3[TripChainId],Table2[[#This Row],[TripChainId]])</f>
        <v>0</v>
      </c>
      <c r="L4054" t="s">
        <v>55</v>
      </c>
      <c r="M4054" t="s">
        <v>30</v>
      </c>
      <c r="N4054" t="s">
        <v>16</v>
      </c>
      <c r="O4054" t="s">
        <v>11</v>
      </c>
      <c r="P4054" s="1">
        <v>191</v>
      </c>
      <c r="Q40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55" spans="5:17" x14ac:dyDescent="0.25">
      <c r="E4055">
        <v>1404</v>
      </c>
      <c r="F4055" t="s">
        <v>28</v>
      </c>
      <c r="G4055" t="s">
        <v>15</v>
      </c>
      <c r="H4055" t="s">
        <v>16</v>
      </c>
      <c r="I4055" t="s">
        <v>11</v>
      </c>
      <c r="J4055" s="2">
        <f>SUMIFS(Table3[TimesUsed],Table3[TripChainId],Table2[[#This Row],[TripChainId]])</f>
        <v>0</v>
      </c>
      <c r="L4055" t="s">
        <v>55</v>
      </c>
      <c r="M4055" t="s">
        <v>30</v>
      </c>
      <c r="N4055" t="s">
        <v>16</v>
      </c>
      <c r="O4055" t="s">
        <v>14</v>
      </c>
      <c r="P4055" s="1">
        <v>76</v>
      </c>
      <c r="Q40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56" spans="5:17" x14ac:dyDescent="0.25">
      <c r="E4056">
        <v>1404</v>
      </c>
      <c r="F4056" t="s">
        <v>15</v>
      </c>
      <c r="G4056" t="s">
        <v>26</v>
      </c>
      <c r="H4056" t="s">
        <v>10</v>
      </c>
      <c r="I4056" t="s">
        <v>11</v>
      </c>
      <c r="J4056" s="2">
        <f>SUMIFS(Table3[TimesUsed],Table3[TripChainId],Table2[[#This Row],[TripChainId]])</f>
        <v>0</v>
      </c>
      <c r="L4056" t="s">
        <v>55</v>
      </c>
      <c r="M4056" t="s">
        <v>30</v>
      </c>
      <c r="N4056" t="s">
        <v>16</v>
      </c>
      <c r="O4056" t="s">
        <v>12</v>
      </c>
      <c r="P4056" s="1">
        <v>75</v>
      </c>
      <c r="Q40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57" spans="5:17" x14ac:dyDescent="0.25">
      <c r="E4057">
        <v>1405</v>
      </c>
      <c r="F4057" t="s">
        <v>26</v>
      </c>
      <c r="G4057" t="s">
        <v>28</v>
      </c>
      <c r="H4057" t="s">
        <v>8</v>
      </c>
      <c r="I4057" t="s">
        <v>11</v>
      </c>
      <c r="J4057" s="2">
        <f>SUMIFS(Table3[TimesUsed],Table3[TripChainId],Table2[[#This Row],[TripChainId]])</f>
        <v>0</v>
      </c>
      <c r="L4057" t="s">
        <v>55</v>
      </c>
      <c r="M4057" t="s">
        <v>30</v>
      </c>
      <c r="N4057" t="s">
        <v>16</v>
      </c>
      <c r="O4057" t="s">
        <v>13</v>
      </c>
      <c r="P4057" s="1">
        <v>104</v>
      </c>
      <c r="Q40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58" spans="5:17" x14ac:dyDescent="0.25">
      <c r="E4058">
        <v>1405</v>
      </c>
      <c r="F4058" t="s">
        <v>28</v>
      </c>
      <c r="G4058" t="s">
        <v>15</v>
      </c>
      <c r="H4058" t="s">
        <v>16</v>
      </c>
      <c r="I4058" t="s">
        <v>11</v>
      </c>
      <c r="J4058" s="2">
        <f>SUMIFS(Table3[TimesUsed],Table3[TripChainId],Table2[[#This Row],[TripChainId]])</f>
        <v>0</v>
      </c>
      <c r="L4058" t="s">
        <v>55</v>
      </c>
      <c r="M4058" t="s">
        <v>69</v>
      </c>
      <c r="N4058" t="s">
        <v>8</v>
      </c>
      <c r="O4058" t="s">
        <v>9</v>
      </c>
      <c r="P4058" s="1">
        <v>53</v>
      </c>
      <c r="Q40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59" spans="5:17" x14ac:dyDescent="0.25">
      <c r="E4059">
        <v>1405</v>
      </c>
      <c r="F4059" t="s">
        <v>15</v>
      </c>
      <c r="G4059" t="s">
        <v>26</v>
      </c>
      <c r="H4059" t="s">
        <v>10</v>
      </c>
      <c r="I4059" t="s">
        <v>12</v>
      </c>
      <c r="J4059" s="2">
        <f>SUMIFS(Table3[TimesUsed],Table3[TripChainId],Table2[[#This Row],[TripChainId]])</f>
        <v>0</v>
      </c>
      <c r="L4059" t="s">
        <v>55</v>
      </c>
      <c r="M4059" t="s">
        <v>69</v>
      </c>
      <c r="N4059" t="s">
        <v>8</v>
      </c>
      <c r="O4059" t="s">
        <v>14</v>
      </c>
      <c r="P4059" s="1">
        <v>24</v>
      </c>
      <c r="Q40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60" spans="5:17" x14ac:dyDescent="0.25">
      <c r="E4060">
        <v>1406</v>
      </c>
      <c r="F4060" t="s">
        <v>26</v>
      </c>
      <c r="G4060" t="s">
        <v>28</v>
      </c>
      <c r="H4060" t="s">
        <v>8</v>
      </c>
      <c r="I4060" t="s">
        <v>11</v>
      </c>
      <c r="J4060" s="2">
        <f>SUMIFS(Table3[TimesUsed],Table3[TripChainId],Table2[[#This Row],[TripChainId]])</f>
        <v>0</v>
      </c>
      <c r="L4060" t="s">
        <v>55</v>
      </c>
      <c r="M4060" t="s">
        <v>69</v>
      </c>
      <c r="N4060" t="s">
        <v>8</v>
      </c>
      <c r="O4060" t="s">
        <v>12</v>
      </c>
      <c r="P4060" s="1">
        <v>24</v>
      </c>
      <c r="Q40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61" spans="5:17" x14ac:dyDescent="0.25">
      <c r="E4061">
        <v>1406</v>
      </c>
      <c r="F4061" t="s">
        <v>28</v>
      </c>
      <c r="G4061" t="s">
        <v>15</v>
      </c>
      <c r="H4061" t="s">
        <v>16</v>
      </c>
      <c r="I4061" t="s">
        <v>11</v>
      </c>
      <c r="J4061" s="2">
        <f>SUMIFS(Table3[TimesUsed],Table3[TripChainId],Table2[[#This Row],[TripChainId]])</f>
        <v>0</v>
      </c>
      <c r="L4061" t="s">
        <v>55</v>
      </c>
      <c r="M4061" t="s">
        <v>69</v>
      </c>
      <c r="N4061" t="s">
        <v>10</v>
      </c>
      <c r="O4061" t="s">
        <v>13</v>
      </c>
      <c r="P4061" s="1">
        <v>32</v>
      </c>
      <c r="Q40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62" spans="5:17" x14ac:dyDescent="0.25">
      <c r="E4062">
        <v>1406</v>
      </c>
      <c r="F4062" t="s">
        <v>15</v>
      </c>
      <c r="G4062" t="s">
        <v>26</v>
      </c>
      <c r="H4062" t="s">
        <v>10</v>
      </c>
      <c r="I4062" t="s">
        <v>13</v>
      </c>
      <c r="J4062" s="2">
        <f>SUMIFS(Table3[TimesUsed],Table3[TripChainId],Table2[[#This Row],[TripChainId]])</f>
        <v>0</v>
      </c>
      <c r="L4062" t="s">
        <v>55</v>
      </c>
      <c r="M4062" t="s">
        <v>69</v>
      </c>
      <c r="N4062" t="s">
        <v>16</v>
      </c>
      <c r="O4062" t="s">
        <v>9</v>
      </c>
      <c r="P4062" s="1">
        <v>65</v>
      </c>
      <c r="Q40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63" spans="5:17" x14ac:dyDescent="0.25">
      <c r="E4063">
        <v>1407</v>
      </c>
      <c r="F4063" t="s">
        <v>26</v>
      </c>
      <c r="G4063" t="s">
        <v>28</v>
      </c>
      <c r="H4063" t="s">
        <v>8</v>
      </c>
      <c r="I4063" t="s">
        <v>11</v>
      </c>
      <c r="J4063" s="2">
        <f>SUMIFS(Table3[TimesUsed],Table3[TripChainId],Table2[[#This Row],[TripChainId]])</f>
        <v>9</v>
      </c>
      <c r="L4063" t="s">
        <v>55</v>
      </c>
      <c r="M4063" t="s">
        <v>69</v>
      </c>
      <c r="N4063" t="s">
        <v>16</v>
      </c>
      <c r="O4063" t="s">
        <v>11</v>
      </c>
      <c r="P4063" s="1">
        <v>122</v>
      </c>
      <c r="Q40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64" spans="5:17" x14ac:dyDescent="0.25">
      <c r="E4064">
        <v>1407</v>
      </c>
      <c r="F4064" t="s">
        <v>28</v>
      </c>
      <c r="G4064" t="s">
        <v>17</v>
      </c>
      <c r="H4064" t="s">
        <v>16</v>
      </c>
      <c r="I4064" t="s">
        <v>11</v>
      </c>
      <c r="J4064" s="2">
        <f>SUMIFS(Table3[TimesUsed],Table3[TripChainId],Table2[[#This Row],[TripChainId]])</f>
        <v>9</v>
      </c>
      <c r="L4064" t="s">
        <v>55</v>
      </c>
      <c r="M4064" t="s">
        <v>69</v>
      </c>
      <c r="N4064" t="s">
        <v>16</v>
      </c>
      <c r="O4064" t="s">
        <v>14</v>
      </c>
      <c r="P4064" s="1">
        <v>45</v>
      </c>
      <c r="Q40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65" spans="5:17" x14ac:dyDescent="0.25">
      <c r="E4065">
        <v>1407</v>
      </c>
      <c r="F4065" t="s">
        <v>17</v>
      </c>
      <c r="G4065" t="s">
        <v>26</v>
      </c>
      <c r="H4065" t="s">
        <v>10</v>
      </c>
      <c r="I4065" t="s">
        <v>11</v>
      </c>
      <c r="J4065" s="2">
        <f>SUMIFS(Table3[TimesUsed],Table3[TripChainId],Table2[[#This Row],[TripChainId]])</f>
        <v>9</v>
      </c>
      <c r="L4065" t="s">
        <v>55</v>
      </c>
      <c r="M4065" t="s">
        <v>69</v>
      </c>
      <c r="N4065" t="s">
        <v>16</v>
      </c>
      <c r="O4065" t="s">
        <v>12</v>
      </c>
      <c r="P4065" s="1">
        <v>44</v>
      </c>
      <c r="Q40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66" spans="5:17" x14ac:dyDescent="0.25">
      <c r="E4066">
        <v>1408</v>
      </c>
      <c r="F4066" t="s">
        <v>26</v>
      </c>
      <c r="G4066" t="s">
        <v>28</v>
      </c>
      <c r="H4066" t="s">
        <v>8</v>
      </c>
      <c r="I4066" t="s">
        <v>11</v>
      </c>
      <c r="J4066" s="2">
        <f>SUMIFS(Table3[TimesUsed],Table3[TripChainId],Table2[[#This Row],[TripChainId]])</f>
        <v>0</v>
      </c>
      <c r="L4066" t="s">
        <v>55</v>
      </c>
      <c r="M4066" t="s">
        <v>69</v>
      </c>
      <c r="N4066" t="s">
        <v>16</v>
      </c>
      <c r="O4066" t="s">
        <v>13</v>
      </c>
      <c r="P4066" s="1">
        <v>67</v>
      </c>
      <c r="Q40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67" spans="5:17" x14ac:dyDescent="0.25">
      <c r="E4067">
        <v>1408</v>
      </c>
      <c r="F4067" t="s">
        <v>28</v>
      </c>
      <c r="G4067" t="s">
        <v>17</v>
      </c>
      <c r="H4067" t="s">
        <v>16</v>
      </c>
      <c r="I4067" t="s">
        <v>11</v>
      </c>
      <c r="J4067" s="2">
        <f>SUMIFS(Table3[TimesUsed],Table3[TripChainId],Table2[[#This Row],[TripChainId]])</f>
        <v>0</v>
      </c>
      <c r="L4067" t="s">
        <v>55</v>
      </c>
      <c r="M4067" t="s">
        <v>70</v>
      </c>
      <c r="N4067" t="s">
        <v>16</v>
      </c>
      <c r="O4067" t="s">
        <v>9</v>
      </c>
      <c r="P4067" s="1">
        <v>29</v>
      </c>
      <c r="Q40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68" spans="5:17" x14ac:dyDescent="0.25">
      <c r="E4068">
        <v>1408</v>
      </c>
      <c r="F4068" t="s">
        <v>17</v>
      </c>
      <c r="G4068" t="s">
        <v>26</v>
      </c>
      <c r="H4068" t="s">
        <v>10</v>
      </c>
      <c r="I4068" t="s">
        <v>12</v>
      </c>
      <c r="J4068" s="2">
        <f>SUMIFS(Table3[TimesUsed],Table3[TripChainId],Table2[[#This Row],[TripChainId]])</f>
        <v>0</v>
      </c>
      <c r="L4068" t="s">
        <v>55</v>
      </c>
      <c r="M4068" t="s">
        <v>70</v>
      </c>
      <c r="N4068" t="s">
        <v>16</v>
      </c>
      <c r="O4068" t="s">
        <v>11</v>
      </c>
      <c r="P4068" s="1">
        <v>81</v>
      </c>
      <c r="Q40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69" spans="5:17" x14ac:dyDescent="0.25">
      <c r="E4069">
        <v>1409</v>
      </c>
      <c r="F4069" t="s">
        <v>26</v>
      </c>
      <c r="G4069" t="s">
        <v>28</v>
      </c>
      <c r="H4069" t="s">
        <v>8</v>
      </c>
      <c r="I4069" t="s">
        <v>11</v>
      </c>
      <c r="J4069" s="2">
        <f>SUMIFS(Table3[TimesUsed],Table3[TripChainId],Table2[[#This Row],[TripChainId]])</f>
        <v>0</v>
      </c>
      <c r="L4069" t="s">
        <v>55</v>
      </c>
      <c r="M4069" t="s">
        <v>70</v>
      </c>
      <c r="N4069" t="s">
        <v>16</v>
      </c>
      <c r="O4069" t="s">
        <v>14</v>
      </c>
      <c r="P4069" s="1">
        <v>25</v>
      </c>
      <c r="Q40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70" spans="5:17" x14ac:dyDescent="0.25">
      <c r="E4070">
        <v>1409</v>
      </c>
      <c r="F4070" t="s">
        <v>28</v>
      </c>
      <c r="G4070" t="s">
        <v>17</v>
      </c>
      <c r="H4070" t="s">
        <v>16</v>
      </c>
      <c r="I4070" t="s">
        <v>11</v>
      </c>
      <c r="J4070" s="2">
        <f>SUMIFS(Table3[TimesUsed],Table3[TripChainId],Table2[[#This Row],[TripChainId]])</f>
        <v>0</v>
      </c>
      <c r="L4070" t="s">
        <v>55</v>
      </c>
      <c r="M4070" t="s">
        <v>70</v>
      </c>
      <c r="N4070" t="s">
        <v>16</v>
      </c>
      <c r="O4070" t="s">
        <v>12</v>
      </c>
      <c r="P4070" s="1">
        <v>24</v>
      </c>
      <c r="Q40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71" spans="5:17" x14ac:dyDescent="0.25">
      <c r="E4071">
        <v>1409</v>
      </c>
      <c r="F4071" t="s">
        <v>17</v>
      </c>
      <c r="G4071" t="s">
        <v>26</v>
      </c>
      <c r="H4071" t="s">
        <v>10</v>
      </c>
      <c r="I4071" t="s">
        <v>13</v>
      </c>
      <c r="J4071" s="2">
        <f>SUMIFS(Table3[TimesUsed],Table3[TripChainId],Table2[[#This Row],[TripChainId]])</f>
        <v>0</v>
      </c>
      <c r="L4071" t="s">
        <v>55</v>
      </c>
      <c r="M4071" t="s">
        <v>70</v>
      </c>
      <c r="N4071" t="s">
        <v>16</v>
      </c>
      <c r="O4071" t="s">
        <v>13</v>
      </c>
      <c r="P4071" s="1">
        <v>40</v>
      </c>
      <c r="Q40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72" spans="5:17" x14ac:dyDescent="0.25">
      <c r="E4072">
        <v>1410</v>
      </c>
      <c r="F4072" t="s">
        <v>26</v>
      </c>
      <c r="G4072" t="s">
        <v>28</v>
      </c>
      <c r="H4072" t="s">
        <v>8</v>
      </c>
      <c r="I4072" t="s">
        <v>11</v>
      </c>
      <c r="J4072" s="2">
        <f>SUMIFS(Table3[TimesUsed],Table3[TripChainId],Table2[[#This Row],[TripChainId]])</f>
        <v>0</v>
      </c>
      <c r="L4072" t="s">
        <v>55</v>
      </c>
      <c r="M4072" t="s">
        <v>56</v>
      </c>
      <c r="N4072" t="s">
        <v>8</v>
      </c>
      <c r="O4072" t="s">
        <v>9</v>
      </c>
      <c r="P4072" s="1">
        <v>124</v>
      </c>
      <c r="Q40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73" spans="5:17" x14ac:dyDescent="0.25">
      <c r="E4073">
        <v>1410</v>
      </c>
      <c r="F4073" t="s">
        <v>28</v>
      </c>
      <c r="G4073" t="s">
        <v>17</v>
      </c>
      <c r="H4073" t="s">
        <v>16</v>
      </c>
      <c r="I4073" t="s">
        <v>13</v>
      </c>
      <c r="J4073" s="2">
        <f>SUMIFS(Table3[TimesUsed],Table3[TripChainId],Table2[[#This Row],[TripChainId]])</f>
        <v>0</v>
      </c>
      <c r="L4073" t="s">
        <v>55</v>
      </c>
      <c r="M4073" t="s">
        <v>56</v>
      </c>
      <c r="N4073" t="s">
        <v>8</v>
      </c>
      <c r="O4073" t="s">
        <v>11</v>
      </c>
      <c r="P4073" s="1">
        <v>20</v>
      </c>
      <c r="Q40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74" spans="5:17" x14ac:dyDescent="0.25">
      <c r="E4074">
        <v>1410</v>
      </c>
      <c r="F4074" t="s">
        <v>17</v>
      </c>
      <c r="G4074" t="s">
        <v>26</v>
      </c>
      <c r="H4074" t="s">
        <v>10</v>
      </c>
      <c r="I4074" t="s">
        <v>12</v>
      </c>
      <c r="J4074" s="2">
        <f>SUMIFS(Table3[TimesUsed],Table3[TripChainId],Table2[[#This Row],[TripChainId]])</f>
        <v>0</v>
      </c>
      <c r="L4074" t="s">
        <v>55</v>
      </c>
      <c r="M4074" t="s">
        <v>56</v>
      </c>
      <c r="N4074" t="s">
        <v>8</v>
      </c>
      <c r="O4074" t="s">
        <v>14</v>
      </c>
      <c r="P4074" s="1">
        <v>38</v>
      </c>
      <c r="Q40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75" spans="5:17" x14ac:dyDescent="0.25">
      <c r="E4075">
        <v>1411</v>
      </c>
      <c r="F4075" t="s">
        <v>26</v>
      </c>
      <c r="G4075" t="s">
        <v>28</v>
      </c>
      <c r="H4075" t="s">
        <v>8</v>
      </c>
      <c r="I4075" t="s">
        <v>11</v>
      </c>
      <c r="J4075" s="2">
        <f>SUMIFS(Table3[TimesUsed],Table3[TripChainId],Table2[[#This Row],[TripChainId]])</f>
        <v>0</v>
      </c>
      <c r="L4075" t="s">
        <v>55</v>
      </c>
      <c r="M4075" t="s">
        <v>56</v>
      </c>
      <c r="N4075" t="s">
        <v>8</v>
      </c>
      <c r="O4075" t="s">
        <v>12</v>
      </c>
      <c r="P4075" s="1">
        <v>37</v>
      </c>
      <c r="Q40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76" spans="5:17" x14ac:dyDescent="0.25">
      <c r="E4076">
        <v>1411</v>
      </c>
      <c r="F4076" t="s">
        <v>28</v>
      </c>
      <c r="G4076" t="s">
        <v>17</v>
      </c>
      <c r="H4076" t="s">
        <v>16</v>
      </c>
      <c r="I4076" t="s">
        <v>13</v>
      </c>
      <c r="J4076" s="2">
        <f>SUMIFS(Table3[TimesUsed],Table3[TripChainId],Table2[[#This Row],[TripChainId]])</f>
        <v>0</v>
      </c>
      <c r="L4076" t="s">
        <v>55</v>
      </c>
      <c r="M4076" t="s">
        <v>56</v>
      </c>
      <c r="N4076" t="s">
        <v>10</v>
      </c>
      <c r="O4076" t="s">
        <v>13</v>
      </c>
      <c r="P4076" s="1">
        <v>21</v>
      </c>
      <c r="Q40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77" spans="5:17" x14ac:dyDescent="0.25">
      <c r="E4077">
        <v>1411</v>
      </c>
      <c r="F4077" t="s">
        <v>17</v>
      </c>
      <c r="G4077" t="s">
        <v>26</v>
      </c>
      <c r="H4077" t="s">
        <v>10</v>
      </c>
      <c r="I4077" t="s">
        <v>13</v>
      </c>
      <c r="J4077" s="2">
        <f>SUMIFS(Table3[TimesUsed],Table3[TripChainId],Table2[[#This Row],[TripChainId]])</f>
        <v>0</v>
      </c>
      <c r="L4077" t="s">
        <v>55</v>
      </c>
      <c r="M4077" t="s">
        <v>56</v>
      </c>
      <c r="N4077" t="s">
        <v>16</v>
      </c>
      <c r="O4077" t="s">
        <v>9</v>
      </c>
      <c r="P4077" s="1">
        <v>51</v>
      </c>
      <c r="Q40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78" spans="5:17" x14ac:dyDescent="0.25">
      <c r="E4078">
        <v>1412</v>
      </c>
      <c r="F4078" t="s">
        <v>26</v>
      </c>
      <c r="G4078" t="s">
        <v>15</v>
      </c>
      <c r="H4078" t="s">
        <v>8</v>
      </c>
      <c r="I4078" t="s">
        <v>9</v>
      </c>
      <c r="J4078" s="2">
        <f>SUMIFS(Table3[TimesUsed],Table3[TripChainId],Table2[[#This Row],[TripChainId]])</f>
        <v>0</v>
      </c>
      <c r="L4078" t="s">
        <v>55</v>
      </c>
      <c r="M4078" t="s">
        <v>56</v>
      </c>
      <c r="N4078" t="s">
        <v>16</v>
      </c>
      <c r="O4078" t="s">
        <v>11</v>
      </c>
      <c r="P4078" s="1">
        <v>80</v>
      </c>
      <c r="Q40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79" spans="5:17" x14ac:dyDescent="0.25">
      <c r="E4079">
        <v>1412</v>
      </c>
      <c r="F4079" t="s">
        <v>15</v>
      </c>
      <c r="G4079" t="s">
        <v>6</v>
      </c>
      <c r="H4079" t="s">
        <v>16</v>
      </c>
      <c r="I4079" t="s">
        <v>11</v>
      </c>
      <c r="J4079" s="2">
        <f>SUMIFS(Table3[TimesUsed],Table3[TripChainId],Table2[[#This Row],[TripChainId]])</f>
        <v>0</v>
      </c>
      <c r="L4079" t="s">
        <v>55</v>
      </c>
      <c r="M4079" t="s">
        <v>56</v>
      </c>
      <c r="N4079" t="s">
        <v>16</v>
      </c>
      <c r="O4079" t="s">
        <v>14</v>
      </c>
      <c r="P4079" s="1">
        <v>37</v>
      </c>
      <c r="Q40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80" spans="5:17" x14ac:dyDescent="0.25">
      <c r="E4080">
        <v>1412</v>
      </c>
      <c r="F4080" t="s">
        <v>6</v>
      </c>
      <c r="G4080" t="s">
        <v>26</v>
      </c>
      <c r="H4080" t="s">
        <v>10</v>
      </c>
      <c r="I4080" t="s">
        <v>11</v>
      </c>
      <c r="J4080" s="2">
        <f>SUMIFS(Table3[TimesUsed],Table3[TripChainId],Table2[[#This Row],[TripChainId]])</f>
        <v>0</v>
      </c>
      <c r="L4080" t="s">
        <v>55</v>
      </c>
      <c r="M4080" t="s">
        <v>56</v>
      </c>
      <c r="N4080" t="s">
        <v>16</v>
      </c>
      <c r="O4080" t="s">
        <v>12</v>
      </c>
      <c r="P4080" s="1">
        <v>36</v>
      </c>
      <c r="Q40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81" spans="5:17" x14ac:dyDescent="0.25">
      <c r="E4081">
        <v>1413</v>
      </c>
      <c r="F4081" t="s">
        <v>26</v>
      </c>
      <c r="G4081" t="s">
        <v>15</v>
      </c>
      <c r="H4081" t="s">
        <v>8</v>
      </c>
      <c r="I4081" t="s">
        <v>9</v>
      </c>
      <c r="J4081" s="2">
        <f>SUMIFS(Table3[TimesUsed],Table3[TripChainId],Table2[[#This Row],[TripChainId]])</f>
        <v>0</v>
      </c>
      <c r="L4081" t="s">
        <v>55</v>
      </c>
      <c r="M4081" t="s">
        <v>56</v>
      </c>
      <c r="N4081" t="s">
        <v>16</v>
      </c>
      <c r="O4081" t="s">
        <v>13</v>
      </c>
      <c r="P4081" s="1">
        <v>49</v>
      </c>
      <c r="Q40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82" spans="5:17" x14ac:dyDescent="0.25">
      <c r="E4082">
        <v>1413</v>
      </c>
      <c r="F4082" t="s">
        <v>15</v>
      </c>
      <c r="G4082" t="s">
        <v>6</v>
      </c>
      <c r="H4082" t="s">
        <v>16</v>
      </c>
      <c r="I4082" t="s">
        <v>11</v>
      </c>
      <c r="J4082" s="2">
        <f>SUMIFS(Table3[TimesUsed],Table3[TripChainId],Table2[[#This Row],[TripChainId]])</f>
        <v>0</v>
      </c>
      <c r="L4082" t="s">
        <v>55</v>
      </c>
      <c r="M4082" t="s">
        <v>33</v>
      </c>
      <c r="N4082" t="s">
        <v>8</v>
      </c>
      <c r="O4082" t="s">
        <v>9</v>
      </c>
      <c r="P4082" s="1">
        <v>251</v>
      </c>
      <c r="Q40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83" spans="5:17" x14ac:dyDescent="0.25">
      <c r="E4083">
        <v>1413</v>
      </c>
      <c r="F4083" t="s">
        <v>6</v>
      </c>
      <c r="G4083" t="s">
        <v>26</v>
      </c>
      <c r="H4083" t="s">
        <v>10</v>
      </c>
      <c r="I4083" t="s">
        <v>12</v>
      </c>
      <c r="J4083" s="2">
        <f>SUMIFS(Table3[TimesUsed],Table3[TripChainId],Table2[[#This Row],[TripChainId]])</f>
        <v>0</v>
      </c>
      <c r="L4083" t="s">
        <v>55</v>
      </c>
      <c r="M4083" t="s">
        <v>33</v>
      </c>
      <c r="N4083" t="s">
        <v>8</v>
      </c>
      <c r="O4083" t="s">
        <v>11</v>
      </c>
      <c r="P4083" s="1">
        <v>52</v>
      </c>
      <c r="Q40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84" spans="5:17" x14ac:dyDescent="0.25">
      <c r="E4084">
        <v>1414</v>
      </c>
      <c r="F4084" t="s">
        <v>26</v>
      </c>
      <c r="G4084" t="s">
        <v>15</v>
      </c>
      <c r="H4084" t="s">
        <v>8</v>
      </c>
      <c r="I4084" t="s">
        <v>11</v>
      </c>
      <c r="J4084" s="2">
        <f>SUMIFS(Table3[TimesUsed],Table3[TripChainId],Table2[[#This Row],[TripChainId]])</f>
        <v>0</v>
      </c>
      <c r="L4084" t="s">
        <v>55</v>
      </c>
      <c r="M4084" t="s">
        <v>33</v>
      </c>
      <c r="N4084" t="s">
        <v>8</v>
      </c>
      <c r="O4084" t="s">
        <v>14</v>
      </c>
      <c r="P4084" s="1">
        <v>66</v>
      </c>
      <c r="Q40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85" spans="5:17" x14ac:dyDescent="0.25">
      <c r="E4085">
        <v>1414</v>
      </c>
      <c r="F4085" t="s">
        <v>15</v>
      </c>
      <c r="G4085" t="s">
        <v>6</v>
      </c>
      <c r="H4085" t="s">
        <v>16</v>
      </c>
      <c r="I4085" t="s">
        <v>11</v>
      </c>
      <c r="J4085" s="2">
        <f>SUMIFS(Table3[TimesUsed],Table3[TripChainId],Table2[[#This Row],[TripChainId]])</f>
        <v>0</v>
      </c>
      <c r="L4085" t="s">
        <v>55</v>
      </c>
      <c r="M4085" t="s">
        <v>33</v>
      </c>
      <c r="N4085" t="s">
        <v>8</v>
      </c>
      <c r="O4085" t="s">
        <v>12</v>
      </c>
      <c r="P4085" s="1">
        <v>66</v>
      </c>
      <c r="Q40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86" spans="5:17" x14ac:dyDescent="0.25">
      <c r="E4086">
        <v>1414</v>
      </c>
      <c r="F4086" t="s">
        <v>6</v>
      </c>
      <c r="G4086" t="s">
        <v>26</v>
      </c>
      <c r="H4086" t="s">
        <v>10</v>
      </c>
      <c r="I4086" t="s">
        <v>11</v>
      </c>
      <c r="J4086" s="2">
        <f>SUMIFS(Table3[TimesUsed],Table3[TripChainId],Table2[[#This Row],[TripChainId]])</f>
        <v>0</v>
      </c>
      <c r="L4086" t="s">
        <v>55</v>
      </c>
      <c r="M4086" t="s">
        <v>33</v>
      </c>
      <c r="N4086" t="s">
        <v>10</v>
      </c>
      <c r="O4086" t="s">
        <v>11</v>
      </c>
      <c r="P4086" s="1">
        <v>24</v>
      </c>
      <c r="Q40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87" spans="5:17" x14ac:dyDescent="0.25">
      <c r="E4087">
        <v>1415</v>
      </c>
      <c r="F4087" t="s">
        <v>26</v>
      </c>
      <c r="G4087" t="s">
        <v>15</v>
      </c>
      <c r="H4087" t="s">
        <v>8</v>
      </c>
      <c r="I4087" t="s">
        <v>11</v>
      </c>
      <c r="J4087" s="2">
        <f>SUMIFS(Table3[TimesUsed],Table3[TripChainId],Table2[[#This Row],[TripChainId]])</f>
        <v>0</v>
      </c>
      <c r="L4087" t="s">
        <v>55</v>
      </c>
      <c r="M4087" t="s">
        <v>33</v>
      </c>
      <c r="N4087" t="s">
        <v>10</v>
      </c>
      <c r="O4087" t="s">
        <v>13</v>
      </c>
      <c r="P4087" s="1">
        <v>33</v>
      </c>
      <c r="Q40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88" spans="5:17" x14ac:dyDescent="0.25">
      <c r="E4088">
        <v>1415</v>
      </c>
      <c r="F4088" t="s">
        <v>15</v>
      </c>
      <c r="G4088" t="s">
        <v>6</v>
      </c>
      <c r="H4088" t="s">
        <v>16</v>
      </c>
      <c r="I4088" t="s">
        <v>11</v>
      </c>
      <c r="J4088" s="2">
        <f>SUMIFS(Table3[TimesUsed],Table3[TripChainId],Table2[[#This Row],[TripChainId]])</f>
        <v>0</v>
      </c>
      <c r="L4088" t="s">
        <v>55</v>
      </c>
      <c r="M4088" t="s">
        <v>33</v>
      </c>
      <c r="N4088" t="s">
        <v>16</v>
      </c>
      <c r="O4088" t="s">
        <v>9</v>
      </c>
      <c r="P4088" s="1">
        <v>143</v>
      </c>
      <c r="Q40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89" spans="5:17" x14ac:dyDescent="0.25">
      <c r="E4089">
        <v>1415</v>
      </c>
      <c r="F4089" t="s">
        <v>6</v>
      </c>
      <c r="G4089" t="s">
        <v>26</v>
      </c>
      <c r="H4089" t="s">
        <v>10</v>
      </c>
      <c r="I4089" t="s">
        <v>12</v>
      </c>
      <c r="J4089" s="2">
        <f>SUMIFS(Table3[TimesUsed],Table3[TripChainId],Table2[[#This Row],[TripChainId]])</f>
        <v>0</v>
      </c>
      <c r="L4089" t="s">
        <v>55</v>
      </c>
      <c r="M4089" t="s">
        <v>33</v>
      </c>
      <c r="N4089" t="s">
        <v>16</v>
      </c>
      <c r="O4089" t="s">
        <v>11</v>
      </c>
      <c r="P4089" s="1">
        <v>173</v>
      </c>
      <c r="Q40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90" spans="5:17" x14ac:dyDescent="0.25">
      <c r="E4090">
        <v>1416</v>
      </c>
      <c r="F4090" t="s">
        <v>26</v>
      </c>
      <c r="G4090" t="s">
        <v>15</v>
      </c>
      <c r="H4090" t="s">
        <v>8</v>
      </c>
      <c r="I4090" t="s">
        <v>14</v>
      </c>
      <c r="J4090" s="2">
        <f>SUMIFS(Table3[TimesUsed],Table3[TripChainId],Table2[[#This Row],[TripChainId]])</f>
        <v>0</v>
      </c>
      <c r="L4090" t="s">
        <v>55</v>
      </c>
      <c r="M4090" t="s">
        <v>33</v>
      </c>
      <c r="N4090" t="s">
        <v>16</v>
      </c>
      <c r="O4090" t="s">
        <v>14</v>
      </c>
      <c r="P4090" s="1">
        <v>73</v>
      </c>
      <c r="Q40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91" spans="5:17" x14ac:dyDescent="0.25">
      <c r="E4091">
        <v>1416</v>
      </c>
      <c r="F4091" t="s">
        <v>15</v>
      </c>
      <c r="G4091" t="s">
        <v>6</v>
      </c>
      <c r="H4091" t="s">
        <v>16</v>
      </c>
      <c r="I4091" t="s">
        <v>11</v>
      </c>
      <c r="J4091" s="2">
        <f>SUMIFS(Table3[TimesUsed],Table3[TripChainId],Table2[[#This Row],[TripChainId]])</f>
        <v>0</v>
      </c>
      <c r="L4091" t="s">
        <v>55</v>
      </c>
      <c r="M4091" t="s">
        <v>33</v>
      </c>
      <c r="N4091" t="s">
        <v>16</v>
      </c>
      <c r="O4091" t="s">
        <v>12</v>
      </c>
      <c r="P4091" s="1">
        <v>72</v>
      </c>
      <c r="Q40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92" spans="5:17" x14ac:dyDescent="0.25">
      <c r="E4092">
        <v>1416</v>
      </c>
      <c r="F4092" t="s">
        <v>6</v>
      </c>
      <c r="G4092" t="s">
        <v>26</v>
      </c>
      <c r="H4092" t="s">
        <v>10</v>
      </c>
      <c r="I4092" t="s">
        <v>11</v>
      </c>
      <c r="J4092" s="2">
        <f>SUMIFS(Table3[TimesUsed],Table3[TripChainId],Table2[[#This Row],[TripChainId]])</f>
        <v>0</v>
      </c>
      <c r="L4092" t="s">
        <v>55</v>
      </c>
      <c r="M4092" t="s">
        <v>33</v>
      </c>
      <c r="N4092" t="s">
        <v>16</v>
      </c>
      <c r="O4092" t="s">
        <v>13</v>
      </c>
      <c r="P4092" s="1">
        <v>94</v>
      </c>
      <c r="Q40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93" spans="5:17" x14ac:dyDescent="0.25">
      <c r="E4093">
        <v>1417</v>
      </c>
      <c r="F4093" t="s">
        <v>26</v>
      </c>
      <c r="G4093" t="s">
        <v>15</v>
      </c>
      <c r="H4093" t="s">
        <v>8</v>
      </c>
      <c r="I4093" t="s">
        <v>14</v>
      </c>
      <c r="J4093" s="2">
        <f>SUMIFS(Table3[TimesUsed],Table3[TripChainId],Table2[[#This Row],[TripChainId]])</f>
        <v>0</v>
      </c>
      <c r="L4093" t="s">
        <v>55</v>
      </c>
      <c r="M4093" t="s">
        <v>71</v>
      </c>
      <c r="N4093" t="s">
        <v>10</v>
      </c>
      <c r="O4093" t="s">
        <v>13</v>
      </c>
      <c r="P4093" s="1">
        <v>29</v>
      </c>
      <c r="Q40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94" spans="5:17" x14ac:dyDescent="0.25">
      <c r="E4094">
        <v>1417</v>
      </c>
      <c r="F4094" t="s">
        <v>15</v>
      </c>
      <c r="G4094" t="s">
        <v>6</v>
      </c>
      <c r="H4094" t="s">
        <v>16</v>
      </c>
      <c r="I4094" t="s">
        <v>11</v>
      </c>
      <c r="J4094" s="2">
        <f>SUMIFS(Table3[TimesUsed],Table3[TripChainId],Table2[[#This Row],[TripChainId]])</f>
        <v>0</v>
      </c>
      <c r="L4094" t="s">
        <v>55</v>
      </c>
      <c r="M4094" t="s">
        <v>71</v>
      </c>
      <c r="N4094" t="s">
        <v>16</v>
      </c>
      <c r="O4094" t="s">
        <v>9</v>
      </c>
      <c r="P4094" s="1">
        <v>25</v>
      </c>
      <c r="Q40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95" spans="5:17" x14ac:dyDescent="0.25">
      <c r="E4095">
        <v>1417</v>
      </c>
      <c r="F4095" t="s">
        <v>6</v>
      </c>
      <c r="G4095" t="s">
        <v>26</v>
      </c>
      <c r="H4095" t="s">
        <v>10</v>
      </c>
      <c r="I4095" t="s">
        <v>12</v>
      </c>
      <c r="J4095" s="2">
        <f>SUMIFS(Table3[TimesUsed],Table3[TripChainId],Table2[[#This Row],[TripChainId]])</f>
        <v>0</v>
      </c>
      <c r="L4095" t="s">
        <v>55</v>
      </c>
      <c r="M4095" t="s">
        <v>71</v>
      </c>
      <c r="N4095" t="s">
        <v>16</v>
      </c>
      <c r="O4095" t="s">
        <v>11</v>
      </c>
      <c r="P4095" s="1">
        <v>60</v>
      </c>
      <c r="Q40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96" spans="5:17" x14ac:dyDescent="0.25">
      <c r="E4096">
        <v>1418</v>
      </c>
      <c r="F4096" t="s">
        <v>26</v>
      </c>
      <c r="G4096" t="s">
        <v>15</v>
      </c>
      <c r="H4096" t="s">
        <v>8</v>
      </c>
      <c r="I4096" t="s">
        <v>9</v>
      </c>
      <c r="J4096" s="2">
        <f>SUMIFS(Table3[TimesUsed],Table3[TripChainId],Table2[[#This Row],[TripChainId]])</f>
        <v>22</v>
      </c>
      <c r="L4096" t="s">
        <v>55</v>
      </c>
      <c r="M4096" t="s">
        <v>71</v>
      </c>
      <c r="N4096" t="s">
        <v>16</v>
      </c>
      <c r="O4096" t="s">
        <v>14</v>
      </c>
      <c r="P4096" s="1">
        <v>24</v>
      </c>
      <c r="Q40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97" spans="5:17" x14ac:dyDescent="0.25">
      <c r="E4097">
        <v>1418</v>
      </c>
      <c r="F4097" t="s">
        <v>15</v>
      </c>
      <c r="G4097" t="s">
        <v>7</v>
      </c>
      <c r="H4097" t="s">
        <v>16</v>
      </c>
      <c r="I4097" t="s">
        <v>9</v>
      </c>
      <c r="J4097" s="2">
        <f>SUMIFS(Table3[TimesUsed],Table3[TripChainId],Table2[[#This Row],[TripChainId]])</f>
        <v>22</v>
      </c>
      <c r="L4097" t="s">
        <v>55</v>
      </c>
      <c r="M4097" t="s">
        <v>71</v>
      </c>
      <c r="N4097" t="s">
        <v>16</v>
      </c>
      <c r="O4097" t="s">
        <v>12</v>
      </c>
      <c r="P4097" s="1">
        <v>23</v>
      </c>
      <c r="Q40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98" spans="5:17" x14ac:dyDescent="0.25">
      <c r="E4098">
        <v>1418</v>
      </c>
      <c r="F4098" t="s">
        <v>7</v>
      </c>
      <c r="G4098" t="s">
        <v>26</v>
      </c>
      <c r="H4098" t="s">
        <v>10</v>
      </c>
      <c r="I4098" t="s">
        <v>11</v>
      </c>
      <c r="J4098" s="2">
        <f>SUMIFS(Table3[TimesUsed],Table3[TripChainId],Table2[[#This Row],[TripChainId]])</f>
        <v>22</v>
      </c>
      <c r="L4098" t="s">
        <v>55</v>
      </c>
      <c r="M4098" t="s">
        <v>71</v>
      </c>
      <c r="N4098" t="s">
        <v>16</v>
      </c>
      <c r="O4098" t="s">
        <v>13</v>
      </c>
      <c r="P4098" s="1">
        <v>37</v>
      </c>
      <c r="Q40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099" spans="5:17" x14ac:dyDescent="0.25">
      <c r="E4099">
        <v>1419</v>
      </c>
      <c r="F4099" t="s">
        <v>26</v>
      </c>
      <c r="G4099" t="s">
        <v>15</v>
      </c>
      <c r="H4099" t="s">
        <v>8</v>
      </c>
      <c r="I4099" t="s">
        <v>9</v>
      </c>
      <c r="J4099" s="2">
        <f>SUMIFS(Table3[TimesUsed],Table3[TripChainId],Table2[[#This Row],[TripChainId]])</f>
        <v>0</v>
      </c>
      <c r="L4099" t="s">
        <v>55</v>
      </c>
      <c r="M4099" t="s">
        <v>72</v>
      </c>
      <c r="N4099" t="s">
        <v>16</v>
      </c>
      <c r="O4099" t="s">
        <v>11</v>
      </c>
      <c r="P4099" s="1">
        <v>53</v>
      </c>
      <c r="Q40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00" spans="5:17" x14ac:dyDescent="0.25">
      <c r="E4100">
        <v>1419</v>
      </c>
      <c r="F4100" t="s">
        <v>15</v>
      </c>
      <c r="G4100" t="s">
        <v>7</v>
      </c>
      <c r="H4100" t="s">
        <v>16</v>
      </c>
      <c r="I4100" t="s">
        <v>9</v>
      </c>
      <c r="J4100" s="2">
        <f>SUMIFS(Table3[TimesUsed],Table3[TripChainId],Table2[[#This Row],[TripChainId]])</f>
        <v>0</v>
      </c>
      <c r="L4100" t="s">
        <v>55</v>
      </c>
      <c r="M4100" t="s">
        <v>72</v>
      </c>
      <c r="N4100" t="s">
        <v>16</v>
      </c>
      <c r="O4100" t="s">
        <v>13</v>
      </c>
      <c r="P4100" s="1">
        <v>41</v>
      </c>
      <c r="Q41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01" spans="5:17" x14ac:dyDescent="0.25">
      <c r="E4101">
        <v>1419</v>
      </c>
      <c r="F4101" t="s">
        <v>7</v>
      </c>
      <c r="G4101" t="s">
        <v>26</v>
      </c>
      <c r="H4101" t="s">
        <v>10</v>
      </c>
      <c r="I4101" t="s">
        <v>13</v>
      </c>
      <c r="J4101" s="2">
        <f>SUMIFS(Table3[TimesUsed],Table3[TripChainId],Table2[[#This Row],[TripChainId]])</f>
        <v>0</v>
      </c>
      <c r="L4101" t="s">
        <v>55</v>
      </c>
      <c r="M4101" t="s">
        <v>61</v>
      </c>
      <c r="N4101" t="s">
        <v>10</v>
      </c>
      <c r="O4101" t="s">
        <v>13</v>
      </c>
      <c r="P4101" s="1">
        <v>20</v>
      </c>
      <c r="Q41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02" spans="5:17" x14ac:dyDescent="0.25">
      <c r="E4102">
        <v>1420</v>
      </c>
      <c r="F4102" t="s">
        <v>26</v>
      </c>
      <c r="G4102" t="s">
        <v>15</v>
      </c>
      <c r="H4102" t="s">
        <v>8</v>
      </c>
      <c r="I4102" t="s">
        <v>9</v>
      </c>
      <c r="J4102" s="2">
        <f>SUMIFS(Table3[TimesUsed],Table3[TripChainId],Table2[[#This Row],[TripChainId]])</f>
        <v>0</v>
      </c>
      <c r="L4102" t="s">
        <v>55</v>
      </c>
      <c r="M4102" t="s">
        <v>61</v>
      </c>
      <c r="N4102" t="s">
        <v>16</v>
      </c>
      <c r="O4102" t="s">
        <v>9</v>
      </c>
      <c r="P4102" s="1">
        <v>32</v>
      </c>
      <c r="Q41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03" spans="5:17" x14ac:dyDescent="0.25">
      <c r="E4103">
        <v>1420</v>
      </c>
      <c r="F4103" t="s">
        <v>15</v>
      </c>
      <c r="G4103" t="s">
        <v>7</v>
      </c>
      <c r="H4103" t="s">
        <v>16</v>
      </c>
      <c r="I4103" t="s">
        <v>11</v>
      </c>
      <c r="J4103" s="2">
        <f>SUMIFS(Table3[TimesUsed],Table3[TripChainId],Table2[[#This Row],[TripChainId]])</f>
        <v>0</v>
      </c>
      <c r="L4103" t="s">
        <v>55</v>
      </c>
      <c r="M4103" t="s">
        <v>61</v>
      </c>
      <c r="N4103" t="s">
        <v>16</v>
      </c>
      <c r="O4103" t="s">
        <v>11</v>
      </c>
      <c r="P4103" s="1">
        <v>90</v>
      </c>
      <c r="Q41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04" spans="5:17" x14ac:dyDescent="0.25">
      <c r="E4104">
        <v>1420</v>
      </c>
      <c r="F4104" t="s">
        <v>7</v>
      </c>
      <c r="G4104" t="s">
        <v>26</v>
      </c>
      <c r="H4104" t="s">
        <v>10</v>
      </c>
      <c r="I4104" t="s">
        <v>11</v>
      </c>
      <c r="J4104" s="2">
        <f>SUMIFS(Table3[TimesUsed],Table3[TripChainId],Table2[[#This Row],[TripChainId]])</f>
        <v>0</v>
      </c>
      <c r="L4104" t="s">
        <v>55</v>
      </c>
      <c r="M4104" t="s">
        <v>61</v>
      </c>
      <c r="N4104" t="s">
        <v>16</v>
      </c>
      <c r="O4104" t="s">
        <v>14</v>
      </c>
      <c r="P4104" s="1">
        <v>26</v>
      </c>
      <c r="Q41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05" spans="5:17" x14ac:dyDescent="0.25">
      <c r="E4105">
        <v>1421</v>
      </c>
      <c r="F4105" t="s">
        <v>26</v>
      </c>
      <c r="G4105" t="s">
        <v>15</v>
      </c>
      <c r="H4105" t="s">
        <v>8</v>
      </c>
      <c r="I4105" t="s">
        <v>9</v>
      </c>
      <c r="J4105" s="2">
        <f>SUMIFS(Table3[TimesUsed],Table3[TripChainId],Table2[[#This Row],[TripChainId]])</f>
        <v>0</v>
      </c>
      <c r="L4105" t="s">
        <v>55</v>
      </c>
      <c r="M4105" t="s">
        <v>61</v>
      </c>
      <c r="N4105" t="s">
        <v>16</v>
      </c>
      <c r="O4105" t="s">
        <v>12</v>
      </c>
      <c r="P4105" s="1">
        <v>26</v>
      </c>
      <c r="Q41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06" spans="5:17" x14ac:dyDescent="0.25">
      <c r="E4106">
        <v>1421</v>
      </c>
      <c r="F4106" t="s">
        <v>15</v>
      </c>
      <c r="G4106" t="s">
        <v>7</v>
      </c>
      <c r="H4106" t="s">
        <v>16</v>
      </c>
      <c r="I4106" t="s">
        <v>11</v>
      </c>
      <c r="J4106" s="2">
        <f>SUMIFS(Table3[TimesUsed],Table3[TripChainId],Table2[[#This Row],[TripChainId]])</f>
        <v>0</v>
      </c>
      <c r="L4106" t="s">
        <v>55</v>
      </c>
      <c r="M4106" t="s">
        <v>61</v>
      </c>
      <c r="N4106" t="s">
        <v>16</v>
      </c>
      <c r="O4106" t="s">
        <v>13</v>
      </c>
      <c r="P4106" s="1">
        <v>46</v>
      </c>
      <c r="Q41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07" spans="5:17" x14ac:dyDescent="0.25">
      <c r="E4107">
        <v>1421</v>
      </c>
      <c r="F4107" t="s">
        <v>7</v>
      </c>
      <c r="G4107" t="s">
        <v>26</v>
      </c>
      <c r="H4107" t="s">
        <v>10</v>
      </c>
      <c r="I4107" t="s">
        <v>13</v>
      </c>
      <c r="J4107" s="2">
        <f>SUMIFS(Table3[TimesUsed],Table3[TripChainId],Table2[[#This Row],[TripChainId]])</f>
        <v>0</v>
      </c>
      <c r="L4107" t="s">
        <v>55</v>
      </c>
      <c r="M4107" t="s">
        <v>73</v>
      </c>
      <c r="N4107" t="s">
        <v>8</v>
      </c>
      <c r="O4107" t="s">
        <v>9</v>
      </c>
      <c r="P4107" s="1">
        <v>51</v>
      </c>
      <c r="Q41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08" spans="5:17" x14ac:dyDescent="0.25">
      <c r="E4108">
        <v>1422</v>
      </c>
      <c r="F4108" t="s">
        <v>26</v>
      </c>
      <c r="G4108" t="s">
        <v>15</v>
      </c>
      <c r="H4108" t="s">
        <v>8</v>
      </c>
      <c r="I4108" t="s">
        <v>9</v>
      </c>
      <c r="J4108" s="2">
        <f>SUMIFS(Table3[TimesUsed],Table3[TripChainId],Table2[[#This Row],[TripChainId]])</f>
        <v>0</v>
      </c>
      <c r="L4108" t="s">
        <v>55</v>
      </c>
      <c r="M4108" t="s">
        <v>73</v>
      </c>
      <c r="N4108" t="s">
        <v>8</v>
      </c>
      <c r="O4108" t="s">
        <v>11</v>
      </c>
      <c r="P4108" s="1">
        <v>47</v>
      </c>
      <c r="Q41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09" spans="5:17" x14ac:dyDescent="0.25">
      <c r="E4109">
        <v>1422</v>
      </c>
      <c r="F4109" t="s">
        <v>15</v>
      </c>
      <c r="G4109" t="s">
        <v>7</v>
      </c>
      <c r="H4109" t="s">
        <v>16</v>
      </c>
      <c r="I4109" t="s">
        <v>13</v>
      </c>
      <c r="J4109" s="2">
        <f>SUMIFS(Table3[TimesUsed],Table3[TripChainId],Table2[[#This Row],[TripChainId]])</f>
        <v>0</v>
      </c>
      <c r="L4109" t="s">
        <v>55</v>
      </c>
      <c r="M4109" t="s">
        <v>73</v>
      </c>
      <c r="N4109" t="s">
        <v>8</v>
      </c>
      <c r="O4109" t="s">
        <v>14</v>
      </c>
      <c r="P4109" s="1">
        <v>30</v>
      </c>
      <c r="Q41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10" spans="5:17" x14ac:dyDescent="0.25">
      <c r="E4110">
        <v>1422</v>
      </c>
      <c r="F4110" t="s">
        <v>7</v>
      </c>
      <c r="G4110" t="s">
        <v>26</v>
      </c>
      <c r="H4110" t="s">
        <v>10</v>
      </c>
      <c r="I4110" t="s">
        <v>13</v>
      </c>
      <c r="J4110" s="2">
        <f>SUMIFS(Table3[TimesUsed],Table3[TripChainId],Table2[[#This Row],[TripChainId]])</f>
        <v>0</v>
      </c>
      <c r="L4110" t="s">
        <v>55</v>
      </c>
      <c r="M4110" t="s">
        <v>73</v>
      </c>
      <c r="N4110" t="s">
        <v>8</v>
      </c>
      <c r="O4110" t="s">
        <v>12</v>
      </c>
      <c r="P4110" s="1">
        <v>29</v>
      </c>
      <c r="Q41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11" spans="5:17" x14ac:dyDescent="0.25">
      <c r="E4111">
        <v>1423</v>
      </c>
      <c r="F4111" t="s">
        <v>26</v>
      </c>
      <c r="G4111" t="s">
        <v>15</v>
      </c>
      <c r="H4111" t="s">
        <v>8</v>
      </c>
      <c r="I4111" t="s">
        <v>11</v>
      </c>
      <c r="J4111" s="2">
        <f>SUMIFS(Table3[TimesUsed],Table3[TripChainId],Table2[[#This Row],[TripChainId]])</f>
        <v>14</v>
      </c>
      <c r="L4111" t="s">
        <v>55</v>
      </c>
      <c r="M4111" t="s">
        <v>73</v>
      </c>
      <c r="N4111" t="s">
        <v>10</v>
      </c>
      <c r="O4111" t="s">
        <v>13</v>
      </c>
      <c r="P4111" s="1">
        <v>21</v>
      </c>
      <c r="Q41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12" spans="5:17" x14ac:dyDescent="0.25">
      <c r="E4112">
        <v>1423</v>
      </c>
      <c r="F4112" t="s">
        <v>15</v>
      </c>
      <c r="G4112" t="s">
        <v>7</v>
      </c>
      <c r="H4112" t="s">
        <v>16</v>
      </c>
      <c r="I4112" t="s">
        <v>11</v>
      </c>
      <c r="J4112" s="2">
        <f>SUMIFS(Table3[TimesUsed],Table3[TripChainId],Table2[[#This Row],[TripChainId]])</f>
        <v>14</v>
      </c>
      <c r="L4112" t="s">
        <v>55</v>
      </c>
      <c r="M4112" t="s">
        <v>73</v>
      </c>
      <c r="N4112" t="s">
        <v>16</v>
      </c>
      <c r="O4112" t="s">
        <v>9</v>
      </c>
      <c r="P4112" s="1">
        <v>114</v>
      </c>
      <c r="Q41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13" spans="5:17" x14ac:dyDescent="0.25">
      <c r="E4113">
        <v>1423</v>
      </c>
      <c r="F4113" t="s">
        <v>7</v>
      </c>
      <c r="G4113" t="s">
        <v>26</v>
      </c>
      <c r="H4113" t="s">
        <v>10</v>
      </c>
      <c r="I4113" t="s">
        <v>11</v>
      </c>
      <c r="J4113" s="2">
        <f>SUMIFS(Table3[TimesUsed],Table3[TripChainId],Table2[[#This Row],[TripChainId]])</f>
        <v>14</v>
      </c>
      <c r="L4113" t="s">
        <v>55</v>
      </c>
      <c r="M4113" t="s">
        <v>73</v>
      </c>
      <c r="N4113" t="s">
        <v>16</v>
      </c>
      <c r="O4113" t="s">
        <v>11</v>
      </c>
      <c r="P4113" s="1">
        <v>210</v>
      </c>
      <c r="Q41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14" spans="5:17" x14ac:dyDescent="0.25">
      <c r="E4114">
        <v>1424</v>
      </c>
      <c r="F4114" t="s">
        <v>26</v>
      </c>
      <c r="G4114" t="s">
        <v>15</v>
      </c>
      <c r="H4114" t="s">
        <v>8</v>
      </c>
      <c r="I4114" t="s">
        <v>11</v>
      </c>
      <c r="J4114" s="2">
        <f>SUMIFS(Table3[TimesUsed],Table3[TripChainId],Table2[[#This Row],[TripChainId]])</f>
        <v>0</v>
      </c>
      <c r="L4114" t="s">
        <v>55</v>
      </c>
      <c r="M4114" t="s">
        <v>73</v>
      </c>
      <c r="N4114" t="s">
        <v>16</v>
      </c>
      <c r="O4114" t="s">
        <v>14</v>
      </c>
      <c r="P4114" s="1">
        <v>82</v>
      </c>
      <c r="Q41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15" spans="5:17" x14ac:dyDescent="0.25">
      <c r="E4115">
        <v>1424</v>
      </c>
      <c r="F4115" t="s">
        <v>15</v>
      </c>
      <c r="G4115" t="s">
        <v>7</v>
      </c>
      <c r="H4115" t="s">
        <v>16</v>
      </c>
      <c r="I4115" t="s">
        <v>11</v>
      </c>
      <c r="J4115" s="2">
        <f>SUMIFS(Table3[TimesUsed],Table3[TripChainId],Table2[[#This Row],[TripChainId]])</f>
        <v>0</v>
      </c>
      <c r="L4115" t="s">
        <v>55</v>
      </c>
      <c r="M4115" t="s">
        <v>73</v>
      </c>
      <c r="N4115" t="s">
        <v>16</v>
      </c>
      <c r="O4115" t="s">
        <v>12</v>
      </c>
      <c r="P4115" s="1">
        <v>81</v>
      </c>
      <c r="Q41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16" spans="5:17" x14ac:dyDescent="0.25">
      <c r="E4116">
        <v>1424</v>
      </c>
      <c r="F4116" t="s">
        <v>7</v>
      </c>
      <c r="G4116" t="s">
        <v>26</v>
      </c>
      <c r="H4116" t="s">
        <v>10</v>
      </c>
      <c r="I4116" t="s">
        <v>13</v>
      </c>
      <c r="J4116" s="2">
        <f>SUMIFS(Table3[TimesUsed],Table3[TripChainId],Table2[[#This Row],[TripChainId]])</f>
        <v>0</v>
      </c>
      <c r="L4116" t="s">
        <v>55</v>
      </c>
      <c r="M4116" t="s">
        <v>73</v>
      </c>
      <c r="N4116" t="s">
        <v>16</v>
      </c>
      <c r="O4116" t="s">
        <v>13</v>
      </c>
      <c r="P4116" s="1">
        <v>110</v>
      </c>
      <c r="Q41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17" spans="5:17" x14ac:dyDescent="0.25">
      <c r="E4117">
        <v>1425</v>
      </c>
      <c r="F4117" t="s">
        <v>26</v>
      </c>
      <c r="G4117" t="s">
        <v>15</v>
      </c>
      <c r="H4117" t="s">
        <v>8</v>
      </c>
      <c r="I4117" t="s">
        <v>11</v>
      </c>
      <c r="J4117" s="2">
        <f>SUMIFS(Table3[TimesUsed],Table3[TripChainId],Table2[[#This Row],[TripChainId]])</f>
        <v>0</v>
      </c>
      <c r="L4117" t="s">
        <v>55</v>
      </c>
      <c r="M4117" t="s">
        <v>74</v>
      </c>
      <c r="N4117" t="s">
        <v>8</v>
      </c>
      <c r="O4117" t="s">
        <v>9</v>
      </c>
      <c r="P4117" s="1">
        <v>149</v>
      </c>
      <c r="Q41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18" spans="5:17" x14ac:dyDescent="0.25">
      <c r="E4118">
        <v>1425</v>
      </c>
      <c r="F4118" t="s">
        <v>15</v>
      </c>
      <c r="G4118" t="s">
        <v>7</v>
      </c>
      <c r="H4118" t="s">
        <v>16</v>
      </c>
      <c r="I4118" t="s">
        <v>13</v>
      </c>
      <c r="J4118" s="2">
        <f>SUMIFS(Table3[TimesUsed],Table3[TripChainId],Table2[[#This Row],[TripChainId]])</f>
        <v>0</v>
      </c>
      <c r="L4118" t="s">
        <v>55</v>
      </c>
      <c r="M4118" t="s">
        <v>74</v>
      </c>
      <c r="N4118" t="s">
        <v>8</v>
      </c>
      <c r="O4118" t="s">
        <v>11</v>
      </c>
      <c r="P4118" s="1">
        <v>35</v>
      </c>
      <c r="Q41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19" spans="5:17" x14ac:dyDescent="0.25">
      <c r="E4119">
        <v>1425</v>
      </c>
      <c r="F4119" t="s">
        <v>7</v>
      </c>
      <c r="G4119" t="s">
        <v>26</v>
      </c>
      <c r="H4119" t="s">
        <v>10</v>
      </c>
      <c r="I4119" t="s">
        <v>13</v>
      </c>
      <c r="J4119" s="2">
        <f>SUMIFS(Table3[TimesUsed],Table3[TripChainId],Table2[[#This Row],[TripChainId]])</f>
        <v>0</v>
      </c>
      <c r="L4119" t="s">
        <v>55</v>
      </c>
      <c r="M4119" t="s">
        <v>74</v>
      </c>
      <c r="N4119" t="s">
        <v>8</v>
      </c>
      <c r="O4119" t="s">
        <v>14</v>
      </c>
      <c r="P4119" s="1">
        <v>50</v>
      </c>
      <c r="Q41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20" spans="5:17" x14ac:dyDescent="0.25">
      <c r="E4120">
        <v>1426</v>
      </c>
      <c r="F4120" t="s">
        <v>26</v>
      </c>
      <c r="G4120" t="s">
        <v>15</v>
      </c>
      <c r="H4120" t="s">
        <v>8</v>
      </c>
      <c r="I4120" t="s">
        <v>14</v>
      </c>
      <c r="J4120" s="2">
        <f>SUMIFS(Table3[TimesUsed],Table3[TripChainId],Table2[[#This Row],[TripChainId]])</f>
        <v>0</v>
      </c>
      <c r="L4120" t="s">
        <v>55</v>
      </c>
      <c r="M4120" t="s">
        <v>74</v>
      </c>
      <c r="N4120" t="s">
        <v>8</v>
      </c>
      <c r="O4120" t="s">
        <v>12</v>
      </c>
      <c r="P4120" s="1">
        <v>49</v>
      </c>
      <c r="Q41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21" spans="5:17" x14ac:dyDescent="0.25">
      <c r="E4121">
        <v>1426</v>
      </c>
      <c r="F4121" t="s">
        <v>15</v>
      </c>
      <c r="G4121" t="s">
        <v>7</v>
      </c>
      <c r="H4121" t="s">
        <v>16</v>
      </c>
      <c r="I4121" t="s">
        <v>9</v>
      </c>
      <c r="J4121" s="2">
        <f>SUMIFS(Table3[TimesUsed],Table3[TripChainId],Table2[[#This Row],[TripChainId]])</f>
        <v>0</v>
      </c>
      <c r="L4121" t="s">
        <v>55</v>
      </c>
      <c r="M4121" t="s">
        <v>74</v>
      </c>
      <c r="N4121" t="s">
        <v>10</v>
      </c>
      <c r="O4121" t="s">
        <v>11</v>
      </c>
      <c r="P4121" s="1">
        <v>21</v>
      </c>
      <c r="Q41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22" spans="5:17" x14ac:dyDescent="0.25">
      <c r="E4122">
        <v>1426</v>
      </c>
      <c r="F4122" t="s">
        <v>7</v>
      </c>
      <c r="G4122" t="s">
        <v>26</v>
      </c>
      <c r="H4122" t="s">
        <v>10</v>
      </c>
      <c r="I4122" t="s">
        <v>11</v>
      </c>
      <c r="J4122" s="2">
        <f>SUMIFS(Table3[TimesUsed],Table3[TripChainId],Table2[[#This Row],[TripChainId]])</f>
        <v>0</v>
      </c>
      <c r="L4122" t="s">
        <v>55</v>
      </c>
      <c r="M4122" t="s">
        <v>74</v>
      </c>
      <c r="N4122" t="s">
        <v>10</v>
      </c>
      <c r="O4122" t="s">
        <v>13</v>
      </c>
      <c r="P4122" s="1">
        <v>40</v>
      </c>
      <c r="Q41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23" spans="5:17" x14ac:dyDescent="0.25">
      <c r="E4123">
        <v>1427</v>
      </c>
      <c r="F4123" t="s">
        <v>26</v>
      </c>
      <c r="G4123" t="s">
        <v>15</v>
      </c>
      <c r="H4123" t="s">
        <v>8</v>
      </c>
      <c r="I4123" t="s">
        <v>14</v>
      </c>
      <c r="J4123" s="2">
        <f>SUMIFS(Table3[TimesUsed],Table3[TripChainId],Table2[[#This Row],[TripChainId]])</f>
        <v>0</v>
      </c>
      <c r="L4123" t="s">
        <v>55</v>
      </c>
      <c r="M4123" t="s">
        <v>74</v>
      </c>
      <c r="N4123" t="s">
        <v>16</v>
      </c>
      <c r="O4123" t="s">
        <v>9</v>
      </c>
      <c r="P4123" s="1">
        <v>114</v>
      </c>
      <c r="Q41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24" spans="5:17" x14ac:dyDescent="0.25">
      <c r="E4124">
        <v>1427</v>
      </c>
      <c r="F4124" t="s">
        <v>15</v>
      </c>
      <c r="G4124" t="s">
        <v>7</v>
      </c>
      <c r="H4124" t="s">
        <v>16</v>
      </c>
      <c r="I4124" t="s">
        <v>9</v>
      </c>
      <c r="J4124" s="2">
        <f>SUMIFS(Table3[TimesUsed],Table3[TripChainId],Table2[[#This Row],[TripChainId]])</f>
        <v>0</v>
      </c>
      <c r="L4124" t="s">
        <v>55</v>
      </c>
      <c r="M4124" t="s">
        <v>74</v>
      </c>
      <c r="N4124" t="s">
        <v>16</v>
      </c>
      <c r="O4124" t="s">
        <v>11</v>
      </c>
      <c r="P4124" s="1">
        <v>163</v>
      </c>
      <c r="Q41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25" spans="5:17" x14ac:dyDescent="0.25">
      <c r="E4125">
        <v>1427</v>
      </c>
      <c r="F4125" t="s">
        <v>7</v>
      </c>
      <c r="G4125" t="s">
        <v>26</v>
      </c>
      <c r="H4125" t="s">
        <v>10</v>
      </c>
      <c r="I4125" t="s">
        <v>13</v>
      </c>
      <c r="J4125" s="2">
        <f>SUMIFS(Table3[TimesUsed],Table3[TripChainId],Table2[[#This Row],[TripChainId]])</f>
        <v>0</v>
      </c>
      <c r="L4125" t="s">
        <v>55</v>
      </c>
      <c r="M4125" t="s">
        <v>74</v>
      </c>
      <c r="N4125" t="s">
        <v>16</v>
      </c>
      <c r="O4125" t="s">
        <v>14</v>
      </c>
      <c r="P4125" s="1">
        <v>62</v>
      </c>
      <c r="Q41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26" spans="5:17" x14ac:dyDescent="0.25">
      <c r="E4126">
        <v>1428</v>
      </c>
      <c r="F4126" t="s">
        <v>26</v>
      </c>
      <c r="G4126" t="s">
        <v>15</v>
      </c>
      <c r="H4126" t="s">
        <v>8</v>
      </c>
      <c r="I4126" t="s">
        <v>14</v>
      </c>
      <c r="J4126" s="2">
        <f>SUMIFS(Table3[TimesUsed],Table3[TripChainId],Table2[[#This Row],[TripChainId]])</f>
        <v>0</v>
      </c>
      <c r="L4126" t="s">
        <v>55</v>
      </c>
      <c r="M4126" t="s">
        <v>74</v>
      </c>
      <c r="N4126" t="s">
        <v>16</v>
      </c>
      <c r="O4126" t="s">
        <v>12</v>
      </c>
      <c r="P4126" s="1">
        <v>62</v>
      </c>
      <c r="Q41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27" spans="5:17" x14ac:dyDescent="0.25">
      <c r="E4127">
        <v>1428</v>
      </c>
      <c r="F4127" t="s">
        <v>15</v>
      </c>
      <c r="G4127" t="s">
        <v>7</v>
      </c>
      <c r="H4127" t="s">
        <v>16</v>
      </c>
      <c r="I4127" t="s">
        <v>11</v>
      </c>
      <c r="J4127" s="2">
        <f>SUMIFS(Table3[TimesUsed],Table3[TripChainId],Table2[[#This Row],[TripChainId]])</f>
        <v>0</v>
      </c>
      <c r="L4127" t="s">
        <v>55</v>
      </c>
      <c r="M4127" t="s">
        <v>74</v>
      </c>
      <c r="N4127" t="s">
        <v>16</v>
      </c>
      <c r="O4127" t="s">
        <v>13</v>
      </c>
      <c r="P4127" s="1">
        <v>93</v>
      </c>
      <c r="Q41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28" spans="5:17" x14ac:dyDescent="0.25">
      <c r="E4128">
        <v>1428</v>
      </c>
      <c r="F4128" t="s">
        <v>7</v>
      </c>
      <c r="G4128" t="s">
        <v>26</v>
      </c>
      <c r="H4128" t="s">
        <v>10</v>
      </c>
      <c r="I4128" t="s">
        <v>11</v>
      </c>
      <c r="J4128" s="2">
        <f>SUMIFS(Table3[TimesUsed],Table3[TripChainId],Table2[[#This Row],[TripChainId]])</f>
        <v>0</v>
      </c>
      <c r="L4128" t="s">
        <v>55</v>
      </c>
      <c r="M4128" t="s">
        <v>34</v>
      </c>
      <c r="N4128" t="s">
        <v>8</v>
      </c>
      <c r="O4128" t="s">
        <v>9</v>
      </c>
      <c r="P4128" s="1">
        <v>172</v>
      </c>
      <c r="Q41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29" spans="5:17" x14ac:dyDescent="0.25">
      <c r="E4129">
        <v>1429</v>
      </c>
      <c r="F4129" t="s">
        <v>26</v>
      </c>
      <c r="G4129" t="s">
        <v>15</v>
      </c>
      <c r="H4129" t="s">
        <v>8</v>
      </c>
      <c r="I4129" t="s">
        <v>14</v>
      </c>
      <c r="J4129" s="2">
        <f>SUMIFS(Table3[TimesUsed],Table3[TripChainId],Table2[[#This Row],[TripChainId]])</f>
        <v>0</v>
      </c>
      <c r="L4129" t="s">
        <v>55</v>
      </c>
      <c r="M4129" t="s">
        <v>34</v>
      </c>
      <c r="N4129" t="s">
        <v>8</v>
      </c>
      <c r="O4129" t="s">
        <v>11</v>
      </c>
      <c r="P4129" s="1">
        <v>38</v>
      </c>
      <c r="Q41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30" spans="5:17" x14ac:dyDescent="0.25">
      <c r="E4130">
        <v>1429</v>
      </c>
      <c r="F4130" t="s">
        <v>15</v>
      </c>
      <c r="G4130" t="s">
        <v>7</v>
      </c>
      <c r="H4130" t="s">
        <v>16</v>
      </c>
      <c r="I4130" t="s">
        <v>11</v>
      </c>
      <c r="J4130" s="2">
        <f>SUMIFS(Table3[TimesUsed],Table3[TripChainId],Table2[[#This Row],[TripChainId]])</f>
        <v>0</v>
      </c>
      <c r="L4130" t="s">
        <v>55</v>
      </c>
      <c r="M4130" t="s">
        <v>34</v>
      </c>
      <c r="N4130" t="s">
        <v>8</v>
      </c>
      <c r="O4130" t="s">
        <v>14</v>
      </c>
      <c r="P4130" s="1">
        <v>46</v>
      </c>
      <c r="Q41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31" spans="5:17" x14ac:dyDescent="0.25">
      <c r="E4131">
        <v>1429</v>
      </c>
      <c r="F4131" t="s">
        <v>7</v>
      </c>
      <c r="G4131" t="s">
        <v>26</v>
      </c>
      <c r="H4131" t="s">
        <v>10</v>
      </c>
      <c r="I4131" t="s">
        <v>13</v>
      </c>
      <c r="J4131" s="2">
        <f>SUMIFS(Table3[TimesUsed],Table3[TripChainId],Table2[[#This Row],[TripChainId]])</f>
        <v>0</v>
      </c>
      <c r="L4131" t="s">
        <v>55</v>
      </c>
      <c r="M4131" t="s">
        <v>34</v>
      </c>
      <c r="N4131" t="s">
        <v>8</v>
      </c>
      <c r="O4131" t="s">
        <v>12</v>
      </c>
      <c r="P4131" s="1">
        <v>45</v>
      </c>
      <c r="Q41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32" spans="5:17" x14ac:dyDescent="0.25">
      <c r="E4132">
        <v>1430</v>
      </c>
      <c r="F4132" t="s">
        <v>26</v>
      </c>
      <c r="G4132" t="s">
        <v>15</v>
      </c>
      <c r="H4132" t="s">
        <v>8</v>
      </c>
      <c r="I4132" t="s">
        <v>14</v>
      </c>
      <c r="J4132" s="2">
        <f>SUMIFS(Table3[TimesUsed],Table3[TripChainId],Table2[[#This Row],[TripChainId]])</f>
        <v>0</v>
      </c>
      <c r="L4132" t="s">
        <v>55</v>
      </c>
      <c r="M4132" t="s">
        <v>34</v>
      </c>
      <c r="N4132" t="s">
        <v>16</v>
      </c>
      <c r="O4132" t="s">
        <v>9</v>
      </c>
      <c r="P4132" s="1">
        <v>93</v>
      </c>
      <c r="Q41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33" spans="5:17" x14ac:dyDescent="0.25">
      <c r="E4133">
        <v>1430</v>
      </c>
      <c r="F4133" t="s">
        <v>15</v>
      </c>
      <c r="G4133" t="s">
        <v>7</v>
      </c>
      <c r="H4133" t="s">
        <v>16</v>
      </c>
      <c r="I4133" t="s">
        <v>13</v>
      </c>
      <c r="J4133" s="2">
        <f>SUMIFS(Table3[TimesUsed],Table3[TripChainId],Table2[[#This Row],[TripChainId]])</f>
        <v>0</v>
      </c>
      <c r="L4133" t="s">
        <v>55</v>
      </c>
      <c r="M4133" t="s">
        <v>34</v>
      </c>
      <c r="N4133" t="s">
        <v>16</v>
      </c>
      <c r="O4133" t="s">
        <v>11</v>
      </c>
      <c r="P4133" s="1">
        <v>101</v>
      </c>
      <c r="Q41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34" spans="5:17" x14ac:dyDescent="0.25">
      <c r="E4134">
        <v>1430</v>
      </c>
      <c r="F4134" t="s">
        <v>7</v>
      </c>
      <c r="G4134" t="s">
        <v>26</v>
      </c>
      <c r="H4134" t="s">
        <v>10</v>
      </c>
      <c r="I4134" t="s">
        <v>13</v>
      </c>
      <c r="J4134" s="2">
        <f>SUMIFS(Table3[TimesUsed],Table3[TripChainId],Table2[[#This Row],[TripChainId]])</f>
        <v>0</v>
      </c>
      <c r="L4134" t="s">
        <v>55</v>
      </c>
      <c r="M4134" t="s">
        <v>34</v>
      </c>
      <c r="N4134" t="s">
        <v>16</v>
      </c>
      <c r="O4134" t="s">
        <v>14</v>
      </c>
      <c r="P4134" s="1">
        <v>45</v>
      </c>
      <c r="Q41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35" spans="5:17" x14ac:dyDescent="0.25">
      <c r="E4135">
        <v>1431</v>
      </c>
      <c r="F4135" t="s">
        <v>26</v>
      </c>
      <c r="G4135" t="s">
        <v>15</v>
      </c>
      <c r="H4135" t="s">
        <v>8</v>
      </c>
      <c r="I4135" t="s">
        <v>13</v>
      </c>
      <c r="J4135" s="2">
        <f>SUMIFS(Table3[TimesUsed],Table3[TripChainId],Table2[[#This Row],[TripChainId]])</f>
        <v>22</v>
      </c>
      <c r="L4135" t="s">
        <v>55</v>
      </c>
      <c r="M4135" t="s">
        <v>34</v>
      </c>
      <c r="N4135" t="s">
        <v>16</v>
      </c>
      <c r="O4135" t="s">
        <v>12</v>
      </c>
      <c r="P4135" s="1">
        <v>44</v>
      </c>
      <c r="Q41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36" spans="5:17" x14ac:dyDescent="0.25">
      <c r="E4136">
        <v>1431</v>
      </c>
      <c r="F4136" t="s">
        <v>15</v>
      </c>
      <c r="G4136" t="s">
        <v>7</v>
      </c>
      <c r="H4136" t="s">
        <v>16</v>
      </c>
      <c r="I4136" t="s">
        <v>13</v>
      </c>
      <c r="J4136" s="2">
        <f>SUMIFS(Table3[TimesUsed],Table3[TripChainId],Table2[[#This Row],[TripChainId]])</f>
        <v>22</v>
      </c>
      <c r="L4136" t="s">
        <v>55</v>
      </c>
      <c r="M4136" t="s">
        <v>34</v>
      </c>
      <c r="N4136" t="s">
        <v>16</v>
      </c>
      <c r="O4136" t="s">
        <v>13</v>
      </c>
      <c r="P4136" s="1">
        <v>49</v>
      </c>
      <c r="Q41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37" spans="5:17" x14ac:dyDescent="0.25">
      <c r="E4137">
        <v>1431</v>
      </c>
      <c r="F4137" t="s">
        <v>7</v>
      </c>
      <c r="G4137" t="s">
        <v>26</v>
      </c>
      <c r="H4137" t="s">
        <v>10</v>
      </c>
      <c r="I4137" t="s">
        <v>13</v>
      </c>
      <c r="J4137" s="2">
        <f>SUMIFS(Table3[TimesUsed],Table3[TripChainId],Table2[[#This Row],[TripChainId]])</f>
        <v>22</v>
      </c>
      <c r="L4137" t="s">
        <v>55</v>
      </c>
      <c r="M4137" t="s">
        <v>59</v>
      </c>
      <c r="N4137" t="s">
        <v>8</v>
      </c>
      <c r="O4137" t="s">
        <v>9</v>
      </c>
      <c r="P4137" s="1">
        <v>190</v>
      </c>
      <c r="Q41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38" spans="5:17" x14ac:dyDescent="0.25">
      <c r="E4138">
        <v>1432</v>
      </c>
      <c r="F4138" t="s">
        <v>26</v>
      </c>
      <c r="G4138" t="s">
        <v>15</v>
      </c>
      <c r="H4138" t="s">
        <v>8</v>
      </c>
      <c r="I4138" t="s">
        <v>9</v>
      </c>
      <c r="J4138" s="2">
        <f>SUMIFS(Table3[TimesUsed],Table3[TripChainId],Table2[[#This Row],[TripChainId]])</f>
        <v>0</v>
      </c>
      <c r="L4138" t="s">
        <v>55</v>
      </c>
      <c r="M4138" t="s">
        <v>59</v>
      </c>
      <c r="N4138" t="s">
        <v>8</v>
      </c>
      <c r="O4138" t="s">
        <v>11</v>
      </c>
      <c r="P4138" s="1">
        <v>61</v>
      </c>
      <c r="Q41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39" spans="5:17" x14ac:dyDescent="0.25">
      <c r="E4139">
        <v>1432</v>
      </c>
      <c r="F4139" t="s">
        <v>15</v>
      </c>
      <c r="G4139" t="s">
        <v>21</v>
      </c>
      <c r="H4139" t="s">
        <v>16</v>
      </c>
      <c r="I4139" t="s">
        <v>9</v>
      </c>
      <c r="J4139" s="2">
        <f>SUMIFS(Table3[TimesUsed],Table3[TripChainId],Table2[[#This Row],[TripChainId]])</f>
        <v>0</v>
      </c>
      <c r="L4139" t="s">
        <v>55</v>
      </c>
      <c r="M4139" t="s">
        <v>59</v>
      </c>
      <c r="N4139" t="s">
        <v>8</v>
      </c>
      <c r="O4139" t="s">
        <v>14</v>
      </c>
      <c r="P4139" s="1">
        <v>72</v>
      </c>
      <c r="Q41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40" spans="5:17" x14ac:dyDescent="0.25">
      <c r="E4140">
        <v>1432</v>
      </c>
      <c r="F4140" t="s">
        <v>21</v>
      </c>
      <c r="G4140" t="s">
        <v>26</v>
      </c>
      <c r="H4140" t="s">
        <v>10</v>
      </c>
      <c r="I4140" t="s">
        <v>13</v>
      </c>
      <c r="J4140" s="2">
        <f>SUMIFS(Table3[TimesUsed],Table3[TripChainId],Table2[[#This Row],[TripChainId]])</f>
        <v>0</v>
      </c>
      <c r="L4140" t="s">
        <v>55</v>
      </c>
      <c r="M4140" t="s">
        <v>59</v>
      </c>
      <c r="N4140" t="s">
        <v>8</v>
      </c>
      <c r="O4140" t="s">
        <v>12</v>
      </c>
      <c r="P4140" s="1">
        <v>72</v>
      </c>
      <c r="Q41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41" spans="5:17" x14ac:dyDescent="0.25">
      <c r="E4141">
        <v>1433</v>
      </c>
      <c r="F4141" t="s">
        <v>26</v>
      </c>
      <c r="G4141" t="s">
        <v>15</v>
      </c>
      <c r="H4141" t="s">
        <v>8</v>
      </c>
      <c r="I4141" t="s">
        <v>9</v>
      </c>
      <c r="J4141" s="2">
        <f>SUMIFS(Table3[TimesUsed],Table3[TripChainId],Table2[[#This Row],[TripChainId]])</f>
        <v>0</v>
      </c>
      <c r="L4141" t="s">
        <v>55</v>
      </c>
      <c r="M4141" t="s">
        <v>59</v>
      </c>
      <c r="N4141" t="s">
        <v>10</v>
      </c>
      <c r="O4141" t="s">
        <v>11</v>
      </c>
      <c r="P4141" s="1">
        <v>23</v>
      </c>
      <c r="Q41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42" spans="5:17" x14ac:dyDescent="0.25">
      <c r="E4142">
        <v>1433</v>
      </c>
      <c r="F4142" t="s">
        <v>15</v>
      </c>
      <c r="G4142" t="s">
        <v>21</v>
      </c>
      <c r="H4142" t="s">
        <v>16</v>
      </c>
      <c r="I4142" t="s">
        <v>11</v>
      </c>
      <c r="J4142" s="2">
        <f>SUMIFS(Table3[TimesUsed],Table3[TripChainId],Table2[[#This Row],[TripChainId]])</f>
        <v>0</v>
      </c>
      <c r="L4142" t="s">
        <v>55</v>
      </c>
      <c r="M4142" t="s">
        <v>59</v>
      </c>
      <c r="N4142" t="s">
        <v>10</v>
      </c>
      <c r="O4142" t="s">
        <v>13</v>
      </c>
      <c r="P4142" s="1">
        <v>26</v>
      </c>
      <c r="Q41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43" spans="5:17" x14ac:dyDescent="0.25">
      <c r="E4143">
        <v>1433</v>
      </c>
      <c r="F4143" t="s">
        <v>21</v>
      </c>
      <c r="G4143" t="s">
        <v>26</v>
      </c>
      <c r="H4143" t="s">
        <v>10</v>
      </c>
      <c r="I4143" t="s">
        <v>13</v>
      </c>
      <c r="J4143" s="2">
        <f>SUMIFS(Table3[TimesUsed],Table3[TripChainId],Table2[[#This Row],[TripChainId]])</f>
        <v>0</v>
      </c>
      <c r="L4143" t="s">
        <v>55</v>
      </c>
      <c r="M4143" t="s">
        <v>59</v>
      </c>
      <c r="N4143" t="s">
        <v>16</v>
      </c>
      <c r="O4143" t="s">
        <v>9</v>
      </c>
      <c r="P4143" s="1">
        <v>133</v>
      </c>
      <c r="Q41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44" spans="5:17" x14ac:dyDescent="0.25">
      <c r="E4144">
        <v>1434</v>
      </c>
      <c r="F4144" t="s">
        <v>26</v>
      </c>
      <c r="G4144" t="s">
        <v>15</v>
      </c>
      <c r="H4144" t="s">
        <v>8</v>
      </c>
      <c r="I4144" t="s">
        <v>11</v>
      </c>
      <c r="J4144" s="2">
        <f>SUMIFS(Table3[TimesUsed],Table3[TripChainId],Table2[[#This Row],[TripChainId]])</f>
        <v>0</v>
      </c>
      <c r="L4144" t="s">
        <v>55</v>
      </c>
      <c r="M4144" t="s">
        <v>59</v>
      </c>
      <c r="N4144" t="s">
        <v>16</v>
      </c>
      <c r="O4144" t="s">
        <v>11</v>
      </c>
      <c r="P4144" s="1">
        <v>155</v>
      </c>
      <c r="Q41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45" spans="5:17" x14ac:dyDescent="0.25">
      <c r="E4145">
        <v>1434</v>
      </c>
      <c r="F4145" t="s">
        <v>15</v>
      </c>
      <c r="G4145" t="s">
        <v>21</v>
      </c>
      <c r="H4145" t="s">
        <v>16</v>
      </c>
      <c r="I4145" t="s">
        <v>11</v>
      </c>
      <c r="J4145" s="2">
        <f>SUMIFS(Table3[TimesUsed],Table3[TripChainId],Table2[[#This Row],[TripChainId]])</f>
        <v>0</v>
      </c>
      <c r="L4145" t="s">
        <v>55</v>
      </c>
      <c r="M4145" t="s">
        <v>59</v>
      </c>
      <c r="N4145" t="s">
        <v>16</v>
      </c>
      <c r="O4145" t="s">
        <v>14</v>
      </c>
      <c r="P4145" s="1">
        <v>69</v>
      </c>
      <c r="Q41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46" spans="5:17" x14ac:dyDescent="0.25">
      <c r="E4146">
        <v>1434</v>
      </c>
      <c r="F4146" t="s">
        <v>21</v>
      </c>
      <c r="G4146" t="s">
        <v>26</v>
      </c>
      <c r="H4146" t="s">
        <v>10</v>
      </c>
      <c r="I4146" t="s">
        <v>13</v>
      </c>
      <c r="J4146" s="2">
        <f>SUMIFS(Table3[TimesUsed],Table3[TripChainId],Table2[[#This Row],[TripChainId]])</f>
        <v>0</v>
      </c>
      <c r="L4146" t="s">
        <v>55</v>
      </c>
      <c r="M4146" t="s">
        <v>59</v>
      </c>
      <c r="N4146" t="s">
        <v>16</v>
      </c>
      <c r="O4146" t="s">
        <v>12</v>
      </c>
      <c r="P4146" s="1">
        <v>69</v>
      </c>
      <c r="Q41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47" spans="5:17" x14ac:dyDescent="0.25">
      <c r="E4147">
        <v>1435</v>
      </c>
      <c r="F4147" t="s">
        <v>26</v>
      </c>
      <c r="G4147" t="s">
        <v>15</v>
      </c>
      <c r="H4147" t="s">
        <v>8</v>
      </c>
      <c r="I4147" t="s">
        <v>14</v>
      </c>
      <c r="J4147" s="2">
        <f>SUMIFS(Table3[TimesUsed],Table3[TripChainId],Table2[[#This Row],[TripChainId]])</f>
        <v>0</v>
      </c>
      <c r="L4147" t="s">
        <v>55</v>
      </c>
      <c r="M4147" t="s">
        <v>59</v>
      </c>
      <c r="N4147" t="s">
        <v>16</v>
      </c>
      <c r="O4147" t="s">
        <v>13</v>
      </c>
      <c r="P4147" s="1">
        <v>97</v>
      </c>
      <c r="Q41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48" spans="5:17" x14ac:dyDescent="0.25">
      <c r="E4148">
        <v>1435</v>
      </c>
      <c r="F4148" t="s">
        <v>15</v>
      </c>
      <c r="G4148" t="s">
        <v>21</v>
      </c>
      <c r="H4148" t="s">
        <v>16</v>
      </c>
      <c r="I4148" t="s">
        <v>9</v>
      </c>
      <c r="J4148" s="2">
        <f>SUMIFS(Table3[TimesUsed],Table3[TripChainId],Table2[[#This Row],[TripChainId]])</f>
        <v>0</v>
      </c>
      <c r="L4148" t="s">
        <v>55</v>
      </c>
      <c r="M4148" t="s">
        <v>75</v>
      </c>
      <c r="N4148" t="s">
        <v>8</v>
      </c>
      <c r="O4148" t="s">
        <v>9</v>
      </c>
      <c r="P4148" s="1">
        <v>139</v>
      </c>
      <c r="Q41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49" spans="5:17" x14ac:dyDescent="0.25">
      <c r="E4149">
        <v>1435</v>
      </c>
      <c r="F4149" t="s">
        <v>21</v>
      </c>
      <c r="G4149" t="s">
        <v>26</v>
      </c>
      <c r="H4149" t="s">
        <v>10</v>
      </c>
      <c r="I4149" t="s">
        <v>13</v>
      </c>
      <c r="J4149" s="2">
        <f>SUMIFS(Table3[TimesUsed],Table3[TripChainId],Table2[[#This Row],[TripChainId]])</f>
        <v>0</v>
      </c>
      <c r="L4149" t="s">
        <v>55</v>
      </c>
      <c r="M4149" t="s">
        <v>75</v>
      </c>
      <c r="N4149" t="s">
        <v>8</v>
      </c>
      <c r="O4149" t="s">
        <v>11</v>
      </c>
      <c r="P4149" s="1">
        <v>48</v>
      </c>
      <c r="Q41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50" spans="5:17" x14ac:dyDescent="0.25">
      <c r="E4150">
        <v>1436</v>
      </c>
      <c r="F4150" t="s">
        <v>26</v>
      </c>
      <c r="G4150" t="s">
        <v>15</v>
      </c>
      <c r="H4150" t="s">
        <v>8</v>
      </c>
      <c r="I4150" t="s">
        <v>14</v>
      </c>
      <c r="J4150" s="2">
        <f>SUMIFS(Table3[TimesUsed],Table3[TripChainId],Table2[[#This Row],[TripChainId]])</f>
        <v>0</v>
      </c>
      <c r="L4150" t="s">
        <v>55</v>
      </c>
      <c r="M4150" t="s">
        <v>75</v>
      </c>
      <c r="N4150" t="s">
        <v>8</v>
      </c>
      <c r="O4150" t="s">
        <v>14</v>
      </c>
      <c r="P4150" s="1">
        <v>62</v>
      </c>
      <c r="Q41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51" spans="5:17" x14ac:dyDescent="0.25">
      <c r="E4151">
        <v>1436</v>
      </c>
      <c r="F4151" t="s">
        <v>15</v>
      </c>
      <c r="G4151" t="s">
        <v>21</v>
      </c>
      <c r="H4151" t="s">
        <v>16</v>
      </c>
      <c r="I4151" t="s">
        <v>11</v>
      </c>
      <c r="J4151" s="2">
        <f>SUMIFS(Table3[TimesUsed],Table3[TripChainId],Table2[[#This Row],[TripChainId]])</f>
        <v>0</v>
      </c>
      <c r="L4151" t="s">
        <v>55</v>
      </c>
      <c r="M4151" t="s">
        <v>75</v>
      </c>
      <c r="N4151" t="s">
        <v>8</v>
      </c>
      <c r="O4151" t="s">
        <v>12</v>
      </c>
      <c r="P4151" s="1">
        <v>61</v>
      </c>
      <c r="Q41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52" spans="5:17" x14ac:dyDescent="0.25">
      <c r="E4152">
        <v>1436</v>
      </c>
      <c r="F4152" t="s">
        <v>21</v>
      </c>
      <c r="G4152" t="s">
        <v>26</v>
      </c>
      <c r="H4152" t="s">
        <v>10</v>
      </c>
      <c r="I4152" t="s">
        <v>13</v>
      </c>
      <c r="J4152" s="2">
        <f>SUMIFS(Table3[TimesUsed],Table3[TripChainId],Table2[[#This Row],[TripChainId]])</f>
        <v>0</v>
      </c>
      <c r="L4152" t="s">
        <v>55</v>
      </c>
      <c r="M4152" t="s">
        <v>75</v>
      </c>
      <c r="N4152" t="s">
        <v>10</v>
      </c>
      <c r="O4152" t="s">
        <v>11</v>
      </c>
      <c r="P4152" s="1">
        <v>35</v>
      </c>
      <c r="Q41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53" spans="5:17" x14ac:dyDescent="0.25">
      <c r="E4153">
        <v>1437</v>
      </c>
      <c r="F4153" t="s">
        <v>26</v>
      </c>
      <c r="G4153" t="s">
        <v>15</v>
      </c>
      <c r="H4153" t="s">
        <v>8</v>
      </c>
      <c r="I4153" t="s">
        <v>9</v>
      </c>
      <c r="J4153" s="2">
        <f>SUMIFS(Table3[TimesUsed],Table3[TripChainId],Table2[[#This Row],[TripChainId]])</f>
        <v>7</v>
      </c>
      <c r="L4153" t="s">
        <v>55</v>
      </c>
      <c r="M4153" t="s">
        <v>75</v>
      </c>
      <c r="N4153" t="s">
        <v>10</v>
      </c>
      <c r="O4153" t="s">
        <v>14</v>
      </c>
      <c r="P4153" s="1">
        <v>21</v>
      </c>
      <c r="Q41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54" spans="5:17" x14ac:dyDescent="0.25">
      <c r="E4154">
        <v>1437</v>
      </c>
      <c r="F4154" t="s">
        <v>15</v>
      </c>
      <c r="G4154" t="s">
        <v>26</v>
      </c>
      <c r="H4154" t="s">
        <v>10</v>
      </c>
      <c r="I4154" t="s">
        <v>9</v>
      </c>
      <c r="J4154" s="2">
        <f>SUMIFS(Table3[TimesUsed],Table3[TripChainId],Table2[[#This Row],[TripChainId]])</f>
        <v>7</v>
      </c>
      <c r="L4154" t="s">
        <v>55</v>
      </c>
      <c r="M4154" t="s">
        <v>75</v>
      </c>
      <c r="N4154" t="s">
        <v>10</v>
      </c>
      <c r="O4154" t="s">
        <v>12</v>
      </c>
      <c r="P4154" s="1">
        <v>21</v>
      </c>
      <c r="Q41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55" spans="5:17" x14ac:dyDescent="0.25">
      <c r="E4155">
        <v>1438</v>
      </c>
      <c r="F4155" t="s">
        <v>26</v>
      </c>
      <c r="G4155" t="s">
        <v>15</v>
      </c>
      <c r="H4155" t="s">
        <v>8</v>
      </c>
      <c r="I4155" t="s">
        <v>9</v>
      </c>
      <c r="J4155" s="2">
        <f>SUMIFS(Table3[TimesUsed],Table3[TripChainId],Table2[[#This Row],[TripChainId]])</f>
        <v>0</v>
      </c>
      <c r="L4155" t="s">
        <v>55</v>
      </c>
      <c r="M4155" t="s">
        <v>75</v>
      </c>
      <c r="N4155" t="s">
        <v>10</v>
      </c>
      <c r="O4155" t="s">
        <v>13</v>
      </c>
      <c r="P4155" s="1">
        <v>75</v>
      </c>
      <c r="Q41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56" spans="5:17" x14ac:dyDescent="0.25">
      <c r="E4156">
        <v>1438</v>
      </c>
      <c r="F4156" t="s">
        <v>15</v>
      </c>
      <c r="G4156" t="s">
        <v>26</v>
      </c>
      <c r="H4156" t="s">
        <v>10</v>
      </c>
      <c r="I4156" t="s">
        <v>11</v>
      </c>
      <c r="J4156" s="2">
        <f>SUMIFS(Table3[TimesUsed],Table3[TripChainId],Table2[[#This Row],[TripChainId]])</f>
        <v>0</v>
      </c>
      <c r="L4156" t="s">
        <v>55</v>
      </c>
      <c r="M4156" t="s">
        <v>75</v>
      </c>
      <c r="N4156" t="s">
        <v>16</v>
      </c>
      <c r="O4156" t="s">
        <v>9</v>
      </c>
      <c r="P4156" s="1">
        <v>177</v>
      </c>
      <c r="Q41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57" spans="5:17" x14ac:dyDescent="0.25">
      <c r="E4157">
        <v>1439</v>
      </c>
      <c r="F4157" t="s">
        <v>26</v>
      </c>
      <c r="G4157" t="s">
        <v>15</v>
      </c>
      <c r="H4157" t="s">
        <v>8</v>
      </c>
      <c r="I4157" t="s">
        <v>9</v>
      </c>
      <c r="J4157" s="2">
        <f>SUMIFS(Table3[TimesUsed],Table3[TripChainId],Table2[[#This Row],[TripChainId]])</f>
        <v>0</v>
      </c>
      <c r="L4157" t="s">
        <v>55</v>
      </c>
      <c r="M4157" t="s">
        <v>75</v>
      </c>
      <c r="N4157" t="s">
        <v>16</v>
      </c>
      <c r="O4157" t="s">
        <v>11</v>
      </c>
      <c r="P4157" s="1">
        <v>318</v>
      </c>
      <c r="Q41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58" spans="5:17" x14ac:dyDescent="0.25">
      <c r="E4158">
        <v>1439</v>
      </c>
      <c r="F4158" t="s">
        <v>15</v>
      </c>
      <c r="G4158" t="s">
        <v>26</v>
      </c>
      <c r="H4158" t="s">
        <v>10</v>
      </c>
      <c r="I4158" t="s">
        <v>12</v>
      </c>
      <c r="J4158" s="2">
        <f>SUMIFS(Table3[TimesUsed],Table3[TripChainId],Table2[[#This Row],[TripChainId]])</f>
        <v>0</v>
      </c>
      <c r="L4158" t="s">
        <v>55</v>
      </c>
      <c r="M4158" t="s">
        <v>75</v>
      </c>
      <c r="N4158" t="s">
        <v>16</v>
      </c>
      <c r="O4158" t="s">
        <v>14</v>
      </c>
      <c r="P4158" s="1">
        <v>86</v>
      </c>
      <c r="Q41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59" spans="5:17" x14ac:dyDescent="0.25">
      <c r="E4159">
        <v>1440</v>
      </c>
      <c r="F4159" t="s">
        <v>26</v>
      </c>
      <c r="G4159" t="s">
        <v>15</v>
      </c>
      <c r="H4159" t="s">
        <v>8</v>
      </c>
      <c r="I4159" t="s">
        <v>9</v>
      </c>
      <c r="J4159" s="2">
        <f>SUMIFS(Table3[TimesUsed],Table3[TripChainId],Table2[[#This Row],[TripChainId]])</f>
        <v>0</v>
      </c>
      <c r="L4159" t="s">
        <v>55</v>
      </c>
      <c r="M4159" t="s">
        <v>75</v>
      </c>
      <c r="N4159" t="s">
        <v>16</v>
      </c>
      <c r="O4159" t="s">
        <v>12</v>
      </c>
      <c r="P4159" s="1">
        <v>86</v>
      </c>
      <c r="Q41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60" spans="5:17" x14ac:dyDescent="0.25">
      <c r="E4160">
        <v>1440</v>
      </c>
      <c r="F4160" t="s">
        <v>15</v>
      </c>
      <c r="G4160" t="s">
        <v>26</v>
      </c>
      <c r="H4160" t="s">
        <v>10</v>
      </c>
      <c r="I4160" t="s">
        <v>13</v>
      </c>
      <c r="J4160" s="2">
        <f>SUMIFS(Table3[TimesUsed],Table3[TripChainId],Table2[[#This Row],[TripChainId]])</f>
        <v>0</v>
      </c>
      <c r="L4160" t="s">
        <v>55</v>
      </c>
      <c r="M4160" t="s">
        <v>75</v>
      </c>
      <c r="N4160" t="s">
        <v>16</v>
      </c>
      <c r="O4160" t="s">
        <v>13</v>
      </c>
      <c r="P4160" s="1">
        <v>134</v>
      </c>
      <c r="Q41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61" spans="5:17" x14ac:dyDescent="0.25">
      <c r="E4161">
        <v>1441</v>
      </c>
      <c r="F4161" t="s">
        <v>26</v>
      </c>
      <c r="G4161" t="s">
        <v>15</v>
      </c>
      <c r="H4161" t="s">
        <v>8</v>
      </c>
      <c r="I4161" t="s">
        <v>11</v>
      </c>
      <c r="J4161" s="2">
        <f>SUMIFS(Table3[TimesUsed],Table3[TripChainId],Table2[[#This Row],[TripChainId]])</f>
        <v>0</v>
      </c>
      <c r="L4161" t="s">
        <v>55</v>
      </c>
      <c r="M4161" t="s">
        <v>64</v>
      </c>
      <c r="N4161" t="s">
        <v>8</v>
      </c>
      <c r="O4161" t="s">
        <v>9</v>
      </c>
      <c r="P4161" s="1">
        <v>621</v>
      </c>
      <c r="Q41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62" spans="5:17" x14ac:dyDescent="0.25">
      <c r="E4162">
        <v>1441</v>
      </c>
      <c r="F4162" t="s">
        <v>15</v>
      </c>
      <c r="G4162" t="s">
        <v>26</v>
      </c>
      <c r="H4162" t="s">
        <v>10</v>
      </c>
      <c r="I4162" t="s">
        <v>11</v>
      </c>
      <c r="J4162" s="2">
        <f>SUMIFS(Table3[TimesUsed],Table3[TripChainId],Table2[[#This Row],[TripChainId]])</f>
        <v>0</v>
      </c>
      <c r="L4162" t="s">
        <v>55</v>
      </c>
      <c r="M4162" t="s">
        <v>64</v>
      </c>
      <c r="N4162" t="s">
        <v>8</v>
      </c>
      <c r="O4162" t="s">
        <v>11</v>
      </c>
      <c r="P4162" s="1">
        <v>365</v>
      </c>
      <c r="Q41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63" spans="5:17" x14ac:dyDescent="0.25">
      <c r="E4163">
        <v>1442</v>
      </c>
      <c r="F4163" t="s">
        <v>26</v>
      </c>
      <c r="G4163" t="s">
        <v>15</v>
      </c>
      <c r="H4163" t="s">
        <v>8</v>
      </c>
      <c r="I4163" t="s">
        <v>11</v>
      </c>
      <c r="J4163" s="2">
        <f>SUMIFS(Table3[TimesUsed],Table3[TripChainId],Table2[[#This Row],[TripChainId]])</f>
        <v>0</v>
      </c>
      <c r="L4163" t="s">
        <v>55</v>
      </c>
      <c r="M4163" t="s">
        <v>64</v>
      </c>
      <c r="N4163" t="s">
        <v>8</v>
      </c>
      <c r="O4163" t="s">
        <v>14</v>
      </c>
      <c r="P4163" s="1">
        <v>271</v>
      </c>
      <c r="Q41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64" spans="5:17" x14ac:dyDescent="0.25">
      <c r="E4164">
        <v>1442</v>
      </c>
      <c r="F4164" t="s">
        <v>15</v>
      </c>
      <c r="G4164" t="s">
        <v>26</v>
      </c>
      <c r="H4164" t="s">
        <v>10</v>
      </c>
      <c r="I4164" t="s">
        <v>12</v>
      </c>
      <c r="J4164" s="2">
        <f>SUMIFS(Table3[TimesUsed],Table3[TripChainId],Table2[[#This Row],[TripChainId]])</f>
        <v>0</v>
      </c>
      <c r="L4164" t="s">
        <v>55</v>
      </c>
      <c r="M4164" t="s">
        <v>64</v>
      </c>
      <c r="N4164" t="s">
        <v>8</v>
      </c>
      <c r="O4164" t="s">
        <v>12</v>
      </c>
      <c r="P4164" s="1">
        <v>271</v>
      </c>
      <c r="Q41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65" spans="5:17" x14ac:dyDescent="0.25">
      <c r="E4165">
        <v>1443</v>
      </c>
      <c r="F4165" t="s">
        <v>26</v>
      </c>
      <c r="G4165" t="s">
        <v>15</v>
      </c>
      <c r="H4165" t="s">
        <v>8</v>
      </c>
      <c r="I4165" t="s">
        <v>11</v>
      </c>
      <c r="J4165" s="2">
        <f>SUMIFS(Table3[TimesUsed],Table3[TripChainId],Table2[[#This Row],[TripChainId]])</f>
        <v>0</v>
      </c>
      <c r="L4165" t="s">
        <v>55</v>
      </c>
      <c r="M4165" t="s">
        <v>64</v>
      </c>
      <c r="N4165" t="s">
        <v>8</v>
      </c>
      <c r="O4165" t="s">
        <v>13</v>
      </c>
      <c r="P4165" s="1">
        <v>160</v>
      </c>
      <c r="Q41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66" spans="5:17" x14ac:dyDescent="0.25">
      <c r="E4166">
        <v>1443</v>
      </c>
      <c r="F4166" t="s">
        <v>15</v>
      </c>
      <c r="G4166" t="s">
        <v>26</v>
      </c>
      <c r="H4166" t="s">
        <v>10</v>
      </c>
      <c r="I4166" t="s">
        <v>13</v>
      </c>
      <c r="J4166" s="2">
        <f>SUMIFS(Table3[TimesUsed],Table3[TripChainId],Table2[[#This Row],[TripChainId]])</f>
        <v>0</v>
      </c>
      <c r="L4166" t="s">
        <v>55</v>
      </c>
      <c r="M4166" t="s">
        <v>64</v>
      </c>
      <c r="N4166" t="s">
        <v>10</v>
      </c>
      <c r="O4166" t="s">
        <v>9</v>
      </c>
      <c r="P4166" s="1">
        <v>136</v>
      </c>
      <c r="Q41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67" spans="5:17" x14ac:dyDescent="0.25">
      <c r="E4167">
        <v>1444</v>
      </c>
      <c r="F4167" t="s">
        <v>26</v>
      </c>
      <c r="G4167" t="s">
        <v>15</v>
      </c>
      <c r="H4167" t="s">
        <v>8</v>
      </c>
      <c r="I4167" t="s">
        <v>14</v>
      </c>
      <c r="J4167" s="2">
        <f>SUMIFS(Table3[TimesUsed],Table3[TripChainId],Table2[[#This Row],[TripChainId]])</f>
        <v>0</v>
      </c>
      <c r="L4167" t="s">
        <v>55</v>
      </c>
      <c r="M4167" t="s">
        <v>64</v>
      </c>
      <c r="N4167" t="s">
        <v>10</v>
      </c>
      <c r="O4167" t="s">
        <v>11</v>
      </c>
      <c r="P4167" s="1">
        <v>288</v>
      </c>
      <c r="Q41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68" spans="5:17" x14ac:dyDescent="0.25">
      <c r="E4168">
        <v>1444</v>
      </c>
      <c r="F4168" t="s">
        <v>15</v>
      </c>
      <c r="G4168" t="s">
        <v>26</v>
      </c>
      <c r="H4168" t="s">
        <v>10</v>
      </c>
      <c r="I4168" t="s">
        <v>9</v>
      </c>
      <c r="J4168" s="2">
        <f>SUMIFS(Table3[TimesUsed],Table3[TripChainId],Table2[[#This Row],[TripChainId]])</f>
        <v>0</v>
      </c>
      <c r="L4168" t="s">
        <v>55</v>
      </c>
      <c r="M4168" t="s">
        <v>64</v>
      </c>
      <c r="N4168" t="s">
        <v>10</v>
      </c>
      <c r="O4168" t="s">
        <v>14</v>
      </c>
      <c r="P4168" s="1">
        <v>217</v>
      </c>
      <c r="Q41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69" spans="5:17" x14ac:dyDescent="0.25">
      <c r="E4169">
        <v>1445</v>
      </c>
      <c r="F4169" t="s">
        <v>26</v>
      </c>
      <c r="G4169" t="s">
        <v>15</v>
      </c>
      <c r="H4169" t="s">
        <v>8</v>
      </c>
      <c r="I4169" t="s">
        <v>14</v>
      </c>
      <c r="J4169" s="2">
        <f>SUMIFS(Table3[TimesUsed],Table3[TripChainId],Table2[[#This Row],[TripChainId]])</f>
        <v>0</v>
      </c>
      <c r="L4169" t="s">
        <v>55</v>
      </c>
      <c r="M4169" t="s">
        <v>64</v>
      </c>
      <c r="N4169" t="s">
        <v>10</v>
      </c>
      <c r="O4169" t="s">
        <v>12</v>
      </c>
      <c r="P4169" s="1">
        <v>217</v>
      </c>
      <c r="Q41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70" spans="5:17" x14ac:dyDescent="0.25">
      <c r="E4170">
        <v>1445</v>
      </c>
      <c r="F4170" t="s">
        <v>15</v>
      </c>
      <c r="G4170" t="s">
        <v>26</v>
      </c>
      <c r="H4170" t="s">
        <v>10</v>
      </c>
      <c r="I4170" t="s">
        <v>11</v>
      </c>
      <c r="J4170" s="2">
        <f>SUMIFS(Table3[TimesUsed],Table3[TripChainId],Table2[[#This Row],[TripChainId]])</f>
        <v>0</v>
      </c>
      <c r="L4170" t="s">
        <v>55</v>
      </c>
      <c r="M4170" t="s">
        <v>64</v>
      </c>
      <c r="N4170" t="s">
        <v>10</v>
      </c>
      <c r="O4170" t="s">
        <v>13</v>
      </c>
      <c r="P4170" s="1">
        <v>415</v>
      </c>
      <c r="Q41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71" spans="5:17" x14ac:dyDescent="0.25">
      <c r="E4171">
        <v>1446</v>
      </c>
      <c r="F4171" t="s">
        <v>26</v>
      </c>
      <c r="G4171" t="s">
        <v>15</v>
      </c>
      <c r="H4171" t="s">
        <v>8</v>
      </c>
      <c r="I4171" t="s">
        <v>14</v>
      </c>
      <c r="J4171" s="2">
        <f>SUMIFS(Table3[TimesUsed],Table3[TripChainId],Table2[[#This Row],[TripChainId]])</f>
        <v>44</v>
      </c>
      <c r="L4171" t="s">
        <v>55</v>
      </c>
      <c r="M4171" t="s">
        <v>64</v>
      </c>
      <c r="N4171" t="s">
        <v>16</v>
      </c>
      <c r="O4171" t="s">
        <v>9</v>
      </c>
      <c r="P4171" s="1">
        <v>582</v>
      </c>
      <c r="Q41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72" spans="5:17" x14ac:dyDescent="0.25">
      <c r="E4172">
        <v>1446</v>
      </c>
      <c r="F4172" t="s">
        <v>15</v>
      </c>
      <c r="G4172" t="s">
        <v>26</v>
      </c>
      <c r="H4172" t="s">
        <v>10</v>
      </c>
      <c r="I4172" t="s">
        <v>14</v>
      </c>
      <c r="J4172" s="2">
        <f>SUMIFS(Table3[TimesUsed],Table3[TripChainId],Table2[[#This Row],[TripChainId]])</f>
        <v>44</v>
      </c>
      <c r="L4172" t="s">
        <v>55</v>
      </c>
      <c r="M4172" t="s">
        <v>64</v>
      </c>
      <c r="N4172" t="s">
        <v>16</v>
      </c>
      <c r="O4172" t="s">
        <v>11</v>
      </c>
      <c r="P4172" s="1">
        <v>1051</v>
      </c>
      <c r="Q41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73" spans="5:17" x14ac:dyDescent="0.25">
      <c r="E4173">
        <v>1447</v>
      </c>
      <c r="F4173" t="s">
        <v>26</v>
      </c>
      <c r="G4173" t="s">
        <v>15</v>
      </c>
      <c r="H4173" t="s">
        <v>8</v>
      </c>
      <c r="I4173" t="s">
        <v>14</v>
      </c>
      <c r="J4173" s="2">
        <f>SUMIFS(Table3[TimesUsed],Table3[TripChainId],Table2[[#This Row],[TripChainId]])</f>
        <v>0</v>
      </c>
      <c r="L4173" t="s">
        <v>55</v>
      </c>
      <c r="M4173" t="s">
        <v>64</v>
      </c>
      <c r="N4173" t="s">
        <v>16</v>
      </c>
      <c r="O4173" t="s">
        <v>14</v>
      </c>
      <c r="P4173" s="1">
        <v>393</v>
      </c>
      <c r="Q41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74" spans="5:17" x14ac:dyDescent="0.25">
      <c r="E4174">
        <v>1447</v>
      </c>
      <c r="F4174" t="s">
        <v>15</v>
      </c>
      <c r="G4174" t="s">
        <v>26</v>
      </c>
      <c r="H4174" t="s">
        <v>10</v>
      </c>
      <c r="I4174" t="s">
        <v>12</v>
      </c>
      <c r="J4174" s="2">
        <f>SUMIFS(Table3[TimesUsed],Table3[TripChainId],Table2[[#This Row],[TripChainId]])</f>
        <v>0</v>
      </c>
      <c r="L4174" t="s">
        <v>55</v>
      </c>
      <c r="M4174" t="s">
        <v>64</v>
      </c>
      <c r="N4174" t="s">
        <v>16</v>
      </c>
      <c r="O4174" t="s">
        <v>12</v>
      </c>
      <c r="P4174" s="1">
        <v>393</v>
      </c>
      <c r="Q41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75" spans="5:17" x14ac:dyDescent="0.25">
      <c r="E4175">
        <v>1448</v>
      </c>
      <c r="F4175" t="s">
        <v>26</v>
      </c>
      <c r="G4175" t="s">
        <v>15</v>
      </c>
      <c r="H4175" t="s">
        <v>8</v>
      </c>
      <c r="I4175" t="s">
        <v>14</v>
      </c>
      <c r="J4175" s="2">
        <f>SUMIFS(Table3[TimesUsed],Table3[TripChainId],Table2[[#This Row],[TripChainId]])</f>
        <v>0</v>
      </c>
      <c r="L4175" t="s">
        <v>55</v>
      </c>
      <c r="M4175" t="s">
        <v>64</v>
      </c>
      <c r="N4175" t="s">
        <v>16</v>
      </c>
      <c r="O4175" t="s">
        <v>13</v>
      </c>
      <c r="P4175" s="1">
        <v>501</v>
      </c>
      <c r="Q41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76" spans="5:17" x14ac:dyDescent="0.25">
      <c r="E4176">
        <v>1448</v>
      </c>
      <c r="F4176" t="s">
        <v>15</v>
      </c>
      <c r="G4176" t="s">
        <v>26</v>
      </c>
      <c r="H4176" t="s">
        <v>10</v>
      </c>
      <c r="I4176" t="s">
        <v>13</v>
      </c>
      <c r="J4176" s="2">
        <f>SUMIFS(Table3[TimesUsed],Table3[TripChainId],Table2[[#This Row],[TripChainId]])</f>
        <v>0</v>
      </c>
      <c r="L4176" t="s">
        <v>55</v>
      </c>
      <c r="M4176" t="s">
        <v>23</v>
      </c>
      <c r="N4176" t="s">
        <v>8</v>
      </c>
      <c r="O4176" t="s">
        <v>9</v>
      </c>
      <c r="P4176" s="1">
        <v>243</v>
      </c>
      <c r="Q41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77" spans="5:17" x14ac:dyDescent="0.25">
      <c r="E4177">
        <v>1449</v>
      </c>
      <c r="F4177" t="s">
        <v>26</v>
      </c>
      <c r="G4177" t="s">
        <v>15</v>
      </c>
      <c r="H4177" t="s">
        <v>8</v>
      </c>
      <c r="I4177" t="s">
        <v>12</v>
      </c>
      <c r="J4177" s="2">
        <f>SUMIFS(Table3[TimesUsed],Table3[TripChainId],Table2[[#This Row],[TripChainId]])</f>
        <v>31</v>
      </c>
      <c r="L4177" t="s">
        <v>55</v>
      </c>
      <c r="M4177" t="s">
        <v>23</v>
      </c>
      <c r="N4177" t="s">
        <v>8</v>
      </c>
      <c r="O4177" t="s">
        <v>11</v>
      </c>
      <c r="P4177" s="1">
        <v>86</v>
      </c>
      <c r="Q41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78" spans="5:17" x14ac:dyDescent="0.25">
      <c r="E4178">
        <v>1449</v>
      </c>
      <c r="F4178" t="s">
        <v>15</v>
      </c>
      <c r="G4178" t="s">
        <v>26</v>
      </c>
      <c r="H4178" t="s">
        <v>10</v>
      </c>
      <c r="I4178" t="s">
        <v>12</v>
      </c>
      <c r="J4178" s="2">
        <f>SUMIFS(Table3[TimesUsed],Table3[TripChainId],Table2[[#This Row],[TripChainId]])</f>
        <v>31</v>
      </c>
      <c r="L4178" t="s">
        <v>55</v>
      </c>
      <c r="M4178" t="s">
        <v>23</v>
      </c>
      <c r="N4178" t="s">
        <v>8</v>
      </c>
      <c r="O4178" t="s">
        <v>14</v>
      </c>
      <c r="P4178" s="1">
        <v>93</v>
      </c>
      <c r="Q41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79" spans="5:17" x14ac:dyDescent="0.25">
      <c r="E4179">
        <v>1450</v>
      </c>
      <c r="F4179" t="s">
        <v>26</v>
      </c>
      <c r="G4179" t="s">
        <v>15</v>
      </c>
      <c r="H4179" t="s">
        <v>8</v>
      </c>
      <c r="I4179" t="s">
        <v>13</v>
      </c>
      <c r="J4179" s="2">
        <f>SUMIFS(Table3[TimesUsed],Table3[TripChainId],Table2[[#This Row],[TripChainId]])</f>
        <v>0</v>
      </c>
      <c r="L4179" t="s">
        <v>55</v>
      </c>
      <c r="M4179" t="s">
        <v>23</v>
      </c>
      <c r="N4179" t="s">
        <v>8</v>
      </c>
      <c r="O4179" t="s">
        <v>12</v>
      </c>
      <c r="P4179" s="1">
        <v>93</v>
      </c>
      <c r="Q41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80" spans="5:17" x14ac:dyDescent="0.25">
      <c r="E4180">
        <v>1450</v>
      </c>
      <c r="F4180" t="s">
        <v>15</v>
      </c>
      <c r="G4180" t="s">
        <v>26</v>
      </c>
      <c r="H4180" t="s">
        <v>10</v>
      </c>
      <c r="I4180" t="s">
        <v>12</v>
      </c>
      <c r="J4180" s="2">
        <f>SUMIFS(Table3[TimesUsed],Table3[TripChainId],Table2[[#This Row],[TripChainId]])</f>
        <v>0</v>
      </c>
      <c r="L4180" t="s">
        <v>55</v>
      </c>
      <c r="M4180" t="s">
        <v>23</v>
      </c>
      <c r="N4180" t="s">
        <v>8</v>
      </c>
      <c r="O4180" t="s">
        <v>13</v>
      </c>
      <c r="P4180" s="1">
        <v>29</v>
      </c>
      <c r="Q41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81" spans="5:17" x14ac:dyDescent="0.25">
      <c r="E4181">
        <v>1451</v>
      </c>
      <c r="F4181" t="s">
        <v>26</v>
      </c>
      <c r="G4181" t="s">
        <v>15</v>
      </c>
      <c r="H4181" t="s">
        <v>8</v>
      </c>
      <c r="I4181" t="s">
        <v>13</v>
      </c>
      <c r="J4181" s="2">
        <f>SUMIFS(Table3[TimesUsed],Table3[TripChainId],Table2[[#This Row],[TripChainId]])</f>
        <v>0</v>
      </c>
      <c r="L4181" t="s">
        <v>55</v>
      </c>
      <c r="M4181" t="s">
        <v>23</v>
      </c>
      <c r="N4181" t="s">
        <v>10</v>
      </c>
      <c r="O4181" t="s">
        <v>9</v>
      </c>
      <c r="P4181" s="1">
        <v>37</v>
      </c>
      <c r="Q41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82" spans="5:17" x14ac:dyDescent="0.25">
      <c r="E4182">
        <v>1451</v>
      </c>
      <c r="F4182" t="s">
        <v>15</v>
      </c>
      <c r="G4182" t="s">
        <v>26</v>
      </c>
      <c r="H4182" t="s">
        <v>10</v>
      </c>
      <c r="I4182" t="s">
        <v>13</v>
      </c>
      <c r="J4182" s="2">
        <f>SUMIFS(Table3[TimesUsed],Table3[TripChainId],Table2[[#This Row],[TripChainId]])</f>
        <v>0</v>
      </c>
      <c r="L4182" t="s">
        <v>55</v>
      </c>
      <c r="M4182" t="s">
        <v>23</v>
      </c>
      <c r="N4182" t="s">
        <v>10</v>
      </c>
      <c r="O4182" t="s">
        <v>11</v>
      </c>
      <c r="P4182" s="1">
        <v>130</v>
      </c>
      <c r="Q41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83" spans="5:17" x14ac:dyDescent="0.25">
      <c r="E4183">
        <v>1452</v>
      </c>
      <c r="F4183" t="s">
        <v>26</v>
      </c>
      <c r="G4183" t="s">
        <v>15</v>
      </c>
      <c r="H4183" t="s">
        <v>8</v>
      </c>
      <c r="I4183" t="s">
        <v>9</v>
      </c>
      <c r="J4183" s="2">
        <f>SUMIFS(Table3[TimesUsed],Table3[TripChainId],Table2[[#This Row],[TripChainId]])</f>
        <v>0</v>
      </c>
      <c r="L4183" t="s">
        <v>55</v>
      </c>
      <c r="M4183" t="s">
        <v>23</v>
      </c>
      <c r="N4183" t="s">
        <v>10</v>
      </c>
      <c r="O4183" t="s">
        <v>14</v>
      </c>
      <c r="P4183" s="1">
        <v>79</v>
      </c>
      <c r="Q41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84" spans="5:17" x14ac:dyDescent="0.25">
      <c r="E4184">
        <v>1452</v>
      </c>
      <c r="F4184" t="s">
        <v>15</v>
      </c>
      <c r="G4184" t="s">
        <v>28</v>
      </c>
      <c r="H4184" t="s">
        <v>16</v>
      </c>
      <c r="I4184" t="s">
        <v>11</v>
      </c>
      <c r="J4184" s="2">
        <f>SUMIFS(Table3[TimesUsed],Table3[TripChainId],Table2[[#This Row],[TripChainId]])</f>
        <v>0</v>
      </c>
      <c r="L4184" t="s">
        <v>55</v>
      </c>
      <c r="M4184" t="s">
        <v>23</v>
      </c>
      <c r="N4184" t="s">
        <v>10</v>
      </c>
      <c r="O4184" t="s">
        <v>12</v>
      </c>
      <c r="P4184" s="1">
        <v>78</v>
      </c>
      <c r="Q41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85" spans="5:17" x14ac:dyDescent="0.25">
      <c r="E4185">
        <v>1452</v>
      </c>
      <c r="F4185" t="s">
        <v>28</v>
      </c>
      <c r="G4185" t="s">
        <v>26</v>
      </c>
      <c r="H4185" t="s">
        <v>10</v>
      </c>
      <c r="I4185" t="s">
        <v>11</v>
      </c>
      <c r="J4185" s="2">
        <f>SUMIFS(Table3[TimesUsed],Table3[TripChainId],Table2[[#This Row],[TripChainId]])</f>
        <v>0</v>
      </c>
      <c r="L4185" t="s">
        <v>55</v>
      </c>
      <c r="M4185" t="s">
        <v>23</v>
      </c>
      <c r="N4185" t="s">
        <v>10</v>
      </c>
      <c r="O4185" t="s">
        <v>13</v>
      </c>
      <c r="P4185" s="1">
        <v>268</v>
      </c>
      <c r="Q41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86" spans="5:17" x14ac:dyDescent="0.25">
      <c r="E4186">
        <v>1453</v>
      </c>
      <c r="F4186" t="s">
        <v>26</v>
      </c>
      <c r="G4186" t="s">
        <v>15</v>
      </c>
      <c r="H4186" t="s">
        <v>8</v>
      </c>
      <c r="I4186" t="s">
        <v>11</v>
      </c>
      <c r="J4186" s="2">
        <f>SUMIFS(Table3[TimesUsed],Table3[TripChainId],Table2[[#This Row],[TripChainId]])</f>
        <v>23</v>
      </c>
      <c r="L4186" t="s">
        <v>55</v>
      </c>
      <c r="M4186" t="s">
        <v>23</v>
      </c>
      <c r="N4186" t="s">
        <v>16</v>
      </c>
      <c r="O4186" t="s">
        <v>9</v>
      </c>
      <c r="P4186" s="1">
        <v>383</v>
      </c>
      <c r="Q41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87" spans="5:17" x14ac:dyDescent="0.25">
      <c r="E4187">
        <v>1453</v>
      </c>
      <c r="F4187" t="s">
        <v>15</v>
      </c>
      <c r="G4187" t="s">
        <v>28</v>
      </c>
      <c r="H4187" t="s">
        <v>16</v>
      </c>
      <c r="I4187" t="s">
        <v>11</v>
      </c>
      <c r="J4187" s="2">
        <f>SUMIFS(Table3[TimesUsed],Table3[TripChainId],Table2[[#This Row],[TripChainId]])</f>
        <v>23</v>
      </c>
      <c r="L4187" t="s">
        <v>55</v>
      </c>
      <c r="M4187" t="s">
        <v>23</v>
      </c>
      <c r="N4187" t="s">
        <v>16</v>
      </c>
      <c r="O4187" t="s">
        <v>11</v>
      </c>
      <c r="P4187" s="1">
        <v>722</v>
      </c>
      <c r="Q41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88" spans="5:17" x14ac:dyDescent="0.25">
      <c r="E4188">
        <v>1453</v>
      </c>
      <c r="F4188" t="s">
        <v>28</v>
      </c>
      <c r="G4188" t="s">
        <v>26</v>
      </c>
      <c r="H4188" t="s">
        <v>10</v>
      </c>
      <c r="I4188" t="s">
        <v>11</v>
      </c>
      <c r="J4188" s="2">
        <f>SUMIFS(Table3[TimesUsed],Table3[TripChainId],Table2[[#This Row],[TripChainId]])</f>
        <v>23</v>
      </c>
      <c r="L4188" t="s">
        <v>55</v>
      </c>
      <c r="M4188" t="s">
        <v>23</v>
      </c>
      <c r="N4188" t="s">
        <v>16</v>
      </c>
      <c r="O4188" t="s">
        <v>14</v>
      </c>
      <c r="P4188" s="1">
        <v>275</v>
      </c>
      <c r="Q41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89" spans="5:17" x14ac:dyDescent="0.25">
      <c r="E4189">
        <v>1454</v>
      </c>
      <c r="F4189" t="s">
        <v>26</v>
      </c>
      <c r="G4189" t="s">
        <v>15</v>
      </c>
      <c r="H4189" t="s">
        <v>8</v>
      </c>
      <c r="I4189" t="s">
        <v>14</v>
      </c>
      <c r="J4189" s="2">
        <f>SUMIFS(Table3[TimesUsed],Table3[TripChainId],Table2[[#This Row],[TripChainId]])</f>
        <v>0</v>
      </c>
      <c r="L4189" t="s">
        <v>55</v>
      </c>
      <c r="M4189" t="s">
        <v>23</v>
      </c>
      <c r="N4189" t="s">
        <v>16</v>
      </c>
      <c r="O4189" t="s">
        <v>12</v>
      </c>
      <c r="P4189" s="1">
        <v>274</v>
      </c>
      <c r="Q41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90" spans="5:17" x14ac:dyDescent="0.25">
      <c r="E4190">
        <v>1454</v>
      </c>
      <c r="F4190" t="s">
        <v>15</v>
      </c>
      <c r="G4190" t="s">
        <v>28</v>
      </c>
      <c r="H4190" t="s">
        <v>16</v>
      </c>
      <c r="I4190" t="s">
        <v>11</v>
      </c>
      <c r="J4190" s="2">
        <f>SUMIFS(Table3[TimesUsed],Table3[TripChainId],Table2[[#This Row],[TripChainId]])</f>
        <v>0</v>
      </c>
      <c r="L4190" t="s">
        <v>55</v>
      </c>
      <c r="M4190" t="s">
        <v>23</v>
      </c>
      <c r="N4190" t="s">
        <v>16</v>
      </c>
      <c r="O4190" t="s">
        <v>13</v>
      </c>
      <c r="P4190" s="1">
        <v>409</v>
      </c>
      <c r="Q41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91" spans="5:17" x14ac:dyDescent="0.25">
      <c r="E4191">
        <v>1454</v>
      </c>
      <c r="F4191" t="s">
        <v>28</v>
      </c>
      <c r="G4191" t="s">
        <v>26</v>
      </c>
      <c r="H4191" t="s">
        <v>10</v>
      </c>
      <c r="I4191" t="s">
        <v>11</v>
      </c>
      <c r="J4191" s="2">
        <f>SUMIFS(Table3[TimesUsed],Table3[TripChainId],Table2[[#This Row],[TripChainId]])</f>
        <v>0</v>
      </c>
      <c r="L4191" t="s">
        <v>55</v>
      </c>
      <c r="M4191" t="s">
        <v>76</v>
      </c>
      <c r="N4191" t="s">
        <v>8</v>
      </c>
      <c r="O4191" t="s">
        <v>9</v>
      </c>
      <c r="P4191" s="1">
        <v>522</v>
      </c>
      <c r="Q41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92" spans="5:17" x14ac:dyDescent="0.25">
      <c r="E4192">
        <v>1455</v>
      </c>
      <c r="F4192" t="s">
        <v>26</v>
      </c>
      <c r="G4192" t="s">
        <v>15</v>
      </c>
      <c r="H4192" t="s">
        <v>8</v>
      </c>
      <c r="I4192" t="s">
        <v>9</v>
      </c>
      <c r="J4192" s="2">
        <f>SUMIFS(Table3[TimesUsed],Table3[TripChainId],Table2[[#This Row],[TripChainId]])</f>
        <v>0</v>
      </c>
      <c r="L4192" t="s">
        <v>55</v>
      </c>
      <c r="M4192" t="s">
        <v>76</v>
      </c>
      <c r="N4192" t="s">
        <v>8</v>
      </c>
      <c r="O4192" t="s">
        <v>11</v>
      </c>
      <c r="P4192" s="1">
        <v>212</v>
      </c>
      <c r="Q41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93" spans="5:17" x14ac:dyDescent="0.25">
      <c r="E4193">
        <v>1455</v>
      </c>
      <c r="F4193" t="s">
        <v>15</v>
      </c>
      <c r="G4193" t="s">
        <v>17</v>
      </c>
      <c r="H4193" t="s">
        <v>16</v>
      </c>
      <c r="I4193" t="s">
        <v>9</v>
      </c>
      <c r="J4193" s="2">
        <f>SUMIFS(Table3[TimesUsed],Table3[TripChainId],Table2[[#This Row],[TripChainId]])</f>
        <v>0</v>
      </c>
      <c r="L4193" t="s">
        <v>55</v>
      </c>
      <c r="M4193" t="s">
        <v>76</v>
      </c>
      <c r="N4193" t="s">
        <v>8</v>
      </c>
      <c r="O4193" t="s">
        <v>14</v>
      </c>
      <c r="P4193" s="1">
        <v>197</v>
      </c>
      <c r="Q41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94" spans="5:17" x14ac:dyDescent="0.25">
      <c r="E4194">
        <v>1455</v>
      </c>
      <c r="F4194" t="s">
        <v>17</v>
      </c>
      <c r="G4194" t="s">
        <v>26</v>
      </c>
      <c r="H4194" t="s">
        <v>10</v>
      </c>
      <c r="I4194" t="s">
        <v>11</v>
      </c>
      <c r="J4194" s="2">
        <f>SUMIFS(Table3[TimesUsed],Table3[TripChainId],Table2[[#This Row],[TripChainId]])</f>
        <v>0</v>
      </c>
      <c r="L4194" t="s">
        <v>55</v>
      </c>
      <c r="M4194" t="s">
        <v>76</v>
      </c>
      <c r="N4194" t="s">
        <v>8</v>
      </c>
      <c r="O4194" t="s">
        <v>12</v>
      </c>
      <c r="P4194" s="1">
        <v>197</v>
      </c>
      <c r="Q41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95" spans="5:17" x14ac:dyDescent="0.25">
      <c r="E4195">
        <v>1456</v>
      </c>
      <c r="F4195" t="s">
        <v>26</v>
      </c>
      <c r="G4195" t="s">
        <v>15</v>
      </c>
      <c r="H4195" t="s">
        <v>8</v>
      </c>
      <c r="I4195" t="s">
        <v>9</v>
      </c>
      <c r="J4195" s="2">
        <f>SUMIFS(Table3[TimesUsed],Table3[TripChainId],Table2[[#This Row],[TripChainId]])</f>
        <v>0</v>
      </c>
      <c r="L4195" t="s">
        <v>55</v>
      </c>
      <c r="M4195" t="s">
        <v>76</v>
      </c>
      <c r="N4195" t="s">
        <v>8</v>
      </c>
      <c r="O4195" t="s">
        <v>13</v>
      </c>
      <c r="P4195" s="1">
        <v>92</v>
      </c>
      <c r="Q41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96" spans="5:17" x14ac:dyDescent="0.25">
      <c r="E4196">
        <v>1456</v>
      </c>
      <c r="F4196" t="s">
        <v>15</v>
      </c>
      <c r="G4196" t="s">
        <v>17</v>
      </c>
      <c r="H4196" t="s">
        <v>16</v>
      </c>
      <c r="I4196" t="s">
        <v>9</v>
      </c>
      <c r="J4196" s="2">
        <f>SUMIFS(Table3[TimesUsed],Table3[TripChainId],Table2[[#This Row],[TripChainId]])</f>
        <v>0</v>
      </c>
      <c r="L4196" t="s">
        <v>55</v>
      </c>
      <c r="M4196" t="s">
        <v>76</v>
      </c>
      <c r="N4196" t="s">
        <v>10</v>
      </c>
      <c r="O4196" t="s">
        <v>9</v>
      </c>
      <c r="P4196" s="1">
        <v>65</v>
      </c>
      <c r="Q41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97" spans="5:17" x14ac:dyDescent="0.25">
      <c r="E4197">
        <v>1456</v>
      </c>
      <c r="F4197" t="s">
        <v>17</v>
      </c>
      <c r="G4197" t="s">
        <v>26</v>
      </c>
      <c r="H4197" t="s">
        <v>10</v>
      </c>
      <c r="I4197" t="s">
        <v>12</v>
      </c>
      <c r="J4197" s="2">
        <f>SUMIFS(Table3[TimesUsed],Table3[TripChainId],Table2[[#This Row],[TripChainId]])</f>
        <v>0</v>
      </c>
      <c r="L4197" t="s">
        <v>55</v>
      </c>
      <c r="M4197" t="s">
        <v>76</v>
      </c>
      <c r="N4197" t="s">
        <v>10</v>
      </c>
      <c r="O4197" t="s">
        <v>11</v>
      </c>
      <c r="P4197" s="1">
        <v>195</v>
      </c>
      <c r="Q41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98" spans="5:17" x14ac:dyDescent="0.25">
      <c r="E4198">
        <v>1457</v>
      </c>
      <c r="F4198" t="s">
        <v>26</v>
      </c>
      <c r="G4198" t="s">
        <v>15</v>
      </c>
      <c r="H4198" t="s">
        <v>8</v>
      </c>
      <c r="I4198" t="s">
        <v>9</v>
      </c>
      <c r="J4198" s="2">
        <f>SUMIFS(Table3[TimesUsed],Table3[TripChainId],Table2[[#This Row],[TripChainId]])</f>
        <v>0</v>
      </c>
      <c r="L4198" t="s">
        <v>55</v>
      </c>
      <c r="M4198" t="s">
        <v>76</v>
      </c>
      <c r="N4198" t="s">
        <v>10</v>
      </c>
      <c r="O4198" t="s">
        <v>14</v>
      </c>
      <c r="P4198" s="1">
        <v>120</v>
      </c>
      <c r="Q41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199" spans="5:17" x14ac:dyDescent="0.25">
      <c r="E4199">
        <v>1457</v>
      </c>
      <c r="F4199" t="s">
        <v>15</v>
      </c>
      <c r="G4199" t="s">
        <v>17</v>
      </c>
      <c r="H4199" t="s">
        <v>16</v>
      </c>
      <c r="I4199" t="s">
        <v>9</v>
      </c>
      <c r="J4199" s="2">
        <f>SUMIFS(Table3[TimesUsed],Table3[TripChainId],Table2[[#This Row],[TripChainId]])</f>
        <v>0</v>
      </c>
      <c r="L4199" t="s">
        <v>55</v>
      </c>
      <c r="M4199" t="s">
        <v>76</v>
      </c>
      <c r="N4199" t="s">
        <v>10</v>
      </c>
      <c r="O4199" t="s">
        <v>12</v>
      </c>
      <c r="P4199" s="1">
        <v>120</v>
      </c>
      <c r="Q41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00" spans="5:17" x14ac:dyDescent="0.25">
      <c r="E4200">
        <v>1457</v>
      </c>
      <c r="F4200" t="s">
        <v>17</v>
      </c>
      <c r="G4200" t="s">
        <v>26</v>
      </c>
      <c r="H4200" t="s">
        <v>10</v>
      </c>
      <c r="I4200" t="s">
        <v>13</v>
      </c>
      <c r="J4200" s="2">
        <f>SUMIFS(Table3[TimesUsed],Table3[TripChainId],Table2[[#This Row],[TripChainId]])</f>
        <v>0</v>
      </c>
      <c r="L4200" t="s">
        <v>55</v>
      </c>
      <c r="M4200" t="s">
        <v>76</v>
      </c>
      <c r="N4200" t="s">
        <v>10</v>
      </c>
      <c r="O4200" t="s">
        <v>13</v>
      </c>
      <c r="P4200" s="1">
        <v>348</v>
      </c>
      <c r="Q42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01" spans="5:17" x14ac:dyDescent="0.25">
      <c r="E4201">
        <v>1458</v>
      </c>
      <c r="F4201" t="s">
        <v>26</v>
      </c>
      <c r="G4201" t="s">
        <v>15</v>
      </c>
      <c r="H4201" t="s">
        <v>8</v>
      </c>
      <c r="I4201" t="s">
        <v>9</v>
      </c>
      <c r="J4201" s="2">
        <f>SUMIFS(Table3[TimesUsed],Table3[TripChainId],Table2[[#This Row],[TripChainId]])</f>
        <v>0</v>
      </c>
      <c r="L4201" t="s">
        <v>55</v>
      </c>
      <c r="M4201" t="s">
        <v>76</v>
      </c>
      <c r="N4201" t="s">
        <v>16</v>
      </c>
      <c r="O4201" t="s">
        <v>9</v>
      </c>
      <c r="P4201" s="1">
        <v>459</v>
      </c>
      <c r="Q42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02" spans="5:17" x14ac:dyDescent="0.25">
      <c r="E4202">
        <v>1458</v>
      </c>
      <c r="F4202" t="s">
        <v>15</v>
      </c>
      <c r="G4202" t="s">
        <v>17</v>
      </c>
      <c r="H4202" t="s">
        <v>16</v>
      </c>
      <c r="I4202" t="s">
        <v>11</v>
      </c>
      <c r="J4202" s="2">
        <f>SUMIFS(Table3[TimesUsed],Table3[TripChainId],Table2[[#This Row],[TripChainId]])</f>
        <v>0</v>
      </c>
      <c r="L4202" t="s">
        <v>55</v>
      </c>
      <c r="M4202" t="s">
        <v>76</v>
      </c>
      <c r="N4202" t="s">
        <v>16</v>
      </c>
      <c r="O4202" t="s">
        <v>11</v>
      </c>
      <c r="P4202" s="1">
        <v>861</v>
      </c>
      <c r="Q42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03" spans="5:17" x14ac:dyDescent="0.25">
      <c r="E4203">
        <v>1458</v>
      </c>
      <c r="F4203" t="s">
        <v>17</v>
      </c>
      <c r="G4203" t="s">
        <v>26</v>
      </c>
      <c r="H4203" t="s">
        <v>10</v>
      </c>
      <c r="I4203" t="s">
        <v>11</v>
      </c>
      <c r="J4203" s="2">
        <f>SUMIFS(Table3[TimesUsed],Table3[TripChainId],Table2[[#This Row],[TripChainId]])</f>
        <v>0</v>
      </c>
      <c r="L4203" t="s">
        <v>55</v>
      </c>
      <c r="M4203" t="s">
        <v>76</v>
      </c>
      <c r="N4203" t="s">
        <v>16</v>
      </c>
      <c r="O4203" t="s">
        <v>14</v>
      </c>
      <c r="P4203" s="1">
        <v>319</v>
      </c>
      <c r="Q42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04" spans="5:17" x14ac:dyDescent="0.25">
      <c r="E4204">
        <v>1459</v>
      </c>
      <c r="F4204" t="s">
        <v>26</v>
      </c>
      <c r="G4204" t="s">
        <v>15</v>
      </c>
      <c r="H4204" t="s">
        <v>8</v>
      </c>
      <c r="I4204" t="s">
        <v>9</v>
      </c>
      <c r="J4204" s="2">
        <f>SUMIFS(Table3[TimesUsed],Table3[TripChainId],Table2[[#This Row],[TripChainId]])</f>
        <v>0</v>
      </c>
      <c r="L4204" t="s">
        <v>55</v>
      </c>
      <c r="M4204" t="s">
        <v>76</v>
      </c>
      <c r="N4204" t="s">
        <v>16</v>
      </c>
      <c r="O4204" t="s">
        <v>12</v>
      </c>
      <c r="P4204" s="1">
        <v>318</v>
      </c>
      <c r="Q42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05" spans="5:17" x14ac:dyDescent="0.25">
      <c r="E4205">
        <v>1459</v>
      </c>
      <c r="F4205" t="s">
        <v>15</v>
      </c>
      <c r="G4205" t="s">
        <v>17</v>
      </c>
      <c r="H4205" t="s">
        <v>16</v>
      </c>
      <c r="I4205" t="s">
        <v>11</v>
      </c>
      <c r="J4205" s="2">
        <f>SUMIFS(Table3[TimesUsed],Table3[TripChainId],Table2[[#This Row],[TripChainId]])</f>
        <v>0</v>
      </c>
      <c r="L4205" t="s">
        <v>55</v>
      </c>
      <c r="M4205" t="s">
        <v>76</v>
      </c>
      <c r="N4205" t="s">
        <v>16</v>
      </c>
      <c r="O4205" t="s">
        <v>13</v>
      </c>
      <c r="P4205" s="1">
        <v>413</v>
      </c>
      <c r="Q42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06" spans="5:17" x14ac:dyDescent="0.25">
      <c r="E4206">
        <v>1459</v>
      </c>
      <c r="F4206" t="s">
        <v>17</v>
      </c>
      <c r="G4206" t="s">
        <v>26</v>
      </c>
      <c r="H4206" t="s">
        <v>10</v>
      </c>
      <c r="I4206" t="s">
        <v>12</v>
      </c>
      <c r="J4206" s="2">
        <f>SUMIFS(Table3[TimesUsed],Table3[TripChainId],Table2[[#This Row],[TripChainId]])</f>
        <v>0</v>
      </c>
      <c r="L4206" t="s">
        <v>55</v>
      </c>
      <c r="M4206" t="s">
        <v>24</v>
      </c>
      <c r="N4206" t="s">
        <v>8</v>
      </c>
      <c r="O4206" t="s">
        <v>9</v>
      </c>
      <c r="P4206" s="1">
        <v>32</v>
      </c>
      <c r="Q42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07" spans="5:17" x14ac:dyDescent="0.25">
      <c r="E4207">
        <v>1460</v>
      </c>
      <c r="F4207" t="s">
        <v>26</v>
      </c>
      <c r="G4207" t="s">
        <v>15</v>
      </c>
      <c r="H4207" t="s">
        <v>8</v>
      </c>
      <c r="I4207" t="s">
        <v>9</v>
      </c>
      <c r="J4207" s="2">
        <f>SUMIFS(Table3[TimesUsed],Table3[TripChainId],Table2[[#This Row],[TripChainId]])</f>
        <v>24</v>
      </c>
      <c r="L4207" t="s">
        <v>55</v>
      </c>
      <c r="M4207" t="s">
        <v>24</v>
      </c>
      <c r="N4207" t="s">
        <v>8</v>
      </c>
      <c r="O4207" t="s">
        <v>11</v>
      </c>
      <c r="P4207" s="1">
        <v>23</v>
      </c>
      <c r="Q42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08" spans="5:17" x14ac:dyDescent="0.25">
      <c r="E4208">
        <v>1460</v>
      </c>
      <c r="F4208" t="s">
        <v>15</v>
      </c>
      <c r="G4208" t="s">
        <v>17</v>
      </c>
      <c r="H4208" t="s">
        <v>16</v>
      </c>
      <c r="I4208" t="s">
        <v>11</v>
      </c>
      <c r="J4208" s="2">
        <f>SUMIFS(Table3[TimesUsed],Table3[TripChainId],Table2[[#This Row],[TripChainId]])</f>
        <v>24</v>
      </c>
      <c r="L4208" t="s">
        <v>55</v>
      </c>
      <c r="M4208" t="s">
        <v>24</v>
      </c>
      <c r="N4208" t="s">
        <v>10</v>
      </c>
      <c r="O4208" t="s">
        <v>13</v>
      </c>
      <c r="P4208" s="1">
        <v>33</v>
      </c>
      <c r="Q42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09" spans="5:17" x14ac:dyDescent="0.25">
      <c r="E4209">
        <v>1460</v>
      </c>
      <c r="F4209" t="s">
        <v>17</v>
      </c>
      <c r="G4209" t="s">
        <v>26</v>
      </c>
      <c r="H4209" t="s">
        <v>10</v>
      </c>
      <c r="I4209" t="s">
        <v>13</v>
      </c>
      <c r="J4209" s="2">
        <f>SUMIFS(Table3[TimesUsed],Table3[TripChainId],Table2[[#This Row],[TripChainId]])</f>
        <v>24</v>
      </c>
      <c r="L4209" t="s">
        <v>55</v>
      </c>
      <c r="M4209" t="s">
        <v>24</v>
      </c>
      <c r="N4209" t="s">
        <v>16</v>
      </c>
      <c r="O4209" t="s">
        <v>9</v>
      </c>
      <c r="P4209" s="1">
        <v>63</v>
      </c>
      <c r="Q42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10" spans="5:17" x14ac:dyDescent="0.25">
      <c r="E4210">
        <v>1461</v>
      </c>
      <c r="F4210" t="s">
        <v>26</v>
      </c>
      <c r="G4210" t="s">
        <v>15</v>
      </c>
      <c r="H4210" t="s">
        <v>8</v>
      </c>
      <c r="I4210" t="s">
        <v>9</v>
      </c>
      <c r="J4210" s="2">
        <f>SUMIFS(Table3[TimesUsed],Table3[TripChainId],Table2[[#This Row],[TripChainId]])</f>
        <v>0</v>
      </c>
      <c r="L4210" t="s">
        <v>55</v>
      </c>
      <c r="M4210" t="s">
        <v>24</v>
      </c>
      <c r="N4210" t="s">
        <v>16</v>
      </c>
      <c r="O4210" t="s">
        <v>11</v>
      </c>
      <c r="P4210" s="1">
        <v>132</v>
      </c>
      <c r="Q42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11" spans="5:17" x14ac:dyDescent="0.25">
      <c r="E4211">
        <v>1461</v>
      </c>
      <c r="F4211" t="s">
        <v>15</v>
      </c>
      <c r="G4211" t="s">
        <v>17</v>
      </c>
      <c r="H4211" t="s">
        <v>16</v>
      </c>
      <c r="I4211" t="s">
        <v>12</v>
      </c>
      <c r="J4211" s="2">
        <f>SUMIFS(Table3[TimesUsed],Table3[TripChainId],Table2[[#This Row],[TripChainId]])</f>
        <v>0</v>
      </c>
      <c r="L4211" t="s">
        <v>55</v>
      </c>
      <c r="M4211" t="s">
        <v>24</v>
      </c>
      <c r="N4211" t="s">
        <v>16</v>
      </c>
      <c r="O4211" t="s">
        <v>14</v>
      </c>
      <c r="P4211" s="1">
        <v>48</v>
      </c>
      <c r="Q42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12" spans="5:17" x14ac:dyDescent="0.25">
      <c r="E4212">
        <v>1461</v>
      </c>
      <c r="F4212" t="s">
        <v>17</v>
      </c>
      <c r="G4212" t="s">
        <v>26</v>
      </c>
      <c r="H4212" t="s">
        <v>10</v>
      </c>
      <c r="I4212" t="s">
        <v>12</v>
      </c>
      <c r="J4212" s="2">
        <f>SUMIFS(Table3[TimesUsed],Table3[TripChainId],Table2[[#This Row],[TripChainId]])</f>
        <v>0</v>
      </c>
      <c r="L4212" t="s">
        <v>55</v>
      </c>
      <c r="M4212" t="s">
        <v>24</v>
      </c>
      <c r="N4212" t="s">
        <v>16</v>
      </c>
      <c r="O4212" t="s">
        <v>12</v>
      </c>
      <c r="P4212" s="1">
        <v>48</v>
      </c>
      <c r="Q42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13" spans="5:17" x14ac:dyDescent="0.25">
      <c r="E4213">
        <v>1462</v>
      </c>
      <c r="F4213" t="s">
        <v>26</v>
      </c>
      <c r="G4213" t="s">
        <v>15</v>
      </c>
      <c r="H4213" t="s">
        <v>8</v>
      </c>
      <c r="I4213" t="s">
        <v>9</v>
      </c>
      <c r="J4213" s="2">
        <f>SUMIFS(Table3[TimesUsed],Table3[TripChainId],Table2[[#This Row],[TripChainId]])</f>
        <v>0</v>
      </c>
      <c r="L4213" t="s">
        <v>55</v>
      </c>
      <c r="M4213" t="s">
        <v>24</v>
      </c>
      <c r="N4213" t="s">
        <v>16</v>
      </c>
      <c r="O4213" t="s">
        <v>13</v>
      </c>
      <c r="P4213" s="1">
        <v>81</v>
      </c>
      <c r="Q42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14" spans="5:17" x14ac:dyDescent="0.25">
      <c r="E4214">
        <v>1462</v>
      </c>
      <c r="F4214" t="s">
        <v>15</v>
      </c>
      <c r="G4214" t="s">
        <v>17</v>
      </c>
      <c r="H4214" t="s">
        <v>16</v>
      </c>
      <c r="I4214" t="s">
        <v>13</v>
      </c>
      <c r="J4214" s="2">
        <f>SUMIFS(Table3[TimesUsed],Table3[TripChainId],Table2[[#This Row],[TripChainId]])</f>
        <v>0</v>
      </c>
      <c r="L4214" t="s">
        <v>55</v>
      </c>
      <c r="M4214" t="s">
        <v>62</v>
      </c>
      <c r="N4214" t="s">
        <v>10</v>
      </c>
      <c r="O4214" t="s">
        <v>13</v>
      </c>
      <c r="P4214" s="1">
        <v>27</v>
      </c>
      <c r="Q42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15" spans="5:17" x14ac:dyDescent="0.25">
      <c r="E4215">
        <v>1462</v>
      </c>
      <c r="F4215" t="s">
        <v>17</v>
      </c>
      <c r="G4215" t="s">
        <v>26</v>
      </c>
      <c r="H4215" t="s">
        <v>10</v>
      </c>
      <c r="I4215" t="s">
        <v>12</v>
      </c>
      <c r="J4215" s="2">
        <f>SUMIFS(Table3[TimesUsed],Table3[TripChainId],Table2[[#This Row],[TripChainId]])</f>
        <v>0</v>
      </c>
      <c r="L4215" t="s">
        <v>55</v>
      </c>
      <c r="M4215" t="s">
        <v>62</v>
      </c>
      <c r="N4215" t="s">
        <v>16</v>
      </c>
      <c r="O4215" t="s">
        <v>9</v>
      </c>
      <c r="P4215" s="1">
        <v>28</v>
      </c>
      <c r="Q42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16" spans="5:17" x14ac:dyDescent="0.25">
      <c r="E4216">
        <v>1463</v>
      </c>
      <c r="F4216" t="s">
        <v>26</v>
      </c>
      <c r="G4216" t="s">
        <v>15</v>
      </c>
      <c r="H4216" t="s">
        <v>8</v>
      </c>
      <c r="I4216" t="s">
        <v>9</v>
      </c>
      <c r="J4216" s="2">
        <f>SUMIFS(Table3[TimesUsed],Table3[TripChainId],Table2[[#This Row],[TripChainId]])</f>
        <v>0</v>
      </c>
      <c r="L4216" t="s">
        <v>55</v>
      </c>
      <c r="M4216" t="s">
        <v>62</v>
      </c>
      <c r="N4216" t="s">
        <v>16</v>
      </c>
      <c r="O4216" t="s">
        <v>11</v>
      </c>
      <c r="P4216" s="1">
        <v>94</v>
      </c>
      <c r="Q42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17" spans="5:17" x14ac:dyDescent="0.25">
      <c r="E4217">
        <v>1463</v>
      </c>
      <c r="F4217" t="s">
        <v>15</v>
      </c>
      <c r="G4217" t="s">
        <v>17</v>
      </c>
      <c r="H4217" t="s">
        <v>16</v>
      </c>
      <c r="I4217" t="s">
        <v>13</v>
      </c>
      <c r="J4217" s="2">
        <f>SUMIFS(Table3[TimesUsed],Table3[TripChainId],Table2[[#This Row],[TripChainId]])</f>
        <v>0</v>
      </c>
      <c r="L4217" t="s">
        <v>55</v>
      </c>
      <c r="M4217" t="s">
        <v>62</v>
      </c>
      <c r="N4217" t="s">
        <v>16</v>
      </c>
      <c r="O4217" t="s">
        <v>14</v>
      </c>
      <c r="P4217" s="1">
        <v>27</v>
      </c>
      <c r="Q42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18" spans="5:17" x14ac:dyDescent="0.25">
      <c r="E4218">
        <v>1463</v>
      </c>
      <c r="F4218" t="s">
        <v>17</v>
      </c>
      <c r="G4218" t="s">
        <v>26</v>
      </c>
      <c r="H4218" t="s">
        <v>10</v>
      </c>
      <c r="I4218" t="s">
        <v>13</v>
      </c>
      <c r="J4218" s="2">
        <f>SUMIFS(Table3[TimesUsed],Table3[TripChainId],Table2[[#This Row],[TripChainId]])</f>
        <v>0</v>
      </c>
      <c r="L4218" t="s">
        <v>55</v>
      </c>
      <c r="M4218" t="s">
        <v>62</v>
      </c>
      <c r="N4218" t="s">
        <v>16</v>
      </c>
      <c r="O4218" t="s">
        <v>12</v>
      </c>
      <c r="P4218" s="1">
        <v>26</v>
      </c>
      <c r="Q42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19" spans="5:17" x14ac:dyDescent="0.25">
      <c r="E4219">
        <v>1464</v>
      </c>
      <c r="F4219" t="s">
        <v>26</v>
      </c>
      <c r="G4219" t="s">
        <v>15</v>
      </c>
      <c r="H4219" t="s">
        <v>8</v>
      </c>
      <c r="I4219" t="s">
        <v>11</v>
      </c>
      <c r="J4219" s="2">
        <f>SUMIFS(Table3[TimesUsed],Table3[TripChainId],Table2[[#This Row],[TripChainId]])</f>
        <v>36</v>
      </c>
      <c r="L4219" t="s">
        <v>55</v>
      </c>
      <c r="M4219" t="s">
        <v>62</v>
      </c>
      <c r="N4219" t="s">
        <v>16</v>
      </c>
      <c r="O4219" t="s">
        <v>13</v>
      </c>
      <c r="P4219" s="1">
        <v>64</v>
      </c>
      <c r="Q42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20" spans="5:17" x14ac:dyDescent="0.25">
      <c r="E4220">
        <v>1464</v>
      </c>
      <c r="F4220" t="s">
        <v>15</v>
      </c>
      <c r="G4220" t="s">
        <v>17</v>
      </c>
      <c r="H4220" t="s">
        <v>16</v>
      </c>
      <c r="I4220" t="s">
        <v>11</v>
      </c>
      <c r="J4220" s="2">
        <f>SUMIFS(Table3[TimesUsed],Table3[TripChainId],Table2[[#This Row],[TripChainId]])</f>
        <v>36</v>
      </c>
      <c r="L4220" t="s">
        <v>55</v>
      </c>
      <c r="M4220" t="s">
        <v>77</v>
      </c>
      <c r="N4220" t="s">
        <v>8</v>
      </c>
      <c r="O4220" t="s">
        <v>9</v>
      </c>
      <c r="P4220" s="1">
        <v>103</v>
      </c>
      <c r="Q42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21" spans="5:17" x14ac:dyDescent="0.25">
      <c r="E4221">
        <v>1464</v>
      </c>
      <c r="F4221" t="s">
        <v>17</v>
      </c>
      <c r="G4221" t="s">
        <v>26</v>
      </c>
      <c r="H4221" t="s">
        <v>10</v>
      </c>
      <c r="I4221" t="s">
        <v>11</v>
      </c>
      <c r="J4221" s="2">
        <f>SUMIFS(Table3[TimesUsed],Table3[TripChainId],Table2[[#This Row],[TripChainId]])</f>
        <v>36</v>
      </c>
      <c r="L4221" t="s">
        <v>55</v>
      </c>
      <c r="M4221" t="s">
        <v>77</v>
      </c>
      <c r="N4221" t="s">
        <v>8</v>
      </c>
      <c r="O4221" t="s">
        <v>11</v>
      </c>
      <c r="P4221" s="1">
        <v>20</v>
      </c>
      <c r="Q42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22" spans="5:17" x14ac:dyDescent="0.25">
      <c r="E4222">
        <v>1465</v>
      </c>
      <c r="F4222" t="s">
        <v>26</v>
      </c>
      <c r="G4222" t="s">
        <v>15</v>
      </c>
      <c r="H4222" t="s">
        <v>8</v>
      </c>
      <c r="I4222" t="s">
        <v>11</v>
      </c>
      <c r="J4222" s="2">
        <f>SUMIFS(Table3[TimesUsed],Table3[TripChainId],Table2[[#This Row],[TripChainId]])</f>
        <v>0</v>
      </c>
      <c r="L4222" t="s">
        <v>55</v>
      </c>
      <c r="M4222" t="s">
        <v>77</v>
      </c>
      <c r="N4222" t="s">
        <v>8</v>
      </c>
      <c r="O4222" t="s">
        <v>14</v>
      </c>
      <c r="P4222" s="1">
        <v>39</v>
      </c>
      <c r="Q42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23" spans="5:17" x14ac:dyDescent="0.25">
      <c r="E4223">
        <v>1465</v>
      </c>
      <c r="F4223" t="s">
        <v>15</v>
      </c>
      <c r="G4223" t="s">
        <v>17</v>
      </c>
      <c r="H4223" t="s">
        <v>16</v>
      </c>
      <c r="I4223" t="s">
        <v>11</v>
      </c>
      <c r="J4223" s="2">
        <f>SUMIFS(Table3[TimesUsed],Table3[TripChainId],Table2[[#This Row],[TripChainId]])</f>
        <v>0</v>
      </c>
      <c r="L4223" t="s">
        <v>55</v>
      </c>
      <c r="M4223" t="s">
        <v>77</v>
      </c>
      <c r="N4223" t="s">
        <v>8</v>
      </c>
      <c r="O4223" t="s">
        <v>12</v>
      </c>
      <c r="P4223" s="1">
        <v>38</v>
      </c>
      <c r="Q42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24" spans="5:17" x14ac:dyDescent="0.25">
      <c r="E4224">
        <v>1465</v>
      </c>
      <c r="F4224" t="s">
        <v>17</v>
      </c>
      <c r="G4224" t="s">
        <v>26</v>
      </c>
      <c r="H4224" t="s">
        <v>10</v>
      </c>
      <c r="I4224" t="s">
        <v>12</v>
      </c>
      <c r="J4224" s="2">
        <f>SUMIFS(Table3[TimesUsed],Table3[TripChainId],Table2[[#This Row],[TripChainId]])</f>
        <v>0</v>
      </c>
      <c r="L4224" t="s">
        <v>55</v>
      </c>
      <c r="M4224" t="s">
        <v>77</v>
      </c>
      <c r="N4224" t="s">
        <v>10</v>
      </c>
      <c r="O4224" t="s">
        <v>13</v>
      </c>
      <c r="P4224" s="1">
        <v>45</v>
      </c>
      <c r="Q42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25" spans="5:17" x14ac:dyDescent="0.25">
      <c r="E4225">
        <v>1466</v>
      </c>
      <c r="F4225" t="s">
        <v>26</v>
      </c>
      <c r="G4225" t="s">
        <v>15</v>
      </c>
      <c r="H4225" t="s">
        <v>8</v>
      </c>
      <c r="I4225" t="s">
        <v>11</v>
      </c>
      <c r="J4225" s="2">
        <f>SUMIFS(Table3[TimesUsed],Table3[TripChainId],Table2[[#This Row],[TripChainId]])</f>
        <v>0</v>
      </c>
      <c r="L4225" t="s">
        <v>55</v>
      </c>
      <c r="M4225" t="s">
        <v>77</v>
      </c>
      <c r="N4225" t="s">
        <v>16</v>
      </c>
      <c r="O4225" t="s">
        <v>9</v>
      </c>
      <c r="P4225" s="1">
        <v>114</v>
      </c>
      <c r="Q42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26" spans="5:17" x14ac:dyDescent="0.25">
      <c r="E4226">
        <v>1466</v>
      </c>
      <c r="F4226" t="s">
        <v>15</v>
      </c>
      <c r="G4226" t="s">
        <v>17</v>
      </c>
      <c r="H4226" t="s">
        <v>16</v>
      </c>
      <c r="I4226" t="s">
        <v>11</v>
      </c>
      <c r="J4226" s="2">
        <f>SUMIFS(Table3[TimesUsed],Table3[TripChainId],Table2[[#This Row],[TripChainId]])</f>
        <v>0</v>
      </c>
      <c r="L4226" t="s">
        <v>55</v>
      </c>
      <c r="M4226" t="s">
        <v>77</v>
      </c>
      <c r="N4226" t="s">
        <v>16</v>
      </c>
      <c r="O4226" t="s">
        <v>11</v>
      </c>
      <c r="P4226" s="1">
        <v>152</v>
      </c>
      <c r="Q42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27" spans="5:17" x14ac:dyDescent="0.25">
      <c r="E4227">
        <v>1466</v>
      </c>
      <c r="F4227" t="s">
        <v>17</v>
      </c>
      <c r="G4227" t="s">
        <v>26</v>
      </c>
      <c r="H4227" t="s">
        <v>10</v>
      </c>
      <c r="I4227" t="s">
        <v>13</v>
      </c>
      <c r="J4227" s="2">
        <f>SUMIFS(Table3[TimesUsed],Table3[TripChainId],Table2[[#This Row],[TripChainId]])</f>
        <v>0</v>
      </c>
      <c r="L4227" t="s">
        <v>55</v>
      </c>
      <c r="M4227" t="s">
        <v>77</v>
      </c>
      <c r="N4227" t="s">
        <v>16</v>
      </c>
      <c r="O4227" t="s">
        <v>14</v>
      </c>
      <c r="P4227" s="1">
        <v>61</v>
      </c>
      <c r="Q42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28" spans="5:17" x14ac:dyDescent="0.25">
      <c r="E4228">
        <v>1467</v>
      </c>
      <c r="F4228" t="s">
        <v>26</v>
      </c>
      <c r="G4228" t="s">
        <v>15</v>
      </c>
      <c r="H4228" t="s">
        <v>8</v>
      </c>
      <c r="I4228" t="s">
        <v>11</v>
      </c>
      <c r="J4228" s="2">
        <f>SUMIFS(Table3[TimesUsed],Table3[TripChainId],Table2[[#This Row],[TripChainId]])</f>
        <v>0</v>
      </c>
      <c r="L4228" t="s">
        <v>55</v>
      </c>
      <c r="M4228" t="s">
        <v>77</v>
      </c>
      <c r="N4228" t="s">
        <v>16</v>
      </c>
      <c r="O4228" t="s">
        <v>12</v>
      </c>
      <c r="P4228" s="1">
        <v>60</v>
      </c>
      <c r="Q42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29" spans="5:17" x14ac:dyDescent="0.25">
      <c r="E4229">
        <v>1467</v>
      </c>
      <c r="F4229" t="s">
        <v>15</v>
      </c>
      <c r="G4229" t="s">
        <v>17</v>
      </c>
      <c r="H4229" t="s">
        <v>16</v>
      </c>
      <c r="I4229" t="s">
        <v>12</v>
      </c>
      <c r="J4229" s="2">
        <f>SUMIFS(Table3[TimesUsed],Table3[TripChainId],Table2[[#This Row],[TripChainId]])</f>
        <v>0</v>
      </c>
      <c r="L4229" t="s">
        <v>55</v>
      </c>
      <c r="M4229" t="s">
        <v>77</v>
      </c>
      <c r="N4229" t="s">
        <v>16</v>
      </c>
      <c r="O4229" t="s">
        <v>13</v>
      </c>
      <c r="P4229" s="1">
        <v>79</v>
      </c>
      <c r="Q42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30" spans="5:17" x14ac:dyDescent="0.25">
      <c r="E4230">
        <v>1467</v>
      </c>
      <c r="F4230" t="s">
        <v>17</v>
      </c>
      <c r="G4230" t="s">
        <v>26</v>
      </c>
      <c r="H4230" t="s">
        <v>10</v>
      </c>
      <c r="I4230" t="s">
        <v>12</v>
      </c>
      <c r="J4230" s="2">
        <f>SUMIFS(Table3[TimesUsed],Table3[TripChainId],Table2[[#This Row],[TripChainId]])</f>
        <v>0</v>
      </c>
      <c r="L4230" t="s">
        <v>55</v>
      </c>
      <c r="M4230" t="s">
        <v>18</v>
      </c>
      <c r="N4230" t="s">
        <v>8</v>
      </c>
      <c r="O4230" t="s">
        <v>9</v>
      </c>
      <c r="P4230" s="1">
        <v>644</v>
      </c>
      <c r="Q42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31" spans="5:17" x14ac:dyDescent="0.25">
      <c r="E4231">
        <v>1468</v>
      </c>
      <c r="F4231" t="s">
        <v>26</v>
      </c>
      <c r="G4231" t="s">
        <v>15</v>
      </c>
      <c r="H4231" t="s">
        <v>8</v>
      </c>
      <c r="I4231" t="s">
        <v>11</v>
      </c>
      <c r="J4231" s="2">
        <f>SUMIFS(Table3[TimesUsed],Table3[TripChainId],Table2[[#This Row],[TripChainId]])</f>
        <v>0</v>
      </c>
      <c r="L4231" t="s">
        <v>55</v>
      </c>
      <c r="M4231" t="s">
        <v>18</v>
      </c>
      <c r="N4231" t="s">
        <v>8</v>
      </c>
      <c r="O4231" t="s">
        <v>11</v>
      </c>
      <c r="P4231" s="1">
        <v>154</v>
      </c>
      <c r="Q42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32" spans="5:17" x14ac:dyDescent="0.25">
      <c r="E4232">
        <v>1468</v>
      </c>
      <c r="F4232" t="s">
        <v>15</v>
      </c>
      <c r="G4232" t="s">
        <v>17</v>
      </c>
      <c r="H4232" t="s">
        <v>16</v>
      </c>
      <c r="I4232" t="s">
        <v>13</v>
      </c>
      <c r="J4232" s="2">
        <f>SUMIFS(Table3[TimesUsed],Table3[TripChainId],Table2[[#This Row],[TripChainId]])</f>
        <v>0</v>
      </c>
      <c r="L4232" t="s">
        <v>55</v>
      </c>
      <c r="M4232" t="s">
        <v>18</v>
      </c>
      <c r="N4232" t="s">
        <v>8</v>
      </c>
      <c r="O4232" t="s">
        <v>14</v>
      </c>
      <c r="P4232" s="1">
        <v>224</v>
      </c>
      <c r="Q42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33" spans="5:17" x14ac:dyDescent="0.25">
      <c r="E4233">
        <v>1468</v>
      </c>
      <c r="F4233" t="s">
        <v>17</v>
      </c>
      <c r="G4233" t="s">
        <v>26</v>
      </c>
      <c r="H4233" t="s">
        <v>10</v>
      </c>
      <c r="I4233" t="s">
        <v>12</v>
      </c>
      <c r="J4233" s="2">
        <f>SUMIFS(Table3[TimesUsed],Table3[TripChainId],Table2[[#This Row],[TripChainId]])</f>
        <v>0</v>
      </c>
      <c r="L4233" t="s">
        <v>55</v>
      </c>
      <c r="M4233" t="s">
        <v>18</v>
      </c>
      <c r="N4233" t="s">
        <v>8</v>
      </c>
      <c r="O4233" t="s">
        <v>12</v>
      </c>
      <c r="P4233" s="1">
        <v>223</v>
      </c>
      <c r="Q42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34" spans="5:17" x14ac:dyDescent="0.25">
      <c r="E4234">
        <v>1469</v>
      </c>
      <c r="F4234" t="s">
        <v>26</v>
      </c>
      <c r="G4234" t="s">
        <v>15</v>
      </c>
      <c r="H4234" t="s">
        <v>8</v>
      </c>
      <c r="I4234" t="s">
        <v>11</v>
      </c>
      <c r="J4234" s="2">
        <f>SUMIFS(Table3[TimesUsed],Table3[TripChainId],Table2[[#This Row],[TripChainId]])</f>
        <v>0</v>
      </c>
      <c r="L4234" t="s">
        <v>55</v>
      </c>
      <c r="M4234" t="s">
        <v>18</v>
      </c>
      <c r="N4234" t="s">
        <v>8</v>
      </c>
      <c r="O4234" t="s">
        <v>13</v>
      </c>
      <c r="P4234" s="1">
        <v>52</v>
      </c>
      <c r="Q42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35" spans="5:17" x14ac:dyDescent="0.25">
      <c r="E4235">
        <v>1469</v>
      </c>
      <c r="F4235" t="s">
        <v>15</v>
      </c>
      <c r="G4235" t="s">
        <v>17</v>
      </c>
      <c r="H4235" t="s">
        <v>16</v>
      </c>
      <c r="I4235" t="s">
        <v>13</v>
      </c>
      <c r="J4235" s="2">
        <f>SUMIFS(Table3[TimesUsed],Table3[TripChainId],Table2[[#This Row],[TripChainId]])</f>
        <v>0</v>
      </c>
      <c r="L4235" t="s">
        <v>55</v>
      </c>
      <c r="M4235" t="s">
        <v>18</v>
      </c>
      <c r="N4235" t="s">
        <v>10</v>
      </c>
      <c r="O4235" t="s">
        <v>9</v>
      </c>
      <c r="P4235" s="1">
        <v>35</v>
      </c>
      <c r="Q42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36" spans="5:17" x14ac:dyDescent="0.25">
      <c r="E4236">
        <v>1469</v>
      </c>
      <c r="F4236" t="s">
        <v>17</v>
      </c>
      <c r="G4236" t="s">
        <v>26</v>
      </c>
      <c r="H4236" t="s">
        <v>10</v>
      </c>
      <c r="I4236" t="s">
        <v>13</v>
      </c>
      <c r="J4236" s="2">
        <f>SUMIFS(Table3[TimesUsed],Table3[TripChainId],Table2[[#This Row],[TripChainId]])</f>
        <v>0</v>
      </c>
      <c r="L4236" t="s">
        <v>55</v>
      </c>
      <c r="M4236" t="s">
        <v>18</v>
      </c>
      <c r="N4236" t="s">
        <v>10</v>
      </c>
      <c r="O4236" t="s">
        <v>11</v>
      </c>
      <c r="P4236" s="1">
        <v>106</v>
      </c>
      <c r="Q42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37" spans="5:17" x14ac:dyDescent="0.25">
      <c r="E4237">
        <v>1470</v>
      </c>
      <c r="F4237" t="s">
        <v>26</v>
      </c>
      <c r="G4237" t="s">
        <v>15</v>
      </c>
      <c r="H4237" t="s">
        <v>8</v>
      </c>
      <c r="I4237" t="s">
        <v>14</v>
      </c>
      <c r="J4237" s="2">
        <f>SUMIFS(Table3[TimesUsed],Table3[TripChainId],Table2[[#This Row],[TripChainId]])</f>
        <v>0</v>
      </c>
      <c r="L4237" t="s">
        <v>55</v>
      </c>
      <c r="M4237" t="s">
        <v>18</v>
      </c>
      <c r="N4237" t="s">
        <v>10</v>
      </c>
      <c r="O4237" t="s">
        <v>14</v>
      </c>
      <c r="P4237" s="1">
        <v>70</v>
      </c>
      <c r="Q42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38" spans="5:17" x14ac:dyDescent="0.25">
      <c r="E4238">
        <v>1470</v>
      </c>
      <c r="F4238" t="s">
        <v>15</v>
      </c>
      <c r="G4238" t="s">
        <v>17</v>
      </c>
      <c r="H4238" t="s">
        <v>16</v>
      </c>
      <c r="I4238" t="s">
        <v>9</v>
      </c>
      <c r="J4238" s="2">
        <f>SUMIFS(Table3[TimesUsed],Table3[TripChainId],Table2[[#This Row],[TripChainId]])</f>
        <v>0</v>
      </c>
      <c r="L4238" t="s">
        <v>55</v>
      </c>
      <c r="M4238" t="s">
        <v>18</v>
      </c>
      <c r="N4238" t="s">
        <v>10</v>
      </c>
      <c r="O4238" t="s">
        <v>12</v>
      </c>
      <c r="P4238" s="1">
        <v>70</v>
      </c>
      <c r="Q42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39" spans="5:17" x14ac:dyDescent="0.25">
      <c r="E4239">
        <v>1470</v>
      </c>
      <c r="F4239" t="s">
        <v>17</v>
      </c>
      <c r="G4239" t="s">
        <v>26</v>
      </c>
      <c r="H4239" t="s">
        <v>10</v>
      </c>
      <c r="I4239" t="s">
        <v>11</v>
      </c>
      <c r="J4239" s="2">
        <f>SUMIFS(Table3[TimesUsed],Table3[TripChainId],Table2[[#This Row],[TripChainId]])</f>
        <v>0</v>
      </c>
      <c r="L4239" t="s">
        <v>55</v>
      </c>
      <c r="M4239" t="s">
        <v>18</v>
      </c>
      <c r="N4239" t="s">
        <v>10</v>
      </c>
      <c r="O4239" t="s">
        <v>13</v>
      </c>
      <c r="P4239" s="1">
        <v>170</v>
      </c>
      <c r="Q42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40" spans="5:17" x14ac:dyDescent="0.25">
      <c r="E4240">
        <v>1471</v>
      </c>
      <c r="F4240" t="s">
        <v>26</v>
      </c>
      <c r="G4240" t="s">
        <v>15</v>
      </c>
      <c r="H4240" t="s">
        <v>8</v>
      </c>
      <c r="I4240" t="s">
        <v>14</v>
      </c>
      <c r="J4240" s="2">
        <f>SUMIFS(Table3[TimesUsed],Table3[TripChainId],Table2[[#This Row],[TripChainId]])</f>
        <v>0</v>
      </c>
      <c r="L4240" t="s">
        <v>55</v>
      </c>
      <c r="M4240" t="s">
        <v>18</v>
      </c>
      <c r="N4240" t="s">
        <v>16</v>
      </c>
      <c r="O4240" t="s">
        <v>9</v>
      </c>
      <c r="P4240" s="1">
        <v>454</v>
      </c>
      <c r="Q42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41" spans="5:17" x14ac:dyDescent="0.25">
      <c r="E4241">
        <v>1471</v>
      </c>
      <c r="F4241" t="s">
        <v>15</v>
      </c>
      <c r="G4241" t="s">
        <v>17</v>
      </c>
      <c r="H4241" t="s">
        <v>16</v>
      </c>
      <c r="I4241" t="s">
        <v>9</v>
      </c>
      <c r="J4241" s="2">
        <f>SUMIFS(Table3[TimesUsed],Table3[TripChainId],Table2[[#This Row],[TripChainId]])</f>
        <v>0</v>
      </c>
      <c r="L4241" t="s">
        <v>55</v>
      </c>
      <c r="M4241" t="s">
        <v>18</v>
      </c>
      <c r="N4241" t="s">
        <v>16</v>
      </c>
      <c r="O4241" t="s">
        <v>11</v>
      </c>
      <c r="P4241" s="1">
        <v>555</v>
      </c>
      <c r="Q42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42" spans="5:17" x14ac:dyDescent="0.25">
      <c r="E4242">
        <v>1471</v>
      </c>
      <c r="F4242" t="s">
        <v>17</v>
      </c>
      <c r="G4242" t="s">
        <v>26</v>
      </c>
      <c r="H4242" t="s">
        <v>10</v>
      </c>
      <c r="I4242" t="s">
        <v>12</v>
      </c>
      <c r="J4242" s="2">
        <f>SUMIFS(Table3[TimesUsed],Table3[TripChainId],Table2[[#This Row],[TripChainId]])</f>
        <v>0</v>
      </c>
      <c r="L4242" t="s">
        <v>55</v>
      </c>
      <c r="M4242" t="s">
        <v>18</v>
      </c>
      <c r="N4242" t="s">
        <v>16</v>
      </c>
      <c r="O4242" t="s">
        <v>14</v>
      </c>
      <c r="P4242" s="1">
        <v>238</v>
      </c>
      <c r="Q42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43" spans="5:17" x14ac:dyDescent="0.25">
      <c r="E4243">
        <v>1472</v>
      </c>
      <c r="F4243" t="s">
        <v>26</v>
      </c>
      <c r="G4243" t="s">
        <v>15</v>
      </c>
      <c r="H4243" t="s">
        <v>8</v>
      </c>
      <c r="I4243" t="s">
        <v>14</v>
      </c>
      <c r="J4243" s="2">
        <f>SUMIFS(Table3[TimesUsed],Table3[TripChainId],Table2[[#This Row],[TripChainId]])</f>
        <v>0</v>
      </c>
      <c r="L4243" t="s">
        <v>55</v>
      </c>
      <c r="M4243" t="s">
        <v>18</v>
      </c>
      <c r="N4243" t="s">
        <v>16</v>
      </c>
      <c r="O4243" t="s">
        <v>12</v>
      </c>
      <c r="P4243" s="1">
        <v>238</v>
      </c>
      <c r="Q42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44" spans="5:17" x14ac:dyDescent="0.25">
      <c r="E4244">
        <v>1472</v>
      </c>
      <c r="F4244" t="s">
        <v>15</v>
      </c>
      <c r="G4244" t="s">
        <v>17</v>
      </c>
      <c r="H4244" t="s">
        <v>16</v>
      </c>
      <c r="I4244" t="s">
        <v>9</v>
      </c>
      <c r="J4244" s="2">
        <f>SUMIFS(Table3[TimesUsed],Table3[TripChainId],Table2[[#This Row],[TripChainId]])</f>
        <v>0</v>
      </c>
      <c r="L4244" t="s">
        <v>55</v>
      </c>
      <c r="M4244" t="s">
        <v>18</v>
      </c>
      <c r="N4244" t="s">
        <v>16</v>
      </c>
      <c r="O4244" t="s">
        <v>13</v>
      </c>
      <c r="P4244" s="1">
        <v>262</v>
      </c>
      <c r="Q42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45" spans="5:17" x14ac:dyDescent="0.25">
      <c r="E4245">
        <v>1472</v>
      </c>
      <c r="F4245" t="s">
        <v>17</v>
      </c>
      <c r="G4245" t="s">
        <v>26</v>
      </c>
      <c r="H4245" t="s">
        <v>10</v>
      </c>
      <c r="I4245" t="s">
        <v>13</v>
      </c>
      <c r="J4245" s="2">
        <f>SUMIFS(Table3[TimesUsed],Table3[TripChainId],Table2[[#This Row],[TripChainId]])</f>
        <v>0</v>
      </c>
      <c r="L4245" t="s">
        <v>55</v>
      </c>
      <c r="M4245" t="s">
        <v>78</v>
      </c>
      <c r="N4245" t="s">
        <v>8</v>
      </c>
      <c r="O4245" t="s">
        <v>9</v>
      </c>
      <c r="P4245" s="1">
        <v>883</v>
      </c>
      <c r="Q42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46" spans="5:17" x14ac:dyDescent="0.25">
      <c r="E4246">
        <v>1473</v>
      </c>
      <c r="F4246" t="s">
        <v>26</v>
      </c>
      <c r="G4246" t="s">
        <v>15</v>
      </c>
      <c r="H4246" t="s">
        <v>8</v>
      </c>
      <c r="I4246" t="s">
        <v>14</v>
      </c>
      <c r="J4246" s="2">
        <f>SUMIFS(Table3[TimesUsed],Table3[TripChainId],Table2[[#This Row],[TripChainId]])</f>
        <v>0</v>
      </c>
      <c r="L4246" t="s">
        <v>55</v>
      </c>
      <c r="M4246" t="s">
        <v>78</v>
      </c>
      <c r="N4246" t="s">
        <v>8</v>
      </c>
      <c r="O4246" t="s">
        <v>11</v>
      </c>
      <c r="P4246" s="1">
        <v>364</v>
      </c>
      <c r="Q42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47" spans="5:17" x14ac:dyDescent="0.25">
      <c r="E4247">
        <v>1473</v>
      </c>
      <c r="F4247" t="s">
        <v>15</v>
      </c>
      <c r="G4247" t="s">
        <v>17</v>
      </c>
      <c r="H4247" t="s">
        <v>16</v>
      </c>
      <c r="I4247" t="s">
        <v>11</v>
      </c>
      <c r="J4247" s="2">
        <f>SUMIFS(Table3[TimesUsed],Table3[TripChainId],Table2[[#This Row],[TripChainId]])</f>
        <v>0</v>
      </c>
      <c r="L4247" t="s">
        <v>55</v>
      </c>
      <c r="M4247" t="s">
        <v>78</v>
      </c>
      <c r="N4247" t="s">
        <v>8</v>
      </c>
      <c r="O4247" t="s">
        <v>14</v>
      </c>
      <c r="P4247" s="1">
        <v>303</v>
      </c>
      <c r="Q42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48" spans="5:17" x14ac:dyDescent="0.25">
      <c r="E4248">
        <v>1473</v>
      </c>
      <c r="F4248" t="s">
        <v>17</v>
      </c>
      <c r="G4248" t="s">
        <v>26</v>
      </c>
      <c r="H4248" t="s">
        <v>10</v>
      </c>
      <c r="I4248" t="s">
        <v>11</v>
      </c>
      <c r="J4248" s="2">
        <f>SUMIFS(Table3[TimesUsed],Table3[TripChainId],Table2[[#This Row],[TripChainId]])</f>
        <v>0</v>
      </c>
      <c r="L4248" t="s">
        <v>55</v>
      </c>
      <c r="M4248" t="s">
        <v>78</v>
      </c>
      <c r="N4248" t="s">
        <v>8</v>
      </c>
      <c r="O4248" t="s">
        <v>12</v>
      </c>
      <c r="P4248" s="1">
        <v>303</v>
      </c>
      <c r="Q42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49" spans="5:17" x14ac:dyDescent="0.25">
      <c r="E4249">
        <v>1474</v>
      </c>
      <c r="F4249" t="s">
        <v>26</v>
      </c>
      <c r="G4249" t="s">
        <v>15</v>
      </c>
      <c r="H4249" t="s">
        <v>8</v>
      </c>
      <c r="I4249" t="s">
        <v>14</v>
      </c>
      <c r="J4249" s="2">
        <f>SUMIFS(Table3[TimesUsed],Table3[TripChainId],Table2[[#This Row],[TripChainId]])</f>
        <v>0</v>
      </c>
      <c r="L4249" t="s">
        <v>55</v>
      </c>
      <c r="M4249" t="s">
        <v>78</v>
      </c>
      <c r="N4249" t="s">
        <v>8</v>
      </c>
      <c r="O4249" t="s">
        <v>13</v>
      </c>
      <c r="P4249" s="1">
        <v>147</v>
      </c>
      <c r="Q42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50" spans="5:17" x14ac:dyDescent="0.25">
      <c r="E4250">
        <v>1474</v>
      </c>
      <c r="F4250" t="s">
        <v>15</v>
      </c>
      <c r="G4250" t="s">
        <v>17</v>
      </c>
      <c r="H4250" t="s">
        <v>16</v>
      </c>
      <c r="I4250" t="s">
        <v>11</v>
      </c>
      <c r="J4250" s="2">
        <f>SUMIFS(Table3[TimesUsed],Table3[TripChainId],Table2[[#This Row],[TripChainId]])</f>
        <v>0</v>
      </c>
      <c r="L4250" t="s">
        <v>55</v>
      </c>
      <c r="M4250" t="s">
        <v>78</v>
      </c>
      <c r="N4250" t="s">
        <v>10</v>
      </c>
      <c r="O4250" t="s">
        <v>9</v>
      </c>
      <c r="P4250" s="1">
        <v>107</v>
      </c>
      <c r="Q42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51" spans="5:17" x14ac:dyDescent="0.25">
      <c r="E4251">
        <v>1474</v>
      </c>
      <c r="F4251" t="s">
        <v>17</v>
      </c>
      <c r="G4251" t="s">
        <v>26</v>
      </c>
      <c r="H4251" t="s">
        <v>10</v>
      </c>
      <c r="I4251" t="s">
        <v>12</v>
      </c>
      <c r="J4251" s="2">
        <f>SUMIFS(Table3[TimesUsed],Table3[TripChainId],Table2[[#This Row],[TripChainId]])</f>
        <v>0</v>
      </c>
      <c r="L4251" t="s">
        <v>55</v>
      </c>
      <c r="M4251" t="s">
        <v>78</v>
      </c>
      <c r="N4251" t="s">
        <v>10</v>
      </c>
      <c r="O4251" t="s">
        <v>11</v>
      </c>
      <c r="P4251" s="1">
        <v>367</v>
      </c>
      <c r="Q42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52" spans="5:17" x14ac:dyDescent="0.25">
      <c r="E4252">
        <v>1475</v>
      </c>
      <c r="F4252" t="s">
        <v>26</v>
      </c>
      <c r="G4252" t="s">
        <v>15</v>
      </c>
      <c r="H4252" t="s">
        <v>8</v>
      </c>
      <c r="I4252" t="s">
        <v>14</v>
      </c>
      <c r="J4252" s="2">
        <f>SUMIFS(Table3[TimesUsed],Table3[TripChainId],Table2[[#This Row],[TripChainId]])</f>
        <v>0</v>
      </c>
      <c r="L4252" t="s">
        <v>55</v>
      </c>
      <c r="M4252" t="s">
        <v>78</v>
      </c>
      <c r="N4252" t="s">
        <v>10</v>
      </c>
      <c r="O4252" t="s">
        <v>14</v>
      </c>
      <c r="P4252" s="1">
        <v>206</v>
      </c>
      <c r="Q42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53" spans="5:17" x14ac:dyDescent="0.25">
      <c r="E4253">
        <v>1475</v>
      </c>
      <c r="F4253" t="s">
        <v>15</v>
      </c>
      <c r="G4253" t="s">
        <v>17</v>
      </c>
      <c r="H4253" t="s">
        <v>16</v>
      </c>
      <c r="I4253" t="s">
        <v>11</v>
      </c>
      <c r="J4253" s="2">
        <f>SUMIFS(Table3[TimesUsed],Table3[TripChainId],Table2[[#This Row],[TripChainId]])</f>
        <v>0</v>
      </c>
      <c r="L4253" t="s">
        <v>55</v>
      </c>
      <c r="M4253" t="s">
        <v>78</v>
      </c>
      <c r="N4253" t="s">
        <v>10</v>
      </c>
      <c r="O4253" t="s">
        <v>12</v>
      </c>
      <c r="P4253" s="1">
        <v>206</v>
      </c>
      <c r="Q42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54" spans="5:17" x14ac:dyDescent="0.25">
      <c r="E4254">
        <v>1475</v>
      </c>
      <c r="F4254" t="s">
        <v>17</v>
      </c>
      <c r="G4254" t="s">
        <v>26</v>
      </c>
      <c r="H4254" t="s">
        <v>10</v>
      </c>
      <c r="I4254" t="s">
        <v>13</v>
      </c>
      <c r="J4254" s="2">
        <f>SUMIFS(Table3[TimesUsed],Table3[TripChainId],Table2[[#This Row],[TripChainId]])</f>
        <v>0</v>
      </c>
      <c r="L4254" t="s">
        <v>55</v>
      </c>
      <c r="M4254" t="s">
        <v>78</v>
      </c>
      <c r="N4254" t="s">
        <v>10</v>
      </c>
      <c r="O4254" t="s">
        <v>13</v>
      </c>
      <c r="P4254" s="1">
        <v>672</v>
      </c>
      <c r="Q42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55" spans="5:17" x14ac:dyDescent="0.25">
      <c r="E4255">
        <v>1476</v>
      </c>
      <c r="F4255" t="s">
        <v>26</v>
      </c>
      <c r="G4255" t="s">
        <v>15</v>
      </c>
      <c r="H4255" t="s">
        <v>8</v>
      </c>
      <c r="I4255" t="s">
        <v>14</v>
      </c>
      <c r="J4255" s="2">
        <f>SUMIFS(Table3[TimesUsed],Table3[TripChainId],Table2[[#This Row],[TripChainId]])</f>
        <v>0</v>
      </c>
      <c r="L4255" t="s">
        <v>55</v>
      </c>
      <c r="M4255" t="s">
        <v>78</v>
      </c>
      <c r="N4255" t="s">
        <v>16</v>
      </c>
      <c r="O4255" t="s">
        <v>9</v>
      </c>
      <c r="P4255" s="1">
        <v>873</v>
      </c>
      <c r="Q42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56" spans="5:17" x14ac:dyDescent="0.25">
      <c r="E4256">
        <v>1476</v>
      </c>
      <c r="F4256" t="s">
        <v>15</v>
      </c>
      <c r="G4256" t="s">
        <v>17</v>
      </c>
      <c r="H4256" t="s">
        <v>16</v>
      </c>
      <c r="I4256" t="s">
        <v>14</v>
      </c>
      <c r="J4256" s="2">
        <f>SUMIFS(Table3[TimesUsed],Table3[TripChainId],Table2[[#This Row],[TripChainId]])</f>
        <v>0</v>
      </c>
      <c r="L4256" t="s">
        <v>55</v>
      </c>
      <c r="M4256" t="s">
        <v>78</v>
      </c>
      <c r="N4256" t="s">
        <v>16</v>
      </c>
      <c r="O4256" t="s">
        <v>11</v>
      </c>
      <c r="P4256" s="1">
        <v>1977</v>
      </c>
      <c r="Q42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57" spans="5:17" x14ac:dyDescent="0.25">
      <c r="E4257">
        <v>1476</v>
      </c>
      <c r="F4257" t="s">
        <v>17</v>
      </c>
      <c r="G4257" t="s">
        <v>26</v>
      </c>
      <c r="H4257" t="s">
        <v>10</v>
      </c>
      <c r="I4257" t="s">
        <v>11</v>
      </c>
      <c r="J4257" s="2">
        <f>SUMIFS(Table3[TimesUsed],Table3[TripChainId],Table2[[#This Row],[TripChainId]])</f>
        <v>0</v>
      </c>
      <c r="L4257" t="s">
        <v>55</v>
      </c>
      <c r="M4257" t="s">
        <v>78</v>
      </c>
      <c r="N4257" t="s">
        <v>16</v>
      </c>
      <c r="O4257" t="s">
        <v>14</v>
      </c>
      <c r="P4257" s="1">
        <v>590</v>
      </c>
      <c r="Q42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58" spans="5:17" x14ac:dyDescent="0.25">
      <c r="E4258">
        <v>1477</v>
      </c>
      <c r="F4258" t="s">
        <v>26</v>
      </c>
      <c r="G4258" t="s">
        <v>15</v>
      </c>
      <c r="H4258" t="s">
        <v>8</v>
      </c>
      <c r="I4258" t="s">
        <v>14</v>
      </c>
      <c r="J4258" s="2">
        <f>SUMIFS(Table3[TimesUsed],Table3[TripChainId],Table2[[#This Row],[TripChainId]])</f>
        <v>11</v>
      </c>
      <c r="L4258" t="s">
        <v>55</v>
      </c>
      <c r="M4258" t="s">
        <v>78</v>
      </c>
      <c r="N4258" t="s">
        <v>16</v>
      </c>
      <c r="O4258" t="s">
        <v>12</v>
      </c>
      <c r="P4258" s="1">
        <v>589</v>
      </c>
      <c r="Q42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59" spans="5:17" x14ac:dyDescent="0.25">
      <c r="E4259">
        <v>1477</v>
      </c>
      <c r="F4259" t="s">
        <v>15</v>
      </c>
      <c r="G4259" t="s">
        <v>17</v>
      </c>
      <c r="H4259" t="s">
        <v>16</v>
      </c>
      <c r="I4259" t="s">
        <v>14</v>
      </c>
      <c r="J4259" s="2">
        <f>SUMIFS(Table3[TimesUsed],Table3[TripChainId],Table2[[#This Row],[TripChainId]])</f>
        <v>11</v>
      </c>
      <c r="L4259" t="s">
        <v>55</v>
      </c>
      <c r="M4259" t="s">
        <v>78</v>
      </c>
      <c r="N4259" t="s">
        <v>16</v>
      </c>
      <c r="O4259" t="s">
        <v>13</v>
      </c>
      <c r="P4259" s="1">
        <v>816</v>
      </c>
      <c r="Q42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60" spans="5:17" x14ac:dyDescent="0.25">
      <c r="E4260">
        <v>1477</v>
      </c>
      <c r="F4260" t="s">
        <v>17</v>
      </c>
      <c r="G4260" t="s">
        <v>26</v>
      </c>
      <c r="H4260" t="s">
        <v>10</v>
      </c>
      <c r="I4260" t="s">
        <v>14</v>
      </c>
      <c r="J4260" s="2">
        <f>SUMIFS(Table3[TimesUsed],Table3[TripChainId],Table2[[#This Row],[TripChainId]])</f>
        <v>11</v>
      </c>
      <c r="L4260" t="s">
        <v>55</v>
      </c>
      <c r="M4260" t="s">
        <v>19</v>
      </c>
      <c r="N4260" t="s">
        <v>8</v>
      </c>
      <c r="O4260" t="s">
        <v>9</v>
      </c>
      <c r="P4260" s="1">
        <v>498</v>
      </c>
      <c r="Q42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61" spans="5:17" x14ac:dyDescent="0.25">
      <c r="E4261">
        <v>1478</v>
      </c>
      <c r="F4261" t="s">
        <v>26</v>
      </c>
      <c r="G4261" t="s">
        <v>15</v>
      </c>
      <c r="H4261" t="s">
        <v>8</v>
      </c>
      <c r="I4261" t="s">
        <v>14</v>
      </c>
      <c r="J4261" s="2">
        <f>SUMIFS(Table3[TimesUsed],Table3[TripChainId],Table2[[#This Row],[TripChainId]])</f>
        <v>0</v>
      </c>
      <c r="L4261" t="s">
        <v>55</v>
      </c>
      <c r="M4261" t="s">
        <v>19</v>
      </c>
      <c r="N4261" t="s">
        <v>8</v>
      </c>
      <c r="O4261" t="s">
        <v>11</v>
      </c>
      <c r="P4261" s="1">
        <v>64</v>
      </c>
      <c r="Q42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62" spans="5:17" x14ac:dyDescent="0.25">
      <c r="E4262">
        <v>1478</v>
      </c>
      <c r="F4262" t="s">
        <v>15</v>
      </c>
      <c r="G4262" t="s">
        <v>17</v>
      </c>
      <c r="H4262" t="s">
        <v>16</v>
      </c>
      <c r="I4262" t="s">
        <v>14</v>
      </c>
      <c r="J4262" s="2">
        <f>SUMIFS(Table3[TimesUsed],Table3[TripChainId],Table2[[#This Row],[TripChainId]])</f>
        <v>0</v>
      </c>
      <c r="L4262" t="s">
        <v>55</v>
      </c>
      <c r="M4262" t="s">
        <v>19</v>
      </c>
      <c r="N4262" t="s">
        <v>8</v>
      </c>
      <c r="O4262" t="s">
        <v>14</v>
      </c>
      <c r="P4262" s="1">
        <v>154</v>
      </c>
      <c r="Q42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63" spans="5:17" x14ac:dyDescent="0.25">
      <c r="E4263">
        <v>1478</v>
      </c>
      <c r="F4263" t="s">
        <v>17</v>
      </c>
      <c r="G4263" t="s">
        <v>26</v>
      </c>
      <c r="H4263" t="s">
        <v>10</v>
      </c>
      <c r="I4263" t="s">
        <v>12</v>
      </c>
      <c r="J4263" s="2">
        <f>SUMIFS(Table3[TimesUsed],Table3[TripChainId],Table2[[#This Row],[TripChainId]])</f>
        <v>0</v>
      </c>
      <c r="L4263" t="s">
        <v>55</v>
      </c>
      <c r="M4263" t="s">
        <v>19</v>
      </c>
      <c r="N4263" t="s">
        <v>8</v>
      </c>
      <c r="O4263" t="s">
        <v>12</v>
      </c>
      <c r="P4263" s="1">
        <v>153</v>
      </c>
      <c r="Q42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64" spans="5:17" x14ac:dyDescent="0.25">
      <c r="E4264">
        <v>1479</v>
      </c>
      <c r="F4264" t="s">
        <v>26</v>
      </c>
      <c r="G4264" t="s">
        <v>15</v>
      </c>
      <c r="H4264" t="s">
        <v>8</v>
      </c>
      <c r="I4264" t="s">
        <v>14</v>
      </c>
      <c r="J4264" s="2">
        <f>SUMIFS(Table3[TimesUsed],Table3[TripChainId],Table2[[#This Row],[TripChainId]])</f>
        <v>0</v>
      </c>
      <c r="L4264" t="s">
        <v>55</v>
      </c>
      <c r="M4264" t="s">
        <v>19</v>
      </c>
      <c r="N4264" t="s">
        <v>10</v>
      </c>
      <c r="O4264" t="s">
        <v>11</v>
      </c>
      <c r="P4264" s="1">
        <v>25</v>
      </c>
      <c r="Q42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65" spans="5:17" x14ac:dyDescent="0.25">
      <c r="E4265">
        <v>1479</v>
      </c>
      <c r="F4265" t="s">
        <v>15</v>
      </c>
      <c r="G4265" t="s">
        <v>17</v>
      </c>
      <c r="H4265" t="s">
        <v>16</v>
      </c>
      <c r="I4265" t="s">
        <v>14</v>
      </c>
      <c r="J4265" s="2">
        <f>SUMIFS(Table3[TimesUsed],Table3[TripChainId],Table2[[#This Row],[TripChainId]])</f>
        <v>0</v>
      </c>
      <c r="L4265" t="s">
        <v>55</v>
      </c>
      <c r="M4265" t="s">
        <v>19</v>
      </c>
      <c r="N4265" t="s">
        <v>10</v>
      </c>
      <c r="O4265" t="s">
        <v>13</v>
      </c>
      <c r="P4265" s="1">
        <v>44</v>
      </c>
      <c r="Q42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66" spans="5:17" x14ac:dyDescent="0.25">
      <c r="E4266">
        <v>1479</v>
      </c>
      <c r="F4266" t="s">
        <v>17</v>
      </c>
      <c r="G4266" t="s">
        <v>26</v>
      </c>
      <c r="H4266" t="s">
        <v>10</v>
      </c>
      <c r="I4266" t="s">
        <v>13</v>
      </c>
      <c r="J4266" s="2">
        <f>SUMIFS(Table3[TimesUsed],Table3[TripChainId],Table2[[#This Row],[TripChainId]])</f>
        <v>0</v>
      </c>
      <c r="L4266" t="s">
        <v>55</v>
      </c>
      <c r="M4266" t="s">
        <v>19</v>
      </c>
      <c r="N4266" t="s">
        <v>16</v>
      </c>
      <c r="O4266" t="s">
        <v>9</v>
      </c>
      <c r="P4266" s="1">
        <v>277</v>
      </c>
      <c r="Q42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67" spans="5:17" x14ac:dyDescent="0.25">
      <c r="E4267">
        <v>1480</v>
      </c>
      <c r="F4267" t="s">
        <v>26</v>
      </c>
      <c r="G4267" t="s">
        <v>15</v>
      </c>
      <c r="H4267" t="s">
        <v>8</v>
      </c>
      <c r="I4267" t="s">
        <v>14</v>
      </c>
      <c r="J4267" s="2">
        <f>SUMIFS(Table3[TimesUsed],Table3[TripChainId],Table2[[#This Row],[TripChainId]])</f>
        <v>0</v>
      </c>
      <c r="L4267" t="s">
        <v>55</v>
      </c>
      <c r="M4267" t="s">
        <v>19</v>
      </c>
      <c r="N4267" t="s">
        <v>16</v>
      </c>
      <c r="O4267" t="s">
        <v>11</v>
      </c>
      <c r="P4267" s="1">
        <v>223</v>
      </c>
      <c r="Q42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68" spans="5:17" x14ac:dyDescent="0.25">
      <c r="E4268">
        <v>1480</v>
      </c>
      <c r="F4268" t="s">
        <v>15</v>
      </c>
      <c r="G4268" t="s">
        <v>17</v>
      </c>
      <c r="H4268" t="s">
        <v>16</v>
      </c>
      <c r="I4268" t="s">
        <v>12</v>
      </c>
      <c r="J4268" s="2">
        <f>SUMIFS(Table3[TimesUsed],Table3[TripChainId],Table2[[#This Row],[TripChainId]])</f>
        <v>0</v>
      </c>
      <c r="L4268" t="s">
        <v>55</v>
      </c>
      <c r="M4268" t="s">
        <v>19</v>
      </c>
      <c r="N4268" t="s">
        <v>16</v>
      </c>
      <c r="O4268" t="s">
        <v>14</v>
      </c>
      <c r="P4268" s="1">
        <v>130</v>
      </c>
      <c r="Q42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69" spans="5:17" x14ac:dyDescent="0.25">
      <c r="E4269">
        <v>1480</v>
      </c>
      <c r="F4269" t="s">
        <v>17</v>
      </c>
      <c r="G4269" t="s">
        <v>26</v>
      </c>
      <c r="H4269" t="s">
        <v>10</v>
      </c>
      <c r="I4269" t="s">
        <v>12</v>
      </c>
      <c r="J4269" s="2">
        <f>SUMIFS(Table3[TimesUsed],Table3[TripChainId],Table2[[#This Row],[TripChainId]])</f>
        <v>0</v>
      </c>
      <c r="L4269" t="s">
        <v>55</v>
      </c>
      <c r="M4269" t="s">
        <v>19</v>
      </c>
      <c r="N4269" t="s">
        <v>16</v>
      </c>
      <c r="O4269" t="s">
        <v>12</v>
      </c>
      <c r="P4269" s="1">
        <v>130</v>
      </c>
      <c r="Q42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70" spans="5:17" x14ac:dyDescent="0.25">
      <c r="E4270">
        <v>1481</v>
      </c>
      <c r="F4270" t="s">
        <v>26</v>
      </c>
      <c r="G4270" t="s">
        <v>15</v>
      </c>
      <c r="H4270" t="s">
        <v>8</v>
      </c>
      <c r="I4270" t="s">
        <v>14</v>
      </c>
      <c r="J4270" s="2">
        <f>SUMIFS(Table3[TimesUsed],Table3[TripChainId],Table2[[#This Row],[TripChainId]])</f>
        <v>0</v>
      </c>
      <c r="L4270" t="s">
        <v>55</v>
      </c>
      <c r="M4270" t="s">
        <v>19</v>
      </c>
      <c r="N4270" t="s">
        <v>16</v>
      </c>
      <c r="O4270" t="s">
        <v>13</v>
      </c>
      <c r="P4270" s="1">
        <v>103</v>
      </c>
      <c r="Q42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71" spans="5:17" x14ac:dyDescent="0.25">
      <c r="E4271">
        <v>1481</v>
      </c>
      <c r="F4271" t="s">
        <v>15</v>
      </c>
      <c r="G4271" t="s">
        <v>17</v>
      </c>
      <c r="H4271" t="s">
        <v>16</v>
      </c>
      <c r="I4271" t="s">
        <v>13</v>
      </c>
      <c r="J4271" s="2">
        <f>SUMIFS(Table3[TimesUsed],Table3[TripChainId],Table2[[#This Row],[TripChainId]])</f>
        <v>0</v>
      </c>
      <c r="L4271" t="s">
        <v>55</v>
      </c>
      <c r="M4271" t="s">
        <v>65</v>
      </c>
      <c r="N4271" t="s">
        <v>10</v>
      </c>
      <c r="O4271" t="s">
        <v>13</v>
      </c>
      <c r="P4271" s="1">
        <v>31</v>
      </c>
      <c r="Q42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72" spans="5:17" x14ac:dyDescent="0.25">
      <c r="E4272">
        <v>1481</v>
      </c>
      <c r="F4272" t="s">
        <v>17</v>
      </c>
      <c r="G4272" t="s">
        <v>26</v>
      </c>
      <c r="H4272" t="s">
        <v>10</v>
      </c>
      <c r="I4272" t="s">
        <v>12</v>
      </c>
      <c r="J4272" s="2">
        <f>SUMIFS(Table3[TimesUsed],Table3[TripChainId],Table2[[#This Row],[TripChainId]])</f>
        <v>0</v>
      </c>
      <c r="L4272" t="s">
        <v>55</v>
      </c>
      <c r="M4272" t="s">
        <v>65</v>
      </c>
      <c r="N4272" t="s">
        <v>16</v>
      </c>
      <c r="O4272" t="s">
        <v>9</v>
      </c>
      <c r="P4272" s="1">
        <v>28</v>
      </c>
      <c r="Q42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73" spans="5:17" x14ac:dyDescent="0.25">
      <c r="E4273">
        <v>1482</v>
      </c>
      <c r="F4273" t="s">
        <v>26</v>
      </c>
      <c r="G4273" t="s">
        <v>15</v>
      </c>
      <c r="H4273" t="s">
        <v>8</v>
      </c>
      <c r="I4273" t="s">
        <v>14</v>
      </c>
      <c r="J4273" s="2">
        <f>SUMIFS(Table3[TimesUsed],Table3[TripChainId],Table2[[#This Row],[TripChainId]])</f>
        <v>0</v>
      </c>
      <c r="L4273" t="s">
        <v>55</v>
      </c>
      <c r="M4273" t="s">
        <v>65</v>
      </c>
      <c r="N4273" t="s">
        <v>16</v>
      </c>
      <c r="O4273" t="s">
        <v>11</v>
      </c>
      <c r="P4273" s="1">
        <v>70</v>
      </c>
      <c r="Q42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74" spans="5:17" x14ac:dyDescent="0.25">
      <c r="E4274">
        <v>1482</v>
      </c>
      <c r="F4274" t="s">
        <v>15</v>
      </c>
      <c r="G4274" t="s">
        <v>17</v>
      </c>
      <c r="H4274" t="s">
        <v>16</v>
      </c>
      <c r="I4274" t="s">
        <v>13</v>
      </c>
      <c r="J4274" s="2">
        <f>SUMIFS(Table3[TimesUsed],Table3[TripChainId],Table2[[#This Row],[TripChainId]])</f>
        <v>0</v>
      </c>
      <c r="L4274" t="s">
        <v>55</v>
      </c>
      <c r="M4274" t="s">
        <v>65</v>
      </c>
      <c r="N4274" t="s">
        <v>16</v>
      </c>
      <c r="O4274" t="s">
        <v>14</v>
      </c>
      <c r="P4274" s="1">
        <v>25</v>
      </c>
      <c r="Q42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75" spans="5:17" x14ac:dyDescent="0.25">
      <c r="E4275">
        <v>1482</v>
      </c>
      <c r="F4275" t="s">
        <v>17</v>
      </c>
      <c r="G4275" t="s">
        <v>26</v>
      </c>
      <c r="H4275" t="s">
        <v>10</v>
      </c>
      <c r="I4275" t="s">
        <v>13</v>
      </c>
      <c r="J4275" s="2">
        <f>SUMIFS(Table3[TimesUsed],Table3[TripChainId],Table2[[#This Row],[TripChainId]])</f>
        <v>0</v>
      </c>
      <c r="L4275" t="s">
        <v>55</v>
      </c>
      <c r="M4275" t="s">
        <v>65</v>
      </c>
      <c r="N4275" t="s">
        <v>16</v>
      </c>
      <c r="O4275" t="s">
        <v>12</v>
      </c>
      <c r="P4275" s="1">
        <v>24</v>
      </c>
      <c r="Q42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76" spans="5:17" x14ac:dyDescent="0.25">
      <c r="E4276">
        <v>1483</v>
      </c>
      <c r="F4276" t="s">
        <v>26</v>
      </c>
      <c r="G4276" t="s">
        <v>15</v>
      </c>
      <c r="H4276" t="s">
        <v>8</v>
      </c>
      <c r="I4276" t="s">
        <v>12</v>
      </c>
      <c r="J4276" s="2">
        <f>SUMIFS(Table3[TimesUsed],Table3[TripChainId],Table2[[#This Row],[TripChainId]])</f>
        <v>20</v>
      </c>
      <c r="L4276" t="s">
        <v>55</v>
      </c>
      <c r="M4276" t="s">
        <v>65</v>
      </c>
      <c r="N4276" t="s">
        <v>16</v>
      </c>
      <c r="O4276" t="s">
        <v>13</v>
      </c>
      <c r="P4276" s="1">
        <v>35</v>
      </c>
      <c r="Q42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77" spans="5:17" x14ac:dyDescent="0.25">
      <c r="E4277">
        <v>1483</v>
      </c>
      <c r="F4277" t="s">
        <v>15</v>
      </c>
      <c r="G4277" t="s">
        <v>17</v>
      </c>
      <c r="H4277" t="s">
        <v>16</v>
      </c>
      <c r="I4277" t="s">
        <v>12</v>
      </c>
      <c r="J4277" s="2">
        <f>SUMIFS(Table3[TimesUsed],Table3[TripChainId],Table2[[#This Row],[TripChainId]])</f>
        <v>20</v>
      </c>
      <c r="L4277" t="s">
        <v>55</v>
      </c>
      <c r="M4277" t="s">
        <v>67</v>
      </c>
      <c r="N4277" t="s">
        <v>8</v>
      </c>
      <c r="O4277" t="s">
        <v>9</v>
      </c>
      <c r="P4277" s="1">
        <v>494</v>
      </c>
      <c r="Q42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78" spans="5:17" x14ac:dyDescent="0.25">
      <c r="E4278">
        <v>1483</v>
      </c>
      <c r="F4278" t="s">
        <v>17</v>
      </c>
      <c r="G4278" t="s">
        <v>26</v>
      </c>
      <c r="H4278" t="s">
        <v>10</v>
      </c>
      <c r="I4278" t="s">
        <v>12</v>
      </c>
      <c r="J4278" s="2">
        <f>SUMIFS(Table3[TimesUsed],Table3[TripChainId],Table2[[#This Row],[TripChainId]])</f>
        <v>20</v>
      </c>
      <c r="L4278" t="s">
        <v>55</v>
      </c>
      <c r="M4278" t="s">
        <v>67</v>
      </c>
      <c r="N4278" t="s">
        <v>8</v>
      </c>
      <c r="O4278" t="s">
        <v>11</v>
      </c>
      <c r="P4278" s="1">
        <v>184</v>
      </c>
      <c r="Q42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79" spans="5:17" x14ac:dyDescent="0.25">
      <c r="E4279">
        <v>1484</v>
      </c>
      <c r="F4279" t="s">
        <v>26</v>
      </c>
      <c r="G4279" t="s">
        <v>15</v>
      </c>
      <c r="H4279" t="s">
        <v>8</v>
      </c>
      <c r="I4279" t="s">
        <v>13</v>
      </c>
      <c r="J4279" s="2">
        <f>SUMIFS(Table3[TimesUsed],Table3[TripChainId],Table2[[#This Row],[TripChainId]])</f>
        <v>0</v>
      </c>
      <c r="L4279" t="s">
        <v>55</v>
      </c>
      <c r="M4279" t="s">
        <v>67</v>
      </c>
      <c r="N4279" t="s">
        <v>8</v>
      </c>
      <c r="O4279" t="s">
        <v>14</v>
      </c>
      <c r="P4279" s="1">
        <v>171</v>
      </c>
      <c r="Q42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80" spans="5:17" x14ac:dyDescent="0.25">
      <c r="E4280">
        <v>1484</v>
      </c>
      <c r="F4280" t="s">
        <v>15</v>
      </c>
      <c r="G4280" t="s">
        <v>17</v>
      </c>
      <c r="H4280" t="s">
        <v>16</v>
      </c>
      <c r="I4280" t="s">
        <v>12</v>
      </c>
      <c r="J4280" s="2">
        <f>SUMIFS(Table3[TimesUsed],Table3[TripChainId],Table2[[#This Row],[TripChainId]])</f>
        <v>0</v>
      </c>
      <c r="L4280" t="s">
        <v>55</v>
      </c>
      <c r="M4280" t="s">
        <v>67</v>
      </c>
      <c r="N4280" t="s">
        <v>8</v>
      </c>
      <c r="O4280" t="s">
        <v>12</v>
      </c>
      <c r="P4280" s="1">
        <v>171</v>
      </c>
      <c r="Q42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81" spans="5:17" x14ac:dyDescent="0.25">
      <c r="E4281">
        <v>1484</v>
      </c>
      <c r="F4281" t="s">
        <v>17</v>
      </c>
      <c r="G4281" t="s">
        <v>26</v>
      </c>
      <c r="H4281" t="s">
        <v>10</v>
      </c>
      <c r="I4281" t="s">
        <v>12</v>
      </c>
      <c r="J4281" s="2">
        <f>SUMIFS(Table3[TimesUsed],Table3[TripChainId],Table2[[#This Row],[TripChainId]])</f>
        <v>0</v>
      </c>
      <c r="L4281" t="s">
        <v>55</v>
      </c>
      <c r="M4281" t="s">
        <v>67</v>
      </c>
      <c r="N4281" t="s">
        <v>8</v>
      </c>
      <c r="O4281" t="s">
        <v>13</v>
      </c>
      <c r="P4281" s="1">
        <v>46</v>
      </c>
      <c r="Q42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82" spans="5:17" x14ac:dyDescent="0.25">
      <c r="E4282">
        <v>1485</v>
      </c>
      <c r="F4282" t="s">
        <v>26</v>
      </c>
      <c r="G4282" t="s">
        <v>15</v>
      </c>
      <c r="H4282" t="s">
        <v>8</v>
      </c>
      <c r="I4282" t="s">
        <v>13</v>
      </c>
      <c r="J4282" s="2">
        <f>SUMIFS(Table3[TimesUsed],Table3[TripChainId],Table2[[#This Row],[TripChainId]])</f>
        <v>0</v>
      </c>
      <c r="L4282" t="s">
        <v>55</v>
      </c>
      <c r="M4282" t="s">
        <v>67</v>
      </c>
      <c r="N4282" t="s">
        <v>10</v>
      </c>
      <c r="O4282" t="s">
        <v>9</v>
      </c>
      <c r="P4282" s="1">
        <v>37</v>
      </c>
      <c r="Q42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83" spans="5:17" x14ac:dyDescent="0.25">
      <c r="E4283">
        <v>1485</v>
      </c>
      <c r="F4283" t="s">
        <v>15</v>
      </c>
      <c r="G4283" t="s">
        <v>17</v>
      </c>
      <c r="H4283" t="s">
        <v>16</v>
      </c>
      <c r="I4283" t="s">
        <v>13</v>
      </c>
      <c r="J4283" s="2">
        <f>SUMIFS(Table3[TimesUsed],Table3[TripChainId],Table2[[#This Row],[TripChainId]])</f>
        <v>0</v>
      </c>
      <c r="L4283" t="s">
        <v>55</v>
      </c>
      <c r="M4283" t="s">
        <v>67</v>
      </c>
      <c r="N4283" t="s">
        <v>10</v>
      </c>
      <c r="O4283" t="s">
        <v>11</v>
      </c>
      <c r="P4283" s="1">
        <v>111</v>
      </c>
      <c r="Q42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84" spans="5:17" x14ac:dyDescent="0.25">
      <c r="E4284">
        <v>1485</v>
      </c>
      <c r="F4284" t="s">
        <v>17</v>
      </c>
      <c r="G4284" t="s">
        <v>26</v>
      </c>
      <c r="H4284" t="s">
        <v>10</v>
      </c>
      <c r="I4284" t="s">
        <v>12</v>
      </c>
      <c r="J4284" s="2">
        <f>SUMIFS(Table3[TimesUsed],Table3[TripChainId],Table2[[#This Row],[TripChainId]])</f>
        <v>0</v>
      </c>
      <c r="L4284" t="s">
        <v>55</v>
      </c>
      <c r="M4284" t="s">
        <v>67</v>
      </c>
      <c r="N4284" t="s">
        <v>10</v>
      </c>
      <c r="O4284" t="s">
        <v>14</v>
      </c>
      <c r="P4284" s="1">
        <v>61</v>
      </c>
      <c r="Q42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85" spans="5:17" x14ac:dyDescent="0.25">
      <c r="E4285">
        <v>1486</v>
      </c>
      <c r="F4285" t="s">
        <v>26</v>
      </c>
      <c r="G4285" t="s">
        <v>15</v>
      </c>
      <c r="H4285" t="s">
        <v>8</v>
      </c>
      <c r="I4285" t="s">
        <v>13</v>
      </c>
      <c r="J4285" s="2">
        <f>SUMIFS(Table3[TimesUsed],Table3[TripChainId],Table2[[#This Row],[TripChainId]])</f>
        <v>20</v>
      </c>
      <c r="L4285" t="s">
        <v>55</v>
      </c>
      <c r="M4285" t="s">
        <v>67</v>
      </c>
      <c r="N4285" t="s">
        <v>10</v>
      </c>
      <c r="O4285" t="s">
        <v>12</v>
      </c>
      <c r="P4285" s="1">
        <v>61</v>
      </c>
      <c r="Q42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86" spans="5:17" x14ac:dyDescent="0.25">
      <c r="E4286">
        <v>1486</v>
      </c>
      <c r="F4286" t="s">
        <v>15</v>
      </c>
      <c r="G4286" t="s">
        <v>17</v>
      </c>
      <c r="H4286" t="s">
        <v>16</v>
      </c>
      <c r="I4286" t="s">
        <v>13</v>
      </c>
      <c r="J4286" s="2">
        <f>SUMIFS(Table3[TimesUsed],Table3[TripChainId],Table2[[#This Row],[TripChainId]])</f>
        <v>20</v>
      </c>
      <c r="L4286" t="s">
        <v>55</v>
      </c>
      <c r="M4286" t="s">
        <v>67</v>
      </c>
      <c r="N4286" t="s">
        <v>10</v>
      </c>
      <c r="O4286" t="s">
        <v>13</v>
      </c>
      <c r="P4286" s="1">
        <v>240</v>
      </c>
      <c r="Q42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87" spans="5:17" x14ac:dyDescent="0.25">
      <c r="E4287">
        <v>1486</v>
      </c>
      <c r="F4287" t="s">
        <v>17</v>
      </c>
      <c r="G4287" t="s">
        <v>26</v>
      </c>
      <c r="H4287" t="s">
        <v>10</v>
      </c>
      <c r="I4287" t="s">
        <v>13</v>
      </c>
      <c r="J4287" s="2">
        <f>SUMIFS(Table3[TimesUsed],Table3[TripChainId],Table2[[#This Row],[TripChainId]])</f>
        <v>20</v>
      </c>
      <c r="L4287" t="s">
        <v>55</v>
      </c>
      <c r="M4287" t="s">
        <v>67</v>
      </c>
      <c r="N4287" t="s">
        <v>16</v>
      </c>
      <c r="O4287" t="s">
        <v>9</v>
      </c>
      <c r="P4287" s="1">
        <v>486</v>
      </c>
      <c r="Q42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88" spans="5:17" x14ac:dyDescent="0.25">
      <c r="E4288">
        <v>1487</v>
      </c>
      <c r="F4288" t="s">
        <v>26</v>
      </c>
      <c r="G4288" t="s">
        <v>15</v>
      </c>
      <c r="H4288" t="s">
        <v>8</v>
      </c>
      <c r="I4288" t="s">
        <v>9</v>
      </c>
      <c r="J4288" s="2">
        <f>SUMIFS(Table3[TimesUsed],Table3[TripChainId],Table2[[#This Row],[TripChainId]])</f>
        <v>0</v>
      </c>
      <c r="L4288" t="s">
        <v>55</v>
      </c>
      <c r="M4288" t="s">
        <v>67</v>
      </c>
      <c r="N4288" t="s">
        <v>16</v>
      </c>
      <c r="O4288" t="s">
        <v>11</v>
      </c>
      <c r="P4288" s="1">
        <v>646</v>
      </c>
      <c r="Q42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89" spans="5:17" x14ac:dyDescent="0.25">
      <c r="E4289">
        <v>1487</v>
      </c>
      <c r="F4289" t="s">
        <v>15</v>
      </c>
      <c r="G4289" t="s">
        <v>19</v>
      </c>
      <c r="H4289" t="s">
        <v>16</v>
      </c>
      <c r="I4289" t="s">
        <v>9</v>
      </c>
      <c r="J4289" s="2">
        <f>SUMIFS(Table3[TimesUsed],Table3[TripChainId],Table2[[#This Row],[TripChainId]])</f>
        <v>0</v>
      </c>
      <c r="L4289" t="s">
        <v>55</v>
      </c>
      <c r="M4289" t="s">
        <v>67</v>
      </c>
      <c r="N4289" t="s">
        <v>16</v>
      </c>
      <c r="O4289" t="s">
        <v>14</v>
      </c>
      <c r="P4289" s="1">
        <v>266</v>
      </c>
      <c r="Q42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90" spans="5:17" x14ac:dyDescent="0.25">
      <c r="E4290">
        <v>1487</v>
      </c>
      <c r="F4290" t="s">
        <v>19</v>
      </c>
      <c r="G4290" t="s">
        <v>26</v>
      </c>
      <c r="H4290" t="s">
        <v>10</v>
      </c>
      <c r="I4290" t="s">
        <v>13</v>
      </c>
      <c r="J4290" s="2">
        <f>SUMIFS(Table3[TimesUsed],Table3[TripChainId],Table2[[#This Row],[TripChainId]])</f>
        <v>0</v>
      </c>
      <c r="L4290" t="s">
        <v>55</v>
      </c>
      <c r="M4290" t="s">
        <v>67</v>
      </c>
      <c r="N4290" t="s">
        <v>16</v>
      </c>
      <c r="O4290" t="s">
        <v>12</v>
      </c>
      <c r="P4290" s="1">
        <v>265</v>
      </c>
      <c r="Q42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91" spans="5:17" x14ac:dyDescent="0.25">
      <c r="E4291">
        <v>1488</v>
      </c>
      <c r="F4291" t="s">
        <v>26</v>
      </c>
      <c r="G4291" t="s">
        <v>15</v>
      </c>
      <c r="H4291" t="s">
        <v>8</v>
      </c>
      <c r="I4291" t="s">
        <v>9</v>
      </c>
      <c r="J4291" s="2">
        <f>SUMIFS(Table3[TimesUsed],Table3[TripChainId],Table2[[#This Row],[TripChainId]])</f>
        <v>0</v>
      </c>
      <c r="L4291" t="s">
        <v>55</v>
      </c>
      <c r="M4291" t="s">
        <v>67</v>
      </c>
      <c r="N4291" t="s">
        <v>16</v>
      </c>
      <c r="O4291" t="s">
        <v>13</v>
      </c>
      <c r="P4291" s="1">
        <v>351</v>
      </c>
      <c r="Q42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92" spans="5:17" x14ac:dyDescent="0.25">
      <c r="E4292">
        <v>1488</v>
      </c>
      <c r="F4292" t="s">
        <v>15</v>
      </c>
      <c r="G4292" t="s">
        <v>19</v>
      </c>
      <c r="H4292" t="s">
        <v>16</v>
      </c>
      <c r="I4292" t="s">
        <v>11</v>
      </c>
      <c r="J4292" s="2">
        <f>SUMIFS(Table3[TimesUsed],Table3[TripChainId],Table2[[#This Row],[TripChainId]])</f>
        <v>0</v>
      </c>
      <c r="L4292" t="s">
        <v>55</v>
      </c>
      <c r="M4292" t="s">
        <v>20</v>
      </c>
      <c r="N4292" t="s">
        <v>8</v>
      </c>
      <c r="O4292" t="s">
        <v>9</v>
      </c>
      <c r="P4292" s="1">
        <v>598</v>
      </c>
      <c r="Q42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93" spans="5:17" x14ac:dyDescent="0.25">
      <c r="E4293">
        <v>1488</v>
      </c>
      <c r="F4293" t="s">
        <v>19</v>
      </c>
      <c r="G4293" t="s">
        <v>26</v>
      </c>
      <c r="H4293" t="s">
        <v>10</v>
      </c>
      <c r="I4293" t="s">
        <v>13</v>
      </c>
      <c r="J4293" s="2">
        <f>SUMIFS(Table3[TimesUsed],Table3[TripChainId],Table2[[#This Row],[TripChainId]])</f>
        <v>0</v>
      </c>
      <c r="L4293" t="s">
        <v>55</v>
      </c>
      <c r="M4293" t="s">
        <v>20</v>
      </c>
      <c r="N4293" t="s">
        <v>8</v>
      </c>
      <c r="O4293" t="s">
        <v>11</v>
      </c>
      <c r="P4293" s="1">
        <v>158</v>
      </c>
      <c r="Q42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94" spans="5:17" x14ac:dyDescent="0.25">
      <c r="E4294">
        <v>1489</v>
      </c>
      <c r="F4294" t="s">
        <v>26</v>
      </c>
      <c r="G4294" t="s">
        <v>15</v>
      </c>
      <c r="H4294" t="s">
        <v>8</v>
      </c>
      <c r="I4294" t="s">
        <v>11</v>
      </c>
      <c r="J4294" s="2">
        <f>SUMIFS(Table3[TimesUsed],Table3[TripChainId],Table2[[#This Row],[TripChainId]])</f>
        <v>24</v>
      </c>
      <c r="L4294" t="s">
        <v>55</v>
      </c>
      <c r="M4294" t="s">
        <v>20</v>
      </c>
      <c r="N4294" t="s">
        <v>8</v>
      </c>
      <c r="O4294" t="s">
        <v>14</v>
      </c>
      <c r="P4294" s="1">
        <v>171</v>
      </c>
      <c r="Q42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95" spans="5:17" x14ac:dyDescent="0.25">
      <c r="E4295">
        <v>1489</v>
      </c>
      <c r="F4295" t="s">
        <v>15</v>
      </c>
      <c r="G4295" t="s">
        <v>19</v>
      </c>
      <c r="H4295" t="s">
        <v>16</v>
      </c>
      <c r="I4295" t="s">
        <v>11</v>
      </c>
      <c r="J4295" s="2">
        <f>SUMIFS(Table3[TimesUsed],Table3[TripChainId],Table2[[#This Row],[TripChainId]])</f>
        <v>24</v>
      </c>
      <c r="L4295" t="s">
        <v>55</v>
      </c>
      <c r="M4295" t="s">
        <v>20</v>
      </c>
      <c r="N4295" t="s">
        <v>8</v>
      </c>
      <c r="O4295" t="s">
        <v>12</v>
      </c>
      <c r="P4295" s="1">
        <v>171</v>
      </c>
      <c r="Q42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96" spans="5:17" x14ac:dyDescent="0.25">
      <c r="E4296">
        <v>1489</v>
      </c>
      <c r="F4296" t="s">
        <v>19</v>
      </c>
      <c r="G4296" t="s">
        <v>26</v>
      </c>
      <c r="H4296" t="s">
        <v>10</v>
      </c>
      <c r="I4296" t="s">
        <v>13</v>
      </c>
      <c r="J4296" s="2">
        <f>SUMIFS(Table3[TimesUsed],Table3[TripChainId],Table2[[#This Row],[TripChainId]])</f>
        <v>24</v>
      </c>
      <c r="L4296" t="s">
        <v>55</v>
      </c>
      <c r="M4296" t="s">
        <v>20</v>
      </c>
      <c r="N4296" t="s">
        <v>8</v>
      </c>
      <c r="O4296" t="s">
        <v>13</v>
      </c>
      <c r="P4296" s="1">
        <v>27</v>
      </c>
      <c r="Q42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97" spans="5:17" x14ac:dyDescent="0.25">
      <c r="E4297">
        <v>1490</v>
      </c>
      <c r="F4297" t="s">
        <v>26</v>
      </c>
      <c r="G4297" t="s">
        <v>15</v>
      </c>
      <c r="H4297" t="s">
        <v>8</v>
      </c>
      <c r="I4297" t="s">
        <v>14</v>
      </c>
      <c r="J4297" s="2">
        <f>SUMIFS(Table3[TimesUsed],Table3[TripChainId],Table2[[#This Row],[TripChainId]])</f>
        <v>0</v>
      </c>
      <c r="L4297" t="s">
        <v>55</v>
      </c>
      <c r="M4297" t="s">
        <v>20</v>
      </c>
      <c r="N4297" t="s">
        <v>10</v>
      </c>
      <c r="O4297" t="s">
        <v>9</v>
      </c>
      <c r="P4297" s="1">
        <v>21</v>
      </c>
      <c r="Q42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98" spans="5:17" x14ac:dyDescent="0.25">
      <c r="E4298">
        <v>1490</v>
      </c>
      <c r="F4298" t="s">
        <v>15</v>
      </c>
      <c r="G4298" t="s">
        <v>19</v>
      </c>
      <c r="H4298" t="s">
        <v>16</v>
      </c>
      <c r="I4298" t="s">
        <v>9</v>
      </c>
      <c r="J4298" s="2">
        <f>SUMIFS(Table3[TimesUsed],Table3[TripChainId],Table2[[#This Row],[TripChainId]])</f>
        <v>0</v>
      </c>
      <c r="L4298" t="s">
        <v>55</v>
      </c>
      <c r="M4298" t="s">
        <v>20</v>
      </c>
      <c r="N4298" t="s">
        <v>10</v>
      </c>
      <c r="O4298" t="s">
        <v>11</v>
      </c>
      <c r="P4298" s="1">
        <v>42</v>
      </c>
      <c r="Q42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299" spans="5:17" x14ac:dyDescent="0.25">
      <c r="E4299">
        <v>1490</v>
      </c>
      <c r="F4299" t="s">
        <v>19</v>
      </c>
      <c r="G4299" t="s">
        <v>26</v>
      </c>
      <c r="H4299" t="s">
        <v>10</v>
      </c>
      <c r="I4299" t="s">
        <v>13</v>
      </c>
      <c r="J4299" s="2">
        <f>SUMIFS(Table3[TimesUsed],Table3[TripChainId],Table2[[#This Row],[TripChainId]])</f>
        <v>0</v>
      </c>
      <c r="L4299" t="s">
        <v>55</v>
      </c>
      <c r="M4299" t="s">
        <v>20</v>
      </c>
      <c r="N4299" t="s">
        <v>10</v>
      </c>
      <c r="O4299" t="s">
        <v>13</v>
      </c>
      <c r="P4299" s="1">
        <v>37</v>
      </c>
      <c r="Q42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00" spans="5:17" x14ac:dyDescent="0.25">
      <c r="E4300">
        <v>1491</v>
      </c>
      <c r="F4300" t="s">
        <v>26</v>
      </c>
      <c r="G4300" t="s">
        <v>15</v>
      </c>
      <c r="H4300" t="s">
        <v>8</v>
      </c>
      <c r="I4300" t="s">
        <v>14</v>
      </c>
      <c r="J4300" s="2">
        <f>SUMIFS(Table3[TimesUsed],Table3[TripChainId],Table2[[#This Row],[TripChainId]])</f>
        <v>0</v>
      </c>
      <c r="L4300" t="s">
        <v>55</v>
      </c>
      <c r="M4300" t="s">
        <v>20</v>
      </c>
      <c r="N4300" t="s">
        <v>16</v>
      </c>
      <c r="O4300" t="s">
        <v>9</v>
      </c>
      <c r="P4300" s="1">
        <v>241</v>
      </c>
      <c r="Q43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01" spans="5:17" x14ac:dyDescent="0.25">
      <c r="E4301">
        <v>1491</v>
      </c>
      <c r="F4301" t="s">
        <v>15</v>
      </c>
      <c r="G4301" t="s">
        <v>19</v>
      </c>
      <c r="H4301" t="s">
        <v>16</v>
      </c>
      <c r="I4301" t="s">
        <v>11</v>
      </c>
      <c r="J4301" s="2">
        <f>SUMIFS(Table3[TimesUsed],Table3[TripChainId],Table2[[#This Row],[TripChainId]])</f>
        <v>0</v>
      </c>
      <c r="L4301" t="s">
        <v>55</v>
      </c>
      <c r="M4301" t="s">
        <v>20</v>
      </c>
      <c r="N4301" t="s">
        <v>16</v>
      </c>
      <c r="O4301" t="s">
        <v>11</v>
      </c>
      <c r="P4301" s="1">
        <v>315</v>
      </c>
      <c r="Q43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02" spans="5:17" x14ac:dyDescent="0.25">
      <c r="E4302">
        <v>1491</v>
      </c>
      <c r="F4302" t="s">
        <v>19</v>
      </c>
      <c r="G4302" t="s">
        <v>26</v>
      </c>
      <c r="H4302" t="s">
        <v>10</v>
      </c>
      <c r="I4302" t="s">
        <v>13</v>
      </c>
      <c r="J4302" s="2">
        <f>SUMIFS(Table3[TimesUsed],Table3[TripChainId],Table2[[#This Row],[TripChainId]])</f>
        <v>0</v>
      </c>
      <c r="L4302" t="s">
        <v>55</v>
      </c>
      <c r="M4302" t="s">
        <v>20</v>
      </c>
      <c r="N4302" t="s">
        <v>16</v>
      </c>
      <c r="O4302" t="s">
        <v>14</v>
      </c>
      <c r="P4302" s="1">
        <v>119</v>
      </c>
      <c r="Q43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03" spans="5:17" x14ac:dyDescent="0.25">
      <c r="E4303">
        <v>1492</v>
      </c>
      <c r="F4303" t="s">
        <v>26</v>
      </c>
      <c r="G4303" t="s">
        <v>15</v>
      </c>
      <c r="H4303" t="s">
        <v>8</v>
      </c>
      <c r="I4303" t="s">
        <v>9</v>
      </c>
      <c r="J4303" s="2">
        <f>SUMIFS(Table3[TimesUsed],Table3[TripChainId],Table2[[#This Row],[TripChainId]])</f>
        <v>0</v>
      </c>
      <c r="L4303" t="s">
        <v>55</v>
      </c>
      <c r="M4303" t="s">
        <v>20</v>
      </c>
      <c r="N4303" t="s">
        <v>16</v>
      </c>
      <c r="O4303" t="s">
        <v>12</v>
      </c>
      <c r="P4303" s="1">
        <v>119</v>
      </c>
      <c r="Q43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04" spans="5:17" x14ac:dyDescent="0.25">
      <c r="E4304">
        <v>1492</v>
      </c>
      <c r="F4304" t="s">
        <v>15</v>
      </c>
      <c r="G4304" t="s">
        <v>20</v>
      </c>
      <c r="H4304" t="s">
        <v>16</v>
      </c>
      <c r="I4304" t="s">
        <v>11</v>
      </c>
      <c r="J4304" s="2">
        <f>SUMIFS(Table3[TimesUsed],Table3[TripChainId],Table2[[#This Row],[TripChainId]])</f>
        <v>0</v>
      </c>
      <c r="L4304" t="s">
        <v>55</v>
      </c>
      <c r="M4304" t="s">
        <v>20</v>
      </c>
      <c r="N4304" t="s">
        <v>16</v>
      </c>
      <c r="O4304" t="s">
        <v>13</v>
      </c>
      <c r="P4304" s="1">
        <v>148</v>
      </c>
      <c r="Q43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05" spans="5:17" x14ac:dyDescent="0.25">
      <c r="E4305">
        <v>1492</v>
      </c>
      <c r="F4305" t="s">
        <v>20</v>
      </c>
      <c r="G4305" t="s">
        <v>26</v>
      </c>
      <c r="H4305" t="s">
        <v>10</v>
      </c>
      <c r="I4305" t="s">
        <v>13</v>
      </c>
      <c r="J4305" s="2">
        <f>SUMIFS(Table3[TimesUsed],Table3[TripChainId],Table2[[#This Row],[TripChainId]])</f>
        <v>0</v>
      </c>
      <c r="L4305" t="s">
        <v>69</v>
      </c>
      <c r="M4305" t="s">
        <v>29</v>
      </c>
      <c r="N4305" t="s">
        <v>16</v>
      </c>
      <c r="O4305" t="s">
        <v>11</v>
      </c>
      <c r="P4305" s="1">
        <v>22</v>
      </c>
      <c r="Q43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06" spans="5:17" x14ac:dyDescent="0.25">
      <c r="E4306">
        <v>1493</v>
      </c>
      <c r="F4306" t="s">
        <v>26</v>
      </c>
      <c r="G4306" t="s">
        <v>15</v>
      </c>
      <c r="H4306" t="s">
        <v>8</v>
      </c>
      <c r="I4306" t="s">
        <v>11</v>
      </c>
      <c r="J4306" s="2">
        <f>SUMIFS(Table3[TimesUsed],Table3[TripChainId],Table2[[#This Row],[TripChainId]])</f>
        <v>2</v>
      </c>
      <c r="L4306" t="s">
        <v>69</v>
      </c>
      <c r="M4306" t="s">
        <v>22</v>
      </c>
      <c r="N4306" t="s">
        <v>8</v>
      </c>
      <c r="O4306" t="s">
        <v>9</v>
      </c>
      <c r="P4306" s="1">
        <v>1624</v>
      </c>
      <c r="Q43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07" spans="5:17" x14ac:dyDescent="0.25">
      <c r="E4307">
        <v>1493</v>
      </c>
      <c r="F4307" t="s">
        <v>15</v>
      </c>
      <c r="G4307" t="s">
        <v>20</v>
      </c>
      <c r="H4307" t="s">
        <v>16</v>
      </c>
      <c r="I4307" t="s">
        <v>11</v>
      </c>
      <c r="J4307" s="2">
        <f>SUMIFS(Table3[TimesUsed],Table3[TripChainId],Table2[[#This Row],[TripChainId]])</f>
        <v>2</v>
      </c>
      <c r="L4307" t="s">
        <v>69</v>
      </c>
      <c r="M4307" t="s">
        <v>22</v>
      </c>
      <c r="N4307" t="s">
        <v>8</v>
      </c>
      <c r="O4307" t="s">
        <v>11</v>
      </c>
      <c r="P4307" s="1">
        <v>108</v>
      </c>
      <c r="Q43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08" spans="5:17" x14ac:dyDescent="0.25">
      <c r="E4308">
        <v>1493</v>
      </c>
      <c r="F4308" t="s">
        <v>20</v>
      </c>
      <c r="G4308" t="s">
        <v>26</v>
      </c>
      <c r="H4308" t="s">
        <v>10</v>
      </c>
      <c r="I4308" t="s">
        <v>13</v>
      </c>
      <c r="J4308" s="2">
        <f>SUMIFS(Table3[TimesUsed],Table3[TripChainId],Table2[[#This Row],[TripChainId]])</f>
        <v>2</v>
      </c>
      <c r="L4308" t="s">
        <v>69</v>
      </c>
      <c r="M4308" t="s">
        <v>22</v>
      </c>
      <c r="N4308" t="s">
        <v>8</v>
      </c>
      <c r="O4308" t="s">
        <v>14</v>
      </c>
      <c r="P4308" s="1">
        <v>336</v>
      </c>
      <c r="Q43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09" spans="5:17" x14ac:dyDescent="0.25">
      <c r="E4309">
        <v>1494</v>
      </c>
      <c r="F4309" t="s">
        <v>26</v>
      </c>
      <c r="G4309" t="s">
        <v>15</v>
      </c>
      <c r="H4309" t="s">
        <v>8</v>
      </c>
      <c r="I4309" t="s">
        <v>14</v>
      </c>
      <c r="J4309" s="2">
        <f>SUMIFS(Table3[TimesUsed],Table3[TripChainId],Table2[[#This Row],[TripChainId]])</f>
        <v>0</v>
      </c>
      <c r="L4309" t="s">
        <v>69</v>
      </c>
      <c r="M4309" t="s">
        <v>22</v>
      </c>
      <c r="N4309" t="s">
        <v>8</v>
      </c>
      <c r="O4309" t="s">
        <v>12</v>
      </c>
      <c r="P4309" s="1">
        <v>335</v>
      </c>
      <c r="Q43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10" spans="5:17" x14ac:dyDescent="0.25">
      <c r="E4310">
        <v>1494</v>
      </c>
      <c r="F4310" t="s">
        <v>15</v>
      </c>
      <c r="G4310" t="s">
        <v>20</v>
      </c>
      <c r="H4310" t="s">
        <v>16</v>
      </c>
      <c r="I4310" t="s">
        <v>11</v>
      </c>
      <c r="J4310" s="2">
        <f>SUMIFS(Table3[TimesUsed],Table3[TripChainId],Table2[[#This Row],[TripChainId]])</f>
        <v>0</v>
      </c>
      <c r="L4310" t="s">
        <v>69</v>
      </c>
      <c r="M4310" t="s">
        <v>22</v>
      </c>
      <c r="N4310" t="s">
        <v>16</v>
      </c>
      <c r="O4310" t="s">
        <v>9</v>
      </c>
      <c r="P4310" s="1">
        <v>308</v>
      </c>
      <c r="Q43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11" spans="5:17" x14ac:dyDescent="0.25">
      <c r="E4311">
        <v>1494</v>
      </c>
      <c r="F4311" t="s">
        <v>20</v>
      </c>
      <c r="G4311" t="s">
        <v>26</v>
      </c>
      <c r="H4311" t="s">
        <v>10</v>
      </c>
      <c r="I4311" t="s">
        <v>13</v>
      </c>
      <c r="J4311" s="2">
        <f>SUMIFS(Table3[TimesUsed],Table3[TripChainId],Table2[[#This Row],[TripChainId]])</f>
        <v>0</v>
      </c>
      <c r="L4311" t="s">
        <v>69</v>
      </c>
      <c r="M4311" t="s">
        <v>22</v>
      </c>
      <c r="N4311" t="s">
        <v>16</v>
      </c>
      <c r="O4311" t="s">
        <v>11</v>
      </c>
      <c r="P4311" s="1">
        <v>215</v>
      </c>
      <c r="Q43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12" spans="5:17" x14ac:dyDescent="0.25">
      <c r="E4312">
        <v>1495</v>
      </c>
      <c r="F4312" t="s">
        <v>26</v>
      </c>
      <c r="G4312" t="s">
        <v>22</v>
      </c>
      <c r="H4312" t="s">
        <v>8</v>
      </c>
      <c r="I4312" t="s">
        <v>9</v>
      </c>
      <c r="J4312" s="2">
        <f>SUMIFS(Table3[TimesUsed],Table3[TripChainId],Table2[[#This Row],[TripChainId]])</f>
        <v>0</v>
      </c>
      <c r="L4312" t="s">
        <v>69</v>
      </c>
      <c r="M4312" t="s">
        <v>22</v>
      </c>
      <c r="N4312" t="s">
        <v>16</v>
      </c>
      <c r="O4312" t="s">
        <v>14</v>
      </c>
      <c r="P4312" s="1">
        <v>81</v>
      </c>
      <c r="Q43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13" spans="5:17" x14ac:dyDescent="0.25">
      <c r="E4313">
        <v>1495</v>
      </c>
      <c r="F4313" t="s">
        <v>22</v>
      </c>
      <c r="G4313" t="s">
        <v>21</v>
      </c>
      <c r="H4313" t="s">
        <v>16</v>
      </c>
      <c r="I4313" t="s">
        <v>11</v>
      </c>
      <c r="J4313" s="2">
        <f>SUMIFS(Table3[TimesUsed],Table3[TripChainId],Table2[[#This Row],[TripChainId]])</f>
        <v>0</v>
      </c>
      <c r="L4313" t="s">
        <v>69</v>
      </c>
      <c r="M4313" t="s">
        <v>22</v>
      </c>
      <c r="N4313" t="s">
        <v>16</v>
      </c>
      <c r="O4313" t="s">
        <v>12</v>
      </c>
      <c r="P4313" s="1">
        <v>80</v>
      </c>
      <c r="Q43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14" spans="5:17" x14ac:dyDescent="0.25">
      <c r="E4314">
        <v>1495</v>
      </c>
      <c r="F4314" t="s">
        <v>21</v>
      </c>
      <c r="G4314" t="s">
        <v>26</v>
      </c>
      <c r="H4314" t="s">
        <v>10</v>
      </c>
      <c r="I4314" t="s">
        <v>13</v>
      </c>
      <c r="J4314" s="2">
        <f>SUMIFS(Table3[TimesUsed],Table3[TripChainId],Table2[[#This Row],[TripChainId]])</f>
        <v>0</v>
      </c>
      <c r="L4314" t="s">
        <v>69</v>
      </c>
      <c r="M4314" t="s">
        <v>22</v>
      </c>
      <c r="N4314" t="s">
        <v>16</v>
      </c>
      <c r="O4314" t="s">
        <v>13</v>
      </c>
      <c r="P4314" s="1">
        <v>67</v>
      </c>
      <c r="Q43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15" spans="5:17" x14ac:dyDescent="0.25">
      <c r="E4315">
        <v>1496</v>
      </c>
      <c r="F4315" t="s">
        <v>26</v>
      </c>
      <c r="G4315" t="s">
        <v>22</v>
      </c>
      <c r="H4315" t="s">
        <v>8</v>
      </c>
      <c r="I4315" t="s">
        <v>9</v>
      </c>
      <c r="J4315" s="2">
        <f>SUMIFS(Table3[TimesUsed],Table3[TripChainId],Table2[[#This Row],[TripChainId]])</f>
        <v>0</v>
      </c>
      <c r="L4315" t="s">
        <v>69</v>
      </c>
      <c r="M4315" t="s">
        <v>36</v>
      </c>
      <c r="N4315" t="s">
        <v>10</v>
      </c>
      <c r="O4315" t="s">
        <v>11</v>
      </c>
      <c r="P4315" s="1">
        <v>21</v>
      </c>
      <c r="Q43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16" spans="5:17" x14ac:dyDescent="0.25">
      <c r="E4316">
        <v>1496</v>
      </c>
      <c r="F4316" t="s">
        <v>22</v>
      </c>
      <c r="G4316" t="s">
        <v>21</v>
      </c>
      <c r="H4316" t="s">
        <v>16</v>
      </c>
      <c r="I4316" t="s">
        <v>13</v>
      </c>
      <c r="J4316" s="2">
        <f>SUMIFS(Table3[TimesUsed],Table3[TripChainId],Table2[[#This Row],[TripChainId]])</f>
        <v>0</v>
      </c>
      <c r="L4316" t="s">
        <v>69</v>
      </c>
      <c r="M4316" t="s">
        <v>36</v>
      </c>
      <c r="N4316" t="s">
        <v>10</v>
      </c>
      <c r="O4316" t="s">
        <v>13</v>
      </c>
      <c r="P4316" s="1">
        <v>36</v>
      </c>
      <c r="Q43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17" spans="5:17" x14ac:dyDescent="0.25">
      <c r="E4317">
        <v>1496</v>
      </c>
      <c r="F4317" t="s">
        <v>21</v>
      </c>
      <c r="G4317" t="s">
        <v>26</v>
      </c>
      <c r="H4317" t="s">
        <v>10</v>
      </c>
      <c r="I4317" t="s">
        <v>13</v>
      </c>
      <c r="J4317" s="2">
        <f>SUMIFS(Table3[TimesUsed],Table3[TripChainId],Table2[[#This Row],[TripChainId]])</f>
        <v>0</v>
      </c>
      <c r="L4317" t="s">
        <v>69</v>
      </c>
      <c r="M4317" t="s">
        <v>36</v>
      </c>
      <c r="N4317" t="s">
        <v>16</v>
      </c>
      <c r="O4317" t="s">
        <v>9</v>
      </c>
      <c r="P4317" s="1">
        <v>23</v>
      </c>
      <c r="Q43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18" spans="5:17" x14ac:dyDescent="0.25">
      <c r="E4318">
        <v>1497</v>
      </c>
      <c r="F4318" t="s">
        <v>26</v>
      </c>
      <c r="G4318" t="s">
        <v>22</v>
      </c>
      <c r="H4318" t="s">
        <v>8</v>
      </c>
      <c r="I4318" t="s">
        <v>9</v>
      </c>
      <c r="J4318" s="2">
        <f>SUMIFS(Table3[TimesUsed],Table3[TripChainId],Table2[[#This Row],[TripChainId]])</f>
        <v>0</v>
      </c>
      <c r="L4318" t="s">
        <v>69</v>
      </c>
      <c r="M4318" t="s">
        <v>36</v>
      </c>
      <c r="N4318" t="s">
        <v>16</v>
      </c>
      <c r="O4318" t="s">
        <v>11</v>
      </c>
      <c r="P4318" s="1">
        <v>88</v>
      </c>
      <c r="Q43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19" spans="5:17" x14ac:dyDescent="0.25">
      <c r="E4319">
        <v>1497</v>
      </c>
      <c r="F4319" t="s">
        <v>22</v>
      </c>
      <c r="G4319" t="s">
        <v>26</v>
      </c>
      <c r="H4319" t="s">
        <v>10</v>
      </c>
      <c r="I4319" t="s">
        <v>13</v>
      </c>
      <c r="J4319" s="2">
        <f>SUMIFS(Table3[TimesUsed],Table3[TripChainId],Table2[[#This Row],[TripChainId]])</f>
        <v>0</v>
      </c>
      <c r="L4319" t="s">
        <v>69</v>
      </c>
      <c r="M4319" t="s">
        <v>36</v>
      </c>
      <c r="N4319" t="s">
        <v>16</v>
      </c>
      <c r="O4319" t="s">
        <v>14</v>
      </c>
      <c r="P4319" s="1">
        <v>32</v>
      </c>
      <c r="Q43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20" spans="5:17" x14ac:dyDescent="0.25">
      <c r="E4320">
        <v>1498</v>
      </c>
      <c r="F4320" t="s">
        <v>26</v>
      </c>
      <c r="G4320" t="s">
        <v>22</v>
      </c>
      <c r="H4320" t="s">
        <v>8</v>
      </c>
      <c r="I4320" t="s">
        <v>9</v>
      </c>
      <c r="J4320" s="2">
        <f>SUMIFS(Table3[TimesUsed],Table3[TripChainId],Table2[[#This Row],[TripChainId]])</f>
        <v>0</v>
      </c>
      <c r="L4320" t="s">
        <v>69</v>
      </c>
      <c r="M4320" t="s">
        <v>36</v>
      </c>
      <c r="N4320" t="s">
        <v>16</v>
      </c>
      <c r="O4320" t="s">
        <v>12</v>
      </c>
      <c r="P4320" s="1">
        <v>32</v>
      </c>
      <c r="Q43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21" spans="5:17" x14ac:dyDescent="0.25">
      <c r="E4321">
        <v>1498</v>
      </c>
      <c r="F4321" t="s">
        <v>22</v>
      </c>
      <c r="G4321" t="s">
        <v>15</v>
      </c>
      <c r="H4321" t="s">
        <v>16</v>
      </c>
      <c r="I4321" t="s">
        <v>13</v>
      </c>
      <c r="J4321" s="2">
        <f>SUMIFS(Table3[TimesUsed],Table3[TripChainId],Table2[[#This Row],[TripChainId]])</f>
        <v>0</v>
      </c>
      <c r="L4321" t="s">
        <v>69</v>
      </c>
      <c r="M4321" t="s">
        <v>36</v>
      </c>
      <c r="N4321" t="s">
        <v>16</v>
      </c>
      <c r="O4321" t="s">
        <v>13</v>
      </c>
      <c r="P4321" s="1">
        <v>47</v>
      </c>
      <c r="Q43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22" spans="5:17" x14ac:dyDescent="0.25">
      <c r="E4322">
        <v>1498</v>
      </c>
      <c r="F4322" t="s">
        <v>15</v>
      </c>
      <c r="G4322" t="s">
        <v>26</v>
      </c>
      <c r="H4322" t="s">
        <v>10</v>
      </c>
      <c r="I4322" t="s">
        <v>12</v>
      </c>
      <c r="J4322" s="2">
        <f>SUMIFS(Table3[TimesUsed],Table3[TripChainId],Table2[[#This Row],[TripChainId]])</f>
        <v>0</v>
      </c>
      <c r="L4322" t="s">
        <v>69</v>
      </c>
      <c r="M4322" t="s">
        <v>68</v>
      </c>
      <c r="N4322" t="s">
        <v>8</v>
      </c>
      <c r="O4322" t="s">
        <v>9</v>
      </c>
      <c r="P4322" s="1">
        <v>181</v>
      </c>
      <c r="Q43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23" spans="5:17" x14ac:dyDescent="0.25">
      <c r="E4323">
        <v>1499</v>
      </c>
      <c r="F4323" t="s">
        <v>26</v>
      </c>
      <c r="G4323" t="s">
        <v>22</v>
      </c>
      <c r="H4323" t="s">
        <v>8</v>
      </c>
      <c r="I4323" t="s">
        <v>9</v>
      </c>
      <c r="J4323" s="2">
        <f>SUMIFS(Table3[TimesUsed],Table3[TripChainId],Table2[[#This Row],[TripChainId]])</f>
        <v>20</v>
      </c>
      <c r="L4323" t="s">
        <v>69</v>
      </c>
      <c r="M4323" t="s">
        <v>68</v>
      </c>
      <c r="N4323" t="s">
        <v>8</v>
      </c>
      <c r="O4323" t="s">
        <v>11</v>
      </c>
      <c r="P4323" s="1">
        <v>41</v>
      </c>
      <c r="Q43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24" spans="5:17" x14ac:dyDescent="0.25">
      <c r="E4324">
        <v>1499</v>
      </c>
      <c r="F4324" t="s">
        <v>22</v>
      </c>
      <c r="G4324" t="s">
        <v>15</v>
      </c>
      <c r="H4324" t="s">
        <v>16</v>
      </c>
      <c r="I4324" t="s">
        <v>13</v>
      </c>
      <c r="J4324" s="2">
        <f>SUMIFS(Table3[TimesUsed],Table3[TripChainId],Table2[[#This Row],[TripChainId]])</f>
        <v>20</v>
      </c>
      <c r="L4324" t="s">
        <v>69</v>
      </c>
      <c r="M4324" t="s">
        <v>68</v>
      </c>
      <c r="N4324" t="s">
        <v>8</v>
      </c>
      <c r="O4324" t="s">
        <v>14</v>
      </c>
      <c r="P4324" s="1">
        <v>63</v>
      </c>
      <c r="Q43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25" spans="5:17" x14ac:dyDescent="0.25">
      <c r="E4325">
        <v>1499</v>
      </c>
      <c r="F4325" t="s">
        <v>15</v>
      </c>
      <c r="G4325" t="s">
        <v>26</v>
      </c>
      <c r="H4325" t="s">
        <v>10</v>
      </c>
      <c r="I4325" t="s">
        <v>13</v>
      </c>
      <c r="J4325" s="2">
        <f>SUMIFS(Table3[TimesUsed],Table3[TripChainId],Table2[[#This Row],[TripChainId]])</f>
        <v>20</v>
      </c>
      <c r="L4325" t="s">
        <v>69</v>
      </c>
      <c r="M4325" t="s">
        <v>68</v>
      </c>
      <c r="N4325" t="s">
        <v>8</v>
      </c>
      <c r="O4325" t="s">
        <v>12</v>
      </c>
      <c r="P4325" s="1">
        <v>63</v>
      </c>
      <c r="Q43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26" spans="5:17" x14ac:dyDescent="0.25">
      <c r="E4326">
        <v>1500</v>
      </c>
      <c r="F4326" t="s">
        <v>26</v>
      </c>
      <c r="G4326" t="s">
        <v>22</v>
      </c>
      <c r="H4326" t="s">
        <v>8</v>
      </c>
      <c r="I4326" t="s">
        <v>9</v>
      </c>
      <c r="J4326" s="2">
        <f>SUMIFS(Table3[TimesUsed],Table3[TripChainId],Table2[[#This Row],[TripChainId]])</f>
        <v>0</v>
      </c>
      <c r="L4326" t="s">
        <v>69</v>
      </c>
      <c r="M4326" t="s">
        <v>68</v>
      </c>
      <c r="N4326" t="s">
        <v>10</v>
      </c>
      <c r="O4326" t="s">
        <v>11</v>
      </c>
      <c r="P4326" s="1">
        <v>127</v>
      </c>
      <c r="Q43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27" spans="5:17" x14ac:dyDescent="0.25">
      <c r="E4327">
        <v>1500</v>
      </c>
      <c r="F4327" t="s">
        <v>22</v>
      </c>
      <c r="G4327" t="s">
        <v>17</v>
      </c>
      <c r="H4327" t="s">
        <v>16</v>
      </c>
      <c r="I4327" t="s">
        <v>9</v>
      </c>
      <c r="J4327" s="2">
        <f>SUMIFS(Table3[TimesUsed],Table3[TripChainId],Table2[[#This Row],[TripChainId]])</f>
        <v>0</v>
      </c>
      <c r="L4327" t="s">
        <v>69</v>
      </c>
      <c r="M4327" t="s">
        <v>68</v>
      </c>
      <c r="N4327" t="s">
        <v>10</v>
      </c>
      <c r="O4327" t="s">
        <v>14</v>
      </c>
      <c r="P4327" s="1">
        <v>70</v>
      </c>
      <c r="Q43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28" spans="5:17" x14ac:dyDescent="0.25">
      <c r="E4328">
        <v>1500</v>
      </c>
      <c r="F4328" t="s">
        <v>17</v>
      </c>
      <c r="G4328" t="s">
        <v>26</v>
      </c>
      <c r="H4328" t="s">
        <v>10</v>
      </c>
      <c r="I4328" t="s">
        <v>11</v>
      </c>
      <c r="J4328" s="2">
        <f>SUMIFS(Table3[TimesUsed],Table3[TripChainId],Table2[[#This Row],[TripChainId]])</f>
        <v>0</v>
      </c>
      <c r="L4328" t="s">
        <v>69</v>
      </c>
      <c r="M4328" t="s">
        <v>68</v>
      </c>
      <c r="N4328" t="s">
        <v>10</v>
      </c>
      <c r="O4328" t="s">
        <v>12</v>
      </c>
      <c r="P4328" s="1">
        <v>69</v>
      </c>
      <c r="Q43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29" spans="5:17" x14ac:dyDescent="0.25">
      <c r="E4329">
        <v>1501</v>
      </c>
      <c r="F4329" t="s">
        <v>26</v>
      </c>
      <c r="G4329" t="s">
        <v>22</v>
      </c>
      <c r="H4329" t="s">
        <v>8</v>
      </c>
      <c r="I4329" t="s">
        <v>9</v>
      </c>
      <c r="J4329" s="2">
        <f>SUMIFS(Table3[TimesUsed],Table3[TripChainId],Table2[[#This Row],[TripChainId]])</f>
        <v>0</v>
      </c>
      <c r="L4329" t="s">
        <v>69</v>
      </c>
      <c r="M4329" t="s">
        <v>68</v>
      </c>
      <c r="N4329" t="s">
        <v>10</v>
      </c>
      <c r="O4329" t="s">
        <v>13</v>
      </c>
      <c r="P4329" s="1">
        <v>364</v>
      </c>
      <c r="Q43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30" spans="5:17" x14ac:dyDescent="0.25">
      <c r="E4330">
        <v>1501</v>
      </c>
      <c r="F4330" t="s">
        <v>22</v>
      </c>
      <c r="G4330" t="s">
        <v>17</v>
      </c>
      <c r="H4330" t="s">
        <v>16</v>
      </c>
      <c r="I4330" t="s">
        <v>9</v>
      </c>
      <c r="J4330" s="2">
        <f>SUMIFS(Table3[TimesUsed],Table3[TripChainId],Table2[[#This Row],[TripChainId]])</f>
        <v>0</v>
      </c>
      <c r="L4330" t="s">
        <v>69</v>
      </c>
      <c r="M4330" t="s">
        <v>68</v>
      </c>
      <c r="N4330" t="s">
        <v>16</v>
      </c>
      <c r="O4330" t="s">
        <v>9</v>
      </c>
      <c r="P4330" s="1">
        <v>321</v>
      </c>
      <c r="Q43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31" spans="5:17" x14ac:dyDescent="0.25">
      <c r="E4331">
        <v>1501</v>
      </c>
      <c r="F4331" t="s">
        <v>17</v>
      </c>
      <c r="G4331" t="s">
        <v>26</v>
      </c>
      <c r="H4331" t="s">
        <v>10</v>
      </c>
      <c r="I4331" t="s">
        <v>12</v>
      </c>
      <c r="J4331" s="2">
        <f>SUMIFS(Table3[TimesUsed],Table3[TripChainId],Table2[[#This Row],[TripChainId]])</f>
        <v>0</v>
      </c>
      <c r="L4331" t="s">
        <v>69</v>
      </c>
      <c r="M4331" t="s">
        <v>68</v>
      </c>
      <c r="N4331" t="s">
        <v>16</v>
      </c>
      <c r="O4331" t="s">
        <v>11</v>
      </c>
      <c r="P4331" s="1">
        <v>789</v>
      </c>
      <c r="Q43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32" spans="5:17" x14ac:dyDescent="0.25">
      <c r="E4332">
        <v>1502</v>
      </c>
      <c r="F4332" t="s">
        <v>26</v>
      </c>
      <c r="G4332" t="s">
        <v>22</v>
      </c>
      <c r="H4332" t="s">
        <v>8</v>
      </c>
      <c r="I4332" t="s">
        <v>9</v>
      </c>
      <c r="J4332" s="2">
        <f>SUMIFS(Table3[TimesUsed],Table3[TripChainId],Table2[[#This Row],[TripChainId]])</f>
        <v>0</v>
      </c>
      <c r="L4332" t="s">
        <v>69</v>
      </c>
      <c r="M4332" t="s">
        <v>68</v>
      </c>
      <c r="N4332" t="s">
        <v>16</v>
      </c>
      <c r="O4332" t="s">
        <v>14</v>
      </c>
      <c r="P4332" s="1">
        <v>231</v>
      </c>
      <c r="Q43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33" spans="5:17" x14ac:dyDescent="0.25">
      <c r="E4333">
        <v>1502</v>
      </c>
      <c r="F4333" t="s">
        <v>22</v>
      </c>
      <c r="G4333" t="s">
        <v>17</v>
      </c>
      <c r="H4333" t="s">
        <v>16</v>
      </c>
      <c r="I4333" t="s">
        <v>9</v>
      </c>
      <c r="J4333" s="2">
        <f>SUMIFS(Table3[TimesUsed],Table3[TripChainId],Table2[[#This Row],[TripChainId]])</f>
        <v>0</v>
      </c>
      <c r="L4333" t="s">
        <v>69</v>
      </c>
      <c r="M4333" t="s">
        <v>68</v>
      </c>
      <c r="N4333" t="s">
        <v>16</v>
      </c>
      <c r="O4333" t="s">
        <v>12</v>
      </c>
      <c r="P4333" s="1">
        <v>230</v>
      </c>
      <c r="Q43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34" spans="5:17" x14ac:dyDescent="0.25">
      <c r="E4334">
        <v>1502</v>
      </c>
      <c r="F4334" t="s">
        <v>17</v>
      </c>
      <c r="G4334" t="s">
        <v>26</v>
      </c>
      <c r="H4334" t="s">
        <v>10</v>
      </c>
      <c r="I4334" t="s">
        <v>13</v>
      </c>
      <c r="J4334" s="2">
        <f>SUMIFS(Table3[TimesUsed],Table3[TripChainId],Table2[[#This Row],[TripChainId]])</f>
        <v>0</v>
      </c>
      <c r="L4334" t="s">
        <v>69</v>
      </c>
      <c r="M4334" t="s">
        <v>68</v>
      </c>
      <c r="N4334" t="s">
        <v>16</v>
      </c>
      <c r="O4334" t="s">
        <v>13</v>
      </c>
      <c r="P4334" s="1">
        <v>430</v>
      </c>
      <c r="Q43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35" spans="5:17" x14ac:dyDescent="0.25">
      <c r="E4335">
        <v>1503</v>
      </c>
      <c r="F4335" t="s">
        <v>26</v>
      </c>
      <c r="G4335" t="s">
        <v>22</v>
      </c>
      <c r="H4335" t="s">
        <v>8</v>
      </c>
      <c r="I4335" t="s">
        <v>9</v>
      </c>
      <c r="J4335" s="2">
        <f>SUMIFS(Table3[TimesUsed],Table3[TripChainId],Table2[[#This Row],[TripChainId]])</f>
        <v>0</v>
      </c>
      <c r="L4335" t="s">
        <v>69</v>
      </c>
      <c r="M4335" t="s">
        <v>17</v>
      </c>
      <c r="N4335" t="s">
        <v>16</v>
      </c>
      <c r="O4335" t="s">
        <v>9</v>
      </c>
      <c r="P4335" s="1">
        <v>21</v>
      </c>
      <c r="Q43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36" spans="5:17" x14ac:dyDescent="0.25">
      <c r="E4336">
        <v>1503</v>
      </c>
      <c r="F4336" t="s">
        <v>22</v>
      </c>
      <c r="G4336" t="s">
        <v>17</v>
      </c>
      <c r="H4336" t="s">
        <v>16</v>
      </c>
      <c r="I4336" t="s">
        <v>11</v>
      </c>
      <c r="J4336" s="2">
        <f>SUMIFS(Table3[TimesUsed],Table3[TripChainId],Table2[[#This Row],[TripChainId]])</f>
        <v>0</v>
      </c>
      <c r="L4336" t="s">
        <v>69</v>
      </c>
      <c r="M4336" t="s">
        <v>17</v>
      </c>
      <c r="N4336" t="s">
        <v>16</v>
      </c>
      <c r="O4336" t="s">
        <v>11</v>
      </c>
      <c r="P4336" s="1">
        <v>65</v>
      </c>
      <c r="Q43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37" spans="5:17" x14ac:dyDescent="0.25">
      <c r="E4337">
        <v>1503</v>
      </c>
      <c r="F4337" t="s">
        <v>17</v>
      </c>
      <c r="G4337" t="s">
        <v>26</v>
      </c>
      <c r="H4337" t="s">
        <v>10</v>
      </c>
      <c r="I4337" t="s">
        <v>11</v>
      </c>
      <c r="J4337" s="2">
        <f>SUMIFS(Table3[TimesUsed],Table3[TripChainId],Table2[[#This Row],[TripChainId]])</f>
        <v>0</v>
      </c>
      <c r="L4337" t="s">
        <v>69</v>
      </c>
      <c r="M4337" t="s">
        <v>17</v>
      </c>
      <c r="N4337" t="s">
        <v>16</v>
      </c>
      <c r="O4337" t="s">
        <v>13</v>
      </c>
      <c r="P4337" s="1">
        <v>33</v>
      </c>
      <c r="Q43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38" spans="5:17" x14ac:dyDescent="0.25">
      <c r="E4338">
        <v>1504</v>
      </c>
      <c r="F4338" t="s">
        <v>26</v>
      </c>
      <c r="G4338" t="s">
        <v>22</v>
      </c>
      <c r="H4338" t="s">
        <v>8</v>
      </c>
      <c r="I4338" t="s">
        <v>9</v>
      </c>
      <c r="J4338" s="2">
        <f>SUMIFS(Table3[TimesUsed],Table3[TripChainId],Table2[[#This Row],[TripChainId]])</f>
        <v>0</v>
      </c>
      <c r="L4338" t="s">
        <v>69</v>
      </c>
      <c r="M4338" t="s">
        <v>63</v>
      </c>
      <c r="N4338" t="s">
        <v>8</v>
      </c>
      <c r="O4338" t="s">
        <v>9</v>
      </c>
      <c r="P4338" s="1">
        <v>981</v>
      </c>
      <c r="Q43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39" spans="5:17" x14ac:dyDescent="0.25">
      <c r="E4339">
        <v>1504</v>
      </c>
      <c r="F4339" t="s">
        <v>22</v>
      </c>
      <c r="G4339" t="s">
        <v>17</v>
      </c>
      <c r="H4339" t="s">
        <v>16</v>
      </c>
      <c r="I4339" t="s">
        <v>11</v>
      </c>
      <c r="J4339" s="2">
        <f>SUMIFS(Table3[TimesUsed],Table3[TripChainId],Table2[[#This Row],[TripChainId]])</f>
        <v>0</v>
      </c>
      <c r="L4339" t="s">
        <v>69</v>
      </c>
      <c r="M4339" t="s">
        <v>63</v>
      </c>
      <c r="N4339" t="s">
        <v>8</v>
      </c>
      <c r="O4339" t="s">
        <v>11</v>
      </c>
      <c r="P4339" s="1">
        <v>447</v>
      </c>
      <c r="Q43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40" spans="5:17" x14ac:dyDescent="0.25">
      <c r="E4340">
        <v>1504</v>
      </c>
      <c r="F4340" t="s">
        <v>17</v>
      </c>
      <c r="G4340" t="s">
        <v>26</v>
      </c>
      <c r="H4340" t="s">
        <v>10</v>
      </c>
      <c r="I4340" t="s">
        <v>12</v>
      </c>
      <c r="J4340" s="2">
        <f>SUMIFS(Table3[TimesUsed],Table3[TripChainId],Table2[[#This Row],[TripChainId]])</f>
        <v>0</v>
      </c>
      <c r="L4340" t="s">
        <v>69</v>
      </c>
      <c r="M4340" t="s">
        <v>63</v>
      </c>
      <c r="N4340" t="s">
        <v>8</v>
      </c>
      <c r="O4340" t="s">
        <v>14</v>
      </c>
      <c r="P4340" s="1">
        <v>347</v>
      </c>
      <c r="Q43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41" spans="5:17" x14ac:dyDescent="0.25">
      <c r="E4341">
        <v>1505</v>
      </c>
      <c r="F4341" t="s">
        <v>26</v>
      </c>
      <c r="G4341" t="s">
        <v>22</v>
      </c>
      <c r="H4341" t="s">
        <v>8</v>
      </c>
      <c r="I4341" t="s">
        <v>9</v>
      </c>
      <c r="J4341" s="2">
        <f>SUMIFS(Table3[TimesUsed],Table3[TripChainId],Table2[[#This Row],[TripChainId]])</f>
        <v>0</v>
      </c>
      <c r="L4341" t="s">
        <v>69</v>
      </c>
      <c r="M4341" t="s">
        <v>63</v>
      </c>
      <c r="N4341" t="s">
        <v>8</v>
      </c>
      <c r="O4341" t="s">
        <v>12</v>
      </c>
      <c r="P4341" s="1">
        <v>347</v>
      </c>
      <c r="Q43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42" spans="5:17" x14ac:dyDescent="0.25">
      <c r="E4342">
        <v>1505</v>
      </c>
      <c r="F4342" t="s">
        <v>22</v>
      </c>
      <c r="G4342" t="s">
        <v>17</v>
      </c>
      <c r="H4342" t="s">
        <v>16</v>
      </c>
      <c r="I4342" t="s">
        <v>11</v>
      </c>
      <c r="J4342" s="2">
        <f>SUMIFS(Table3[TimesUsed],Table3[TripChainId],Table2[[#This Row],[TripChainId]])</f>
        <v>0</v>
      </c>
      <c r="L4342" t="s">
        <v>69</v>
      </c>
      <c r="M4342" t="s">
        <v>63</v>
      </c>
      <c r="N4342" t="s">
        <v>8</v>
      </c>
      <c r="O4342" t="s">
        <v>13</v>
      </c>
      <c r="P4342" s="1">
        <v>194</v>
      </c>
      <c r="Q43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43" spans="5:17" x14ac:dyDescent="0.25">
      <c r="E4343">
        <v>1505</v>
      </c>
      <c r="F4343" t="s">
        <v>17</v>
      </c>
      <c r="G4343" t="s">
        <v>26</v>
      </c>
      <c r="H4343" t="s">
        <v>10</v>
      </c>
      <c r="I4343" t="s">
        <v>13</v>
      </c>
      <c r="J4343" s="2">
        <f>SUMIFS(Table3[TimesUsed],Table3[TripChainId],Table2[[#This Row],[TripChainId]])</f>
        <v>0</v>
      </c>
      <c r="L4343" t="s">
        <v>69</v>
      </c>
      <c r="M4343" t="s">
        <v>63</v>
      </c>
      <c r="N4343" t="s">
        <v>10</v>
      </c>
      <c r="O4343" t="s">
        <v>9</v>
      </c>
      <c r="P4343" s="1">
        <v>201</v>
      </c>
      <c r="Q43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44" spans="5:17" x14ac:dyDescent="0.25">
      <c r="E4344">
        <v>1506</v>
      </c>
      <c r="F4344" t="s">
        <v>26</v>
      </c>
      <c r="G4344" t="s">
        <v>22</v>
      </c>
      <c r="H4344" t="s">
        <v>8</v>
      </c>
      <c r="I4344" t="s">
        <v>9</v>
      </c>
      <c r="J4344" s="2">
        <f>SUMIFS(Table3[TimesUsed],Table3[TripChainId],Table2[[#This Row],[TripChainId]])</f>
        <v>0</v>
      </c>
      <c r="L4344" t="s">
        <v>69</v>
      </c>
      <c r="M4344" t="s">
        <v>63</v>
      </c>
      <c r="N4344" t="s">
        <v>10</v>
      </c>
      <c r="O4344" t="s">
        <v>11</v>
      </c>
      <c r="P4344" s="1">
        <v>598</v>
      </c>
      <c r="Q43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45" spans="5:17" x14ac:dyDescent="0.25">
      <c r="E4345">
        <v>1506</v>
      </c>
      <c r="F4345" t="s">
        <v>22</v>
      </c>
      <c r="G4345" t="s">
        <v>17</v>
      </c>
      <c r="H4345" t="s">
        <v>16</v>
      </c>
      <c r="I4345" t="s">
        <v>12</v>
      </c>
      <c r="J4345" s="2">
        <f>SUMIFS(Table3[TimesUsed],Table3[TripChainId],Table2[[#This Row],[TripChainId]])</f>
        <v>0</v>
      </c>
      <c r="L4345" t="s">
        <v>69</v>
      </c>
      <c r="M4345" t="s">
        <v>63</v>
      </c>
      <c r="N4345" t="s">
        <v>10</v>
      </c>
      <c r="O4345" t="s">
        <v>14</v>
      </c>
      <c r="P4345" s="1">
        <v>377</v>
      </c>
      <c r="Q43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46" spans="5:17" x14ac:dyDescent="0.25">
      <c r="E4346">
        <v>1506</v>
      </c>
      <c r="F4346" t="s">
        <v>17</v>
      </c>
      <c r="G4346" t="s">
        <v>26</v>
      </c>
      <c r="H4346" t="s">
        <v>10</v>
      </c>
      <c r="I4346" t="s">
        <v>12</v>
      </c>
      <c r="J4346" s="2">
        <f>SUMIFS(Table3[TimesUsed],Table3[TripChainId],Table2[[#This Row],[TripChainId]])</f>
        <v>0</v>
      </c>
      <c r="L4346" t="s">
        <v>69</v>
      </c>
      <c r="M4346" t="s">
        <v>63</v>
      </c>
      <c r="N4346" t="s">
        <v>10</v>
      </c>
      <c r="O4346" t="s">
        <v>12</v>
      </c>
      <c r="P4346" s="1">
        <v>376</v>
      </c>
      <c r="Q43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47" spans="5:17" x14ac:dyDescent="0.25">
      <c r="E4347">
        <v>1507</v>
      </c>
      <c r="F4347" t="s">
        <v>26</v>
      </c>
      <c r="G4347" t="s">
        <v>22</v>
      </c>
      <c r="H4347" t="s">
        <v>8</v>
      </c>
      <c r="I4347" t="s">
        <v>9</v>
      </c>
      <c r="J4347" s="2">
        <f>SUMIFS(Table3[TimesUsed],Table3[TripChainId],Table2[[#This Row],[TripChainId]])</f>
        <v>0</v>
      </c>
      <c r="L4347" t="s">
        <v>69</v>
      </c>
      <c r="M4347" t="s">
        <v>63</v>
      </c>
      <c r="N4347" t="s">
        <v>10</v>
      </c>
      <c r="O4347" t="s">
        <v>13</v>
      </c>
      <c r="P4347" s="1">
        <v>1228</v>
      </c>
      <c r="Q43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48" spans="5:17" x14ac:dyDescent="0.25">
      <c r="E4348">
        <v>1507</v>
      </c>
      <c r="F4348" t="s">
        <v>22</v>
      </c>
      <c r="G4348" t="s">
        <v>17</v>
      </c>
      <c r="H4348" t="s">
        <v>16</v>
      </c>
      <c r="I4348" t="s">
        <v>13</v>
      </c>
      <c r="J4348" s="2">
        <f>SUMIFS(Table3[TimesUsed],Table3[TripChainId],Table2[[#This Row],[TripChainId]])</f>
        <v>0</v>
      </c>
      <c r="L4348" t="s">
        <v>69</v>
      </c>
      <c r="M4348" t="s">
        <v>63</v>
      </c>
      <c r="N4348" t="s">
        <v>16</v>
      </c>
      <c r="O4348" t="s">
        <v>9</v>
      </c>
      <c r="P4348" s="1">
        <v>1116</v>
      </c>
      <c r="Q43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49" spans="5:17" x14ac:dyDescent="0.25">
      <c r="E4349">
        <v>1507</v>
      </c>
      <c r="F4349" t="s">
        <v>17</v>
      </c>
      <c r="G4349" t="s">
        <v>26</v>
      </c>
      <c r="H4349" t="s">
        <v>10</v>
      </c>
      <c r="I4349" t="s">
        <v>12</v>
      </c>
      <c r="J4349" s="2">
        <f>SUMIFS(Table3[TimesUsed],Table3[TripChainId],Table2[[#This Row],[TripChainId]])</f>
        <v>0</v>
      </c>
      <c r="L4349" t="s">
        <v>69</v>
      </c>
      <c r="M4349" t="s">
        <v>63</v>
      </c>
      <c r="N4349" t="s">
        <v>16</v>
      </c>
      <c r="O4349" t="s">
        <v>11</v>
      </c>
      <c r="P4349" s="1">
        <v>3073</v>
      </c>
      <c r="Q43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50" spans="5:17" x14ac:dyDescent="0.25">
      <c r="E4350">
        <v>1508</v>
      </c>
      <c r="F4350" t="s">
        <v>26</v>
      </c>
      <c r="G4350" t="s">
        <v>22</v>
      </c>
      <c r="H4350" t="s">
        <v>8</v>
      </c>
      <c r="I4350" t="s">
        <v>9</v>
      </c>
      <c r="J4350" s="2">
        <f>SUMIFS(Table3[TimesUsed],Table3[TripChainId],Table2[[#This Row],[TripChainId]])</f>
        <v>0</v>
      </c>
      <c r="L4350" t="s">
        <v>69</v>
      </c>
      <c r="M4350" t="s">
        <v>63</v>
      </c>
      <c r="N4350" t="s">
        <v>16</v>
      </c>
      <c r="O4350" t="s">
        <v>14</v>
      </c>
      <c r="P4350" s="1">
        <v>818</v>
      </c>
      <c r="Q43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51" spans="5:17" x14ac:dyDescent="0.25">
      <c r="E4351">
        <v>1508</v>
      </c>
      <c r="F4351" t="s">
        <v>22</v>
      </c>
      <c r="G4351" t="s">
        <v>17</v>
      </c>
      <c r="H4351" t="s">
        <v>16</v>
      </c>
      <c r="I4351" t="s">
        <v>13</v>
      </c>
      <c r="J4351" s="2">
        <f>SUMIFS(Table3[TimesUsed],Table3[TripChainId],Table2[[#This Row],[TripChainId]])</f>
        <v>0</v>
      </c>
      <c r="L4351" t="s">
        <v>69</v>
      </c>
      <c r="M4351" t="s">
        <v>63</v>
      </c>
      <c r="N4351" t="s">
        <v>16</v>
      </c>
      <c r="O4351" t="s">
        <v>12</v>
      </c>
      <c r="P4351" s="1">
        <v>817</v>
      </c>
      <c r="Q43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52" spans="5:17" x14ac:dyDescent="0.25">
      <c r="E4352">
        <v>1508</v>
      </c>
      <c r="F4352" t="s">
        <v>17</v>
      </c>
      <c r="G4352" t="s">
        <v>26</v>
      </c>
      <c r="H4352" t="s">
        <v>10</v>
      </c>
      <c r="I4352" t="s">
        <v>13</v>
      </c>
      <c r="J4352" s="2">
        <f>SUMIFS(Table3[TimesUsed],Table3[TripChainId],Table2[[#This Row],[TripChainId]])</f>
        <v>0</v>
      </c>
      <c r="L4352" t="s">
        <v>69</v>
      </c>
      <c r="M4352" t="s">
        <v>63</v>
      </c>
      <c r="N4352" t="s">
        <v>16</v>
      </c>
      <c r="O4352" t="s">
        <v>13</v>
      </c>
      <c r="P4352" s="1">
        <v>1350</v>
      </c>
      <c r="Q43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53" spans="5:17" x14ac:dyDescent="0.25">
      <c r="E4353">
        <v>1509</v>
      </c>
      <c r="F4353" t="s">
        <v>26</v>
      </c>
      <c r="G4353" t="s">
        <v>22</v>
      </c>
      <c r="H4353" t="s">
        <v>8</v>
      </c>
      <c r="I4353" t="s">
        <v>9</v>
      </c>
      <c r="J4353" s="2">
        <f>SUMIFS(Table3[TimesUsed],Table3[TripChainId],Table2[[#This Row],[TripChainId]])</f>
        <v>0</v>
      </c>
      <c r="L4353" t="s">
        <v>69</v>
      </c>
      <c r="M4353" t="s">
        <v>43</v>
      </c>
      <c r="N4353" t="s">
        <v>16</v>
      </c>
      <c r="O4353" t="s">
        <v>9</v>
      </c>
      <c r="P4353" s="1">
        <v>25</v>
      </c>
      <c r="Q43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54" spans="5:17" x14ac:dyDescent="0.25">
      <c r="E4354">
        <v>1509</v>
      </c>
      <c r="F4354" t="s">
        <v>22</v>
      </c>
      <c r="G4354" t="s">
        <v>19</v>
      </c>
      <c r="H4354" t="s">
        <v>16</v>
      </c>
      <c r="I4354" t="s">
        <v>9</v>
      </c>
      <c r="J4354" s="2">
        <f>SUMIFS(Table3[TimesUsed],Table3[TripChainId],Table2[[#This Row],[TripChainId]])</f>
        <v>0</v>
      </c>
      <c r="L4354" t="s">
        <v>69</v>
      </c>
      <c r="M4354" t="s">
        <v>43</v>
      </c>
      <c r="N4354" t="s">
        <v>16</v>
      </c>
      <c r="O4354" t="s">
        <v>11</v>
      </c>
      <c r="P4354" s="1">
        <v>84</v>
      </c>
      <c r="Q43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55" spans="5:17" x14ac:dyDescent="0.25">
      <c r="E4355">
        <v>1509</v>
      </c>
      <c r="F4355" t="s">
        <v>19</v>
      </c>
      <c r="G4355" t="s">
        <v>26</v>
      </c>
      <c r="H4355" t="s">
        <v>10</v>
      </c>
      <c r="I4355" t="s">
        <v>13</v>
      </c>
      <c r="J4355" s="2">
        <f>SUMIFS(Table3[TimesUsed],Table3[TripChainId],Table2[[#This Row],[TripChainId]])</f>
        <v>0</v>
      </c>
      <c r="L4355" t="s">
        <v>69</v>
      </c>
      <c r="M4355" t="s">
        <v>43</v>
      </c>
      <c r="N4355" t="s">
        <v>16</v>
      </c>
      <c r="O4355" t="s">
        <v>14</v>
      </c>
      <c r="P4355" s="1">
        <v>25</v>
      </c>
      <c r="Q43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56" spans="5:17" x14ac:dyDescent="0.25">
      <c r="E4356">
        <v>1510</v>
      </c>
      <c r="F4356" t="s">
        <v>26</v>
      </c>
      <c r="G4356" t="s">
        <v>22</v>
      </c>
      <c r="H4356" t="s">
        <v>8</v>
      </c>
      <c r="I4356" t="s">
        <v>9</v>
      </c>
      <c r="J4356" s="2">
        <f>SUMIFS(Table3[TimesUsed],Table3[TripChainId],Table2[[#This Row],[TripChainId]])</f>
        <v>0</v>
      </c>
      <c r="L4356" t="s">
        <v>69</v>
      </c>
      <c r="M4356" t="s">
        <v>43</v>
      </c>
      <c r="N4356" t="s">
        <v>16</v>
      </c>
      <c r="O4356" t="s">
        <v>12</v>
      </c>
      <c r="P4356" s="1">
        <v>25</v>
      </c>
      <c r="Q43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57" spans="5:17" x14ac:dyDescent="0.25">
      <c r="E4357">
        <v>1510</v>
      </c>
      <c r="F4357" t="s">
        <v>22</v>
      </c>
      <c r="G4357" t="s">
        <v>19</v>
      </c>
      <c r="H4357" t="s">
        <v>16</v>
      </c>
      <c r="I4357" t="s">
        <v>11</v>
      </c>
      <c r="J4357" s="2">
        <f>SUMIFS(Table3[TimesUsed],Table3[TripChainId],Table2[[#This Row],[TripChainId]])</f>
        <v>0</v>
      </c>
      <c r="L4357" t="s">
        <v>69</v>
      </c>
      <c r="M4357" t="s">
        <v>43</v>
      </c>
      <c r="N4357" t="s">
        <v>16</v>
      </c>
      <c r="O4357" t="s">
        <v>13</v>
      </c>
      <c r="P4357" s="1">
        <v>54</v>
      </c>
      <c r="Q43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58" spans="5:17" x14ac:dyDescent="0.25">
      <c r="E4358">
        <v>1510</v>
      </c>
      <c r="F4358" t="s">
        <v>19</v>
      </c>
      <c r="G4358" t="s">
        <v>26</v>
      </c>
      <c r="H4358" t="s">
        <v>10</v>
      </c>
      <c r="I4358" t="s">
        <v>13</v>
      </c>
      <c r="J4358" s="2">
        <f>SUMIFS(Table3[TimesUsed],Table3[TripChainId],Table2[[#This Row],[TripChainId]])</f>
        <v>0</v>
      </c>
      <c r="L4358" t="s">
        <v>69</v>
      </c>
      <c r="M4358" t="s">
        <v>30</v>
      </c>
      <c r="N4358" t="s">
        <v>8</v>
      </c>
      <c r="O4358" t="s">
        <v>9</v>
      </c>
      <c r="P4358" s="1">
        <v>1679</v>
      </c>
      <c r="Q43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59" spans="5:17" x14ac:dyDescent="0.25">
      <c r="E4359">
        <v>1511</v>
      </c>
      <c r="F4359" t="s">
        <v>26</v>
      </c>
      <c r="G4359" t="s">
        <v>22</v>
      </c>
      <c r="H4359" t="s">
        <v>8</v>
      </c>
      <c r="I4359" t="s">
        <v>9</v>
      </c>
      <c r="J4359" s="2">
        <f>SUMIFS(Table3[TimesUsed],Table3[TripChainId],Table2[[#This Row],[TripChainId]])</f>
        <v>0</v>
      </c>
      <c r="L4359" t="s">
        <v>69</v>
      </c>
      <c r="M4359" t="s">
        <v>30</v>
      </c>
      <c r="N4359" t="s">
        <v>8</v>
      </c>
      <c r="O4359" t="s">
        <v>11</v>
      </c>
      <c r="P4359" s="1">
        <v>191</v>
      </c>
      <c r="Q43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60" spans="5:17" x14ac:dyDescent="0.25">
      <c r="E4360">
        <v>1511</v>
      </c>
      <c r="F4360" t="s">
        <v>22</v>
      </c>
      <c r="G4360" t="s">
        <v>19</v>
      </c>
      <c r="H4360" t="s">
        <v>16</v>
      </c>
      <c r="I4360" t="s">
        <v>13</v>
      </c>
      <c r="J4360" s="2">
        <f>SUMIFS(Table3[TimesUsed],Table3[TripChainId],Table2[[#This Row],[TripChainId]])</f>
        <v>0</v>
      </c>
      <c r="L4360" t="s">
        <v>69</v>
      </c>
      <c r="M4360" t="s">
        <v>30</v>
      </c>
      <c r="N4360" t="s">
        <v>8</v>
      </c>
      <c r="O4360" t="s">
        <v>14</v>
      </c>
      <c r="P4360" s="1">
        <v>229</v>
      </c>
      <c r="Q43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61" spans="5:17" x14ac:dyDescent="0.25">
      <c r="E4361">
        <v>1511</v>
      </c>
      <c r="F4361" t="s">
        <v>19</v>
      </c>
      <c r="G4361" t="s">
        <v>26</v>
      </c>
      <c r="H4361" t="s">
        <v>10</v>
      </c>
      <c r="I4361" t="s">
        <v>13</v>
      </c>
      <c r="J4361" s="2">
        <f>SUMIFS(Table3[TimesUsed],Table3[TripChainId],Table2[[#This Row],[TripChainId]])</f>
        <v>0</v>
      </c>
      <c r="L4361" t="s">
        <v>69</v>
      </c>
      <c r="M4361" t="s">
        <v>30</v>
      </c>
      <c r="N4361" t="s">
        <v>8</v>
      </c>
      <c r="O4361" t="s">
        <v>12</v>
      </c>
      <c r="P4361" s="1">
        <v>229</v>
      </c>
      <c r="Q43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62" spans="5:17" x14ac:dyDescent="0.25">
      <c r="E4362">
        <v>1512</v>
      </c>
      <c r="F4362" t="s">
        <v>26</v>
      </c>
      <c r="G4362" t="s">
        <v>22</v>
      </c>
      <c r="H4362" t="s">
        <v>8</v>
      </c>
      <c r="I4362" t="s">
        <v>9</v>
      </c>
      <c r="J4362" s="2">
        <f>SUMIFS(Table3[TimesUsed],Table3[TripChainId],Table2[[#This Row],[TripChainId]])</f>
        <v>0</v>
      </c>
      <c r="L4362" t="s">
        <v>69</v>
      </c>
      <c r="M4362" t="s">
        <v>30</v>
      </c>
      <c r="N4362" t="s">
        <v>8</v>
      </c>
      <c r="O4362" t="s">
        <v>13</v>
      </c>
      <c r="P4362" s="1">
        <v>40</v>
      </c>
      <c r="Q43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63" spans="5:17" x14ac:dyDescent="0.25">
      <c r="E4363">
        <v>1512</v>
      </c>
      <c r="F4363" t="s">
        <v>22</v>
      </c>
      <c r="G4363" t="s">
        <v>20</v>
      </c>
      <c r="H4363" t="s">
        <v>16</v>
      </c>
      <c r="I4363" t="s">
        <v>9</v>
      </c>
      <c r="J4363" s="2">
        <f>SUMIFS(Table3[TimesUsed],Table3[TripChainId],Table2[[#This Row],[TripChainId]])</f>
        <v>0</v>
      </c>
      <c r="L4363" t="s">
        <v>69</v>
      </c>
      <c r="M4363" t="s">
        <v>30</v>
      </c>
      <c r="N4363" t="s">
        <v>10</v>
      </c>
      <c r="O4363" t="s">
        <v>9</v>
      </c>
      <c r="P4363" s="1">
        <v>25</v>
      </c>
      <c r="Q43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64" spans="5:17" x14ac:dyDescent="0.25">
      <c r="E4364">
        <v>1512</v>
      </c>
      <c r="F4364" t="s">
        <v>20</v>
      </c>
      <c r="G4364" t="s">
        <v>26</v>
      </c>
      <c r="H4364" t="s">
        <v>10</v>
      </c>
      <c r="I4364" t="s">
        <v>13</v>
      </c>
      <c r="J4364" s="2">
        <f>SUMIFS(Table3[TimesUsed],Table3[TripChainId],Table2[[#This Row],[TripChainId]])</f>
        <v>0</v>
      </c>
      <c r="L4364" t="s">
        <v>69</v>
      </c>
      <c r="M4364" t="s">
        <v>30</v>
      </c>
      <c r="N4364" t="s">
        <v>10</v>
      </c>
      <c r="O4364" t="s">
        <v>11</v>
      </c>
      <c r="P4364" s="1">
        <v>63</v>
      </c>
      <c r="Q43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65" spans="5:17" x14ac:dyDescent="0.25">
      <c r="E4365">
        <v>1513</v>
      </c>
      <c r="F4365" t="s">
        <v>26</v>
      </c>
      <c r="G4365" t="s">
        <v>22</v>
      </c>
      <c r="H4365" t="s">
        <v>8</v>
      </c>
      <c r="I4365" t="s">
        <v>9</v>
      </c>
      <c r="J4365" s="2">
        <f>SUMIFS(Table3[TimesUsed],Table3[TripChainId],Table2[[#This Row],[TripChainId]])</f>
        <v>0</v>
      </c>
      <c r="L4365" t="s">
        <v>69</v>
      </c>
      <c r="M4365" t="s">
        <v>30</v>
      </c>
      <c r="N4365" t="s">
        <v>10</v>
      </c>
      <c r="O4365" t="s">
        <v>14</v>
      </c>
      <c r="P4365" s="1">
        <v>36</v>
      </c>
      <c r="Q43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66" spans="5:17" x14ac:dyDescent="0.25">
      <c r="E4366">
        <v>1513</v>
      </c>
      <c r="F4366" t="s">
        <v>22</v>
      </c>
      <c r="G4366" t="s">
        <v>20</v>
      </c>
      <c r="H4366" t="s">
        <v>16</v>
      </c>
      <c r="I4366" t="s">
        <v>11</v>
      </c>
      <c r="J4366" s="2">
        <f>SUMIFS(Table3[TimesUsed],Table3[TripChainId],Table2[[#This Row],[TripChainId]])</f>
        <v>0</v>
      </c>
      <c r="L4366" t="s">
        <v>69</v>
      </c>
      <c r="M4366" t="s">
        <v>30</v>
      </c>
      <c r="N4366" t="s">
        <v>10</v>
      </c>
      <c r="O4366" t="s">
        <v>12</v>
      </c>
      <c r="P4366" s="1">
        <v>35</v>
      </c>
      <c r="Q43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67" spans="5:17" x14ac:dyDescent="0.25">
      <c r="E4367">
        <v>1513</v>
      </c>
      <c r="F4367" t="s">
        <v>20</v>
      </c>
      <c r="G4367" t="s">
        <v>26</v>
      </c>
      <c r="H4367" t="s">
        <v>10</v>
      </c>
      <c r="I4367" t="s">
        <v>13</v>
      </c>
      <c r="J4367" s="2">
        <f>SUMIFS(Table3[TimesUsed],Table3[TripChainId],Table2[[#This Row],[TripChainId]])</f>
        <v>0</v>
      </c>
      <c r="L4367" t="s">
        <v>69</v>
      </c>
      <c r="M4367" t="s">
        <v>30</v>
      </c>
      <c r="N4367" t="s">
        <v>10</v>
      </c>
      <c r="O4367" t="s">
        <v>13</v>
      </c>
      <c r="P4367" s="1">
        <v>133</v>
      </c>
      <c r="Q43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68" spans="5:17" x14ac:dyDescent="0.25">
      <c r="E4368">
        <v>1514</v>
      </c>
      <c r="F4368" t="s">
        <v>26</v>
      </c>
      <c r="G4368" t="s">
        <v>22</v>
      </c>
      <c r="H4368" t="s">
        <v>8</v>
      </c>
      <c r="I4368" t="s">
        <v>9</v>
      </c>
      <c r="J4368" s="2">
        <f>SUMIFS(Table3[TimesUsed],Table3[TripChainId],Table2[[#This Row],[TripChainId]])</f>
        <v>1</v>
      </c>
      <c r="L4368" t="s">
        <v>69</v>
      </c>
      <c r="M4368" t="s">
        <v>30</v>
      </c>
      <c r="N4368" t="s">
        <v>16</v>
      </c>
      <c r="O4368" t="s">
        <v>9</v>
      </c>
      <c r="P4368" s="1">
        <v>456</v>
      </c>
      <c r="Q43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69" spans="5:17" x14ac:dyDescent="0.25">
      <c r="E4369">
        <v>1514</v>
      </c>
      <c r="F4369" t="s">
        <v>22</v>
      </c>
      <c r="G4369" t="s">
        <v>20</v>
      </c>
      <c r="H4369" t="s">
        <v>16</v>
      </c>
      <c r="I4369" t="s">
        <v>13</v>
      </c>
      <c r="J4369" s="2">
        <f>SUMIFS(Table3[TimesUsed],Table3[TripChainId],Table2[[#This Row],[TripChainId]])</f>
        <v>1</v>
      </c>
      <c r="L4369" t="s">
        <v>69</v>
      </c>
      <c r="M4369" t="s">
        <v>30</v>
      </c>
      <c r="N4369" t="s">
        <v>16</v>
      </c>
      <c r="O4369" t="s">
        <v>11</v>
      </c>
      <c r="P4369" s="1">
        <v>596</v>
      </c>
      <c r="Q43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70" spans="5:17" x14ac:dyDescent="0.25">
      <c r="E4370">
        <v>1514</v>
      </c>
      <c r="F4370" t="s">
        <v>20</v>
      </c>
      <c r="G4370" t="s">
        <v>26</v>
      </c>
      <c r="H4370" t="s">
        <v>10</v>
      </c>
      <c r="I4370" t="s">
        <v>13</v>
      </c>
      <c r="J4370" s="2">
        <f>SUMIFS(Table3[TimesUsed],Table3[TripChainId],Table2[[#This Row],[TripChainId]])</f>
        <v>1</v>
      </c>
      <c r="L4370" t="s">
        <v>69</v>
      </c>
      <c r="M4370" t="s">
        <v>30</v>
      </c>
      <c r="N4370" t="s">
        <v>16</v>
      </c>
      <c r="O4370" t="s">
        <v>14</v>
      </c>
      <c r="P4370" s="1">
        <v>182</v>
      </c>
      <c r="Q43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71" spans="5:17" x14ac:dyDescent="0.25">
      <c r="E4371">
        <v>1515</v>
      </c>
      <c r="F4371" t="s">
        <v>26</v>
      </c>
      <c r="G4371" t="s">
        <v>17</v>
      </c>
      <c r="H4371" t="s">
        <v>8</v>
      </c>
      <c r="I4371" t="s">
        <v>9</v>
      </c>
      <c r="J4371" s="2">
        <f>SUMIFS(Table3[TimesUsed],Table3[TripChainId],Table2[[#This Row],[TripChainId]])</f>
        <v>11</v>
      </c>
      <c r="L4371" t="s">
        <v>69</v>
      </c>
      <c r="M4371" t="s">
        <v>30</v>
      </c>
      <c r="N4371" t="s">
        <v>16</v>
      </c>
      <c r="O4371" t="s">
        <v>12</v>
      </c>
      <c r="P4371" s="1">
        <v>182</v>
      </c>
      <c r="Q43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72" spans="5:17" x14ac:dyDescent="0.25">
      <c r="E4372">
        <v>1515</v>
      </c>
      <c r="F4372" t="s">
        <v>17</v>
      </c>
      <c r="G4372" t="s">
        <v>6</v>
      </c>
      <c r="H4372" t="s">
        <v>16</v>
      </c>
      <c r="I4372" t="s">
        <v>9</v>
      </c>
      <c r="J4372" s="2">
        <f>SUMIFS(Table3[TimesUsed],Table3[TripChainId],Table2[[#This Row],[TripChainId]])</f>
        <v>11</v>
      </c>
      <c r="L4372" t="s">
        <v>69</v>
      </c>
      <c r="M4372" t="s">
        <v>30</v>
      </c>
      <c r="N4372" t="s">
        <v>16</v>
      </c>
      <c r="O4372" t="s">
        <v>13</v>
      </c>
      <c r="P4372" s="1">
        <v>300</v>
      </c>
      <c r="Q43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73" spans="5:17" x14ac:dyDescent="0.25">
      <c r="E4373">
        <v>1515</v>
      </c>
      <c r="F4373" t="s">
        <v>6</v>
      </c>
      <c r="G4373" t="s">
        <v>26</v>
      </c>
      <c r="H4373" t="s">
        <v>10</v>
      </c>
      <c r="I4373" t="s">
        <v>11</v>
      </c>
      <c r="J4373" s="2">
        <f>SUMIFS(Table3[TimesUsed],Table3[TripChainId],Table2[[#This Row],[TripChainId]])</f>
        <v>11</v>
      </c>
      <c r="L4373" t="s">
        <v>69</v>
      </c>
      <c r="M4373" t="s">
        <v>55</v>
      </c>
      <c r="N4373" t="s">
        <v>8</v>
      </c>
      <c r="O4373" t="s">
        <v>9</v>
      </c>
      <c r="P4373" s="1">
        <v>28</v>
      </c>
      <c r="Q43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74" spans="5:17" x14ac:dyDescent="0.25">
      <c r="E4374">
        <v>1516</v>
      </c>
      <c r="F4374" t="s">
        <v>26</v>
      </c>
      <c r="G4374" t="s">
        <v>17</v>
      </c>
      <c r="H4374" t="s">
        <v>8</v>
      </c>
      <c r="I4374" t="s">
        <v>9</v>
      </c>
      <c r="J4374" s="2">
        <f>SUMIFS(Table3[TimesUsed],Table3[TripChainId],Table2[[#This Row],[TripChainId]])</f>
        <v>0</v>
      </c>
      <c r="L4374" t="s">
        <v>69</v>
      </c>
      <c r="M4374" t="s">
        <v>55</v>
      </c>
      <c r="N4374" t="s">
        <v>10</v>
      </c>
      <c r="O4374" t="s">
        <v>11</v>
      </c>
      <c r="P4374" s="1">
        <v>24</v>
      </c>
      <c r="Q43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75" spans="5:17" x14ac:dyDescent="0.25">
      <c r="E4375">
        <v>1516</v>
      </c>
      <c r="F4375" t="s">
        <v>17</v>
      </c>
      <c r="G4375" t="s">
        <v>6</v>
      </c>
      <c r="H4375" t="s">
        <v>16</v>
      </c>
      <c r="I4375" t="s">
        <v>9</v>
      </c>
      <c r="J4375" s="2">
        <f>SUMIFS(Table3[TimesUsed],Table3[TripChainId],Table2[[#This Row],[TripChainId]])</f>
        <v>0</v>
      </c>
      <c r="L4375" t="s">
        <v>69</v>
      </c>
      <c r="M4375" t="s">
        <v>55</v>
      </c>
      <c r="N4375" t="s">
        <v>10</v>
      </c>
      <c r="O4375" t="s">
        <v>13</v>
      </c>
      <c r="P4375" s="1">
        <v>53</v>
      </c>
      <c r="Q43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76" spans="5:17" x14ac:dyDescent="0.25">
      <c r="E4376">
        <v>1516</v>
      </c>
      <c r="F4376" t="s">
        <v>6</v>
      </c>
      <c r="G4376" t="s">
        <v>26</v>
      </c>
      <c r="H4376" t="s">
        <v>10</v>
      </c>
      <c r="I4376" t="s">
        <v>12</v>
      </c>
      <c r="J4376" s="2">
        <f>SUMIFS(Table3[TimesUsed],Table3[TripChainId],Table2[[#This Row],[TripChainId]])</f>
        <v>0</v>
      </c>
      <c r="L4376" t="s">
        <v>69</v>
      </c>
      <c r="M4376" t="s">
        <v>55</v>
      </c>
      <c r="N4376" t="s">
        <v>16</v>
      </c>
      <c r="O4376" t="s">
        <v>9</v>
      </c>
      <c r="P4376" s="1">
        <v>40</v>
      </c>
      <c r="Q43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77" spans="5:17" x14ac:dyDescent="0.25">
      <c r="E4377">
        <v>1517</v>
      </c>
      <c r="F4377" t="s">
        <v>26</v>
      </c>
      <c r="G4377" t="s">
        <v>17</v>
      </c>
      <c r="H4377" t="s">
        <v>8</v>
      </c>
      <c r="I4377" t="s">
        <v>9</v>
      </c>
      <c r="J4377" s="2">
        <f>SUMIFS(Table3[TimesUsed],Table3[TripChainId],Table2[[#This Row],[TripChainId]])</f>
        <v>0</v>
      </c>
      <c r="L4377" t="s">
        <v>69</v>
      </c>
      <c r="M4377" t="s">
        <v>55</v>
      </c>
      <c r="N4377" t="s">
        <v>16</v>
      </c>
      <c r="O4377" t="s">
        <v>11</v>
      </c>
      <c r="P4377" s="1">
        <v>140</v>
      </c>
      <c r="Q43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78" spans="5:17" x14ac:dyDescent="0.25">
      <c r="E4378">
        <v>1517</v>
      </c>
      <c r="F4378" t="s">
        <v>17</v>
      </c>
      <c r="G4378" t="s">
        <v>6</v>
      </c>
      <c r="H4378" t="s">
        <v>16</v>
      </c>
      <c r="I4378" t="s">
        <v>11</v>
      </c>
      <c r="J4378" s="2">
        <f>SUMIFS(Table3[TimesUsed],Table3[TripChainId],Table2[[#This Row],[TripChainId]])</f>
        <v>0</v>
      </c>
      <c r="L4378" t="s">
        <v>69</v>
      </c>
      <c r="M4378" t="s">
        <v>55</v>
      </c>
      <c r="N4378" t="s">
        <v>16</v>
      </c>
      <c r="O4378" t="s">
        <v>14</v>
      </c>
      <c r="P4378" s="1">
        <v>39</v>
      </c>
      <c r="Q43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79" spans="5:17" x14ac:dyDescent="0.25">
      <c r="E4379">
        <v>1517</v>
      </c>
      <c r="F4379" t="s">
        <v>6</v>
      </c>
      <c r="G4379" t="s">
        <v>26</v>
      </c>
      <c r="H4379" t="s">
        <v>10</v>
      </c>
      <c r="I4379" t="s">
        <v>11</v>
      </c>
      <c r="J4379" s="2">
        <f>SUMIFS(Table3[TimesUsed],Table3[TripChainId],Table2[[#This Row],[TripChainId]])</f>
        <v>0</v>
      </c>
      <c r="L4379" t="s">
        <v>69</v>
      </c>
      <c r="M4379" t="s">
        <v>55</v>
      </c>
      <c r="N4379" t="s">
        <v>16</v>
      </c>
      <c r="O4379" t="s">
        <v>12</v>
      </c>
      <c r="P4379" s="1">
        <v>39</v>
      </c>
      <c r="Q43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80" spans="5:17" x14ac:dyDescent="0.25">
      <c r="E4380">
        <v>1518</v>
      </c>
      <c r="F4380" t="s">
        <v>26</v>
      </c>
      <c r="G4380" t="s">
        <v>17</v>
      </c>
      <c r="H4380" t="s">
        <v>8</v>
      </c>
      <c r="I4380" t="s">
        <v>9</v>
      </c>
      <c r="J4380" s="2">
        <f>SUMIFS(Table3[TimesUsed],Table3[TripChainId],Table2[[#This Row],[TripChainId]])</f>
        <v>0</v>
      </c>
      <c r="L4380" t="s">
        <v>69</v>
      </c>
      <c r="M4380" t="s">
        <v>55</v>
      </c>
      <c r="N4380" t="s">
        <v>16</v>
      </c>
      <c r="O4380" t="s">
        <v>13</v>
      </c>
      <c r="P4380" s="1">
        <v>96</v>
      </c>
      <c r="Q43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81" spans="5:17" x14ac:dyDescent="0.25">
      <c r="E4381">
        <v>1518</v>
      </c>
      <c r="F4381" t="s">
        <v>17</v>
      </c>
      <c r="G4381" t="s">
        <v>6</v>
      </c>
      <c r="H4381" t="s">
        <v>16</v>
      </c>
      <c r="I4381" t="s">
        <v>11</v>
      </c>
      <c r="J4381" s="2">
        <f>SUMIFS(Table3[TimesUsed],Table3[TripChainId],Table2[[#This Row],[TripChainId]])</f>
        <v>0</v>
      </c>
      <c r="L4381" t="s">
        <v>69</v>
      </c>
      <c r="M4381" t="s">
        <v>70</v>
      </c>
      <c r="N4381" t="s">
        <v>8</v>
      </c>
      <c r="O4381" t="s">
        <v>9</v>
      </c>
      <c r="P4381" s="1">
        <v>23</v>
      </c>
      <c r="Q43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82" spans="5:17" x14ac:dyDescent="0.25">
      <c r="E4382">
        <v>1518</v>
      </c>
      <c r="F4382" t="s">
        <v>6</v>
      </c>
      <c r="G4382" t="s">
        <v>26</v>
      </c>
      <c r="H4382" t="s">
        <v>10</v>
      </c>
      <c r="I4382" t="s">
        <v>12</v>
      </c>
      <c r="J4382" s="2">
        <f>SUMIFS(Table3[TimesUsed],Table3[TripChainId],Table2[[#This Row],[TripChainId]])</f>
        <v>0</v>
      </c>
      <c r="L4382" t="s">
        <v>69</v>
      </c>
      <c r="M4382" t="s">
        <v>70</v>
      </c>
      <c r="N4382" t="s">
        <v>10</v>
      </c>
      <c r="O4382" t="s">
        <v>11</v>
      </c>
      <c r="P4382" s="1">
        <v>44</v>
      </c>
      <c r="Q43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83" spans="5:17" x14ac:dyDescent="0.25">
      <c r="E4383">
        <v>1519</v>
      </c>
      <c r="F4383" t="s">
        <v>26</v>
      </c>
      <c r="G4383" t="s">
        <v>17</v>
      </c>
      <c r="H4383" t="s">
        <v>8</v>
      </c>
      <c r="I4383" t="s">
        <v>9</v>
      </c>
      <c r="J4383" s="2">
        <f>SUMIFS(Table3[TimesUsed],Table3[TripChainId],Table2[[#This Row],[TripChainId]])</f>
        <v>0</v>
      </c>
      <c r="L4383" t="s">
        <v>69</v>
      </c>
      <c r="M4383" t="s">
        <v>70</v>
      </c>
      <c r="N4383" t="s">
        <v>10</v>
      </c>
      <c r="O4383" t="s">
        <v>14</v>
      </c>
      <c r="P4383" s="1">
        <v>24</v>
      </c>
      <c r="Q43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84" spans="5:17" x14ac:dyDescent="0.25">
      <c r="E4384">
        <v>1519</v>
      </c>
      <c r="F4384" t="s">
        <v>17</v>
      </c>
      <c r="G4384" t="s">
        <v>6</v>
      </c>
      <c r="H4384" t="s">
        <v>16</v>
      </c>
      <c r="I4384" t="s">
        <v>12</v>
      </c>
      <c r="J4384" s="2">
        <f>SUMIFS(Table3[TimesUsed],Table3[TripChainId],Table2[[#This Row],[TripChainId]])</f>
        <v>0</v>
      </c>
      <c r="L4384" t="s">
        <v>69</v>
      </c>
      <c r="M4384" t="s">
        <v>70</v>
      </c>
      <c r="N4384" t="s">
        <v>10</v>
      </c>
      <c r="O4384" t="s">
        <v>12</v>
      </c>
      <c r="P4384" s="1">
        <v>23</v>
      </c>
      <c r="Q43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85" spans="5:17" x14ac:dyDescent="0.25">
      <c r="E4385">
        <v>1519</v>
      </c>
      <c r="F4385" t="s">
        <v>6</v>
      </c>
      <c r="G4385" t="s">
        <v>26</v>
      </c>
      <c r="H4385" t="s">
        <v>10</v>
      </c>
      <c r="I4385" t="s">
        <v>12</v>
      </c>
      <c r="J4385" s="2">
        <f>SUMIFS(Table3[TimesUsed],Table3[TripChainId],Table2[[#This Row],[TripChainId]])</f>
        <v>0</v>
      </c>
      <c r="L4385" t="s">
        <v>69</v>
      </c>
      <c r="M4385" t="s">
        <v>70</v>
      </c>
      <c r="N4385" t="s">
        <v>10</v>
      </c>
      <c r="O4385" t="s">
        <v>13</v>
      </c>
      <c r="P4385" s="1">
        <v>147</v>
      </c>
      <c r="Q43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86" spans="5:17" x14ac:dyDescent="0.25">
      <c r="E4386">
        <v>1520</v>
      </c>
      <c r="F4386" t="s">
        <v>26</v>
      </c>
      <c r="G4386" t="s">
        <v>17</v>
      </c>
      <c r="H4386" t="s">
        <v>8</v>
      </c>
      <c r="I4386" t="s">
        <v>9</v>
      </c>
      <c r="J4386" s="2">
        <f>SUMIFS(Table3[TimesUsed],Table3[TripChainId],Table2[[#This Row],[TripChainId]])</f>
        <v>0</v>
      </c>
      <c r="L4386" t="s">
        <v>69</v>
      </c>
      <c r="M4386" t="s">
        <v>70</v>
      </c>
      <c r="N4386" t="s">
        <v>16</v>
      </c>
      <c r="O4386" t="s">
        <v>9</v>
      </c>
      <c r="P4386" s="1">
        <v>78</v>
      </c>
      <c r="Q43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87" spans="5:17" x14ac:dyDescent="0.25">
      <c r="E4387">
        <v>1520</v>
      </c>
      <c r="F4387" t="s">
        <v>17</v>
      </c>
      <c r="G4387" t="s">
        <v>6</v>
      </c>
      <c r="H4387" t="s">
        <v>16</v>
      </c>
      <c r="I4387" t="s">
        <v>13</v>
      </c>
      <c r="J4387" s="2">
        <f>SUMIFS(Table3[TimesUsed],Table3[TripChainId],Table2[[#This Row],[TripChainId]])</f>
        <v>0</v>
      </c>
      <c r="L4387" t="s">
        <v>69</v>
      </c>
      <c r="M4387" t="s">
        <v>70</v>
      </c>
      <c r="N4387" t="s">
        <v>16</v>
      </c>
      <c r="O4387" t="s">
        <v>11</v>
      </c>
      <c r="P4387" s="1">
        <v>223</v>
      </c>
      <c r="Q43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88" spans="5:17" x14ac:dyDescent="0.25">
      <c r="E4388">
        <v>1520</v>
      </c>
      <c r="F4388" t="s">
        <v>6</v>
      </c>
      <c r="G4388" t="s">
        <v>26</v>
      </c>
      <c r="H4388" t="s">
        <v>10</v>
      </c>
      <c r="I4388" t="s">
        <v>12</v>
      </c>
      <c r="J4388" s="2">
        <f>SUMIFS(Table3[TimesUsed],Table3[TripChainId],Table2[[#This Row],[TripChainId]])</f>
        <v>0</v>
      </c>
      <c r="L4388" t="s">
        <v>69</v>
      </c>
      <c r="M4388" t="s">
        <v>70</v>
      </c>
      <c r="N4388" t="s">
        <v>16</v>
      </c>
      <c r="O4388" t="s">
        <v>14</v>
      </c>
      <c r="P4388" s="1">
        <v>74</v>
      </c>
      <c r="Q43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89" spans="5:17" x14ac:dyDescent="0.25">
      <c r="E4389">
        <v>1521</v>
      </c>
      <c r="F4389" t="s">
        <v>26</v>
      </c>
      <c r="G4389" t="s">
        <v>17</v>
      </c>
      <c r="H4389" t="s">
        <v>8</v>
      </c>
      <c r="I4389" t="s">
        <v>11</v>
      </c>
      <c r="J4389" s="2">
        <f>SUMIFS(Table3[TimesUsed],Table3[TripChainId],Table2[[#This Row],[TripChainId]])</f>
        <v>19</v>
      </c>
      <c r="L4389" t="s">
        <v>69</v>
      </c>
      <c r="M4389" t="s">
        <v>70</v>
      </c>
      <c r="N4389" t="s">
        <v>16</v>
      </c>
      <c r="O4389" t="s">
        <v>12</v>
      </c>
      <c r="P4389" s="1">
        <v>74</v>
      </c>
      <c r="Q43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90" spans="5:17" x14ac:dyDescent="0.25">
      <c r="E4390">
        <v>1521</v>
      </c>
      <c r="F4390" t="s">
        <v>17</v>
      </c>
      <c r="G4390" t="s">
        <v>6</v>
      </c>
      <c r="H4390" t="s">
        <v>16</v>
      </c>
      <c r="I4390" t="s">
        <v>11</v>
      </c>
      <c r="J4390" s="2">
        <f>SUMIFS(Table3[TimesUsed],Table3[TripChainId],Table2[[#This Row],[TripChainId]])</f>
        <v>19</v>
      </c>
      <c r="L4390" t="s">
        <v>69</v>
      </c>
      <c r="M4390" t="s">
        <v>70</v>
      </c>
      <c r="N4390" t="s">
        <v>16</v>
      </c>
      <c r="O4390" t="s">
        <v>13</v>
      </c>
      <c r="P4390" s="1">
        <v>131</v>
      </c>
      <c r="Q43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91" spans="5:17" x14ac:dyDescent="0.25">
      <c r="E4391">
        <v>1521</v>
      </c>
      <c r="F4391" t="s">
        <v>6</v>
      </c>
      <c r="G4391" t="s">
        <v>26</v>
      </c>
      <c r="H4391" t="s">
        <v>10</v>
      </c>
      <c r="I4391" t="s">
        <v>11</v>
      </c>
      <c r="J4391" s="2">
        <f>SUMIFS(Table3[TimesUsed],Table3[TripChainId],Table2[[#This Row],[TripChainId]])</f>
        <v>19</v>
      </c>
      <c r="L4391" t="s">
        <v>69</v>
      </c>
      <c r="M4391" t="s">
        <v>56</v>
      </c>
      <c r="N4391" t="s">
        <v>8</v>
      </c>
      <c r="O4391" t="s">
        <v>9</v>
      </c>
      <c r="P4391" s="1">
        <v>142</v>
      </c>
      <c r="Q43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92" spans="5:17" x14ac:dyDescent="0.25">
      <c r="E4392">
        <v>1522</v>
      </c>
      <c r="F4392" t="s">
        <v>26</v>
      </c>
      <c r="G4392" t="s">
        <v>17</v>
      </c>
      <c r="H4392" t="s">
        <v>8</v>
      </c>
      <c r="I4392" t="s">
        <v>11</v>
      </c>
      <c r="J4392" s="2">
        <f>SUMIFS(Table3[TimesUsed],Table3[TripChainId],Table2[[#This Row],[TripChainId]])</f>
        <v>0</v>
      </c>
      <c r="L4392" t="s">
        <v>69</v>
      </c>
      <c r="M4392" t="s">
        <v>56</v>
      </c>
      <c r="N4392" t="s">
        <v>8</v>
      </c>
      <c r="O4392" t="s">
        <v>11</v>
      </c>
      <c r="P4392" s="1">
        <v>29</v>
      </c>
      <c r="Q43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93" spans="5:17" x14ac:dyDescent="0.25">
      <c r="E4393">
        <v>1522</v>
      </c>
      <c r="F4393" t="s">
        <v>17</v>
      </c>
      <c r="G4393" t="s">
        <v>6</v>
      </c>
      <c r="H4393" t="s">
        <v>16</v>
      </c>
      <c r="I4393" t="s">
        <v>11</v>
      </c>
      <c r="J4393" s="2">
        <f>SUMIFS(Table3[TimesUsed],Table3[TripChainId],Table2[[#This Row],[TripChainId]])</f>
        <v>0</v>
      </c>
      <c r="L4393" t="s">
        <v>69</v>
      </c>
      <c r="M4393" t="s">
        <v>56</v>
      </c>
      <c r="N4393" t="s">
        <v>8</v>
      </c>
      <c r="O4393" t="s">
        <v>14</v>
      </c>
      <c r="P4393" s="1">
        <v>33</v>
      </c>
      <c r="Q43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94" spans="5:17" x14ac:dyDescent="0.25">
      <c r="E4394">
        <v>1522</v>
      </c>
      <c r="F4394" t="s">
        <v>6</v>
      </c>
      <c r="G4394" t="s">
        <v>26</v>
      </c>
      <c r="H4394" t="s">
        <v>10</v>
      </c>
      <c r="I4394" t="s">
        <v>12</v>
      </c>
      <c r="J4394" s="2">
        <f>SUMIFS(Table3[TimesUsed],Table3[TripChainId],Table2[[#This Row],[TripChainId]])</f>
        <v>0</v>
      </c>
      <c r="L4394" t="s">
        <v>69</v>
      </c>
      <c r="M4394" t="s">
        <v>56</v>
      </c>
      <c r="N4394" t="s">
        <v>8</v>
      </c>
      <c r="O4394" t="s">
        <v>12</v>
      </c>
      <c r="P4394" s="1">
        <v>33</v>
      </c>
      <c r="Q43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95" spans="5:17" x14ac:dyDescent="0.25">
      <c r="E4395">
        <v>1523</v>
      </c>
      <c r="F4395" t="s">
        <v>26</v>
      </c>
      <c r="G4395" t="s">
        <v>17</v>
      </c>
      <c r="H4395" t="s">
        <v>8</v>
      </c>
      <c r="I4395" t="s">
        <v>11</v>
      </c>
      <c r="J4395" s="2">
        <f>SUMIFS(Table3[TimesUsed],Table3[TripChainId],Table2[[#This Row],[TripChainId]])</f>
        <v>14</v>
      </c>
      <c r="L4395" t="s">
        <v>69</v>
      </c>
      <c r="M4395" t="s">
        <v>56</v>
      </c>
      <c r="N4395" t="s">
        <v>10</v>
      </c>
      <c r="O4395" t="s">
        <v>11</v>
      </c>
      <c r="P4395" s="1">
        <v>25</v>
      </c>
      <c r="Q43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96" spans="5:17" x14ac:dyDescent="0.25">
      <c r="E4396">
        <v>1523</v>
      </c>
      <c r="F4396" t="s">
        <v>17</v>
      </c>
      <c r="G4396" t="s">
        <v>6</v>
      </c>
      <c r="H4396" t="s">
        <v>16</v>
      </c>
      <c r="I4396" t="s">
        <v>12</v>
      </c>
      <c r="J4396" s="2">
        <f>SUMIFS(Table3[TimesUsed],Table3[TripChainId],Table2[[#This Row],[TripChainId]])</f>
        <v>14</v>
      </c>
      <c r="L4396" t="s">
        <v>69</v>
      </c>
      <c r="M4396" t="s">
        <v>56</v>
      </c>
      <c r="N4396" t="s">
        <v>10</v>
      </c>
      <c r="O4396" t="s">
        <v>13</v>
      </c>
      <c r="P4396" s="1">
        <v>145</v>
      </c>
      <c r="Q43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97" spans="5:17" x14ac:dyDescent="0.25">
      <c r="E4397">
        <v>1523</v>
      </c>
      <c r="F4397" t="s">
        <v>6</v>
      </c>
      <c r="G4397" t="s">
        <v>26</v>
      </c>
      <c r="H4397" t="s">
        <v>10</v>
      </c>
      <c r="I4397" t="s">
        <v>12</v>
      </c>
      <c r="J4397" s="2">
        <f>SUMIFS(Table3[TimesUsed],Table3[TripChainId],Table2[[#This Row],[TripChainId]])</f>
        <v>14</v>
      </c>
      <c r="L4397" t="s">
        <v>69</v>
      </c>
      <c r="M4397" t="s">
        <v>56</v>
      </c>
      <c r="N4397" t="s">
        <v>16</v>
      </c>
      <c r="O4397" t="s">
        <v>9</v>
      </c>
      <c r="P4397" s="1">
        <v>78</v>
      </c>
      <c r="Q43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98" spans="5:17" x14ac:dyDescent="0.25">
      <c r="E4398">
        <v>1524</v>
      </c>
      <c r="F4398" t="s">
        <v>26</v>
      </c>
      <c r="G4398" t="s">
        <v>17</v>
      </c>
      <c r="H4398" t="s">
        <v>8</v>
      </c>
      <c r="I4398" t="s">
        <v>11</v>
      </c>
      <c r="J4398" s="2">
        <f>SUMIFS(Table3[TimesUsed],Table3[TripChainId],Table2[[#This Row],[TripChainId]])</f>
        <v>0</v>
      </c>
      <c r="L4398" t="s">
        <v>69</v>
      </c>
      <c r="M4398" t="s">
        <v>56</v>
      </c>
      <c r="N4398" t="s">
        <v>16</v>
      </c>
      <c r="O4398" t="s">
        <v>11</v>
      </c>
      <c r="P4398" s="1">
        <v>134</v>
      </c>
      <c r="Q43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399" spans="5:17" x14ac:dyDescent="0.25">
      <c r="E4399">
        <v>1524</v>
      </c>
      <c r="F4399" t="s">
        <v>17</v>
      </c>
      <c r="G4399" t="s">
        <v>6</v>
      </c>
      <c r="H4399" t="s">
        <v>16</v>
      </c>
      <c r="I4399" t="s">
        <v>13</v>
      </c>
      <c r="J4399" s="2">
        <f>SUMIFS(Table3[TimesUsed],Table3[TripChainId],Table2[[#This Row],[TripChainId]])</f>
        <v>0</v>
      </c>
      <c r="L4399" t="s">
        <v>69</v>
      </c>
      <c r="M4399" t="s">
        <v>56</v>
      </c>
      <c r="N4399" t="s">
        <v>16</v>
      </c>
      <c r="O4399" t="s">
        <v>14</v>
      </c>
      <c r="P4399" s="1">
        <v>47</v>
      </c>
      <c r="Q43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00" spans="5:17" x14ac:dyDescent="0.25">
      <c r="E4400">
        <v>1524</v>
      </c>
      <c r="F4400" t="s">
        <v>6</v>
      </c>
      <c r="G4400" t="s">
        <v>26</v>
      </c>
      <c r="H4400" t="s">
        <v>10</v>
      </c>
      <c r="I4400" t="s">
        <v>12</v>
      </c>
      <c r="J4400" s="2">
        <f>SUMIFS(Table3[TimesUsed],Table3[TripChainId],Table2[[#This Row],[TripChainId]])</f>
        <v>0</v>
      </c>
      <c r="L4400" t="s">
        <v>69</v>
      </c>
      <c r="M4400" t="s">
        <v>56</v>
      </c>
      <c r="N4400" t="s">
        <v>16</v>
      </c>
      <c r="O4400" t="s">
        <v>12</v>
      </c>
      <c r="P4400" s="1">
        <v>47</v>
      </c>
      <c r="Q44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01" spans="5:17" x14ac:dyDescent="0.25">
      <c r="E4401">
        <v>1525</v>
      </c>
      <c r="F4401" t="s">
        <v>26</v>
      </c>
      <c r="G4401" t="s">
        <v>17</v>
      </c>
      <c r="H4401" t="s">
        <v>8</v>
      </c>
      <c r="I4401" t="s">
        <v>14</v>
      </c>
      <c r="J4401" s="2">
        <f>SUMIFS(Table3[TimesUsed],Table3[TripChainId],Table2[[#This Row],[TripChainId]])</f>
        <v>0</v>
      </c>
      <c r="L4401" t="s">
        <v>69</v>
      </c>
      <c r="M4401" t="s">
        <v>56</v>
      </c>
      <c r="N4401" t="s">
        <v>16</v>
      </c>
      <c r="O4401" t="s">
        <v>13</v>
      </c>
      <c r="P4401" s="1">
        <v>87</v>
      </c>
      <c r="Q44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02" spans="5:17" x14ac:dyDescent="0.25">
      <c r="E4402">
        <v>1525</v>
      </c>
      <c r="F4402" t="s">
        <v>17</v>
      </c>
      <c r="G4402" t="s">
        <v>6</v>
      </c>
      <c r="H4402" t="s">
        <v>16</v>
      </c>
      <c r="I4402" t="s">
        <v>9</v>
      </c>
      <c r="J4402" s="2">
        <f>SUMIFS(Table3[TimesUsed],Table3[TripChainId],Table2[[#This Row],[TripChainId]])</f>
        <v>0</v>
      </c>
      <c r="L4402" t="s">
        <v>69</v>
      </c>
      <c r="M4402" t="s">
        <v>33</v>
      </c>
      <c r="N4402" t="s">
        <v>8</v>
      </c>
      <c r="O4402" t="s">
        <v>9</v>
      </c>
      <c r="P4402" s="1">
        <v>1639</v>
      </c>
      <c r="Q44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03" spans="5:17" x14ac:dyDescent="0.25">
      <c r="E4403">
        <v>1525</v>
      </c>
      <c r="F4403" t="s">
        <v>6</v>
      </c>
      <c r="G4403" t="s">
        <v>26</v>
      </c>
      <c r="H4403" t="s">
        <v>10</v>
      </c>
      <c r="I4403" t="s">
        <v>11</v>
      </c>
      <c r="J4403" s="2">
        <f>SUMIFS(Table3[TimesUsed],Table3[TripChainId],Table2[[#This Row],[TripChainId]])</f>
        <v>0</v>
      </c>
      <c r="L4403" t="s">
        <v>69</v>
      </c>
      <c r="M4403" t="s">
        <v>33</v>
      </c>
      <c r="N4403" t="s">
        <v>8</v>
      </c>
      <c r="O4403" t="s">
        <v>11</v>
      </c>
      <c r="P4403" s="1">
        <v>544</v>
      </c>
      <c r="Q44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04" spans="5:17" x14ac:dyDescent="0.25">
      <c r="E4404">
        <v>1526</v>
      </c>
      <c r="F4404" t="s">
        <v>26</v>
      </c>
      <c r="G4404" t="s">
        <v>17</v>
      </c>
      <c r="H4404" t="s">
        <v>8</v>
      </c>
      <c r="I4404" t="s">
        <v>14</v>
      </c>
      <c r="J4404" s="2">
        <f>SUMIFS(Table3[TimesUsed],Table3[TripChainId],Table2[[#This Row],[TripChainId]])</f>
        <v>0</v>
      </c>
      <c r="L4404" t="s">
        <v>69</v>
      </c>
      <c r="M4404" t="s">
        <v>33</v>
      </c>
      <c r="N4404" t="s">
        <v>8</v>
      </c>
      <c r="O4404" t="s">
        <v>14</v>
      </c>
      <c r="P4404" s="1">
        <v>425</v>
      </c>
      <c r="Q44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05" spans="5:17" x14ac:dyDescent="0.25">
      <c r="E4405">
        <v>1526</v>
      </c>
      <c r="F4405" t="s">
        <v>17</v>
      </c>
      <c r="G4405" t="s">
        <v>6</v>
      </c>
      <c r="H4405" t="s">
        <v>16</v>
      </c>
      <c r="I4405" t="s">
        <v>9</v>
      </c>
      <c r="J4405" s="2">
        <f>SUMIFS(Table3[TimesUsed],Table3[TripChainId],Table2[[#This Row],[TripChainId]])</f>
        <v>0</v>
      </c>
      <c r="L4405" t="s">
        <v>69</v>
      </c>
      <c r="M4405" t="s">
        <v>33</v>
      </c>
      <c r="N4405" t="s">
        <v>8</v>
      </c>
      <c r="O4405" t="s">
        <v>12</v>
      </c>
      <c r="P4405" s="1">
        <v>425</v>
      </c>
      <c r="Q44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06" spans="5:17" x14ac:dyDescent="0.25">
      <c r="E4406">
        <v>1526</v>
      </c>
      <c r="F4406" t="s">
        <v>6</v>
      </c>
      <c r="G4406" t="s">
        <v>26</v>
      </c>
      <c r="H4406" t="s">
        <v>10</v>
      </c>
      <c r="I4406" t="s">
        <v>12</v>
      </c>
      <c r="J4406" s="2">
        <f>SUMIFS(Table3[TimesUsed],Table3[TripChainId],Table2[[#This Row],[TripChainId]])</f>
        <v>0</v>
      </c>
      <c r="L4406" t="s">
        <v>69</v>
      </c>
      <c r="M4406" t="s">
        <v>33</v>
      </c>
      <c r="N4406" t="s">
        <v>8</v>
      </c>
      <c r="O4406" t="s">
        <v>13</v>
      </c>
      <c r="P4406" s="1">
        <v>199</v>
      </c>
      <c r="Q44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07" spans="5:17" x14ac:dyDescent="0.25">
      <c r="E4407">
        <v>1527</v>
      </c>
      <c r="F4407" t="s">
        <v>26</v>
      </c>
      <c r="G4407" t="s">
        <v>17</v>
      </c>
      <c r="H4407" t="s">
        <v>8</v>
      </c>
      <c r="I4407" t="s">
        <v>14</v>
      </c>
      <c r="J4407" s="2">
        <f>SUMIFS(Table3[TimesUsed],Table3[TripChainId],Table2[[#This Row],[TripChainId]])</f>
        <v>0</v>
      </c>
      <c r="L4407" t="s">
        <v>69</v>
      </c>
      <c r="M4407" t="s">
        <v>33</v>
      </c>
      <c r="N4407" t="s">
        <v>10</v>
      </c>
      <c r="O4407" t="s">
        <v>9</v>
      </c>
      <c r="P4407" s="1">
        <v>117</v>
      </c>
      <c r="Q44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08" spans="5:17" x14ac:dyDescent="0.25">
      <c r="E4408">
        <v>1527</v>
      </c>
      <c r="F4408" t="s">
        <v>17</v>
      </c>
      <c r="G4408" t="s">
        <v>6</v>
      </c>
      <c r="H4408" t="s">
        <v>16</v>
      </c>
      <c r="I4408" t="s">
        <v>11</v>
      </c>
      <c r="J4408" s="2">
        <f>SUMIFS(Table3[TimesUsed],Table3[TripChainId],Table2[[#This Row],[TripChainId]])</f>
        <v>0</v>
      </c>
      <c r="L4408" t="s">
        <v>69</v>
      </c>
      <c r="M4408" t="s">
        <v>33</v>
      </c>
      <c r="N4408" t="s">
        <v>10</v>
      </c>
      <c r="O4408" t="s">
        <v>11</v>
      </c>
      <c r="P4408" s="1">
        <v>247</v>
      </c>
      <c r="Q44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09" spans="5:17" x14ac:dyDescent="0.25">
      <c r="E4409">
        <v>1527</v>
      </c>
      <c r="F4409" t="s">
        <v>6</v>
      </c>
      <c r="G4409" t="s">
        <v>26</v>
      </c>
      <c r="H4409" t="s">
        <v>10</v>
      </c>
      <c r="I4409" t="s">
        <v>11</v>
      </c>
      <c r="J4409" s="2">
        <f>SUMIFS(Table3[TimesUsed],Table3[TripChainId],Table2[[#This Row],[TripChainId]])</f>
        <v>0</v>
      </c>
      <c r="L4409" t="s">
        <v>69</v>
      </c>
      <c r="M4409" t="s">
        <v>33</v>
      </c>
      <c r="N4409" t="s">
        <v>10</v>
      </c>
      <c r="O4409" t="s">
        <v>14</v>
      </c>
      <c r="P4409" s="1">
        <v>146</v>
      </c>
      <c r="Q44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10" spans="5:17" x14ac:dyDescent="0.25">
      <c r="E4410">
        <v>1528</v>
      </c>
      <c r="F4410" t="s">
        <v>26</v>
      </c>
      <c r="G4410" t="s">
        <v>17</v>
      </c>
      <c r="H4410" t="s">
        <v>8</v>
      </c>
      <c r="I4410" t="s">
        <v>14</v>
      </c>
      <c r="J4410" s="2">
        <f>SUMIFS(Table3[TimesUsed],Table3[TripChainId],Table2[[#This Row],[TripChainId]])</f>
        <v>0</v>
      </c>
      <c r="L4410" t="s">
        <v>69</v>
      </c>
      <c r="M4410" t="s">
        <v>33</v>
      </c>
      <c r="N4410" t="s">
        <v>10</v>
      </c>
      <c r="O4410" t="s">
        <v>12</v>
      </c>
      <c r="P4410" s="1">
        <v>146</v>
      </c>
      <c r="Q44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11" spans="5:17" x14ac:dyDescent="0.25">
      <c r="E4411">
        <v>1528</v>
      </c>
      <c r="F4411" t="s">
        <v>17</v>
      </c>
      <c r="G4411" t="s">
        <v>6</v>
      </c>
      <c r="H4411" t="s">
        <v>16</v>
      </c>
      <c r="I4411" t="s">
        <v>11</v>
      </c>
      <c r="J4411" s="2">
        <f>SUMIFS(Table3[TimesUsed],Table3[TripChainId],Table2[[#This Row],[TripChainId]])</f>
        <v>0</v>
      </c>
      <c r="L4411" t="s">
        <v>69</v>
      </c>
      <c r="M4411" t="s">
        <v>33</v>
      </c>
      <c r="N4411" t="s">
        <v>10</v>
      </c>
      <c r="O4411" t="s">
        <v>13</v>
      </c>
      <c r="P4411" s="1">
        <v>333</v>
      </c>
      <c r="Q44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12" spans="5:17" x14ac:dyDescent="0.25">
      <c r="E4412">
        <v>1528</v>
      </c>
      <c r="F4412" t="s">
        <v>6</v>
      </c>
      <c r="G4412" t="s">
        <v>26</v>
      </c>
      <c r="H4412" t="s">
        <v>10</v>
      </c>
      <c r="I4412" t="s">
        <v>12</v>
      </c>
      <c r="J4412" s="2">
        <f>SUMIFS(Table3[TimesUsed],Table3[TripChainId],Table2[[#This Row],[TripChainId]])</f>
        <v>0</v>
      </c>
      <c r="L4412" t="s">
        <v>69</v>
      </c>
      <c r="M4412" t="s">
        <v>33</v>
      </c>
      <c r="N4412" t="s">
        <v>16</v>
      </c>
      <c r="O4412" t="s">
        <v>9</v>
      </c>
      <c r="P4412" s="1">
        <v>836</v>
      </c>
      <c r="Q44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13" spans="5:17" x14ac:dyDescent="0.25">
      <c r="E4413">
        <v>1529</v>
      </c>
      <c r="F4413" t="s">
        <v>26</v>
      </c>
      <c r="G4413" t="s">
        <v>17</v>
      </c>
      <c r="H4413" t="s">
        <v>8</v>
      </c>
      <c r="I4413" t="s">
        <v>14</v>
      </c>
      <c r="J4413" s="2">
        <f>SUMIFS(Table3[TimesUsed],Table3[TripChainId],Table2[[#This Row],[TripChainId]])</f>
        <v>0</v>
      </c>
      <c r="L4413" t="s">
        <v>69</v>
      </c>
      <c r="M4413" t="s">
        <v>33</v>
      </c>
      <c r="N4413" t="s">
        <v>16</v>
      </c>
      <c r="O4413" t="s">
        <v>11</v>
      </c>
      <c r="P4413" s="1">
        <v>1745</v>
      </c>
      <c r="Q44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14" spans="5:17" x14ac:dyDescent="0.25">
      <c r="E4414">
        <v>1529</v>
      </c>
      <c r="F4414" t="s">
        <v>17</v>
      </c>
      <c r="G4414" t="s">
        <v>6</v>
      </c>
      <c r="H4414" t="s">
        <v>16</v>
      </c>
      <c r="I4414" t="s">
        <v>14</v>
      </c>
      <c r="J4414" s="2">
        <f>SUMIFS(Table3[TimesUsed],Table3[TripChainId],Table2[[#This Row],[TripChainId]])</f>
        <v>0</v>
      </c>
      <c r="L4414" t="s">
        <v>69</v>
      </c>
      <c r="M4414" t="s">
        <v>33</v>
      </c>
      <c r="N4414" t="s">
        <v>16</v>
      </c>
      <c r="O4414" t="s">
        <v>14</v>
      </c>
      <c r="P4414" s="1">
        <v>465</v>
      </c>
      <c r="Q44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15" spans="5:17" x14ac:dyDescent="0.25">
      <c r="E4415">
        <v>1529</v>
      </c>
      <c r="F4415" t="s">
        <v>6</v>
      </c>
      <c r="G4415" t="s">
        <v>26</v>
      </c>
      <c r="H4415" t="s">
        <v>10</v>
      </c>
      <c r="I4415" t="s">
        <v>11</v>
      </c>
      <c r="J4415" s="2">
        <f>SUMIFS(Table3[TimesUsed],Table3[TripChainId],Table2[[#This Row],[TripChainId]])</f>
        <v>0</v>
      </c>
      <c r="L4415" t="s">
        <v>69</v>
      </c>
      <c r="M4415" t="s">
        <v>33</v>
      </c>
      <c r="N4415" t="s">
        <v>16</v>
      </c>
      <c r="O4415" t="s">
        <v>12</v>
      </c>
      <c r="P4415" s="1">
        <v>464</v>
      </c>
      <c r="Q44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16" spans="5:17" x14ac:dyDescent="0.25">
      <c r="E4416">
        <v>1530</v>
      </c>
      <c r="F4416" t="s">
        <v>26</v>
      </c>
      <c r="G4416" t="s">
        <v>17</v>
      </c>
      <c r="H4416" t="s">
        <v>8</v>
      </c>
      <c r="I4416" t="s">
        <v>14</v>
      </c>
      <c r="J4416" s="2">
        <f>SUMIFS(Table3[TimesUsed],Table3[TripChainId],Table2[[#This Row],[TripChainId]])</f>
        <v>17</v>
      </c>
      <c r="L4416" t="s">
        <v>69</v>
      </c>
      <c r="M4416" t="s">
        <v>33</v>
      </c>
      <c r="N4416" t="s">
        <v>16</v>
      </c>
      <c r="O4416" t="s">
        <v>13</v>
      </c>
      <c r="P4416" s="1">
        <v>689</v>
      </c>
      <c r="Q44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17" spans="5:17" x14ac:dyDescent="0.25">
      <c r="E4417">
        <v>1530</v>
      </c>
      <c r="F4417" t="s">
        <v>17</v>
      </c>
      <c r="G4417" t="s">
        <v>6</v>
      </c>
      <c r="H4417" t="s">
        <v>16</v>
      </c>
      <c r="I4417" t="s">
        <v>14</v>
      </c>
      <c r="J4417" s="2">
        <f>SUMIFS(Table3[TimesUsed],Table3[TripChainId],Table2[[#This Row],[TripChainId]])</f>
        <v>17</v>
      </c>
      <c r="L4417" t="s">
        <v>69</v>
      </c>
      <c r="M4417" t="s">
        <v>71</v>
      </c>
      <c r="N4417" t="s">
        <v>8</v>
      </c>
      <c r="O4417" t="s">
        <v>9</v>
      </c>
      <c r="P4417" s="1">
        <v>48</v>
      </c>
      <c r="Q44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18" spans="5:17" x14ac:dyDescent="0.25">
      <c r="E4418">
        <v>1530</v>
      </c>
      <c r="F4418" t="s">
        <v>6</v>
      </c>
      <c r="G4418" t="s">
        <v>26</v>
      </c>
      <c r="H4418" t="s">
        <v>10</v>
      </c>
      <c r="I4418" t="s">
        <v>14</v>
      </c>
      <c r="J4418" s="2">
        <f>SUMIFS(Table3[TimesUsed],Table3[TripChainId],Table2[[#This Row],[TripChainId]])</f>
        <v>17</v>
      </c>
      <c r="L4418" t="s">
        <v>69</v>
      </c>
      <c r="M4418" t="s">
        <v>71</v>
      </c>
      <c r="N4418" t="s">
        <v>8</v>
      </c>
      <c r="O4418" t="s">
        <v>11</v>
      </c>
      <c r="P4418" s="1">
        <v>25</v>
      </c>
      <c r="Q44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19" spans="5:17" x14ac:dyDescent="0.25">
      <c r="E4419">
        <v>1531</v>
      </c>
      <c r="F4419" t="s">
        <v>26</v>
      </c>
      <c r="G4419" t="s">
        <v>17</v>
      </c>
      <c r="H4419" t="s">
        <v>8</v>
      </c>
      <c r="I4419" t="s">
        <v>14</v>
      </c>
      <c r="J4419" s="2">
        <f>SUMIFS(Table3[TimesUsed],Table3[TripChainId],Table2[[#This Row],[TripChainId]])</f>
        <v>0</v>
      </c>
      <c r="L4419" t="s">
        <v>69</v>
      </c>
      <c r="M4419" t="s">
        <v>71</v>
      </c>
      <c r="N4419" t="s">
        <v>10</v>
      </c>
      <c r="O4419" t="s">
        <v>11</v>
      </c>
      <c r="P4419" s="1">
        <v>57</v>
      </c>
      <c r="Q44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20" spans="5:17" x14ac:dyDescent="0.25">
      <c r="E4420">
        <v>1531</v>
      </c>
      <c r="F4420" t="s">
        <v>17</v>
      </c>
      <c r="G4420" t="s">
        <v>6</v>
      </c>
      <c r="H4420" t="s">
        <v>16</v>
      </c>
      <c r="I4420" t="s">
        <v>14</v>
      </c>
      <c r="J4420" s="2">
        <f>SUMIFS(Table3[TimesUsed],Table3[TripChainId],Table2[[#This Row],[TripChainId]])</f>
        <v>0</v>
      </c>
      <c r="L4420" t="s">
        <v>69</v>
      </c>
      <c r="M4420" t="s">
        <v>71</v>
      </c>
      <c r="N4420" t="s">
        <v>10</v>
      </c>
      <c r="O4420" t="s">
        <v>14</v>
      </c>
      <c r="P4420" s="1">
        <v>35</v>
      </c>
      <c r="Q44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21" spans="5:17" x14ac:dyDescent="0.25">
      <c r="E4421">
        <v>1531</v>
      </c>
      <c r="F4421" t="s">
        <v>6</v>
      </c>
      <c r="G4421" t="s">
        <v>26</v>
      </c>
      <c r="H4421" t="s">
        <v>10</v>
      </c>
      <c r="I4421" t="s">
        <v>12</v>
      </c>
      <c r="J4421" s="2">
        <f>SUMIFS(Table3[TimesUsed],Table3[TripChainId],Table2[[#This Row],[TripChainId]])</f>
        <v>0</v>
      </c>
      <c r="L4421" t="s">
        <v>69</v>
      </c>
      <c r="M4421" t="s">
        <v>71</v>
      </c>
      <c r="N4421" t="s">
        <v>10</v>
      </c>
      <c r="O4421" t="s">
        <v>12</v>
      </c>
      <c r="P4421" s="1">
        <v>34</v>
      </c>
      <c r="Q44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22" spans="5:17" x14ac:dyDescent="0.25">
      <c r="E4422">
        <v>1532</v>
      </c>
      <c r="F4422" t="s">
        <v>26</v>
      </c>
      <c r="G4422" t="s">
        <v>17</v>
      </c>
      <c r="H4422" t="s">
        <v>8</v>
      </c>
      <c r="I4422" t="s">
        <v>14</v>
      </c>
      <c r="J4422" s="2">
        <f>SUMIFS(Table3[TimesUsed],Table3[TripChainId],Table2[[#This Row],[TripChainId]])</f>
        <v>0</v>
      </c>
      <c r="L4422" t="s">
        <v>69</v>
      </c>
      <c r="M4422" t="s">
        <v>71</v>
      </c>
      <c r="N4422" t="s">
        <v>10</v>
      </c>
      <c r="O4422" t="s">
        <v>13</v>
      </c>
      <c r="P4422" s="1">
        <v>199</v>
      </c>
      <c r="Q44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23" spans="5:17" x14ac:dyDescent="0.25">
      <c r="E4423">
        <v>1532</v>
      </c>
      <c r="F4423" t="s">
        <v>17</v>
      </c>
      <c r="G4423" t="s">
        <v>6</v>
      </c>
      <c r="H4423" t="s">
        <v>16</v>
      </c>
      <c r="I4423" t="s">
        <v>12</v>
      </c>
      <c r="J4423" s="2">
        <f>SUMIFS(Table3[TimesUsed],Table3[TripChainId],Table2[[#This Row],[TripChainId]])</f>
        <v>0</v>
      </c>
      <c r="L4423" t="s">
        <v>69</v>
      </c>
      <c r="M4423" t="s">
        <v>71</v>
      </c>
      <c r="N4423" t="s">
        <v>16</v>
      </c>
      <c r="O4423" t="s">
        <v>9</v>
      </c>
      <c r="P4423" s="1">
        <v>100</v>
      </c>
      <c r="Q44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24" spans="5:17" x14ac:dyDescent="0.25">
      <c r="E4424">
        <v>1532</v>
      </c>
      <c r="F4424" t="s">
        <v>6</v>
      </c>
      <c r="G4424" t="s">
        <v>26</v>
      </c>
      <c r="H4424" t="s">
        <v>10</v>
      </c>
      <c r="I4424" t="s">
        <v>12</v>
      </c>
      <c r="J4424" s="2">
        <f>SUMIFS(Table3[TimesUsed],Table3[TripChainId],Table2[[#This Row],[TripChainId]])</f>
        <v>0</v>
      </c>
      <c r="L4424" t="s">
        <v>69</v>
      </c>
      <c r="M4424" t="s">
        <v>71</v>
      </c>
      <c r="N4424" t="s">
        <v>16</v>
      </c>
      <c r="O4424" t="s">
        <v>11</v>
      </c>
      <c r="P4424" s="1">
        <v>201</v>
      </c>
      <c r="Q44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25" spans="5:17" x14ac:dyDescent="0.25">
      <c r="E4425">
        <v>1533</v>
      </c>
      <c r="F4425" t="s">
        <v>26</v>
      </c>
      <c r="G4425" t="s">
        <v>17</v>
      </c>
      <c r="H4425" t="s">
        <v>8</v>
      </c>
      <c r="I4425" t="s">
        <v>14</v>
      </c>
      <c r="J4425" s="2">
        <f>SUMIFS(Table3[TimesUsed],Table3[TripChainId],Table2[[#This Row],[TripChainId]])</f>
        <v>0</v>
      </c>
      <c r="L4425" t="s">
        <v>69</v>
      </c>
      <c r="M4425" t="s">
        <v>71</v>
      </c>
      <c r="N4425" t="s">
        <v>16</v>
      </c>
      <c r="O4425" t="s">
        <v>14</v>
      </c>
      <c r="P4425" s="1">
        <v>60</v>
      </c>
      <c r="Q44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26" spans="5:17" x14ac:dyDescent="0.25">
      <c r="E4426">
        <v>1533</v>
      </c>
      <c r="F4426" t="s">
        <v>17</v>
      </c>
      <c r="G4426" t="s">
        <v>6</v>
      </c>
      <c r="H4426" t="s">
        <v>16</v>
      </c>
      <c r="I4426" t="s">
        <v>13</v>
      </c>
      <c r="J4426" s="2">
        <f>SUMIFS(Table3[TimesUsed],Table3[TripChainId],Table2[[#This Row],[TripChainId]])</f>
        <v>0</v>
      </c>
      <c r="L4426" t="s">
        <v>69</v>
      </c>
      <c r="M4426" t="s">
        <v>71</v>
      </c>
      <c r="N4426" t="s">
        <v>16</v>
      </c>
      <c r="O4426" t="s">
        <v>12</v>
      </c>
      <c r="P4426" s="1">
        <v>59</v>
      </c>
      <c r="Q44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27" spans="5:17" x14ac:dyDescent="0.25">
      <c r="E4427">
        <v>1533</v>
      </c>
      <c r="F4427" t="s">
        <v>6</v>
      </c>
      <c r="G4427" t="s">
        <v>26</v>
      </c>
      <c r="H4427" t="s">
        <v>10</v>
      </c>
      <c r="I4427" t="s">
        <v>12</v>
      </c>
      <c r="J4427" s="2">
        <f>SUMIFS(Table3[TimesUsed],Table3[TripChainId],Table2[[#This Row],[TripChainId]])</f>
        <v>0</v>
      </c>
      <c r="L4427" t="s">
        <v>69</v>
      </c>
      <c r="M4427" t="s">
        <v>71</v>
      </c>
      <c r="N4427" t="s">
        <v>16</v>
      </c>
      <c r="O4427" t="s">
        <v>13</v>
      </c>
      <c r="P4427" s="1">
        <v>138</v>
      </c>
      <c r="Q44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28" spans="5:17" x14ac:dyDescent="0.25">
      <c r="E4428">
        <v>1534</v>
      </c>
      <c r="F4428" t="s">
        <v>26</v>
      </c>
      <c r="G4428" t="s">
        <v>17</v>
      </c>
      <c r="H4428" t="s">
        <v>8</v>
      </c>
      <c r="I4428" t="s">
        <v>12</v>
      </c>
      <c r="J4428" s="2">
        <f>SUMIFS(Table3[TimesUsed],Table3[TripChainId],Table2[[#This Row],[TripChainId]])</f>
        <v>0</v>
      </c>
      <c r="L4428" t="s">
        <v>69</v>
      </c>
      <c r="M4428" t="s">
        <v>72</v>
      </c>
      <c r="N4428" t="s">
        <v>8</v>
      </c>
      <c r="O4428" t="s">
        <v>9</v>
      </c>
      <c r="P4428" s="1">
        <v>521</v>
      </c>
      <c r="Q44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29" spans="5:17" x14ac:dyDescent="0.25">
      <c r="E4429">
        <v>1534</v>
      </c>
      <c r="F4429" t="s">
        <v>17</v>
      </c>
      <c r="G4429" t="s">
        <v>6</v>
      </c>
      <c r="H4429" t="s">
        <v>16</v>
      </c>
      <c r="I4429" t="s">
        <v>12</v>
      </c>
      <c r="J4429" s="2">
        <f>SUMIFS(Table3[TimesUsed],Table3[TripChainId],Table2[[#This Row],[TripChainId]])</f>
        <v>0</v>
      </c>
      <c r="L4429" t="s">
        <v>69</v>
      </c>
      <c r="M4429" t="s">
        <v>72</v>
      </c>
      <c r="N4429" t="s">
        <v>8</v>
      </c>
      <c r="O4429" t="s">
        <v>11</v>
      </c>
      <c r="P4429" s="1">
        <v>223</v>
      </c>
      <c r="Q44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30" spans="5:17" x14ac:dyDescent="0.25">
      <c r="E4430">
        <v>1534</v>
      </c>
      <c r="F4430" t="s">
        <v>6</v>
      </c>
      <c r="G4430" t="s">
        <v>26</v>
      </c>
      <c r="H4430" t="s">
        <v>10</v>
      </c>
      <c r="I4430" t="s">
        <v>12</v>
      </c>
      <c r="J4430" s="2">
        <f>SUMIFS(Table3[TimesUsed],Table3[TripChainId],Table2[[#This Row],[TripChainId]])</f>
        <v>0</v>
      </c>
      <c r="L4430" t="s">
        <v>69</v>
      </c>
      <c r="M4430" t="s">
        <v>72</v>
      </c>
      <c r="N4430" t="s">
        <v>8</v>
      </c>
      <c r="O4430" t="s">
        <v>14</v>
      </c>
      <c r="P4430" s="1">
        <v>130</v>
      </c>
      <c r="Q44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31" spans="5:17" x14ac:dyDescent="0.25">
      <c r="E4431">
        <v>1535</v>
      </c>
      <c r="F4431" t="s">
        <v>26</v>
      </c>
      <c r="G4431" t="s">
        <v>17</v>
      </c>
      <c r="H4431" t="s">
        <v>8</v>
      </c>
      <c r="I4431" t="s">
        <v>13</v>
      </c>
      <c r="J4431" s="2">
        <f>SUMIFS(Table3[TimesUsed],Table3[TripChainId],Table2[[#This Row],[TripChainId]])</f>
        <v>0</v>
      </c>
      <c r="L4431" t="s">
        <v>69</v>
      </c>
      <c r="M4431" t="s">
        <v>72</v>
      </c>
      <c r="N4431" t="s">
        <v>8</v>
      </c>
      <c r="O4431" t="s">
        <v>12</v>
      </c>
      <c r="P4431" s="1">
        <v>130</v>
      </c>
      <c r="Q44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32" spans="5:17" x14ac:dyDescent="0.25">
      <c r="E4432">
        <v>1535</v>
      </c>
      <c r="F4432" t="s">
        <v>17</v>
      </c>
      <c r="G4432" t="s">
        <v>6</v>
      </c>
      <c r="H4432" t="s">
        <v>16</v>
      </c>
      <c r="I4432" t="s">
        <v>12</v>
      </c>
      <c r="J4432" s="2">
        <f>SUMIFS(Table3[TimesUsed],Table3[TripChainId],Table2[[#This Row],[TripChainId]])</f>
        <v>0</v>
      </c>
      <c r="L4432" t="s">
        <v>69</v>
      </c>
      <c r="M4432" t="s">
        <v>72</v>
      </c>
      <c r="N4432" t="s">
        <v>8</v>
      </c>
      <c r="O4432" t="s">
        <v>13</v>
      </c>
      <c r="P4432" s="1">
        <v>79</v>
      </c>
      <c r="Q44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33" spans="5:17" x14ac:dyDescent="0.25">
      <c r="E4433">
        <v>1535</v>
      </c>
      <c r="F4433" t="s">
        <v>6</v>
      </c>
      <c r="G4433" t="s">
        <v>26</v>
      </c>
      <c r="H4433" t="s">
        <v>10</v>
      </c>
      <c r="I4433" t="s">
        <v>12</v>
      </c>
      <c r="J4433" s="2">
        <f>SUMIFS(Table3[TimesUsed],Table3[TripChainId],Table2[[#This Row],[TripChainId]])</f>
        <v>0</v>
      </c>
      <c r="L4433" t="s">
        <v>69</v>
      </c>
      <c r="M4433" t="s">
        <v>72</v>
      </c>
      <c r="N4433" t="s">
        <v>10</v>
      </c>
      <c r="O4433" t="s">
        <v>9</v>
      </c>
      <c r="P4433" s="1">
        <v>96</v>
      </c>
      <c r="Q44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34" spans="5:17" x14ac:dyDescent="0.25">
      <c r="E4434">
        <v>1536</v>
      </c>
      <c r="F4434" t="s">
        <v>26</v>
      </c>
      <c r="G4434" t="s">
        <v>17</v>
      </c>
      <c r="H4434" t="s">
        <v>8</v>
      </c>
      <c r="I4434" t="s">
        <v>13</v>
      </c>
      <c r="J4434" s="2">
        <f>SUMIFS(Table3[TimesUsed],Table3[TripChainId],Table2[[#This Row],[TripChainId]])</f>
        <v>0</v>
      </c>
      <c r="L4434" t="s">
        <v>69</v>
      </c>
      <c r="M4434" t="s">
        <v>72</v>
      </c>
      <c r="N4434" t="s">
        <v>10</v>
      </c>
      <c r="O4434" t="s">
        <v>11</v>
      </c>
      <c r="P4434" s="1">
        <v>416</v>
      </c>
      <c r="Q44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35" spans="5:17" x14ac:dyDescent="0.25">
      <c r="E4435">
        <v>1536</v>
      </c>
      <c r="F4435" t="s">
        <v>17</v>
      </c>
      <c r="G4435" t="s">
        <v>6</v>
      </c>
      <c r="H4435" t="s">
        <v>16</v>
      </c>
      <c r="I4435" t="s">
        <v>13</v>
      </c>
      <c r="J4435" s="2">
        <f>SUMIFS(Table3[TimesUsed],Table3[TripChainId],Table2[[#This Row],[TripChainId]])</f>
        <v>0</v>
      </c>
      <c r="L4435" t="s">
        <v>69</v>
      </c>
      <c r="M4435" t="s">
        <v>72</v>
      </c>
      <c r="N4435" t="s">
        <v>10</v>
      </c>
      <c r="O4435" t="s">
        <v>14</v>
      </c>
      <c r="P4435" s="1">
        <v>212</v>
      </c>
      <c r="Q44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36" spans="5:17" x14ac:dyDescent="0.25">
      <c r="E4436">
        <v>1536</v>
      </c>
      <c r="F4436" t="s">
        <v>6</v>
      </c>
      <c r="G4436" t="s">
        <v>26</v>
      </c>
      <c r="H4436" t="s">
        <v>10</v>
      </c>
      <c r="I4436" t="s">
        <v>12</v>
      </c>
      <c r="J4436" s="2">
        <f>SUMIFS(Table3[TimesUsed],Table3[TripChainId],Table2[[#This Row],[TripChainId]])</f>
        <v>0</v>
      </c>
      <c r="L4436" t="s">
        <v>69</v>
      </c>
      <c r="M4436" t="s">
        <v>72</v>
      </c>
      <c r="N4436" t="s">
        <v>10</v>
      </c>
      <c r="O4436" t="s">
        <v>12</v>
      </c>
      <c r="P4436" s="1">
        <v>211</v>
      </c>
      <c r="Q44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37" spans="5:17" x14ac:dyDescent="0.25">
      <c r="E4437">
        <v>1537</v>
      </c>
      <c r="F4437" t="s">
        <v>26</v>
      </c>
      <c r="G4437" t="s">
        <v>17</v>
      </c>
      <c r="H4437" t="s">
        <v>8</v>
      </c>
      <c r="I4437" t="s">
        <v>9</v>
      </c>
      <c r="J4437" s="2">
        <f>SUMIFS(Table3[TimesUsed],Table3[TripChainId],Table2[[#This Row],[TripChainId]])</f>
        <v>0</v>
      </c>
      <c r="L4437" t="s">
        <v>69</v>
      </c>
      <c r="M4437" t="s">
        <v>72</v>
      </c>
      <c r="N4437" t="s">
        <v>10</v>
      </c>
      <c r="O4437" t="s">
        <v>13</v>
      </c>
      <c r="P4437" s="1">
        <v>858</v>
      </c>
      <c r="Q44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38" spans="5:17" x14ac:dyDescent="0.25">
      <c r="E4438">
        <v>1537</v>
      </c>
      <c r="F4438" t="s">
        <v>17</v>
      </c>
      <c r="G4438" t="s">
        <v>7</v>
      </c>
      <c r="H4438" t="s">
        <v>16</v>
      </c>
      <c r="I4438" t="s">
        <v>9</v>
      </c>
      <c r="J4438" s="2">
        <f>SUMIFS(Table3[TimesUsed],Table3[TripChainId],Table2[[#This Row],[TripChainId]])</f>
        <v>0</v>
      </c>
      <c r="L4438" t="s">
        <v>69</v>
      </c>
      <c r="M4438" t="s">
        <v>72</v>
      </c>
      <c r="N4438" t="s">
        <v>16</v>
      </c>
      <c r="O4438" t="s">
        <v>9</v>
      </c>
      <c r="P4438" s="1">
        <v>444</v>
      </c>
      <c r="Q44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39" spans="5:17" x14ac:dyDescent="0.25">
      <c r="E4439">
        <v>1537</v>
      </c>
      <c r="F4439" t="s">
        <v>7</v>
      </c>
      <c r="G4439" t="s">
        <v>26</v>
      </c>
      <c r="H4439" t="s">
        <v>10</v>
      </c>
      <c r="I4439" t="s">
        <v>11</v>
      </c>
      <c r="J4439" s="2">
        <f>SUMIFS(Table3[TimesUsed],Table3[TripChainId],Table2[[#This Row],[TripChainId]])</f>
        <v>0</v>
      </c>
      <c r="L4439" t="s">
        <v>69</v>
      </c>
      <c r="M4439" t="s">
        <v>72</v>
      </c>
      <c r="N4439" t="s">
        <v>16</v>
      </c>
      <c r="O4439" t="s">
        <v>11</v>
      </c>
      <c r="P4439" s="1">
        <v>1213</v>
      </c>
      <c r="Q44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40" spans="5:17" x14ac:dyDescent="0.25">
      <c r="E4440">
        <v>1538</v>
      </c>
      <c r="F4440" t="s">
        <v>26</v>
      </c>
      <c r="G4440" t="s">
        <v>17</v>
      </c>
      <c r="H4440" t="s">
        <v>8</v>
      </c>
      <c r="I4440" t="s">
        <v>9</v>
      </c>
      <c r="J4440" s="2">
        <f>SUMIFS(Table3[TimesUsed],Table3[TripChainId],Table2[[#This Row],[TripChainId]])</f>
        <v>0</v>
      </c>
      <c r="L4440" t="s">
        <v>69</v>
      </c>
      <c r="M4440" t="s">
        <v>72</v>
      </c>
      <c r="N4440" t="s">
        <v>16</v>
      </c>
      <c r="O4440" t="s">
        <v>14</v>
      </c>
      <c r="P4440" s="1">
        <v>369</v>
      </c>
      <c r="Q44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41" spans="5:17" x14ac:dyDescent="0.25">
      <c r="E4441">
        <v>1538</v>
      </c>
      <c r="F4441" t="s">
        <v>17</v>
      </c>
      <c r="G4441" t="s">
        <v>7</v>
      </c>
      <c r="H4441" t="s">
        <v>16</v>
      </c>
      <c r="I4441" t="s">
        <v>9</v>
      </c>
      <c r="J4441" s="2">
        <f>SUMIFS(Table3[TimesUsed],Table3[TripChainId],Table2[[#This Row],[TripChainId]])</f>
        <v>0</v>
      </c>
      <c r="L4441" t="s">
        <v>69</v>
      </c>
      <c r="M4441" t="s">
        <v>72</v>
      </c>
      <c r="N4441" t="s">
        <v>16</v>
      </c>
      <c r="O4441" t="s">
        <v>12</v>
      </c>
      <c r="P4441" s="1">
        <v>369</v>
      </c>
      <c r="Q44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42" spans="5:17" x14ac:dyDescent="0.25">
      <c r="E4442">
        <v>1538</v>
      </c>
      <c r="F4442" t="s">
        <v>7</v>
      </c>
      <c r="G4442" t="s">
        <v>26</v>
      </c>
      <c r="H4442" t="s">
        <v>10</v>
      </c>
      <c r="I4442" t="s">
        <v>13</v>
      </c>
      <c r="J4442" s="2">
        <f>SUMIFS(Table3[TimesUsed],Table3[TripChainId],Table2[[#This Row],[TripChainId]])</f>
        <v>0</v>
      </c>
      <c r="L4442" t="s">
        <v>69</v>
      </c>
      <c r="M4442" t="s">
        <v>72</v>
      </c>
      <c r="N4442" t="s">
        <v>16</v>
      </c>
      <c r="O4442" t="s">
        <v>13</v>
      </c>
      <c r="P4442" s="1">
        <v>663</v>
      </c>
      <c r="Q44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43" spans="5:17" x14ac:dyDescent="0.25">
      <c r="E4443">
        <v>1539</v>
      </c>
      <c r="F4443" t="s">
        <v>26</v>
      </c>
      <c r="G4443" t="s">
        <v>17</v>
      </c>
      <c r="H4443" t="s">
        <v>8</v>
      </c>
      <c r="I4443" t="s">
        <v>9</v>
      </c>
      <c r="J4443" s="2">
        <f>SUMIFS(Table3[TimesUsed],Table3[TripChainId],Table2[[#This Row],[TripChainId]])</f>
        <v>0</v>
      </c>
      <c r="L4443" t="s">
        <v>69</v>
      </c>
      <c r="M4443" t="s">
        <v>61</v>
      </c>
      <c r="N4443" t="s">
        <v>10</v>
      </c>
      <c r="O4443" t="s">
        <v>13</v>
      </c>
      <c r="P4443" s="1">
        <v>47</v>
      </c>
      <c r="Q44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44" spans="5:17" x14ac:dyDescent="0.25">
      <c r="E4444">
        <v>1539</v>
      </c>
      <c r="F4444" t="s">
        <v>17</v>
      </c>
      <c r="G4444" t="s">
        <v>7</v>
      </c>
      <c r="H4444" t="s">
        <v>16</v>
      </c>
      <c r="I4444" t="s">
        <v>11</v>
      </c>
      <c r="J4444" s="2">
        <f>SUMIFS(Table3[TimesUsed],Table3[TripChainId],Table2[[#This Row],[TripChainId]])</f>
        <v>0</v>
      </c>
      <c r="L4444" t="s">
        <v>69</v>
      </c>
      <c r="M4444" t="s">
        <v>61</v>
      </c>
      <c r="N4444" t="s">
        <v>16</v>
      </c>
      <c r="O4444" t="s">
        <v>9</v>
      </c>
      <c r="P4444" s="1">
        <v>34</v>
      </c>
      <c r="Q44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45" spans="5:17" x14ac:dyDescent="0.25">
      <c r="E4445">
        <v>1539</v>
      </c>
      <c r="F4445" t="s">
        <v>7</v>
      </c>
      <c r="G4445" t="s">
        <v>26</v>
      </c>
      <c r="H4445" t="s">
        <v>10</v>
      </c>
      <c r="I4445" t="s">
        <v>11</v>
      </c>
      <c r="J4445" s="2">
        <f>SUMIFS(Table3[TimesUsed],Table3[TripChainId],Table2[[#This Row],[TripChainId]])</f>
        <v>0</v>
      </c>
      <c r="L4445" t="s">
        <v>69</v>
      </c>
      <c r="M4445" t="s">
        <v>61</v>
      </c>
      <c r="N4445" t="s">
        <v>16</v>
      </c>
      <c r="O4445" t="s">
        <v>11</v>
      </c>
      <c r="P4445" s="1">
        <v>91</v>
      </c>
      <c r="Q44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46" spans="5:17" x14ac:dyDescent="0.25">
      <c r="E4446">
        <v>1540</v>
      </c>
      <c r="F4446" t="s">
        <v>26</v>
      </c>
      <c r="G4446" t="s">
        <v>17</v>
      </c>
      <c r="H4446" t="s">
        <v>8</v>
      </c>
      <c r="I4446" t="s">
        <v>9</v>
      </c>
      <c r="J4446" s="2">
        <f>SUMIFS(Table3[TimesUsed],Table3[TripChainId],Table2[[#This Row],[TripChainId]])</f>
        <v>0</v>
      </c>
      <c r="L4446" t="s">
        <v>69</v>
      </c>
      <c r="M4446" t="s">
        <v>61</v>
      </c>
      <c r="N4446" t="s">
        <v>16</v>
      </c>
      <c r="O4446" t="s">
        <v>14</v>
      </c>
      <c r="P4446" s="1">
        <v>23</v>
      </c>
      <c r="Q44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47" spans="5:17" x14ac:dyDescent="0.25">
      <c r="E4447">
        <v>1540</v>
      </c>
      <c r="F4447" t="s">
        <v>17</v>
      </c>
      <c r="G4447" t="s">
        <v>7</v>
      </c>
      <c r="H4447" t="s">
        <v>16</v>
      </c>
      <c r="I4447" t="s">
        <v>11</v>
      </c>
      <c r="J4447" s="2">
        <f>SUMIFS(Table3[TimesUsed],Table3[TripChainId],Table2[[#This Row],[TripChainId]])</f>
        <v>0</v>
      </c>
      <c r="L4447" t="s">
        <v>69</v>
      </c>
      <c r="M4447" t="s">
        <v>61</v>
      </c>
      <c r="N4447" t="s">
        <v>16</v>
      </c>
      <c r="O4447" t="s">
        <v>12</v>
      </c>
      <c r="P4447" s="1">
        <v>22</v>
      </c>
      <c r="Q44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48" spans="5:17" x14ac:dyDescent="0.25">
      <c r="E4448">
        <v>1540</v>
      </c>
      <c r="F4448" t="s">
        <v>7</v>
      </c>
      <c r="G4448" t="s">
        <v>26</v>
      </c>
      <c r="H4448" t="s">
        <v>10</v>
      </c>
      <c r="I4448" t="s">
        <v>13</v>
      </c>
      <c r="J4448" s="2">
        <f>SUMIFS(Table3[TimesUsed],Table3[TripChainId],Table2[[#This Row],[TripChainId]])</f>
        <v>0</v>
      </c>
      <c r="L4448" t="s">
        <v>69</v>
      </c>
      <c r="M4448" t="s">
        <v>61</v>
      </c>
      <c r="N4448" t="s">
        <v>16</v>
      </c>
      <c r="O4448" t="s">
        <v>13</v>
      </c>
      <c r="P4448" s="1">
        <v>43</v>
      </c>
      <c r="Q44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49" spans="5:17" x14ac:dyDescent="0.25">
      <c r="E4449">
        <v>1541</v>
      </c>
      <c r="F4449" t="s">
        <v>26</v>
      </c>
      <c r="G4449" t="s">
        <v>17</v>
      </c>
      <c r="H4449" t="s">
        <v>8</v>
      </c>
      <c r="I4449" t="s">
        <v>9</v>
      </c>
      <c r="J4449" s="2">
        <f>SUMIFS(Table3[TimesUsed],Table3[TripChainId],Table2[[#This Row],[TripChainId]])</f>
        <v>0</v>
      </c>
      <c r="L4449" t="s">
        <v>69</v>
      </c>
      <c r="M4449" t="s">
        <v>73</v>
      </c>
      <c r="N4449" t="s">
        <v>8</v>
      </c>
      <c r="O4449" t="s">
        <v>9</v>
      </c>
      <c r="P4449" s="1">
        <v>2071</v>
      </c>
      <c r="Q44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50" spans="5:17" x14ac:dyDescent="0.25">
      <c r="E4450">
        <v>1541</v>
      </c>
      <c r="F4450" t="s">
        <v>17</v>
      </c>
      <c r="G4450" t="s">
        <v>7</v>
      </c>
      <c r="H4450" t="s">
        <v>16</v>
      </c>
      <c r="I4450" t="s">
        <v>13</v>
      </c>
      <c r="J4450" s="2">
        <f>SUMIFS(Table3[TimesUsed],Table3[TripChainId],Table2[[#This Row],[TripChainId]])</f>
        <v>0</v>
      </c>
      <c r="L4450" t="s">
        <v>69</v>
      </c>
      <c r="M4450" t="s">
        <v>73</v>
      </c>
      <c r="N4450" t="s">
        <v>8</v>
      </c>
      <c r="O4450" t="s">
        <v>11</v>
      </c>
      <c r="P4450" s="1">
        <v>1298</v>
      </c>
      <c r="Q44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51" spans="5:17" x14ac:dyDescent="0.25">
      <c r="E4451">
        <v>1541</v>
      </c>
      <c r="F4451" t="s">
        <v>7</v>
      </c>
      <c r="G4451" t="s">
        <v>26</v>
      </c>
      <c r="H4451" t="s">
        <v>10</v>
      </c>
      <c r="I4451" t="s">
        <v>13</v>
      </c>
      <c r="J4451" s="2">
        <f>SUMIFS(Table3[TimesUsed],Table3[TripChainId],Table2[[#This Row],[TripChainId]])</f>
        <v>0</v>
      </c>
      <c r="L4451" t="s">
        <v>69</v>
      </c>
      <c r="M4451" t="s">
        <v>73</v>
      </c>
      <c r="N4451" t="s">
        <v>8</v>
      </c>
      <c r="O4451" t="s">
        <v>14</v>
      </c>
      <c r="P4451" s="1">
        <v>902</v>
      </c>
      <c r="Q44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52" spans="5:17" x14ac:dyDescent="0.25">
      <c r="E4452">
        <v>1542</v>
      </c>
      <c r="F4452" t="s">
        <v>26</v>
      </c>
      <c r="G4452" t="s">
        <v>17</v>
      </c>
      <c r="H4452" t="s">
        <v>8</v>
      </c>
      <c r="I4452" t="s">
        <v>11</v>
      </c>
      <c r="J4452" s="2">
        <f>SUMIFS(Table3[TimesUsed],Table3[TripChainId],Table2[[#This Row],[TripChainId]])</f>
        <v>0</v>
      </c>
      <c r="L4452" t="s">
        <v>69</v>
      </c>
      <c r="M4452" t="s">
        <v>73</v>
      </c>
      <c r="N4452" t="s">
        <v>8</v>
      </c>
      <c r="O4452" t="s">
        <v>12</v>
      </c>
      <c r="P4452" s="1">
        <v>901</v>
      </c>
      <c r="Q44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53" spans="5:17" x14ac:dyDescent="0.25">
      <c r="E4453">
        <v>1542</v>
      </c>
      <c r="F4453" t="s">
        <v>17</v>
      </c>
      <c r="G4453" t="s">
        <v>7</v>
      </c>
      <c r="H4453" t="s">
        <v>16</v>
      </c>
      <c r="I4453" t="s">
        <v>11</v>
      </c>
      <c r="J4453" s="2">
        <f>SUMIFS(Table3[TimesUsed],Table3[TripChainId],Table2[[#This Row],[TripChainId]])</f>
        <v>0</v>
      </c>
      <c r="L4453" t="s">
        <v>69</v>
      </c>
      <c r="M4453" t="s">
        <v>73</v>
      </c>
      <c r="N4453" t="s">
        <v>8</v>
      </c>
      <c r="O4453" t="s">
        <v>13</v>
      </c>
      <c r="P4453" s="1">
        <v>426</v>
      </c>
      <c r="Q44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54" spans="5:17" x14ac:dyDescent="0.25">
      <c r="E4454">
        <v>1542</v>
      </c>
      <c r="F4454" t="s">
        <v>7</v>
      </c>
      <c r="G4454" t="s">
        <v>26</v>
      </c>
      <c r="H4454" t="s">
        <v>10</v>
      </c>
      <c r="I4454" t="s">
        <v>11</v>
      </c>
      <c r="J4454" s="2">
        <f>SUMIFS(Table3[TimesUsed],Table3[TripChainId],Table2[[#This Row],[TripChainId]])</f>
        <v>0</v>
      </c>
      <c r="L4454" t="s">
        <v>69</v>
      </c>
      <c r="M4454" t="s">
        <v>73</v>
      </c>
      <c r="N4454" t="s">
        <v>10</v>
      </c>
      <c r="O4454" t="s">
        <v>9</v>
      </c>
      <c r="P4454" s="1">
        <v>334</v>
      </c>
      <c r="Q44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55" spans="5:17" x14ac:dyDescent="0.25">
      <c r="E4455">
        <v>1543</v>
      </c>
      <c r="F4455" t="s">
        <v>26</v>
      </c>
      <c r="G4455" t="s">
        <v>17</v>
      </c>
      <c r="H4455" t="s">
        <v>8</v>
      </c>
      <c r="I4455" t="s">
        <v>11</v>
      </c>
      <c r="J4455" s="2">
        <f>SUMIFS(Table3[TimesUsed],Table3[TripChainId],Table2[[#This Row],[TripChainId]])</f>
        <v>0</v>
      </c>
      <c r="L4455" t="s">
        <v>69</v>
      </c>
      <c r="M4455" t="s">
        <v>73</v>
      </c>
      <c r="N4455" t="s">
        <v>10</v>
      </c>
      <c r="O4455" t="s">
        <v>11</v>
      </c>
      <c r="P4455" s="1">
        <v>1038</v>
      </c>
      <c r="Q44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56" spans="5:17" x14ac:dyDescent="0.25">
      <c r="E4456">
        <v>1543</v>
      </c>
      <c r="F4456" t="s">
        <v>17</v>
      </c>
      <c r="G4456" t="s">
        <v>7</v>
      </c>
      <c r="H4456" t="s">
        <v>16</v>
      </c>
      <c r="I4456" t="s">
        <v>11</v>
      </c>
      <c r="J4456" s="2">
        <f>SUMIFS(Table3[TimesUsed],Table3[TripChainId],Table2[[#This Row],[TripChainId]])</f>
        <v>0</v>
      </c>
      <c r="L4456" t="s">
        <v>69</v>
      </c>
      <c r="M4456" t="s">
        <v>73</v>
      </c>
      <c r="N4456" t="s">
        <v>10</v>
      </c>
      <c r="O4456" t="s">
        <v>14</v>
      </c>
      <c r="P4456" s="1">
        <v>634</v>
      </c>
      <c r="Q44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57" spans="5:17" x14ac:dyDescent="0.25">
      <c r="E4457">
        <v>1543</v>
      </c>
      <c r="F4457" t="s">
        <v>7</v>
      </c>
      <c r="G4457" t="s">
        <v>26</v>
      </c>
      <c r="H4457" t="s">
        <v>10</v>
      </c>
      <c r="I4457" t="s">
        <v>13</v>
      </c>
      <c r="J4457" s="2">
        <f>SUMIFS(Table3[TimesUsed],Table3[TripChainId],Table2[[#This Row],[TripChainId]])</f>
        <v>0</v>
      </c>
      <c r="L4457" t="s">
        <v>69</v>
      </c>
      <c r="M4457" t="s">
        <v>73</v>
      </c>
      <c r="N4457" t="s">
        <v>10</v>
      </c>
      <c r="O4457" t="s">
        <v>12</v>
      </c>
      <c r="P4457" s="1">
        <v>634</v>
      </c>
      <c r="Q44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58" spans="5:17" x14ac:dyDescent="0.25">
      <c r="E4458">
        <v>1544</v>
      </c>
      <c r="F4458" t="s">
        <v>26</v>
      </c>
      <c r="G4458" t="s">
        <v>17</v>
      </c>
      <c r="H4458" t="s">
        <v>8</v>
      </c>
      <c r="I4458" t="s">
        <v>11</v>
      </c>
      <c r="J4458" s="2">
        <f>SUMIFS(Table3[TimesUsed],Table3[TripChainId],Table2[[#This Row],[TripChainId]])</f>
        <v>0</v>
      </c>
      <c r="L4458" t="s">
        <v>69</v>
      </c>
      <c r="M4458" t="s">
        <v>73</v>
      </c>
      <c r="N4458" t="s">
        <v>10</v>
      </c>
      <c r="O4458" t="s">
        <v>13</v>
      </c>
      <c r="P4458" s="1">
        <v>1546</v>
      </c>
      <c r="Q44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59" spans="5:17" x14ac:dyDescent="0.25">
      <c r="E4459">
        <v>1544</v>
      </c>
      <c r="F4459" t="s">
        <v>17</v>
      </c>
      <c r="G4459" t="s">
        <v>7</v>
      </c>
      <c r="H4459" t="s">
        <v>16</v>
      </c>
      <c r="I4459" t="s">
        <v>13</v>
      </c>
      <c r="J4459" s="2">
        <f>SUMIFS(Table3[TimesUsed],Table3[TripChainId],Table2[[#This Row],[TripChainId]])</f>
        <v>0</v>
      </c>
      <c r="L4459" t="s">
        <v>69</v>
      </c>
      <c r="M4459" t="s">
        <v>73</v>
      </c>
      <c r="N4459" t="s">
        <v>16</v>
      </c>
      <c r="O4459" t="s">
        <v>9</v>
      </c>
      <c r="P4459" s="1">
        <v>1522</v>
      </c>
      <c r="Q44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60" spans="5:17" x14ac:dyDescent="0.25">
      <c r="E4460">
        <v>1544</v>
      </c>
      <c r="F4460" t="s">
        <v>7</v>
      </c>
      <c r="G4460" t="s">
        <v>26</v>
      </c>
      <c r="H4460" t="s">
        <v>10</v>
      </c>
      <c r="I4460" t="s">
        <v>13</v>
      </c>
      <c r="J4460" s="2">
        <f>SUMIFS(Table3[TimesUsed],Table3[TripChainId],Table2[[#This Row],[TripChainId]])</f>
        <v>0</v>
      </c>
      <c r="L4460" t="s">
        <v>69</v>
      </c>
      <c r="M4460" t="s">
        <v>73</v>
      </c>
      <c r="N4460" t="s">
        <v>16</v>
      </c>
      <c r="O4460" t="s">
        <v>11</v>
      </c>
      <c r="P4460" s="1">
        <v>3656</v>
      </c>
      <c r="Q44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61" spans="5:17" x14ac:dyDescent="0.25">
      <c r="E4461">
        <v>1545</v>
      </c>
      <c r="F4461" t="s">
        <v>26</v>
      </c>
      <c r="G4461" t="s">
        <v>17</v>
      </c>
      <c r="H4461" t="s">
        <v>8</v>
      </c>
      <c r="I4461" t="s">
        <v>14</v>
      </c>
      <c r="J4461" s="2">
        <f>SUMIFS(Table3[TimesUsed],Table3[TripChainId],Table2[[#This Row],[TripChainId]])</f>
        <v>0</v>
      </c>
      <c r="L4461" t="s">
        <v>69</v>
      </c>
      <c r="M4461" t="s">
        <v>73</v>
      </c>
      <c r="N4461" t="s">
        <v>16</v>
      </c>
      <c r="O4461" t="s">
        <v>14</v>
      </c>
      <c r="P4461" s="1">
        <v>1214</v>
      </c>
      <c r="Q44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62" spans="5:17" x14ac:dyDescent="0.25">
      <c r="E4462">
        <v>1545</v>
      </c>
      <c r="F4462" t="s">
        <v>17</v>
      </c>
      <c r="G4462" t="s">
        <v>7</v>
      </c>
      <c r="H4462" t="s">
        <v>16</v>
      </c>
      <c r="I4462" t="s">
        <v>9</v>
      </c>
      <c r="J4462" s="2">
        <f>SUMIFS(Table3[TimesUsed],Table3[TripChainId],Table2[[#This Row],[TripChainId]])</f>
        <v>0</v>
      </c>
      <c r="L4462" t="s">
        <v>69</v>
      </c>
      <c r="M4462" t="s">
        <v>73</v>
      </c>
      <c r="N4462" t="s">
        <v>16</v>
      </c>
      <c r="O4462" t="s">
        <v>12</v>
      </c>
      <c r="P4462" s="1">
        <v>1214</v>
      </c>
      <c r="Q44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63" spans="5:17" x14ac:dyDescent="0.25">
      <c r="E4463">
        <v>1545</v>
      </c>
      <c r="F4463" t="s">
        <v>7</v>
      </c>
      <c r="G4463" t="s">
        <v>26</v>
      </c>
      <c r="H4463" t="s">
        <v>10</v>
      </c>
      <c r="I4463" t="s">
        <v>11</v>
      </c>
      <c r="J4463" s="2">
        <f>SUMIFS(Table3[TimesUsed],Table3[TripChainId],Table2[[#This Row],[TripChainId]])</f>
        <v>0</v>
      </c>
      <c r="L4463" t="s">
        <v>69</v>
      </c>
      <c r="M4463" t="s">
        <v>73</v>
      </c>
      <c r="N4463" t="s">
        <v>16</v>
      </c>
      <c r="O4463" t="s">
        <v>13</v>
      </c>
      <c r="P4463" s="1">
        <v>1759</v>
      </c>
      <c r="Q44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64" spans="5:17" x14ac:dyDescent="0.25">
      <c r="E4464">
        <v>1546</v>
      </c>
      <c r="F4464" t="s">
        <v>26</v>
      </c>
      <c r="G4464" t="s">
        <v>17</v>
      </c>
      <c r="H4464" t="s">
        <v>8</v>
      </c>
      <c r="I4464" t="s">
        <v>14</v>
      </c>
      <c r="J4464" s="2">
        <f>SUMIFS(Table3[TimesUsed],Table3[TripChainId],Table2[[#This Row],[TripChainId]])</f>
        <v>0</v>
      </c>
      <c r="L4464" t="s">
        <v>69</v>
      </c>
      <c r="M4464" t="s">
        <v>74</v>
      </c>
      <c r="N4464" t="s">
        <v>8</v>
      </c>
      <c r="O4464" t="s">
        <v>9</v>
      </c>
      <c r="P4464" s="1">
        <v>2348</v>
      </c>
      <c r="Q44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65" spans="5:17" x14ac:dyDescent="0.25">
      <c r="E4465">
        <v>1546</v>
      </c>
      <c r="F4465" t="s">
        <v>17</v>
      </c>
      <c r="G4465" t="s">
        <v>7</v>
      </c>
      <c r="H4465" t="s">
        <v>16</v>
      </c>
      <c r="I4465" t="s">
        <v>9</v>
      </c>
      <c r="J4465" s="2">
        <f>SUMIFS(Table3[TimesUsed],Table3[TripChainId],Table2[[#This Row],[TripChainId]])</f>
        <v>0</v>
      </c>
      <c r="L4465" t="s">
        <v>69</v>
      </c>
      <c r="M4465" t="s">
        <v>74</v>
      </c>
      <c r="N4465" t="s">
        <v>8</v>
      </c>
      <c r="O4465" t="s">
        <v>11</v>
      </c>
      <c r="P4465" s="1">
        <v>766</v>
      </c>
      <c r="Q44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66" spans="5:17" x14ac:dyDescent="0.25">
      <c r="E4466">
        <v>1546</v>
      </c>
      <c r="F4466" t="s">
        <v>7</v>
      </c>
      <c r="G4466" t="s">
        <v>26</v>
      </c>
      <c r="H4466" t="s">
        <v>10</v>
      </c>
      <c r="I4466" t="s">
        <v>13</v>
      </c>
      <c r="J4466" s="2">
        <f>SUMIFS(Table3[TimesUsed],Table3[TripChainId],Table2[[#This Row],[TripChainId]])</f>
        <v>0</v>
      </c>
      <c r="L4466" t="s">
        <v>69</v>
      </c>
      <c r="M4466" t="s">
        <v>74</v>
      </c>
      <c r="N4466" t="s">
        <v>8</v>
      </c>
      <c r="O4466" t="s">
        <v>14</v>
      </c>
      <c r="P4466" s="1">
        <v>562</v>
      </c>
      <c r="Q44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67" spans="5:17" x14ac:dyDescent="0.25">
      <c r="E4467">
        <v>1547</v>
      </c>
      <c r="F4467" t="s">
        <v>26</v>
      </c>
      <c r="G4467" t="s">
        <v>17</v>
      </c>
      <c r="H4467" t="s">
        <v>8</v>
      </c>
      <c r="I4467" t="s">
        <v>14</v>
      </c>
      <c r="J4467" s="2">
        <f>SUMIFS(Table3[TimesUsed],Table3[TripChainId],Table2[[#This Row],[TripChainId]])</f>
        <v>0</v>
      </c>
      <c r="L4467" t="s">
        <v>69</v>
      </c>
      <c r="M4467" t="s">
        <v>74</v>
      </c>
      <c r="N4467" t="s">
        <v>8</v>
      </c>
      <c r="O4467" t="s">
        <v>12</v>
      </c>
      <c r="P4467" s="1">
        <v>561</v>
      </c>
      <c r="Q44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68" spans="5:17" x14ac:dyDescent="0.25">
      <c r="E4468">
        <v>1547</v>
      </c>
      <c r="F4468" t="s">
        <v>17</v>
      </c>
      <c r="G4468" t="s">
        <v>7</v>
      </c>
      <c r="H4468" t="s">
        <v>16</v>
      </c>
      <c r="I4468" t="s">
        <v>11</v>
      </c>
      <c r="J4468" s="2">
        <f>SUMIFS(Table3[TimesUsed],Table3[TripChainId],Table2[[#This Row],[TripChainId]])</f>
        <v>0</v>
      </c>
      <c r="L4468" t="s">
        <v>69</v>
      </c>
      <c r="M4468" t="s">
        <v>74</v>
      </c>
      <c r="N4468" t="s">
        <v>8</v>
      </c>
      <c r="O4468" t="s">
        <v>13</v>
      </c>
      <c r="P4468" s="1">
        <v>267</v>
      </c>
      <c r="Q44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69" spans="5:17" x14ac:dyDescent="0.25">
      <c r="E4469">
        <v>1547</v>
      </c>
      <c r="F4469" t="s">
        <v>7</v>
      </c>
      <c r="G4469" t="s">
        <v>26</v>
      </c>
      <c r="H4469" t="s">
        <v>10</v>
      </c>
      <c r="I4469" t="s">
        <v>11</v>
      </c>
      <c r="J4469" s="2">
        <f>SUMIFS(Table3[TimesUsed],Table3[TripChainId],Table2[[#This Row],[TripChainId]])</f>
        <v>0</v>
      </c>
      <c r="L4469" t="s">
        <v>69</v>
      </c>
      <c r="M4469" t="s">
        <v>74</v>
      </c>
      <c r="N4469" t="s">
        <v>10</v>
      </c>
      <c r="O4469" t="s">
        <v>9</v>
      </c>
      <c r="P4469" s="1">
        <v>209</v>
      </c>
      <c r="Q44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70" spans="5:17" x14ac:dyDescent="0.25">
      <c r="E4470">
        <v>1548</v>
      </c>
      <c r="F4470" t="s">
        <v>26</v>
      </c>
      <c r="G4470" t="s">
        <v>17</v>
      </c>
      <c r="H4470" t="s">
        <v>8</v>
      </c>
      <c r="I4470" t="s">
        <v>14</v>
      </c>
      <c r="J4470" s="2">
        <f>SUMIFS(Table3[TimesUsed],Table3[TripChainId],Table2[[#This Row],[TripChainId]])</f>
        <v>0</v>
      </c>
      <c r="L4470" t="s">
        <v>69</v>
      </c>
      <c r="M4470" t="s">
        <v>74</v>
      </c>
      <c r="N4470" t="s">
        <v>10</v>
      </c>
      <c r="O4470" t="s">
        <v>11</v>
      </c>
      <c r="P4470" s="1">
        <v>620</v>
      </c>
      <c r="Q44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71" spans="5:17" x14ac:dyDescent="0.25">
      <c r="E4471">
        <v>1548</v>
      </c>
      <c r="F4471" t="s">
        <v>17</v>
      </c>
      <c r="G4471" t="s">
        <v>7</v>
      </c>
      <c r="H4471" t="s">
        <v>16</v>
      </c>
      <c r="I4471" t="s">
        <v>11</v>
      </c>
      <c r="J4471" s="2">
        <f>SUMIFS(Table3[TimesUsed],Table3[TripChainId],Table2[[#This Row],[TripChainId]])</f>
        <v>0</v>
      </c>
      <c r="L4471" t="s">
        <v>69</v>
      </c>
      <c r="M4471" t="s">
        <v>74</v>
      </c>
      <c r="N4471" t="s">
        <v>10</v>
      </c>
      <c r="O4471" t="s">
        <v>14</v>
      </c>
      <c r="P4471" s="1">
        <v>336</v>
      </c>
      <c r="Q44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72" spans="5:17" x14ac:dyDescent="0.25">
      <c r="E4472">
        <v>1548</v>
      </c>
      <c r="F4472" t="s">
        <v>7</v>
      </c>
      <c r="G4472" t="s">
        <v>26</v>
      </c>
      <c r="H4472" t="s">
        <v>10</v>
      </c>
      <c r="I4472" t="s">
        <v>13</v>
      </c>
      <c r="J4472" s="2">
        <f>SUMIFS(Table3[TimesUsed],Table3[TripChainId],Table2[[#This Row],[TripChainId]])</f>
        <v>0</v>
      </c>
      <c r="L4472" t="s">
        <v>69</v>
      </c>
      <c r="M4472" t="s">
        <v>74</v>
      </c>
      <c r="N4472" t="s">
        <v>10</v>
      </c>
      <c r="O4472" t="s">
        <v>12</v>
      </c>
      <c r="P4472" s="1">
        <v>335</v>
      </c>
      <c r="Q44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73" spans="5:17" x14ac:dyDescent="0.25">
      <c r="E4473">
        <v>1549</v>
      </c>
      <c r="F4473" t="s">
        <v>26</v>
      </c>
      <c r="G4473" t="s">
        <v>17</v>
      </c>
      <c r="H4473" t="s">
        <v>8</v>
      </c>
      <c r="I4473" t="s">
        <v>14</v>
      </c>
      <c r="J4473" s="2">
        <f>SUMIFS(Table3[TimesUsed],Table3[TripChainId],Table2[[#This Row],[TripChainId]])</f>
        <v>0</v>
      </c>
      <c r="L4473" t="s">
        <v>69</v>
      </c>
      <c r="M4473" t="s">
        <v>74</v>
      </c>
      <c r="N4473" t="s">
        <v>10</v>
      </c>
      <c r="O4473" t="s">
        <v>13</v>
      </c>
      <c r="P4473" s="1">
        <v>879</v>
      </c>
      <c r="Q44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74" spans="5:17" x14ac:dyDescent="0.25">
      <c r="E4474">
        <v>1549</v>
      </c>
      <c r="F4474" t="s">
        <v>17</v>
      </c>
      <c r="G4474" t="s">
        <v>7</v>
      </c>
      <c r="H4474" t="s">
        <v>16</v>
      </c>
      <c r="I4474" t="s">
        <v>14</v>
      </c>
      <c r="J4474" s="2">
        <f>SUMIFS(Table3[TimesUsed],Table3[TripChainId],Table2[[#This Row],[TripChainId]])</f>
        <v>0</v>
      </c>
      <c r="L4474" t="s">
        <v>69</v>
      </c>
      <c r="M4474" t="s">
        <v>74</v>
      </c>
      <c r="N4474" t="s">
        <v>16</v>
      </c>
      <c r="O4474" t="s">
        <v>9</v>
      </c>
      <c r="P4474" s="1">
        <v>1104</v>
      </c>
      <c r="Q44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75" spans="5:17" x14ac:dyDescent="0.25">
      <c r="E4475">
        <v>1549</v>
      </c>
      <c r="F4475" t="s">
        <v>7</v>
      </c>
      <c r="G4475" t="s">
        <v>26</v>
      </c>
      <c r="H4475" t="s">
        <v>10</v>
      </c>
      <c r="I4475" t="s">
        <v>11</v>
      </c>
      <c r="J4475" s="2">
        <f>SUMIFS(Table3[TimesUsed],Table3[TripChainId],Table2[[#This Row],[TripChainId]])</f>
        <v>0</v>
      </c>
      <c r="L4475" t="s">
        <v>69</v>
      </c>
      <c r="M4475" t="s">
        <v>74</v>
      </c>
      <c r="N4475" t="s">
        <v>16</v>
      </c>
      <c r="O4475" t="s">
        <v>11</v>
      </c>
      <c r="P4475" s="1">
        <v>2566</v>
      </c>
      <c r="Q44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76" spans="5:17" x14ac:dyDescent="0.25">
      <c r="E4476">
        <v>1550</v>
      </c>
      <c r="F4476" t="s">
        <v>26</v>
      </c>
      <c r="G4476" t="s">
        <v>17</v>
      </c>
      <c r="H4476" t="s">
        <v>8</v>
      </c>
      <c r="I4476" t="s">
        <v>14</v>
      </c>
      <c r="J4476" s="2">
        <f>SUMIFS(Table3[TimesUsed],Table3[TripChainId],Table2[[#This Row],[TripChainId]])</f>
        <v>0</v>
      </c>
      <c r="L4476" t="s">
        <v>69</v>
      </c>
      <c r="M4476" t="s">
        <v>74</v>
      </c>
      <c r="N4476" t="s">
        <v>16</v>
      </c>
      <c r="O4476" t="s">
        <v>14</v>
      </c>
      <c r="P4476" s="1">
        <v>652</v>
      </c>
      <c r="Q44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77" spans="5:17" x14ac:dyDescent="0.25">
      <c r="E4477">
        <v>1550</v>
      </c>
      <c r="F4477" t="s">
        <v>17</v>
      </c>
      <c r="G4477" t="s">
        <v>7</v>
      </c>
      <c r="H4477" t="s">
        <v>16</v>
      </c>
      <c r="I4477" t="s">
        <v>14</v>
      </c>
      <c r="J4477" s="2">
        <f>SUMIFS(Table3[TimesUsed],Table3[TripChainId],Table2[[#This Row],[TripChainId]])</f>
        <v>0</v>
      </c>
      <c r="L4477" t="s">
        <v>69</v>
      </c>
      <c r="M4477" t="s">
        <v>74</v>
      </c>
      <c r="N4477" t="s">
        <v>16</v>
      </c>
      <c r="O4477" t="s">
        <v>12</v>
      </c>
      <c r="P4477" s="1">
        <v>651</v>
      </c>
      <c r="Q44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78" spans="5:17" x14ac:dyDescent="0.25">
      <c r="E4478">
        <v>1550</v>
      </c>
      <c r="F4478" t="s">
        <v>7</v>
      </c>
      <c r="G4478" t="s">
        <v>26</v>
      </c>
      <c r="H4478" t="s">
        <v>10</v>
      </c>
      <c r="I4478" t="s">
        <v>13</v>
      </c>
      <c r="J4478" s="2">
        <f>SUMIFS(Table3[TimesUsed],Table3[TripChainId],Table2[[#This Row],[TripChainId]])</f>
        <v>0</v>
      </c>
      <c r="L4478" t="s">
        <v>69</v>
      </c>
      <c r="M4478" t="s">
        <v>74</v>
      </c>
      <c r="N4478" t="s">
        <v>16</v>
      </c>
      <c r="O4478" t="s">
        <v>13</v>
      </c>
      <c r="P4478" s="1">
        <v>980</v>
      </c>
      <c r="Q44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79" spans="5:17" x14ac:dyDescent="0.25">
      <c r="E4479">
        <v>1551</v>
      </c>
      <c r="F4479" t="s">
        <v>26</v>
      </c>
      <c r="G4479" t="s">
        <v>17</v>
      </c>
      <c r="H4479" t="s">
        <v>8</v>
      </c>
      <c r="I4479" t="s">
        <v>14</v>
      </c>
      <c r="J4479" s="2">
        <f>SUMIFS(Table3[TimesUsed],Table3[TripChainId],Table2[[#This Row],[TripChainId]])</f>
        <v>0</v>
      </c>
      <c r="L4479" t="s">
        <v>69</v>
      </c>
      <c r="M4479" t="s">
        <v>34</v>
      </c>
      <c r="N4479" t="s">
        <v>8</v>
      </c>
      <c r="O4479" t="s">
        <v>9</v>
      </c>
      <c r="P4479" s="1">
        <v>403</v>
      </c>
      <c r="Q44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80" spans="5:17" x14ac:dyDescent="0.25">
      <c r="E4480">
        <v>1551</v>
      </c>
      <c r="F4480" t="s">
        <v>17</v>
      </c>
      <c r="G4480" t="s">
        <v>7</v>
      </c>
      <c r="H4480" t="s">
        <v>16</v>
      </c>
      <c r="I4480" t="s">
        <v>13</v>
      </c>
      <c r="J4480" s="2">
        <f>SUMIFS(Table3[TimesUsed],Table3[TripChainId],Table2[[#This Row],[TripChainId]])</f>
        <v>0</v>
      </c>
      <c r="L4480" t="s">
        <v>69</v>
      </c>
      <c r="M4480" t="s">
        <v>34</v>
      </c>
      <c r="N4480" t="s">
        <v>8</v>
      </c>
      <c r="O4480" t="s">
        <v>11</v>
      </c>
      <c r="P4480" s="1">
        <v>73</v>
      </c>
      <c r="Q44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81" spans="5:17" x14ac:dyDescent="0.25">
      <c r="E4481">
        <v>1551</v>
      </c>
      <c r="F4481" t="s">
        <v>7</v>
      </c>
      <c r="G4481" t="s">
        <v>26</v>
      </c>
      <c r="H4481" t="s">
        <v>10</v>
      </c>
      <c r="I4481" t="s">
        <v>13</v>
      </c>
      <c r="J4481" s="2">
        <f>SUMIFS(Table3[TimesUsed],Table3[TripChainId],Table2[[#This Row],[TripChainId]])</f>
        <v>0</v>
      </c>
      <c r="L4481" t="s">
        <v>69</v>
      </c>
      <c r="M4481" t="s">
        <v>34</v>
      </c>
      <c r="N4481" t="s">
        <v>8</v>
      </c>
      <c r="O4481" t="s">
        <v>14</v>
      </c>
      <c r="P4481" s="1">
        <v>76</v>
      </c>
      <c r="Q44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82" spans="5:17" x14ac:dyDescent="0.25">
      <c r="E4482">
        <v>1552</v>
      </c>
      <c r="F4482" t="s">
        <v>26</v>
      </c>
      <c r="G4482" t="s">
        <v>17</v>
      </c>
      <c r="H4482" t="s">
        <v>8</v>
      </c>
      <c r="I4482" t="s">
        <v>13</v>
      </c>
      <c r="J4482" s="2">
        <f>SUMIFS(Table3[TimesUsed],Table3[TripChainId],Table2[[#This Row],[TripChainId]])</f>
        <v>0</v>
      </c>
      <c r="L4482" t="s">
        <v>69</v>
      </c>
      <c r="M4482" t="s">
        <v>34</v>
      </c>
      <c r="N4482" t="s">
        <v>8</v>
      </c>
      <c r="O4482" t="s">
        <v>12</v>
      </c>
      <c r="P4482" s="1">
        <v>76</v>
      </c>
      <c r="Q44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83" spans="5:17" x14ac:dyDescent="0.25">
      <c r="E4483">
        <v>1552</v>
      </c>
      <c r="F4483" t="s">
        <v>17</v>
      </c>
      <c r="G4483" t="s">
        <v>7</v>
      </c>
      <c r="H4483" t="s">
        <v>16</v>
      </c>
      <c r="I4483" t="s">
        <v>13</v>
      </c>
      <c r="J4483" s="2">
        <f>SUMIFS(Table3[TimesUsed],Table3[TripChainId],Table2[[#This Row],[TripChainId]])</f>
        <v>0</v>
      </c>
      <c r="L4483" t="s">
        <v>69</v>
      </c>
      <c r="M4483" t="s">
        <v>34</v>
      </c>
      <c r="N4483" t="s">
        <v>10</v>
      </c>
      <c r="O4483" t="s">
        <v>11</v>
      </c>
      <c r="P4483" s="1">
        <v>30</v>
      </c>
      <c r="Q44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84" spans="5:17" x14ac:dyDescent="0.25">
      <c r="E4484">
        <v>1552</v>
      </c>
      <c r="F4484" t="s">
        <v>7</v>
      </c>
      <c r="G4484" t="s">
        <v>26</v>
      </c>
      <c r="H4484" t="s">
        <v>10</v>
      </c>
      <c r="I4484" t="s">
        <v>13</v>
      </c>
      <c r="J4484" s="2">
        <f>SUMIFS(Table3[TimesUsed],Table3[TripChainId],Table2[[#This Row],[TripChainId]])</f>
        <v>0</v>
      </c>
      <c r="L4484" t="s">
        <v>69</v>
      </c>
      <c r="M4484" t="s">
        <v>34</v>
      </c>
      <c r="N4484" t="s">
        <v>10</v>
      </c>
      <c r="O4484" t="s">
        <v>14</v>
      </c>
      <c r="P4484" s="1">
        <v>21</v>
      </c>
      <c r="Q44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85" spans="5:17" x14ac:dyDescent="0.25">
      <c r="E4485">
        <v>1553</v>
      </c>
      <c r="F4485" t="s">
        <v>26</v>
      </c>
      <c r="G4485" t="s">
        <v>17</v>
      </c>
      <c r="H4485" t="s">
        <v>8</v>
      </c>
      <c r="I4485" t="s">
        <v>9</v>
      </c>
      <c r="J4485" s="2">
        <f>SUMIFS(Table3[TimesUsed],Table3[TripChainId],Table2[[#This Row],[TripChainId]])</f>
        <v>0</v>
      </c>
      <c r="L4485" t="s">
        <v>69</v>
      </c>
      <c r="M4485" t="s">
        <v>34</v>
      </c>
      <c r="N4485" t="s">
        <v>10</v>
      </c>
      <c r="O4485" t="s">
        <v>12</v>
      </c>
      <c r="P4485" s="1">
        <v>20</v>
      </c>
      <c r="Q44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86" spans="5:17" x14ac:dyDescent="0.25">
      <c r="E4486">
        <v>1553</v>
      </c>
      <c r="F4486" t="s">
        <v>17</v>
      </c>
      <c r="G4486" t="s">
        <v>21</v>
      </c>
      <c r="H4486" t="s">
        <v>16</v>
      </c>
      <c r="I4486" t="s">
        <v>9</v>
      </c>
      <c r="J4486" s="2">
        <f>SUMIFS(Table3[TimesUsed],Table3[TripChainId],Table2[[#This Row],[TripChainId]])</f>
        <v>0</v>
      </c>
      <c r="L4486" t="s">
        <v>69</v>
      </c>
      <c r="M4486" t="s">
        <v>34</v>
      </c>
      <c r="N4486" t="s">
        <v>10</v>
      </c>
      <c r="O4486" t="s">
        <v>13</v>
      </c>
      <c r="P4486" s="1">
        <v>131</v>
      </c>
      <c r="Q44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87" spans="5:17" x14ac:dyDescent="0.25">
      <c r="E4487">
        <v>1553</v>
      </c>
      <c r="F4487" t="s">
        <v>21</v>
      </c>
      <c r="G4487" t="s">
        <v>26</v>
      </c>
      <c r="H4487" t="s">
        <v>10</v>
      </c>
      <c r="I4487" t="s">
        <v>13</v>
      </c>
      <c r="J4487" s="2">
        <f>SUMIFS(Table3[TimesUsed],Table3[TripChainId],Table2[[#This Row],[TripChainId]])</f>
        <v>0</v>
      </c>
      <c r="L4487" t="s">
        <v>69</v>
      </c>
      <c r="M4487" t="s">
        <v>34</v>
      </c>
      <c r="N4487" t="s">
        <v>16</v>
      </c>
      <c r="O4487" t="s">
        <v>9</v>
      </c>
      <c r="P4487" s="1">
        <v>170</v>
      </c>
      <c r="Q44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88" spans="5:17" x14ac:dyDescent="0.25">
      <c r="E4488">
        <v>1554</v>
      </c>
      <c r="F4488" t="s">
        <v>26</v>
      </c>
      <c r="G4488" t="s">
        <v>17</v>
      </c>
      <c r="H4488" t="s">
        <v>8</v>
      </c>
      <c r="I4488" t="s">
        <v>9</v>
      </c>
      <c r="J4488" s="2">
        <f>SUMIFS(Table3[TimesUsed],Table3[TripChainId],Table2[[#This Row],[TripChainId]])</f>
        <v>0</v>
      </c>
      <c r="L4488" t="s">
        <v>69</v>
      </c>
      <c r="M4488" t="s">
        <v>34</v>
      </c>
      <c r="N4488" t="s">
        <v>16</v>
      </c>
      <c r="O4488" t="s">
        <v>11</v>
      </c>
      <c r="P4488" s="1">
        <v>213</v>
      </c>
      <c r="Q44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89" spans="5:17" x14ac:dyDescent="0.25">
      <c r="E4489">
        <v>1554</v>
      </c>
      <c r="F4489" t="s">
        <v>17</v>
      </c>
      <c r="G4489" t="s">
        <v>21</v>
      </c>
      <c r="H4489" t="s">
        <v>16</v>
      </c>
      <c r="I4489" t="s">
        <v>11</v>
      </c>
      <c r="J4489" s="2">
        <f>SUMIFS(Table3[TimesUsed],Table3[TripChainId],Table2[[#This Row],[TripChainId]])</f>
        <v>0</v>
      </c>
      <c r="L4489" t="s">
        <v>69</v>
      </c>
      <c r="M4489" t="s">
        <v>34</v>
      </c>
      <c r="N4489" t="s">
        <v>16</v>
      </c>
      <c r="O4489" t="s">
        <v>14</v>
      </c>
      <c r="P4489" s="1">
        <v>76</v>
      </c>
      <c r="Q44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90" spans="5:17" x14ac:dyDescent="0.25">
      <c r="E4490">
        <v>1554</v>
      </c>
      <c r="F4490" t="s">
        <v>21</v>
      </c>
      <c r="G4490" t="s">
        <v>26</v>
      </c>
      <c r="H4490" t="s">
        <v>10</v>
      </c>
      <c r="I4490" t="s">
        <v>13</v>
      </c>
      <c r="J4490" s="2">
        <f>SUMIFS(Table3[TimesUsed],Table3[TripChainId],Table2[[#This Row],[TripChainId]])</f>
        <v>0</v>
      </c>
      <c r="L4490" t="s">
        <v>69</v>
      </c>
      <c r="M4490" t="s">
        <v>34</v>
      </c>
      <c r="N4490" t="s">
        <v>16</v>
      </c>
      <c r="O4490" t="s">
        <v>12</v>
      </c>
      <c r="P4490" s="1">
        <v>75</v>
      </c>
      <c r="Q44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91" spans="5:17" x14ac:dyDescent="0.25">
      <c r="E4491">
        <v>1555</v>
      </c>
      <c r="F4491" t="s">
        <v>26</v>
      </c>
      <c r="G4491" t="s">
        <v>17</v>
      </c>
      <c r="H4491" t="s">
        <v>8</v>
      </c>
      <c r="I4491" t="s">
        <v>9</v>
      </c>
      <c r="J4491" s="2">
        <f>SUMIFS(Table3[TimesUsed],Table3[TripChainId],Table2[[#This Row],[TripChainId]])</f>
        <v>0</v>
      </c>
      <c r="L4491" t="s">
        <v>69</v>
      </c>
      <c r="M4491" t="s">
        <v>34</v>
      </c>
      <c r="N4491" t="s">
        <v>16</v>
      </c>
      <c r="O4491" t="s">
        <v>13</v>
      </c>
      <c r="P4491" s="1">
        <v>135</v>
      </c>
      <c r="Q44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92" spans="5:17" x14ac:dyDescent="0.25">
      <c r="E4492">
        <v>1555</v>
      </c>
      <c r="F4492" t="s">
        <v>17</v>
      </c>
      <c r="G4492" t="s">
        <v>21</v>
      </c>
      <c r="H4492" t="s">
        <v>16</v>
      </c>
      <c r="I4492" t="s">
        <v>13</v>
      </c>
      <c r="J4492" s="2">
        <f>SUMIFS(Table3[TimesUsed],Table3[TripChainId],Table2[[#This Row],[TripChainId]])</f>
        <v>0</v>
      </c>
      <c r="L4492" t="s">
        <v>69</v>
      </c>
      <c r="M4492" t="s">
        <v>59</v>
      </c>
      <c r="N4492" t="s">
        <v>8</v>
      </c>
      <c r="O4492" t="s">
        <v>9</v>
      </c>
      <c r="P4492" s="1">
        <v>1164</v>
      </c>
      <c r="Q44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93" spans="5:17" x14ac:dyDescent="0.25">
      <c r="E4493">
        <v>1555</v>
      </c>
      <c r="F4493" t="s">
        <v>21</v>
      </c>
      <c r="G4493" t="s">
        <v>26</v>
      </c>
      <c r="H4493" t="s">
        <v>10</v>
      </c>
      <c r="I4493" t="s">
        <v>13</v>
      </c>
      <c r="J4493" s="2">
        <f>SUMIFS(Table3[TimesUsed],Table3[TripChainId],Table2[[#This Row],[TripChainId]])</f>
        <v>0</v>
      </c>
      <c r="L4493" t="s">
        <v>69</v>
      </c>
      <c r="M4493" t="s">
        <v>59</v>
      </c>
      <c r="N4493" t="s">
        <v>8</v>
      </c>
      <c r="O4493" t="s">
        <v>11</v>
      </c>
      <c r="P4493" s="1">
        <v>320</v>
      </c>
      <c r="Q44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94" spans="5:17" x14ac:dyDescent="0.25">
      <c r="E4494">
        <v>1556</v>
      </c>
      <c r="F4494" t="s">
        <v>26</v>
      </c>
      <c r="G4494" t="s">
        <v>17</v>
      </c>
      <c r="H4494" t="s">
        <v>8</v>
      </c>
      <c r="I4494" t="s">
        <v>11</v>
      </c>
      <c r="J4494" s="2">
        <f>SUMIFS(Table3[TimesUsed],Table3[TripChainId],Table2[[#This Row],[TripChainId]])</f>
        <v>0</v>
      </c>
      <c r="L4494" t="s">
        <v>69</v>
      </c>
      <c r="M4494" t="s">
        <v>59</v>
      </c>
      <c r="N4494" t="s">
        <v>8</v>
      </c>
      <c r="O4494" t="s">
        <v>14</v>
      </c>
      <c r="P4494" s="1">
        <v>236</v>
      </c>
      <c r="Q44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95" spans="5:17" x14ac:dyDescent="0.25">
      <c r="E4495">
        <v>1556</v>
      </c>
      <c r="F4495" t="s">
        <v>17</v>
      </c>
      <c r="G4495" t="s">
        <v>21</v>
      </c>
      <c r="H4495" t="s">
        <v>16</v>
      </c>
      <c r="I4495" t="s">
        <v>11</v>
      </c>
      <c r="J4495" s="2">
        <f>SUMIFS(Table3[TimesUsed],Table3[TripChainId],Table2[[#This Row],[TripChainId]])</f>
        <v>0</v>
      </c>
      <c r="L4495" t="s">
        <v>69</v>
      </c>
      <c r="M4495" t="s">
        <v>59</v>
      </c>
      <c r="N4495" t="s">
        <v>8</v>
      </c>
      <c r="O4495" t="s">
        <v>12</v>
      </c>
      <c r="P4495" s="1">
        <v>236</v>
      </c>
      <c r="Q44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96" spans="5:17" x14ac:dyDescent="0.25">
      <c r="E4496">
        <v>1556</v>
      </c>
      <c r="F4496" t="s">
        <v>21</v>
      </c>
      <c r="G4496" t="s">
        <v>26</v>
      </c>
      <c r="H4496" t="s">
        <v>10</v>
      </c>
      <c r="I4496" t="s">
        <v>13</v>
      </c>
      <c r="J4496" s="2">
        <f>SUMIFS(Table3[TimesUsed],Table3[TripChainId],Table2[[#This Row],[TripChainId]])</f>
        <v>0</v>
      </c>
      <c r="L4496" t="s">
        <v>69</v>
      </c>
      <c r="M4496" t="s">
        <v>59</v>
      </c>
      <c r="N4496" t="s">
        <v>8</v>
      </c>
      <c r="O4496" t="s">
        <v>13</v>
      </c>
      <c r="P4496" s="1">
        <v>58</v>
      </c>
      <c r="Q44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97" spans="5:17" x14ac:dyDescent="0.25">
      <c r="E4497">
        <v>1557</v>
      </c>
      <c r="F4497" t="s">
        <v>26</v>
      </c>
      <c r="G4497" t="s">
        <v>17</v>
      </c>
      <c r="H4497" t="s">
        <v>8</v>
      </c>
      <c r="I4497" t="s">
        <v>11</v>
      </c>
      <c r="J4497" s="2">
        <f>SUMIFS(Table3[TimesUsed],Table3[TripChainId],Table2[[#This Row],[TripChainId]])</f>
        <v>0</v>
      </c>
      <c r="L4497" t="s">
        <v>69</v>
      </c>
      <c r="M4497" t="s">
        <v>59</v>
      </c>
      <c r="N4497" t="s">
        <v>10</v>
      </c>
      <c r="O4497" t="s">
        <v>9</v>
      </c>
      <c r="P4497" s="1">
        <v>40</v>
      </c>
      <c r="Q44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98" spans="5:17" x14ac:dyDescent="0.25">
      <c r="E4498">
        <v>1557</v>
      </c>
      <c r="F4498" t="s">
        <v>17</v>
      </c>
      <c r="G4498" t="s">
        <v>21</v>
      </c>
      <c r="H4498" t="s">
        <v>16</v>
      </c>
      <c r="I4498" t="s">
        <v>13</v>
      </c>
      <c r="J4498" s="2">
        <f>SUMIFS(Table3[TimesUsed],Table3[TripChainId],Table2[[#This Row],[TripChainId]])</f>
        <v>0</v>
      </c>
      <c r="L4498" t="s">
        <v>69</v>
      </c>
      <c r="M4498" t="s">
        <v>59</v>
      </c>
      <c r="N4498" t="s">
        <v>10</v>
      </c>
      <c r="O4498" t="s">
        <v>11</v>
      </c>
      <c r="P4498" s="1">
        <v>99</v>
      </c>
      <c r="Q44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499" spans="5:17" x14ac:dyDescent="0.25">
      <c r="E4499">
        <v>1557</v>
      </c>
      <c r="F4499" t="s">
        <v>21</v>
      </c>
      <c r="G4499" t="s">
        <v>26</v>
      </c>
      <c r="H4499" t="s">
        <v>10</v>
      </c>
      <c r="I4499" t="s">
        <v>13</v>
      </c>
      <c r="J4499" s="2">
        <f>SUMIFS(Table3[TimesUsed],Table3[TripChainId],Table2[[#This Row],[TripChainId]])</f>
        <v>0</v>
      </c>
      <c r="L4499" t="s">
        <v>69</v>
      </c>
      <c r="M4499" t="s">
        <v>59</v>
      </c>
      <c r="N4499" t="s">
        <v>10</v>
      </c>
      <c r="O4499" t="s">
        <v>14</v>
      </c>
      <c r="P4499" s="1">
        <v>74</v>
      </c>
      <c r="Q44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00" spans="5:17" x14ac:dyDescent="0.25">
      <c r="E4500">
        <v>1558</v>
      </c>
      <c r="F4500" t="s">
        <v>26</v>
      </c>
      <c r="G4500" t="s">
        <v>17</v>
      </c>
      <c r="H4500" t="s">
        <v>8</v>
      </c>
      <c r="I4500" t="s">
        <v>14</v>
      </c>
      <c r="J4500" s="2">
        <f>SUMIFS(Table3[TimesUsed],Table3[TripChainId],Table2[[#This Row],[TripChainId]])</f>
        <v>0</v>
      </c>
      <c r="L4500" t="s">
        <v>69</v>
      </c>
      <c r="M4500" t="s">
        <v>59</v>
      </c>
      <c r="N4500" t="s">
        <v>10</v>
      </c>
      <c r="O4500" t="s">
        <v>12</v>
      </c>
      <c r="P4500" s="1">
        <v>73</v>
      </c>
      <c r="Q45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01" spans="5:17" x14ac:dyDescent="0.25">
      <c r="E4501">
        <v>1558</v>
      </c>
      <c r="F4501" t="s">
        <v>17</v>
      </c>
      <c r="G4501" t="s">
        <v>21</v>
      </c>
      <c r="H4501" t="s">
        <v>16</v>
      </c>
      <c r="I4501" t="s">
        <v>9</v>
      </c>
      <c r="J4501" s="2">
        <f>SUMIFS(Table3[TimesUsed],Table3[TripChainId],Table2[[#This Row],[TripChainId]])</f>
        <v>0</v>
      </c>
      <c r="L4501" t="s">
        <v>69</v>
      </c>
      <c r="M4501" t="s">
        <v>59</v>
      </c>
      <c r="N4501" t="s">
        <v>10</v>
      </c>
      <c r="O4501" t="s">
        <v>13</v>
      </c>
      <c r="P4501" s="1">
        <v>188</v>
      </c>
      <c r="Q45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02" spans="5:17" x14ac:dyDescent="0.25">
      <c r="E4502">
        <v>1558</v>
      </c>
      <c r="F4502" t="s">
        <v>21</v>
      </c>
      <c r="G4502" t="s">
        <v>26</v>
      </c>
      <c r="H4502" t="s">
        <v>10</v>
      </c>
      <c r="I4502" t="s">
        <v>13</v>
      </c>
      <c r="J4502" s="2">
        <f>SUMIFS(Table3[TimesUsed],Table3[TripChainId],Table2[[#This Row],[TripChainId]])</f>
        <v>0</v>
      </c>
      <c r="L4502" t="s">
        <v>69</v>
      </c>
      <c r="M4502" t="s">
        <v>59</v>
      </c>
      <c r="N4502" t="s">
        <v>16</v>
      </c>
      <c r="O4502" t="s">
        <v>9</v>
      </c>
      <c r="P4502" s="1">
        <v>551</v>
      </c>
      <c r="Q45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03" spans="5:17" x14ac:dyDescent="0.25">
      <c r="E4503">
        <v>1559</v>
      </c>
      <c r="F4503" t="s">
        <v>26</v>
      </c>
      <c r="G4503" t="s">
        <v>17</v>
      </c>
      <c r="H4503" t="s">
        <v>8</v>
      </c>
      <c r="I4503" t="s">
        <v>14</v>
      </c>
      <c r="J4503" s="2">
        <f>SUMIFS(Table3[TimesUsed],Table3[TripChainId],Table2[[#This Row],[TripChainId]])</f>
        <v>0</v>
      </c>
      <c r="L4503" t="s">
        <v>69</v>
      </c>
      <c r="M4503" t="s">
        <v>59</v>
      </c>
      <c r="N4503" t="s">
        <v>16</v>
      </c>
      <c r="O4503" t="s">
        <v>11</v>
      </c>
      <c r="P4503" s="1">
        <v>790</v>
      </c>
      <c r="Q45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04" spans="5:17" x14ac:dyDescent="0.25">
      <c r="E4504">
        <v>1559</v>
      </c>
      <c r="F4504" t="s">
        <v>17</v>
      </c>
      <c r="G4504" t="s">
        <v>21</v>
      </c>
      <c r="H4504" t="s">
        <v>16</v>
      </c>
      <c r="I4504" t="s">
        <v>11</v>
      </c>
      <c r="J4504" s="2">
        <f>SUMIFS(Table3[TimesUsed],Table3[TripChainId],Table2[[#This Row],[TripChainId]])</f>
        <v>0</v>
      </c>
      <c r="L4504" t="s">
        <v>69</v>
      </c>
      <c r="M4504" t="s">
        <v>59</v>
      </c>
      <c r="N4504" t="s">
        <v>16</v>
      </c>
      <c r="O4504" t="s">
        <v>14</v>
      </c>
      <c r="P4504" s="1">
        <v>240</v>
      </c>
      <c r="Q45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05" spans="5:17" x14ac:dyDescent="0.25">
      <c r="E4505">
        <v>1559</v>
      </c>
      <c r="F4505" t="s">
        <v>21</v>
      </c>
      <c r="G4505" t="s">
        <v>26</v>
      </c>
      <c r="H4505" t="s">
        <v>10</v>
      </c>
      <c r="I4505" t="s">
        <v>13</v>
      </c>
      <c r="J4505" s="2">
        <f>SUMIFS(Table3[TimesUsed],Table3[TripChainId],Table2[[#This Row],[TripChainId]])</f>
        <v>0</v>
      </c>
      <c r="L4505" t="s">
        <v>69</v>
      </c>
      <c r="M4505" t="s">
        <v>59</v>
      </c>
      <c r="N4505" t="s">
        <v>16</v>
      </c>
      <c r="O4505" t="s">
        <v>12</v>
      </c>
      <c r="P4505" s="1">
        <v>240</v>
      </c>
      <c r="Q45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06" spans="5:17" x14ac:dyDescent="0.25">
      <c r="E4506">
        <v>1560</v>
      </c>
      <c r="F4506" t="s">
        <v>26</v>
      </c>
      <c r="G4506" t="s">
        <v>17</v>
      </c>
      <c r="H4506" t="s">
        <v>8</v>
      </c>
      <c r="I4506" t="s">
        <v>14</v>
      </c>
      <c r="J4506" s="2">
        <f>SUMIFS(Table3[TimesUsed],Table3[TripChainId],Table2[[#This Row],[TripChainId]])</f>
        <v>0</v>
      </c>
      <c r="L4506" t="s">
        <v>69</v>
      </c>
      <c r="M4506" t="s">
        <v>59</v>
      </c>
      <c r="N4506" t="s">
        <v>16</v>
      </c>
      <c r="O4506" t="s">
        <v>13</v>
      </c>
      <c r="P4506" s="1">
        <v>367</v>
      </c>
      <c r="Q45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07" spans="5:17" x14ac:dyDescent="0.25">
      <c r="E4507">
        <v>1560</v>
      </c>
      <c r="F4507" t="s">
        <v>17</v>
      </c>
      <c r="G4507" t="s">
        <v>21</v>
      </c>
      <c r="H4507" t="s">
        <v>16</v>
      </c>
      <c r="I4507" t="s">
        <v>14</v>
      </c>
      <c r="J4507" s="2">
        <f>SUMIFS(Table3[TimesUsed],Table3[TripChainId],Table2[[#This Row],[TripChainId]])</f>
        <v>0</v>
      </c>
      <c r="L4507" t="s">
        <v>69</v>
      </c>
      <c r="M4507" t="s">
        <v>75</v>
      </c>
      <c r="N4507" t="s">
        <v>8</v>
      </c>
      <c r="O4507" t="s">
        <v>9</v>
      </c>
      <c r="P4507" s="1">
        <v>103</v>
      </c>
      <c r="Q45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08" spans="5:17" x14ac:dyDescent="0.25">
      <c r="E4508">
        <v>1560</v>
      </c>
      <c r="F4508" t="s">
        <v>21</v>
      </c>
      <c r="G4508" t="s">
        <v>26</v>
      </c>
      <c r="H4508" t="s">
        <v>10</v>
      </c>
      <c r="I4508" t="s">
        <v>13</v>
      </c>
      <c r="J4508" s="2">
        <f>SUMIFS(Table3[TimesUsed],Table3[TripChainId],Table2[[#This Row],[TripChainId]])</f>
        <v>0</v>
      </c>
      <c r="L4508" t="s">
        <v>69</v>
      </c>
      <c r="M4508" t="s">
        <v>75</v>
      </c>
      <c r="N4508" t="s">
        <v>8</v>
      </c>
      <c r="O4508" t="s">
        <v>11</v>
      </c>
      <c r="P4508" s="1">
        <v>34</v>
      </c>
      <c r="Q45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09" spans="5:17" x14ac:dyDescent="0.25">
      <c r="E4509">
        <v>1561</v>
      </c>
      <c r="F4509" t="s">
        <v>26</v>
      </c>
      <c r="G4509" t="s">
        <v>17</v>
      </c>
      <c r="H4509" t="s">
        <v>8</v>
      </c>
      <c r="I4509" t="s">
        <v>14</v>
      </c>
      <c r="J4509" s="2">
        <f>SUMIFS(Table3[TimesUsed],Table3[TripChainId],Table2[[#This Row],[TripChainId]])</f>
        <v>0</v>
      </c>
      <c r="L4509" t="s">
        <v>69</v>
      </c>
      <c r="M4509" t="s">
        <v>75</v>
      </c>
      <c r="N4509" t="s">
        <v>8</v>
      </c>
      <c r="O4509" t="s">
        <v>14</v>
      </c>
      <c r="P4509" s="1">
        <v>49</v>
      </c>
      <c r="Q45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10" spans="5:17" x14ac:dyDescent="0.25">
      <c r="E4510">
        <v>1561</v>
      </c>
      <c r="F4510" t="s">
        <v>17</v>
      </c>
      <c r="G4510" t="s">
        <v>21</v>
      </c>
      <c r="H4510" t="s">
        <v>16</v>
      </c>
      <c r="I4510" t="s">
        <v>13</v>
      </c>
      <c r="J4510" s="2">
        <f>SUMIFS(Table3[TimesUsed],Table3[TripChainId],Table2[[#This Row],[TripChainId]])</f>
        <v>0</v>
      </c>
      <c r="L4510" t="s">
        <v>69</v>
      </c>
      <c r="M4510" t="s">
        <v>75</v>
      </c>
      <c r="N4510" t="s">
        <v>8</v>
      </c>
      <c r="O4510" t="s">
        <v>12</v>
      </c>
      <c r="P4510" s="1">
        <v>49</v>
      </c>
      <c r="Q45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11" spans="5:17" x14ac:dyDescent="0.25">
      <c r="E4511">
        <v>1561</v>
      </c>
      <c r="F4511" t="s">
        <v>21</v>
      </c>
      <c r="G4511" t="s">
        <v>26</v>
      </c>
      <c r="H4511" t="s">
        <v>10</v>
      </c>
      <c r="I4511" t="s">
        <v>13</v>
      </c>
      <c r="J4511" s="2">
        <f>SUMIFS(Table3[TimesUsed],Table3[TripChainId],Table2[[#This Row],[TripChainId]])</f>
        <v>0</v>
      </c>
      <c r="L4511" t="s">
        <v>69</v>
      </c>
      <c r="M4511" t="s">
        <v>75</v>
      </c>
      <c r="N4511" t="s">
        <v>10</v>
      </c>
      <c r="O4511" t="s">
        <v>13</v>
      </c>
      <c r="P4511" s="1">
        <v>59</v>
      </c>
      <c r="Q45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12" spans="5:17" x14ac:dyDescent="0.25">
      <c r="E4512">
        <v>1562</v>
      </c>
      <c r="F4512" t="s">
        <v>26</v>
      </c>
      <c r="G4512" t="s">
        <v>17</v>
      </c>
      <c r="H4512" t="s">
        <v>8</v>
      </c>
      <c r="I4512" t="s">
        <v>13</v>
      </c>
      <c r="J4512" s="2">
        <f>SUMIFS(Table3[TimesUsed],Table3[TripChainId],Table2[[#This Row],[TripChainId]])</f>
        <v>0</v>
      </c>
      <c r="L4512" t="s">
        <v>69</v>
      </c>
      <c r="M4512" t="s">
        <v>75</v>
      </c>
      <c r="N4512" t="s">
        <v>16</v>
      </c>
      <c r="O4512" t="s">
        <v>9</v>
      </c>
      <c r="P4512" s="1">
        <v>101</v>
      </c>
      <c r="Q45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13" spans="5:17" x14ac:dyDescent="0.25">
      <c r="E4513">
        <v>1562</v>
      </c>
      <c r="F4513" t="s">
        <v>17</v>
      </c>
      <c r="G4513" t="s">
        <v>21</v>
      </c>
      <c r="H4513" t="s">
        <v>16</v>
      </c>
      <c r="I4513" t="s">
        <v>13</v>
      </c>
      <c r="J4513" s="2">
        <f>SUMIFS(Table3[TimesUsed],Table3[TripChainId],Table2[[#This Row],[TripChainId]])</f>
        <v>0</v>
      </c>
      <c r="L4513" t="s">
        <v>69</v>
      </c>
      <c r="M4513" t="s">
        <v>75</v>
      </c>
      <c r="N4513" t="s">
        <v>16</v>
      </c>
      <c r="O4513" t="s">
        <v>11</v>
      </c>
      <c r="P4513" s="1">
        <v>183</v>
      </c>
      <c r="Q45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14" spans="5:17" x14ac:dyDescent="0.25">
      <c r="E4514">
        <v>1562</v>
      </c>
      <c r="F4514" t="s">
        <v>21</v>
      </c>
      <c r="G4514" t="s">
        <v>26</v>
      </c>
      <c r="H4514" t="s">
        <v>10</v>
      </c>
      <c r="I4514" t="s">
        <v>13</v>
      </c>
      <c r="J4514" s="2">
        <f>SUMIFS(Table3[TimesUsed],Table3[TripChainId],Table2[[#This Row],[TripChainId]])</f>
        <v>0</v>
      </c>
      <c r="L4514" t="s">
        <v>69</v>
      </c>
      <c r="M4514" t="s">
        <v>75</v>
      </c>
      <c r="N4514" t="s">
        <v>16</v>
      </c>
      <c r="O4514" t="s">
        <v>14</v>
      </c>
      <c r="P4514" s="1">
        <v>67</v>
      </c>
      <c r="Q45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15" spans="5:17" x14ac:dyDescent="0.25">
      <c r="E4515">
        <v>1563</v>
      </c>
      <c r="F4515" t="s">
        <v>26</v>
      </c>
      <c r="G4515" t="s">
        <v>17</v>
      </c>
      <c r="H4515" t="s">
        <v>8</v>
      </c>
      <c r="I4515" t="s">
        <v>9</v>
      </c>
      <c r="J4515" s="2">
        <f>SUMIFS(Table3[TimesUsed],Table3[TripChainId],Table2[[#This Row],[TripChainId]])</f>
        <v>0</v>
      </c>
      <c r="L4515" t="s">
        <v>69</v>
      </c>
      <c r="M4515" t="s">
        <v>75</v>
      </c>
      <c r="N4515" t="s">
        <v>16</v>
      </c>
      <c r="O4515" t="s">
        <v>12</v>
      </c>
      <c r="P4515" s="1">
        <v>67</v>
      </c>
      <c r="Q45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16" spans="5:17" x14ac:dyDescent="0.25">
      <c r="E4516">
        <v>1563</v>
      </c>
      <c r="F4516" t="s">
        <v>17</v>
      </c>
      <c r="G4516" t="s">
        <v>26</v>
      </c>
      <c r="H4516" t="s">
        <v>10</v>
      </c>
      <c r="I4516" t="s">
        <v>11</v>
      </c>
      <c r="J4516" s="2">
        <f>SUMIFS(Table3[TimesUsed],Table3[TripChainId],Table2[[#This Row],[TripChainId]])</f>
        <v>0</v>
      </c>
      <c r="L4516" t="s">
        <v>69</v>
      </c>
      <c r="M4516" t="s">
        <v>75</v>
      </c>
      <c r="N4516" t="s">
        <v>16</v>
      </c>
      <c r="O4516" t="s">
        <v>13</v>
      </c>
      <c r="P4516" s="1">
        <v>127</v>
      </c>
      <c r="Q45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17" spans="5:17" x14ac:dyDescent="0.25">
      <c r="E4517">
        <v>1564</v>
      </c>
      <c r="F4517" t="s">
        <v>26</v>
      </c>
      <c r="G4517" t="s">
        <v>17</v>
      </c>
      <c r="H4517" t="s">
        <v>8</v>
      </c>
      <c r="I4517" t="s">
        <v>9</v>
      </c>
      <c r="J4517" s="2">
        <f>SUMIFS(Table3[TimesUsed],Table3[TripChainId],Table2[[#This Row],[TripChainId]])</f>
        <v>0</v>
      </c>
      <c r="L4517" t="s">
        <v>69</v>
      </c>
      <c r="M4517" t="s">
        <v>64</v>
      </c>
      <c r="N4517" t="s">
        <v>8</v>
      </c>
      <c r="O4517" t="s">
        <v>9</v>
      </c>
      <c r="P4517" s="1">
        <v>141</v>
      </c>
      <c r="Q45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18" spans="5:17" x14ac:dyDescent="0.25">
      <c r="E4518">
        <v>1564</v>
      </c>
      <c r="F4518" t="s">
        <v>17</v>
      </c>
      <c r="G4518" t="s">
        <v>26</v>
      </c>
      <c r="H4518" t="s">
        <v>10</v>
      </c>
      <c r="I4518" t="s">
        <v>12</v>
      </c>
      <c r="J4518" s="2">
        <f>SUMIFS(Table3[TimesUsed],Table3[TripChainId],Table2[[#This Row],[TripChainId]])</f>
        <v>0</v>
      </c>
      <c r="L4518" t="s">
        <v>69</v>
      </c>
      <c r="M4518" t="s">
        <v>64</v>
      </c>
      <c r="N4518" t="s">
        <v>8</v>
      </c>
      <c r="O4518" t="s">
        <v>11</v>
      </c>
      <c r="P4518" s="1">
        <v>47</v>
      </c>
      <c r="Q45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19" spans="5:17" x14ac:dyDescent="0.25">
      <c r="E4519">
        <v>1565</v>
      </c>
      <c r="F4519" t="s">
        <v>26</v>
      </c>
      <c r="G4519" t="s">
        <v>17</v>
      </c>
      <c r="H4519" t="s">
        <v>8</v>
      </c>
      <c r="I4519" t="s">
        <v>9</v>
      </c>
      <c r="J4519" s="2">
        <f>SUMIFS(Table3[TimesUsed],Table3[TripChainId],Table2[[#This Row],[TripChainId]])</f>
        <v>0</v>
      </c>
      <c r="L4519" t="s">
        <v>69</v>
      </c>
      <c r="M4519" t="s">
        <v>64</v>
      </c>
      <c r="N4519" t="s">
        <v>8</v>
      </c>
      <c r="O4519" t="s">
        <v>14</v>
      </c>
      <c r="P4519" s="1">
        <v>32</v>
      </c>
      <c r="Q45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20" spans="5:17" x14ac:dyDescent="0.25">
      <c r="E4520">
        <v>1565</v>
      </c>
      <c r="F4520" t="s">
        <v>17</v>
      </c>
      <c r="G4520" t="s">
        <v>26</v>
      </c>
      <c r="H4520" t="s">
        <v>10</v>
      </c>
      <c r="I4520" t="s">
        <v>13</v>
      </c>
      <c r="J4520" s="2">
        <f>SUMIFS(Table3[TimesUsed],Table3[TripChainId],Table2[[#This Row],[TripChainId]])</f>
        <v>0</v>
      </c>
      <c r="L4520" t="s">
        <v>69</v>
      </c>
      <c r="M4520" t="s">
        <v>64</v>
      </c>
      <c r="N4520" t="s">
        <v>8</v>
      </c>
      <c r="O4520" t="s">
        <v>12</v>
      </c>
      <c r="P4520" s="1">
        <v>31</v>
      </c>
      <c r="Q45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21" spans="5:17" x14ac:dyDescent="0.25">
      <c r="E4521">
        <v>1566</v>
      </c>
      <c r="F4521" t="s">
        <v>26</v>
      </c>
      <c r="G4521" t="s">
        <v>17</v>
      </c>
      <c r="H4521" t="s">
        <v>8</v>
      </c>
      <c r="I4521" t="s">
        <v>11</v>
      </c>
      <c r="J4521" s="2">
        <f>SUMIFS(Table3[TimesUsed],Table3[TripChainId],Table2[[#This Row],[TripChainId]])</f>
        <v>0</v>
      </c>
      <c r="L4521" t="s">
        <v>69</v>
      </c>
      <c r="M4521" t="s">
        <v>64</v>
      </c>
      <c r="N4521" t="s">
        <v>10</v>
      </c>
      <c r="O4521" t="s">
        <v>11</v>
      </c>
      <c r="P4521" s="1">
        <v>31</v>
      </c>
      <c r="Q45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22" spans="5:17" x14ac:dyDescent="0.25">
      <c r="E4522">
        <v>1566</v>
      </c>
      <c r="F4522" t="s">
        <v>17</v>
      </c>
      <c r="G4522" t="s">
        <v>26</v>
      </c>
      <c r="H4522" t="s">
        <v>10</v>
      </c>
      <c r="I4522" t="s">
        <v>11</v>
      </c>
      <c r="J4522" s="2">
        <f>SUMIFS(Table3[TimesUsed],Table3[TripChainId],Table2[[#This Row],[TripChainId]])</f>
        <v>0</v>
      </c>
      <c r="L4522" t="s">
        <v>69</v>
      </c>
      <c r="M4522" t="s">
        <v>64</v>
      </c>
      <c r="N4522" t="s">
        <v>10</v>
      </c>
      <c r="O4522" t="s">
        <v>14</v>
      </c>
      <c r="P4522" s="1">
        <v>29</v>
      </c>
      <c r="Q45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23" spans="5:17" x14ac:dyDescent="0.25">
      <c r="E4523">
        <v>1567</v>
      </c>
      <c r="F4523" t="s">
        <v>26</v>
      </c>
      <c r="G4523" t="s">
        <v>17</v>
      </c>
      <c r="H4523" t="s">
        <v>8</v>
      </c>
      <c r="I4523" t="s">
        <v>11</v>
      </c>
      <c r="J4523" s="2">
        <f>SUMIFS(Table3[TimesUsed],Table3[TripChainId],Table2[[#This Row],[TripChainId]])</f>
        <v>0</v>
      </c>
      <c r="L4523" t="s">
        <v>69</v>
      </c>
      <c r="M4523" t="s">
        <v>64</v>
      </c>
      <c r="N4523" t="s">
        <v>10</v>
      </c>
      <c r="O4523" t="s">
        <v>12</v>
      </c>
      <c r="P4523" s="1">
        <v>29</v>
      </c>
      <c r="Q45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24" spans="5:17" x14ac:dyDescent="0.25">
      <c r="E4524">
        <v>1567</v>
      </c>
      <c r="F4524" t="s">
        <v>17</v>
      </c>
      <c r="G4524" t="s">
        <v>26</v>
      </c>
      <c r="H4524" t="s">
        <v>10</v>
      </c>
      <c r="I4524" t="s">
        <v>12</v>
      </c>
      <c r="J4524" s="2">
        <f>SUMIFS(Table3[TimesUsed],Table3[TripChainId],Table2[[#This Row],[TripChainId]])</f>
        <v>0</v>
      </c>
      <c r="L4524" t="s">
        <v>69</v>
      </c>
      <c r="M4524" t="s">
        <v>64</v>
      </c>
      <c r="N4524" t="s">
        <v>10</v>
      </c>
      <c r="O4524" t="s">
        <v>13</v>
      </c>
      <c r="P4524" s="1">
        <v>144</v>
      </c>
      <c r="Q45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25" spans="5:17" x14ac:dyDescent="0.25">
      <c r="E4525">
        <v>1568</v>
      </c>
      <c r="F4525" t="s">
        <v>26</v>
      </c>
      <c r="G4525" t="s">
        <v>17</v>
      </c>
      <c r="H4525" t="s">
        <v>8</v>
      </c>
      <c r="I4525" t="s">
        <v>11</v>
      </c>
      <c r="J4525" s="2">
        <f>SUMIFS(Table3[TimesUsed],Table3[TripChainId],Table2[[#This Row],[TripChainId]])</f>
        <v>0</v>
      </c>
      <c r="L4525" t="s">
        <v>69</v>
      </c>
      <c r="M4525" t="s">
        <v>64</v>
      </c>
      <c r="N4525" t="s">
        <v>16</v>
      </c>
      <c r="O4525" t="s">
        <v>9</v>
      </c>
      <c r="P4525" s="1">
        <v>103</v>
      </c>
      <c r="Q45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26" spans="5:17" x14ac:dyDescent="0.25">
      <c r="E4526">
        <v>1568</v>
      </c>
      <c r="F4526" t="s">
        <v>17</v>
      </c>
      <c r="G4526" t="s">
        <v>26</v>
      </c>
      <c r="H4526" t="s">
        <v>10</v>
      </c>
      <c r="I4526" t="s">
        <v>13</v>
      </c>
      <c r="J4526" s="2">
        <f>SUMIFS(Table3[TimesUsed],Table3[TripChainId],Table2[[#This Row],[TripChainId]])</f>
        <v>0</v>
      </c>
      <c r="L4526" t="s">
        <v>69</v>
      </c>
      <c r="M4526" t="s">
        <v>64</v>
      </c>
      <c r="N4526" t="s">
        <v>16</v>
      </c>
      <c r="O4526" t="s">
        <v>11</v>
      </c>
      <c r="P4526" s="1">
        <v>172</v>
      </c>
      <c r="Q45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27" spans="5:17" x14ac:dyDescent="0.25">
      <c r="E4527">
        <v>1569</v>
      </c>
      <c r="F4527" t="s">
        <v>26</v>
      </c>
      <c r="G4527" t="s">
        <v>17</v>
      </c>
      <c r="H4527" t="s">
        <v>8</v>
      </c>
      <c r="I4527" t="s">
        <v>14</v>
      </c>
      <c r="J4527" s="2">
        <f>SUMIFS(Table3[TimesUsed],Table3[TripChainId],Table2[[#This Row],[TripChainId]])</f>
        <v>0</v>
      </c>
      <c r="L4527" t="s">
        <v>69</v>
      </c>
      <c r="M4527" t="s">
        <v>64</v>
      </c>
      <c r="N4527" t="s">
        <v>16</v>
      </c>
      <c r="O4527" t="s">
        <v>14</v>
      </c>
      <c r="P4527" s="1">
        <v>76</v>
      </c>
      <c r="Q45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28" spans="5:17" x14ac:dyDescent="0.25">
      <c r="E4528">
        <v>1569</v>
      </c>
      <c r="F4528" t="s">
        <v>17</v>
      </c>
      <c r="G4528" t="s">
        <v>26</v>
      </c>
      <c r="H4528" t="s">
        <v>10</v>
      </c>
      <c r="I4528" t="s">
        <v>11</v>
      </c>
      <c r="J4528" s="2">
        <f>SUMIFS(Table3[TimesUsed],Table3[TripChainId],Table2[[#This Row],[TripChainId]])</f>
        <v>0</v>
      </c>
      <c r="L4528" t="s">
        <v>69</v>
      </c>
      <c r="M4528" t="s">
        <v>64</v>
      </c>
      <c r="N4528" t="s">
        <v>16</v>
      </c>
      <c r="O4528" t="s">
        <v>12</v>
      </c>
      <c r="P4528" s="1">
        <v>75</v>
      </c>
      <c r="Q45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29" spans="5:17" x14ac:dyDescent="0.25">
      <c r="E4529">
        <v>1570</v>
      </c>
      <c r="F4529" t="s">
        <v>26</v>
      </c>
      <c r="G4529" t="s">
        <v>17</v>
      </c>
      <c r="H4529" t="s">
        <v>8</v>
      </c>
      <c r="I4529" t="s">
        <v>14</v>
      </c>
      <c r="J4529" s="2">
        <f>SUMIFS(Table3[TimesUsed],Table3[TripChainId],Table2[[#This Row],[TripChainId]])</f>
        <v>0</v>
      </c>
      <c r="L4529" t="s">
        <v>69</v>
      </c>
      <c r="M4529" t="s">
        <v>64</v>
      </c>
      <c r="N4529" t="s">
        <v>16</v>
      </c>
      <c r="O4529" t="s">
        <v>13</v>
      </c>
      <c r="P4529" s="1">
        <v>136</v>
      </c>
      <c r="Q45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30" spans="5:17" x14ac:dyDescent="0.25">
      <c r="E4530">
        <v>1570</v>
      </c>
      <c r="F4530" t="s">
        <v>17</v>
      </c>
      <c r="G4530" t="s">
        <v>26</v>
      </c>
      <c r="H4530" t="s">
        <v>10</v>
      </c>
      <c r="I4530" t="s">
        <v>14</v>
      </c>
      <c r="J4530" s="2">
        <f>SUMIFS(Table3[TimesUsed],Table3[TripChainId],Table2[[#This Row],[TripChainId]])</f>
        <v>0</v>
      </c>
      <c r="L4530" t="s">
        <v>69</v>
      </c>
      <c r="M4530" t="s">
        <v>23</v>
      </c>
      <c r="N4530" t="s">
        <v>10</v>
      </c>
      <c r="O4530" t="s">
        <v>13</v>
      </c>
      <c r="P4530" s="1">
        <v>48</v>
      </c>
      <c r="Q45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31" spans="5:17" x14ac:dyDescent="0.25">
      <c r="E4531">
        <v>1571</v>
      </c>
      <c r="F4531" t="s">
        <v>26</v>
      </c>
      <c r="G4531" t="s">
        <v>17</v>
      </c>
      <c r="H4531" t="s">
        <v>8</v>
      </c>
      <c r="I4531" t="s">
        <v>14</v>
      </c>
      <c r="J4531" s="2">
        <f>SUMIFS(Table3[TimesUsed],Table3[TripChainId],Table2[[#This Row],[TripChainId]])</f>
        <v>0</v>
      </c>
      <c r="L4531" t="s">
        <v>69</v>
      </c>
      <c r="M4531" t="s">
        <v>23</v>
      </c>
      <c r="N4531" t="s">
        <v>16</v>
      </c>
      <c r="O4531" t="s">
        <v>9</v>
      </c>
      <c r="P4531" s="1">
        <v>33</v>
      </c>
      <c r="Q45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32" spans="5:17" x14ac:dyDescent="0.25">
      <c r="E4532">
        <v>1571</v>
      </c>
      <c r="F4532" t="s">
        <v>17</v>
      </c>
      <c r="G4532" t="s">
        <v>26</v>
      </c>
      <c r="H4532" t="s">
        <v>10</v>
      </c>
      <c r="I4532" t="s">
        <v>12</v>
      </c>
      <c r="J4532" s="2">
        <f>SUMIFS(Table3[TimesUsed],Table3[TripChainId],Table2[[#This Row],[TripChainId]])</f>
        <v>0</v>
      </c>
      <c r="L4532" t="s">
        <v>69</v>
      </c>
      <c r="M4532" t="s">
        <v>23</v>
      </c>
      <c r="N4532" t="s">
        <v>16</v>
      </c>
      <c r="O4532" t="s">
        <v>11</v>
      </c>
      <c r="P4532" s="1">
        <v>90</v>
      </c>
      <c r="Q45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33" spans="5:17" x14ac:dyDescent="0.25">
      <c r="E4533">
        <v>1572</v>
      </c>
      <c r="F4533" t="s">
        <v>26</v>
      </c>
      <c r="G4533" t="s">
        <v>17</v>
      </c>
      <c r="H4533" t="s">
        <v>8</v>
      </c>
      <c r="I4533" t="s">
        <v>14</v>
      </c>
      <c r="J4533" s="2">
        <f>SUMIFS(Table3[TimesUsed],Table3[TripChainId],Table2[[#This Row],[TripChainId]])</f>
        <v>0</v>
      </c>
      <c r="L4533" t="s">
        <v>69</v>
      </c>
      <c r="M4533" t="s">
        <v>23</v>
      </c>
      <c r="N4533" t="s">
        <v>16</v>
      </c>
      <c r="O4533" t="s">
        <v>14</v>
      </c>
      <c r="P4533" s="1">
        <v>29</v>
      </c>
      <c r="Q45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34" spans="5:17" x14ac:dyDescent="0.25">
      <c r="E4534">
        <v>1572</v>
      </c>
      <c r="F4534" t="s">
        <v>17</v>
      </c>
      <c r="G4534" t="s">
        <v>26</v>
      </c>
      <c r="H4534" t="s">
        <v>10</v>
      </c>
      <c r="I4534" t="s">
        <v>13</v>
      </c>
      <c r="J4534" s="2">
        <f>SUMIFS(Table3[TimesUsed],Table3[TripChainId],Table2[[#This Row],[TripChainId]])</f>
        <v>0</v>
      </c>
      <c r="L4534" t="s">
        <v>69</v>
      </c>
      <c r="M4534" t="s">
        <v>23</v>
      </c>
      <c r="N4534" t="s">
        <v>16</v>
      </c>
      <c r="O4534" t="s">
        <v>12</v>
      </c>
      <c r="P4534" s="1">
        <v>28</v>
      </c>
      <c r="Q45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35" spans="5:17" x14ac:dyDescent="0.25">
      <c r="E4535">
        <v>1573</v>
      </c>
      <c r="F4535" t="s">
        <v>26</v>
      </c>
      <c r="G4535" t="s">
        <v>17</v>
      </c>
      <c r="H4535" t="s">
        <v>8</v>
      </c>
      <c r="I4535" t="s">
        <v>12</v>
      </c>
      <c r="J4535" s="2">
        <f>SUMIFS(Table3[TimesUsed],Table3[TripChainId],Table2[[#This Row],[TripChainId]])</f>
        <v>0</v>
      </c>
      <c r="L4535" t="s">
        <v>69</v>
      </c>
      <c r="M4535" t="s">
        <v>23</v>
      </c>
      <c r="N4535" t="s">
        <v>16</v>
      </c>
      <c r="O4535" t="s">
        <v>13</v>
      </c>
      <c r="P4535" s="1">
        <v>63</v>
      </c>
      <c r="Q45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36" spans="5:17" x14ac:dyDescent="0.25">
      <c r="E4536">
        <v>1573</v>
      </c>
      <c r="F4536" t="s">
        <v>17</v>
      </c>
      <c r="G4536" t="s">
        <v>26</v>
      </c>
      <c r="H4536" t="s">
        <v>10</v>
      </c>
      <c r="I4536" t="s">
        <v>12</v>
      </c>
      <c r="J4536" s="2">
        <f>SUMIFS(Table3[TimesUsed],Table3[TripChainId],Table2[[#This Row],[TripChainId]])</f>
        <v>0</v>
      </c>
      <c r="L4536" t="s">
        <v>69</v>
      </c>
      <c r="M4536" t="s">
        <v>76</v>
      </c>
      <c r="N4536" t="s">
        <v>8</v>
      </c>
      <c r="O4536" t="s">
        <v>9</v>
      </c>
      <c r="P4536" s="1">
        <v>71</v>
      </c>
      <c r="Q45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37" spans="5:17" x14ac:dyDescent="0.25">
      <c r="E4537">
        <v>1574</v>
      </c>
      <c r="F4537" t="s">
        <v>26</v>
      </c>
      <c r="G4537" t="s">
        <v>17</v>
      </c>
      <c r="H4537" t="s">
        <v>8</v>
      </c>
      <c r="I4537" t="s">
        <v>13</v>
      </c>
      <c r="J4537" s="2">
        <f>SUMIFS(Table3[TimesUsed],Table3[TripChainId],Table2[[#This Row],[TripChainId]])</f>
        <v>0</v>
      </c>
      <c r="L4537" t="s">
        <v>69</v>
      </c>
      <c r="M4537" t="s">
        <v>76</v>
      </c>
      <c r="N4537" t="s">
        <v>8</v>
      </c>
      <c r="O4537" t="s">
        <v>11</v>
      </c>
      <c r="P4537" s="1">
        <v>21</v>
      </c>
      <c r="Q45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38" spans="5:17" x14ac:dyDescent="0.25">
      <c r="E4538">
        <v>1574</v>
      </c>
      <c r="F4538" t="s">
        <v>17</v>
      </c>
      <c r="G4538" t="s">
        <v>26</v>
      </c>
      <c r="H4538" t="s">
        <v>10</v>
      </c>
      <c r="I4538" t="s">
        <v>12</v>
      </c>
      <c r="J4538" s="2">
        <f>SUMIFS(Table3[TimesUsed],Table3[TripChainId],Table2[[#This Row],[TripChainId]])</f>
        <v>0</v>
      </c>
      <c r="L4538" t="s">
        <v>69</v>
      </c>
      <c r="M4538" t="s">
        <v>76</v>
      </c>
      <c r="N4538" t="s">
        <v>8</v>
      </c>
      <c r="O4538" t="s">
        <v>14</v>
      </c>
      <c r="P4538" s="1">
        <v>32</v>
      </c>
      <c r="Q45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39" spans="5:17" x14ac:dyDescent="0.25">
      <c r="E4539">
        <v>1575</v>
      </c>
      <c r="F4539" t="s">
        <v>26</v>
      </c>
      <c r="G4539" t="s">
        <v>17</v>
      </c>
      <c r="H4539" t="s">
        <v>8</v>
      </c>
      <c r="I4539" t="s">
        <v>13</v>
      </c>
      <c r="J4539" s="2">
        <f>SUMIFS(Table3[TimesUsed],Table3[TripChainId],Table2[[#This Row],[TripChainId]])</f>
        <v>0</v>
      </c>
      <c r="L4539" t="s">
        <v>69</v>
      </c>
      <c r="M4539" t="s">
        <v>76</v>
      </c>
      <c r="N4539" t="s">
        <v>8</v>
      </c>
      <c r="O4539" t="s">
        <v>12</v>
      </c>
      <c r="P4539" s="1">
        <v>31</v>
      </c>
      <c r="Q45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40" spans="5:17" x14ac:dyDescent="0.25">
      <c r="E4540">
        <v>1575</v>
      </c>
      <c r="F4540" t="s">
        <v>17</v>
      </c>
      <c r="G4540" t="s">
        <v>26</v>
      </c>
      <c r="H4540" t="s">
        <v>10</v>
      </c>
      <c r="I4540" t="s">
        <v>13</v>
      </c>
      <c r="J4540" s="2">
        <f>SUMIFS(Table3[TimesUsed],Table3[TripChainId],Table2[[#This Row],[TripChainId]])</f>
        <v>0</v>
      </c>
      <c r="L4540" t="s">
        <v>69</v>
      </c>
      <c r="M4540" t="s">
        <v>76</v>
      </c>
      <c r="N4540" t="s">
        <v>10</v>
      </c>
      <c r="O4540" t="s">
        <v>11</v>
      </c>
      <c r="P4540" s="1">
        <v>32</v>
      </c>
      <c r="Q45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41" spans="5:17" x14ac:dyDescent="0.25">
      <c r="E4541">
        <v>1576</v>
      </c>
      <c r="F4541" t="s">
        <v>26</v>
      </c>
      <c r="G4541" t="s">
        <v>17</v>
      </c>
      <c r="H4541" t="s">
        <v>8</v>
      </c>
      <c r="I4541" t="s">
        <v>9</v>
      </c>
      <c r="J4541" s="2">
        <f>SUMIFS(Table3[TimesUsed],Table3[TripChainId],Table2[[#This Row],[TripChainId]])</f>
        <v>0</v>
      </c>
      <c r="L4541" t="s">
        <v>69</v>
      </c>
      <c r="M4541" t="s">
        <v>76</v>
      </c>
      <c r="N4541" t="s">
        <v>10</v>
      </c>
      <c r="O4541" t="s">
        <v>13</v>
      </c>
      <c r="P4541" s="1">
        <v>121</v>
      </c>
      <c r="Q45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42" spans="5:17" x14ac:dyDescent="0.25">
      <c r="E4542">
        <v>1576</v>
      </c>
      <c r="F4542" t="s">
        <v>17</v>
      </c>
      <c r="G4542" t="s">
        <v>28</v>
      </c>
      <c r="H4542" t="s">
        <v>16</v>
      </c>
      <c r="I4542" t="s">
        <v>9</v>
      </c>
      <c r="J4542" s="2">
        <f>SUMIFS(Table3[TimesUsed],Table3[TripChainId],Table2[[#This Row],[TripChainId]])</f>
        <v>0</v>
      </c>
      <c r="L4542" t="s">
        <v>69</v>
      </c>
      <c r="M4542" t="s">
        <v>76</v>
      </c>
      <c r="N4542" t="s">
        <v>16</v>
      </c>
      <c r="O4542" t="s">
        <v>9</v>
      </c>
      <c r="P4542" s="1">
        <v>68</v>
      </c>
      <c r="Q45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43" spans="5:17" x14ac:dyDescent="0.25">
      <c r="E4543">
        <v>1576</v>
      </c>
      <c r="F4543" t="s">
        <v>28</v>
      </c>
      <c r="G4543" t="s">
        <v>26</v>
      </c>
      <c r="H4543" t="s">
        <v>10</v>
      </c>
      <c r="I4543" t="s">
        <v>11</v>
      </c>
      <c r="J4543" s="2">
        <f>SUMIFS(Table3[TimesUsed],Table3[TripChainId],Table2[[#This Row],[TripChainId]])</f>
        <v>0</v>
      </c>
      <c r="L4543" t="s">
        <v>69</v>
      </c>
      <c r="M4543" t="s">
        <v>76</v>
      </c>
      <c r="N4543" t="s">
        <v>16</v>
      </c>
      <c r="O4543" t="s">
        <v>11</v>
      </c>
      <c r="P4543" s="1">
        <v>158</v>
      </c>
      <c r="Q45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44" spans="5:17" x14ac:dyDescent="0.25">
      <c r="E4544">
        <v>1577</v>
      </c>
      <c r="F4544" t="s">
        <v>26</v>
      </c>
      <c r="G4544" t="s">
        <v>17</v>
      </c>
      <c r="H4544" t="s">
        <v>8</v>
      </c>
      <c r="I4544" t="s">
        <v>9</v>
      </c>
      <c r="J4544" s="2">
        <f>SUMIFS(Table3[TimesUsed],Table3[TripChainId],Table2[[#This Row],[TripChainId]])</f>
        <v>0</v>
      </c>
      <c r="L4544" t="s">
        <v>69</v>
      </c>
      <c r="M4544" t="s">
        <v>76</v>
      </c>
      <c r="N4544" t="s">
        <v>16</v>
      </c>
      <c r="O4544" t="s">
        <v>14</v>
      </c>
      <c r="P4544" s="1">
        <v>59</v>
      </c>
      <c r="Q45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45" spans="5:17" x14ac:dyDescent="0.25">
      <c r="E4545">
        <v>1577</v>
      </c>
      <c r="F4545" t="s">
        <v>17</v>
      </c>
      <c r="G4545" t="s">
        <v>28</v>
      </c>
      <c r="H4545" t="s">
        <v>16</v>
      </c>
      <c r="I4545" t="s">
        <v>11</v>
      </c>
      <c r="J4545" s="2">
        <f>SUMIFS(Table3[TimesUsed],Table3[TripChainId],Table2[[#This Row],[TripChainId]])</f>
        <v>0</v>
      </c>
      <c r="L4545" t="s">
        <v>69</v>
      </c>
      <c r="M4545" t="s">
        <v>76</v>
      </c>
      <c r="N4545" t="s">
        <v>16</v>
      </c>
      <c r="O4545" t="s">
        <v>12</v>
      </c>
      <c r="P4545" s="1">
        <v>59</v>
      </c>
      <c r="Q45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46" spans="5:17" x14ac:dyDescent="0.25">
      <c r="E4546">
        <v>1577</v>
      </c>
      <c r="F4546" t="s">
        <v>28</v>
      </c>
      <c r="G4546" t="s">
        <v>26</v>
      </c>
      <c r="H4546" t="s">
        <v>10</v>
      </c>
      <c r="I4546" t="s">
        <v>11</v>
      </c>
      <c r="J4546" s="2">
        <f>SUMIFS(Table3[TimesUsed],Table3[TripChainId],Table2[[#This Row],[TripChainId]])</f>
        <v>0</v>
      </c>
      <c r="L4546" t="s">
        <v>69</v>
      </c>
      <c r="M4546" t="s">
        <v>76</v>
      </c>
      <c r="N4546" t="s">
        <v>16</v>
      </c>
      <c r="O4546" t="s">
        <v>13</v>
      </c>
      <c r="P4546" s="1">
        <v>119</v>
      </c>
      <c r="Q45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47" spans="5:17" x14ac:dyDescent="0.25">
      <c r="E4547">
        <v>1578</v>
      </c>
      <c r="F4547" t="s">
        <v>26</v>
      </c>
      <c r="G4547" t="s">
        <v>17</v>
      </c>
      <c r="H4547" t="s">
        <v>8</v>
      </c>
      <c r="I4547" t="s">
        <v>11</v>
      </c>
      <c r="J4547" s="2">
        <f>SUMIFS(Table3[TimesUsed],Table3[TripChainId],Table2[[#This Row],[TripChainId]])</f>
        <v>0</v>
      </c>
      <c r="L4547" t="s">
        <v>69</v>
      </c>
      <c r="M4547" t="s">
        <v>24</v>
      </c>
      <c r="N4547" t="s">
        <v>8</v>
      </c>
      <c r="O4547" t="s">
        <v>9</v>
      </c>
      <c r="P4547" s="1">
        <v>50</v>
      </c>
      <c r="Q45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48" spans="5:17" x14ac:dyDescent="0.25">
      <c r="E4548">
        <v>1578</v>
      </c>
      <c r="F4548" t="s">
        <v>17</v>
      </c>
      <c r="G4548" t="s">
        <v>28</v>
      </c>
      <c r="H4548" t="s">
        <v>16</v>
      </c>
      <c r="I4548" t="s">
        <v>11</v>
      </c>
      <c r="J4548" s="2">
        <f>SUMIFS(Table3[TimesUsed],Table3[TripChainId],Table2[[#This Row],[TripChainId]])</f>
        <v>0</v>
      </c>
      <c r="L4548" t="s">
        <v>69</v>
      </c>
      <c r="M4548" t="s">
        <v>24</v>
      </c>
      <c r="N4548" t="s">
        <v>8</v>
      </c>
      <c r="O4548" t="s">
        <v>11</v>
      </c>
      <c r="P4548" s="1">
        <v>27</v>
      </c>
      <c r="Q45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49" spans="5:17" x14ac:dyDescent="0.25">
      <c r="E4549">
        <v>1578</v>
      </c>
      <c r="F4549" t="s">
        <v>28</v>
      </c>
      <c r="G4549" t="s">
        <v>26</v>
      </c>
      <c r="H4549" t="s">
        <v>10</v>
      </c>
      <c r="I4549" t="s">
        <v>11</v>
      </c>
      <c r="J4549" s="2">
        <f>SUMIFS(Table3[TimesUsed],Table3[TripChainId],Table2[[#This Row],[TripChainId]])</f>
        <v>0</v>
      </c>
      <c r="L4549" t="s">
        <v>69</v>
      </c>
      <c r="M4549" t="s">
        <v>24</v>
      </c>
      <c r="N4549" t="s">
        <v>10</v>
      </c>
      <c r="O4549" t="s">
        <v>11</v>
      </c>
      <c r="P4549" s="1">
        <v>45</v>
      </c>
      <c r="Q45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50" spans="5:17" x14ac:dyDescent="0.25">
      <c r="E4550">
        <v>1579</v>
      </c>
      <c r="F4550" t="s">
        <v>26</v>
      </c>
      <c r="G4550" t="s">
        <v>17</v>
      </c>
      <c r="H4550" t="s">
        <v>8</v>
      </c>
      <c r="I4550" t="s">
        <v>14</v>
      </c>
      <c r="J4550" s="2">
        <f>SUMIFS(Table3[TimesUsed],Table3[TripChainId],Table2[[#This Row],[TripChainId]])</f>
        <v>0</v>
      </c>
      <c r="L4550" t="s">
        <v>69</v>
      </c>
      <c r="M4550" t="s">
        <v>24</v>
      </c>
      <c r="N4550" t="s">
        <v>10</v>
      </c>
      <c r="O4550" t="s">
        <v>13</v>
      </c>
      <c r="P4550" s="1">
        <v>115</v>
      </c>
      <c r="Q45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51" spans="5:17" x14ac:dyDescent="0.25">
      <c r="E4551">
        <v>1579</v>
      </c>
      <c r="F4551" t="s">
        <v>17</v>
      </c>
      <c r="G4551" t="s">
        <v>28</v>
      </c>
      <c r="H4551" t="s">
        <v>16</v>
      </c>
      <c r="I4551" t="s">
        <v>9</v>
      </c>
      <c r="J4551" s="2">
        <f>SUMIFS(Table3[TimesUsed],Table3[TripChainId],Table2[[#This Row],[TripChainId]])</f>
        <v>0</v>
      </c>
      <c r="L4551" t="s">
        <v>69</v>
      </c>
      <c r="M4551" t="s">
        <v>24</v>
      </c>
      <c r="N4551" t="s">
        <v>16</v>
      </c>
      <c r="O4551" t="s">
        <v>9</v>
      </c>
      <c r="P4551" s="1">
        <v>66</v>
      </c>
      <c r="Q45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52" spans="5:17" x14ac:dyDescent="0.25">
      <c r="E4552">
        <v>1579</v>
      </c>
      <c r="F4552" t="s">
        <v>28</v>
      </c>
      <c r="G4552" t="s">
        <v>26</v>
      </c>
      <c r="H4552" t="s">
        <v>10</v>
      </c>
      <c r="I4552" t="s">
        <v>11</v>
      </c>
      <c r="J4552" s="2">
        <f>SUMIFS(Table3[TimesUsed],Table3[TripChainId],Table2[[#This Row],[TripChainId]])</f>
        <v>0</v>
      </c>
      <c r="L4552" t="s">
        <v>69</v>
      </c>
      <c r="M4552" t="s">
        <v>24</v>
      </c>
      <c r="N4552" t="s">
        <v>16</v>
      </c>
      <c r="O4552" t="s">
        <v>11</v>
      </c>
      <c r="P4552" s="1">
        <v>154</v>
      </c>
      <c r="Q45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53" spans="5:17" x14ac:dyDescent="0.25">
      <c r="E4553">
        <v>1580</v>
      </c>
      <c r="F4553" t="s">
        <v>26</v>
      </c>
      <c r="G4553" t="s">
        <v>17</v>
      </c>
      <c r="H4553" t="s">
        <v>8</v>
      </c>
      <c r="I4553" t="s">
        <v>14</v>
      </c>
      <c r="J4553" s="2">
        <f>SUMIFS(Table3[TimesUsed],Table3[TripChainId],Table2[[#This Row],[TripChainId]])</f>
        <v>0</v>
      </c>
      <c r="L4553" t="s">
        <v>69</v>
      </c>
      <c r="M4553" t="s">
        <v>24</v>
      </c>
      <c r="N4553" t="s">
        <v>16</v>
      </c>
      <c r="O4553" t="s">
        <v>14</v>
      </c>
      <c r="P4553" s="1">
        <v>53</v>
      </c>
      <c r="Q45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54" spans="5:17" x14ac:dyDescent="0.25">
      <c r="E4554">
        <v>1580</v>
      </c>
      <c r="F4554" t="s">
        <v>17</v>
      </c>
      <c r="G4554" t="s">
        <v>28</v>
      </c>
      <c r="H4554" t="s">
        <v>16</v>
      </c>
      <c r="I4554" t="s">
        <v>11</v>
      </c>
      <c r="J4554" s="2">
        <f>SUMIFS(Table3[TimesUsed],Table3[TripChainId],Table2[[#This Row],[TripChainId]])</f>
        <v>0</v>
      </c>
      <c r="L4554" t="s">
        <v>69</v>
      </c>
      <c r="M4554" t="s">
        <v>24</v>
      </c>
      <c r="N4554" t="s">
        <v>16</v>
      </c>
      <c r="O4554" t="s">
        <v>12</v>
      </c>
      <c r="P4554" s="1">
        <v>53</v>
      </c>
      <c r="Q45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55" spans="5:17" x14ac:dyDescent="0.25">
      <c r="E4555">
        <v>1580</v>
      </c>
      <c r="F4555" t="s">
        <v>28</v>
      </c>
      <c r="G4555" t="s">
        <v>26</v>
      </c>
      <c r="H4555" t="s">
        <v>10</v>
      </c>
      <c r="I4555" t="s">
        <v>11</v>
      </c>
      <c r="J4555" s="2">
        <f>SUMIFS(Table3[TimesUsed],Table3[TripChainId],Table2[[#This Row],[TripChainId]])</f>
        <v>0</v>
      </c>
      <c r="L4555" t="s">
        <v>69</v>
      </c>
      <c r="M4555" t="s">
        <v>24</v>
      </c>
      <c r="N4555" t="s">
        <v>16</v>
      </c>
      <c r="O4555" t="s">
        <v>13</v>
      </c>
      <c r="P4555" s="1">
        <v>103</v>
      </c>
      <c r="Q45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56" spans="5:17" x14ac:dyDescent="0.25">
      <c r="E4556">
        <v>1581</v>
      </c>
      <c r="F4556" t="s">
        <v>26</v>
      </c>
      <c r="G4556" t="s">
        <v>17</v>
      </c>
      <c r="H4556" t="s">
        <v>8</v>
      </c>
      <c r="I4556" t="s">
        <v>9</v>
      </c>
      <c r="J4556" s="2">
        <f>SUMIFS(Table3[TimesUsed],Table3[TripChainId],Table2[[#This Row],[TripChainId]])</f>
        <v>40</v>
      </c>
      <c r="L4556" t="s">
        <v>69</v>
      </c>
      <c r="M4556" t="s">
        <v>62</v>
      </c>
      <c r="N4556" t="s">
        <v>10</v>
      </c>
      <c r="O4556" t="s">
        <v>11</v>
      </c>
      <c r="P4556" s="1">
        <v>49</v>
      </c>
      <c r="Q45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57" spans="5:17" x14ac:dyDescent="0.25">
      <c r="E4557">
        <v>1581</v>
      </c>
      <c r="F4557" t="s">
        <v>17</v>
      </c>
      <c r="G4557" t="s">
        <v>15</v>
      </c>
      <c r="H4557" t="s">
        <v>16</v>
      </c>
      <c r="I4557" t="s">
        <v>9</v>
      </c>
      <c r="J4557" s="2">
        <f>SUMIFS(Table3[TimesUsed],Table3[TripChainId],Table2[[#This Row],[TripChainId]])</f>
        <v>40</v>
      </c>
      <c r="L4557" t="s">
        <v>69</v>
      </c>
      <c r="M4557" t="s">
        <v>62</v>
      </c>
      <c r="N4557" t="s">
        <v>10</v>
      </c>
      <c r="O4557" t="s">
        <v>13</v>
      </c>
      <c r="P4557" s="1">
        <v>114</v>
      </c>
      <c r="Q45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58" spans="5:17" x14ac:dyDescent="0.25">
      <c r="E4558">
        <v>1581</v>
      </c>
      <c r="F4558" t="s">
        <v>15</v>
      </c>
      <c r="G4558" t="s">
        <v>26</v>
      </c>
      <c r="H4558" t="s">
        <v>10</v>
      </c>
      <c r="I4558" t="s">
        <v>9</v>
      </c>
      <c r="J4558" s="2">
        <f>SUMIFS(Table3[TimesUsed],Table3[TripChainId],Table2[[#This Row],[TripChainId]])</f>
        <v>40</v>
      </c>
      <c r="L4558" t="s">
        <v>69</v>
      </c>
      <c r="M4558" t="s">
        <v>62</v>
      </c>
      <c r="N4558" t="s">
        <v>16</v>
      </c>
      <c r="O4558" t="s">
        <v>9</v>
      </c>
      <c r="P4558" s="1">
        <v>44</v>
      </c>
      <c r="Q45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59" spans="5:17" x14ac:dyDescent="0.25">
      <c r="E4559">
        <v>1582</v>
      </c>
      <c r="F4559" t="s">
        <v>26</v>
      </c>
      <c r="G4559" t="s">
        <v>17</v>
      </c>
      <c r="H4559" t="s">
        <v>8</v>
      </c>
      <c r="I4559" t="s">
        <v>9</v>
      </c>
      <c r="J4559" s="2">
        <f>SUMIFS(Table3[TimesUsed],Table3[TripChainId],Table2[[#This Row],[TripChainId]])</f>
        <v>0</v>
      </c>
      <c r="L4559" t="s">
        <v>69</v>
      </c>
      <c r="M4559" t="s">
        <v>62</v>
      </c>
      <c r="N4559" t="s">
        <v>16</v>
      </c>
      <c r="O4559" t="s">
        <v>11</v>
      </c>
      <c r="P4559" s="1">
        <v>156</v>
      </c>
      <c r="Q45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60" spans="5:17" x14ac:dyDescent="0.25">
      <c r="E4560">
        <v>1582</v>
      </c>
      <c r="F4560" t="s">
        <v>17</v>
      </c>
      <c r="G4560" t="s">
        <v>15</v>
      </c>
      <c r="H4560" t="s">
        <v>16</v>
      </c>
      <c r="I4560" t="s">
        <v>9</v>
      </c>
      <c r="J4560" s="2">
        <f>SUMIFS(Table3[TimesUsed],Table3[TripChainId],Table2[[#This Row],[TripChainId]])</f>
        <v>0</v>
      </c>
      <c r="L4560" t="s">
        <v>69</v>
      </c>
      <c r="M4560" t="s">
        <v>62</v>
      </c>
      <c r="N4560" t="s">
        <v>16</v>
      </c>
      <c r="O4560" t="s">
        <v>14</v>
      </c>
      <c r="P4560" s="1">
        <v>57</v>
      </c>
      <c r="Q45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61" spans="5:17" x14ac:dyDescent="0.25">
      <c r="E4561">
        <v>1582</v>
      </c>
      <c r="F4561" t="s">
        <v>15</v>
      </c>
      <c r="G4561" t="s">
        <v>26</v>
      </c>
      <c r="H4561" t="s">
        <v>10</v>
      </c>
      <c r="I4561" t="s">
        <v>11</v>
      </c>
      <c r="J4561" s="2">
        <f>SUMIFS(Table3[TimesUsed],Table3[TripChainId],Table2[[#This Row],[TripChainId]])</f>
        <v>0</v>
      </c>
      <c r="L4561" t="s">
        <v>69</v>
      </c>
      <c r="M4561" t="s">
        <v>62</v>
      </c>
      <c r="N4561" t="s">
        <v>16</v>
      </c>
      <c r="O4561" t="s">
        <v>12</v>
      </c>
      <c r="P4561" s="1">
        <v>56</v>
      </c>
      <c r="Q45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62" spans="5:17" x14ac:dyDescent="0.25">
      <c r="E4562">
        <v>1583</v>
      </c>
      <c r="F4562" t="s">
        <v>26</v>
      </c>
      <c r="G4562" t="s">
        <v>17</v>
      </c>
      <c r="H4562" t="s">
        <v>8</v>
      </c>
      <c r="I4562" t="s">
        <v>9</v>
      </c>
      <c r="J4562" s="2">
        <f>SUMIFS(Table3[TimesUsed],Table3[TripChainId],Table2[[#This Row],[TripChainId]])</f>
        <v>0</v>
      </c>
      <c r="L4562" t="s">
        <v>69</v>
      </c>
      <c r="M4562" t="s">
        <v>62</v>
      </c>
      <c r="N4562" t="s">
        <v>16</v>
      </c>
      <c r="O4562" t="s">
        <v>13</v>
      </c>
      <c r="P4562" s="1">
        <v>123</v>
      </c>
      <c r="Q45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63" spans="5:17" x14ac:dyDescent="0.25">
      <c r="E4563">
        <v>1583</v>
      </c>
      <c r="F4563" t="s">
        <v>17</v>
      </c>
      <c r="G4563" t="s">
        <v>15</v>
      </c>
      <c r="H4563" t="s">
        <v>16</v>
      </c>
      <c r="I4563" t="s">
        <v>9</v>
      </c>
      <c r="J4563" s="2">
        <f>SUMIFS(Table3[TimesUsed],Table3[TripChainId],Table2[[#This Row],[TripChainId]])</f>
        <v>0</v>
      </c>
      <c r="L4563" t="s">
        <v>69</v>
      </c>
      <c r="M4563" t="s">
        <v>77</v>
      </c>
      <c r="N4563" t="s">
        <v>8</v>
      </c>
      <c r="O4563" t="s">
        <v>9</v>
      </c>
      <c r="P4563" s="1">
        <v>374</v>
      </c>
      <c r="Q45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64" spans="5:17" x14ac:dyDescent="0.25">
      <c r="E4564">
        <v>1583</v>
      </c>
      <c r="F4564" t="s">
        <v>15</v>
      </c>
      <c r="G4564" t="s">
        <v>26</v>
      </c>
      <c r="H4564" t="s">
        <v>10</v>
      </c>
      <c r="I4564" t="s">
        <v>12</v>
      </c>
      <c r="J4564" s="2">
        <f>SUMIFS(Table3[TimesUsed],Table3[TripChainId],Table2[[#This Row],[TripChainId]])</f>
        <v>0</v>
      </c>
      <c r="L4564" t="s">
        <v>69</v>
      </c>
      <c r="M4564" t="s">
        <v>77</v>
      </c>
      <c r="N4564" t="s">
        <v>8</v>
      </c>
      <c r="O4564" t="s">
        <v>11</v>
      </c>
      <c r="P4564" s="1">
        <v>80</v>
      </c>
      <c r="Q45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65" spans="5:17" x14ac:dyDescent="0.25">
      <c r="E4565">
        <v>1584</v>
      </c>
      <c r="F4565" t="s">
        <v>26</v>
      </c>
      <c r="G4565" t="s">
        <v>17</v>
      </c>
      <c r="H4565" t="s">
        <v>8</v>
      </c>
      <c r="I4565" t="s">
        <v>9</v>
      </c>
      <c r="J4565" s="2">
        <f>SUMIFS(Table3[TimesUsed],Table3[TripChainId],Table2[[#This Row],[TripChainId]])</f>
        <v>0</v>
      </c>
      <c r="L4565" t="s">
        <v>69</v>
      </c>
      <c r="M4565" t="s">
        <v>77</v>
      </c>
      <c r="N4565" t="s">
        <v>8</v>
      </c>
      <c r="O4565" t="s">
        <v>14</v>
      </c>
      <c r="P4565" s="1">
        <v>92</v>
      </c>
      <c r="Q45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66" spans="5:17" x14ac:dyDescent="0.25">
      <c r="E4566">
        <v>1584</v>
      </c>
      <c r="F4566" t="s">
        <v>17</v>
      </c>
      <c r="G4566" t="s">
        <v>15</v>
      </c>
      <c r="H4566" t="s">
        <v>16</v>
      </c>
      <c r="I4566" t="s">
        <v>9</v>
      </c>
      <c r="J4566" s="2">
        <f>SUMIFS(Table3[TimesUsed],Table3[TripChainId],Table2[[#This Row],[TripChainId]])</f>
        <v>0</v>
      </c>
      <c r="L4566" t="s">
        <v>69</v>
      </c>
      <c r="M4566" t="s">
        <v>77</v>
      </c>
      <c r="N4566" t="s">
        <v>8</v>
      </c>
      <c r="O4566" t="s">
        <v>12</v>
      </c>
      <c r="P4566" s="1">
        <v>92</v>
      </c>
      <c r="Q45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67" spans="5:17" x14ac:dyDescent="0.25">
      <c r="E4567">
        <v>1584</v>
      </c>
      <c r="F4567" t="s">
        <v>15</v>
      </c>
      <c r="G4567" t="s">
        <v>26</v>
      </c>
      <c r="H4567" t="s">
        <v>10</v>
      </c>
      <c r="I4567" t="s">
        <v>13</v>
      </c>
      <c r="J4567" s="2">
        <f>SUMIFS(Table3[TimesUsed],Table3[TripChainId],Table2[[#This Row],[TripChainId]])</f>
        <v>0</v>
      </c>
      <c r="L4567" t="s">
        <v>69</v>
      </c>
      <c r="M4567" t="s">
        <v>77</v>
      </c>
      <c r="N4567" t="s">
        <v>8</v>
      </c>
      <c r="O4567" t="s">
        <v>13</v>
      </c>
      <c r="P4567" s="1">
        <v>35</v>
      </c>
      <c r="Q45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68" spans="5:17" x14ac:dyDescent="0.25">
      <c r="E4568">
        <v>1585</v>
      </c>
      <c r="F4568" t="s">
        <v>26</v>
      </c>
      <c r="G4568" t="s">
        <v>17</v>
      </c>
      <c r="H4568" t="s">
        <v>8</v>
      </c>
      <c r="I4568" t="s">
        <v>9</v>
      </c>
      <c r="J4568" s="2">
        <f>SUMIFS(Table3[TimesUsed],Table3[TripChainId],Table2[[#This Row],[TripChainId]])</f>
        <v>0</v>
      </c>
      <c r="L4568" t="s">
        <v>69</v>
      </c>
      <c r="M4568" t="s">
        <v>77</v>
      </c>
      <c r="N4568" t="s">
        <v>10</v>
      </c>
      <c r="O4568" t="s">
        <v>11</v>
      </c>
      <c r="P4568" s="1">
        <v>62</v>
      </c>
      <c r="Q45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69" spans="5:17" x14ac:dyDescent="0.25">
      <c r="E4569">
        <v>1585</v>
      </c>
      <c r="F4569" t="s">
        <v>17</v>
      </c>
      <c r="G4569" t="s">
        <v>15</v>
      </c>
      <c r="H4569" t="s">
        <v>16</v>
      </c>
      <c r="I4569" t="s">
        <v>11</v>
      </c>
      <c r="J4569" s="2">
        <f>SUMIFS(Table3[TimesUsed],Table3[TripChainId],Table2[[#This Row],[TripChainId]])</f>
        <v>0</v>
      </c>
      <c r="L4569" t="s">
        <v>69</v>
      </c>
      <c r="M4569" t="s">
        <v>77</v>
      </c>
      <c r="N4569" t="s">
        <v>10</v>
      </c>
      <c r="O4569" t="s">
        <v>14</v>
      </c>
      <c r="P4569" s="1">
        <v>35</v>
      </c>
      <c r="Q45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70" spans="5:17" x14ac:dyDescent="0.25">
      <c r="E4570">
        <v>1585</v>
      </c>
      <c r="F4570" t="s">
        <v>15</v>
      </c>
      <c r="G4570" t="s">
        <v>26</v>
      </c>
      <c r="H4570" t="s">
        <v>10</v>
      </c>
      <c r="I4570" t="s">
        <v>11</v>
      </c>
      <c r="J4570" s="2">
        <f>SUMIFS(Table3[TimesUsed],Table3[TripChainId],Table2[[#This Row],[TripChainId]])</f>
        <v>0</v>
      </c>
      <c r="L4570" t="s">
        <v>69</v>
      </c>
      <c r="M4570" t="s">
        <v>77</v>
      </c>
      <c r="N4570" t="s">
        <v>10</v>
      </c>
      <c r="O4570" t="s">
        <v>12</v>
      </c>
      <c r="P4570" s="1">
        <v>34</v>
      </c>
      <c r="Q45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71" spans="5:17" x14ac:dyDescent="0.25">
      <c r="E4571">
        <v>1586</v>
      </c>
      <c r="F4571" t="s">
        <v>26</v>
      </c>
      <c r="G4571" t="s">
        <v>17</v>
      </c>
      <c r="H4571" t="s">
        <v>8</v>
      </c>
      <c r="I4571" t="s">
        <v>9</v>
      </c>
      <c r="J4571" s="2">
        <f>SUMIFS(Table3[TimesUsed],Table3[TripChainId],Table2[[#This Row],[TripChainId]])</f>
        <v>0</v>
      </c>
      <c r="L4571" t="s">
        <v>69</v>
      </c>
      <c r="M4571" t="s">
        <v>77</v>
      </c>
      <c r="N4571" t="s">
        <v>10</v>
      </c>
      <c r="O4571" t="s">
        <v>13</v>
      </c>
      <c r="P4571" s="1">
        <v>170</v>
      </c>
      <c r="Q45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72" spans="5:17" x14ac:dyDescent="0.25">
      <c r="E4572">
        <v>1586</v>
      </c>
      <c r="F4572" t="s">
        <v>17</v>
      </c>
      <c r="G4572" t="s">
        <v>15</v>
      </c>
      <c r="H4572" t="s">
        <v>16</v>
      </c>
      <c r="I4572" t="s">
        <v>11</v>
      </c>
      <c r="J4572" s="2">
        <f>SUMIFS(Table3[TimesUsed],Table3[TripChainId],Table2[[#This Row],[TripChainId]])</f>
        <v>0</v>
      </c>
      <c r="L4572" t="s">
        <v>69</v>
      </c>
      <c r="M4572" t="s">
        <v>77</v>
      </c>
      <c r="N4572" t="s">
        <v>16</v>
      </c>
      <c r="O4572" t="s">
        <v>9</v>
      </c>
      <c r="P4572" s="1">
        <v>247</v>
      </c>
      <c r="Q45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73" spans="5:17" x14ac:dyDescent="0.25">
      <c r="E4573">
        <v>1586</v>
      </c>
      <c r="F4573" t="s">
        <v>15</v>
      </c>
      <c r="G4573" t="s">
        <v>26</v>
      </c>
      <c r="H4573" t="s">
        <v>10</v>
      </c>
      <c r="I4573" t="s">
        <v>12</v>
      </c>
      <c r="J4573" s="2">
        <f>SUMIFS(Table3[TimesUsed],Table3[TripChainId],Table2[[#This Row],[TripChainId]])</f>
        <v>0</v>
      </c>
      <c r="L4573" t="s">
        <v>69</v>
      </c>
      <c r="M4573" t="s">
        <v>77</v>
      </c>
      <c r="N4573" t="s">
        <v>16</v>
      </c>
      <c r="O4573" t="s">
        <v>11</v>
      </c>
      <c r="P4573" s="1">
        <v>441</v>
      </c>
      <c r="Q45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74" spans="5:17" x14ac:dyDescent="0.25">
      <c r="E4574">
        <v>1587</v>
      </c>
      <c r="F4574" t="s">
        <v>26</v>
      </c>
      <c r="G4574" t="s">
        <v>17</v>
      </c>
      <c r="H4574" t="s">
        <v>8</v>
      </c>
      <c r="I4574" t="s">
        <v>9</v>
      </c>
      <c r="J4574" s="2">
        <f>SUMIFS(Table3[TimesUsed],Table3[TripChainId],Table2[[#This Row],[TripChainId]])</f>
        <v>0</v>
      </c>
      <c r="L4574" t="s">
        <v>69</v>
      </c>
      <c r="M4574" t="s">
        <v>77</v>
      </c>
      <c r="N4574" t="s">
        <v>16</v>
      </c>
      <c r="O4574" t="s">
        <v>14</v>
      </c>
      <c r="P4574" s="1">
        <v>146</v>
      </c>
      <c r="Q45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75" spans="5:17" x14ac:dyDescent="0.25">
      <c r="E4575">
        <v>1587</v>
      </c>
      <c r="F4575" t="s">
        <v>17</v>
      </c>
      <c r="G4575" t="s">
        <v>15</v>
      </c>
      <c r="H4575" t="s">
        <v>16</v>
      </c>
      <c r="I4575" t="s">
        <v>11</v>
      </c>
      <c r="J4575" s="2">
        <f>SUMIFS(Table3[TimesUsed],Table3[TripChainId],Table2[[#This Row],[TripChainId]])</f>
        <v>0</v>
      </c>
      <c r="L4575" t="s">
        <v>69</v>
      </c>
      <c r="M4575" t="s">
        <v>77</v>
      </c>
      <c r="N4575" t="s">
        <v>16</v>
      </c>
      <c r="O4575" t="s">
        <v>12</v>
      </c>
      <c r="P4575" s="1">
        <v>146</v>
      </c>
      <c r="Q45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76" spans="5:17" x14ac:dyDescent="0.25">
      <c r="E4576">
        <v>1587</v>
      </c>
      <c r="F4576" t="s">
        <v>15</v>
      </c>
      <c r="G4576" t="s">
        <v>26</v>
      </c>
      <c r="H4576" t="s">
        <v>10</v>
      </c>
      <c r="I4576" t="s">
        <v>13</v>
      </c>
      <c r="J4576" s="2">
        <f>SUMIFS(Table3[TimesUsed],Table3[TripChainId],Table2[[#This Row],[TripChainId]])</f>
        <v>0</v>
      </c>
      <c r="L4576" t="s">
        <v>69</v>
      </c>
      <c r="M4576" t="s">
        <v>77</v>
      </c>
      <c r="N4576" t="s">
        <v>16</v>
      </c>
      <c r="O4576" t="s">
        <v>13</v>
      </c>
      <c r="P4576" s="1">
        <v>259</v>
      </c>
      <c r="Q45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77" spans="5:17" x14ac:dyDescent="0.25">
      <c r="E4577">
        <v>1588</v>
      </c>
      <c r="F4577" t="s">
        <v>26</v>
      </c>
      <c r="G4577" t="s">
        <v>17</v>
      </c>
      <c r="H4577" t="s">
        <v>8</v>
      </c>
      <c r="I4577" t="s">
        <v>9</v>
      </c>
      <c r="J4577" s="2">
        <f>SUMIFS(Table3[TimesUsed],Table3[TripChainId],Table2[[#This Row],[TripChainId]])</f>
        <v>0</v>
      </c>
      <c r="L4577" t="s">
        <v>69</v>
      </c>
      <c r="M4577" t="s">
        <v>18</v>
      </c>
      <c r="N4577" t="s">
        <v>8</v>
      </c>
      <c r="O4577" t="s">
        <v>9</v>
      </c>
      <c r="P4577" s="1">
        <v>271</v>
      </c>
      <c r="Q45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78" spans="5:17" x14ac:dyDescent="0.25">
      <c r="E4578">
        <v>1588</v>
      </c>
      <c r="F4578" t="s">
        <v>17</v>
      </c>
      <c r="G4578" t="s">
        <v>15</v>
      </c>
      <c r="H4578" t="s">
        <v>16</v>
      </c>
      <c r="I4578" t="s">
        <v>12</v>
      </c>
      <c r="J4578" s="2">
        <f>SUMIFS(Table3[TimesUsed],Table3[TripChainId],Table2[[#This Row],[TripChainId]])</f>
        <v>0</v>
      </c>
      <c r="L4578" t="s">
        <v>69</v>
      </c>
      <c r="M4578" t="s">
        <v>18</v>
      </c>
      <c r="N4578" t="s">
        <v>8</v>
      </c>
      <c r="O4578" t="s">
        <v>11</v>
      </c>
      <c r="P4578" s="1">
        <v>48</v>
      </c>
      <c r="Q45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79" spans="5:17" x14ac:dyDescent="0.25">
      <c r="E4579">
        <v>1588</v>
      </c>
      <c r="F4579" t="s">
        <v>15</v>
      </c>
      <c r="G4579" t="s">
        <v>26</v>
      </c>
      <c r="H4579" t="s">
        <v>10</v>
      </c>
      <c r="I4579" t="s">
        <v>12</v>
      </c>
      <c r="J4579" s="2">
        <f>SUMIFS(Table3[TimesUsed],Table3[TripChainId],Table2[[#This Row],[TripChainId]])</f>
        <v>0</v>
      </c>
      <c r="L4579" t="s">
        <v>69</v>
      </c>
      <c r="M4579" t="s">
        <v>18</v>
      </c>
      <c r="N4579" t="s">
        <v>8</v>
      </c>
      <c r="O4579" t="s">
        <v>14</v>
      </c>
      <c r="P4579" s="1">
        <v>59</v>
      </c>
      <c r="Q45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80" spans="5:17" x14ac:dyDescent="0.25">
      <c r="E4580">
        <v>1589</v>
      </c>
      <c r="F4580" t="s">
        <v>26</v>
      </c>
      <c r="G4580" t="s">
        <v>17</v>
      </c>
      <c r="H4580" t="s">
        <v>8</v>
      </c>
      <c r="I4580" t="s">
        <v>9</v>
      </c>
      <c r="J4580" s="2">
        <f>SUMIFS(Table3[TimesUsed],Table3[TripChainId],Table2[[#This Row],[TripChainId]])</f>
        <v>0</v>
      </c>
      <c r="L4580" t="s">
        <v>69</v>
      </c>
      <c r="M4580" t="s">
        <v>18</v>
      </c>
      <c r="N4580" t="s">
        <v>8</v>
      </c>
      <c r="O4580" t="s">
        <v>12</v>
      </c>
      <c r="P4580" s="1">
        <v>59</v>
      </c>
      <c r="Q45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81" spans="5:17" x14ac:dyDescent="0.25">
      <c r="E4581">
        <v>1589</v>
      </c>
      <c r="F4581" t="s">
        <v>17</v>
      </c>
      <c r="G4581" t="s">
        <v>15</v>
      </c>
      <c r="H4581" t="s">
        <v>16</v>
      </c>
      <c r="I4581" t="s">
        <v>13</v>
      </c>
      <c r="J4581" s="2">
        <f>SUMIFS(Table3[TimesUsed],Table3[TripChainId],Table2[[#This Row],[TripChainId]])</f>
        <v>0</v>
      </c>
      <c r="L4581" t="s">
        <v>69</v>
      </c>
      <c r="M4581" t="s">
        <v>18</v>
      </c>
      <c r="N4581" t="s">
        <v>10</v>
      </c>
      <c r="O4581" t="s">
        <v>11</v>
      </c>
      <c r="P4581" s="1">
        <v>26</v>
      </c>
      <c r="Q45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82" spans="5:17" x14ac:dyDescent="0.25">
      <c r="E4582">
        <v>1589</v>
      </c>
      <c r="F4582" t="s">
        <v>15</v>
      </c>
      <c r="G4582" t="s">
        <v>26</v>
      </c>
      <c r="H4582" t="s">
        <v>10</v>
      </c>
      <c r="I4582" t="s">
        <v>12</v>
      </c>
      <c r="J4582" s="2">
        <f>SUMIFS(Table3[TimesUsed],Table3[TripChainId],Table2[[#This Row],[TripChainId]])</f>
        <v>0</v>
      </c>
      <c r="L4582" t="s">
        <v>69</v>
      </c>
      <c r="M4582" t="s">
        <v>18</v>
      </c>
      <c r="N4582" t="s">
        <v>10</v>
      </c>
      <c r="O4582" t="s">
        <v>13</v>
      </c>
      <c r="P4582" s="1">
        <v>80</v>
      </c>
      <c r="Q45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83" spans="5:17" x14ac:dyDescent="0.25">
      <c r="E4583">
        <v>1590</v>
      </c>
      <c r="F4583" t="s">
        <v>26</v>
      </c>
      <c r="G4583" t="s">
        <v>17</v>
      </c>
      <c r="H4583" t="s">
        <v>8</v>
      </c>
      <c r="I4583" t="s">
        <v>9</v>
      </c>
      <c r="J4583" s="2">
        <f>SUMIFS(Table3[TimesUsed],Table3[TripChainId],Table2[[#This Row],[TripChainId]])</f>
        <v>0</v>
      </c>
      <c r="L4583" t="s">
        <v>69</v>
      </c>
      <c r="M4583" t="s">
        <v>18</v>
      </c>
      <c r="N4583" t="s">
        <v>16</v>
      </c>
      <c r="O4583" t="s">
        <v>9</v>
      </c>
      <c r="P4583" s="1">
        <v>138</v>
      </c>
      <c r="Q45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84" spans="5:17" x14ac:dyDescent="0.25">
      <c r="E4584">
        <v>1590</v>
      </c>
      <c r="F4584" t="s">
        <v>17</v>
      </c>
      <c r="G4584" t="s">
        <v>15</v>
      </c>
      <c r="H4584" t="s">
        <v>16</v>
      </c>
      <c r="I4584" t="s">
        <v>13</v>
      </c>
      <c r="J4584" s="2">
        <f>SUMIFS(Table3[TimesUsed],Table3[TripChainId],Table2[[#This Row],[TripChainId]])</f>
        <v>0</v>
      </c>
      <c r="L4584" t="s">
        <v>69</v>
      </c>
      <c r="M4584" t="s">
        <v>18</v>
      </c>
      <c r="N4584" t="s">
        <v>16</v>
      </c>
      <c r="O4584" t="s">
        <v>11</v>
      </c>
      <c r="P4584" s="1">
        <v>192</v>
      </c>
      <c r="Q45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85" spans="5:17" x14ac:dyDescent="0.25">
      <c r="E4585">
        <v>1590</v>
      </c>
      <c r="F4585" t="s">
        <v>15</v>
      </c>
      <c r="G4585" t="s">
        <v>26</v>
      </c>
      <c r="H4585" t="s">
        <v>10</v>
      </c>
      <c r="I4585" t="s">
        <v>13</v>
      </c>
      <c r="J4585" s="2">
        <f>SUMIFS(Table3[TimesUsed],Table3[TripChainId],Table2[[#This Row],[TripChainId]])</f>
        <v>0</v>
      </c>
      <c r="L4585" t="s">
        <v>69</v>
      </c>
      <c r="M4585" t="s">
        <v>18</v>
      </c>
      <c r="N4585" t="s">
        <v>16</v>
      </c>
      <c r="O4585" t="s">
        <v>14</v>
      </c>
      <c r="P4585" s="1">
        <v>66</v>
      </c>
      <c r="Q45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86" spans="5:17" x14ac:dyDescent="0.25">
      <c r="E4586">
        <v>1591</v>
      </c>
      <c r="F4586" t="s">
        <v>26</v>
      </c>
      <c r="G4586" t="s">
        <v>17</v>
      </c>
      <c r="H4586" t="s">
        <v>8</v>
      </c>
      <c r="I4586" t="s">
        <v>11</v>
      </c>
      <c r="J4586" s="2">
        <f>SUMIFS(Table3[TimesUsed],Table3[TripChainId],Table2[[#This Row],[TripChainId]])</f>
        <v>0</v>
      </c>
      <c r="L4586" t="s">
        <v>69</v>
      </c>
      <c r="M4586" t="s">
        <v>18</v>
      </c>
      <c r="N4586" t="s">
        <v>16</v>
      </c>
      <c r="O4586" t="s">
        <v>12</v>
      </c>
      <c r="P4586" s="1">
        <v>65</v>
      </c>
      <c r="Q45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87" spans="5:17" x14ac:dyDescent="0.25">
      <c r="E4587">
        <v>1591</v>
      </c>
      <c r="F4587" t="s">
        <v>17</v>
      </c>
      <c r="G4587" t="s">
        <v>15</v>
      </c>
      <c r="H4587" t="s">
        <v>16</v>
      </c>
      <c r="I4587" t="s">
        <v>11</v>
      </c>
      <c r="J4587" s="2">
        <f>SUMIFS(Table3[TimesUsed],Table3[TripChainId],Table2[[#This Row],[TripChainId]])</f>
        <v>0</v>
      </c>
      <c r="L4587" t="s">
        <v>69</v>
      </c>
      <c r="M4587" t="s">
        <v>18</v>
      </c>
      <c r="N4587" t="s">
        <v>16</v>
      </c>
      <c r="O4587" t="s">
        <v>13</v>
      </c>
      <c r="P4587" s="1">
        <v>106</v>
      </c>
      <c r="Q45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88" spans="5:17" x14ac:dyDescent="0.25">
      <c r="E4588">
        <v>1591</v>
      </c>
      <c r="F4588" t="s">
        <v>15</v>
      </c>
      <c r="G4588" t="s">
        <v>26</v>
      </c>
      <c r="H4588" t="s">
        <v>10</v>
      </c>
      <c r="I4588" t="s">
        <v>11</v>
      </c>
      <c r="J4588" s="2">
        <f>SUMIFS(Table3[TimesUsed],Table3[TripChainId],Table2[[#This Row],[TripChainId]])</f>
        <v>0</v>
      </c>
      <c r="L4588" t="s">
        <v>69</v>
      </c>
      <c r="M4588" t="s">
        <v>78</v>
      </c>
      <c r="N4588" t="s">
        <v>10</v>
      </c>
      <c r="O4588" t="s">
        <v>11</v>
      </c>
      <c r="P4588" s="1">
        <v>22</v>
      </c>
      <c r="Q45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89" spans="5:17" x14ac:dyDescent="0.25">
      <c r="E4589">
        <v>1592</v>
      </c>
      <c r="F4589" t="s">
        <v>26</v>
      </c>
      <c r="G4589" t="s">
        <v>17</v>
      </c>
      <c r="H4589" t="s">
        <v>8</v>
      </c>
      <c r="I4589" t="s">
        <v>11</v>
      </c>
      <c r="J4589" s="2">
        <f>SUMIFS(Table3[TimesUsed],Table3[TripChainId],Table2[[#This Row],[TripChainId]])</f>
        <v>0</v>
      </c>
      <c r="L4589" t="s">
        <v>69</v>
      </c>
      <c r="M4589" t="s">
        <v>78</v>
      </c>
      <c r="N4589" t="s">
        <v>10</v>
      </c>
      <c r="O4589" t="s">
        <v>13</v>
      </c>
      <c r="P4589" s="1">
        <v>43</v>
      </c>
      <c r="Q45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90" spans="5:17" x14ac:dyDescent="0.25">
      <c r="E4590">
        <v>1592</v>
      </c>
      <c r="F4590" t="s">
        <v>17</v>
      </c>
      <c r="G4590" t="s">
        <v>15</v>
      </c>
      <c r="H4590" t="s">
        <v>16</v>
      </c>
      <c r="I4590" t="s">
        <v>11</v>
      </c>
      <c r="J4590" s="2">
        <f>SUMIFS(Table3[TimesUsed],Table3[TripChainId],Table2[[#This Row],[TripChainId]])</f>
        <v>0</v>
      </c>
      <c r="L4590" t="s">
        <v>69</v>
      </c>
      <c r="M4590" t="s">
        <v>78</v>
      </c>
      <c r="N4590" t="s">
        <v>16</v>
      </c>
      <c r="O4590" t="s">
        <v>9</v>
      </c>
      <c r="P4590" s="1">
        <v>29</v>
      </c>
      <c r="Q45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91" spans="5:17" x14ac:dyDescent="0.25">
      <c r="E4591">
        <v>1592</v>
      </c>
      <c r="F4591" t="s">
        <v>15</v>
      </c>
      <c r="G4591" t="s">
        <v>26</v>
      </c>
      <c r="H4591" t="s">
        <v>10</v>
      </c>
      <c r="I4591" t="s">
        <v>12</v>
      </c>
      <c r="J4591" s="2">
        <f>SUMIFS(Table3[TimesUsed],Table3[TripChainId],Table2[[#This Row],[TripChainId]])</f>
        <v>0</v>
      </c>
      <c r="L4591" t="s">
        <v>69</v>
      </c>
      <c r="M4591" t="s">
        <v>78</v>
      </c>
      <c r="N4591" t="s">
        <v>16</v>
      </c>
      <c r="O4591" t="s">
        <v>11</v>
      </c>
      <c r="P4591" s="1">
        <v>73</v>
      </c>
      <c r="Q45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92" spans="5:17" x14ac:dyDescent="0.25">
      <c r="E4592">
        <v>1593</v>
      </c>
      <c r="F4592" t="s">
        <v>26</v>
      </c>
      <c r="G4592" t="s">
        <v>17</v>
      </c>
      <c r="H4592" t="s">
        <v>8</v>
      </c>
      <c r="I4592" t="s">
        <v>11</v>
      </c>
      <c r="J4592" s="2">
        <f>SUMIFS(Table3[TimesUsed],Table3[TripChainId],Table2[[#This Row],[TripChainId]])</f>
        <v>0</v>
      </c>
      <c r="L4592" t="s">
        <v>69</v>
      </c>
      <c r="M4592" t="s">
        <v>78</v>
      </c>
      <c r="N4592" t="s">
        <v>16</v>
      </c>
      <c r="O4592" t="s">
        <v>13</v>
      </c>
      <c r="P4592" s="1">
        <v>40</v>
      </c>
      <c r="Q45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93" spans="5:17" x14ac:dyDescent="0.25">
      <c r="E4593">
        <v>1593</v>
      </c>
      <c r="F4593" t="s">
        <v>17</v>
      </c>
      <c r="G4593" t="s">
        <v>15</v>
      </c>
      <c r="H4593" t="s">
        <v>16</v>
      </c>
      <c r="I4593" t="s">
        <v>11</v>
      </c>
      <c r="J4593" s="2">
        <f>SUMIFS(Table3[TimesUsed],Table3[TripChainId],Table2[[#This Row],[TripChainId]])</f>
        <v>0</v>
      </c>
      <c r="L4593" t="s">
        <v>69</v>
      </c>
      <c r="M4593" t="s">
        <v>19</v>
      </c>
      <c r="N4593" t="s">
        <v>8</v>
      </c>
      <c r="O4593" t="s">
        <v>9</v>
      </c>
      <c r="P4593" s="1">
        <v>584</v>
      </c>
      <c r="Q45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94" spans="5:17" x14ac:dyDescent="0.25">
      <c r="E4594">
        <v>1593</v>
      </c>
      <c r="F4594" t="s">
        <v>15</v>
      </c>
      <c r="G4594" t="s">
        <v>26</v>
      </c>
      <c r="H4594" t="s">
        <v>10</v>
      </c>
      <c r="I4594" t="s">
        <v>13</v>
      </c>
      <c r="J4594" s="2">
        <f>SUMIFS(Table3[TimesUsed],Table3[TripChainId],Table2[[#This Row],[TripChainId]])</f>
        <v>0</v>
      </c>
      <c r="L4594" t="s">
        <v>69</v>
      </c>
      <c r="M4594" t="s">
        <v>19</v>
      </c>
      <c r="N4594" t="s">
        <v>8</v>
      </c>
      <c r="O4594" t="s">
        <v>11</v>
      </c>
      <c r="P4594" s="1">
        <v>81</v>
      </c>
      <c r="Q45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95" spans="5:17" x14ac:dyDescent="0.25">
      <c r="E4595">
        <v>1594</v>
      </c>
      <c r="F4595" t="s">
        <v>26</v>
      </c>
      <c r="G4595" t="s">
        <v>17</v>
      </c>
      <c r="H4595" t="s">
        <v>8</v>
      </c>
      <c r="I4595" t="s">
        <v>11</v>
      </c>
      <c r="J4595" s="2">
        <f>SUMIFS(Table3[TimesUsed],Table3[TripChainId],Table2[[#This Row],[TripChainId]])</f>
        <v>0</v>
      </c>
      <c r="L4595" t="s">
        <v>69</v>
      </c>
      <c r="M4595" t="s">
        <v>19</v>
      </c>
      <c r="N4595" t="s">
        <v>8</v>
      </c>
      <c r="O4595" t="s">
        <v>14</v>
      </c>
      <c r="P4595" s="1">
        <v>184</v>
      </c>
      <c r="Q45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96" spans="5:17" x14ac:dyDescent="0.25">
      <c r="E4596">
        <v>1594</v>
      </c>
      <c r="F4596" t="s">
        <v>17</v>
      </c>
      <c r="G4596" t="s">
        <v>15</v>
      </c>
      <c r="H4596" t="s">
        <v>16</v>
      </c>
      <c r="I4596" t="s">
        <v>12</v>
      </c>
      <c r="J4596" s="2">
        <f>SUMIFS(Table3[TimesUsed],Table3[TripChainId],Table2[[#This Row],[TripChainId]])</f>
        <v>0</v>
      </c>
      <c r="L4596" t="s">
        <v>69</v>
      </c>
      <c r="M4596" t="s">
        <v>19</v>
      </c>
      <c r="N4596" t="s">
        <v>8</v>
      </c>
      <c r="O4596" t="s">
        <v>12</v>
      </c>
      <c r="P4596" s="1">
        <v>183</v>
      </c>
      <c r="Q45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97" spans="5:17" x14ac:dyDescent="0.25">
      <c r="E4597">
        <v>1594</v>
      </c>
      <c r="F4597" t="s">
        <v>15</v>
      </c>
      <c r="G4597" t="s">
        <v>26</v>
      </c>
      <c r="H4597" t="s">
        <v>10</v>
      </c>
      <c r="I4597" t="s">
        <v>12</v>
      </c>
      <c r="J4597" s="2">
        <f>SUMIFS(Table3[TimesUsed],Table3[TripChainId],Table2[[#This Row],[TripChainId]])</f>
        <v>0</v>
      </c>
      <c r="L4597" t="s">
        <v>69</v>
      </c>
      <c r="M4597" t="s">
        <v>19</v>
      </c>
      <c r="N4597" t="s">
        <v>10</v>
      </c>
      <c r="O4597" t="s">
        <v>11</v>
      </c>
      <c r="P4597" s="1">
        <v>29</v>
      </c>
      <c r="Q45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98" spans="5:17" x14ac:dyDescent="0.25">
      <c r="E4598">
        <v>1595</v>
      </c>
      <c r="F4598" t="s">
        <v>26</v>
      </c>
      <c r="G4598" t="s">
        <v>17</v>
      </c>
      <c r="H4598" t="s">
        <v>8</v>
      </c>
      <c r="I4598" t="s">
        <v>11</v>
      </c>
      <c r="J4598" s="2">
        <f>SUMIFS(Table3[TimesUsed],Table3[TripChainId],Table2[[#This Row],[TripChainId]])</f>
        <v>0</v>
      </c>
      <c r="L4598" t="s">
        <v>69</v>
      </c>
      <c r="M4598" t="s">
        <v>19</v>
      </c>
      <c r="N4598" t="s">
        <v>10</v>
      </c>
      <c r="O4598" t="s">
        <v>13</v>
      </c>
      <c r="P4598" s="1">
        <v>80</v>
      </c>
      <c r="Q45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599" spans="5:17" x14ac:dyDescent="0.25">
      <c r="E4599">
        <v>1595</v>
      </c>
      <c r="F4599" t="s">
        <v>17</v>
      </c>
      <c r="G4599" t="s">
        <v>15</v>
      </c>
      <c r="H4599" t="s">
        <v>16</v>
      </c>
      <c r="I4599" t="s">
        <v>13</v>
      </c>
      <c r="J4599" s="2">
        <f>SUMIFS(Table3[TimesUsed],Table3[TripChainId],Table2[[#This Row],[TripChainId]])</f>
        <v>0</v>
      </c>
      <c r="L4599" t="s">
        <v>69</v>
      </c>
      <c r="M4599" t="s">
        <v>19</v>
      </c>
      <c r="N4599" t="s">
        <v>16</v>
      </c>
      <c r="O4599" t="s">
        <v>9</v>
      </c>
      <c r="P4599" s="1">
        <v>231</v>
      </c>
      <c r="Q45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00" spans="5:17" x14ac:dyDescent="0.25">
      <c r="E4600">
        <v>1595</v>
      </c>
      <c r="F4600" t="s">
        <v>15</v>
      </c>
      <c r="G4600" t="s">
        <v>26</v>
      </c>
      <c r="H4600" t="s">
        <v>10</v>
      </c>
      <c r="I4600" t="s">
        <v>12</v>
      </c>
      <c r="J4600" s="2">
        <f>SUMIFS(Table3[TimesUsed],Table3[TripChainId],Table2[[#This Row],[TripChainId]])</f>
        <v>0</v>
      </c>
      <c r="L4600" t="s">
        <v>69</v>
      </c>
      <c r="M4600" t="s">
        <v>19</v>
      </c>
      <c r="N4600" t="s">
        <v>16</v>
      </c>
      <c r="O4600" t="s">
        <v>11</v>
      </c>
      <c r="P4600" s="1">
        <v>213</v>
      </c>
      <c r="Q46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01" spans="5:17" x14ac:dyDescent="0.25">
      <c r="E4601">
        <v>1596</v>
      </c>
      <c r="F4601" t="s">
        <v>26</v>
      </c>
      <c r="G4601" t="s">
        <v>17</v>
      </c>
      <c r="H4601" t="s">
        <v>8</v>
      </c>
      <c r="I4601" t="s">
        <v>11</v>
      </c>
      <c r="J4601" s="2">
        <f>SUMIFS(Table3[TimesUsed],Table3[TripChainId],Table2[[#This Row],[TripChainId]])</f>
        <v>0</v>
      </c>
      <c r="L4601" t="s">
        <v>69</v>
      </c>
      <c r="M4601" t="s">
        <v>19</v>
      </c>
      <c r="N4601" t="s">
        <v>16</v>
      </c>
      <c r="O4601" t="s">
        <v>14</v>
      </c>
      <c r="P4601" s="1">
        <v>104</v>
      </c>
      <c r="Q46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02" spans="5:17" x14ac:dyDescent="0.25">
      <c r="E4602">
        <v>1596</v>
      </c>
      <c r="F4602" t="s">
        <v>17</v>
      </c>
      <c r="G4602" t="s">
        <v>15</v>
      </c>
      <c r="H4602" t="s">
        <v>16</v>
      </c>
      <c r="I4602" t="s">
        <v>13</v>
      </c>
      <c r="J4602" s="2">
        <f>SUMIFS(Table3[TimesUsed],Table3[TripChainId],Table2[[#This Row],[TripChainId]])</f>
        <v>0</v>
      </c>
      <c r="L4602" t="s">
        <v>69</v>
      </c>
      <c r="M4602" t="s">
        <v>19</v>
      </c>
      <c r="N4602" t="s">
        <v>16</v>
      </c>
      <c r="O4602" t="s">
        <v>12</v>
      </c>
      <c r="P4602" s="1">
        <v>103</v>
      </c>
      <c r="Q46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03" spans="5:17" x14ac:dyDescent="0.25">
      <c r="E4603">
        <v>1596</v>
      </c>
      <c r="F4603" t="s">
        <v>15</v>
      </c>
      <c r="G4603" t="s">
        <v>26</v>
      </c>
      <c r="H4603" t="s">
        <v>10</v>
      </c>
      <c r="I4603" t="s">
        <v>13</v>
      </c>
      <c r="J4603" s="2">
        <f>SUMIFS(Table3[TimesUsed],Table3[TripChainId],Table2[[#This Row],[TripChainId]])</f>
        <v>0</v>
      </c>
      <c r="L4603" t="s">
        <v>69</v>
      </c>
      <c r="M4603" t="s">
        <v>19</v>
      </c>
      <c r="N4603" t="s">
        <v>16</v>
      </c>
      <c r="O4603" t="s">
        <v>13</v>
      </c>
      <c r="P4603" s="1">
        <v>126</v>
      </c>
      <c r="Q46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04" spans="5:17" x14ac:dyDescent="0.25">
      <c r="E4604">
        <v>1597</v>
      </c>
      <c r="F4604" t="s">
        <v>26</v>
      </c>
      <c r="G4604" t="s">
        <v>17</v>
      </c>
      <c r="H4604" t="s">
        <v>8</v>
      </c>
      <c r="I4604" t="s">
        <v>14</v>
      </c>
      <c r="J4604" s="2">
        <f>SUMIFS(Table3[TimesUsed],Table3[TripChainId],Table2[[#This Row],[TripChainId]])</f>
        <v>0</v>
      </c>
      <c r="L4604" t="s">
        <v>69</v>
      </c>
      <c r="M4604" t="s">
        <v>65</v>
      </c>
      <c r="N4604" t="s">
        <v>8</v>
      </c>
      <c r="O4604" t="s">
        <v>9</v>
      </c>
      <c r="P4604" s="1">
        <v>27</v>
      </c>
      <c r="Q46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05" spans="5:17" x14ac:dyDescent="0.25">
      <c r="E4605">
        <v>1597</v>
      </c>
      <c r="F4605" t="s">
        <v>17</v>
      </c>
      <c r="G4605" t="s">
        <v>15</v>
      </c>
      <c r="H4605" t="s">
        <v>16</v>
      </c>
      <c r="I4605" t="s">
        <v>9</v>
      </c>
      <c r="J4605" s="2">
        <f>SUMIFS(Table3[TimesUsed],Table3[TripChainId],Table2[[#This Row],[TripChainId]])</f>
        <v>0</v>
      </c>
      <c r="L4605" t="s">
        <v>69</v>
      </c>
      <c r="M4605" t="s">
        <v>65</v>
      </c>
      <c r="N4605" t="s">
        <v>10</v>
      </c>
      <c r="O4605" t="s">
        <v>11</v>
      </c>
      <c r="P4605" s="1">
        <v>45</v>
      </c>
      <c r="Q46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06" spans="5:17" x14ac:dyDescent="0.25">
      <c r="E4606">
        <v>1597</v>
      </c>
      <c r="F4606" t="s">
        <v>15</v>
      </c>
      <c r="G4606" t="s">
        <v>26</v>
      </c>
      <c r="H4606" t="s">
        <v>10</v>
      </c>
      <c r="I4606" t="s">
        <v>9</v>
      </c>
      <c r="J4606" s="2">
        <f>SUMIFS(Table3[TimesUsed],Table3[TripChainId],Table2[[#This Row],[TripChainId]])</f>
        <v>0</v>
      </c>
      <c r="L4606" t="s">
        <v>69</v>
      </c>
      <c r="M4606" t="s">
        <v>65</v>
      </c>
      <c r="N4606" t="s">
        <v>10</v>
      </c>
      <c r="O4606" t="s">
        <v>14</v>
      </c>
      <c r="P4606" s="1">
        <v>31</v>
      </c>
      <c r="Q46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07" spans="5:17" x14ac:dyDescent="0.25">
      <c r="E4607">
        <v>1598</v>
      </c>
      <c r="F4607" t="s">
        <v>26</v>
      </c>
      <c r="G4607" t="s">
        <v>17</v>
      </c>
      <c r="H4607" t="s">
        <v>8</v>
      </c>
      <c r="I4607" t="s">
        <v>14</v>
      </c>
      <c r="J4607" s="2">
        <f>SUMIFS(Table3[TimesUsed],Table3[TripChainId],Table2[[#This Row],[TripChainId]])</f>
        <v>0</v>
      </c>
      <c r="L4607" t="s">
        <v>69</v>
      </c>
      <c r="M4607" t="s">
        <v>65</v>
      </c>
      <c r="N4607" t="s">
        <v>10</v>
      </c>
      <c r="O4607" t="s">
        <v>12</v>
      </c>
      <c r="P4607" s="1">
        <v>31</v>
      </c>
      <c r="Q46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08" spans="5:17" x14ac:dyDescent="0.25">
      <c r="E4608">
        <v>1598</v>
      </c>
      <c r="F4608" t="s">
        <v>17</v>
      </c>
      <c r="G4608" t="s">
        <v>15</v>
      </c>
      <c r="H4608" t="s">
        <v>16</v>
      </c>
      <c r="I4608" t="s">
        <v>9</v>
      </c>
      <c r="J4608" s="2">
        <f>SUMIFS(Table3[TimesUsed],Table3[TripChainId],Table2[[#This Row],[TripChainId]])</f>
        <v>0</v>
      </c>
      <c r="L4608" t="s">
        <v>69</v>
      </c>
      <c r="M4608" t="s">
        <v>65</v>
      </c>
      <c r="N4608" t="s">
        <v>10</v>
      </c>
      <c r="O4608" t="s">
        <v>13</v>
      </c>
      <c r="P4608" s="1">
        <v>185</v>
      </c>
      <c r="Q46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09" spans="5:17" x14ac:dyDescent="0.25">
      <c r="E4609">
        <v>1598</v>
      </c>
      <c r="F4609" t="s">
        <v>15</v>
      </c>
      <c r="G4609" t="s">
        <v>26</v>
      </c>
      <c r="H4609" t="s">
        <v>10</v>
      </c>
      <c r="I4609" t="s">
        <v>11</v>
      </c>
      <c r="J4609" s="2">
        <f>SUMIFS(Table3[TimesUsed],Table3[TripChainId],Table2[[#This Row],[TripChainId]])</f>
        <v>0</v>
      </c>
      <c r="L4609" t="s">
        <v>69</v>
      </c>
      <c r="M4609" t="s">
        <v>65</v>
      </c>
      <c r="N4609" t="s">
        <v>16</v>
      </c>
      <c r="O4609" t="s">
        <v>9</v>
      </c>
      <c r="P4609" s="1">
        <v>37</v>
      </c>
      <c r="Q46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10" spans="5:17" x14ac:dyDescent="0.25">
      <c r="E4610">
        <v>1599</v>
      </c>
      <c r="F4610" t="s">
        <v>26</v>
      </c>
      <c r="G4610" t="s">
        <v>17</v>
      </c>
      <c r="H4610" t="s">
        <v>8</v>
      </c>
      <c r="I4610" t="s">
        <v>14</v>
      </c>
      <c r="J4610" s="2">
        <f>SUMIFS(Table3[TimesUsed],Table3[TripChainId],Table2[[#This Row],[TripChainId]])</f>
        <v>0</v>
      </c>
      <c r="L4610" t="s">
        <v>69</v>
      </c>
      <c r="M4610" t="s">
        <v>65</v>
      </c>
      <c r="N4610" t="s">
        <v>16</v>
      </c>
      <c r="O4610" t="s">
        <v>11</v>
      </c>
      <c r="P4610" s="1">
        <v>112</v>
      </c>
      <c r="Q46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11" spans="5:17" x14ac:dyDescent="0.25">
      <c r="E4611">
        <v>1599</v>
      </c>
      <c r="F4611" t="s">
        <v>17</v>
      </c>
      <c r="G4611" t="s">
        <v>15</v>
      </c>
      <c r="H4611" t="s">
        <v>16</v>
      </c>
      <c r="I4611" t="s">
        <v>9</v>
      </c>
      <c r="J4611" s="2">
        <f>SUMIFS(Table3[TimesUsed],Table3[TripChainId],Table2[[#This Row],[TripChainId]])</f>
        <v>0</v>
      </c>
      <c r="L4611" t="s">
        <v>69</v>
      </c>
      <c r="M4611" t="s">
        <v>65</v>
      </c>
      <c r="N4611" t="s">
        <v>16</v>
      </c>
      <c r="O4611" t="s">
        <v>14</v>
      </c>
      <c r="P4611" s="1">
        <v>43</v>
      </c>
      <c r="Q46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12" spans="5:17" x14ac:dyDescent="0.25">
      <c r="E4612">
        <v>1599</v>
      </c>
      <c r="F4612" t="s">
        <v>15</v>
      </c>
      <c r="G4612" t="s">
        <v>26</v>
      </c>
      <c r="H4612" t="s">
        <v>10</v>
      </c>
      <c r="I4612" t="s">
        <v>12</v>
      </c>
      <c r="J4612" s="2">
        <f>SUMIFS(Table3[TimesUsed],Table3[TripChainId],Table2[[#This Row],[TripChainId]])</f>
        <v>0</v>
      </c>
      <c r="L4612" t="s">
        <v>69</v>
      </c>
      <c r="M4612" t="s">
        <v>65</v>
      </c>
      <c r="N4612" t="s">
        <v>16</v>
      </c>
      <c r="O4612" t="s">
        <v>12</v>
      </c>
      <c r="P4612" s="1">
        <v>43</v>
      </c>
      <c r="Q46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13" spans="5:17" x14ac:dyDescent="0.25">
      <c r="E4613">
        <v>1600</v>
      </c>
      <c r="F4613" t="s">
        <v>26</v>
      </c>
      <c r="G4613" t="s">
        <v>17</v>
      </c>
      <c r="H4613" t="s">
        <v>8</v>
      </c>
      <c r="I4613" t="s">
        <v>14</v>
      </c>
      <c r="J4613" s="2">
        <f>SUMIFS(Table3[TimesUsed],Table3[TripChainId],Table2[[#This Row],[TripChainId]])</f>
        <v>0</v>
      </c>
      <c r="L4613" t="s">
        <v>69</v>
      </c>
      <c r="M4613" t="s">
        <v>65</v>
      </c>
      <c r="N4613" t="s">
        <v>16</v>
      </c>
      <c r="O4613" t="s">
        <v>13</v>
      </c>
      <c r="P4613" s="1">
        <v>89</v>
      </c>
      <c r="Q46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14" spans="5:17" x14ac:dyDescent="0.25">
      <c r="E4614">
        <v>1600</v>
      </c>
      <c r="F4614" t="s">
        <v>17</v>
      </c>
      <c r="G4614" t="s">
        <v>15</v>
      </c>
      <c r="H4614" t="s">
        <v>16</v>
      </c>
      <c r="I4614" t="s">
        <v>9</v>
      </c>
      <c r="J4614" s="2">
        <f>SUMIFS(Table3[TimesUsed],Table3[TripChainId],Table2[[#This Row],[TripChainId]])</f>
        <v>0</v>
      </c>
      <c r="L4614" t="s">
        <v>69</v>
      </c>
      <c r="M4614" t="s">
        <v>67</v>
      </c>
      <c r="N4614" t="s">
        <v>8</v>
      </c>
      <c r="O4614" t="s">
        <v>9</v>
      </c>
      <c r="P4614" s="1">
        <v>166</v>
      </c>
      <c r="Q46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15" spans="5:17" x14ac:dyDescent="0.25">
      <c r="E4615">
        <v>1600</v>
      </c>
      <c r="F4615" t="s">
        <v>15</v>
      </c>
      <c r="G4615" t="s">
        <v>26</v>
      </c>
      <c r="H4615" t="s">
        <v>10</v>
      </c>
      <c r="I4615" t="s">
        <v>13</v>
      </c>
      <c r="J4615" s="2">
        <f>SUMIFS(Table3[TimesUsed],Table3[TripChainId],Table2[[#This Row],[TripChainId]])</f>
        <v>0</v>
      </c>
      <c r="L4615" t="s">
        <v>69</v>
      </c>
      <c r="M4615" t="s">
        <v>67</v>
      </c>
      <c r="N4615" t="s">
        <v>8</v>
      </c>
      <c r="O4615" t="s">
        <v>11</v>
      </c>
      <c r="P4615" s="1">
        <v>46</v>
      </c>
      <c r="Q46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16" spans="5:17" x14ac:dyDescent="0.25">
      <c r="E4616">
        <v>1601</v>
      </c>
      <c r="F4616" t="s">
        <v>26</v>
      </c>
      <c r="G4616" t="s">
        <v>17</v>
      </c>
      <c r="H4616" t="s">
        <v>8</v>
      </c>
      <c r="I4616" t="s">
        <v>14</v>
      </c>
      <c r="J4616" s="2">
        <f>SUMIFS(Table3[TimesUsed],Table3[TripChainId],Table2[[#This Row],[TripChainId]])</f>
        <v>0</v>
      </c>
      <c r="L4616" t="s">
        <v>69</v>
      </c>
      <c r="M4616" t="s">
        <v>67</v>
      </c>
      <c r="N4616" t="s">
        <v>8</v>
      </c>
      <c r="O4616" t="s">
        <v>14</v>
      </c>
      <c r="P4616" s="1">
        <v>81</v>
      </c>
      <c r="Q46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17" spans="5:17" x14ac:dyDescent="0.25">
      <c r="E4617">
        <v>1601</v>
      </c>
      <c r="F4617" t="s">
        <v>17</v>
      </c>
      <c r="G4617" t="s">
        <v>15</v>
      </c>
      <c r="H4617" t="s">
        <v>16</v>
      </c>
      <c r="I4617" t="s">
        <v>11</v>
      </c>
      <c r="J4617" s="2">
        <f>SUMIFS(Table3[TimesUsed],Table3[TripChainId],Table2[[#This Row],[TripChainId]])</f>
        <v>0</v>
      </c>
      <c r="L4617" t="s">
        <v>69</v>
      </c>
      <c r="M4617" t="s">
        <v>67</v>
      </c>
      <c r="N4617" t="s">
        <v>8</v>
      </c>
      <c r="O4617" t="s">
        <v>12</v>
      </c>
      <c r="P4617" s="1">
        <v>80</v>
      </c>
      <c r="Q46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18" spans="5:17" x14ac:dyDescent="0.25">
      <c r="E4618">
        <v>1601</v>
      </c>
      <c r="F4618" t="s">
        <v>15</v>
      </c>
      <c r="G4618" t="s">
        <v>26</v>
      </c>
      <c r="H4618" t="s">
        <v>10</v>
      </c>
      <c r="I4618" t="s">
        <v>11</v>
      </c>
      <c r="J4618" s="2">
        <f>SUMIFS(Table3[TimesUsed],Table3[TripChainId],Table2[[#This Row],[TripChainId]])</f>
        <v>0</v>
      </c>
      <c r="L4618" t="s">
        <v>69</v>
      </c>
      <c r="M4618" t="s">
        <v>67</v>
      </c>
      <c r="N4618" t="s">
        <v>10</v>
      </c>
      <c r="O4618" t="s">
        <v>11</v>
      </c>
      <c r="P4618" s="1">
        <v>58</v>
      </c>
      <c r="Q46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19" spans="5:17" x14ac:dyDescent="0.25">
      <c r="E4619">
        <v>1602</v>
      </c>
      <c r="F4619" t="s">
        <v>26</v>
      </c>
      <c r="G4619" t="s">
        <v>17</v>
      </c>
      <c r="H4619" t="s">
        <v>8</v>
      </c>
      <c r="I4619" t="s">
        <v>14</v>
      </c>
      <c r="J4619" s="2">
        <f>SUMIFS(Table3[TimesUsed],Table3[TripChainId],Table2[[#This Row],[TripChainId]])</f>
        <v>0</v>
      </c>
      <c r="L4619" t="s">
        <v>69</v>
      </c>
      <c r="M4619" t="s">
        <v>67</v>
      </c>
      <c r="N4619" t="s">
        <v>10</v>
      </c>
      <c r="O4619" t="s">
        <v>14</v>
      </c>
      <c r="P4619" s="1">
        <v>35</v>
      </c>
      <c r="Q46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20" spans="5:17" x14ac:dyDescent="0.25">
      <c r="E4620">
        <v>1602</v>
      </c>
      <c r="F4620" t="s">
        <v>17</v>
      </c>
      <c r="G4620" t="s">
        <v>15</v>
      </c>
      <c r="H4620" t="s">
        <v>16</v>
      </c>
      <c r="I4620" t="s">
        <v>11</v>
      </c>
      <c r="J4620" s="2">
        <f>SUMIFS(Table3[TimesUsed],Table3[TripChainId],Table2[[#This Row],[TripChainId]])</f>
        <v>0</v>
      </c>
      <c r="L4620" t="s">
        <v>69</v>
      </c>
      <c r="M4620" t="s">
        <v>67</v>
      </c>
      <c r="N4620" t="s">
        <v>10</v>
      </c>
      <c r="O4620" t="s">
        <v>12</v>
      </c>
      <c r="P4620" s="1">
        <v>34</v>
      </c>
      <c r="Q46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21" spans="5:17" x14ac:dyDescent="0.25">
      <c r="E4621">
        <v>1602</v>
      </c>
      <c r="F4621" t="s">
        <v>15</v>
      </c>
      <c r="G4621" t="s">
        <v>26</v>
      </c>
      <c r="H4621" t="s">
        <v>10</v>
      </c>
      <c r="I4621" t="s">
        <v>12</v>
      </c>
      <c r="J4621" s="2">
        <f>SUMIFS(Table3[TimesUsed],Table3[TripChainId],Table2[[#This Row],[TripChainId]])</f>
        <v>0</v>
      </c>
      <c r="L4621" t="s">
        <v>69</v>
      </c>
      <c r="M4621" t="s">
        <v>67</v>
      </c>
      <c r="N4621" t="s">
        <v>10</v>
      </c>
      <c r="O4621" t="s">
        <v>13</v>
      </c>
      <c r="P4621" s="1">
        <v>196</v>
      </c>
      <c r="Q46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22" spans="5:17" x14ac:dyDescent="0.25">
      <c r="E4622">
        <v>1603</v>
      </c>
      <c r="F4622" t="s">
        <v>26</v>
      </c>
      <c r="G4622" t="s">
        <v>17</v>
      </c>
      <c r="H4622" t="s">
        <v>8</v>
      </c>
      <c r="I4622" t="s">
        <v>14</v>
      </c>
      <c r="J4622" s="2">
        <f>SUMIFS(Table3[TimesUsed],Table3[TripChainId],Table2[[#This Row],[TripChainId]])</f>
        <v>0</v>
      </c>
      <c r="L4622" t="s">
        <v>69</v>
      </c>
      <c r="M4622" t="s">
        <v>67</v>
      </c>
      <c r="N4622" t="s">
        <v>16</v>
      </c>
      <c r="O4622" t="s">
        <v>9</v>
      </c>
      <c r="P4622" s="1">
        <v>176</v>
      </c>
      <c r="Q46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23" spans="5:17" x14ac:dyDescent="0.25">
      <c r="E4623">
        <v>1603</v>
      </c>
      <c r="F4623" t="s">
        <v>17</v>
      </c>
      <c r="G4623" t="s">
        <v>15</v>
      </c>
      <c r="H4623" t="s">
        <v>16</v>
      </c>
      <c r="I4623" t="s">
        <v>11</v>
      </c>
      <c r="J4623" s="2">
        <f>SUMIFS(Table3[TimesUsed],Table3[TripChainId],Table2[[#This Row],[TripChainId]])</f>
        <v>0</v>
      </c>
      <c r="L4623" t="s">
        <v>69</v>
      </c>
      <c r="M4623" t="s">
        <v>67</v>
      </c>
      <c r="N4623" t="s">
        <v>16</v>
      </c>
      <c r="O4623" t="s">
        <v>11</v>
      </c>
      <c r="P4623" s="1">
        <v>303</v>
      </c>
      <c r="Q46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24" spans="5:17" x14ac:dyDescent="0.25">
      <c r="E4624">
        <v>1603</v>
      </c>
      <c r="F4624" t="s">
        <v>15</v>
      </c>
      <c r="G4624" t="s">
        <v>26</v>
      </c>
      <c r="H4624" t="s">
        <v>10</v>
      </c>
      <c r="I4624" t="s">
        <v>13</v>
      </c>
      <c r="J4624" s="2">
        <f>SUMIFS(Table3[TimesUsed],Table3[TripChainId],Table2[[#This Row],[TripChainId]])</f>
        <v>0</v>
      </c>
      <c r="L4624" t="s">
        <v>69</v>
      </c>
      <c r="M4624" t="s">
        <v>67</v>
      </c>
      <c r="N4624" t="s">
        <v>16</v>
      </c>
      <c r="O4624" t="s">
        <v>14</v>
      </c>
      <c r="P4624" s="1">
        <v>123</v>
      </c>
      <c r="Q46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25" spans="5:17" x14ac:dyDescent="0.25">
      <c r="E4625">
        <v>1604</v>
      </c>
      <c r="F4625" t="s">
        <v>26</v>
      </c>
      <c r="G4625" t="s">
        <v>17</v>
      </c>
      <c r="H4625" t="s">
        <v>8</v>
      </c>
      <c r="I4625" t="s">
        <v>14</v>
      </c>
      <c r="J4625" s="2">
        <f>SUMIFS(Table3[TimesUsed],Table3[TripChainId],Table2[[#This Row],[TripChainId]])</f>
        <v>0</v>
      </c>
      <c r="L4625" t="s">
        <v>69</v>
      </c>
      <c r="M4625" t="s">
        <v>67</v>
      </c>
      <c r="N4625" t="s">
        <v>16</v>
      </c>
      <c r="O4625" t="s">
        <v>12</v>
      </c>
      <c r="P4625" s="1">
        <v>122</v>
      </c>
      <c r="Q46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26" spans="5:17" x14ac:dyDescent="0.25">
      <c r="E4626">
        <v>1604</v>
      </c>
      <c r="F4626" t="s">
        <v>17</v>
      </c>
      <c r="G4626" t="s">
        <v>15</v>
      </c>
      <c r="H4626" t="s">
        <v>16</v>
      </c>
      <c r="I4626" t="s">
        <v>14</v>
      </c>
      <c r="J4626" s="2">
        <f>SUMIFS(Table3[TimesUsed],Table3[TripChainId],Table2[[#This Row],[TripChainId]])</f>
        <v>0</v>
      </c>
      <c r="L4626" t="s">
        <v>69</v>
      </c>
      <c r="M4626" t="s">
        <v>67</v>
      </c>
      <c r="N4626" t="s">
        <v>16</v>
      </c>
      <c r="O4626" t="s">
        <v>13</v>
      </c>
      <c r="P4626" s="1">
        <v>210</v>
      </c>
      <c r="Q46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27" spans="5:17" x14ac:dyDescent="0.25">
      <c r="E4627">
        <v>1604</v>
      </c>
      <c r="F4627" t="s">
        <v>15</v>
      </c>
      <c r="G4627" t="s">
        <v>26</v>
      </c>
      <c r="H4627" t="s">
        <v>10</v>
      </c>
      <c r="I4627" t="s">
        <v>9</v>
      </c>
      <c r="J4627" s="2">
        <f>SUMIFS(Table3[TimesUsed],Table3[TripChainId],Table2[[#This Row],[TripChainId]])</f>
        <v>0</v>
      </c>
      <c r="L4627" t="s">
        <v>69</v>
      </c>
      <c r="M4627" t="s">
        <v>20</v>
      </c>
      <c r="N4627" t="s">
        <v>8</v>
      </c>
      <c r="O4627" t="s">
        <v>9</v>
      </c>
      <c r="P4627" s="1">
        <v>3185</v>
      </c>
      <c r="Q46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28" spans="5:17" x14ac:dyDescent="0.25">
      <c r="E4628">
        <v>1605</v>
      </c>
      <c r="F4628" t="s">
        <v>26</v>
      </c>
      <c r="G4628" t="s">
        <v>17</v>
      </c>
      <c r="H4628" t="s">
        <v>8</v>
      </c>
      <c r="I4628" t="s">
        <v>14</v>
      </c>
      <c r="J4628" s="2">
        <f>SUMIFS(Table3[TimesUsed],Table3[TripChainId],Table2[[#This Row],[TripChainId]])</f>
        <v>0</v>
      </c>
      <c r="L4628" t="s">
        <v>69</v>
      </c>
      <c r="M4628" t="s">
        <v>20</v>
      </c>
      <c r="N4628" t="s">
        <v>8</v>
      </c>
      <c r="O4628" t="s">
        <v>11</v>
      </c>
      <c r="P4628" s="1">
        <v>480</v>
      </c>
      <c r="Q46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29" spans="5:17" x14ac:dyDescent="0.25">
      <c r="E4629">
        <v>1605</v>
      </c>
      <c r="F4629" t="s">
        <v>17</v>
      </c>
      <c r="G4629" t="s">
        <v>15</v>
      </c>
      <c r="H4629" t="s">
        <v>16</v>
      </c>
      <c r="I4629" t="s">
        <v>14</v>
      </c>
      <c r="J4629" s="2">
        <f>SUMIFS(Table3[TimesUsed],Table3[TripChainId],Table2[[#This Row],[TripChainId]])</f>
        <v>0</v>
      </c>
      <c r="L4629" t="s">
        <v>69</v>
      </c>
      <c r="M4629" t="s">
        <v>20</v>
      </c>
      <c r="N4629" t="s">
        <v>8</v>
      </c>
      <c r="O4629" t="s">
        <v>14</v>
      </c>
      <c r="P4629" s="1">
        <v>548</v>
      </c>
      <c r="Q46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30" spans="5:17" x14ac:dyDescent="0.25">
      <c r="E4630">
        <v>1605</v>
      </c>
      <c r="F4630" t="s">
        <v>15</v>
      </c>
      <c r="G4630" t="s">
        <v>26</v>
      </c>
      <c r="H4630" t="s">
        <v>10</v>
      </c>
      <c r="I4630" t="s">
        <v>11</v>
      </c>
      <c r="J4630" s="2">
        <f>SUMIFS(Table3[TimesUsed],Table3[TripChainId],Table2[[#This Row],[TripChainId]])</f>
        <v>0</v>
      </c>
      <c r="L4630" t="s">
        <v>69</v>
      </c>
      <c r="M4630" t="s">
        <v>20</v>
      </c>
      <c r="N4630" t="s">
        <v>8</v>
      </c>
      <c r="O4630" t="s">
        <v>12</v>
      </c>
      <c r="P4630" s="1">
        <v>547</v>
      </c>
      <c r="Q46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31" spans="5:17" x14ac:dyDescent="0.25">
      <c r="E4631">
        <v>1606</v>
      </c>
      <c r="F4631" t="s">
        <v>26</v>
      </c>
      <c r="G4631" t="s">
        <v>17</v>
      </c>
      <c r="H4631" t="s">
        <v>8</v>
      </c>
      <c r="I4631" t="s">
        <v>14</v>
      </c>
      <c r="J4631" s="2">
        <f>SUMIFS(Table3[TimesUsed],Table3[TripChainId],Table2[[#This Row],[TripChainId]])</f>
        <v>10</v>
      </c>
      <c r="L4631" t="s">
        <v>69</v>
      </c>
      <c r="M4631" t="s">
        <v>20</v>
      </c>
      <c r="N4631" t="s">
        <v>8</v>
      </c>
      <c r="O4631" t="s">
        <v>13</v>
      </c>
      <c r="P4631" s="1">
        <v>91</v>
      </c>
      <c r="Q46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32" spans="5:17" x14ac:dyDescent="0.25">
      <c r="E4632">
        <v>1606</v>
      </c>
      <c r="F4632" t="s">
        <v>17</v>
      </c>
      <c r="G4632" t="s">
        <v>15</v>
      </c>
      <c r="H4632" t="s">
        <v>16</v>
      </c>
      <c r="I4632" t="s">
        <v>14</v>
      </c>
      <c r="J4632" s="2">
        <f>SUMIFS(Table3[TimesUsed],Table3[TripChainId],Table2[[#This Row],[TripChainId]])</f>
        <v>10</v>
      </c>
      <c r="L4632" t="s">
        <v>69</v>
      </c>
      <c r="M4632" t="s">
        <v>20</v>
      </c>
      <c r="N4632" t="s">
        <v>10</v>
      </c>
      <c r="O4632" t="s">
        <v>9</v>
      </c>
      <c r="P4632" s="1">
        <v>45</v>
      </c>
      <c r="Q46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33" spans="5:17" x14ac:dyDescent="0.25">
      <c r="E4633">
        <v>1606</v>
      </c>
      <c r="F4633" t="s">
        <v>15</v>
      </c>
      <c r="G4633" t="s">
        <v>26</v>
      </c>
      <c r="H4633" t="s">
        <v>10</v>
      </c>
      <c r="I4633" t="s">
        <v>14</v>
      </c>
      <c r="J4633" s="2">
        <f>SUMIFS(Table3[TimesUsed],Table3[TripChainId],Table2[[#This Row],[TripChainId]])</f>
        <v>10</v>
      </c>
      <c r="L4633" t="s">
        <v>69</v>
      </c>
      <c r="M4633" t="s">
        <v>20</v>
      </c>
      <c r="N4633" t="s">
        <v>10</v>
      </c>
      <c r="O4633" t="s">
        <v>11</v>
      </c>
      <c r="P4633" s="1">
        <v>94</v>
      </c>
      <c r="Q46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34" spans="5:17" x14ac:dyDescent="0.25">
      <c r="E4634">
        <v>1607</v>
      </c>
      <c r="F4634" t="s">
        <v>26</v>
      </c>
      <c r="G4634" t="s">
        <v>17</v>
      </c>
      <c r="H4634" t="s">
        <v>8</v>
      </c>
      <c r="I4634" t="s">
        <v>14</v>
      </c>
      <c r="J4634" s="2">
        <f>SUMIFS(Table3[TimesUsed],Table3[TripChainId],Table2[[#This Row],[TripChainId]])</f>
        <v>0</v>
      </c>
      <c r="L4634" t="s">
        <v>69</v>
      </c>
      <c r="M4634" t="s">
        <v>20</v>
      </c>
      <c r="N4634" t="s">
        <v>10</v>
      </c>
      <c r="O4634" t="s">
        <v>14</v>
      </c>
      <c r="P4634" s="1">
        <v>48</v>
      </c>
      <c r="Q46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35" spans="5:17" x14ac:dyDescent="0.25">
      <c r="E4635">
        <v>1607</v>
      </c>
      <c r="F4635" t="s">
        <v>17</v>
      </c>
      <c r="G4635" t="s">
        <v>15</v>
      </c>
      <c r="H4635" t="s">
        <v>16</v>
      </c>
      <c r="I4635" t="s">
        <v>14</v>
      </c>
      <c r="J4635" s="2">
        <f>SUMIFS(Table3[TimesUsed],Table3[TripChainId],Table2[[#This Row],[TripChainId]])</f>
        <v>0</v>
      </c>
      <c r="L4635" t="s">
        <v>69</v>
      </c>
      <c r="M4635" t="s">
        <v>20</v>
      </c>
      <c r="N4635" t="s">
        <v>10</v>
      </c>
      <c r="O4635" t="s">
        <v>12</v>
      </c>
      <c r="P4635" s="1">
        <v>47</v>
      </c>
      <c r="Q46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36" spans="5:17" x14ac:dyDescent="0.25">
      <c r="E4636">
        <v>1607</v>
      </c>
      <c r="F4636" t="s">
        <v>15</v>
      </c>
      <c r="G4636" t="s">
        <v>26</v>
      </c>
      <c r="H4636" t="s">
        <v>10</v>
      </c>
      <c r="I4636" t="s">
        <v>12</v>
      </c>
      <c r="J4636" s="2">
        <f>SUMIFS(Table3[TimesUsed],Table3[TripChainId],Table2[[#This Row],[TripChainId]])</f>
        <v>0</v>
      </c>
      <c r="L4636" t="s">
        <v>69</v>
      </c>
      <c r="M4636" t="s">
        <v>20</v>
      </c>
      <c r="N4636" t="s">
        <v>10</v>
      </c>
      <c r="O4636" t="s">
        <v>13</v>
      </c>
      <c r="P4636" s="1">
        <v>137</v>
      </c>
      <c r="Q46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37" spans="5:17" x14ac:dyDescent="0.25">
      <c r="E4637">
        <v>1608</v>
      </c>
      <c r="F4637" t="s">
        <v>26</v>
      </c>
      <c r="G4637" t="s">
        <v>17</v>
      </c>
      <c r="H4637" t="s">
        <v>8</v>
      </c>
      <c r="I4637" t="s">
        <v>14</v>
      </c>
      <c r="J4637" s="2">
        <f>SUMIFS(Table3[TimesUsed],Table3[TripChainId],Table2[[#This Row],[TripChainId]])</f>
        <v>0</v>
      </c>
      <c r="L4637" t="s">
        <v>69</v>
      </c>
      <c r="M4637" t="s">
        <v>20</v>
      </c>
      <c r="N4637" t="s">
        <v>16</v>
      </c>
      <c r="O4637" t="s">
        <v>9</v>
      </c>
      <c r="P4637" s="1">
        <v>849</v>
      </c>
      <c r="Q46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38" spans="5:17" x14ac:dyDescent="0.25">
      <c r="E4638">
        <v>1608</v>
      </c>
      <c r="F4638" t="s">
        <v>17</v>
      </c>
      <c r="G4638" t="s">
        <v>15</v>
      </c>
      <c r="H4638" t="s">
        <v>16</v>
      </c>
      <c r="I4638" t="s">
        <v>14</v>
      </c>
      <c r="J4638" s="2">
        <f>SUMIFS(Table3[TimesUsed],Table3[TripChainId],Table2[[#This Row],[TripChainId]])</f>
        <v>0</v>
      </c>
      <c r="L4638" t="s">
        <v>69</v>
      </c>
      <c r="M4638" t="s">
        <v>20</v>
      </c>
      <c r="N4638" t="s">
        <v>16</v>
      </c>
      <c r="O4638" t="s">
        <v>11</v>
      </c>
      <c r="P4638" s="1">
        <v>1109</v>
      </c>
      <c r="Q46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39" spans="5:17" x14ac:dyDescent="0.25">
      <c r="E4639">
        <v>1608</v>
      </c>
      <c r="F4639" t="s">
        <v>15</v>
      </c>
      <c r="G4639" t="s">
        <v>26</v>
      </c>
      <c r="H4639" t="s">
        <v>10</v>
      </c>
      <c r="I4639" t="s">
        <v>13</v>
      </c>
      <c r="J4639" s="2">
        <f>SUMIFS(Table3[TimesUsed],Table3[TripChainId],Table2[[#This Row],[TripChainId]])</f>
        <v>0</v>
      </c>
      <c r="L4639" t="s">
        <v>69</v>
      </c>
      <c r="M4639" t="s">
        <v>20</v>
      </c>
      <c r="N4639" t="s">
        <v>16</v>
      </c>
      <c r="O4639" t="s">
        <v>14</v>
      </c>
      <c r="P4639" s="1">
        <v>316</v>
      </c>
      <c r="Q46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40" spans="5:17" x14ac:dyDescent="0.25">
      <c r="E4640">
        <v>1609</v>
      </c>
      <c r="F4640" t="s">
        <v>26</v>
      </c>
      <c r="G4640" t="s">
        <v>17</v>
      </c>
      <c r="H4640" t="s">
        <v>8</v>
      </c>
      <c r="I4640" t="s">
        <v>14</v>
      </c>
      <c r="J4640" s="2">
        <f>SUMIFS(Table3[TimesUsed],Table3[TripChainId],Table2[[#This Row],[TripChainId]])</f>
        <v>0</v>
      </c>
      <c r="L4640" t="s">
        <v>69</v>
      </c>
      <c r="M4640" t="s">
        <v>20</v>
      </c>
      <c r="N4640" t="s">
        <v>16</v>
      </c>
      <c r="O4640" t="s">
        <v>12</v>
      </c>
      <c r="P4640" s="1">
        <v>316</v>
      </c>
      <c r="Q46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41" spans="5:17" x14ac:dyDescent="0.25">
      <c r="E4641">
        <v>1609</v>
      </c>
      <c r="F4641" t="s">
        <v>17</v>
      </c>
      <c r="G4641" t="s">
        <v>15</v>
      </c>
      <c r="H4641" t="s">
        <v>16</v>
      </c>
      <c r="I4641" t="s">
        <v>12</v>
      </c>
      <c r="J4641" s="2">
        <f>SUMIFS(Table3[TimesUsed],Table3[TripChainId],Table2[[#This Row],[TripChainId]])</f>
        <v>0</v>
      </c>
      <c r="L4641" t="s">
        <v>69</v>
      </c>
      <c r="M4641" t="s">
        <v>20</v>
      </c>
      <c r="N4641" t="s">
        <v>16</v>
      </c>
      <c r="O4641" t="s">
        <v>13</v>
      </c>
      <c r="P4641" s="1">
        <v>560</v>
      </c>
      <c r="Q46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42" spans="5:17" x14ac:dyDescent="0.25">
      <c r="E4642">
        <v>1609</v>
      </c>
      <c r="F4642" t="s">
        <v>15</v>
      </c>
      <c r="G4642" t="s">
        <v>26</v>
      </c>
      <c r="H4642" t="s">
        <v>10</v>
      </c>
      <c r="I4642" t="s">
        <v>12</v>
      </c>
      <c r="J4642" s="2">
        <f>SUMIFS(Table3[TimesUsed],Table3[TripChainId],Table2[[#This Row],[TripChainId]])</f>
        <v>0</v>
      </c>
      <c r="L4642" t="s">
        <v>70</v>
      </c>
      <c r="M4642" t="s">
        <v>29</v>
      </c>
      <c r="N4642" t="s">
        <v>8</v>
      </c>
      <c r="O4642" t="s">
        <v>9</v>
      </c>
      <c r="P4642" s="1">
        <v>34</v>
      </c>
      <c r="Q46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43" spans="5:17" x14ac:dyDescent="0.25">
      <c r="E4643">
        <v>1610</v>
      </c>
      <c r="F4643" t="s">
        <v>26</v>
      </c>
      <c r="G4643" t="s">
        <v>17</v>
      </c>
      <c r="H4643" t="s">
        <v>8</v>
      </c>
      <c r="I4643" t="s">
        <v>14</v>
      </c>
      <c r="J4643" s="2">
        <f>SUMIFS(Table3[TimesUsed],Table3[TripChainId],Table2[[#This Row],[TripChainId]])</f>
        <v>0</v>
      </c>
      <c r="L4643" t="s">
        <v>70</v>
      </c>
      <c r="M4643" t="s">
        <v>29</v>
      </c>
      <c r="N4643" t="s">
        <v>16</v>
      </c>
      <c r="O4643" t="s">
        <v>11</v>
      </c>
      <c r="P4643" s="1">
        <v>29</v>
      </c>
      <c r="Q46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44" spans="5:17" x14ac:dyDescent="0.25">
      <c r="E4644">
        <v>1610</v>
      </c>
      <c r="F4644" t="s">
        <v>17</v>
      </c>
      <c r="G4644" t="s">
        <v>15</v>
      </c>
      <c r="H4644" t="s">
        <v>16</v>
      </c>
      <c r="I4644" t="s">
        <v>13</v>
      </c>
      <c r="J4644" s="2">
        <f>SUMIFS(Table3[TimesUsed],Table3[TripChainId],Table2[[#This Row],[TripChainId]])</f>
        <v>0</v>
      </c>
      <c r="L4644" t="s">
        <v>70</v>
      </c>
      <c r="M4644" t="s">
        <v>22</v>
      </c>
      <c r="N4644" t="s">
        <v>8</v>
      </c>
      <c r="O4644" t="s">
        <v>9</v>
      </c>
      <c r="P4644" s="1">
        <v>2272</v>
      </c>
      <c r="Q46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45" spans="5:17" x14ac:dyDescent="0.25">
      <c r="E4645">
        <v>1610</v>
      </c>
      <c r="F4645" t="s">
        <v>15</v>
      </c>
      <c r="G4645" t="s">
        <v>26</v>
      </c>
      <c r="H4645" t="s">
        <v>10</v>
      </c>
      <c r="I4645" t="s">
        <v>12</v>
      </c>
      <c r="J4645" s="2">
        <f>SUMIFS(Table3[TimesUsed],Table3[TripChainId],Table2[[#This Row],[TripChainId]])</f>
        <v>0</v>
      </c>
      <c r="L4645" t="s">
        <v>70</v>
      </c>
      <c r="M4645" t="s">
        <v>22</v>
      </c>
      <c r="N4645" t="s">
        <v>8</v>
      </c>
      <c r="O4645" t="s">
        <v>11</v>
      </c>
      <c r="P4645" s="1">
        <v>158</v>
      </c>
      <c r="Q46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46" spans="5:17" x14ac:dyDescent="0.25">
      <c r="E4646">
        <v>1611</v>
      </c>
      <c r="F4646" t="s">
        <v>26</v>
      </c>
      <c r="G4646" t="s">
        <v>17</v>
      </c>
      <c r="H4646" t="s">
        <v>8</v>
      </c>
      <c r="I4646" t="s">
        <v>14</v>
      </c>
      <c r="J4646" s="2">
        <f>SUMIFS(Table3[TimesUsed],Table3[TripChainId],Table2[[#This Row],[TripChainId]])</f>
        <v>0</v>
      </c>
      <c r="L4646" t="s">
        <v>70</v>
      </c>
      <c r="M4646" t="s">
        <v>22</v>
      </c>
      <c r="N4646" t="s">
        <v>8</v>
      </c>
      <c r="O4646" t="s">
        <v>14</v>
      </c>
      <c r="P4646" s="1">
        <v>454</v>
      </c>
      <c r="Q46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47" spans="5:17" x14ac:dyDescent="0.25">
      <c r="E4647">
        <v>1611</v>
      </c>
      <c r="F4647" t="s">
        <v>17</v>
      </c>
      <c r="G4647" t="s">
        <v>15</v>
      </c>
      <c r="H4647" t="s">
        <v>16</v>
      </c>
      <c r="I4647" t="s">
        <v>13</v>
      </c>
      <c r="J4647" s="2">
        <f>SUMIFS(Table3[TimesUsed],Table3[TripChainId],Table2[[#This Row],[TripChainId]])</f>
        <v>0</v>
      </c>
      <c r="L4647" t="s">
        <v>70</v>
      </c>
      <c r="M4647" t="s">
        <v>22</v>
      </c>
      <c r="N4647" t="s">
        <v>8</v>
      </c>
      <c r="O4647" t="s">
        <v>12</v>
      </c>
      <c r="P4647" s="1">
        <v>453</v>
      </c>
      <c r="Q46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48" spans="5:17" x14ac:dyDescent="0.25">
      <c r="E4648">
        <v>1611</v>
      </c>
      <c r="F4648" t="s">
        <v>15</v>
      </c>
      <c r="G4648" t="s">
        <v>26</v>
      </c>
      <c r="H4648" t="s">
        <v>10</v>
      </c>
      <c r="I4648" t="s">
        <v>13</v>
      </c>
      <c r="J4648" s="2">
        <f>SUMIFS(Table3[TimesUsed],Table3[TripChainId],Table2[[#This Row],[TripChainId]])</f>
        <v>0</v>
      </c>
      <c r="L4648" t="s">
        <v>70</v>
      </c>
      <c r="M4648" t="s">
        <v>22</v>
      </c>
      <c r="N4648" t="s">
        <v>8</v>
      </c>
      <c r="O4648" t="s">
        <v>13</v>
      </c>
      <c r="P4648" s="1">
        <v>36</v>
      </c>
      <c r="Q46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49" spans="5:17" x14ac:dyDescent="0.25">
      <c r="E4649">
        <v>1612</v>
      </c>
      <c r="F4649" t="s">
        <v>26</v>
      </c>
      <c r="G4649" t="s">
        <v>17</v>
      </c>
      <c r="H4649" t="s">
        <v>8</v>
      </c>
      <c r="I4649" t="s">
        <v>12</v>
      </c>
      <c r="J4649" s="2">
        <f>SUMIFS(Table3[TimesUsed],Table3[TripChainId],Table2[[#This Row],[TripChainId]])</f>
        <v>27</v>
      </c>
      <c r="L4649" t="s">
        <v>70</v>
      </c>
      <c r="M4649" t="s">
        <v>22</v>
      </c>
      <c r="N4649" t="s">
        <v>16</v>
      </c>
      <c r="O4649" t="s">
        <v>9</v>
      </c>
      <c r="P4649" s="1">
        <v>450</v>
      </c>
      <c r="Q46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50" spans="5:17" x14ac:dyDescent="0.25">
      <c r="E4650">
        <v>1612</v>
      </c>
      <c r="F4650" t="s">
        <v>17</v>
      </c>
      <c r="G4650" t="s">
        <v>15</v>
      </c>
      <c r="H4650" t="s">
        <v>16</v>
      </c>
      <c r="I4650" t="s">
        <v>12</v>
      </c>
      <c r="J4650" s="2">
        <f>SUMIFS(Table3[TimesUsed],Table3[TripChainId],Table2[[#This Row],[TripChainId]])</f>
        <v>27</v>
      </c>
      <c r="L4650" t="s">
        <v>70</v>
      </c>
      <c r="M4650" t="s">
        <v>22</v>
      </c>
      <c r="N4650" t="s">
        <v>16</v>
      </c>
      <c r="O4650" t="s">
        <v>11</v>
      </c>
      <c r="P4650" s="1">
        <v>193</v>
      </c>
      <c r="Q46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51" spans="5:17" x14ac:dyDescent="0.25">
      <c r="E4651">
        <v>1612</v>
      </c>
      <c r="F4651" t="s">
        <v>15</v>
      </c>
      <c r="G4651" t="s">
        <v>26</v>
      </c>
      <c r="H4651" t="s">
        <v>10</v>
      </c>
      <c r="I4651" t="s">
        <v>12</v>
      </c>
      <c r="J4651" s="2">
        <f>SUMIFS(Table3[TimesUsed],Table3[TripChainId],Table2[[#This Row],[TripChainId]])</f>
        <v>27</v>
      </c>
      <c r="L4651" t="s">
        <v>70</v>
      </c>
      <c r="M4651" t="s">
        <v>22</v>
      </c>
      <c r="N4651" t="s">
        <v>16</v>
      </c>
      <c r="O4651" t="s">
        <v>14</v>
      </c>
      <c r="P4651" s="1">
        <v>124</v>
      </c>
      <c r="Q46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52" spans="5:17" x14ac:dyDescent="0.25">
      <c r="E4652">
        <v>1613</v>
      </c>
      <c r="F4652" t="s">
        <v>26</v>
      </c>
      <c r="G4652" t="s">
        <v>17</v>
      </c>
      <c r="H4652" t="s">
        <v>8</v>
      </c>
      <c r="I4652" t="s">
        <v>13</v>
      </c>
      <c r="J4652" s="2">
        <f>SUMIFS(Table3[TimesUsed],Table3[TripChainId],Table2[[#This Row],[TripChainId]])</f>
        <v>0</v>
      </c>
      <c r="L4652" t="s">
        <v>70</v>
      </c>
      <c r="M4652" t="s">
        <v>22</v>
      </c>
      <c r="N4652" t="s">
        <v>16</v>
      </c>
      <c r="O4652" t="s">
        <v>12</v>
      </c>
      <c r="P4652" s="1">
        <v>123</v>
      </c>
      <c r="Q46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53" spans="5:17" x14ac:dyDescent="0.25">
      <c r="E4653">
        <v>1613</v>
      </c>
      <c r="F4653" t="s">
        <v>17</v>
      </c>
      <c r="G4653" t="s">
        <v>15</v>
      </c>
      <c r="H4653" t="s">
        <v>16</v>
      </c>
      <c r="I4653" t="s">
        <v>12</v>
      </c>
      <c r="J4653" s="2">
        <f>SUMIFS(Table3[TimesUsed],Table3[TripChainId],Table2[[#This Row],[TripChainId]])</f>
        <v>0</v>
      </c>
      <c r="L4653" t="s">
        <v>70</v>
      </c>
      <c r="M4653" t="s">
        <v>22</v>
      </c>
      <c r="N4653" t="s">
        <v>16</v>
      </c>
      <c r="O4653" t="s">
        <v>13</v>
      </c>
      <c r="P4653" s="1">
        <v>59</v>
      </c>
      <c r="Q46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54" spans="5:17" x14ac:dyDescent="0.25">
      <c r="E4654">
        <v>1613</v>
      </c>
      <c r="F4654" t="s">
        <v>15</v>
      </c>
      <c r="G4654" t="s">
        <v>26</v>
      </c>
      <c r="H4654" t="s">
        <v>10</v>
      </c>
      <c r="I4654" t="s">
        <v>12</v>
      </c>
      <c r="J4654" s="2">
        <f>SUMIFS(Table3[TimesUsed],Table3[TripChainId],Table2[[#This Row],[TripChainId]])</f>
        <v>0</v>
      </c>
      <c r="L4654" t="s">
        <v>70</v>
      </c>
      <c r="M4654" t="s">
        <v>36</v>
      </c>
      <c r="N4654" t="s">
        <v>8</v>
      </c>
      <c r="O4654" t="s">
        <v>9</v>
      </c>
      <c r="P4654" s="1">
        <v>73</v>
      </c>
      <c r="Q46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55" spans="5:17" x14ac:dyDescent="0.25">
      <c r="E4655">
        <v>1614</v>
      </c>
      <c r="F4655" t="s">
        <v>26</v>
      </c>
      <c r="G4655" t="s">
        <v>17</v>
      </c>
      <c r="H4655" t="s">
        <v>8</v>
      </c>
      <c r="I4655" t="s">
        <v>13</v>
      </c>
      <c r="J4655" s="2">
        <f>SUMIFS(Table3[TimesUsed],Table3[TripChainId],Table2[[#This Row],[TripChainId]])</f>
        <v>0</v>
      </c>
      <c r="L4655" t="s">
        <v>70</v>
      </c>
      <c r="M4655" t="s">
        <v>36</v>
      </c>
      <c r="N4655" t="s">
        <v>8</v>
      </c>
      <c r="O4655" t="s">
        <v>11</v>
      </c>
      <c r="P4655" s="1">
        <v>25</v>
      </c>
      <c r="Q46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56" spans="5:17" x14ac:dyDescent="0.25">
      <c r="E4656">
        <v>1614</v>
      </c>
      <c r="F4656" t="s">
        <v>17</v>
      </c>
      <c r="G4656" t="s">
        <v>15</v>
      </c>
      <c r="H4656" t="s">
        <v>16</v>
      </c>
      <c r="I4656" t="s">
        <v>13</v>
      </c>
      <c r="J4656" s="2">
        <f>SUMIFS(Table3[TimesUsed],Table3[TripChainId],Table2[[#This Row],[TripChainId]])</f>
        <v>0</v>
      </c>
      <c r="L4656" t="s">
        <v>70</v>
      </c>
      <c r="M4656" t="s">
        <v>36</v>
      </c>
      <c r="N4656" t="s">
        <v>8</v>
      </c>
      <c r="O4656" t="s">
        <v>14</v>
      </c>
      <c r="P4656" s="1">
        <v>29</v>
      </c>
      <c r="Q46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57" spans="5:17" x14ac:dyDescent="0.25">
      <c r="E4657">
        <v>1614</v>
      </c>
      <c r="F4657" t="s">
        <v>15</v>
      </c>
      <c r="G4657" t="s">
        <v>26</v>
      </c>
      <c r="H4657" t="s">
        <v>10</v>
      </c>
      <c r="I4657" t="s">
        <v>12</v>
      </c>
      <c r="J4657" s="2">
        <f>SUMIFS(Table3[TimesUsed],Table3[TripChainId],Table2[[#This Row],[TripChainId]])</f>
        <v>0</v>
      </c>
      <c r="L4657" t="s">
        <v>70</v>
      </c>
      <c r="M4657" t="s">
        <v>36</v>
      </c>
      <c r="N4657" t="s">
        <v>8</v>
      </c>
      <c r="O4657" t="s">
        <v>12</v>
      </c>
      <c r="P4657" s="1">
        <v>29</v>
      </c>
      <c r="Q46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58" spans="5:17" x14ac:dyDescent="0.25">
      <c r="E4658">
        <v>1615</v>
      </c>
      <c r="F4658" t="s">
        <v>26</v>
      </c>
      <c r="G4658" t="s">
        <v>17</v>
      </c>
      <c r="H4658" t="s">
        <v>8</v>
      </c>
      <c r="I4658" t="s">
        <v>13</v>
      </c>
      <c r="J4658" s="2">
        <f>SUMIFS(Table3[TimesUsed],Table3[TripChainId],Table2[[#This Row],[TripChainId]])</f>
        <v>0</v>
      </c>
      <c r="L4658" t="s">
        <v>70</v>
      </c>
      <c r="M4658" t="s">
        <v>36</v>
      </c>
      <c r="N4658" t="s">
        <v>10</v>
      </c>
      <c r="O4658" t="s">
        <v>11</v>
      </c>
      <c r="P4658" s="1">
        <v>47</v>
      </c>
      <c r="Q46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59" spans="5:17" x14ac:dyDescent="0.25">
      <c r="E4659">
        <v>1615</v>
      </c>
      <c r="F4659" t="s">
        <v>17</v>
      </c>
      <c r="G4659" t="s">
        <v>15</v>
      </c>
      <c r="H4659" t="s">
        <v>16</v>
      </c>
      <c r="I4659" t="s">
        <v>13</v>
      </c>
      <c r="J4659" s="2">
        <f>SUMIFS(Table3[TimesUsed],Table3[TripChainId],Table2[[#This Row],[TripChainId]])</f>
        <v>0</v>
      </c>
      <c r="L4659" t="s">
        <v>70</v>
      </c>
      <c r="M4659" t="s">
        <v>36</v>
      </c>
      <c r="N4659" t="s">
        <v>10</v>
      </c>
      <c r="O4659" t="s">
        <v>13</v>
      </c>
      <c r="P4659" s="1">
        <v>109</v>
      </c>
      <c r="Q46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60" spans="5:17" x14ac:dyDescent="0.25">
      <c r="E4660">
        <v>1615</v>
      </c>
      <c r="F4660" t="s">
        <v>15</v>
      </c>
      <c r="G4660" t="s">
        <v>26</v>
      </c>
      <c r="H4660" t="s">
        <v>10</v>
      </c>
      <c r="I4660" t="s">
        <v>13</v>
      </c>
      <c r="J4660" s="2">
        <f>SUMIFS(Table3[TimesUsed],Table3[TripChainId],Table2[[#This Row],[TripChainId]])</f>
        <v>0</v>
      </c>
      <c r="L4660" t="s">
        <v>70</v>
      </c>
      <c r="M4660" t="s">
        <v>36</v>
      </c>
      <c r="N4660" t="s">
        <v>16</v>
      </c>
      <c r="O4660" t="s">
        <v>9</v>
      </c>
      <c r="P4660" s="1">
        <v>101</v>
      </c>
      <c r="Q46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61" spans="5:17" x14ac:dyDescent="0.25">
      <c r="E4661">
        <v>1616</v>
      </c>
      <c r="F4661" t="s">
        <v>26</v>
      </c>
      <c r="G4661" t="s">
        <v>17</v>
      </c>
      <c r="H4661" t="s">
        <v>8</v>
      </c>
      <c r="I4661" t="s">
        <v>9</v>
      </c>
      <c r="J4661" s="2">
        <f>SUMIFS(Table3[TimesUsed],Table3[TripChainId],Table2[[#This Row],[TripChainId]])</f>
        <v>0</v>
      </c>
      <c r="L4661" t="s">
        <v>70</v>
      </c>
      <c r="M4661" t="s">
        <v>36</v>
      </c>
      <c r="N4661" t="s">
        <v>16</v>
      </c>
      <c r="O4661" t="s">
        <v>11</v>
      </c>
      <c r="P4661" s="1">
        <v>218</v>
      </c>
      <c r="Q46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62" spans="5:17" x14ac:dyDescent="0.25">
      <c r="E4662">
        <v>1616</v>
      </c>
      <c r="F4662" t="s">
        <v>17</v>
      </c>
      <c r="G4662" t="s">
        <v>22</v>
      </c>
      <c r="H4662" t="s">
        <v>16</v>
      </c>
      <c r="I4662" t="s">
        <v>9</v>
      </c>
      <c r="J4662" s="2">
        <f>SUMIFS(Table3[TimesUsed],Table3[TripChainId],Table2[[#This Row],[TripChainId]])</f>
        <v>0</v>
      </c>
      <c r="L4662" t="s">
        <v>70</v>
      </c>
      <c r="M4662" t="s">
        <v>36</v>
      </c>
      <c r="N4662" t="s">
        <v>16</v>
      </c>
      <c r="O4662" t="s">
        <v>14</v>
      </c>
      <c r="P4662" s="1">
        <v>65</v>
      </c>
      <c r="Q46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63" spans="5:17" x14ac:dyDescent="0.25">
      <c r="E4663">
        <v>1616</v>
      </c>
      <c r="F4663" t="s">
        <v>22</v>
      </c>
      <c r="G4663" t="s">
        <v>26</v>
      </c>
      <c r="H4663" t="s">
        <v>10</v>
      </c>
      <c r="I4663" t="s">
        <v>13</v>
      </c>
      <c r="J4663" s="2">
        <f>SUMIFS(Table3[TimesUsed],Table3[TripChainId],Table2[[#This Row],[TripChainId]])</f>
        <v>0</v>
      </c>
      <c r="L4663" t="s">
        <v>70</v>
      </c>
      <c r="M4663" t="s">
        <v>36</v>
      </c>
      <c r="N4663" t="s">
        <v>16</v>
      </c>
      <c r="O4663" t="s">
        <v>12</v>
      </c>
      <c r="P4663" s="1">
        <v>64</v>
      </c>
      <c r="Q46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64" spans="5:17" x14ac:dyDescent="0.25">
      <c r="E4664">
        <v>1617</v>
      </c>
      <c r="F4664" t="s">
        <v>26</v>
      </c>
      <c r="G4664" t="s">
        <v>17</v>
      </c>
      <c r="H4664" t="s">
        <v>8</v>
      </c>
      <c r="I4664" t="s">
        <v>9</v>
      </c>
      <c r="J4664" s="2">
        <f>SUMIFS(Table3[TimesUsed],Table3[TripChainId],Table2[[#This Row],[TripChainId]])</f>
        <v>0</v>
      </c>
      <c r="L4664" t="s">
        <v>70</v>
      </c>
      <c r="M4664" t="s">
        <v>36</v>
      </c>
      <c r="N4664" t="s">
        <v>16</v>
      </c>
      <c r="O4664" t="s">
        <v>13</v>
      </c>
      <c r="P4664" s="1">
        <v>99</v>
      </c>
      <c r="Q46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65" spans="5:17" x14ac:dyDescent="0.25">
      <c r="E4665">
        <v>1617</v>
      </c>
      <c r="F4665" t="s">
        <v>17</v>
      </c>
      <c r="G4665" t="s">
        <v>22</v>
      </c>
      <c r="H4665" t="s">
        <v>16</v>
      </c>
      <c r="I4665" t="s">
        <v>11</v>
      </c>
      <c r="J4665" s="2">
        <f>SUMIFS(Table3[TimesUsed],Table3[TripChainId],Table2[[#This Row],[TripChainId]])</f>
        <v>0</v>
      </c>
      <c r="L4665" t="s">
        <v>70</v>
      </c>
      <c r="M4665" t="s">
        <v>68</v>
      </c>
      <c r="N4665" t="s">
        <v>8</v>
      </c>
      <c r="O4665" t="s">
        <v>9</v>
      </c>
      <c r="P4665" s="1">
        <v>1800</v>
      </c>
      <c r="Q46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66" spans="5:17" x14ac:dyDescent="0.25">
      <c r="E4666">
        <v>1617</v>
      </c>
      <c r="F4666" t="s">
        <v>22</v>
      </c>
      <c r="G4666" t="s">
        <v>26</v>
      </c>
      <c r="H4666" t="s">
        <v>10</v>
      </c>
      <c r="I4666" t="s">
        <v>13</v>
      </c>
      <c r="J4666" s="2">
        <f>SUMIFS(Table3[TimesUsed],Table3[TripChainId],Table2[[#This Row],[TripChainId]])</f>
        <v>0</v>
      </c>
      <c r="L4666" t="s">
        <v>70</v>
      </c>
      <c r="M4666" t="s">
        <v>68</v>
      </c>
      <c r="N4666" t="s">
        <v>8</v>
      </c>
      <c r="O4666" t="s">
        <v>11</v>
      </c>
      <c r="P4666" s="1">
        <v>805</v>
      </c>
      <c r="Q46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67" spans="5:17" x14ac:dyDescent="0.25">
      <c r="E4667">
        <v>1618</v>
      </c>
      <c r="F4667" t="s">
        <v>26</v>
      </c>
      <c r="G4667" t="s">
        <v>17</v>
      </c>
      <c r="H4667" t="s">
        <v>8</v>
      </c>
      <c r="I4667" t="s">
        <v>9</v>
      </c>
      <c r="J4667" s="2">
        <f>SUMIFS(Table3[TimesUsed],Table3[TripChainId],Table2[[#This Row],[TripChainId]])</f>
        <v>0</v>
      </c>
      <c r="L4667" t="s">
        <v>70</v>
      </c>
      <c r="M4667" t="s">
        <v>68</v>
      </c>
      <c r="N4667" t="s">
        <v>8</v>
      </c>
      <c r="O4667" t="s">
        <v>14</v>
      </c>
      <c r="P4667" s="1">
        <v>547</v>
      </c>
      <c r="Q46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68" spans="5:17" x14ac:dyDescent="0.25">
      <c r="E4668">
        <v>1618</v>
      </c>
      <c r="F4668" t="s">
        <v>17</v>
      </c>
      <c r="G4668" t="s">
        <v>22</v>
      </c>
      <c r="H4668" t="s">
        <v>16</v>
      </c>
      <c r="I4668" t="s">
        <v>13</v>
      </c>
      <c r="J4668" s="2">
        <f>SUMIFS(Table3[TimesUsed],Table3[TripChainId],Table2[[#This Row],[TripChainId]])</f>
        <v>0</v>
      </c>
      <c r="L4668" t="s">
        <v>70</v>
      </c>
      <c r="M4668" t="s">
        <v>68</v>
      </c>
      <c r="N4668" t="s">
        <v>8</v>
      </c>
      <c r="O4668" t="s">
        <v>12</v>
      </c>
      <c r="P4668" s="1">
        <v>546</v>
      </c>
      <c r="Q46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69" spans="5:17" x14ac:dyDescent="0.25">
      <c r="E4669">
        <v>1618</v>
      </c>
      <c r="F4669" t="s">
        <v>22</v>
      </c>
      <c r="G4669" t="s">
        <v>26</v>
      </c>
      <c r="H4669" t="s">
        <v>10</v>
      </c>
      <c r="I4669" t="s">
        <v>13</v>
      </c>
      <c r="J4669" s="2">
        <f>SUMIFS(Table3[TimesUsed],Table3[TripChainId],Table2[[#This Row],[TripChainId]])</f>
        <v>0</v>
      </c>
      <c r="L4669" t="s">
        <v>70</v>
      </c>
      <c r="M4669" t="s">
        <v>68</v>
      </c>
      <c r="N4669" t="s">
        <v>8</v>
      </c>
      <c r="O4669" t="s">
        <v>13</v>
      </c>
      <c r="P4669" s="1">
        <v>336</v>
      </c>
      <c r="Q46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70" spans="5:17" x14ac:dyDescent="0.25">
      <c r="E4670">
        <v>1619</v>
      </c>
      <c r="F4670" t="s">
        <v>26</v>
      </c>
      <c r="G4670" t="s">
        <v>17</v>
      </c>
      <c r="H4670" t="s">
        <v>8</v>
      </c>
      <c r="I4670" t="s">
        <v>11</v>
      </c>
      <c r="J4670" s="2">
        <f>SUMIFS(Table3[TimesUsed],Table3[TripChainId],Table2[[#This Row],[TripChainId]])</f>
        <v>0</v>
      </c>
      <c r="L4670" t="s">
        <v>70</v>
      </c>
      <c r="M4670" t="s">
        <v>68</v>
      </c>
      <c r="N4670" t="s">
        <v>10</v>
      </c>
      <c r="O4670" t="s">
        <v>9</v>
      </c>
      <c r="P4670" s="1">
        <v>316</v>
      </c>
      <c r="Q46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71" spans="5:17" x14ac:dyDescent="0.25">
      <c r="E4671">
        <v>1619</v>
      </c>
      <c r="F4671" t="s">
        <v>17</v>
      </c>
      <c r="G4671" t="s">
        <v>22</v>
      </c>
      <c r="H4671" t="s">
        <v>16</v>
      </c>
      <c r="I4671" t="s">
        <v>11</v>
      </c>
      <c r="J4671" s="2">
        <f>SUMIFS(Table3[TimesUsed],Table3[TripChainId],Table2[[#This Row],[TripChainId]])</f>
        <v>0</v>
      </c>
      <c r="L4671" t="s">
        <v>70</v>
      </c>
      <c r="M4671" t="s">
        <v>68</v>
      </c>
      <c r="N4671" t="s">
        <v>10</v>
      </c>
      <c r="O4671" t="s">
        <v>11</v>
      </c>
      <c r="P4671" s="1">
        <v>827</v>
      </c>
      <c r="Q46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72" spans="5:17" x14ac:dyDescent="0.25">
      <c r="E4672">
        <v>1619</v>
      </c>
      <c r="F4672" t="s">
        <v>22</v>
      </c>
      <c r="G4672" t="s">
        <v>26</v>
      </c>
      <c r="H4672" t="s">
        <v>10</v>
      </c>
      <c r="I4672" t="s">
        <v>13</v>
      </c>
      <c r="J4672" s="2">
        <f>SUMIFS(Table3[TimesUsed],Table3[TripChainId],Table2[[#This Row],[TripChainId]])</f>
        <v>0</v>
      </c>
      <c r="L4672" t="s">
        <v>70</v>
      </c>
      <c r="M4672" t="s">
        <v>68</v>
      </c>
      <c r="N4672" t="s">
        <v>10</v>
      </c>
      <c r="O4672" t="s">
        <v>14</v>
      </c>
      <c r="P4672" s="1">
        <v>433</v>
      </c>
      <c r="Q46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73" spans="5:17" x14ac:dyDescent="0.25">
      <c r="E4673">
        <v>1620</v>
      </c>
      <c r="F4673" t="s">
        <v>26</v>
      </c>
      <c r="G4673" t="s">
        <v>17</v>
      </c>
      <c r="H4673" t="s">
        <v>8</v>
      </c>
      <c r="I4673" t="s">
        <v>11</v>
      </c>
      <c r="J4673" s="2">
        <f>SUMIFS(Table3[TimesUsed],Table3[TripChainId],Table2[[#This Row],[TripChainId]])</f>
        <v>0</v>
      </c>
      <c r="L4673" t="s">
        <v>70</v>
      </c>
      <c r="M4673" t="s">
        <v>68</v>
      </c>
      <c r="N4673" t="s">
        <v>10</v>
      </c>
      <c r="O4673" t="s">
        <v>12</v>
      </c>
      <c r="P4673" s="1">
        <v>432</v>
      </c>
      <c r="Q46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74" spans="5:17" x14ac:dyDescent="0.25">
      <c r="E4674">
        <v>1620</v>
      </c>
      <c r="F4674" t="s">
        <v>17</v>
      </c>
      <c r="G4674" t="s">
        <v>22</v>
      </c>
      <c r="H4674" t="s">
        <v>16</v>
      </c>
      <c r="I4674" t="s">
        <v>13</v>
      </c>
      <c r="J4674" s="2">
        <f>SUMIFS(Table3[TimesUsed],Table3[TripChainId],Table2[[#This Row],[TripChainId]])</f>
        <v>0</v>
      </c>
      <c r="L4674" t="s">
        <v>70</v>
      </c>
      <c r="M4674" t="s">
        <v>68</v>
      </c>
      <c r="N4674" t="s">
        <v>10</v>
      </c>
      <c r="O4674" t="s">
        <v>13</v>
      </c>
      <c r="P4674" s="1">
        <v>856</v>
      </c>
      <c r="Q46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75" spans="5:17" x14ac:dyDescent="0.25">
      <c r="E4675">
        <v>1620</v>
      </c>
      <c r="F4675" t="s">
        <v>22</v>
      </c>
      <c r="G4675" t="s">
        <v>26</v>
      </c>
      <c r="H4675" t="s">
        <v>10</v>
      </c>
      <c r="I4675" t="s">
        <v>13</v>
      </c>
      <c r="J4675" s="2">
        <f>SUMIFS(Table3[TimesUsed],Table3[TripChainId],Table2[[#This Row],[TripChainId]])</f>
        <v>0</v>
      </c>
      <c r="L4675" t="s">
        <v>70</v>
      </c>
      <c r="M4675" t="s">
        <v>68</v>
      </c>
      <c r="N4675" t="s">
        <v>16</v>
      </c>
      <c r="O4675" t="s">
        <v>9</v>
      </c>
      <c r="P4675" s="1">
        <v>1646</v>
      </c>
      <c r="Q46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76" spans="5:17" x14ac:dyDescent="0.25">
      <c r="E4676">
        <v>1621</v>
      </c>
      <c r="F4676" t="s">
        <v>26</v>
      </c>
      <c r="G4676" t="s">
        <v>17</v>
      </c>
      <c r="H4676" t="s">
        <v>8</v>
      </c>
      <c r="I4676" t="s">
        <v>14</v>
      </c>
      <c r="J4676" s="2">
        <f>SUMIFS(Table3[TimesUsed],Table3[TripChainId],Table2[[#This Row],[TripChainId]])</f>
        <v>0</v>
      </c>
      <c r="L4676" t="s">
        <v>70</v>
      </c>
      <c r="M4676" t="s">
        <v>68</v>
      </c>
      <c r="N4676" t="s">
        <v>16</v>
      </c>
      <c r="O4676" t="s">
        <v>11</v>
      </c>
      <c r="P4676" s="1">
        <v>3819</v>
      </c>
      <c r="Q46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77" spans="5:17" x14ac:dyDescent="0.25">
      <c r="E4677">
        <v>1621</v>
      </c>
      <c r="F4677" t="s">
        <v>17</v>
      </c>
      <c r="G4677" t="s">
        <v>22</v>
      </c>
      <c r="H4677" t="s">
        <v>16</v>
      </c>
      <c r="I4677" t="s">
        <v>9</v>
      </c>
      <c r="J4677" s="2">
        <f>SUMIFS(Table3[TimesUsed],Table3[TripChainId],Table2[[#This Row],[TripChainId]])</f>
        <v>0</v>
      </c>
      <c r="L4677" t="s">
        <v>70</v>
      </c>
      <c r="M4677" t="s">
        <v>68</v>
      </c>
      <c r="N4677" t="s">
        <v>16</v>
      </c>
      <c r="O4677" t="s">
        <v>14</v>
      </c>
      <c r="P4677" s="1">
        <v>993</v>
      </c>
      <c r="Q46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78" spans="5:17" x14ac:dyDescent="0.25">
      <c r="E4678">
        <v>1621</v>
      </c>
      <c r="F4678" t="s">
        <v>22</v>
      </c>
      <c r="G4678" t="s">
        <v>26</v>
      </c>
      <c r="H4678" t="s">
        <v>10</v>
      </c>
      <c r="I4678" t="s">
        <v>13</v>
      </c>
      <c r="J4678" s="2">
        <f>SUMIFS(Table3[TimesUsed],Table3[TripChainId],Table2[[#This Row],[TripChainId]])</f>
        <v>0</v>
      </c>
      <c r="L4678" t="s">
        <v>70</v>
      </c>
      <c r="M4678" t="s">
        <v>68</v>
      </c>
      <c r="N4678" t="s">
        <v>16</v>
      </c>
      <c r="O4678" t="s">
        <v>12</v>
      </c>
      <c r="P4678" s="1">
        <v>993</v>
      </c>
      <c r="Q46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79" spans="5:17" x14ac:dyDescent="0.25">
      <c r="E4679">
        <v>1622</v>
      </c>
      <c r="F4679" t="s">
        <v>26</v>
      </c>
      <c r="G4679" t="s">
        <v>17</v>
      </c>
      <c r="H4679" t="s">
        <v>8</v>
      </c>
      <c r="I4679" t="s">
        <v>14</v>
      </c>
      <c r="J4679" s="2">
        <f>SUMIFS(Table3[TimesUsed],Table3[TripChainId],Table2[[#This Row],[TripChainId]])</f>
        <v>0</v>
      </c>
      <c r="L4679" t="s">
        <v>70</v>
      </c>
      <c r="M4679" t="s">
        <v>68</v>
      </c>
      <c r="N4679" t="s">
        <v>16</v>
      </c>
      <c r="O4679" t="s">
        <v>13</v>
      </c>
      <c r="P4679" s="1">
        <v>1534</v>
      </c>
      <c r="Q46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80" spans="5:17" x14ac:dyDescent="0.25">
      <c r="E4680">
        <v>1622</v>
      </c>
      <c r="F4680" t="s">
        <v>17</v>
      </c>
      <c r="G4680" t="s">
        <v>22</v>
      </c>
      <c r="H4680" t="s">
        <v>16</v>
      </c>
      <c r="I4680" t="s">
        <v>11</v>
      </c>
      <c r="J4680" s="2">
        <f>SUMIFS(Table3[TimesUsed],Table3[TripChainId],Table2[[#This Row],[TripChainId]])</f>
        <v>0</v>
      </c>
      <c r="L4680" t="s">
        <v>70</v>
      </c>
      <c r="M4680" t="s">
        <v>17</v>
      </c>
      <c r="N4680" t="s">
        <v>16</v>
      </c>
      <c r="O4680" t="s">
        <v>9</v>
      </c>
      <c r="P4680" s="1">
        <v>45</v>
      </c>
      <c r="Q46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81" spans="5:17" x14ac:dyDescent="0.25">
      <c r="E4681">
        <v>1622</v>
      </c>
      <c r="F4681" t="s">
        <v>22</v>
      </c>
      <c r="G4681" t="s">
        <v>26</v>
      </c>
      <c r="H4681" t="s">
        <v>10</v>
      </c>
      <c r="I4681" t="s">
        <v>13</v>
      </c>
      <c r="J4681" s="2">
        <f>SUMIFS(Table3[TimesUsed],Table3[TripChainId],Table2[[#This Row],[TripChainId]])</f>
        <v>0</v>
      </c>
      <c r="L4681" t="s">
        <v>70</v>
      </c>
      <c r="M4681" t="s">
        <v>17</v>
      </c>
      <c r="N4681" t="s">
        <v>16</v>
      </c>
      <c r="O4681" t="s">
        <v>11</v>
      </c>
      <c r="P4681" s="1">
        <v>98</v>
      </c>
      <c r="Q46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82" spans="5:17" x14ac:dyDescent="0.25">
      <c r="E4682">
        <v>1623</v>
      </c>
      <c r="F4682" t="s">
        <v>26</v>
      </c>
      <c r="G4682" t="s">
        <v>17</v>
      </c>
      <c r="H4682" t="s">
        <v>8</v>
      </c>
      <c r="I4682" t="s">
        <v>14</v>
      </c>
      <c r="J4682" s="2">
        <f>SUMIFS(Table3[TimesUsed],Table3[TripChainId],Table2[[#This Row],[TripChainId]])</f>
        <v>0</v>
      </c>
      <c r="L4682" t="s">
        <v>70</v>
      </c>
      <c r="M4682" t="s">
        <v>17</v>
      </c>
      <c r="N4682" t="s">
        <v>16</v>
      </c>
      <c r="O4682" t="s">
        <v>14</v>
      </c>
      <c r="P4682" s="1">
        <v>27</v>
      </c>
      <c r="Q46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83" spans="5:17" x14ac:dyDescent="0.25">
      <c r="E4683">
        <v>1623</v>
      </c>
      <c r="F4683" t="s">
        <v>17</v>
      </c>
      <c r="G4683" t="s">
        <v>22</v>
      </c>
      <c r="H4683" t="s">
        <v>16</v>
      </c>
      <c r="I4683" t="s">
        <v>14</v>
      </c>
      <c r="J4683" s="2">
        <f>SUMIFS(Table3[TimesUsed],Table3[TripChainId],Table2[[#This Row],[TripChainId]])</f>
        <v>0</v>
      </c>
      <c r="L4683" t="s">
        <v>70</v>
      </c>
      <c r="M4683" t="s">
        <v>17</v>
      </c>
      <c r="N4683" t="s">
        <v>16</v>
      </c>
      <c r="O4683" t="s">
        <v>12</v>
      </c>
      <c r="P4683" s="1">
        <v>26</v>
      </c>
      <c r="Q46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84" spans="5:17" x14ac:dyDescent="0.25">
      <c r="E4684">
        <v>1623</v>
      </c>
      <c r="F4684" t="s">
        <v>22</v>
      </c>
      <c r="G4684" t="s">
        <v>26</v>
      </c>
      <c r="H4684" t="s">
        <v>10</v>
      </c>
      <c r="I4684" t="s">
        <v>13</v>
      </c>
      <c r="J4684" s="2">
        <f>SUMIFS(Table3[TimesUsed],Table3[TripChainId],Table2[[#This Row],[TripChainId]])</f>
        <v>0</v>
      </c>
      <c r="L4684" t="s">
        <v>70</v>
      </c>
      <c r="M4684" t="s">
        <v>17</v>
      </c>
      <c r="N4684" t="s">
        <v>16</v>
      </c>
      <c r="O4684" t="s">
        <v>13</v>
      </c>
      <c r="P4684" s="1">
        <v>43</v>
      </c>
      <c r="Q46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85" spans="5:17" x14ac:dyDescent="0.25">
      <c r="E4685">
        <v>1624</v>
      </c>
      <c r="F4685" t="s">
        <v>26</v>
      </c>
      <c r="G4685" t="s">
        <v>17</v>
      </c>
      <c r="H4685" t="s">
        <v>8</v>
      </c>
      <c r="I4685" t="s">
        <v>14</v>
      </c>
      <c r="J4685" s="2">
        <f>SUMIFS(Table3[TimesUsed],Table3[TripChainId],Table2[[#This Row],[TripChainId]])</f>
        <v>0</v>
      </c>
      <c r="L4685" t="s">
        <v>70</v>
      </c>
      <c r="M4685" t="s">
        <v>63</v>
      </c>
      <c r="N4685" t="s">
        <v>8</v>
      </c>
      <c r="O4685" t="s">
        <v>9</v>
      </c>
      <c r="P4685" s="1">
        <v>183</v>
      </c>
      <c r="Q46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86" spans="5:17" x14ac:dyDescent="0.25">
      <c r="E4686">
        <v>1624</v>
      </c>
      <c r="F4686" t="s">
        <v>17</v>
      </c>
      <c r="G4686" t="s">
        <v>22</v>
      </c>
      <c r="H4686" t="s">
        <v>16</v>
      </c>
      <c r="I4686" t="s">
        <v>13</v>
      </c>
      <c r="J4686" s="2">
        <f>SUMIFS(Table3[TimesUsed],Table3[TripChainId],Table2[[#This Row],[TripChainId]])</f>
        <v>0</v>
      </c>
      <c r="L4686" t="s">
        <v>70</v>
      </c>
      <c r="M4686" t="s">
        <v>63</v>
      </c>
      <c r="N4686" t="s">
        <v>8</v>
      </c>
      <c r="O4686" t="s">
        <v>11</v>
      </c>
      <c r="P4686" s="1">
        <v>41</v>
      </c>
      <c r="Q46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87" spans="5:17" x14ac:dyDescent="0.25">
      <c r="E4687">
        <v>1624</v>
      </c>
      <c r="F4687" t="s">
        <v>22</v>
      </c>
      <c r="G4687" t="s">
        <v>26</v>
      </c>
      <c r="H4687" t="s">
        <v>10</v>
      </c>
      <c r="I4687" t="s">
        <v>13</v>
      </c>
      <c r="J4687" s="2">
        <f>SUMIFS(Table3[TimesUsed],Table3[TripChainId],Table2[[#This Row],[TripChainId]])</f>
        <v>0</v>
      </c>
      <c r="L4687" t="s">
        <v>70</v>
      </c>
      <c r="M4687" t="s">
        <v>63</v>
      </c>
      <c r="N4687" t="s">
        <v>8</v>
      </c>
      <c r="O4687" t="s">
        <v>14</v>
      </c>
      <c r="P4687" s="1">
        <v>110</v>
      </c>
      <c r="Q46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88" spans="5:17" x14ac:dyDescent="0.25">
      <c r="E4688">
        <v>1625</v>
      </c>
      <c r="F4688" t="s">
        <v>26</v>
      </c>
      <c r="G4688" t="s">
        <v>17</v>
      </c>
      <c r="H4688" t="s">
        <v>8</v>
      </c>
      <c r="I4688" t="s">
        <v>13</v>
      </c>
      <c r="J4688" s="2">
        <f>SUMIFS(Table3[TimesUsed],Table3[TripChainId],Table2[[#This Row],[TripChainId]])</f>
        <v>20</v>
      </c>
      <c r="L4688" t="s">
        <v>70</v>
      </c>
      <c r="M4688" t="s">
        <v>63</v>
      </c>
      <c r="N4688" t="s">
        <v>8</v>
      </c>
      <c r="O4688" t="s">
        <v>12</v>
      </c>
      <c r="P4688" s="1">
        <v>110</v>
      </c>
      <c r="Q46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89" spans="5:17" x14ac:dyDescent="0.25">
      <c r="E4689">
        <v>1625</v>
      </c>
      <c r="F4689" t="s">
        <v>17</v>
      </c>
      <c r="G4689" t="s">
        <v>22</v>
      </c>
      <c r="H4689" t="s">
        <v>16</v>
      </c>
      <c r="I4689" t="s">
        <v>13</v>
      </c>
      <c r="J4689" s="2">
        <f>SUMIFS(Table3[TimesUsed],Table3[TripChainId],Table2[[#This Row],[TripChainId]])</f>
        <v>20</v>
      </c>
      <c r="L4689" t="s">
        <v>70</v>
      </c>
      <c r="M4689" t="s">
        <v>63</v>
      </c>
      <c r="N4689" t="s">
        <v>10</v>
      </c>
      <c r="O4689" t="s">
        <v>11</v>
      </c>
      <c r="P4689" s="1">
        <v>34</v>
      </c>
      <c r="Q46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90" spans="5:17" x14ac:dyDescent="0.25">
      <c r="E4690">
        <v>1625</v>
      </c>
      <c r="F4690" t="s">
        <v>22</v>
      </c>
      <c r="G4690" t="s">
        <v>26</v>
      </c>
      <c r="H4690" t="s">
        <v>10</v>
      </c>
      <c r="I4690" t="s">
        <v>13</v>
      </c>
      <c r="J4690" s="2">
        <f>SUMIFS(Table3[TimesUsed],Table3[TripChainId],Table2[[#This Row],[TripChainId]])</f>
        <v>20</v>
      </c>
      <c r="L4690" t="s">
        <v>70</v>
      </c>
      <c r="M4690" t="s">
        <v>63</v>
      </c>
      <c r="N4690" t="s">
        <v>10</v>
      </c>
      <c r="O4690" t="s">
        <v>14</v>
      </c>
      <c r="P4690" s="1">
        <v>22</v>
      </c>
      <c r="Q46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91" spans="5:17" x14ac:dyDescent="0.25">
      <c r="E4691">
        <v>1626</v>
      </c>
      <c r="F4691" t="s">
        <v>26</v>
      </c>
      <c r="G4691" t="s">
        <v>17</v>
      </c>
      <c r="H4691" t="s">
        <v>8</v>
      </c>
      <c r="I4691" t="s">
        <v>9</v>
      </c>
      <c r="J4691" s="2">
        <f>SUMIFS(Table3[TimesUsed],Table3[TripChainId],Table2[[#This Row],[TripChainId]])</f>
        <v>0</v>
      </c>
      <c r="L4691" t="s">
        <v>70</v>
      </c>
      <c r="M4691" t="s">
        <v>63</v>
      </c>
      <c r="N4691" t="s">
        <v>10</v>
      </c>
      <c r="O4691" t="s">
        <v>12</v>
      </c>
      <c r="P4691" s="1">
        <v>22</v>
      </c>
      <c r="Q46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92" spans="5:17" x14ac:dyDescent="0.25">
      <c r="E4692">
        <v>1626</v>
      </c>
      <c r="F4692" t="s">
        <v>17</v>
      </c>
      <c r="G4692" t="s">
        <v>19</v>
      </c>
      <c r="H4692" t="s">
        <v>16</v>
      </c>
      <c r="I4692" t="s">
        <v>9</v>
      </c>
      <c r="J4692" s="2">
        <f>SUMIFS(Table3[TimesUsed],Table3[TripChainId],Table2[[#This Row],[TripChainId]])</f>
        <v>0</v>
      </c>
      <c r="L4692" t="s">
        <v>70</v>
      </c>
      <c r="M4692" t="s">
        <v>63</v>
      </c>
      <c r="N4692" t="s">
        <v>10</v>
      </c>
      <c r="O4692" t="s">
        <v>13</v>
      </c>
      <c r="P4692" s="1">
        <v>110</v>
      </c>
      <c r="Q46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93" spans="5:17" x14ac:dyDescent="0.25">
      <c r="E4693">
        <v>1626</v>
      </c>
      <c r="F4693" t="s">
        <v>19</v>
      </c>
      <c r="G4693" t="s">
        <v>26</v>
      </c>
      <c r="H4693" t="s">
        <v>10</v>
      </c>
      <c r="I4693" t="s">
        <v>13</v>
      </c>
      <c r="J4693" s="2">
        <f>SUMIFS(Table3[TimesUsed],Table3[TripChainId],Table2[[#This Row],[TripChainId]])</f>
        <v>0</v>
      </c>
      <c r="L4693" t="s">
        <v>70</v>
      </c>
      <c r="M4693" t="s">
        <v>63</v>
      </c>
      <c r="N4693" t="s">
        <v>16</v>
      </c>
      <c r="O4693" t="s">
        <v>9</v>
      </c>
      <c r="P4693" s="1">
        <v>202</v>
      </c>
      <c r="Q46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94" spans="5:17" x14ac:dyDescent="0.25">
      <c r="E4694">
        <v>1627</v>
      </c>
      <c r="F4694" t="s">
        <v>26</v>
      </c>
      <c r="G4694" t="s">
        <v>17</v>
      </c>
      <c r="H4694" t="s">
        <v>8</v>
      </c>
      <c r="I4694" t="s">
        <v>9</v>
      </c>
      <c r="J4694" s="2">
        <f>SUMIFS(Table3[TimesUsed],Table3[TripChainId],Table2[[#This Row],[TripChainId]])</f>
        <v>0</v>
      </c>
      <c r="L4694" t="s">
        <v>70</v>
      </c>
      <c r="M4694" t="s">
        <v>63</v>
      </c>
      <c r="N4694" t="s">
        <v>16</v>
      </c>
      <c r="O4694" t="s">
        <v>11</v>
      </c>
      <c r="P4694" s="1">
        <v>347</v>
      </c>
      <c r="Q46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95" spans="5:17" x14ac:dyDescent="0.25">
      <c r="E4695">
        <v>1627</v>
      </c>
      <c r="F4695" t="s">
        <v>17</v>
      </c>
      <c r="G4695" t="s">
        <v>19</v>
      </c>
      <c r="H4695" t="s">
        <v>16</v>
      </c>
      <c r="I4695" t="s">
        <v>11</v>
      </c>
      <c r="J4695" s="2">
        <f>SUMIFS(Table3[TimesUsed],Table3[TripChainId],Table2[[#This Row],[TripChainId]])</f>
        <v>0</v>
      </c>
      <c r="L4695" t="s">
        <v>70</v>
      </c>
      <c r="M4695" t="s">
        <v>63</v>
      </c>
      <c r="N4695" t="s">
        <v>16</v>
      </c>
      <c r="O4695" t="s">
        <v>14</v>
      </c>
      <c r="P4695" s="1">
        <v>128</v>
      </c>
      <c r="Q46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96" spans="5:17" x14ac:dyDescent="0.25">
      <c r="E4696">
        <v>1627</v>
      </c>
      <c r="F4696" t="s">
        <v>19</v>
      </c>
      <c r="G4696" t="s">
        <v>26</v>
      </c>
      <c r="H4696" t="s">
        <v>10</v>
      </c>
      <c r="I4696" t="s">
        <v>13</v>
      </c>
      <c r="J4696" s="2">
        <f>SUMIFS(Table3[TimesUsed],Table3[TripChainId],Table2[[#This Row],[TripChainId]])</f>
        <v>0</v>
      </c>
      <c r="L4696" t="s">
        <v>70</v>
      </c>
      <c r="M4696" t="s">
        <v>63</v>
      </c>
      <c r="N4696" t="s">
        <v>16</v>
      </c>
      <c r="O4696" t="s">
        <v>12</v>
      </c>
      <c r="P4696" s="1">
        <v>127</v>
      </c>
      <c r="Q46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97" spans="5:17" x14ac:dyDescent="0.25">
      <c r="E4697">
        <v>1628</v>
      </c>
      <c r="F4697" t="s">
        <v>26</v>
      </c>
      <c r="G4697" t="s">
        <v>17</v>
      </c>
      <c r="H4697" t="s">
        <v>8</v>
      </c>
      <c r="I4697" t="s">
        <v>9</v>
      </c>
      <c r="J4697" s="2">
        <f>SUMIFS(Table3[TimesUsed],Table3[TripChainId],Table2[[#This Row],[TripChainId]])</f>
        <v>0</v>
      </c>
      <c r="L4697" t="s">
        <v>70</v>
      </c>
      <c r="M4697" t="s">
        <v>63</v>
      </c>
      <c r="N4697" t="s">
        <v>16</v>
      </c>
      <c r="O4697" t="s">
        <v>13</v>
      </c>
      <c r="P4697" s="1">
        <v>191</v>
      </c>
      <c r="Q46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98" spans="5:17" x14ac:dyDescent="0.25">
      <c r="E4698">
        <v>1628</v>
      </c>
      <c r="F4698" t="s">
        <v>17</v>
      </c>
      <c r="G4698" t="s">
        <v>19</v>
      </c>
      <c r="H4698" t="s">
        <v>16</v>
      </c>
      <c r="I4698" t="s">
        <v>13</v>
      </c>
      <c r="J4698" s="2">
        <f>SUMIFS(Table3[TimesUsed],Table3[TripChainId],Table2[[#This Row],[TripChainId]])</f>
        <v>0</v>
      </c>
      <c r="L4698" t="s">
        <v>70</v>
      </c>
      <c r="M4698" t="s">
        <v>43</v>
      </c>
      <c r="N4698" t="s">
        <v>16</v>
      </c>
      <c r="O4698" t="s">
        <v>9</v>
      </c>
      <c r="P4698" s="1">
        <v>31</v>
      </c>
      <c r="Q46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699" spans="5:17" x14ac:dyDescent="0.25">
      <c r="E4699">
        <v>1628</v>
      </c>
      <c r="F4699" t="s">
        <v>19</v>
      </c>
      <c r="G4699" t="s">
        <v>26</v>
      </c>
      <c r="H4699" t="s">
        <v>10</v>
      </c>
      <c r="I4699" t="s">
        <v>13</v>
      </c>
      <c r="J4699" s="2">
        <f>SUMIFS(Table3[TimesUsed],Table3[TripChainId],Table2[[#This Row],[TripChainId]])</f>
        <v>0</v>
      </c>
      <c r="L4699" t="s">
        <v>70</v>
      </c>
      <c r="M4699" t="s">
        <v>43</v>
      </c>
      <c r="N4699" t="s">
        <v>16</v>
      </c>
      <c r="O4699" t="s">
        <v>11</v>
      </c>
      <c r="P4699" s="1">
        <v>80</v>
      </c>
      <c r="Q46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00" spans="5:17" x14ac:dyDescent="0.25">
      <c r="E4700">
        <v>1629</v>
      </c>
      <c r="F4700" t="s">
        <v>26</v>
      </c>
      <c r="G4700" t="s">
        <v>17</v>
      </c>
      <c r="H4700" t="s">
        <v>8</v>
      </c>
      <c r="I4700" t="s">
        <v>11</v>
      </c>
      <c r="J4700" s="2">
        <f>SUMIFS(Table3[TimesUsed],Table3[TripChainId],Table2[[#This Row],[TripChainId]])</f>
        <v>0</v>
      </c>
      <c r="L4700" t="s">
        <v>70</v>
      </c>
      <c r="M4700" t="s">
        <v>43</v>
      </c>
      <c r="N4700" t="s">
        <v>16</v>
      </c>
      <c r="O4700" t="s">
        <v>14</v>
      </c>
      <c r="P4700" s="1">
        <v>23</v>
      </c>
      <c r="Q47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01" spans="5:17" x14ac:dyDescent="0.25">
      <c r="E4701">
        <v>1629</v>
      </c>
      <c r="F4701" t="s">
        <v>17</v>
      </c>
      <c r="G4701" t="s">
        <v>19</v>
      </c>
      <c r="H4701" t="s">
        <v>16</v>
      </c>
      <c r="I4701" t="s">
        <v>11</v>
      </c>
      <c r="J4701" s="2">
        <f>SUMIFS(Table3[TimesUsed],Table3[TripChainId],Table2[[#This Row],[TripChainId]])</f>
        <v>0</v>
      </c>
      <c r="L4701" t="s">
        <v>70</v>
      </c>
      <c r="M4701" t="s">
        <v>43</v>
      </c>
      <c r="N4701" t="s">
        <v>16</v>
      </c>
      <c r="O4701" t="s">
        <v>12</v>
      </c>
      <c r="P4701" s="1">
        <v>22</v>
      </c>
      <c r="Q47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02" spans="5:17" x14ac:dyDescent="0.25">
      <c r="E4702">
        <v>1629</v>
      </c>
      <c r="F4702" t="s">
        <v>19</v>
      </c>
      <c r="G4702" t="s">
        <v>26</v>
      </c>
      <c r="H4702" t="s">
        <v>10</v>
      </c>
      <c r="I4702" t="s">
        <v>13</v>
      </c>
      <c r="J4702" s="2">
        <f>SUMIFS(Table3[TimesUsed],Table3[TripChainId],Table2[[#This Row],[TripChainId]])</f>
        <v>0</v>
      </c>
      <c r="L4702" t="s">
        <v>70</v>
      </c>
      <c r="M4702" t="s">
        <v>43</v>
      </c>
      <c r="N4702" t="s">
        <v>16</v>
      </c>
      <c r="O4702" t="s">
        <v>13</v>
      </c>
      <c r="P4702" s="1">
        <v>37</v>
      </c>
      <c r="Q47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03" spans="5:17" x14ac:dyDescent="0.25">
      <c r="E4703">
        <v>1630</v>
      </c>
      <c r="F4703" t="s">
        <v>26</v>
      </c>
      <c r="G4703" t="s">
        <v>17</v>
      </c>
      <c r="H4703" t="s">
        <v>8</v>
      </c>
      <c r="I4703" t="s">
        <v>11</v>
      </c>
      <c r="J4703" s="2">
        <f>SUMIFS(Table3[TimesUsed],Table3[TripChainId],Table2[[#This Row],[TripChainId]])</f>
        <v>0</v>
      </c>
      <c r="L4703" t="s">
        <v>70</v>
      </c>
      <c r="M4703" t="s">
        <v>30</v>
      </c>
      <c r="N4703" t="s">
        <v>8</v>
      </c>
      <c r="O4703" t="s">
        <v>9</v>
      </c>
      <c r="P4703" s="1">
        <v>2327</v>
      </c>
      <c r="Q47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04" spans="5:17" x14ac:dyDescent="0.25">
      <c r="E4704">
        <v>1630</v>
      </c>
      <c r="F4704" t="s">
        <v>17</v>
      </c>
      <c r="G4704" t="s">
        <v>19</v>
      </c>
      <c r="H4704" t="s">
        <v>16</v>
      </c>
      <c r="I4704" t="s">
        <v>13</v>
      </c>
      <c r="J4704" s="2">
        <f>SUMIFS(Table3[TimesUsed],Table3[TripChainId],Table2[[#This Row],[TripChainId]])</f>
        <v>0</v>
      </c>
      <c r="L4704" t="s">
        <v>70</v>
      </c>
      <c r="M4704" t="s">
        <v>30</v>
      </c>
      <c r="N4704" t="s">
        <v>8</v>
      </c>
      <c r="O4704" t="s">
        <v>11</v>
      </c>
      <c r="P4704" s="1">
        <v>247</v>
      </c>
      <c r="Q47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05" spans="5:17" x14ac:dyDescent="0.25">
      <c r="E4705">
        <v>1630</v>
      </c>
      <c r="F4705" t="s">
        <v>19</v>
      </c>
      <c r="G4705" t="s">
        <v>26</v>
      </c>
      <c r="H4705" t="s">
        <v>10</v>
      </c>
      <c r="I4705" t="s">
        <v>13</v>
      </c>
      <c r="J4705" s="2">
        <f>SUMIFS(Table3[TimesUsed],Table3[TripChainId],Table2[[#This Row],[TripChainId]])</f>
        <v>0</v>
      </c>
      <c r="L4705" t="s">
        <v>70</v>
      </c>
      <c r="M4705" t="s">
        <v>30</v>
      </c>
      <c r="N4705" t="s">
        <v>8</v>
      </c>
      <c r="O4705" t="s">
        <v>14</v>
      </c>
      <c r="P4705" s="1">
        <v>419</v>
      </c>
      <c r="Q47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06" spans="5:17" x14ac:dyDescent="0.25">
      <c r="E4706">
        <v>1631</v>
      </c>
      <c r="F4706" t="s">
        <v>26</v>
      </c>
      <c r="G4706" t="s">
        <v>17</v>
      </c>
      <c r="H4706" t="s">
        <v>8</v>
      </c>
      <c r="I4706" t="s">
        <v>14</v>
      </c>
      <c r="J4706" s="2">
        <f>SUMIFS(Table3[TimesUsed],Table3[TripChainId],Table2[[#This Row],[TripChainId]])</f>
        <v>0</v>
      </c>
      <c r="L4706" t="s">
        <v>70</v>
      </c>
      <c r="M4706" t="s">
        <v>30</v>
      </c>
      <c r="N4706" t="s">
        <v>8</v>
      </c>
      <c r="O4706" t="s">
        <v>12</v>
      </c>
      <c r="P4706" s="1">
        <v>419</v>
      </c>
      <c r="Q47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07" spans="5:17" x14ac:dyDescent="0.25">
      <c r="E4707">
        <v>1631</v>
      </c>
      <c r="F4707" t="s">
        <v>17</v>
      </c>
      <c r="G4707" t="s">
        <v>19</v>
      </c>
      <c r="H4707" t="s">
        <v>16</v>
      </c>
      <c r="I4707" t="s">
        <v>9</v>
      </c>
      <c r="J4707" s="2">
        <f>SUMIFS(Table3[TimesUsed],Table3[TripChainId],Table2[[#This Row],[TripChainId]])</f>
        <v>0</v>
      </c>
      <c r="L4707" t="s">
        <v>70</v>
      </c>
      <c r="M4707" t="s">
        <v>30</v>
      </c>
      <c r="N4707" t="s">
        <v>8</v>
      </c>
      <c r="O4707" t="s">
        <v>13</v>
      </c>
      <c r="P4707" s="1">
        <v>57</v>
      </c>
      <c r="Q47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08" spans="5:17" x14ac:dyDescent="0.25">
      <c r="E4708">
        <v>1631</v>
      </c>
      <c r="F4708" t="s">
        <v>19</v>
      </c>
      <c r="G4708" t="s">
        <v>26</v>
      </c>
      <c r="H4708" t="s">
        <v>10</v>
      </c>
      <c r="I4708" t="s">
        <v>13</v>
      </c>
      <c r="J4708" s="2">
        <f>SUMIFS(Table3[TimesUsed],Table3[TripChainId],Table2[[#This Row],[TripChainId]])</f>
        <v>0</v>
      </c>
      <c r="L4708" t="s">
        <v>70</v>
      </c>
      <c r="M4708" t="s">
        <v>30</v>
      </c>
      <c r="N4708" t="s">
        <v>10</v>
      </c>
      <c r="O4708" t="s">
        <v>9</v>
      </c>
      <c r="P4708" s="1">
        <v>29</v>
      </c>
      <c r="Q47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09" spans="5:17" x14ac:dyDescent="0.25">
      <c r="E4709">
        <v>1632</v>
      </c>
      <c r="F4709" t="s">
        <v>26</v>
      </c>
      <c r="G4709" t="s">
        <v>17</v>
      </c>
      <c r="H4709" t="s">
        <v>8</v>
      </c>
      <c r="I4709" t="s">
        <v>14</v>
      </c>
      <c r="J4709" s="2">
        <f>SUMIFS(Table3[TimesUsed],Table3[TripChainId],Table2[[#This Row],[TripChainId]])</f>
        <v>0</v>
      </c>
      <c r="L4709" t="s">
        <v>70</v>
      </c>
      <c r="M4709" t="s">
        <v>30</v>
      </c>
      <c r="N4709" t="s">
        <v>10</v>
      </c>
      <c r="O4709" t="s">
        <v>11</v>
      </c>
      <c r="P4709" s="1">
        <v>36</v>
      </c>
      <c r="Q47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10" spans="5:17" x14ac:dyDescent="0.25">
      <c r="E4710">
        <v>1632</v>
      </c>
      <c r="F4710" t="s">
        <v>17</v>
      </c>
      <c r="G4710" t="s">
        <v>19</v>
      </c>
      <c r="H4710" t="s">
        <v>16</v>
      </c>
      <c r="I4710" t="s">
        <v>11</v>
      </c>
      <c r="J4710" s="2">
        <f>SUMIFS(Table3[TimesUsed],Table3[TripChainId],Table2[[#This Row],[TripChainId]])</f>
        <v>0</v>
      </c>
      <c r="L4710" t="s">
        <v>70</v>
      </c>
      <c r="M4710" t="s">
        <v>30</v>
      </c>
      <c r="N4710" t="s">
        <v>10</v>
      </c>
      <c r="O4710" t="s">
        <v>13</v>
      </c>
      <c r="P4710" s="1">
        <v>43</v>
      </c>
      <c r="Q47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11" spans="5:17" x14ac:dyDescent="0.25">
      <c r="E4711">
        <v>1632</v>
      </c>
      <c r="F4711" t="s">
        <v>19</v>
      </c>
      <c r="G4711" t="s">
        <v>26</v>
      </c>
      <c r="H4711" t="s">
        <v>10</v>
      </c>
      <c r="I4711" t="s">
        <v>13</v>
      </c>
      <c r="J4711" s="2">
        <f>SUMIFS(Table3[TimesUsed],Table3[TripChainId],Table2[[#This Row],[TripChainId]])</f>
        <v>0</v>
      </c>
      <c r="L4711" t="s">
        <v>70</v>
      </c>
      <c r="M4711" t="s">
        <v>30</v>
      </c>
      <c r="N4711" t="s">
        <v>16</v>
      </c>
      <c r="O4711" t="s">
        <v>9</v>
      </c>
      <c r="P4711" s="1">
        <v>688</v>
      </c>
      <c r="Q47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12" spans="5:17" x14ac:dyDescent="0.25">
      <c r="E4712">
        <v>1633</v>
      </c>
      <c r="F4712" t="s">
        <v>26</v>
      </c>
      <c r="G4712" t="s">
        <v>17</v>
      </c>
      <c r="H4712" t="s">
        <v>8</v>
      </c>
      <c r="I4712" t="s">
        <v>14</v>
      </c>
      <c r="J4712" s="2">
        <f>SUMIFS(Table3[TimesUsed],Table3[TripChainId],Table2[[#This Row],[TripChainId]])</f>
        <v>0</v>
      </c>
      <c r="L4712" t="s">
        <v>70</v>
      </c>
      <c r="M4712" t="s">
        <v>30</v>
      </c>
      <c r="N4712" t="s">
        <v>16</v>
      </c>
      <c r="O4712" t="s">
        <v>11</v>
      </c>
      <c r="P4712" s="1">
        <v>609</v>
      </c>
      <c r="Q47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13" spans="5:17" x14ac:dyDescent="0.25">
      <c r="E4713">
        <v>1633</v>
      </c>
      <c r="F4713" t="s">
        <v>17</v>
      </c>
      <c r="G4713" t="s">
        <v>19</v>
      </c>
      <c r="H4713" t="s">
        <v>16</v>
      </c>
      <c r="I4713" t="s">
        <v>14</v>
      </c>
      <c r="J4713" s="2">
        <f>SUMIFS(Table3[TimesUsed],Table3[TripChainId],Table2[[#This Row],[TripChainId]])</f>
        <v>0</v>
      </c>
      <c r="L4713" t="s">
        <v>70</v>
      </c>
      <c r="M4713" t="s">
        <v>30</v>
      </c>
      <c r="N4713" t="s">
        <v>16</v>
      </c>
      <c r="O4713" t="s">
        <v>14</v>
      </c>
      <c r="P4713" s="1">
        <v>219</v>
      </c>
      <c r="Q47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14" spans="5:17" x14ac:dyDescent="0.25">
      <c r="E4714">
        <v>1633</v>
      </c>
      <c r="F4714" t="s">
        <v>19</v>
      </c>
      <c r="G4714" t="s">
        <v>26</v>
      </c>
      <c r="H4714" t="s">
        <v>10</v>
      </c>
      <c r="I4714" t="s">
        <v>13</v>
      </c>
      <c r="J4714" s="2">
        <f>SUMIFS(Table3[TimesUsed],Table3[TripChainId],Table2[[#This Row],[TripChainId]])</f>
        <v>0</v>
      </c>
      <c r="L4714" t="s">
        <v>70</v>
      </c>
      <c r="M4714" t="s">
        <v>30</v>
      </c>
      <c r="N4714" t="s">
        <v>16</v>
      </c>
      <c r="O4714" t="s">
        <v>12</v>
      </c>
      <c r="P4714" s="1">
        <v>219</v>
      </c>
      <c r="Q47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15" spans="5:17" x14ac:dyDescent="0.25">
      <c r="E4715">
        <v>1634</v>
      </c>
      <c r="F4715" t="s">
        <v>26</v>
      </c>
      <c r="G4715" t="s">
        <v>17</v>
      </c>
      <c r="H4715" t="s">
        <v>8</v>
      </c>
      <c r="I4715" t="s">
        <v>14</v>
      </c>
      <c r="J4715" s="2">
        <f>SUMIFS(Table3[TimesUsed],Table3[TripChainId],Table2[[#This Row],[TripChainId]])</f>
        <v>0</v>
      </c>
      <c r="L4715" t="s">
        <v>70</v>
      </c>
      <c r="M4715" t="s">
        <v>30</v>
      </c>
      <c r="N4715" t="s">
        <v>16</v>
      </c>
      <c r="O4715" t="s">
        <v>13</v>
      </c>
      <c r="P4715" s="1">
        <v>270</v>
      </c>
      <c r="Q47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16" spans="5:17" x14ac:dyDescent="0.25">
      <c r="E4716">
        <v>1634</v>
      </c>
      <c r="F4716" t="s">
        <v>17</v>
      </c>
      <c r="G4716" t="s">
        <v>19</v>
      </c>
      <c r="H4716" t="s">
        <v>16</v>
      </c>
      <c r="I4716" t="s">
        <v>13</v>
      </c>
      <c r="J4716" s="2">
        <f>SUMIFS(Table3[TimesUsed],Table3[TripChainId],Table2[[#This Row],[TripChainId]])</f>
        <v>0</v>
      </c>
      <c r="L4716" t="s">
        <v>70</v>
      </c>
      <c r="M4716" t="s">
        <v>55</v>
      </c>
      <c r="N4716" t="s">
        <v>16</v>
      </c>
      <c r="O4716" t="s">
        <v>9</v>
      </c>
      <c r="P4716" s="1">
        <v>36</v>
      </c>
      <c r="Q47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17" spans="5:17" x14ac:dyDescent="0.25">
      <c r="E4717">
        <v>1634</v>
      </c>
      <c r="F4717" t="s">
        <v>19</v>
      </c>
      <c r="G4717" t="s">
        <v>26</v>
      </c>
      <c r="H4717" t="s">
        <v>10</v>
      </c>
      <c r="I4717" t="s">
        <v>13</v>
      </c>
      <c r="J4717" s="2">
        <f>SUMIFS(Table3[TimesUsed],Table3[TripChainId],Table2[[#This Row],[TripChainId]])</f>
        <v>0</v>
      </c>
      <c r="L4717" t="s">
        <v>70</v>
      </c>
      <c r="M4717" t="s">
        <v>55</v>
      </c>
      <c r="N4717" t="s">
        <v>16</v>
      </c>
      <c r="O4717" t="s">
        <v>11</v>
      </c>
      <c r="P4717" s="1">
        <v>71</v>
      </c>
      <c r="Q47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18" spans="5:17" x14ac:dyDescent="0.25">
      <c r="E4718">
        <v>1635</v>
      </c>
      <c r="F4718" t="s">
        <v>26</v>
      </c>
      <c r="G4718" t="s">
        <v>17</v>
      </c>
      <c r="H4718" t="s">
        <v>8</v>
      </c>
      <c r="I4718" t="s">
        <v>13</v>
      </c>
      <c r="J4718" s="2">
        <f>SUMIFS(Table3[TimesUsed],Table3[TripChainId],Table2[[#This Row],[TripChainId]])</f>
        <v>2</v>
      </c>
      <c r="L4718" t="s">
        <v>70</v>
      </c>
      <c r="M4718" t="s">
        <v>55</v>
      </c>
      <c r="N4718" t="s">
        <v>16</v>
      </c>
      <c r="O4718" t="s">
        <v>14</v>
      </c>
      <c r="P4718" s="1">
        <v>26</v>
      </c>
      <c r="Q47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19" spans="5:17" x14ac:dyDescent="0.25">
      <c r="E4719">
        <v>1635</v>
      </c>
      <c r="F4719" t="s">
        <v>17</v>
      </c>
      <c r="G4719" t="s">
        <v>19</v>
      </c>
      <c r="H4719" t="s">
        <v>16</v>
      </c>
      <c r="I4719" t="s">
        <v>13</v>
      </c>
      <c r="J4719" s="2">
        <f>SUMIFS(Table3[TimesUsed],Table3[TripChainId],Table2[[#This Row],[TripChainId]])</f>
        <v>2</v>
      </c>
      <c r="L4719" t="s">
        <v>70</v>
      </c>
      <c r="M4719" t="s">
        <v>55</v>
      </c>
      <c r="N4719" t="s">
        <v>16</v>
      </c>
      <c r="O4719" t="s">
        <v>12</v>
      </c>
      <c r="P4719" s="1">
        <v>25</v>
      </c>
      <c r="Q47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20" spans="5:17" x14ac:dyDescent="0.25">
      <c r="E4720">
        <v>1635</v>
      </c>
      <c r="F4720" t="s">
        <v>19</v>
      </c>
      <c r="G4720" t="s">
        <v>26</v>
      </c>
      <c r="H4720" t="s">
        <v>10</v>
      </c>
      <c r="I4720" t="s">
        <v>13</v>
      </c>
      <c r="J4720" s="2">
        <f>SUMIFS(Table3[TimesUsed],Table3[TripChainId],Table2[[#This Row],[TripChainId]])</f>
        <v>2</v>
      </c>
      <c r="L4720" t="s">
        <v>70</v>
      </c>
      <c r="M4720" t="s">
        <v>55</v>
      </c>
      <c r="N4720" t="s">
        <v>16</v>
      </c>
      <c r="O4720" t="s">
        <v>13</v>
      </c>
      <c r="P4720" s="1">
        <v>45</v>
      </c>
      <c r="Q47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21" spans="5:17" x14ac:dyDescent="0.25">
      <c r="E4721">
        <v>1636</v>
      </c>
      <c r="F4721" t="s">
        <v>26</v>
      </c>
      <c r="G4721" t="s">
        <v>17</v>
      </c>
      <c r="H4721" t="s">
        <v>8</v>
      </c>
      <c r="I4721" t="s">
        <v>9</v>
      </c>
      <c r="J4721" s="2">
        <f>SUMIFS(Table3[TimesUsed],Table3[TripChainId],Table2[[#This Row],[TripChainId]])</f>
        <v>0</v>
      </c>
      <c r="L4721" t="s">
        <v>70</v>
      </c>
      <c r="M4721" t="s">
        <v>69</v>
      </c>
      <c r="N4721" t="s">
        <v>8</v>
      </c>
      <c r="O4721" t="s">
        <v>9</v>
      </c>
      <c r="P4721" s="1">
        <v>90</v>
      </c>
      <c r="Q47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22" spans="5:17" x14ac:dyDescent="0.25">
      <c r="E4722">
        <v>1636</v>
      </c>
      <c r="F4722" t="s">
        <v>17</v>
      </c>
      <c r="G4722" t="s">
        <v>20</v>
      </c>
      <c r="H4722" t="s">
        <v>16</v>
      </c>
      <c r="I4722" t="s">
        <v>9</v>
      </c>
      <c r="J4722" s="2">
        <f>SUMIFS(Table3[TimesUsed],Table3[TripChainId],Table2[[#This Row],[TripChainId]])</f>
        <v>0</v>
      </c>
      <c r="L4722" t="s">
        <v>70</v>
      </c>
      <c r="M4722" t="s">
        <v>69</v>
      </c>
      <c r="N4722" t="s">
        <v>8</v>
      </c>
      <c r="O4722" t="s">
        <v>11</v>
      </c>
      <c r="P4722" s="1">
        <v>36</v>
      </c>
      <c r="Q47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23" spans="5:17" x14ac:dyDescent="0.25">
      <c r="E4723">
        <v>1636</v>
      </c>
      <c r="F4723" t="s">
        <v>20</v>
      </c>
      <c r="G4723" t="s">
        <v>26</v>
      </c>
      <c r="H4723" t="s">
        <v>10</v>
      </c>
      <c r="I4723" t="s">
        <v>13</v>
      </c>
      <c r="J4723" s="2">
        <f>SUMIFS(Table3[TimesUsed],Table3[TripChainId],Table2[[#This Row],[TripChainId]])</f>
        <v>0</v>
      </c>
      <c r="L4723" t="s">
        <v>70</v>
      </c>
      <c r="M4723" t="s">
        <v>69</v>
      </c>
      <c r="N4723" t="s">
        <v>8</v>
      </c>
      <c r="O4723" t="s">
        <v>14</v>
      </c>
      <c r="P4723" s="1">
        <v>78</v>
      </c>
      <c r="Q47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24" spans="5:17" x14ac:dyDescent="0.25">
      <c r="E4724">
        <v>1637</v>
      </c>
      <c r="F4724" t="s">
        <v>26</v>
      </c>
      <c r="G4724" t="s">
        <v>17</v>
      </c>
      <c r="H4724" t="s">
        <v>8</v>
      </c>
      <c r="I4724" t="s">
        <v>9</v>
      </c>
      <c r="J4724" s="2">
        <f>SUMIFS(Table3[TimesUsed],Table3[TripChainId],Table2[[#This Row],[TripChainId]])</f>
        <v>0</v>
      </c>
      <c r="L4724" t="s">
        <v>70</v>
      </c>
      <c r="M4724" t="s">
        <v>69</v>
      </c>
      <c r="N4724" t="s">
        <v>8</v>
      </c>
      <c r="O4724" t="s">
        <v>12</v>
      </c>
      <c r="P4724" s="1">
        <v>78</v>
      </c>
      <c r="Q47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25" spans="5:17" x14ac:dyDescent="0.25">
      <c r="E4725">
        <v>1637</v>
      </c>
      <c r="F4725" t="s">
        <v>17</v>
      </c>
      <c r="G4725" t="s">
        <v>20</v>
      </c>
      <c r="H4725" t="s">
        <v>16</v>
      </c>
      <c r="I4725" t="s">
        <v>11</v>
      </c>
      <c r="J4725" s="2">
        <f>SUMIFS(Table3[TimesUsed],Table3[TripChainId],Table2[[#This Row],[TripChainId]])</f>
        <v>0</v>
      </c>
      <c r="L4725" t="s">
        <v>70</v>
      </c>
      <c r="M4725" t="s">
        <v>69</v>
      </c>
      <c r="N4725" t="s">
        <v>10</v>
      </c>
      <c r="O4725" t="s">
        <v>13</v>
      </c>
      <c r="P4725" s="1">
        <v>29</v>
      </c>
      <c r="Q47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26" spans="5:17" x14ac:dyDescent="0.25">
      <c r="E4726">
        <v>1637</v>
      </c>
      <c r="F4726" t="s">
        <v>20</v>
      </c>
      <c r="G4726" t="s">
        <v>26</v>
      </c>
      <c r="H4726" t="s">
        <v>10</v>
      </c>
      <c r="I4726" t="s">
        <v>13</v>
      </c>
      <c r="J4726" s="2">
        <f>SUMIFS(Table3[TimesUsed],Table3[TripChainId],Table2[[#This Row],[TripChainId]])</f>
        <v>0</v>
      </c>
      <c r="L4726" t="s">
        <v>70</v>
      </c>
      <c r="M4726" t="s">
        <v>69</v>
      </c>
      <c r="N4726" t="s">
        <v>16</v>
      </c>
      <c r="O4726" t="s">
        <v>9</v>
      </c>
      <c r="P4726" s="1">
        <v>142</v>
      </c>
      <c r="Q47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27" spans="5:17" x14ac:dyDescent="0.25">
      <c r="E4727">
        <v>1638</v>
      </c>
      <c r="F4727" t="s">
        <v>26</v>
      </c>
      <c r="G4727" t="s">
        <v>17</v>
      </c>
      <c r="H4727" t="s">
        <v>8</v>
      </c>
      <c r="I4727" t="s">
        <v>9</v>
      </c>
      <c r="J4727" s="2">
        <f>SUMIFS(Table3[TimesUsed],Table3[TripChainId],Table2[[#This Row],[TripChainId]])</f>
        <v>0</v>
      </c>
      <c r="L4727" t="s">
        <v>70</v>
      </c>
      <c r="M4727" t="s">
        <v>69</v>
      </c>
      <c r="N4727" t="s">
        <v>16</v>
      </c>
      <c r="O4727" t="s">
        <v>11</v>
      </c>
      <c r="P4727" s="1">
        <v>210</v>
      </c>
      <c r="Q47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28" spans="5:17" x14ac:dyDescent="0.25">
      <c r="E4728">
        <v>1638</v>
      </c>
      <c r="F4728" t="s">
        <v>17</v>
      </c>
      <c r="G4728" t="s">
        <v>20</v>
      </c>
      <c r="H4728" t="s">
        <v>16</v>
      </c>
      <c r="I4728" t="s">
        <v>13</v>
      </c>
      <c r="J4728" s="2">
        <f>SUMIFS(Table3[TimesUsed],Table3[TripChainId],Table2[[#This Row],[TripChainId]])</f>
        <v>0</v>
      </c>
      <c r="L4728" t="s">
        <v>70</v>
      </c>
      <c r="M4728" t="s">
        <v>69</v>
      </c>
      <c r="N4728" t="s">
        <v>16</v>
      </c>
      <c r="O4728" t="s">
        <v>14</v>
      </c>
      <c r="P4728" s="1">
        <v>90</v>
      </c>
      <c r="Q47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29" spans="5:17" x14ac:dyDescent="0.25">
      <c r="E4729">
        <v>1638</v>
      </c>
      <c r="F4729" t="s">
        <v>20</v>
      </c>
      <c r="G4729" t="s">
        <v>26</v>
      </c>
      <c r="H4729" t="s">
        <v>10</v>
      </c>
      <c r="I4729" t="s">
        <v>13</v>
      </c>
      <c r="J4729" s="2">
        <f>SUMIFS(Table3[TimesUsed],Table3[TripChainId],Table2[[#This Row],[TripChainId]])</f>
        <v>0</v>
      </c>
      <c r="L4729" t="s">
        <v>70</v>
      </c>
      <c r="M4729" t="s">
        <v>69</v>
      </c>
      <c r="N4729" t="s">
        <v>16</v>
      </c>
      <c r="O4729" t="s">
        <v>12</v>
      </c>
      <c r="P4729" s="1">
        <v>90</v>
      </c>
      <c r="Q47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30" spans="5:17" x14ac:dyDescent="0.25">
      <c r="E4730">
        <v>1639</v>
      </c>
      <c r="F4730" t="s">
        <v>26</v>
      </c>
      <c r="G4730" t="s">
        <v>17</v>
      </c>
      <c r="H4730" t="s">
        <v>8</v>
      </c>
      <c r="I4730" t="s">
        <v>11</v>
      </c>
      <c r="J4730" s="2">
        <f>SUMIFS(Table3[TimesUsed],Table3[TripChainId],Table2[[#This Row],[TripChainId]])</f>
        <v>0</v>
      </c>
      <c r="L4730" t="s">
        <v>70</v>
      </c>
      <c r="M4730" t="s">
        <v>69</v>
      </c>
      <c r="N4730" t="s">
        <v>16</v>
      </c>
      <c r="O4730" t="s">
        <v>13</v>
      </c>
      <c r="P4730" s="1">
        <v>109</v>
      </c>
      <c r="Q47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31" spans="5:17" x14ac:dyDescent="0.25">
      <c r="E4731">
        <v>1639</v>
      </c>
      <c r="F4731" t="s">
        <v>17</v>
      </c>
      <c r="G4731" t="s">
        <v>20</v>
      </c>
      <c r="H4731" t="s">
        <v>16</v>
      </c>
      <c r="I4731" t="s">
        <v>11</v>
      </c>
      <c r="J4731" s="2">
        <f>SUMIFS(Table3[TimesUsed],Table3[TripChainId],Table2[[#This Row],[TripChainId]])</f>
        <v>0</v>
      </c>
      <c r="L4731" t="s">
        <v>70</v>
      </c>
      <c r="M4731" t="s">
        <v>56</v>
      </c>
      <c r="N4731" t="s">
        <v>8</v>
      </c>
      <c r="O4731" t="s">
        <v>9</v>
      </c>
      <c r="P4731" s="1">
        <v>774</v>
      </c>
      <c r="Q47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32" spans="5:17" x14ac:dyDescent="0.25">
      <c r="E4732">
        <v>1639</v>
      </c>
      <c r="F4732" t="s">
        <v>20</v>
      </c>
      <c r="G4732" t="s">
        <v>26</v>
      </c>
      <c r="H4732" t="s">
        <v>10</v>
      </c>
      <c r="I4732" t="s">
        <v>13</v>
      </c>
      <c r="J4732" s="2">
        <f>SUMIFS(Table3[TimesUsed],Table3[TripChainId],Table2[[#This Row],[TripChainId]])</f>
        <v>0</v>
      </c>
      <c r="L4732" t="s">
        <v>70</v>
      </c>
      <c r="M4732" t="s">
        <v>56</v>
      </c>
      <c r="N4732" t="s">
        <v>8</v>
      </c>
      <c r="O4732" t="s">
        <v>11</v>
      </c>
      <c r="P4732" s="1">
        <v>196</v>
      </c>
      <c r="Q47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33" spans="5:17" x14ac:dyDescent="0.25">
      <c r="E4733">
        <v>1640</v>
      </c>
      <c r="F4733" t="s">
        <v>26</v>
      </c>
      <c r="G4733" t="s">
        <v>17</v>
      </c>
      <c r="H4733" t="s">
        <v>8</v>
      </c>
      <c r="I4733" t="s">
        <v>11</v>
      </c>
      <c r="J4733" s="2">
        <f>SUMIFS(Table3[TimesUsed],Table3[TripChainId],Table2[[#This Row],[TripChainId]])</f>
        <v>17</v>
      </c>
      <c r="L4733" t="s">
        <v>70</v>
      </c>
      <c r="M4733" t="s">
        <v>56</v>
      </c>
      <c r="N4733" t="s">
        <v>8</v>
      </c>
      <c r="O4733" t="s">
        <v>14</v>
      </c>
      <c r="P4733" s="1">
        <v>164</v>
      </c>
      <c r="Q47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34" spans="5:17" x14ac:dyDescent="0.25">
      <c r="E4734">
        <v>1640</v>
      </c>
      <c r="F4734" t="s">
        <v>17</v>
      </c>
      <c r="G4734" t="s">
        <v>20</v>
      </c>
      <c r="H4734" t="s">
        <v>16</v>
      </c>
      <c r="I4734" t="s">
        <v>13</v>
      </c>
      <c r="J4734" s="2">
        <f>SUMIFS(Table3[TimesUsed],Table3[TripChainId],Table2[[#This Row],[TripChainId]])</f>
        <v>17</v>
      </c>
      <c r="L4734" t="s">
        <v>70</v>
      </c>
      <c r="M4734" t="s">
        <v>56</v>
      </c>
      <c r="N4734" t="s">
        <v>8</v>
      </c>
      <c r="O4734" t="s">
        <v>12</v>
      </c>
      <c r="P4734" s="1">
        <v>164</v>
      </c>
      <c r="Q47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35" spans="5:17" x14ac:dyDescent="0.25">
      <c r="E4735">
        <v>1640</v>
      </c>
      <c r="F4735" t="s">
        <v>20</v>
      </c>
      <c r="G4735" t="s">
        <v>26</v>
      </c>
      <c r="H4735" t="s">
        <v>10</v>
      </c>
      <c r="I4735" t="s">
        <v>13</v>
      </c>
      <c r="J4735" s="2">
        <f>SUMIFS(Table3[TimesUsed],Table3[TripChainId],Table2[[#This Row],[TripChainId]])</f>
        <v>17</v>
      </c>
      <c r="L4735" t="s">
        <v>70</v>
      </c>
      <c r="M4735" t="s">
        <v>56</v>
      </c>
      <c r="N4735" t="s">
        <v>8</v>
      </c>
      <c r="O4735" t="s">
        <v>13</v>
      </c>
      <c r="P4735" s="1">
        <v>51</v>
      </c>
      <c r="Q47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36" spans="5:17" x14ac:dyDescent="0.25">
      <c r="E4736">
        <v>1641</v>
      </c>
      <c r="F4736" t="s">
        <v>26</v>
      </c>
      <c r="G4736" t="s">
        <v>17</v>
      </c>
      <c r="H4736" t="s">
        <v>8</v>
      </c>
      <c r="I4736" t="s">
        <v>14</v>
      </c>
      <c r="J4736" s="2">
        <f>SUMIFS(Table3[TimesUsed],Table3[TripChainId],Table2[[#This Row],[TripChainId]])</f>
        <v>0</v>
      </c>
      <c r="L4736" t="s">
        <v>70</v>
      </c>
      <c r="M4736" t="s">
        <v>56</v>
      </c>
      <c r="N4736" t="s">
        <v>10</v>
      </c>
      <c r="O4736" t="s">
        <v>11</v>
      </c>
      <c r="P4736" s="1">
        <v>48</v>
      </c>
      <c r="Q47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37" spans="5:17" x14ac:dyDescent="0.25">
      <c r="E4737">
        <v>1641</v>
      </c>
      <c r="F4737" t="s">
        <v>17</v>
      </c>
      <c r="G4737" t="s">
        <v>20</v>
      </c>
      <c r="H4737" t="s">
        <v>16</v>
      </c>
      <c r="I4737" t="s">
        <v>9</v>
      </c>
      <c r="J4737" s="2">
        <f>SUMIFS(Table3[TimesUsed],Table3[TripChainId],Table2[[#This Row],[TripChainId]])</f>
        <v>0</v>
      </c>
      <c r="L4737" t="s">
        <v>70</v>
      </c>
      <c r="M4737" t="s">
        <v>56</v>
      </c>
      <c r="N4737" t="s">
        <v>10</v>
      </c>
      <c r="O4737" t="s">
        <v>14</v>
      </c>
      <c r="P4737" s="1">
        <v>46</v>
      </c>
      <c r="Q47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38" spans="5:17" x14ac:dyDescent="0.25">
      <c r="E4738">
        <v>1641</v>
      </c>
      <c r="F4738" t="s">
        <v>20</v>
      </c>
      <c r="G4738" t="s">
        <v>26</v>
      </c>
      <c r="H4738" t="s">
        <v>10</v>
      </c>
      <c r="I4738" t="s">
        <v>13</v>
      </c>
      <c r="J4738" s="2">
        <f>SUMIFS(Table3[TimesUsed],Table3[TripChainId],Table2[[#This Row],[TripChainId]])</f>
        <v>0</v>
      </c>
      <c r="L4738" t="s">
        <v>70</v>
      </c>
      <c r="M4738" t="s">
        <v>56</v>
      </c>
      <c r="N4738" t="s">
        <v>10</v>
      </c>
      <c r="O4738" t="s">
        <v>12</v>
      </c>
      <c r="P4738" s="1">
        <v>45</v>
      </c>
      <c r="Q47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39" spans="5:17" x14ac:dyDescent="0.25">
      <c r="E4739">
        <v>1642</v>
      </c>
      <c r="F4739" t="s">
        <v>26</v>
      </c>
      <c r="G4739" t="s">
        <v>17</v>
      </c>
      <c r="H4739" t="s">
        <v>8</v>
      </c>
      <c r="I4739" t="s">
        <v>14</v>
      </c>
      <c r="J4739" s="2">
        <f>SUMIFS(Table3[TimesUsed],Table3[TripChainId],Table2[[#This Row],[TripChainId]])</f>
        <v>0</v>
      </c>
      <c r="L4739" t="s">
        <v>70</v>
      </c>
      <c r="M4739" t="s">
        <v>56</v>
      </c>
      <c r="N4739" t="s">
        <v>10</v>
      </c>
      <c r="O4739" t="s">
        <v>13</v>
      </c>
      <c r="P4739" s="1">
        <v>150</v>
      </c>
      <c r="Q47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40" spans="5:17" x14ac:dyDescent="0.25">
      <c r="E4740">
        <v>1642</v>
      </c>
      <c r="F4740" t="s">
        <v>17</v>
      </c>
      <c r="G4740" t="s">
        <v>20</v>
      </c>
      <c r="H4740" t="s">
        <v>16</v>
      </c>
      <c r="I4740" t="s">
        <v>11</v>
      </c>
      <c r="J4740" s="2">
        <f>SUMIFS(Table3[TimesUsed],Table3[TripChainId],Table2[[#This Row],[TripChainId]])</f>
        <v>0</v>
      </c>
      <c r="L4740" t="s">
        <v>70</v>
      </c>
      <c r="M4740" t="s">
        <v>56</v>
      </c>
      <c r="N4740" t="s">
        <v>16</v>
      </c>
      <c r="O4740" t="s">
        <v>9</v>
      </c>
      <c r="P4740" s="1">
        <v>409</v>
      </c>
      <c r="Q47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41" spans="5:17" x14ac:dyDescent="0.25">
      <c r="E4741">
        <v>1642</v>
      </c>
      <c r="F4741" t="s">
        <v>20</v>
      </c>
      <c r="G4741" t="s">
        <v>26</v>
      </c>
      <c r="H4741" t="s">
        <v>10</v>
      </c>
      <c r="I4741" t="s">
        <v>13</v>
      </c>
      <c r="J4741" s="2">
        <f>SUMIFS(Table3[TimesUsed],Table3[TripChainId],Table2[[#This Row],[TripChainId]])</f>
        <v>0</v>
      </c>
      <c r="L4741" t="s">
        <v>70</v>
      </c>
      <c r="M4741" t="s">
        <v>56</v>
      </c>
      <c r="N4741" t="s">
        <v>16</v>
      </c>
      <c r="O4741" t="s">
        <v>11</v>
      </c>
      <c r="P4741" s="1">
        <v>529</v>
      </c>
      <c r="Q47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42" spans="5:17" x14ac:dyDescent="0.25">
      <c r="E4742">
        <v>1643</v>
      </c>
      <c r="F4742" t="s">
        <v>26</v>
      </c>
      <c r="G4742" t="s">
        <v>17</v>
      </c>
      <c r="H4742" t="s">
        <v>8</v>
      </c>
      <c r="I4742" t="s">
        <v>14</v>
      </c>
      <c r="J4742" s="2">
        <f>SUMIFS(Table3[TimesUsed],Table3[TripChainId],Table2[[#This Row],[TripChainId]])</f>
        <v>0</v>
      </c>
      <c r="L4742" t="s">
        <v>70</v>
      </c>
      <c r="M4742" t="s">
        <v>56</v>
      </c>
      <c r="N4742" t="s">
        <v>16</v>
      </c>
      <c r="O4742" t="s">
        <v>14</v>
      </c>
      <c r="P4742" s="1">
        <v>222</v>
      </c>
      <c r="Q47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43" spans="5:17" x14ac:dyDescent="0.25">
      <c r="E4743">
        <v>1643</v>
      </c>
      <c r="F4743" t="s">
        <v>17</v>
      </c>
      <c r="G4743" t="s">
        <v>20</v>
      </c>
      <c r="H4743" t="s">
        <v>16</v>
      </c>
      <c r="I4743" t="s">
        <v>14</v>
      </c>
      <c r="J4743" s="2">
        <f>SUMIFS(Table3[TimesUsed],Table3[TripChainId],Table2[[#This Row],[TripChainId]])</f>
        <v>0</v>
      </c>
      <c r="L4743" t="s">
        <v>70</v>
      </c>
      <c r="M4743" t="s">
        <v>56</v>
      </c>
      <c r="N4743" t="s">
        <v>16</v>
      </c>
      <c r="O4743" t="s">
        <v>12</v>
      </c>
      <c r="P4743" s="1">
        <v>222</v>
      </c>
      <c r="Q47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44" spans="5:17" x14ac:dyDescent="0.25">
      <c r="E4744">
        <v>1643</v>
      </c>
      <c r="F4744" t="s">
        <v>20</v>
      </c>
      <c r="G4744" t="s">
        <v>26</v>
      </c>
      <c r="H4744" t="s">
        <v>10</v>
      </c>
      <c r="I4744" t="s">
        <v>13</v>
      </c>
      <c r="J4744" s="2">
        <f>SUMIFS(Table3[TimesUsed],Table3[TripChainId],Table2[[#This Row],[TripChainId]])</f>
        <v>0</v>
      </c>
      <c r="L4744" t="s">
        <v>70</v>
      </c>
      <c r="M4744" t="s">
        <v>56</v>
      </c>
      <c r="N4744" t="s">
        <v>16</v>
      </c>
      <c r="O4744" t="s">
        <v>13</v>
      </c>
      <c r="P4744" s="1">
        <v>262</v>
      </c>
      <c r="Q47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45" spans="5:17" x14ac:dyDescent="0.25">
      <c r="E4745">
        <v>1644</v>
      </c>
      <c r="F4745" t="s">
        <v>26</v>
      </c>
      <c r="G4745" t="s">
        <v>17</v>
      </c>
      <c r="H4745" t="s">
        <v>8</v>
      </c>
      <c r="I4745" t="s">
        <v>14</v>
      </c>
      <c r="J4745" s="2">
        <f>SUMIFS(Table3[TimesUsed],Table3[TripChainId],Table2[[#This Row],[TripChainId]])</f>
        <v>0</v>
      </c>
      <c r="L4745" t="s">
        <v>70</v>
      </c>
      <c r="M4745" t="s">
        <v>33</v>
      </c>
      <c r="N4745" t="s">
        <v>8</v>
      </c>
      <c r="O4745" t="s">
        <v>9</v>
      </c>
      <c r="P4745" s="1">
        <v>189</v>
      </c>
      <c r="Q47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46" spans="5:17" x14ac:dyDescent="0.25">
      <c r="E4746">
        <v>1644</v>
      </c>
      <c r="F4746" t="s">
        <v>17</v>
      </c>
      <c r="G4746" t="s">
        <v>20</v>
      </c>
      <c r="H4746" t="s">
        <v>16</v>
      </c>
      <c r="I4746" t="s">
        <v>13</v>
      </c>
      <c r="J4746" s="2">
        <f>SUMIFS(Table3[TimesUsed],Table3[TripChainId],Table2[[#This Row],[TripChainId]])</f>
        <v>0</v>
      </c>
      <c r="L4746" t="s">
        <v>70</v>
      </c>
      <c r="M4746" t="s">
        <v>33</v>
      </c>
      <c r="N4746" t="s">
        <v>8</v>
      </c>
      <c r="O4746" t="s">
        <v>11</v>
      </c>
      <c r="P4746" s="1">
        <v>52</v>
      </c>
      <c r="Q47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47" spans="5:17" x14ac:dyDescent="0.25">
      <c r="E4747">
        <v>1644</v>
      </c>
      <c r="F4747" t="s">
        <v>20</v>
      </c>
      <c r="G4747" t="s">
        <v>26</v>
      </c>
      <c r="H4747" t="s">
        <v>10</v>
      </c>
      <c r="I4747" t="s">
        <v>13</v>
      </c>
      <c r="J4747" s="2">
        <f>SUMIFS(Table3[TimesUsed],Table3[TripChainId],Table2[[#This Row],[TripChainId]])</f>
        <v>0</v>
      </c>
      <c r="L4747" t="s">
        <v>70</v>
      </c>
      <c r="M4747" t="s">
        <v>33</v>
      </c>
      <c r="N4747" t="s">
        <v>8</v>
      </c>
      <c r="O4747" t="s">
        <v>14</v>
      </c>
      <c r="P4747" s="1">
        <v>61</v>
      </c>
      <c r="Q47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48" spans="5:17" x14ac:dyDescent="0.25">
      <c r="E4748">
        <v>1645</v>
      </c>
      <c r="F4748" t="s">
        <v>26</v>
      </c>
      <c r="G4748" t="s">
        <v>17</v>
      </c>
      <c r="H4748" t="s">
        <v>8</v>
      </c>
      <c r="I4748" t="s">
        <v>13</v>
      </c>
      <c r="J4748" s="2">
        <f>SUMIFS(Table3[TimesUsed],Table3[TripChainId],Table2[[#This Row],[TripChainId]])</f>
        <v>0</v>
      </c>
      <c r="L4748" t="s">
        <v>70</v>
      </c>
      <c r="M4748" t="s">
        <v>33</v>
      </c>
      <c r="N4748" t="s">
        <v>8</v>
      </c>
      <c r="O4748" t="s">
        <v>12</v>
      </c>
      <c r="P4748" s="1">
        <v>61</v>
      </c>
      <c r="Q47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49" spans="5:17" x14ac:dyDescent="0.25">
      <c r="E4749">
        <v>1645</v>
      </c>
      <c r="F4749" t="s">
        <v>17</v>
      </c>
      <c r="G4749" t="s">
        <v>20</v>
      </c>
      <c r="H4749" t="s">
        <v>16</v>
      </c>
      <c r="I4749" t="s">
        <v>13</v>
      </c>
      <c r="J4749" s="2">
        <f>SUMIFS(Table3[TimesUsed],Table3[TripChainId],Table2[[#This Row],[TripChainId]])</f>
        <v>0</v>
      </c>
      <c r="L4749" t="s">
        <v>70</v>
      </c>
      <c r="M4749" t="s">
        <v>33</v>
      </c>
      <c r="N4749" t="s">
        <v>16</v>
      </c>
      <c r="O4749" t="s">
        <v>9</v>
      </c>
      <c r="P4749" s="1">
        <v>123</v>
      </c>
      <c r="Q47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50" spans="5:17" x14ac:dyDescent="0.25">
      <c r="E4750">
        <v>1645</v>
      </c>
      <c r="F4750" t="s">
        <v>20</v>
      </c>
      <c r="G4750" t="s">
        <v>26</v>
      </c>
      <c r="H4750" t="s">
        <v>10</v>
      </c>
      <c r="I4750" t="s">
        <v>13</v>
      </c>
      <c r="J4750" s="2">
        <f>SUMIFS(Table3[TimesUsed],Table3[TripChainId],Table2[[#This Row],[TripChainId]])</f>
        <v>0</v>
      </c>
      <c r="L4750" t="s">
        <v>70</v>
      </c>
      <c r="M4750" t="s">
        <v>33</v>
      </c>
      <c r="N4750" t="s">
        <v>16</v>
      </c>
      <c r="O4750" t="s">
        <v>11</v>
      </c>
      <c r="P4750" s="1">
        <v>143</v>
      </c>
      <c r="Q47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51" spans="5:17" x14ac:dyDescent="0.25">
      <c r="E4751">
        <v>1646</v>
      </c>
      <c r="F4751" t="s">
        <v>26</v>
      </c>
      <c r="G4751" t="s">
        <v>19</v>
      </c>
      <c r="H4751" t="s">
        <v>8</v>
      </c>
      <c r="I4751" t="s">
        <v>9</v>
      </c>
      <c r="J4751" s="2">
        <f>SUMIFS(Table3[TimesUsed],Table3[TripChainId],Table2[[#This Row],[TripChainId]])</f>
        <v>0</v>
      </c>
      <c r="L4751" t="s">
        <v>70</v>
      </c>
      <c r="M4751" t="s">
        <v>33</v>
      </c>
      <c r="N4751" t="s">
        <v>16</v>
      </c>
      <c r="O4751" t="s">
        <v>14</v>
      </c>
      <c r="P4751" s="1">
        <v>70</v>
      </c>
      <c r="Q47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52" spans="5:17" x14ac:dyDescent="0.25">
      <c r="E4752">
        <v>1646</v>
      </c>
      <c r="F4752" t="s">
        <v>19</v>
      </c>
      <c r="G4752" t="s">
        <v>7</v>
      </c>
      <c r="H4752" t="s">
        <v>16</v>
      </c>
      <c r="I4752" t="s">
        <v>11</v>
      </c>
      <c r="J4752" s="2">
        <f>SUMIFS(Table3[TimesUsed],Table3[TripChainId],Table2[[#This Row],[TripChainId]])</f>
        <v>0</v>
      </c>
      <c r="L4752" t="s">
        <v>70</v>
      </c>
      <c r="M4752" t="s">
        <v>33</v>
      </c>
      <c r="N4752" t="s">
        <v>16</v>
      </c>
      <c r="O4752" t="s">
        <v>12</v>
      </c>
      <c r="P4752" s="1">
        <v>69</v>
      </c>
      <c r="Q47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53" spans="5:17" x14ac:dyDescent="0.25">
      <c r="E4753">
        <v>1646</v>
      </c>
      <c r="F4753" t="s">
        <v>7</v>
      </c>
      <c r="G4753" t="s">
        <v>26</v>
      </c>
      <c r="H4753" t="s">
        <v>10</v>
      </c>
      <c r="I4753" t="s">
        <v>11</v>
      </c>
      <c r="J4753" s="2">
        <f>SUMIFS(Table3[TimesUsed],Table3[TripChainId],Table2[[#This Row],[TripChainId]])</f>
        <v>0</v>
      </c>
      <c r="L4753" t="s">
        <v>70</v>
      </c>
      <c r="M4753" t="s">
        <v>33</v>
      </c>
      <c r="N4753" t="s">
        <v>16</v>
      </c>
      <c r="O4753" t="s">
        <v>13</v>
      </c>
      <c r="P4753" s="1">
        <v>63</v>
      </c>
      <c r="Q47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54" spans="5:17" x14ac:dyDescent="0.25">
      <c r="E4754">
        <v>1647</v>
      </c>
      <c r="F4754" t="s">
        <v>26</v>
      </c>
      <c r="G4754" t="s">
        <v>19</v>
      </c>
      <c r="H4754" t="s">
        <v>8</v>
      </c>
      <c r="I4754" t="s">
        <v>9</v>
      </c>
      <c r="J4754" s="2">
        <f>SUMIFS(Table3[TimesUsed],Table3[TripChainId],Table2[[#This Row],[TripChainId]])</f>
        <v>0</v>
      </c>
      <c r="L4754" t="s">
        <v>70</v>
      </c>
      <c r="M4754" t="s">
        <v>71</v>
      </c>
      <c r="N4754" t="s">
        <v>8</v>
      </c>
      <c r="O4754" t="s">
        <v>9</v>
      </c>
      <c r="P4754" s="1">
        <v>2053</v>
      </c>
      <c r="Q47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55" spans="5:17" x14ac:dyDescent="0.25">
      <c r="E4755">
        <v>1647</v>
      </c>
      <c r="F4755" t="s">
        <v>19</v>
      </c>
      <c r="G4755" t="s">
        <v>7</v>
      </c>
      <c r="H4755" t="s">
        <v>16</v>
      </c>
      <c r="I4755" t="s">
        <v>11</v>
      </c>
      <c r="J4755" s="2">
        <f>SUMIFS(Table3[TimesUsed],Table3[TripChainId],Table2[[#This Row],[TripChainId]])</f>
        <v>0</v>
      </c>
      <c r="L4755" t="s">
        <v>70</v>
      </c>
      <c r="M4755" t="s">
        <v>71</v>
      </c>
      <c r="N4755" t="s">
        <v>8</v>
      </c>
      <c r="O4755" t="s">
        <v>11</v>
      </c>
      <c r="P4755" s="1">
        <v>1017</v>
      </c>
      <c r="Q47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56" spans="5:17" x14ac:dyDescent="0.25">
      <c r="E4756">
        <v>1647</v>
      </c>
      <c r="F4756" t="s">
        <v>7</v>
      </c>
      <c r="G4756" t="s">
        <v>26</v>
      </c>
      <c r="H4756" t="s">
        <v>10</v>
      </c>
      <c r="I4756" t="s">
        <v>13</v>
      </c>
      <c r="J4756" s="2">
        <f>SUMIFS(Table3[TimesUsed],Table3[TripChainId],Table2[[#This Row],[TripChainId]])</f>
        <v>0</v>
      </c>
      <c r="L4756" t="s">
        <v>70</v>
      </c>
      <c r="M4756" t="s">
        <v>71</v>
      </c>
      <c r="N4756" t="s">
        <v>8</v>
      </c>
      <c r="O4756" t="s">
        <v>14</v>
      </c>
      <c r="P4756" s="1">
        <v>597</v>
      </c>
      <c r="Q47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57" spans="5:17" x14ac:dyDescent="0.25">
      <c r="E4757">
        <v>1648</v>
      </c>
      <c r="F4757" t="s">
        <v>26</v>
      </c>
      <c r="G4757" t="s">
        <v>19</v>
      </c>
      <c r="H4757" t="s">
        <v>8</v>
      </c>
      <c r="I4757" t="s">
        <v>9</v>
      </c>
      <c r="J4757" s="2">
        <f>SUMIFS(Table3[TimesUsed],Table3[TripChainId],Table2[[#This Row],[TripChainId]])</f>
        <v>0</v>
      </c>
      <c r="L4757" t="s">
        <v>70</v>
      </c>
      <c r="M4757" t="s">
        <v>71</v>
      </c>
      <c r="N4757" t="s">
        <v>8</v>
      </c>
      <c r="O4757" t="s">
        <v>12</v>
      </c>
      <c r="P4757" s="1">
        <v>596</v>
      </c>
      <c r="Q47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58" spans="5:17" x14ac:dyDescent="0.25">
      <c r="E4758">
        <v>1648</v>
      </c>
      <c r="F4758" t="s">
        <v>19</v>
      </c>
      <c r="G4758" t="s">
        <v>7</v>
      </c>
      <c r="H4758" t="s">
        <v>16</v>
      </c>
      <c r="I4758" t="s">
        <v>13</v>
      </c>
      <c r="J4758" s="2">
        <f>SUMIFS(Table3[TimesUsed],Table3[TripChainId],Table2[[#This Row],[TripChainId]])</f>
        <v>0</v>
      </c>
      <c r="L4758" t="s">
        <v>70</v>
      </c>
      <c r="M4758" t="s">
        <v>71</v>
      </c>
      <c r="N4758" t="s">
        <v>8</v>
      </c>
      <c r="O4758" t="s">
        <v>13</v>
      </c>
      <c r="P4758" s="1">
        <v>373</v>
      </c>
      <c r="Q47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59" spans="5:17" x14ac:dyDescent="0.25">
      <c r="E4759">
        <v>1648</v>
      </c>
      <c r="F4759" t="s">
        <v>7</v>
      </c>
      <c r="G4759" t="s">
        <v>26</v>
      </c>
      <c r="H4759" t="s">
        <v>10</v>
      </c>
      <c r="I4759" t="s">
        <v>13</v>
      </c>
      <c r="J4759" s="2">
        <f>SUMIFS(Table3[TimesUsed],Table3[TripChainId],Table2[[#This Row],[TripChainId]])</f>
        <v>0</v>
      </c>
      <c r="L4759" t="s">
        <v>70</v>
      </c>
      <c r="M4759" t="s">
        <v>71</v>
      </c>
      <c r="N4759" t="s">
        <v>10</v>
      </c>
      <c r="O4759" t="s">
        <v>9</v>
      </c>
      <c r="P4759" s="1">
        <v>249</v>
      </c>
      <c r="Q47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60" spans="5:17" x14ac:dyDescent="0.25">
      <c r="E4760">
        <v>1649</v>
      </c>
      <c r="F4760" t="s">
        <v>26</v>
      </c>
      <c r="G4760" t="s">
        <v>19</v>
      </c>
      <c r="H4760" t="s">
        <v>8</v>
      </c>
      <c r="I4760" t="s">
        <v>9</v>
      </c>
      <c r="J4760" s="2">
        <f>SUMIFS(Table3[TimesUsed],Table3[TripChainId],Table2[[#This Row],[TripChainId]])</f>
        <v>8</v>
      </c>
      <c r="L4760" t="s">
        <v>70</v>
      </c>
      <c r="M4760" t="s">
        <v>71</v>
      </c>
      <c r="N4760" t="s">
        <v>10</v>
      </c>
      <c r="O4760" t="s">
        <v>11</v>
      </c>
      <c r="P4760" s="1">
        <v>681</v>
      </c>
      <c r="Q47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61" spans="5:17" x14ac:dyDescent="0.25">
      <c r="E4761">
        <v>1649</v>
      </c>
      <c r="F4761" t="s">
        <v>19</v>
      </c>
      <c r="G4761" t="s">
        <v>21</v>
      </c>
      <c r="H4761" t="s">
        <v>16</v>
      </c>
      <c r="I4761" t="s">
        <v>9</v>
      </c>
      <c r="J4761" s="2">
        <f>SUMIFS(Table3[TimesUsed],Table3[TripChainId],Table2[[#This Row],[TripChainId]])</f>
        <v>8</v>
      </c>
      <c r="L4761" t="s">
        <v>70</v>
      </c>
      <c r="M4761" t="s">
        <v>71</v>
      </c>
      <c r="N4761" t="s">
        <v>10</v>
      </c>
      <c r="O4761" t="s">
        <v>14</v>
      </c>
      <c r="P4761" s="1">
        <v>389</v>
      </c>
      <c r="Q47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62" spans="5:17" x14ac:dyDescent="0.25">
      <c r="E4762">
        <v>1649</v>
      </c>
      <c r="F4762" t="s">
        <v>21</v>
      </c>
      <c r="G4762" t="s">
        <v>26</v>
      </c>
      <c r="H4762" t="s">
        <v>10</v>
      </c>
      <c r="I4762" t="s">
        <v>13</v>
      </c>
      <c r="J4762" s="2">
        <f>SUMIFS(Table3[TimesUsed],Table3[TripChainId],Table2[[#This Row],[TripChainId]])</f>
        <v>8</v>
      </c>
      <c r="L4762" t="s">
        <v>70</v>
      </c>
      <c r="M4762" t="s">
        <v>71</v>
      </c>
      <c r="N4762" t="s">
        <v>10</v>
      </c>
      <c r="O4762" t="s">
        <v>12</v>
      </c>
      <c r="P4762" s="1">
        <v>388</v>
      </c>
      <c r="Q47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63" spans="5:17" x14ac:dyDescent="0.25">
      <c r="E4763">
        <v>1650</v>
      </c>
      <c r="F4763" t="s">
        <v>26</v>
      </c>
      <c r="G4763" t="s">
        <v>19</v>
      </c>
      <c r="H4763" t="s">
        <v>8</v>
      </c>
      <c r="I4763" t="s">
        <v>9</v>
      </c>
      <c r="J4763" s="2">
        <f>SUMIFS(Table3[TimesUsed],Table3[TripChainId],Table2[[#This Row],[TripChainId]])</f>
        <v>0</v>
      </c>
      <c r="L4763" t="s">
        <v>70</v>
      </c>
      <c r="M4763" t="s">
        <v>71</v>
      </c>
      <c r="N4763" t="s">
        <v>10</v>
      </c>
      <c r="O4763" t="s">
        <v>13</v>
      </c>
      <c r="P4763" s="1">
        <v>767</v>
      </c>
      <c r="Q47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64" spans="5:17" x14ac:dyDescent="0.25">
      <c r="E4764">
        <v>1650</v>
      </c>
      <c r="F4764" t="s">
        <v>19</v>
      </c>
      <c r="G4764" t="s">
        <v>21</v>
      </c>
      <c r="H4764" t="s">
        <v>16</v>
      </c>
      <c r="I4764" t="s">
        <v>11</v>
      </c>
      <c r="J4764" s="2">
        <f>SUMIFS(Table3[TimesUsed],Table3[TripChainId],Table2[[#This Row],[TripChainId]])</f>
        <v>0</v>
      </c>
      <c r="L4764" t="s">
        <v>70</v>
      </c>
      <c r="M4764" t="s">
        <v>71</v>
      </c>
      <c r="N4764" t="s">
        <v>16</v>
      </c>
      <c r="O4764" t="s">
        <v>9</v>
      </c>
      <c r="P4764" s="1">
        <v>1490</v>
      </c>
      <c r="Q47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65" spans="5:17" x14ac:dyDescent="0.25">
      <c r="E4765">
        <v>1650</v>
      </c>
      <c r="F4765" t="s">
        <v>21</v>
      </c>
      <c r="G4765" t="s">
        <v>26</v>
      </c>
      <c r="H4765" t="s">
        <v>10</v>
      </c>
      <c r="I4765" t="s">
        <v>13</v>
      </c>
      <c r="J4765" s="2">
        <f>SUMIFS(Table3[TimesUsed],Table3[TripChainId],Table2[[#This Row],[TripChainId]])</f>
        <v>0</v>
      </c>
      <c r="L4765" t="s">
        <v>70</v>
      </c>
      <c r="M4765" t="s">
        <v>71</v>
      </c>
      <c r="N4765" t="s">
        <v>16</v>
      </c>
      <c r="O4765" t="s">
        <v>11</v>
      </c>
      <c r="P4765" s="1">
        <v>3377</v>
      </c>
      <c r="Q47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66" spans="5:17" x14ac:dyDescent="0.25">
      <c r="E4766">
        <v>1651</v>
      </c>
      <c r="F4766" t="s">
        <v>26</v>
      </c>
      <c r="G4766" t="s">
        <v>19</v>
      </c>
      <c r="H4766" t="s">
        <v>8</v>
      </c>
      <c r="I4766" t="s">
        <v>9</v>
      </c>
      <c r="J4766" s="2">
        <f>SUMIFS(Table3[TimesUsed],Table3[TripChainId],Table2[[#This Row],[TripChainId]])</f>
        <v>0</v>
      </c>
      <c r="L4766" t="s">
        <v>70</v>
      </c>
      <c r="M4766" t="s">
        <v>71</v>
      </c>
      <c r="N4766" t="s">
        <v>16</v>
      </c>
      <c r="O4766" t="s">
        <v>14</v>
      </c>
      <c r="P4766" s="1">
        <v>1086</v>
      </c>
      <c r="Q47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67" spans="5:17" x14ac:dyDescent="0.25">
      <c r="E4767">
        <v>1651</v>
      </c>
      <c r="F4767" t="s">
        <v>19</v>
      </c>
      <c r="G4767" t="s">
        <v>21</v>
      </c>
      <c r="H4767" t="s">
        <v>16</v>
      </c>
      <c r="I4767" t="s">
        <v>13</v>
      </c>
      <c r="J4767" s="2">
        <f>SUMIFS(Table3[TimesUsed],Table3[TripChainId],Table2[[#This Row],[TripChainId]])</f>
        <v>0</v>
      </c>
      <c r="L4767" t="s">
        <v>70</v>
      </c>
      <c r="M4767" t="s">
        <v>71</v>
      </c>
      <c r="N4767" t="s">
        <v>16</v>
      </c>
      <c r="O4767" t="s">
        <v>12</v>
      </c>
      <c r="P4767" s="1">
        <v>1086</v>
      </c>
      <c r="Q47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68" spans="5:17" x14ac:dyDescent="0.25">
      <c r="E4768">
        <v>1651</v>
      </c>
      <c r="F4768" t="s">
        <v>21</v>
      </c>
      <c r="G4768" t="s">
        <v>26</v>
      </c>
      <c r="H4768" t="s">
        <v>10</v>
      </c>
      <c r="I4768" t="s">
        <v>13</v>
      </c>
      <c r="J4768" s="2">
        <f>SUMIFS(Table3[TimesUsed],Table3[TripChainId],Table2[[#This Row],[TripChainId]])</f>
        <v>0</v>
      </c>
      <c r="L4768" t="s">
        <v>70</v>
      </c>
      <c r="M4768" t="s">
        <v>71</v>
      </c>
      <c r="N4768" t="s">
        <v>16</v>
      </c>
      <c r="O4768" t="s">
        <v>13</v>
      </c>
      <c r="P4768" s="1">
        <v>1370</v>
      </c>
      <c r="Q47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69" spans="5:17" x14ac:dyDescent="0.25">
      <c r="E4769">
        <v>1652</v>
      </c>
      <c r="F4769" t="s">
        <v>26</v>
      </c>
      <c r="G4769" t="s">
        <v>19</v>
      </c>
      <c r="H4769" t="s">
        <v>8</v>
      </c>
      <c r="I4769" t="s">
        <v>9</v>
      </c>
      <c r="J4769" s="2">
        <f>SUMIFS(Table3[TimesUsed],Table3[TripChainId],Table2[[#This Row],[TripChainId]])</f>
        <v>0</v>
      </c>
      <c r="L4769" t="s">
        <v>70</v>
      </c>
      <c r="M4769" t="s">
        <v>72</v>
      </c>
      <c r="N4769" t="s">
        <v>8</v>
      </c>
      <c r="O4769" t="s">
        <v>9</v>
      </c>
      <c r="P4769" s="1">
        <v>94</v>
      </c>
      <c r="Q47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70" spans="5:17" x14ac:dyDescent="0.25">
      <c r="E4770">
        <v>1652</v>
      </c>
      <c r="F4770" t="s">
        <v>19</v>
      </c>
      <c r="G4770" t="s">
        <v>26</v>
      </c>
      <c r="H4770" t="s">
        <v>10</v>
      </c>
      <c r="I4770" t="s">
        <v>13</v>
      </c>
      <c r="J4770" s="2">
        <f>SUMIFS(Table3[TimesUsed],Table3[TripChainId],Table2[[#This Row],[TripChainId]])</f>
        <v>0</v>
      </c>
      <c r="L4770" t="s">
        <v>70</v>
      </c>
      <c r="M4770" t="s">
        <v>72</v>
      </c>
      <c r="N4770" t="s">
        <v>8</v>
      </c>
      <c r="O4770" t="s">
        <v>11</v>
      </c>
      <c r="P4770" s="1">
        <v>21</v>
      </c>
      <c r="Q47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71" spans="5:17" x14ac:dyDescent="0.25">
      <c r="E4771">
        <v>1653</v>
      </c>
      <c r="F4771" t="s">
        <v>26</v>
      </c>
      <c r="G4771" t="s">
        <v>19</v>
      </c>
      <c r="H4771" t="s">
        <v>8</v>
      </c>
      <c r="I4771" t="s">
        <v>9</v>
      </c>
      <c r="J4771" s="2">
        <f>SUMIFS(Table3[TimesUsed],Table3[TripChainId],Table2[[#This Row],[TripChainId]])</f>
        <v>0</v>
      </c>
      <c r="L4771" t="s">
        <v>70</v>
      </c>
      <c r="M4771" t="s">
        <v>72</v>
      </c>
      <c r="N4771" t="s">
        <v>8</v>
      </c>
      <c r="O4771" t="s">
        <v>14</v>
      </c>
      <c r="P4771" s="1">
        <v>34</v>
      </c>
      <c r="Q47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72" spans="5:17" x14ac:dyDescent="0.25">
      <c r="E4772">
        <v>1653</v>
      </c>
      <c r="F4772" t="s">
        <v>19</v>
      </c>
      <c r="G4772" t="s">
        <v>28</v>
      </c>
      <c r="H4772" t="s">
        <v>16</v>
      </c>
      <c r="I4772" t="s">
        <v>11</v>
      </c>
      <c r="J4772" s="2">
        <f>SUMIFS(Table3[TimesUsed],Table3[TripChainId],Table2[[#This Row],[TripChainId]])</f>
        <v>0</v>
      </c>
      <c r="L4772" t="s">
        <v>70</v>
      </c>
      <c r="M4772" t="s">
        <v>72</v>
      </c>
      <c r="N4772" t="s">
        <v>8</v>
      </c>
      <c r="O4772" t="s">
        <v>12</v>
      </c>
      <c r="P4772" s="1">
        <v>33</v>
      </c>
      <c r="Q47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73" spans="5:17" x14ac:dyDescent="0.25">
      <c r="E4773">
        <v>1653</v>
      </c>
      <c r="F4773" t="s">
        <v>28</v>
      </c>
      <c r="G4773" t="s">
        <v>26</v>
      </c>
      <c r="H4773" t="s">
        <v>10</v>
      </c>
      <c r="I4773" t="s">
        <v>11</v>
      </c>
      <c r="J4773" s="2">
        <f>SUMIFS(Table3[TimesUsed],Table3[TripChainId],Table2[[#This Row],[TripChainId]])</f>
        <v>0</v>
      </c>
      <c r="L4773" t="s">
        <v>70</v>
      </c>
      <c r="M4773" t="s">
        <v>72</v>
      </c>
      <c r="N4773" t="s">
        <v>10</v>
      </c>
      <c r="O4773" t="s">
        <v>13</v>
      </c>
      <c r="P4773" s="1">
        <v>112</v>
      </c>
      <c r="Q47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74" spans="5:17" x14ac:dyDescent="0.25">
      <c r="E4774">
        <v>1654</v>
      </c>
      <c r="F4774" t="s">
        <v>26</v>
      </c>
      <c r="G4774" t="s">
        <v>19</v>
      </c>
      <c r="H4774" t="s">
        <v>8</v>
      </c>
      <c r="I4774" t="s">
        <v>9</v>
      </c>
      <c r="J4774" s="2">
        <f>SUMIFS(Table3[TimesUsed],Table3[TripChainId],Table2[[#This Row],[TripChainId]])</f>
        <v>12</v>
      </c>
      <c r="L4774" t="s">
        <v>70</v>
      </c>
      <c r="M4774" t="s">
        <v>72</v>
      </c>
      <c r="N4774" t="s">
        <v>16</v>
      </c>
      <c r="O4774" t="s">
        <v>9</v>
      </c>
      <c r="P4774" s="1">
        <v>77</v>
      </c>
      <c r="Q47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75" spans="5:17" x14ac:dyDescent="0.25">
      <c r="E4775">
        <v>1654</v>
      </c>
      <c r="F4775" t="s">
        <v>19</v>
      </c>
      <c r="G4775" t="s">
        <v>15</v>
      </c>
      <c r="H4775" t="s">
        <v>16</v>
      </c>
      <c r="I4775" t="s">
        <v>11</v>
      </c>
      <c r="J4775" s="2">
        <f>SUMIFS(Table3[TimesUsed],Table3[TripChainId],Table2[[#This Row],[TripChainId]])</f>
        <v>12</v>
      </c>
      <c r="L4775" t="s">
        <v>70</v>
      </c>
      <c r="M4775" t="s">
        <v>72</v>
      </c>
      <c r="N4775" t="s">
        <v>16</v>
      </c>
      <c r="O4775" t="s">
        <v>11</v>
      </c>
      <c r="P4775" s="1">
        <v>163</v>
      </c>
      <c r="Q47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76" spans="5:17" x14ac:dyDescent="0.25">
      <c r="E4776">
        <v>1654</v>
      </c>
      <c r="F4776" t="s">
        <v>15</v>
      </c>
      <c r="G4776" t="s">
        <v>26</v>
      </c>
      <c r="H4776" t="s">
        <v>10</v>
      </c>
      <c r="I4776" t="s">
        <v>11</v>
      </c>
      <c r="J4776" s="2">
        <f>SUMIFS(Table3[TimesUsed],Table3[TripChainId],Table2[[#This Row],[TripChainId]])</f>
        <v>12</v>
      </c>
      <c r="L4776" t="s">
        <v>70</v>
      </c>
      <c r="M4776" t="s">
        <v>72</v>
      </c>
      <c r="N4776" t="s">
        <v>16</v>
      </c>
      <c r="O4776" t="s">
        <v>14</v>
      </c>
      <c r="P4776" s="1">
        <v>49</v>
      </c>
      <c r="Q47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77" spans="5:17" x14ac:dyDescent="0.25">
      <c r="E4777">
        <v>1655</v>
      </c>
      <c r="F4777" t="s">
        <v>26</v>
      </c>
      <c r="G4777" t="s">
        <v>19</v>
      </c>
      <c r="H4777" t="s">
        <v>8</v>
      </c>
      <c r="I4777" t="s">
        <v>9</v>
      </c>
      <c r="J4777" s="2">
        <f>SUMIFS(Table3[TimesUsed],Table3[TripChainId],Table2[[#This Row],[TripChainId]])</f>
        <v>0</v>
      </c>
      <c r="L4777" t="s">
        <v>70</v>
      </c>
      <c r="M4777" t="s">
        <v>72</v>
      </c>
      <c r="N4777" t="s">
        <v>16</v>
      </c>
      <c r="O4777" t="s">
        <v>12</v>
      </c>
      <c r="P4777" s="1">
        <v>48</v>
      </c>
      <c r="Q47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78" spans="5:17" x14ac:dyDescent="0.25">
      <c r="E4778">
        <v>1655</v>
      </c>
      <c r="F4778" t="s">
        <v>19</v>
      </c>
      <c r="G4778" t="s">
        <v>15</v>
      </c>
      <c r="H4778" t="s">
        <v>16</v>
      </c>
      <c r="I4778" t="s">
        <v>11</v>
      </c>
      <c r="J4778" s="2">
        <f>SUMIFS(Table3[TimesUsed],Table3[TripChainId],Table2[[#This Row],[TripChainId]])</f>
        <v>0</v>
      </c>
      <c r="L4778" t="s">
        <v>70</v>
      </c>
      <c r="M4778" t="s">
        <v>72</v>
      </c>
      <c r="N4778" t="s">
        <v>16</v>
      </c>
      <c r="O4778" t="s">
        <v>13</v>
      </c>
      <c r="P4778" s="1">
        <v>106</v>
      </c>
      <c r="Q47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79" spans="5:17" x14ac:dyDescent="0.25">
      <c r="E4779">
        <v>1655</v>
      </c>
      <c r="F4779" t="s">
        <v>15</v>
      </c>
      <c r="G4779" t="s">
        <v>26</v>
      </c>
      <c r="H4779" t="s">
        <v>10</v>
      </c>
      <c r="I4779" t="s">
        <v>12</v>
      </c>
      <c r="J4779" s="2">
        <f>SUMIFS(Table3[TimesUsed],Table3[TripChainId],Table2[[#This Row],[TripChainId]])</f>
        <v>0</v>
      </c>
      <c r="L4779" t="s">
        <v>70</v>
      </c>
      <c r="M4779" t="s">
        <v>61</v>
      </c>
      <c r="N4779" t="s">
        <v>8</v>
      </c>
      <c r="O4779" t="s">
        <v>9</v>
      </c>
      <c r="P4779" s="1">
        <v>53</v>
      </c>
      <c r="Q47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80" spans="5:17" x14ac:dyDescent="0.25">
      <c r="E4780">
        <v>1656</v>
      </c>
      <c r="F4780" t="s">
        <v>26</v>
      </c>
      <c r="G4780" t="s">
        <v>19</v>
      </c>
      <c r="H4780" t="s">
        <v>8</v>
      </c>
      <c r="I4780" t="s">
        <v>9</v>
      </c>
      <c r="J4780" s="2">
        <f>SUMIFS(Table3[TimesUsed],Table3[TripChainId],Table2[[#This Row],[TripChainId]])</f>
        <v>0</v>
      </c>
      <c r="L4780" t="s">
        <v>70</v>
      </c>
      <c r="M4780" t="s">
        <v>61</v>
      </c>
      <c r="N4780" t="s">
        <v>8</v>
      </c>
      <c r="O4780" t="s">
        <v>11</v>
      </c>
      <c r="P4780" s="1">
        <v>31</v>
      </c>
      <c r="Q47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81" spans="5:17" x14ac:dyDescent="0.25">
      <c r="E4781">
        <v>1656</v>
      </c>
      <c r="F4781" t="s">
        <v>19</v>
      </c>
      <c r="G4781" t="s">
        <v>15</v>
      </c>
      <c r="H4781" t="s">
        <v>16</v>
      </c>
      <c r="I4781" t="s">
        <v>11</v>
      </c>
      <c r="J4781" s="2">
        <f>SUMIFS(Table3[TimesUsed],Table3[TripChainId],Table2[[#This Row],[TripChainId]])</f>
        <v>0</v>
      </c>
      <c r="L4781" t="s">
        <v>70</v>
      </c>
      <c r="M4781" t="s">
        <v>61</v>
      </c>
      <c r="N4781" t="s">
        <v>8</v>
      </c>
      <c r="O4781" t="s">
        <v>14</v>
      </c>
      <c r="P4781" s="1">
        <v>29</v>
      </c>
      <c r="Q47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82" spans="5:17" x14ac:dyDescent="0.25">
      <c r="E4782">
        <v>1656</v>
      </c>
      <c r="F4782" t="s">
        <v>15</v>
      </c>
      <c r="G4782" t="s">
        <v>26</v>
      </c>
      <c r="H4782" t="s">
        <v>10</v>
      </c>
      <c r="I4782" t="s">
        <v>13</v>
      </c>
      <c r="J4782" s="2">
        <f>SUMIFS(Table3[TimesUsed],Table3[TripChainId],Table2[[#This Row],[TripChainId]])</f>
        <v>0</v>
      </c>
      <c r="L4782" t="s">
        <v>70</v>
      </c>
      <c r="M4782" t="s">
        <v>61</v>
      </c>
      <c r="N4782" t="s">
        <v>8</v>
      </c>
      <c r="O4782" t="s">
        <v>12</v>
      </c>
      <c r="P4782" s="1">
        <v>29</v>
      </c>
      <c r="Q47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83" spans="5:17" x14ac:dyDescent="0.25">
      <c r="E4783">
        <v>1657</v>
      </c>
      <c r="F4783" t="s">
        <v>26</v>
      </c>
      <c r="G4783" t="s">
        <v>19</v>
      </c>
      <c r="H4783" t="s">
        <v>8</v>
      </c>
      <c r="I4783" t="s">
        <v>9</v>
      </c>
      <c r="J4783" s="2">
        <f>SUMIFS(Table3[TimesUsed],Table3[TripChainId],Table2[[#This Row],[TripChainId]])</f>
        <v>0</v>
      </c>
      <c r="L4783" t="s">
        <v>70</v>
      </c>
      <c r="M4783" t="s">
        <v>61</v>
      </c>
      <c r="N4783" t="s">
        <v>10</v>
      </c>
      <c r="O4783" t="s">
        <v>11</v>
      </c>
      <c r="P4783" s="1">
        <v>31</v>
      </c>
      <c r="Q47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84" spans="5:17" x14ac:dyDescent="0.25">
      <c r="E4784">
        <v>1657</v>
      </c>
      <c r="F4784" t="s">
        <v>19</v>
      </c>
      <c r="G4784" t="s">
        <v>15</v>
      </c>
      <c r="H4784" t="s">
        <v>16</v>
      </c>
      <c r="I4784" t="s">
        <v>13</v>
      </c>
      <c r="J4784" s="2">
        <f>SUMIFS(Table3[TimesUsed],Table3[TripChainId],Table2[[#This Row],[TripChainId]])</f>
        <v>0</v>
      </c>
      <c r="L4784" t="s">
        <v>70</v>
      </c>
      <c r="M4784" t="s">
        <v>61</v>
      </c>
      <c r="N4784" t="s">
        <v>10</v>
      </c>
      <c r="O4784" t="s">
        <v>14</v>
      </c>
      <c r="P4784" s="1">
        <v>22</v>
      </c>
      <c r="Q47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85" spans="5:17" x14ac:dyDescent="0.25">
      <c r="E4785">
        <v>1657</v>
      </c>
      <c r="F4785" t="s">
        <v>15</v>
      </c>
      <c r="G4785" t="s">
        <v>26</v>
      </c>
      <c r="H4785" t="s">
        <v>10</v>
      </c>
      <c r="I4785" t="s">
        <v>12</v>
      </c>
      <c r="J4785" s="2">
        <f>SUMIFS(Table3[TimesUsed],Table3[TripChainId],Table2[[#This Row],[TripChainId]])</f>
        <v>0</v>
      </c>
      <c r="L4785" t="s">
        <v>70</v>
      </c>
      <c r="M4785" t="s">
        <v>61</v>
      </c>
      <c r="N4785" t="s">
        <v>10</v>
      </c>
      <c r="O4785" t="s">
        <v>12</v>
      </c>
      <c r="P4785" s="1">
        <v>21</v>
      </c>
      <c r="Q47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86" spans="5:17" x14ac:dyDescent="0.25">
      <c r="E4786">
        <v>1658</v>
      </c>
      <c r="F4786" t="s">
        <v>26</v>
      </c>
      <c r="G4786" t="s">
        <v>19</v>
      </c>
      <c r="H4786" t="s">
        <v>8</v>
      </c>
      <c r="I4786" t="s">
        <v>9</v>
      </c>
      <c r="J4786" s="2">
        <f>SUMIFS(Table3[TimesUsed],Table3[TripChainId],Table2[[#This Row],[TripChainId]])</f>
        <v>0</v>
      </c>
      <c r="L4786" t="s">
        <v>70</v>
      </c>
      <c r="M4786" t="s">
        <v>61</v>
      </c>
      <c r="N4786" t="s">
        <v>10</v>
      </c>
      <c r="O4786" t="s">
        <v>13</v>
      </c>
      <c r="P4786" s="1">
        <v>95</v>
      </c>
      <c r="Q47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87" spans="5:17" x14ac:dyDescent="0.25">
      <c r="E4787">
        <v>1658</v>
      </c>
      <c r="F4787" t="s">
        <v>19</v>
      </c>
      <c r="G4787" t="s">
        <v>15</v>
      </c>
      <c r="H4787" t="s">
        <v>16</v>
      </c>
      <c r="I4787" t="s">
        <v>13</v>
      </c>
      <c r="J4787" s="2">
        <f>SUMIFS(Table3[TimesUsed],Table3[TripChainId],Table2[[#This Row],[TripChainId]])</f>
        <v>0</v>
      </c>
      <c r="L4787" t="s">
        <v>70</v>
      </c>
      <c r="M4787" t="s">
        <v>61</v>
      </c>
      <c r="N4787" t="s">
        <v>16</v>
      </c>
      <c r="O4787" t="s">
        <v>9</v>
      </c>
      <c r="P4787" s="1">
        <v>114</v>
      </c>
      <c r="Q47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88" spans="5:17" x14ac:dyDescent="0.25">
      <c r="E4788">
        <v>1658</v>
      </c>
      <c r="F4788" t="s">
        <v>15</v>
      </c>
      <c r="G4788" t="s">
        <v>26</v>
      </c>
      <c r="H4788" t="s">
        <v>10</v>
      </c>
      <c r="I4788" t="s">
        <v>13</v>
      </c>
      <c r="J4788" s="2">
        <f>SUMIFS(Table3[TimesUsed],Table3[TripChainId],Table2[[#This Row],[TripChainId]])</f>
        <v>0</v>
      </c>
      <c r="L4788" t="s">
        <v>70</v>
      </c>
      <c r="M4788" t="s">
        <v>61</v>
      </c>
      <c r="N4788" t="s">
        <v>16</v>
      </c>
      <c r="O4788" t="s">
        <v>11</v>
      </c>
      <c r="P4788" s="1">
        <v>267</v>
      </c>
      <c r="Q47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89" spans="5:17" x14ac:dyDescent="0.25">
      <c r="E4789">
        <v>1659</v>
      </c>
      <c r="F4789" t="s">
        <v>26</v>
      </c>
      <c r="G4789" t="s">
        <v>19</v>
      </c>
      <c r="H4789" t="s">
        <v>8</v>
      </c>
      <c r="I4789" t="s">
        <v>9</v>
      </c>
      <c r="J4789" s="2">
        <f>SUMIFS(Table3[TimesUsed],Table3[TripChainId],Table2[[#This Row],[TripChainId]])</f>
        <v>0</v>
      </c>
      <c r="L4789" t="s">
        <v>70</v>
      </c>
      <c r="M4789" t="s">
        <v>61</v>
      </c>
      <c r="N4789" t="s">
        <v>16</v>
      </c>
      <c r="O4789" t="s">
        <v>14</v>
      </c>
      <c r="P4789" s="1">
        <v>70</v>
      </c>
      <c r="Q47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90" spans="5:17" x14ac:dyDescent="0.25">
      <c r="E4790">
        <v>1659</v>
      </c>
      <c r="F4790" t="s">
        <v>19</v>
      </c>
      <c r="G4790" t="s">
        <v>22</v>
      </c>
      <c r="H4790" t="s">
        <v>16</v>
      </c>
      <c r="I4790" t="s">
        <v>9</v>
      </c>
      <c r="J4790" s="2">
        <f>SUMIFS(Table3[TimesUsed],Table3[TripChainId],Table2[[#This Row],[TripChainId]])</f>
        <v>0</v>
      </c>
      <c r="L4790" t="s">
        <v>70</v>
      </c>
      <c r="M4790" t="s">
        <v>61</v>
      </c>
      <c r="N4790" t="s">
        <v>16</v>
      </c>
      <c r="O4790" t="s">
        <v>12</v>
      </c>
      <c r="P4790" s="1">
        <v>69</v>
      </c>
      <c r="Q47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91" spans="5:17" x14ac:dyDescent="0.25">
      <c r="E4791">
        <v>1659</v>
      </c>
      <c r="F4791" t="s">
        <v>22</v>
      </c>
      <c r="G4791" t="s">
        <v>26</v>
      </c>
      <c r="H4791" t="s">
        <v>10</v>
      </c>
      <c r="I4791" t="s">
        <v>13</v>
      </c>
      <c r="J4791" s="2">
        <f>SUMIFS(Table3[TimesUsed],Table3[TripChainId],Table2[[#This Row],[TripChainId]])</f>
        <v>0</v>
      </c>
      <c r="L4791" t="s">
        <v>70</v>
      </c>
      <c r="M4791" t="s">
        <v>61</v>
      </c>
      <c r="N4791" t="s">
        <v>16</v>
      </c>
      <c r="O4791" t="s">
        <v>13</v>
      </c>
      <c r="P4791" s="1">
        <v>127</v>
      </c>
      <c r="Q47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92" spans="5:17" x14ac:dyDescent="0.25">
      <c r="E4792">
        <v>1660</v>
      </c>
      <c r="F4792" t="s">
        <v>26</v>
      </c>
      <c r="G4792" t="s">
        <v>19</v>
      </c>
      <c r="H4792" t="s">
        <v>8</v>
      </c>
      <c r="I4792" t="s">
        <v>9</v>
      </c>
      <c r="J4792" s="2">
        <f>SUMIFS(Table3[TimesUsed],Table3[TripChainId],Table2[[#This Row],[TripChainId]])</f>
        <v>0</v>
      </c>
      <c r="L4792" t="s">
        <v>70</v>
      </c>
      <c r="M4792" t="s">
        <v>73</v>
      </c>
      <c r="N4792" t="s">
        <v>8</v>
      </c>
      <c r="O4792" t="s">
        <v>9</v>
      </c>
      <c r="P4792" s="1">
        <v>88</v>
      </c>
      <c r="Q47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93" spans="5:17" x14ac:dyDescent="0.25">
      <c r="E4793">
        <v>1660</v>
      </c>
      <c r="F4793" t="s">
        <v>19</v>
      </c>
      <c r="G4793" t="s">
        <v>22</v>
      </c>
      <c r="H4793" t="s">
        <v>16</v>
      </c>
      <c r="I4793" t="s">
        <v>11</v>
      </c>
      <c r="J4793" s="2">
        <f>SUMIFS(Table3[TimesUsed],Table3[TripChainId],Table2[[#This Row],[TripChainId]])</f>
        <v>0</v>
      </c>
      <c r="L4793" t="s">
        <v>70</v>
      </c>
      <c r="M4793" t="s">
        <v>73</v>
      </c>
      <c r="N4793" t="s">
        <v>8</v>
      </c>
      <c r="O4793" t="s">
        <v>11</v>
      </c>
      <c r="P4793" s="1">
        <v>58</v>
      </c>
      <c r="Q47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94" spans="5:17" x14ac:dyDescent="0.25">
      <c r="E4794">
        <v>1660</v>
      </c>
      <c r="F4794" t="s">
        <v>22</v>
      </c>
      <c r="G4794" t="s">
        <v>26</v>
      </c>
      <c r="H4794" t="s">
        <v>10</v>
      </c>
      <c r="I4794" t="s">
        <v>13</v>
      </c>
      <c r="J4794" s="2">
        <f>SUMIFS(Table3[TimesUsed],Table3[TripChainId],Table2[[#This Row],[TripChainId]])</f>
        <v>0</v>
      </c>
      <c r="L4794" t="s">
        <v>70</v>
      </c>
      <c r="M4794" t="s">
        <v>73</v>
      </c>
      <c r="N4794" t="s">
        <v>8</v>
      </c>
      <c r="O4794" t="s">
        <v>14</v>
      </c>
      <c r="P4794" s="1">
        <v>51</v>
      </c>
      <c r="Q47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95" spans="5:17" x14ac:dyDescent="0.25">
      <c r="E4795">
        <v>1661</v>
      </c>
      <c r="F4795" t="s">
        <v>26</v>
      </c>
      <c r="G4795" t="s">
        <v>19</v>
      </c>
      <c r="H4795" t="s">
        <v>8</v>
      </c>
      <c r="I4795" t="s">
        <v>9</v>
      </c>
      <c r="J4795" s="2">
        <f>SUMIFS(Table3[TimesUsed],Table3[TripChainId],Table2[[#This Row],[TripChainId]])</f>
        <v>0</v>
      </c>
      <c r="L4795" t="s">
        <v>70</v>
      </c>
      <c r="M4795" t="s">
        <v>73</v>
      </c>
      <c r="N4795" t="s">
        <v>8</v>
      </c>
      <c r="O4795" t="s">
        <v>12</v>
      </c>
      <c r="P4795" s="1">
        <v>50</v>
      </c>
      <c r="Q47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96" spans="5:17" x14ac:dyDescent="0.25">
      <c r="E4796">
        <v>1661</v>
      </c>
      <c r="F4796" t="s">
        <v>19</v>
      </c>
      <c r="G4796" t="s">
        <v>22</v>
      </c>
      <c r="H4796" t="s">
        <v>16</v>
      </c>
      <c r="I4796" t="s">
        <v>13</v>
      </c>
      <c r="J4796" s="2">
        <f>SUMIFS(Table3[TimesUsed],Table3[TripChainId],Table2[[#This Row],[TripChainId]])</f>
        <v>0</v>
      </c>
      <c r="L4796" t="s">
        <v>70</v>
      </c>
      <c r="M4796" t="s">
        <v>73</v>
      </c>
      <c r="N4796" t="s">
        <v>16</v>
      </c>
      <c r="O4796" t="s">
        <v>9</v>
      </c>
      <c r="P4796" s="1">
        <v>173</v>
      </c>
      <c r="Q47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97" spans="5:17" x14ac:dyDescent="0.25">
      <c r="E4797">
        <v>1661</v>
      </c>
      <c r="F4797" t="s">
        <v>22</v>
      </c>
      <c r="G4797" t="s">
        <v>26</v>
      </c>
      <c r="H4797" t="s">
        <v>10</v>
      </c>
      <c r="I4797" t="s">
        <v>13</v>
      </c>
      <c r="J4797" s="2">
        <f>SUMIFS(Table3[TimesUsed],Table3[TripChainId],Table2[[#This Row],[TripChainId]])</f>
        <v>0</v>
      </c>
      <c r="L4797" t="s">
        <v>70</v>
      </c>
      <c r="M4797" t="s">
        <v>73</v>
      </c>
      <c r="N4797" t="s">
        <v>16</v>
      </c>
      <c r="O4797" t="s">
        <v>11</v>
      </c>
      <c r="P4797" s="1">
        <v>279</v>
      </c>
      <c r="Q47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98" spans="5:17" x14ac:dyDescent="0.25">
      <c r="E4798">
        <v>1662</v>
      </c>
      <c r="F4798" t="s">
        <v>26</v>
      </c>
      <c r="G4798" t="s">
        <v>19</v>
      </c>
      <c r="H4798" t="s">
        <v>8</v>
      </c>
      <c r="I4798" t="s">
        <v>9</v>
      </c>
      <c r="J4798" s="2">
        <f>SUMIFS(Table3[TimesUsed],Table3[TripChainId],Table2[[#This Row],[TripChainId]])</f>
        <v>0</v>
      </c>
      <c r="L4798" t="s">
        <v>70</v>
      </c>
      <c r="M4798" t="s">
        <v>73</v>
      </c>
      <c r="N4798" t="s">
        <v>16</v>
      </c>
      <c r="O4798" t="s">
        <v>14</v>
      </c>
      <c r="P4798" s="1">
        <v>131</v>
      </c>
      <c r="Q47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799" spans="5:17" x14ac:dyDescent="0.25">
      <c r="E4799">
        <v>1662</v>
      </c>
      <c r="F4799" t="s">
        <v>19</v>
      </c>
      <c r="G4799" t="s">
        <v>17</v>
      </c>
      <c r="H4799" t="s">
        <v>16</v>
      </c>
      <c r="I4799" t="s">
        <v>9</v>
      </c>
      <c r="J4799" s="2">
        <f>SUMIFS(Table3[TimesUsed],Table3[TripChainId],Table2[[#This Row],[TripChainId]])</f>
        <v>0</v>
      </c>
      <c r="L4799" t="s">
        <v>70</v>
      </c>
      <c r="M4799" t="s">
        <v>73</v>
      </c>
      <c r="N4799" t="s">
        <v>16</v>
      </c>
      <c r="O4799" t="s">
        <v>12</v>
      </c>
      <c r="P4799" s="1">
        <v>131</v>
      </c>
      <c r="Q47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00" spans="5:17" x14ac:dyDescent="0.25">
      <c r="E4800">
        <v>1662</v>
      </c>
      <c r="F4800" t="s">
        <v>17</v>
      </c>
      <c r="G4800" t="s">
        <v>26</v>
      </c>
      <c r="H4800" t="s">
        <v>10</v>
      </c>
      <c r="I4800" t="s">
        <v>11</v>
      </c>
      <c r="J4800" s="2">
        <f>SUMIFS(Table3[TimesUsed],Table3[TripChainId],Table2[[#This Row],[TripChainId]])</f>
        <v>0</v>
      </c>
      <c r="L4800" t="s">
        <v>70</v>
      </c>
      <c r="M4800" t="s">
        <v>73</v>
      </c>
      <c r="N4800" t="s">
        <v>16</v>
      </c>
      <c r="O4800" t="s">
        <v>13</v>
      </c>
      <c r="P4800" s="1">
        <v>141</v>
      </c>
      <c r="Q48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01" spans="5:17" x14ac:dyDescent="0.25">
      <c r="E4801">
        <v>1663</v>
      </c>
      <c r="F4801" t="s">
        <v>26</v>
      </c>
      <c r="G4801" t="s">
        <v>19</v>
      </c>
      <c r="H4801" t="s">
        <v>8</v>
      </c>
      <c r="I4801" t="s">
        <v>9</v>
      </c>
      <c r="J4801" s="2">
        <f>SUMIFS(Table3[TimesUsed],Table3[TripChainId],Table2[[#This Row],[TripChainId]])</f>
        <v>0</v>
      </c>
      <c r="L4801" t="s">
        <v>70</v>
      </c>
      <c r="M4801" t="s">
        <v>74</v>
      </c>
      <c r="N4801" t="s">
        <v>8</v>
      </c>
      <c r="O4801" t="s">
        <v>9</v>
      </c>
      <c r="P4801" s="1">
        <v>93</v>
      </c>
      <c r="Q48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02" spans="5:17" x14ac:dyDescent="0.25">
      <c r="E4802">
        <v>1663</v>
      </c>
      <c r="F4802" t="s">
        <v>19</v>
      </c>
      <c r="G4802" t="s">
        <v>17</v>
      </c>
      <c r="H4802" t="s">
        <v>16</v>
      </c>
      <c r="I4802" t="s">
        <v>9</v>
      </c>
      <c r="J4802" s="2">
        <f>SUMIFS(Table3[TimesUsed],Table3[TripChainId],Table2[[#This Row],[TripChainId]])</f>
        <v>0</v>
      </c>
      <c r="L4802" t="s">
        <v>70</v>
      </c>
      <c r="M4802" t="s">
        <v>74</v>
      </c>
      <c r="N4802" t="s">
        <v>8</v>
      </c>
      <c r="O4802" t="s">
        <v>11</v>
      </c>
      <c r="P4802" s="1">
        <v>21</v>
      </c>
      <c r="Q48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03" spans="5:17" x14ac:dyDescent="0.25">
      <c r="E4803">
        <v>1663</v>
      </c>
      <c r="F4803" t="s">
        <v>17</v>
      </c>
      <c r="G4803" t="s">
        <v>26</v>
      </c>
      <c r="H4803" t="s">
        <v>10</v>
      </c>
      <c r="I4803" t="s">
        <v>12</v>
      </c>
      <c r="J4803" s="2">
        <f>SUMIFS(Table3[TimesUsed],Table3[TripChainId],Table2[[#This Row],[TripChainId]])</f>
        <v>0</v>
      </c>
      <c r="L4803" t="s">
        <v>70</v>
      </c>
      <c r="M4803" t="s">
        <v>74</v>
      </c>
      <c r="N4803" t="s">
        <v>8</v>
      </c>
      <c r="O4803" t="s">
        <v>14</v>
      </c>
      <c r="P4803" s="1">
        <v>61</v>
      </c>
      <c r="Q48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04" spans="5:17" x14ac:dyDescent="0.25">
      <c r="E4804">
        <v>1664</v>
      </c>
      <c r="F4804" t="s">
        <v>26</v>
      </c>
      <c r="G4804" t="s">
        <v>19</v>
      </c>
      <c r="H4804" t="s">
        <v>8</v>
      </c>
      <c r="I4804" t="s">
        <v>9</v>
      </c>
      <c r="J4804" s="2">
        <f>SUMIFS(Table3[TimesUsed],Table3[TripChainId],Table2[[#This Row],[TripChainId]])</f>
        <v>0</v>
      </c>
      <c r="L4804" t="s">
        <v>70</v>
      </c>
      <c r="M4804" t="s">
        <v>74</v>
      </c>
      <c r="N4804" t="s">
        <v>8</v>
      </c>
      <c r="O4804" t="s">
        <v>12</v>
      </c>
      <c r="P4804" s="1">
        <v>61</v>
      </c>
      <c r="Q48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05" spans="5:17" x14ac:dyDescent="0.25">
      <c r="E4805">
        <v>1664</v>
      </c>
      <c r="F4805" t="s">
        <v>19</v>
      </c>
      <c r="G4805" t="s">
        <v>17</v>
      </c>
      <c r="H4805" t="s">
        <v>16</v>
      </c>
      <c r="I4805" t="s">
        <v>9</v>
      </c>
      <c r="J4805" s="2">
        <f>SUMIFS(Table3[TimesUsed],Table3[TripChainId],Table2[[#This Row],[TripChainId]])</f>
        <v>0</v>
      </c>
      <c r="L4805" t="s">
        <v>70</v>
      </c>
      <c r="M4805" t="s">
        <v>74</v>
      </c>
      <c r="N4805" t="s">
        <v>16</v>
      </c>
      <c r="O4805" t="s">
        <v>9</v>
      </c>
      <c r="P4805" s="1">
        <v>91</v>
      </c>
      <c r="Q48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06" spans="5:17" x14ac:dyDescent="0.25">
      <c r="E4806">
        <v>1664</v>
      </c>
      <c r="F4806" t="s">
        <v>17</v>
      </c>
      <c r="G4806" t="s">
        <v>26</v>
      </c>
      <c r="H4806" t="s">
        <v>10</v>
      </c>
      <c r="I4806" t="s">
        <v>13</v>
      </c>
      <c r="J4806" s="2">
        <f>SUMIFS(Table3[TimesUsed],Table3[TripChainId],Table2[[#This Row],[TripChainId]])</f>
        <v>0</v>
      </c>
      <c r="L4806" t="s">
        <v>70</v>
      </c>
      <c r="M4806" t="s">
        <v>74</v>
      </c>
      <c r="N4806" t="s">
        <v>16</v>
      </c>
      <c r="O4806" t="s">
        <v>11</v>
      </c>
      <c r="P4806" s="1">
        <v>128</v>
      </c>
      <c r="Q48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07" spans="5:17" x14ac:dyDescent="0.25">
      <c r="E4807">
        <v>1665</v>
      </c>
      <c r="F4807" t="s">
        <v>26</v>
      </c>
      <c r="G4807" t="s">
        <v>19</v>
      </c>
      <c r="H4807" t="s">
        <v>8</v>
      </c>
      <c r="I4807" t="s">
        <v>9</v>
      </c>
      <c r="J4807" s="2">
        <f>SUMIFS(Table3[TimesUsed],Table3[TripChainId],Table2[[#This Row],[TripChainId]])</f>
        <v>0</v>
      </c>
      <c r="L4807" t="s">
        <v>70</v>
      </c>
      <c r="M4807" t="s">
        <v>74</v>
      </c>
      <c r="N4807" t="s">
        <v>16</v>
      </c>
      <c r="O4807" t="s">
        <v>14</v>
      </c>
      <c r="P4807" s="1">
        <v>60</v>
      </c>
      <c r="Q48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08" spans="5:17" x14ac:dyDescent="0.25">
      <c r="E4808">
        <v>1665</v>
      </c>
      <c r="F4808" t="s">
        <v>19</v>
      </c>
      <c r="G4808" t="s">
        <v>17</v>
      </c>
      <c r="H4808" t="s">
        <v>16</v>
      </c>
      <c r="I4808" t="s">
        <v>11</v>
      </c>
      <c r="J4808" s="2">
        <f>SUMIFS(Table3[TimesUsed],Table3[TripChainId],Table2[[#This Row],[TripChainId]])</f>
        <v>0</v>
      </c>
      <c r="L4808" t="s">
        <v>70</v>
      </c>
      <c r="M4808" t="s">
        <v>74</v>
      </c>
      <c r="N4808" t="s">
        <v>16</v>
      </c>
      <c r="O4808" t="s">
        <v>12</v>
      </c>
      <c r="P4808" s="1">
        <v>59</v>
      </c>
      <c r="Q48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09" spans="5:17" x14ac:dyDescent="0.25">
      <c r="E4809">
        <v>1665</v>
      </c>
      <c r="F4809" t="s">
        <v>17</v>
      </c>
      <c r="G4809" t="s">
        <v>26</v>
      </c>
      <c r="H4809" t="s">
        <v>10</v>
      </c>
      <c r="I4809" t="s">
        <v>11</v>
      </c>
      <c r="J4809" s="2">
        <f>SUMIFS(Table3[TimesUsed],Table3[TripChainId],Table2[[#This Row],[TripChainId]])</f>
        <v>0</v>
      </c>
      <c r="L4809" t="s">
        <v>70</v>
      </c>
      <c r="M4809" t="s">
        <v>74</v>
      </c>
      <c r="N4809" t="s">
        <v>16</v>
      </c>
      <c r="O4809" t="s">
        <v>13</v>
      </c>
      <c r="P4809" s="1">
        <v>63</v>
      </c>
      <c r="Q48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10" spans="5:17" x14ac:dyDescent="0.25">
      <c r="E4810">
        <v>1666</v>
      </c>
      <c r="F4810" t="s">
        <v>26</v>
      </c>
      <c r="G4810" t="s">
        <v>19</v>
      </c>
      <c r="H4810" t="s">
        <v>8</v>
      </c>
      <c r="I4810" t="s">
        <v>9</v>
      </c>
      <c r="J4810" s="2">
        <f>SUMIFS(Table3[TimesUsed],Table3[TripChainId],Table2[[#This Row],[TripChainId]])</f>
        <v>0</v>
      </c>
      <c r="L4810" t="s">
        <v>70</v>
      </c>
      <c r="M4810" t="s">
        <v>34</v>
      </c>
      <c r="N4810" t="s">
        <v>8</v>
      </c>
      <c r="O4810" t="s">
        <v>9</v>
      </c>
      <c r="P4810" s="1">
        <v>1177</v>
      </c>
      <c r="Q48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11" spans="5:17" x14ac:dyDescent="0.25">
      <c r="E4811">
        <v>1666</v>
      </c>
      <c r="F4811" t="s">
        <v>19</v>
      </c>
      <c r="G4811" t="s">
        <v>17</v>
      </c>
      <c r="H4811" t="s">
        <v>16</v>
      </c>
      <c r="I4811" t="s">
        <v>11</v>
      </c>
      <c r="J4811" s="2">
        <f>SUMIFS(Table3[TimesUsed],Table3[TripChainId],Table2[[#This Row],[TripChainId]])</f>
        <v>0</v>
      </c>
      <c r="L4811" t="s">
        <v>70</v>
      </c>
      <c r="M4811" t="s">
        <v>34</v>
      </c>
      <c r="N4811" t="s">
        <v>8</v>
      </c>
      <c r="O4811" t="s">
        <v>11</v>
      </c>
      <c r="P4811" s="1">
        <v>204</v>
      </c>
      <c r="Q48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12" spans="5:17" x14ac:dyDescent="0.25">
      <c r="E4812">
        <v>1666</v>
      </c>
      <c r="F4812" t="s">
        <v>17</v>
      </c>
      <c r="G4812" t="s">
        <v>26</v>
      </c>
      <c r="H4812" t="s">
        <v>10</v>
      </c>
      <c r="I4812" t="s">
        <v>12</v>
      </c>
      <c r="J4812" s="2">
        <f>SUMIFS(Table3[TimesUsed],Table3[TripChainId],Table2[[#This Row],[TripChainId]])</f>
        <v>0</v>
      </c>
      <c r="L4812" t="s">
        <v>70</v>
      </c>
      <c r="M4812" t="s">
        <v>34</v>
      </c>
      <c r="N4812" t="s">
        <v>8</v>
      </c>
      <c r="O4812" t="s">
        <v>14</v>
      </c>
      <c r="P4812" s="1">
        <v>227</v>
      </c>
      <c r="Q48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13" spans="5:17" x14ac:dyDescent="0.25">
      <c r="E4813">
        <v>1667</v>
      </c>
      <c r="F4813" t="s">
        <v>26</v>
      </c>
      <c r="G4813" t="s">
        <v>19</v>
      </c>
      <c r="H4813" t="s">
        <v>8</v>
      </c>
      <c r="I4813" t="s">
        <v>9</v>
      </c>
      <c r="J4813" s="2">
        <f>SUMIFS(Table3[TimesUsed],Table3[TripChainId],Table2[[#This Row],[TripChainId]])</f>
        <v>0</v>
      </c>
      <c r="L4813" t="s">
        <v>70</v>
      </c>
      <c r="M4813" t="s">
        <v>34</v>
      </c>
      <c r="N4813" t="s">
        <v>8</v>
      </c>
      <c r="O4813" t="s">
        <v>12</v>
      </c>
      <c r="P4813" s="1">
        <v>226</v>
      </c>
      <c r="Q48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14" spans="5:17" x14ac:dyDescent="0.25">
      <c r="E4814">
        <v>1667</v>
      </c>
      <c r="F4814" t="s">
        <v>19</v>
      </c>
      <c r="G4814" t="s">
        <v>17</v>
      </c>
      <c r="H4814" t="s">
        <v>16</v>
      </c>
      <c r="I4814" t="s">
        <v>11</v>
      </c>
      <c r="J4814" s="2">
        <f>SUMIFS(Table3[TimesUsed],Table3[TripChainId],Table2[[#This Row],[TripChainId]])</f>
        <v>0</v>
      </c>
      <c r="L4814" t="s">
        <v>70</v>
      </c>
      <c r="M4814" t="s">
        <v>34</v>
      </c>
      <c r="N4814" t="s">
        <v>8</v>
      </c>
      <c r="O4814" t="s">
        <v>13</v>
      </c>
      <c r="P4814" s="1">
        <v>44</v>
      </c>
      <c r="Q48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15" spans="5:17" x14ac:dyDescent="0.25">
      <c r="E4815">
        <v>1667</v>
      </c>
      <c r="F4815" t="s">
        <v>17</v>
      </c>
      <c r="G4815" t="s">
        <v>26</v>
      </c>
      <c r="H4815" t="s">
        <v>10</v>
      </c>
      <c r="I4815" t="s">
        <v>13</v>
      </c>
      <c r="J4815" s="2">
        <f>SUMIFS(Table3[TimesUsed],Table3[TripChainId],Table2[[#This Row],[TripChainId]])</f>
        <v>0</v>
      </c>
      <c r="L4815" t="s">
        <v>70</v>
      </c>
      <c r="M4815" t="s">
        <v>34</v>
      </c>
      <c r="N4815" t="s">
        <v>10</v>
      </c>
      <c r="O4815" t="s">
        <v>9</v>
      </c>
      <c r="P4815" s="1">
        <v>24</v>
      </c>
      <c r="Q48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16" spans="5:17" x14ac:dyDescent="0.25">
      <c r="E4816">
        <v>1668</v>
      </c>
      <c r="F4816" t="s">
        <v>26</v>
      </c>
      <c r="G4816" t="s">
        <v>19</v>
      </c>
      <c r="H4816" t="s">
        <v>8</v>
      </c>
      <c r="I4816" t="s">
        <v>9</v>
      </c>
      <c r="J4816" s="2">
        <f>SUMIFS(Table3[TimesUsed],Table3[TripChainId],Table2[[#This Row],[TripChainId]])</f>
        <v>0</v>
      </c>
      <c r="L4816" t="s">
        <v>70</v>
      </c>
      <c r="M4816" t="s">
        <v>34</v>
      </c>
      <c r="N4816" t="s">
        <v>10</v>
      </c>
      <c r="O4816" t="s">
        <v>11</v>
      </c>
      <c r="P4816" s="1">
        <v>44</v>
      </c>
      <c r="Q48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17" spans="5:17" x14ac:dyDescent="0.25">
      <c r="E4817">
        <v>1668</v>
      </c>
      <c r="F4817" t="s">
        <v>19</v>
      </c>
      <c r="G4817" t="s">
        <v>17</v>
      </c>
      <c r="H4817" t="s">
        <v>16</v>
      </c>
      <c r="I4817" t="s">
        <v>12</v>
      </c>
      <c r="J4817" s="2">
        <f>SUMIFS(Table3[TimesUsed],Table3[TripChainId],Table2[[#This Row],[TripChainId]])</f>
        <v>0</v>
      </c>
      <c r="L4817" t="s">
        <v>70</v>
      </c>
      <c r="M4817" t="s">
        <v>34</v>
      </c>
      <c r="N4817" t="s">
        <v>10</v>
      </c>
      <c r="O4817" t="s">
        <v>14</v>
      </c>
      <c r="P4817" s="1">
        <v>25</v>
      </c>
      <c r="Q48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18" spans="5:17" x14ac:dyDescent="0.25">
      <c r="E4818">
        <v>1668</v>
      </c>
      <c r="F4818" t="s">
        <v>17</v>
      </c>
      <c r="G4818" t="s">
        <v>26</v>
      </c>
      <c r="H4818" t="s">
        <v>10</v>
      </c>
      <c r="I4818" t="s">
        <v>12</v>
      </c>
      <c r="J4818" s="2">
        <f>SUMIFS(Table3[TimesUsed],Table3[TripChainId],Table2[[#This Row],[TripChainId]])</f>
        <v>0</v>
      </c>
      <c r="L4818" t="s">
        <v>70</v>
      </c>
      <c r="M4818" t="s">
        <v>34</v>
      </c>
      <c r="N4818" t="s">
        <v>10</v>
      </c>
      <c r="O4818" t="s">
        <v>12</v>
      </c>
      <c r="P4818" s="1">
        <v>24</v>
      </c>
      <c r="Q48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19" spans="5:17" x14ac:dyDescent="0.25">
      <c r="E4819">
        <v>1669</v>
      </c>
      <c r="F4819" t="s">
        <v>26</v>
      </c>
      <c r="G4819" t="s">
        <v>19</v>
      </c>
      <c r="H4819" t="s">
        <v>8</v>
      </c>
      <c r="I4819" t="s">
        <v>9</v>
      </c>
      <c r="J4819" s="2">
        <f>SUMIFS(Table3[TimesUsed],Table3[TripChainId],Table2[[#This Row],[TripChainId]])</f>
        <v>0</v>
      </c>
      <c r="L4819" t="s">
        <v>70</v>
      </c>
      <c r="M4819" t="s">
        <v>34</v>
      </c>
      <c r="N4819" t="s">
        <v>10</v>
      </c>
      <c r="O4819" t="s">
        <v>13</v>
      </c>
      <c r="P4819" s="1">
        <v>112</v>
      </c>
      <c r="Q48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20" spans="5:17" x14ac:dyDescent="0.25">
      <c r="E4820">
        <v>1669</v>
      </c>
      <c r="F4820" t="s">
        <v>19</v>
      </c>
      <c r="G4820" t="s">
        <v>17</v>
      </c>
      <c r="H4820" t="s">
        <v>16</v>
      </c>
      <c r="I4820" t="s">
        <v>13</v>
      </c>
      <c r="J4820" s="2">
        <f>SUMIFS(Table3[TimesUsed],Table3[TripChainId],Table2[[#This Row],[TripChainId]])</f>
        <v>0</v>
      </c>
      <c r="L4820" t="s">
        <v>70</v>
      </c>
      <c r="M4820" t="s">
        <v>34</v>
      </c>
      <c r="N4820" t="s">
        <v>16</v>
      </c>
      <c r="O4820" t="s">
        <v>9</v>
      </c>
      <c r="P4820" s="1">
        <v>470</v>
      </c>
      <c r="Q48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21" spans="5:17" x14ac:dyDescent="0.25">
      <c r="E4821">
        <v>1669</v>
      </c>
      <c r="F4821" t="s">
        <v>17</v>
      </c>
      <c r="G4821" t="s">
        <v>26</v>
      </c>
      <c r="H4821" t="s">
        <v>10</v>
      </c>
      <c r="I4821" t="s">
        <v>12</v>
      </c>
      <c r="J4821" s="2">
        <f>SUMIFS(Table3[TimesUsed],Table3[TripChainId],Table2[[#This Row],[TripChainId]])</f>
        <v>0</v>
      </c>
      <c r="L4821" t="s">
        <v>70</v>
      </c>
      <c r="M4821" t="s">
        <v>34</v>
      </c>
      <c r="N4821" t="s">
        <v>16</v>
      </c>
      <c r="O4821" t="s">
        <v>11</v>
      </c>
      <c r="P4821" s="1">
        <v>470</v>
      </c>
      <c r="Q48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22" spans="5:17" x14ac:dyDescent="0.25">
      <c r="E4822">
        <v>1670</v>
      </c>
      <c r="F4822" t="s">
        <v>26</v>
      </c>
      <c r="G4822" t="s">
        <v>19</v>
      </c>
      <c r="H4822" t="s">
        <v>8</v>
      </c>
      <c r="I4822" t="s">
        <v>9</v>
      </c>
      <c r="J4822" s="2">
        <f>SUMIFS(Table3[TimesUsed],Table3[TripChainId],Table2[[#This Row],[TripChainId]])</f>
        <v>0</v>
      </c>
      <c r="L4822" t="s">
        <v>70</v>
      </c>
      <c r="M4822" t="s">
        <v>34</v>
      </c>
      <c r="N4822" t="s">
        <v>16</v>
      </c>
      <c r="O4822" t="s">
        <v>14</v>
      </c>
      <c r="P4822" s="1">
        <v>167</v>
      </c>
      <c r="Q48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23" spans="5:17" x14ac:dyDescent="0.25">
      <c r="E4823">
        <v>1670</v>
      </c>
      <c r="F4823" t="s">
        <v>19</v>
      </c>
      <c r="G4823" t="s">
        <v>17</v>
      </c>
      <c r="H4823" t="s">
        <v>16</v>
      </c>
      <c r="I4823" t="s">
        <v>13</v>
      </c>
      <c r="J4823" s="2">
        <f>SUMIFS(Table3[TimesUsed],Table3[TripChainId],Table2[[#This Row],[TripChainId]])</f>
        <v>0</v>
      </c>
      <c r="L4823" t="s">
        <v>70</v>
      </c>
      <c r="M4823" t="s">
        <v>34</v>
      </c>
      <c r="N4823" t="s">
        <v>16</v>
      </c>
      <c r="O4823" t="s">
        <v>12</v>
      </c>
      <c r="P4823" s="1">
        <v>167</v>
      </c>
      <c r="Q48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24" spans="5:17" x14ac:dyDescent="0.25">
      <c r="E4824">
        <v>1670</v>
      </c>
      <c r="F4824" t="s">
        <v>17</v>
      </c>
      <c r="G4824" t="s">
        <v>26</v>
      </c>
      <c r="H4824" t="s">
        <v>10</v>
      </c>
      <c r="I4824" t="s">
        <v>13</v>
      </c>
      <c r="J4824" s="2">
        <f>SUMIFS(Table3[TimesUsed],Table3[TripChainId],Table2[[#This Row],[TripChainId]])</f>
        <v>0</v>
      </c>
      <c r="L4824" t="s">
        <v>70</v>
      </c>
      <c r="M4824" t="s">
        <v>34</v>
      </c>
      <c r="N4824" t="s">
        <v>16</v>
      </c>
      <c r="O4824" t="s">
        <v>13</v>
      </c>
      <c r="P4824" s="1">
        <v>241</v>
      </c>
      <c r="Q48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25" spans="5:17" x14ac:dyDescent="0.25">
      <c r="E4825">
        <v>1671</v>
      </c>
      <c r="F4825" t="s">
        <v>26</v>
      </c>
      <c r="G4825" t="s">
        <v>19</v>
      </c>
      <c r="H4825" t="s">
        <v>8</v>
      </c>
      <c r="I4825" t="s">
        <v>9</v>
      </c>
      <c r="J4825" s="2">
        <f>SUMIFS(Table3[TimesUsed],Table3[TripChainId],Table2[[#This Row],[TripChainId]])</f>
        <v>0</v>
      </c>
      <c r="L4825" t="s">
        <v>70</v>
      </c>
      <c r="M4825" t="s">
        <v>59</v>
      </c>
      <c r="N4825" t="s">
        <v>8</v>
      </c>
      <c r="O4825" t="s">
        <v>9</v>
      </c>
      <c r="P4825" s="1">
        <v>404</v>
      </c>
      <c r="Q48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26" spans="5:17" x14ac:dyDescent="0.25">
      <c r="E4826">
        <v>1671</v>
      </c>
      <c r="F4826" t="s">
        <v>19</v>
      </c>
      <c r="G4826" t="s">
        <v>20</v>
      </c>
      <c r="H4826" t="s">
        <v>16</v>
      </c>
      <c r="I4826" t="s">
        <v>9</v>
      </c>
      <c r="J4826" s="2">
        <f>SUMIFS(Table3[TimesUsed],Table3[TripChainId],Table2[[#This Row],[TripChainId]])</f>
        <v>0</v>
      </c>
      <c r="L4826" t="s">
        <v>70</v>
      </c>
      <c r="M4826" t="s">
        <v>59</v>
      </c>
      <c r="N4826" t="s">
        <v>8</v>
      </c>
      <c r="O4826" t="s">
        <v>11</v>
      </c>
      <c r="P4826" s="1">
        <v>126</v>
      </c>
      <c r="Q48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27" spans="5:17" x14ac:dyDescent="0.25">
      <c r="E4827">
        <v>1671</v>
      </c>
      <c r="F4827" t="s">
        <v>20</v>
      </c>
      <c r="G4827" t="s">
        <v>26</v>
      </c>
      <c r="H4827" t="s">
        <v>10</v>
      </c>
      <c r="I4827" t="s">
        <v>13</v>
      </c>
      <c r="J4827" s="2">
        <f>SUMIFS(Table3[TimesUsed],Table3[TripChainId],Table2[[#This Row],[TripChainId]])</f>
        <v>0</v>
      </c>
      <c r="L4827" t="s">
        <v>70</v>
      </c>
      <c r="M4827" t="s">
        <v>59</v>
      </c>
      <c r="N4827" t="s">
        <v>8</v>
      </c>
      <c r="O4827" t="s">
        <v>14</v>
      </c>
      <c r="P4827" s="1">
        <v>125</v>
      </c>
      <c r="Q48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28" spans="5:17" x14ac:dyDescent="0.25">
      <c r="E4828">
        <v>1672</v>
      </c>
      <c r="F4828" t="s">
        <v>26</v>
      </c>
      <c r="G4828" t="s">
        <v>19</v>
      </c>
      <c r="H4828" t="s">
        <v>8</v>
      </c>
      <c r="I4828" t="s">
        <v>9</v>
      </c>
      <c r="J4828" s="2">
        <f>SUMIFS(Table3[TimesUsed],Table3[TripChainId],Table2[[#This Row],[TripChainId]])</f>
        <v>6</v>
      </c>
      <c r="L4828" t="s">
        <v>70</v>
      </c>
      <c r="M4828" t="s">
        <v>59</v>
      </c>
      <c r="N4828" t="s">
        <v>8</v>
      </c>
      <c r="O4828" t="s">
        <v>12</v>
      </c>
      <c r="P4828" s="1">
        <v>125</v>
      </c>
      <c r="Q48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29" spans="5:17" x14ac:dyDescent="0.25">
      <c r="E4829">
        <v>1672</v>
      </c>
      <c r="F4829" t="s">
        <v>19</v>
      </c>
      <c r="G4829" t="s">
        <v>20</v>
      </c>
      <c r="H4829" t="s">
        <v>16</v>
      </c>
      <c r="I4829" t="s">
        <v>11</v>
      </c>
      <c r="J4829" s="2">
        <f>SUMIFS(Table3[TimesUsed],Table3[TripChainId],Table2[[#This Row],[TripChainId]])</f>
        <v>6</v>
      </c>
      <c r="L4829" t="s">
        <v>70</v>
      </c>
      <c r="M4829" t="s">
        <v>59</v>
      </c>
      <c r="N4829" t="s">
        <v>16</v>
      </c>
      <c r="O4829" t="s">
        <v>9</v>
      </c>
      <c r="P4829" s="1">
        <v>154</v>
      </c>
      <c r="Q48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30" spans="5:17" x14ac:dyDescent="0.25">
      <c r="E4830">
        <v>1672</v>
      </c>
      <c r="F4830" t="s">
        <v>20</v>
      </c>
      <c r="G4830" t="s">
        <v>26</v>
      </c>
      <c r="H4830" t="s">
        <v>10</v>
      </c>
      <c r="I4830" t="s">
        <v>13</v>
      </c>
      <c r="J4830" s="2">
        <f>SUMIFS(Table3[TimesUsed],Table3[TripChainId],Table2[[#This Row],[TripChainId]])</f>
        <v>6</v>
      </c>
      <c r="L4830" t="s">
        <v>70</v>
      </c>
      <c r="M4830" t="s">
        <v>59</v>
      </c>
      <c r="N4830" t="s">
        <v>16</v>
      </c>
      <c r="O4830" t="s">
        <v>11</v>
      </c>
      <c r="P4830" s="1">
        <v>175</v>
      </c>
      <c r="Q48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31" spans="5:17" x14ac:dyDescent="0.25">
      <c r="E4831">
        <v>1673</v>
      </c>
      <c r="F4831" t="s">
        <v>26</v>
      </c>
      <c r="G4831" t="s">
        <v>19</v>
      </c>
      <c r="H4831" t="s">
        <v>8</v>
      </c>
      <c r="I4831" t="s">
        <v>9</v>
      </c>
      <c r="J4831" s="2">
        <f>SUMIFS(Table3[TimesUsed],Table3[TripChainId],Table2[[#This Row],[TripChainId]])</f>
        <v>0</v>
      </c>
      <c r="L4831" t="s">
        <v>70</v>
      </c>
      <c r="M4831" t="s">
        <v>59</v>
      </c>
      <c r="N4831" t="s">
        <v>16</v>
      </c>
      <c r="O4831" t="s">
        <v>14</v>
      </c>
      <c r="P4831" s="1">
        <v>68</v>
      </c>
      <c r="Q48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32" spans="5:17" x14ac:dyDescent="0.25">
      <c r="E4832">
        <v>1673</v>
      </c>
      <c r="F4832" t="s">
        <v>19</v>
      </c>
      <c r="G4832" t="s">
        <v>20</v>
      </c>
      <c r="H4832" t="s">
        <v>16</v>
      </c>
      <c r="I4832" t="s">
        <v>13</v>
      </c>
      <c r="J4832" s="2">
        <f>SUMIFS(Table3[TimesUsed],Table3[TripChainId],Table2[[#This Row],[TripChainId]])</f>
        <v>0</v>
      </c>
      <c r="L4832" t="s">
        <v>70</v>
      </c>
      <c r="M4832" t="s">
        <v>59</v>
      </c>
      <c r="N4832" t="s">
        <v>16</v>
      </c>
      <c r="O4832" t="s">
        <v>12</v>
      </c>
      <c r="P4832" s="1">
        <v>68</v>
      </c>
      <c r="Q48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33" spans="5:17" x14ac:dyDescent="0.25">
      <c r="E4833">
        <v>1673</v>
      </c>
      <c r="F4833" t="s">
        <v>20</v>
      </c>
      <c r="G4833" t="s">
        <v>26</v>
      </c>
      <c r="H4833" t="s">
        <v>10</v>
      </c>
      <c r="I4833" t="s">
        <v>13</v>
      </c>
      <c r="J4833" s="2">
        <f>SUMIFS(Table3[TimesUsed],Table3[TripChainId],Table2[[#This Row],[TripChainId]])</f>
        <v>0</v>
      </c>
      <c r="L4833" t="s">
        <v>70</v>
      </c>
      <c r="M4833" t="s">
        <v>59</v>
      </c>
      <c r="N4833" t="s">
        <v>16</v>
      </c>
      <c r="O4833" t="s">
        <v>13</v>
      </c>
      <c r="P4833" s="1">
        <v>85</v>
      </c>
      <c r="Q48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34" spans="5:17" x14ac:dyDescent="0.25">
      <c r="E4834">
        <v>1674</v>
      </c>
      <c r="F4834" t="s">
        <v>28</v>
      </c>
      <c r="G4834" t="s">
        <v>21</v>
      </c>
      <c r="H4834" t="s">
        <v>8</v>
      </c>
      <c r="I4834" t="s">
        <v>11</v>
      </c>
      <c r="J4834" s="2">
        <f>SUMIFS(Table3[TimesUsed],Table3[TripChainId],Table2[[#This Row],[TripChainId]])</f>
        <v>0</v>
      </c>
      <c r="L4834" t="s">
        <v>70</v>
      </c>
      <c r="M4834" t="s">
        <v>75</v>
      </c>
      <c r="N4834" t="s">
        <v>16</v>
      </c>
      <c r="O4834" t="s">
        <v>9</v>
      </c>
      <c r="P4834" s="1">
        <v>21</v>
      </c>
      <c r="Q48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35" spans="5:17" x14ac:dyDescent="0.25">
      <c r="E4835">
        <v>1674</v>
      </c>
      <c r="F4835" t="s">
        <v>21</v>
      </c>
      <c r="G4835" t="s">
        <v>28</v>
      </c>
      <c r="H4835" t="s">
        <v>10</v>
      </c>
      <c r="I4835" t="s">
        <v>11</v>
      </c>
      <c r="J4835" s="2">
        <f>SUMIFS(Table3[TimesUsed],Table3[TripChainId],Table2[[#This Row],[TripChainId]])</f>
        <v>0</v>
      </c>
      <c r="L4835" t="s">
        <v>70</v>
      </c>
      <c r="M4835" t="s">
        <v>75</v>
      </c>
      <c r="N4835" t="s">
        <v>16</v>
      </c>
      <c r="O4835" t="s">
        <v>11</v>
      </c>
      <c r="P4835" s="1">
        <v>50</v>
      </c>
      <c r="Q48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36" spans="5:17" x14ac:dyDescent="0.25">
      <c r="E4836">
        <v>1675</v>
      </c>
      <c r="F4836" t="s">
        <v>28</v>
      </c>
      <c r="G4836" t="s">
        <v>21</v>
      </c>
      <c r="H4836" t="s">
        <v>8</v>
      </c>
      <c r="I4836" t="s">
        <v>11</v>
      </c>
      <c r="J4836" s="2">
        <f>SUMIFS(Table3[TimesUsed],Table3[TripChainId],Table2[[#This Row],[TripChainId]])</f>
        <v>0</v>
      </c>
      <c r="L4836" t="s">
        <v>70</v>
      </c>
      <c r="M4836" t="s">
        <v>75</v>
      </c>
      <c r="N4836" t="s">
        <v>16</v>
      </c>
      <c r="O4836" t="s">
        <v>13</v>
      </c>
      <c r="P4836" s="1">
        <v>26</v>
      </c>
      <c r="Q48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37" spans="5:17" x14ac:dyDescent="0.25">
      <c r="E4837">
        <v>1675</v>
      </c>
      <c r="F4837" t="s">
        <v>21</v>
      </c>
      <c r="G4837" t="s">
        <v>28</v>
      </c>
      <c r="H4837" t="s">
        <v>10</v>
      </c>
      <c r="I4837" t="s">
        <v>12</v>
      </c>
      <c r="J4837" s="2">
        <f>SUMIFS(Table3[TimesUsed],Table3[TripChainId],Table2[[#This Row],[TripChainId]])</f>
        <v>0</v>
      </c>
      <c r="L4837" t="s">
        <v>70</v>
      </c>
      <c r="M4837" t="s">
        <v>64</v>
      </c>
      <c r="N4837" t="s">
        <v>8</v>
      </c>
      <c r="O4837" t="s">
        <v>9</v>
      </c>
      <c r="P4837" s="1">
        <v>83</v>
      </c>
      <c r="Q48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38" spans="5:17" x14ac:dyDescent="0.25">
      <c r="E4838">
        <v>1676</v>
      </c>
      <c r="F4838" t="s">
        <v>28</v>
      </c>
      <c r="G4838" t="s">
        <v>21</v>
      </c>
      <c r="H4838" t="s">
        <v>8</v>
      </c>
      <c r="I4838" t="s">
        <v>11</v>
      </c>
      <c r="J4838" s="2">
        <f>SUMIFS(Table3[TimesUsed],Table3[TripChainId],Table2[[#This Row],[TripChainId]])</f>
        <v>0</v>
      </c>
      <c r="L4838" t="s">
        <v>70</v>
      </c>
      <c r="M4838" t="s">
        <v>64</v>
      </c>
      <c r="N4838" t="s">
        <v>8</v>
      </c>
      <c r="O4838" t="s">
        <v>11</v>
      </c>
      <c r="P4838" s="1">
        <v>29</v>
      </c>
      <c r="Q48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39" spans="5:17" x14ac:dyDescent="0.25">
      <c r="E4839">
        <v>1676</v>
      </c>
      <c r="F4839" t="s">
        <v>21</v>
      </c>
      <c r="G4839" t="s">
        <v>28</v>
      </c>
      <c r="H4839" t="s">
        <v>10</v>
      </c>
      <c r="I4839" t="s">
        <v>13</v>
      </c>
      <c r="J4839" s="2">
        <f>SUMIFS(Table3[TimesUsed],Table3[TripChainId],Table2[[#This Row],[TripChainId]])</f>
        <v>0</v>
      </c>
      <c r="L4839" t="s">
        <v>70</v>
      </c>
      <c r="M4839" t="s">
        <v>64</v>
      </c>
      <c r="N4839" t="s">
        <v>8</v>
      </c>
      <c r="O4839" t="s">
        <v>14</v>
      </c>
      <c r="P4839" s="1">
        <v>44</v>
      </c>
      <c r="Q48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40" spans="5:17" x14ac:dyDescent="0.25">
      <c r="E4840">
        <v>1677</v>
      </c>
      <c r="F4840" t="s">
        <v>28</v>
      </c>
      <c r="G4840" t="s">
        <v>21</v>
      </c>
      <c r="H4840" t="s">
        <v>8</v>
      </c>
      <c r="I4840" t="s">
        <v>11</v>
      </c>
      <c r="J4840" s="2">
        <f>SUMIFS(Table3[TimesUsed],Table3[TripChainId],Table2[[#This Row],[TripChainId]])</f>
        <v>23</v>
      </c>
      <c r="L4840" t="s">
        <v>70</v>
      </c>
      <c r="M4840" t="s">
        <v>64</v>
      </c>
      <c r="N4840" t="s">
        <v>8</v>
      </c>
      <c r="O4840" t="s">
        <v>12</v>
      </c>
      <c r="P4840" s="1">
        <v>43</v>
      </c>
      <c r="Q48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41" spans="5:17" x14ac:dyDescent="0.25">
      <c r="E4841">
        <v>1677</v>
      </c>
      <c r="F4841" t="s">
        <v>21</v>
      </c>
      <c r="G4841" t="s">
        <v>31</v>
      </c>
      <c r="H4841" t="s">
        <v>16</v>
      </c>
      <c r="I4841" t="s">
        <v>11</v>
      </c>
      <c r="J4841" s="2">
        <f>SUMIFS(Table3[TimesUsed],Table3[TripChainId],Table2[[#This Row],[TripChainId]])</f>
        <v>23</v>
      </c>
      <c r="L4841" t="s">
        <v>70</v>
      </c>
      <c r="M4841" t="s">
        <v>64</v>
      </c>
      <c r="N4841" t="s">
        <v>16</v>
      </c>
      <c r="O4841" t="s">
        <v>9</v>
      </c>
      <c r="P4841" s="1">
        <v>75</v>
      </c>
      <c r="Q48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42" spans="5:17" x14ac:dyDescent="0.25">
      <c r="E4842">
        <v>1677</v>
      </c>
      <c r="F4842" t="s">
        <v>31</v>
      </c>
      <c r="G4842" t="s">
        <v>28</v>
      </c>
      <c r="H4842" t="s">
        <v>10</v>
      </c>
      <c r="I4842" t="s">
        <v>11</v>
      </c>
      <c r="J4842" s="2">
        <f>SUMIFS(Table3[TimesUsed],Table3[TripChainId],Table2[[#This Row],[TripChainId]])</f>
        <v>23</v>
      </c>
      <c r="L4842" t="s">
        <v>70</v>
      </c>
      <c r="M4842" t="s">
        <v>64</v>
      </c>
      <c r="N4842" t="s">
        <v>16</v>
      </c>
      <c r="O4842" t="s">
        <v>11</v>
      </c>
      <c r="P4842" s="1">
        <v>112</v>
      </c>
      <c r="Q48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43" spans="5:17" x14ac:dyDescent="0.25">
      <c r="E4843">
        <v>1678</v>
      </c>
      <c r="F4843" t="s">
        <v>28</v>
      </c>
      <c r="G4843" t="s">
        <v>21</v>
      </c>
      <c r="H4843" t="s">
        <v>8</v>
      </c>
      <c r="I4843" t="s">
        <v>11</v>
      </c>
      <c r="J4843" s="2">
        <f>SUMIFS(Table3[TimesUsed],Table3[TripChainId],Table2[[#This Row],[TripChainId]])</f>
        <v>0</v>
      </c>
      <c r="L4843" t="s">
        <v>70</v>
      </c>
      <c r="M4843" t="s">
        <v>64</v>
      </c>
      <c r="N4843" t="s">
        <v>16</v>
      </c>
      <c r="O4843" t="s">
        <v>14</v>
      </c>
      <c r="P4843" s="1">
        <v>43</v>
      </c>
      <c r="Q48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44" spans="5:17" x14ac:dyDescent="0.25">
      <c r="E4844">
        <v>1678</v>
      </c>
      <c r="F4844" t="s">
        <v>21</v>
      </c>
      <c r="G4844" t="s">
        <v>15</v>
      </c>
      <c r="H4844" t="s">
        <v>16</v>
      </c>
      <c r="I4844" t="s">
        <v>11</v>
      </c>
      <c r="J4844" s="2">
        <f>SUMIFS(Table3[TimesUsed],Table3[TripChainId],Table2[[#This Row],[TripChainId]])</f>
        <v>0</v>
      </c>
      <c r="L4844" t="s">
        <v>70</v>
      </c>
      <c r="M4844" t="s">
        <v>64</v>
      </c>
      <c r="N4844" t="s">
        <v>16</v>
      </c>
      <c r="O4844" t="s">
        <v>12</v>
      </c>
      <c r="P4844" s="1">
        <v>43</v>
      </c>
      <c r="Q48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45" spans="5:17" x14ac:dyDescent="0.25">
      <c r="E4845">
        <v>1678</v>
      </c>
      <c r="F4845" t="s">
        <v>15</v>
      </c>
      <c r="G4845" t="s">
        <v>28</v>
      </c>
      <c r="H4845" t="s">
        <v>10</v>
      </c>
      <c r="I4845" t="s">
        <v>11</v>
      </c>
      <c r="J4845" s="2">
        <f>SUMIFS(Table3[TimesUsed],Table3[TripChainId],Table2[[#This Row],[TripChainId]])</f>
        <v>0</v>
      </c>
      <c r="L4845" t="s">
        <v>70</v>
      </c>
      <c r="M4845" t="s">
        <v>64</v>
      </c>
      <c r="N4845" t="s">
        <v>16</v>
      </c>
      <c r="O4845" t="s">
        <v>13</v>
      </c>
      <c r="P4845" s="1">
        <v>60</v>
      </c>
      <c r="Q48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46" spans="5:17" x14ac:dyDescent="0.25">
      <c r="E4846">
        <v>1679</v>
      </c>
      <c r="F4846" t="s">
        <v>28</v>
      </c>
      <c r="G4846" t="s">
        <v>21</v>
      </c>
      <c r="H4846" t="s">
        <v>8</v>
      </c>
      <c r="I4846" t="s">
        <v>11</v>
      </c>
      <c r="J4846" s="2">
        <f>SUMIFS(Table3[TimesUsed],Table3[TripChainId],Table2[[#This Row],[TripChainId]])</f>
        <v>0</v>
      </c>
      <c r="L4846" t="s">
        <v>70</v>
      </c>
      <c r="M4846" t="s">
        <v>23</v>
      </c>
      <c r="N4846" t="s">
        <v>10</v>
      </c>
      <c r="O4846" t="s">
        <v>13</v>
      </c>
      <c r="P4846" s="1">
        <v>24</v>
      </c>
      <c r="Q48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47" spans="5:17" x14ac:dyDescent="0.25">
      <c r="E4847">
        <v>1679</v>
      </c>
      <c r="F4847" t="s">
        <v>21</v>
      </c>
      <c r="G4847" t="s">
        <v>15</v>
      </c>
      <c r="H4847" t="s">
        <v>16</v>
      </c>
      <c r="I4847" t="s">
        <v>11</v>
      </c>
      <c r="J4847" s="2">
        <f>SUMIFS(Table3[TimesUsed],Table3[TripChainId],Table2[[#This Row],[TripChainId]])</f>
        <v>0</v>
      </c>
      <c r="L4847" t="s">
        <v>70</v>
      </c>
      <c r="M4847" t="s">
        <v>23</v>
      </c>
      <c r="N4847" t="s">
        <v>16</v>
      </c>
      <c r="O4847" t="s">
        <v>9</v>
      </c>
      <c r="P4847" s="1">
        <v>37</v>
      </c>
      <c r="Q48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48" spans="5:17" x14ac:dyDescent="0.25">
      <c r="E4848">
        <v>1679</v>
      </c>
      <c r="F4848" t="s">
        <v>15</v>
      </c>
      <c r="G4848" t="s">
        <v>28</v>
      </c>
      <c r="H4848" t="s">
        <v>10</v>
      </c>
      <c r="I4848" t="s">
        <v>12</v>
      </c>
      <c r="J4848" s="2">
        <f>SUMIFS(Table3[TimesUsed],Table3[TripChainId],Table2[[#This Row],[TripChainId]])</f>
        <v>0</v>
      </c>
      <c r="L4848" t="s">
        <v>70</v>
      </c>
      <c r="M4848" t="s">
        <v>23</v>
      </c>
      <c r="N4848" t="s">
        <v>16</v>
      </c>
      <c r="O4848" t="s">
        <v>11</v>
      </c>
      <c r="P4848" s="1">
        <v>93</v>
      </c>
      <c r="Q48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49" spans="5:17" x14ac:dyDescent="0.25">
      <c r="E4849">
        <v>1680</v>
      </c>
      <c r="F4849" t="s">
        <v>28</v>
      </c>
      <c r="G4849" t="s">
        <v>21</v>
      </c>
      <c r="H4849" t="s">
        <v>8</v>
      </c>
      <c r="I4849" t="s">
        <v>11</v>
      </c>
      <c r="J4849" s="2">
        <f>SUMIFS(Table3[TimesUsed],Table3[TripChainId],Table2[[#This Row],[TripChainId]])</f>
        <v>0</v>
      </c>
      <c r="L4849" t="s">
        <v>70</v>
      </c>
      <c r="M4849" t="s">
        <v>23</v>
      </c>
      <c r="N4849" t="s">
        <v>16</v>
      </c>
      <c r="O4849" t="s">
        <v>14</v>
      </c>
      <c r="P4849" s="1">
        <v>36</v>
      </c>
      <c r="Q48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50" spans="5:17" x14ac:dyDescent="0.25">
      <c r="E4850">
        <v>1680</v>
      </c>
      <c r="F4850" t="s">
        <v>21</v>
      </c>
      <c r="G4850" t="s">
        <v>15</v>
      </c>
      <c r="H4850" t="s">
        <v>16</v>
      </c>
      <c r="I4850" t="s">
        <v>11</v>
      </c>
      <c r="J4850" s="2">
        <f>SUMIFS(Table3[TimesUsed],Table3[TripChainId],Table2[[#This Row],[TripChainId]])</f>
        <v>0</v>
      </c>
      <c r="L4850" t="s">
        <v>70</v>
      </c>
      <c r="M4850" t="s">
        <v>23</v>
      </c>
      <c r="N4850" t="s">
        <v>16</v>
      </c>
      <c r="O4850" t="s">
        <v>12</v>
      </c>
      <c r="P4850" s="1">
        <v>36</v>
      </c>
      <c r="Q48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51" spans="5:17" x14ac:dyDescent="0.25">
      <c r="E4851">
        <v>1680</v>
      </c>
      <c r="F4851" t="s">
        <v>15</v>
      </c>
      <c r="G4851" t="s">
        <v>28</v>
      </c>
      <c r="H4851" t="s">
        <v>10</v>
      </c>
      <c r="I4851" t="s">
        <v>13</v>
      </c>
      <c r="J4851" s="2">
        <f>SUMIFS(Table3[TimesUsed],Table3[TripChainId],Table2[[#This Row],[TripChainId]])</f>
        <v>0</v>
      </c>
      <c r="L4851" t="s">
        <v>70</v>
      </c>
      <c r="M4851" t="s">
        <v>23</v>
      </c>
      <c r="N4851" t="s">
        <v>16</v>
      </c>
      <c r="O4851" t="s">
        <v>13</v>
      </c>
      <c r="P4851" s="1">
        <v>52</v>
      </c>
      <c r="Q48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52" spans="5:17" x14ac:dyDescent="0.25">
      <c r="E4852">
        <v>1681</v>
      </c>
      <c r="F4852" t="s">
        <v>28</v>
      </c>
      <c r="G4852" t="s">
        <v>21</v>
      </c>
      <c r="H4852" t="s">
        <v>8</v>
      </c>
      <c r="I4852" t="s">
        <v>11</v>
      </c>
      <c r="J4852" s="2">
        <f>SUMIFS(Table3[TimesUsed],Table3[TripChainId],Table2[[#This Row],[TripChainId]])</f>
        <v>0</v>
      </c>
      <c r="L4852" t="s">
        <v>70</v>
      </c>
      <c r="M4852" t="s">
        <v>76</v>
      </c>
      <c r="N4852" t="s">
        <v>8</v>
      </c>
      <c r="O4852" t="s">
        <v>9</v>
      </c>
      <c r="P4852" s="1">
        <v>38</v>
      </c>
      <c r="Q48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53" spans="5:17" x14ac:dyDescent="0.25">
      <c r="E4853">
        <v>1681</v>
      </c>
      <c r="F4853" t="s">
        <v>21</v>
      </c>
      <c r="G4853" t="s">
        <v>15</v>
      </c>
      <c r="H4853" t="s">
        <v>16</v>
      </c>
      <c r="I4853" t="s">
        <v>12</v>
      </c>
      <c r="J4853" s="2">
        <f>SUMIFS(Table3[TimesUsed],Table3[TripChainId],Table2[[#This Row],[TripChainId]])</f>
        <v>0</v>
      </c>
      <c r="L4853" t="s">
        <v>70</v>
      </c>
      <c r="M4853" t="s">
        <v>76</v>
      </c>
      <c r="N4853" t="s">
        <v>16</v>
      </c>
      <c r="O4853" t="s">
        <v>9</v>
      </c>
      <c r="P4853" s="1">
        <v>21</v>
      </c>
      <c r="Q48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54" spans="5:17" x14ac:dyDescent="0.25">
      <c r="E4854">
        <v>1681</v>
      </c>
      <c r="F4854" t="s">
        <v>15</v>
      </c>
      <c r="G4854" t="s">
        <v>28</v>
      </c>
      <c r="H4854" t="s">
        <v>10</v>
      </c>
      <c r="I4854" t="s">
        <v>12</v>
      </c>
      <c r="J4854" s="2">
        <f>SUMIFS(Table3[TimesUsed],Table3[TripChainId],Table2[[#This Row],[TripChainId]])</f>
        <v>0</v>
      </c>
      <c r="L4854" t="s">
        <v>70</v>
      </c>
      <c r="M4854" t="s">
        <v>76</v>
      </c>
      <c r="N4854" t="s">
        <v>16</v>
      </c>
      <c r="O4854" t="s">
        <v>11</v>
      </c>
      <c r="P4854" s="1">
        <v>55</v>
      </c>
      <c r="Q48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55" spans="5:17" x14ac:dyDescent="0.25">
      <c r="E4855">
        <v>1682</v>
      </c>
      <c r="F4855" t="s">
        <v>28</v>
      </c>
      <c r="G4855" t="s">
        <v>21</v>
      </c>
      <c r="H4855" t="s">
        <v>8</v>
      </c>
      <c r="I4855" t="s">
        <v>11</v>
      </c>
      <c r="J4855" s="2">
        <f>SUMIFS(Table3[TimesUsed],Table3[TripChainId],Table2[[#This Row],[TripChainId]])</f>
        <v>0</v>
      </c>
      <c r="L4855" t="s">
        <v>70</v>
      </c>
      <c r="M4855" t="s">
        <v>76</v>
      </c>
      <c r="N4855" t="s">
        <v>16</v>
      </c>
      <c r="O4855" t="s">
        <v>13</v>
      </c>
      <c r="P4855" s="1">
        <v>36</v>
      </c>
      <c r="Q48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56" spans="5:17" x14ac:dyDescent="0.25">
      <c r="E4856">
        <v>1682</v>
      </c>
      <c r="F4856" t="s">
        <v>21</v>
      </c>
      <c r="G4856" t="s">
        <v>15</v>
      </c>
      <c r="H4856" t="s">
        <v>16</v>
      </c>
      <c r="I4856" t="s">
        <v>13</v>
      </c>
      <c r="J4856" s="2">
        <f>SUMIFS(Table3[TimesUsed],Table3[TripChainId],Table2[[#This Row],[TripChainId]])</f>
        <v>0</v>
      </c>
      <c r="L4856" t="s">
        <v>70</v>
      </c>
      <c r="M4856" t="s">
        <v>24</v>
      </c>
      <c r="N4856" t="s">
        <v>8</v>
      </c>
      <c r="O4856" t="s">
        <v>9</v>
      </c>
      <c r="P4856" s="1">
        <v>206</v>
      </c>
      <c r="Q48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57" spans="5:17" x14ac:dyDescent="0.25">
      <c r="E4857">
        <v>1682</v>
      </c>
      <c r="F4857" t="s">
        <v>15</v>
      </c>
      <c r="G4857" t="s">
        <v>28</v>
      </c>
      <c r="H4857" t="s">
        <v>10</v>
      </c>
      <c r="I4857" t="s">
        <v>12</v>
      </c>
      <c r="J4857" s="2">
        <f>SUMIFS(Table3[TimesUsed],Table3[TripChainId],Table2[[#This Row],[TripChainId]])</f>
        <v>0</v>
      </c>
      <c r="L4857" t="s">
        <v>70</v>
      </c>
      <c r="M4857" t="s">
        <v>24</v>
      </c>
      <c r="N4857" t="s">
        <v>8</v>
      </c>
      <c r="O4857" t="s">
        <v>11</v>
      </c>
      <c r="P4857" s="1">
        <v>37</v>
      </c>
      <c r="Q48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58" spans="5:17" x14ac:dyDescent="0.25">
      <c r="E4858">
        <v>1683</v>
      </c>
      <c r="F4858" t="s">
        <v>28</v>
      </c>
      <c r="G4858" t="s">
        <v>21</v>
      </c>
      <c r="H4858" t="s">
        <v>8</v>
      </c>
      <c r="I4858" t="s">
        <v>11</v>
      </c>
      <c r="J4858" s="2">
        <f>SUMIFS(Table3[TimesUsed],Table3[TripChainId],Table2[[#This Row],[TripChainId]])</f>
        <v>0</v>
      </c>
      <c r="L4858" t="s">
        <v>70</v>
      </c>
      <c r="M4858" t="s">
        <v>24</v>
      </c>
      <c r="N4858" t="s">
        <v>8</v>
      </c>
      <c r="O4858" t="s">
        <v>14</v>
      </c>
      <c r="P4858" s="1">
        <v>63</v>
      </c>
      <c r="Q48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59" spans="5:17" x14ac:dyDescent="0.25">
      <c r="E4859">
        <v>1683</v>
      </c>
      <c r="F4859" t="s">
        <v>21</v>
      </c>
      <c r="G4859" t="s">
        <v>15</v>
      </c>
      <c r="H4859" t="s">
        <v>16</v>
      </c>
      <c r="I4859" t="s">
        <v>13</v>
      </c>
      <c r="J4859" s="2">
        <f>SUMIFS(Table3[TimesUsed],Table3[TripChainId],Table2[[#This Row],[TripChainId]])</f>
        <v>0</v>
      </c>
      <c r="L4859" t="s">
        <v>70</v>
      </c>
      <c r="M4859" t="s">
        <v>24</v>
      </c>
      <c r="N4859" t="s">
        <v>8</v>
      </c>
      <c r="O4859" t="s">
        <v>12</v>
      </c>
      <c r="P4859" s="1">
        <v>62</v>
      </c>
      <c r="Q48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60" spans="5:17" x14ac:dyDescent="0.25">
      <c r="E4860">
        <v>1683</v>
      </c>
      <c r="F4860" t="s">
        <v>15</v>
      </c>
      <c r="G4860" t="s">
        <v>28</v>
      </c>
      <c r="H4860" t="s">
        <v>10</v>
      </c>
      <c r="I4860" t="s">
        <v>13</v>
      </c>
      <c r="J4860" s="2">
        <f>SUMIFS(Table3[TimesUsed],Table3[TripChainId],Table2[[#This Row],[TripChainId]])</f>
        <v>0</v>
      </c>
      <c r="L4860" t="s">
        <v>70</v>
      </c>
      <c r="M4860" t="s">
        <v>24</v>
      </c>
      <c r="N4860" t="s">
        <v>10</v>
      </c>
      <c r="O4860" t="s">
        <v>11</v>
      </c>
      <c r="P4860" s="1">
        <v>35</v>
      </c>
      <c r="Q48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61" spans="5:17" x14ac:dyDescent="0.25">
      <c r="E4861">
        <v>1684</v>
      </c>
      <c r="F4861" t="s">
        <v>28</v>
      </c>
      <c r="G4861" t="s">
        <v>21</v>
      </c>
      <c r="H4861" t="s">
        <v>8</v>
      </c>
      <c r="I4861" t="s">
        <v>11</v>
      </c>
      <c r="J4861" s="2">
        <f>SUMIFS(Table3[TimesUsed],Table3[TripChainId],Table2[[#This Row],[TripChainId]])</f>
        <v>0</v>
      </c>
      <c r="L4861" t="s">
        <v>70</v>
      </c>
      <c r="M4861" t="s">
        <v>24</v>
      </c>
      <c r="N4861" t="s">
        <v>10</v>
      </c>
      <c r="O4861" t="s">
        <v>14</v>
      </c>
      <c r="P4861" s="1">
        <v>22</v>
      </c>
      <c r="Q48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62" spans="5:17" x14ac:dyDescent="0.25">
      <c r="E4862">
        <v>1684</v>
      </c>
      <c r="F4862" t="s">
        <v>21</v>
      </c>
      <c r="G4862" t="s">
        <v>22</v>
      </c>
      <c r="H4862" t="s">
        <v>16</v>
      </c>
      <c r="I4862" t="s">
        <v>11</v>
      </c>
      <c r="J4862" s="2">
        <f>SUMIFS(Table3[TimesUsed],Table3[TripChainId],Table2[[#This Row],[TripChainId]])</f>
        <v>0</v>
      </c>
      <c r="L4862" t="s">
        <v>70</v>
      </c>
      <c r="M4862" t="s">
        <v>24</v>
      </c>
      <c r="N4862" t="s">
        <v>10</v>
      </c>
      <c r="O4862" t="s">
        <v>12</v>
      </c>
      <c r="P4862" s="1">
        <v>21</v>
      </c>
      <c r="Q48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63" spans="5:17" x14ac:dyDescent="0.25">
      <c r="E4863">
        <v>1684</v>
      </c>
      <c r="F4863" t="s">
        <v>22</v>
      </c>
      <c r="G4863" t="s">
        <v>28</v>
      </c>
      <c r="H4863" t="s">
        <v>10</v>
      </c>
      <c r="I4863" t="s">
        <v>13</v>
      </c>
      <c r="J4863" s="2">
        <f>SUMIFS(Table3[TimesUsed],Table3[TripChainId],Table2[[#This Row],[TripChainId]])</f>
        <v>0</v>
      </c>
      <c r="L4863" t="s">
        <v>70</v>
      </c>
      <c r="M4863" t="s">
        <v>24</v>
      </c>
      <c r="N4863" t="s">
        <v>10</v>
      </c>
      <c r="O4863" t="s">
        <v>13</v>
      </c>
      <c r="P4863" s="1">
        <v>99</v>
      </c>
      <c r="Q48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64" spans="5:17" x14ac:dyDescent="0.25">
      <c r="E4864">
        <v>1685</v>
      </c>
      <c r="F4864" t="s">
        <v>28</v>
      </c>
      <c r="G4864" t="s">
        <v>21</v>
      </c>
      <c r="H4864" t="s">
        <v>8</v>
      </c>
      <c r="I4864" t="s">
        <v>11</v>
      </c>
      <c r="J4864" s="2">
        <f>SUMIFS(Table3[TimesUsed],Table3[TripChainId],Table2[[#This Row],[TripChainId]])</f>
        <v>12</v>
      </c>
      <c r="L4864" t="s">
        <v>70</v>
      </c>
      <c r="M4864" t="s">
        <v>24</v>
      </c>
      <c r="N4864" t="s">
        <v>16</v>
      </c>
      <c r="O4864" t="s">
        <v>9</v>
      </c>
      <c r="P4864" s="1">
        <v>207</v>
      </c>
      <c r="Q48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65" spans="5:17" x14ac:dyDescent="0.25">
      <c r="E4865">
        <v>1685</v>
      </c>
      <c r="F4865" t="s">
        <v>21</v>
      </c>
      <c r="G4865" t="s">
        <v>30</v>
      </c>
      <c r="H4865" t="s">
        <v>16</v>
      </c>
      <c r="I4865" t="s">
        <v>11</v>
      </c>
      <c r="J4865" s="2">
        <f>SUMIFS(Table3[TimesUsed],Table3[TripChainId],Table2[[#This Row],[TripChainId]])</f>
        <v>12</v>
      </c>
      <c r="L4865" t="s">
        <v>70</v>
      </c>
      <c r="M4865" t="s">
        <v>24</v>
      </c>
      <c r="N4865" t="s">
        <v>16</v>
      </c>
      <c r="O4865" t="s">
        <v>11</v>
      </c>
      <c r="P4865" s="1">
        <v>364</v>
      </c>
      <c r="Q48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66" spans="5:17" x14ac:dyDescent="0.25">
      <c r="E4866">
        <v>1685</v>
      </c>
      <c r="F4866" t="s">
        <v>30</v>
      </c>
      <c r="G4866" t="s">
        <v>28</v>
      </c>
      <c r="H4866" t="s">
        <v>10</v>
      </c>
      <c r="I4866" t="s">
        <v>13</v>
      </c>
      <c r="J4866" s="2">
        <f>SUMIFS(Table3[TimesUsed],Table3[TripChainId],Table2[[#This Row],[TripChainId]])</f>
        <v>12</v>
      </c>
      <c r="L4866" t="s">
        <v>70</v>
      </c>
      <c r="M4866" t="s">
        <v>24</v>
      </c>
      <c r="N4866" t="s">
        <v>16</v>
      </c>
      <c r="O4866" t="s">
        <v>14</v>
      </c>
      <c r="P4866" s="1">
        <v>112</v>
      </c>
      <c r="Q48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67" spans="5:17" x14ac:dyDescent="0.25">
      <c r="E4867">
        <v>1686</v>
      </c>
      <c r="F4867" t="s">
        <v>28</v>
      </c>
      <c r="G4867" t="s">
        <v>21</v>
      </c>
      <c r="H4867" t="s">
        <v>8</v>
      </c>
      <c r="I4867" t="s">
        <v>11</v>
      </c>
      <c r="J4867" s="2">
        <f>SUMIFS(Table3[TimesUsed],Table3[TripChainId],Table2[[#This Row],[TripChainId]])</f>
        <v>0</v>
      </c>
      <c r="L4867" t="s">
        <v>70</v>
      </c>
      <c r="M4867" t="s">
        <v>24</v>
      </c>
      <c r="N4867" t="s">
        <v>16</v>
      </c>
      <c r="O4867" t="s">
        <v>12</v>
      </c>
      <c r="P4867" s="1">
        <v>112</v>
      </c>
      <c r="Q48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68" spans="5:17" x14ac:dyDescent="0.25">
      <c r="E4868">
        <v>1686</v>
      </c>
      <c r="F4868" t="s">
        <v>21</v>
      </c>
      <c r="G4868" t="s">
        <v>19</v>
      </c>
      <c r="H4868" t="s">
        <v>16</v>
      </c>
      <c r="I4868" t="s">
        <v>11</v>
      </c>
      <c r="J4868" s="2">
        <f>SUMIFS(Table3[TimesUsed],Table3[TripChainId],Table2[[#This Row],[TripChainId]])</f>
        <v>0</v>
      </c>
      <c r="L4868" t="s">
        <v>70</v>
      </c>
      <c r="M4868" t="s">
        <v>24</v>
      </c>
      <c r="N4868" t="s">
        <v>16</v>
      </c>
      <c r="O4868" t="s">
        <v>13</v>
      </c>
      <c r="P4868" s="1">
        <v>171</v>
      </c>
      <c r="Q48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69" spans="5:17" x14ac:dyDescent="0.25">
      <c r="E4869">
        <v>1686</v>
      </c>
      <c r="F4869" t="s">
        <v>19</v>
      </c>
      <c r="G4869" t="s">
        <v>28</v>
      </c>
      <c r="H4869" t="s">
        <v>10</v>
      </c>
      <c r="I4869" t="s">
        <v>13</v>
      </c>
      <c r="J4869" s="2">
        <f>SUMIFS(Table3[TimesUsed],Table3[TripChainId],Table2[[#This Row],[TripChainId]])</f>
        <v>0</v>
      </c>
      <c r="L4869" t="s">
        <v>70</v>
      </c>
      <c r="M4869" t="s">
        <v>62</v>
      </c>
      <c r="N4869" t="s">
        <v>8</v>
      </c>
      <c r="O4869" t="s">
        <v>9</v>
      </c>
      <c r="P4869" s="1">
        <v>162</v>
      </c>
      <c r="Q48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70" spans="5:17" x14ac:dyDescent="0.25">
      <c r="E4870">
        <v>1687</v>
      </c>
      <c r="F4870" t="s">
        <v>28</v>
      </c>
      <c r="G4870" t="s">
        <v>21</v>
      </c>
      <c r="H4870" t="s">
        <v>8</v>
      </c>
      <c r="I4870" t="s">
        <v>11</v>
      </c>
      <c r="J4870" s="2">
        <f>SUMIFS(Table3[TimesUsed],Table3[TripChainId],Table2[[#This Row],[TripChainId]])</f>
        <v>0</v>
      </c>
      <c r="L4870" t="s">
        <v>70</v>
      </c>
      <c r="M4870" t="s">
        <v>62</v>
      </c>
      <c r="N4870" t="s">
        <v>8</v>
      </c>
      <c r="O4870" t="s">
        <v>11</v>
      </c>
      <c r="P4870" s="1">
        <v>70</v>
      </c>
      <c r="Q48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71" spans="5:17" x14ac:dyDescent="0.25">
      <c r="E4871">
        <v>1687</v>
      </c>
      <c r="F4871" t="s">
        <v>21</v>
      </c>
      <c r="G4871" t="s">
        <v>19</v>
      </c>
      <c r="H4871" t="s">
        <v>16</v>
      </c>
      <c r="I4871" t="s">
        <v>13</v>
      </c>
      <c r="J4871" s="2">
        <f>SUMIFS(Table3[TimesUsed],Table3[TripChainId],Table2[[#This Row],[TripChainId]])</f>
        <v>0</v>
      </c>
      <c r="L4871" t="s">
        <v>70</v>
      </c>
      <c r="M4871" t="s">
        <v>62</v>
      </c>
      <c r="N4871" t="s">
        <v>8</v>
      </c>
      <c r="O4871" t="s">
        <v>14</v>
      </c>
      <c r="P4871" s="1">
        <v>51</v>
      </c>
      <c r="Q48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72" spans="5:17" x14ac:dyDescent="0.25">
      <c r="E4872">
        <v>1687</v>
      </c>
      <c r="F4872" t="s">
        <v>19</v>
      </c>
      <c r="G4872" t="s">
        <v>28</v>
      </c>
      <c r="H4872" t="s">
        <v>10</v>
      </c>
      <c r="I4872" t="s">
        <v>13</v>
      </c>
      <c r="J4872" s="2">
        <f>SUMIFS(Table3[TimesUsed],Table3[TripChainId],Table2[[#This Row],[TripChainId]])</f>
        <v>0</v>
      </c>
      <c r="L4872" t="s">
        <v>70</v>
      </c>
      <c r="M4872" t="s">
        <v>62</v>
      </c>
      <c r="N4872" t="s">
        <v>8</v>
      </c>
      <c r="O4872" t="s">
        <v>12</v>
      </c>
      <c r="P4872" s="1">
        <v>50</v>
      </c>
      <c r="Q48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73" spans="5:17" x14ac:dyDescent="0.25">
      <c r="E4873">
        <v>1688</v>
      </c>
      <c r="F4873" t="s">
        <v>28</v>
      </c>
      <c r="G4873" t="s">
        <v>21</v>
      </c>
      <c r="H4873" t="s">
        <v>8</v>
      </c>
      <c r="I4873" t="s">
        <v>11</v>
      </c>
      <c r="J4873" s="2">
        <f>SUMIFS(Table3[TimesUsed],Table3[TripChainId],Table2[[#This Row],[TripChainId]])</f>
        <v>0</v>
      </c>
      <c r="L4873" t="s">
        <v>70</v>
      </c>
      <c r="M4873" t="s">
        <v>62</v>
      </c>
      <c r="N4873" t="s">
        <v>10</v>
      </c>
      <c r="O4873" t="s">
        <v>11</v>
      </c>
      <c r="P4873" s="1">
        <v>102</v>
      </c>
      <c r="Q48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74" spans="5:17" x14ac:dyDescent="0.25">
      <c r="E4874">
        <v>1688</v>
      </c>
      <c r="F4874" t="s">
        <v>21</v>
      </c>
      <c r="G4874" t="s">
        <v>20</v>
      </c>
      <c r="H4874" t="s">
        <v>16</v>
      </c>
      <c r="I4874" t="s">
        <v>11</v>
      </c>
      <c r="J4874" s="2">
        <f>SUMIFS(Table3[TimesUsed],Table3[TripChainId],Table2[[#This Row],[TripChainId]])</f>
        <v>0</v>
      </c>
      <c r="L4874" t="s">
        <v>70</v>
      </c>
      <c r="M4874" t="s">
        <v>62</v>
      </c>
      <c r="N4874" t="s">
        <v>10</v>
      </c>
      <c r="O4874" t="s">
        <v>14</v>
      </c>
      <c r="P4874" s="1">
        <v>58</v>
      </c>
      <c r="Q48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75" spans="5:17" x14ac:dyDescent="0.25">
      <c r="E4875">
        <v>1688</v>
      </c>
      <c r="F4875" t="s">
        <v>20</v>
      </c>
      <c r="G4875" t="s">
        <v>28</v>
      </c>
      <c r="H4875" t="s">
        <v>10</v>
      </c>
      <c r="I4875" t="s">
        <v>13</v>
      </c>
      <c r="J4875" s="2">
        <f>SUMIFS(Table3[TimesUsed],Table3[TripChainId],Table2[[#This Row],[TripChainId]])</f>
        <v>0</v>
      </c>
      <c r="L4875" t="s">
        <v>70</v>
      </c>
      <c r="M4875" t="s">
        <v>62</v>
      </c>
      <c r="N4875" t="s">
        <v>10</v>
      </c>
      <c r="O4875" t="s">
        <v>12</v>
      </c>
      <c r="P4875" s="1">
        <v>58</v>
      </c>
      <c r="Q48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76" spans="5:17" x14ac:dyDescent="0.25">
      <c r="E4876">
        <v>1689</v>
      </c>
      <c r="F4876" t="s">
        <v>28</v>
      </c>
      <c r="G4876" t="s">
        <v>31</v>
      </c>
      <c r="H4876" t="s">
        <v>8</v>
      </c>
      <c r="I4876" t="s">
        <v>11</v>
      </c>
      <c r="J4876" s="2">
        <f>SUMIFS(Table3[TimesUsed],Table3[TripChainId],Table2[[#This Row],[TripChainId]])</f>
        <v>0</v>
      </c>
      <c r="L4876" t="s">
        <v>70</v>
      </c>
      <c r="M4876" t="s">
        <v>62</v>
      </c>
      <c r="N4876" t="s">
        <v>10</v>
      </c>
      <c r="O4876" t="s">
        <v>13</v>
      </c>
      <c r="P4876" s="1">
        <v>283</v>
      </c>
      <c r="Q48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77" spans="5:17" x14ac:dyDescent="0.25">
      <c r="E4877">
        <v>1689</v>
      </c>
      <c r="F4877" t="s">
        <v>31</v>
      </c>
      <c r="G4877" t="s">
        <v>21</v>
      </c>
      <c r="H4877" t="s">
        <v>16</v>
      </c>
      <c r="I4877" t="s">
        <v>11</v>
      </c>
      <c r="J4877" s="2">
        <f>SUMIFS(Table3[TimesUsed],Table3[TripChainId],Table2[[#This Row],[TripChainId]])</f>
        <v>0</v>
      </c>
      <c r="L4877" t="s">
        <v>70</v>
      </c>
      <c r="M4877" t="s">
        <v>62</v>
      </c>
      <c r="N4877" t="s">
        <v>16</v>
      </c>
      <c r="O4877" t="s">
        <v>9</v>
      </c>
      <c r="P4877" s="1">
        <v>338</v>
      </c>
      <c r="Q48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78" spans="5:17" x14ac:dyDescent="0.25">
      <c r="E4878">
        <v>1689</v>
      </c>
      <c r="F4878" t="s">
        <v>21</v>
      </c>
      <c r="G4878" t="s">
        <v>28</v>
      </c>
      <c r="H4878" t="s">
        <v>10</v>
      </c>
      <c r="I4878" t="s">
        <v>11</v>
      </c>
      <c r="J4878" s="2">
        <f>SUMIFS(Table3[TimesUsed],Table3[TripChainId],Table2[[#This Row],[TripChainId]])</f>
        <v>0</v>
      </c>
      <c r="L4878" t="s">
        <v>70</v>
      </c>
      <c r="M4878" t="s">
        <v>62</v>
      </c>
      <c r="N4878" t="s">
        <v>16</v>
      </c>
      <c r="O4878" t="s">
        <v>11</v>
      </c>
      <c r="P4878" s="1">
        <v>884</v>
      </c>
      <c r="Q48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79" spans="5:17" x14ac:dyDescent="0.25">
      <c r="E4879">
        <v>1690</v>
      </c>
      <c r="F4879" t="s">
        <v>28</v>
      </c>
      <c r="G4879" t="s">
        <v>31</v>
      </c>
      <c r="H4879" t="s">
        <v>8</v>
      </c>
      <c r="I4879" t="s">
        <v>11</v>
      </c>
      <c r="J4879" s="2">
        <f>SUMIFS(Table3[TimesUsed],Table3[TripChainId],Table2[[#This Row],[TripChainId]])</f>
        <v>0</v>
      </c>
      <c r="L4879" t="s">
        <v>70</v>
      </c>
      <c r="M4879" t="s">
        <v>62</v>
      </c>
      <c r="N4879" t="s">
        <v>16</v>
      </c>
      <c r="O4879" t="s">
        <v>14</v>
      </c>
      <c r="P4879" s="1">
        <v>256</v>
      </c>
      <c r="Q48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80" spans="5:17" x14ac:dyDescent="0.25">
      <c r="E4880">
        <v>1690</v>
      </c>
      <c r="F4880" t="s">
        <v>31</v>
      </c>
      <c r="G4880" t="s">
        <v>21</v>
      </c>
      <c r="H4880" t="s">
        <v>16</v>
      </c>
      <c r="I4880" t="s">
        <v>11</v>
      </c>
      <c r="J4880" s="2">
        <f>SUMIFS(Table3[TimesUsed],Table3[TripChainId],Table2[[#This Row],[TripChainId]])</f>
        <v>0</v>
      </c>
      <c r="L4880" t="s">
        <v>70</v>
      </c>
      <c r="M4880" t="s">
        <v>62</v>
      </c>
      <c r="N4880" t="s">
        <v>16</v>
      </c>
      <c r="O4880" t="s">
        <v>12</v>
      </c>
      <c r="P4880" s="1">
        <v>255</v>
      </c>
      <c r="Q48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81" spans="5:17" x14ac:dyDescent="0.25">
      <c r="E4881">
        <v>1690</v>
      </c>
      <c r="F4881" t="s">
        <v>21</v>
      </c>
      <c r="G4881" t="s">
        <v>28</v>
      </c>
      <c r="H4881" t="s">
        <v>10</v>
      </c>
      <c r="I4881" t="s">
        <v>12</v>
      </c>
      <c r="J4881" s="2">
        <f>SUMIFS(Table3[TimesUsed],Table3[TripChainId],Table2[[#This Row],[TripChainId]])</f>
        <v>0</v>
      </c>
      <c r="L4881" t="s">
        <v>70</v>
      </c>
      <c r="M4881" t="s">
        <v>62</v>
      </c>
      <c r="N4881" t="s">
        <v>16</v>
      </c>
      <c r="O4881" t="s">
        <v>13</v>
      </c>
      <c r="P4881" s="1">
        <v>455</v>
      </c>
      <c r="Q48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82" spans="5:17" x14ac:dyDescent="0.25">
      <c r="E4882">
        <v>1691</v>
      </c>
      <c r="F4882" t="s">
        <v>28</v>
      </c>
      <c r="G4882" t="s">
        <v>31</v>
      </c>
      <c r="H4882" t="s">
        <v>8</v>
      </c>
      <c r="I4882" t="s">
        <v>11</v>
      </c>
      <c r="J4882" s="2">
        <f>SUMIFS(Table3[TimesUsed],Table3[TripChainId],Table2[[#This Row],[TripChainId]])</f>
        <v>0</v>
      </c>
      <c r="L4882" t="s">
        <v>70</v>
      </c>
      <c r="M4882" t="s">
        <v>77</v>
      </c>
      <c r="N4882" t="s">
        <v>16</v>
      </c>
      <c r="O4882" t="s">
        <v>9</v>
      </c>
      <c r="P4882" s="1">
        <v>39</v>
      </c>
      <c r="Q48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83" spans="5:17" x14ac:dyDescent="0.25">
      <c r="E4883">
        <v>1691</v>
      </c>
      <c r="F4883" t="s">
        <v>31</v>
      </c>
      <c r="G4883" t="s">
        <v>21</v>
      </c>
      <c r="H4883" t="s">
        <v>16</v>
      </c>
      <c r="I4883" t="s">
        <v>11</v>
      </c>
      <c r="J4883" s="2">
        <f>SUMIFS(Table3[TimesUsed],Table3[TripChainId],Table2[[#This Row],[TripChainId]])</f>
        <v>0</v>
      </c>
      <c r="L4883" t="s">
        <v>70</v>
      </c>
      <c r="M4883" t="s">
        <v>77</v>
      </c>
      <c r="N4883" t="s">
        <v>16</v>
      </c>
      <c r="O4883" t="s">
        <v>11</v>
      </c>
      <c r="P4883" s="1">
        <v>55</v>
      </c>
      <c r="Q48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84" spans="5:17" x14ac:dyDescent="0.25">
      <c r="E4884">
        <v>1691</v>
      </c>
      <c r="F4884" t="s">
        <v>21</v>
      </c>
      <c r="G4884" t="s">
        <v>28</v>
      </c>
      <c r="H4884" t="s">
        <v>10</v>
      </c>
      <c r="I4884" t="s">
        <v>13</v>
      </c>
      <c r="J4884" s="2">
        <f>SUMIFS(Table3[TimesUsed],Table3[TripChainId],Table2[[#This Row],[TripChainId]])</f>
        <v>0</v>
      </c>
      <c r="L4884" t="s">
        <v>70</v>
      </c>
      <c r="M4884" t="s">
        <v>77</v>
      </c>
      <c r="N4884" t="s">
        <v>16</v>
      </c>
      <c r="O4884" t="s">
        <v>14</v>
      </c>
      <c r="P4884" s="1">
        <v>23</v>
      </c>
      <c r="Q48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85" spans="5:17" x14ac:dyDescent="0.25">
      <c r="E4885">
        <v>1692</v>
      </c>
      <c r="F4885" t="s">
        <v>28</v>
      </c>
      <c r="G4885" t="s">
        <v>31</v>
      </c>
      <c r="H4885" t="s">
        <v>8</v>
      </c>
      <c r="I4885" t="s">
        <v>11</v>
      </c>
      <c r="J4885" s="2">
        <f>SUMIFS(Table3[TimesUsed],Table3[TripChainId],Table2[[#This Row],[TripChainId]])</f>
        <v>0</v>
      </c>
      <c r="L4885" t="s">
        <v>70</v>
      </c>
      <c r="M4885" t="s">
        <v>77</v>
      </c>
      <c r="N4885" t="s">
        <v>16</v>
      </c>
      <c r="O4885" t="s">
        <v>12</v>
      </c>
      <c r="P4885" s="1">
        <v>22</v>
      </c>
      <c r="Q48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86" spans="5:17" x14ac:dyDescent="0.25">
      <c r="E4886">
        <v>1692</v>
      </c>
      <c r="F4886" t="s">
        <v>31</v>
      </c>
      <c r="G4886" t="s">
        <v>21</v>
      </c>
      <c r="H4886" t="s">
        <v>16</v>
      </c>
      <c r="I4886" t="s">
        <v>13</v>
      </c>
      <c r="J4886" s="2">
        <f>SUMIFS(Table3[TimesUsed],Table3[TripChainId],Table2[[#This Row],[TripChainId]])</f>
        <v>0</v>
      </c>
      <c r="L4886" t="s">
        <v>70</v>
      </c>
      <c r="M4886" t="s">
        <v>77</v>
      </c>
      <c r="N4886" t="s">
        <v>16</v>
      </c>
      <c r="O4886" t="s">
        <v>13</v>
      </c>
      <c r="P4886" s="1">
        <v>36</v>
      </c>
      <c r="Q48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87" spans="5:17" x14ac:dyDescent="0.25">
      <c r="E4887">
        <v>1692</v>
      </c>
      <c r="F4887" t="s">
        <v>21</v>
      </c>
      <c r="G4887" t="s">
        <v>28</v>
      </c>
      <c r="H4887" t="s">
        <v>10</v>
      </c>
      <c r="I4887" t="s">
        <v>12</v>
      </c>
      <c r="J4887" s="2">
        <f>SUMIFS(Table3[TimesUsed],Table3[TripChainId],Table2[[#This Row],[TripChainId]])</f>
        <v>0</v>
      </c>
      <c r="L4887" t="s">
        <v>70</v>
      </c>
      <c r="M4887" t="s">
        <v>18</v>
      </c>
      <c r="N4887" t="s">
        <v>8</v>
      </c>
      <c r="O4887" t="s">
        <v>9</v>
      </c>
      <c r="P4887" s="1">
        <v>460</v>
      </c>
      <c r="Q48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88" spans="5:17" x14ac:dyDescent="0.25">
      <c r="E4888">
        <v>1693</v>
      </c>
      <c r="F4888" t="s">
        <v>28</v>
      </c>
      <c r="G4888" t="s">
        <v>31</v>
      </c>
      <c r="H4888" t="s">
        <v>8</v>
      </c>
      <c r="I4888" t="s">
        <v>11</v>
      </c>
      <c r="J4888" s="2">
        <f>SUMIFS(Table3[TimesUsed],Table3[TripChainId],Table2[[#This Row],[TripChainId]])</f>
        <v>0</v>
      </c>
      <c r="L4888" t="s">
        <v>70</v>
      </c>
      <c r="M4888" t="s">
        <v>18</v>
      </c>
      <c r="N4888" t="s">
        <v>8</v>
      </c>
      <c r="O4888" t="s">
        <v>11</v>
      </c>
      <c r="P4888" s="1">
        <v>71</v>
      </c>
      <c r="Q48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89" spans="5:17" x14ac:dyDescent="0.25">
      <c r="E4889">
        <v>1693</v>
      </c>
      <c r="F4889" t="s">
        <v>31</v>
      </c>
      <c r="G4889" t="s">
        <v>21</v>
      </c>
      <c r="H4889" t="s">
        <v>16</v>
      </c>
      <c r="I4889" t="s">
        <v>13</v>
      </c>
      <c r="J4889" s="2">
        <f>SUMIFS(Table3[TimesUsed],Table3[TripChainId],Table2[[#This Row],[TripChainId]])</f>
        <v>0</v>
      </c>
      <c r="L4889" t="s">
        <v>70</v>
      </c>
      <c r="M4889" t="s">
        <v>18</v>
      </c>
      <c r="N4889" t="s">
        <v>8</v>
      </c>
      <c r="O4889" t="s">
        <v>14</v>
      </c>
      <c r="P4889" s="1">
        <v>137</v>
      </c>
      <c r="Q48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90" spans="5:17" x14ac:dyDescent="0.25">
      <c r="E4890">
        <v>1693</v>
      </c>
      <c r="F4890" t="s">
        <v>21</v>
      </c>
      <c r="G4890" t="s">
        <v>28</v>
      </c>
      <c r="H4890" t="s">
        <v>10</v>
      </c>
      <c r="I4890" t="s">
        <v>13</v>
      </c>
      <c r="J4890" s="2">
        <f>SUMIFS(Table3[TimesUsed],Table3[TripChainId],Table2[[#This Row],[TripChainId]])</f>
        <v>0</v>
      </c>
      <c r="L4890" t="s">
        <v>70</v>
      </c>
      <c r="M4890" t="s">
        <v>18</v>
      </c>
      <c r="N4890" t="s">
        <v>8</v>
      </c>
      <c r="O4890" t="s">
        <v>12</v>
      </c>
      <c r="P4890" s="1">
        <v>136</v>
      </c>
      <c r="Q48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91" spans="5:17" x14ac:dyDescent="0.25">
      <c r="E4891">
        <v>1694</v>
      </c>
      <c r="F4891" t="s">
        <v>28</v>
      </c>
      <c r="G4891" t="s">
        <v>31</v>
      </c>
      <c r="H4891" t="s">
        <v>8</v>
      </c>
      <c r="I4891" t="s">
        <v>11</v>
      </c>
      <c r="J4891" s="2">
        <f>SUMIFS(Table3[TimesUsed],Table3[TripChainId],Table2[[#This Row],[TripChainId]])</f>
        <v>0</v>
      </c>
      <c r="L4891" t="s">
        <v>70</v>
      </c>
      <c r="M4891" t="s">
        <v>18</v>
      </c>
      <c r="N4891" t="s">
        <v>10</v>
      </c>
      <c r="O4891" t="s">
        <v>13</v>
      </c>
      <c r="P4891" s="1">
        <v>25</v>
      </c>
      <c r="Q48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92" spans="5:17" x14ac:dyDescent="0.25">
      <c r="E4892">
        <v>1694</v>
      </c>
      <c r="F4892" t="s">
        <v>31</v>
      </c>
      <c r="G4892" t="s">
        <v>28</v>
      </c>
      <c r="H4892" t="s">
        <v>10</v>
      </c>
      <c r="I4892" t="s">
        <v>11</v>
      </c>
      <c r="J4892" s="2">
        <f>SUMIFS(Table3[TimesUsed],Table3[TripChainId],Table2[[#This Row],[TripChainId]])</f>
        <v>0</v>
      </c>
      <c r="L4892" t="s">
        <v>70</v>
      </c>
      <c r="M4892" t="s">
        <v>18</v>
      </c>
      <c r="N4892" t="s">
        <v>16</v>
      </c>
      <c r="O4892" t="s">
        <v>9</v>
      </c>
      <c r="P4892" s="1">
        <v>158</v>
      </c>
      <c r="Q48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93" spans="5:17" x14ac:dyDescent="0.25">
      <c r="E4893">
        <v>1695</v>
      </c>
      <c r="F4893" t="s">
        <v>28</v>
      </c>
      <c r="G4893" t="s">
        <v>31</v>
      </c>
      <c r="H4893" t="s">
        <v>8</v>
      </c>
      <c r="I4893" t="s">
        <v>11</v>
      </c>
      <c r="J4893" s="2">
        <f>SUMIFS(Table3[TimesUsed],Table3[TripChainId],Table2[[#This Row],[TripChainId]])</f>
        <v>22</v>
      </c>
      <c r="L4893" t="s">
        <v>70</v>
      </c>
      <c r="M4893" t="s">
        <v>18</v>
      </c>
      <c r="N4893" t="s">
        <v>16</v>
      </c>
      <c r="O4893" t="s">
        <v>11</v>
      </c>
      <c r="P4893" s="1">
        <v>161</v>
      </c>
      <c r="Q48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94" spans="5:17" x14ac:dyDescent="0.25">
      <c r="E4894">
        <v>1695</v>
      </c>
      <c r="F4894" t="s">
        <v>31</v>
      </c>
      <c r="G4894" t="s">
        <v>19</v>
      </c>
      <c r="H4894" t="s">
        <v>16</v>
      </c>
      <c r="I4894" t="s">
        <v>11</v>
      </c>
      <c r="J4894" s="2">
        <f>SUMIFS(Table3[TimesUsed],Table3[TripChainId],Table2[[#This Row],[TripChainId]])</f>
        <v>22</v>
      </c>
      <c r="L4894" t="s">
        <v>70</v>
      </c>
      <c r="M4894" t="s">
        <v>18</v>
      </c>
      <c r="N4894" t="s">
        <v>16</v>
      </c>
      <c r="O4894" t="s">
        <v>14</v>
      </c>
      <c r="P4894" s="1">
        <v>73</v>
      </c>
      <c r="Q48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95" spans="5:17" x14ac:dyDescent="0.25">
      <c r="E4895">
        <v>1695</v>
      </c>
      <c r="F4895" t="s">
        <v>19</v>
      </c>
      <c r="G4895" t="s">
        <v>28</v>
      </c>
      <c r="H4895" t="s">
        <v>10</v>
      </c>
      <c r="I4895" t="s">
        <v>13</v>
      </c>
      <c r="J4895" s="2">
        <f>SUMIFS(Table3[TimesUsed],Table3[TripChainId],Table2[[#This Row],[TripChainId]])</f>
        <v>22</v>
      </c>
      <c r="L4895" t="s">
        <v>70</v>
      </c>
      <c r="M4895" t="s">
        <v>18</v>
      </c>
      <c r="N4895" t="s">
        <v>16</v>
      </c>
      <c r="O4895" t="s">
        <v>12</v>
      </c>
      <c r="P4895" s="1">
        <v>73</v>
      </c>
      <c r="Q48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96" spans="5:17" x14ac:dyDescent="0.25">
      <c r="E4896">
        <v>1696</v>
      </c>
      <c r="F4896" t="s">
        <v>28</v>
      </c>
      <c r="G4896" t="s">
        <v>15</v>
      </c>
      <c r="H4896" t="s">
        <v>8</v>
      </c>
      <c r="I4896" t="s">
        <v>9</v>
      </c>
      <c r="J4896" s="2">
        <f>SUMIFS(Table3[TimesUsed],Table3[TripChainId],Table2[[#This Row],[TripChainId]])</f>
        <v>8</v>
      </c>
      <c r="L4896" t="s">
        <v>70</v>
      </c>
      <c r="M4896" t="s">
        <v>18</v>
      </c>
      <c r="N4896" t="s">
        <v>16</v>
      </c>
      <c r="O4896" t="s">
        <v>13</v>
      </c>
      <c r="P4896" s="1">
        <v>72</v>
      </c>
      <c r="Q48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97" spans="5:17" x14ac:dyDescent="0.25">
      <c r="E4897">
        <v>1696</v>
      </c>
      <c r="F4897" t="s">
        <v>15</v>
      </c>
      <c r="G4897" t="s">
        <v>21</v>
      </c>
      <c r="H4897" t="s">
        <v>16</v>
      </c>
      <c r="I4897" t="s">
        <v>9</v>
      </c>
      <c r="J4897" s="2">
        <f>SUMIFS(Table3[TimesUsed],Table3[TripChainId],Table2[[#This Row],[TripChainId]])</f>
        <v>8</v>
      </c>
      <c r="L4897" t="s">
        <v>70</v>
      </c>
      <c r="M4897" t="s">
        <v>78</v>
      </c>
      <c r="N4897" t="s">
        <v>16</v>
      </c>
      <c r="O4897" t="s">
        <v>11</v>
      </c>
      <c r="P4897" s="1">
        <v>33</v>
      </c>
      <c r="Q48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98" spans="5:17" x14ac:dyDescent="0.25">
      <c r="E4898">
        <v>1696</v>
      </c>
      <c r="F4898" t="s">
        <v>21</v>
      </c>
      <c r="G4898" t="s">
        <v>28</v>
      </c>
      <c r="H4898" t="s">
        <v>10</v>
      </c>
      <c r="I4898" t="s">
        <v>11</v>
      </c>
      <c r="J4898" s="2">
        <f>SUMIFS(Table3[TimesUsed],Table3[TripChainId],Table2[[#This Row],[TripChainId]])</f>
        <v>8</v>
      </c>
      <c r="L4898" t="s">
        <v>70</v>
      </c>
      <c r="M4898" t="s">
        <v>78</v>
      </c>
      <c r="N4898" t="s">
        <v>16</v>
      </c>
      <c r="O4898" t="s">
        <v>13</v>
      </c>
      <c r="P4898" s="1">
        <v>22</v>
      </c>
      <c r="Q48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899" spans="5:17" x14ac:dyDescent="0.25">
      <c r="E4899">
        <v>1697</v>
      </c>
      <c r="F4899" t="s">
        <v>28</v>
      </c>
      <c r="G4899" t="s">
        <v>15</v>
      </c>
      <c r="H4899" t="s">
        <v>8</v>
      </c>
      <c r="I4899" t="s">
        <v>9</v>
      </c>
      <c r="J4899" s="2">
        <f>SUMIFS(Table3[TimesUsed],Table3[TripChainId],Table2[[#This Row],[TripChainId]])</f>
        <v>0</v>
      </c>
      <c r="L4899" t="s">
        <v>70</v>
      </c>
      <c r="M4899" t="s">
        <v>19</v>
      </c>
      <c r="N4899" t="s">
        <v>8</v>
      </c>
      <c r="O4899" t="s">
        <v>9</v>
      </c>
      <c r="P4899" s="1">
        <v>1086</v>
      </c>
      <c r="Q48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00" spans="5:17" x14ac:dyDescent="0.25">
      <c r="E4900">
        <v>1697</v>
      </c>
      <c r="F4900" t="s">
        <v>15</v>
      </c>
      <c r="G4900" t="s">
        <v>21</v>
      </c>
      <c r="H4900" t="s">
        <v>16</v>
      </c>
      <c r="I4900" t="s">
        <v>9</v>
      </c>
      <c r="J4900" s="2">
        <f>SUMIFS(Table3[TimesUsed],Table3[TripChainId],Table2[[#This Row],[TripChainId]])</f>
        <v>0</v>
      </c>
      <c r="L4900" t="s">
        <v>70</v>
      </c>
      <c r="M4900" t="s">
        <v>19</v>
      </c>
      <c r="N4900" t="s">
        <v>8</v>
      </c>
      <c r="O4900" t="s">
        <v>11</v>
      </c>
      <c r="P4900" s="1">
        <v>108</v>
      </c>
      <c r="Q49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01" spans="5:17" x14ac:dyDescent="0.25">
      <c r="E4901">
        <v>1697</v>
      </c>
      <c r="F4901" t="s">
        <v>21</v>
      </c>
      <c r="G4901" t="s">
        <v>28</v>
      </c>
      <c r="H4901" t="s">
        <v>10</v>
      </c>
      <c r="I4901" t="s">
        <v>12</v>
      </c>
      <c r="J4901" s="2">
        <f>SUMIFS(Table3[TimesUsed],Table3[TripChainId],Table2[[#This Row],[TripChainId]])</f>
        <v>0</v>
      </c>
      <c r="L4901" t="s">
        <v>70</v>
      </c>
      <c r="M4901" t="s">
        <v>19</v>
      </c>
      <c r="N4901" t="s">
        <v>8</v>
      </c>
      <c r="O4901" t="s">
        <v>14</v>
      </c>
      <c r="P4901" s="1">
        <v>288</v>
      </c>
      <c r="Q49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02" spans="5:17" x14ac:dyDescent="0.25">
      <c r="E4902">
        <v>1698</v>
      </c>
      <c r="F4902" t="s">
        <v>28</v>
      </c>
      <c r="G4902" t="s">
        <v>15</v>
      </c>
      <c r="H4902" t="s">
        <v>8</v>
      </c>
      <c r="I4902" t="s">
        <v>9</v>
      </c>
      <c r="J4902" s="2">
        <f>SUMIFS(Table3[TimesUsed],Table3[TripChainId],Table2[[#This Row],[TripChainId]])</f>
        <v>0</v>
      </c>
      <c r="L4902" t="s">
        <v>70</v>
      </c>
      <c r="M4902" t="s">
        <v>19</v>
      </c>
      <c r="N4902" t="s">
        <v>8</v>
      </c>
      <c r="O4902" t="s">
        <v>12</v>
      </c>
      <c r="P4902" s="1">
        <v>287</v>
      </c>
      <c r="Q49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03" spans="5:17" x14ac:dyDescent="0.25">
      <c r="E4903">
        <v>1698</v>
      </c>
      <c r="F4903" t="s">
        <v>15</v>
      </c>
      <c r="G4903" t="s">
        <v>21</v>
      </c>
      <c r="H4903" t="s">
        <v>16</v>
      </c>
      <c r="I4903" t="s">
        <v>9</v>
      </c>
      <c r="J4903" s="2">
        <f>SUMIFS(Table3[TimesUsed],Table3[TripChainId],Table2[[#This Row],[TripChainId]])</f>
        <v>0</v>
      </c>
      <c r="L4903" t="s">
        <v>70</v>
      </c>
      <c r="M4903" t="s">
        <v>19</v>
      </c>
      <c r="N4903" t="s">
        <v>8</v>
      </c>
      <c r="O4903" t="s">
        <v>13</v>
      </c>
      <c r="P4903" s="1">
        <v>29</v>
      </c>
      <c r="Q49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04" spans="5:17" x14ac:dyDescent="0.25">
      <c r="E4904">
        <v>1698</v>
      </c>
      <c r="F4904" t="s">
        <v>21</v>
      </c>
      <c r="G4904" t="s">
        <v>28</v>
      </c>
      <c r="H4904" t="s">
        <v>10</v>
      </c>
      <c r="I4904" t="s">
        <v>13</v>
      </c>
      <c r="J4904" s="2">
        <f>SUMIFS(Table3[TimesUsed],Table3[TripChainId],Table2[[#This Row],[TripChainId]])</f>
        <v>0</v>
      </c>
      <c r="L4904" t="s">
        <v>70</v>
      </c>
      <c r="M4904" t="s">
        <v>19</v>
      </c>
      <c r="N4904" t="s">
        <v>10</v>
      </c>
      <c r="O4904" t="s">
        <v>11</v>
      </c>
      <c r="P4904" s="1">
        <v>30</v>
      </c>
      <c r="Q49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05" spans="5:17" x14ac:dyDescent="0.25">
      <c r="E4905">
        <v>1699</v>
      </c>
      <c r="F4905" t="s">
        <v>28</v>
      </c>
      <c r="G4905" t="s">
        <v>15</v>
      </c>
      <c r="H4905" t="s">
        <v>8</v>
      </c>
      <c r="I4905" t="s">
        <v>9</v>
      </c>
      <c r="J4905" s="2">
        <f>SUMIFS(Table3[TimesUsed],Table3[TripChainId],Table2[[#This Row],[TripChainId]])</f>
        <v>0</v>
      </c>
      <c r="L4905" t="s">
        <v>70</v>
      </c>
      <c r="M4905" t="s">
        <v>19</v>
      </c>
      <c r="N4905" t="s">
        <v>10</v>
      </c>
      <c r="O4905" t="s">
        <v>13</v>
      </c>
      <c r="P4905" s="1">
        <v>39</v>
      </c>
      <c r="Q49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06" spans="5:17" x14ac:dyDescent="0.25">
      <c r="E4906">
        <v>1699</v>
      </c>
      <c r="F4906" t="s">
        <v>15</v>
      </c>
      <c r="G4906" t="s">
        <v>21</v>
      </c>
      <c r="H4906" t="s">
        <v>16</v>
      </c>
      <c r="I4906" t="s">
        <v>11</v>
      </c>
      <c r="J4906" s="2">
        <f>SUMIFS(Table3[TimesUsed],Table3[TripChainId],Table2[[#This Row],[TripChainId]])</f>
        <v>0</v>
      </c>
      <c r="L4906" t="s">
        <v>70</v>
      </c>
      <c r="M4906" t="s">
        <v>19</v>
      </c>
      <c r="N4906" t="s">
        <v>16</v>
      </c>
      <c r="O4906" t="s">
        <v>9</v>
      </c>
      <c r="P4906" s="1">
        <v>456</v>
      </c>
      <c r="Q49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07" spans="5:17" x14ac:dyDescent="0.25">
      <c r="E4907">
        <v>1699</v>
      </c>
      <c r="F4907" t="s">
        <v>21</v>
      </c>
      <c r="G4907" t="s">
        <v>28</v>
      </c>
      <c r="H4907" t="s">
        <v>10</v>
      </c>
      <c r="I4907" t="s">
        <v>11</v>
      </c>
      <c r="J4907" s="2">
        <f>SUMIFS(Table3[TimesUsed],Table3[TripChainId],Table2[[#This Row],[TripChainId]])</f>
        <v>0</v>
      </c>
      <c r="L4907" t="s">
        <v>70</v>
      </c>
      <c r="M4907" t="s">
        <v>19</v>
      </c>
      <c r="N4907" t="s">
        <v>16</v>
      </c>
      <c r="O4907" t="s">
        <v>11</v>
      </c>
      <c r="P4907" s="1">
        <v>294</v>
      </c>
      <c r="Q49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08" spans="5:17" x14ac:dyDescent="0.25">
      <c r="E4908">
        <v>1700</v>
      </c>
      <c r="F4908" t="s">
        <v>28</v>
      </c>
      <c r="G4908" t="s">
        <v>15</v>
      </c>
      <c r="H4908" t="s">
        <v>8</v>
      </c>
      <c r="I4908" t="s">
        <v>9</v>
      </c>
      <c r="J4908" s="2">
        <f>SUMIFS(Table3[TimesUsed],Table3[TripChainId],Table2[[#This Row],[TripChainId]])</f>
        <v>0</v>
      </c>
      <c r="L4908" t="s">
        <v>70</v>
      </c>
      <c r="M4908" t="s">
        <v>19</v>
      </c>
      <c r="N4908" t="s">
        <v>16</v>
      </c>
      <c r="O4908" t="s">
        <v>14</v>
      </c>
      <c r="P4908" s="1">
        <v>190</v>
      </c>
      <c r="Q49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09" spans="5:17" x14ac:dyDescent="0.25">
      <c r="E4909">
        <v>1700</v>
      </c>
      <c r="F4909" t="s">
        <v>15</v>
      </c>
      <c r="G4909" t="s">
        <v>21</v>
      </c>
      <c r="H4909" t="s">
        <v>16</v>
      </c>
      <c r="I4909" t="s">
        <v>11</v>
      </c>
      <c r="J4909" s="2">
        <f>SUMIFS(Table3[TimesUsed],Table3[TripChainId],Table2[[#This Row],[TripChainId]])</f>
        <v>0</v>
      </c>
      <c r="L4909" t="s">
        <v>70</v>
      </c>
      <c r="M4909" t="s">
        <v>19</v>
      </c>
      <c r="N4909" t="s">
        <v>16</v>
      </c>
      <c r="O4909" t="s">
        <v>12</v>
      </c>
      <c r="P4909" s="1">
        <v>189</v>
      </c>
      <c r="Q49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10" spans="5:17" x14ac:dyDescent="0.25">
      <c r="E4910">
        <v>1700</v>
      </c>
      <c r="F4910" t="s">
        <v>21</v>
      </c>
      <c r="G4910" t="s">
        <v>28</v>
      </c>
      <c r="H4910" t="s">
        <v>10</v>
      </c>
      <c r="I4910" t="s">
        <v>12</v>
      </c>
      <c r="J4910" s="2">
        <f>SUMIFS(Table3[TimesUsed],Table3[TripChainId],Table2[[#This Row],[TripChainId]])</f>
        <v>0</v>
      </c>
      <c r="L4910" t="s">
        <v>70</v>
      </c>
      <c r="M4910" t="s">
        <v>19</v>
      </c>
      <c r="N4910" t="s">
        <v>16</v>
      </c>
      <c r="O4910" t="s">
        <v>13</v>
      </c>
      <c r="P4910" s="1">
        <v>126</v>
      </c>
      <c r="Q49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11" spans="5:17" x14ac:dyDescent="0.25">
      <c r="E4911">
        <v>1701</v>
      </c>
      <c r="F4911" t="s">
        <v>28</v>
      </c>
      <c r="G4911" t="s">
        <v>15</v>
      </c>
      <c r="H4911" t="s">
        <v>8</v>
      </c>
      <c r="I4911" t="s">
        <v>9</v>
      </c>
      <c r="J4911" s="2">
        <f>SUMIFS(Table3[TimesUsed],Table3[TripChainId],Table2[[#This Row],[TripChainId]])</f>
        <v>9</v>
      </c>
      <c r="L4911" t="s">
        <v>70</v>
      </c>
      <c r="M4911" t="s">
        <v>65</v>
      </c>
      <c r="N4911" t="s">
        <v>8</v>
      </c>
      <c r="O4911" t="s">
        <v>9</v>
      </c>
      <c r="P4911" s="1">
        <v>540</v>
      </c>
      <c r="Q49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12" spans="5:17" x14ac:dyDescent="0.25">
      <c r="E4912">
        <v>1701</v>
      </c>
      <c r="F4912" t="s">
        <v>15</v>
      </c>
      <c r="G4912" t="s">
        <v>21</v>
      </c>
      <c r="H4912" t="s">
        <v>16</v>
      </c>
      <c r="I4912" t="s">
        <v>11</v>
      </c>
      <c r="J4912" s="2">
        <f>SUMIFS(Table3[TimesUsed],Table3[TripChainId],Table2[[#This Row],[TripChainId]])</f>
        <v>9</v>
      </c>
      <c r="L4912" t="s">
        <v>70</v>
      </c>
      <c r="M4912" t="s">
        <v>65</v>
      </c>
      <c r="N4912" t="s">
        <v>8</v>
      </c>
      <c r="O4912" t="s">
        <v>11</v>
      </c>
      <c r="P4912" s="1">
        <v>266</v>
      </c>
      <c r="Q49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13" spans="5:17" x14ac:dyDescent="0.25">
      <c r="E4913">
        <v>1701</v>
      </c>
      <c r="F4913" t="s">
        <v>21</v>
      </c>
      <c r="G4913" t="s">
        <v>28</v>
      </c>
      <c r="H4913" t="s">
        <v>10</v>
      </c>
      <c r="I4913" t="s">
        <v>13</v>
      </c>
      <c r="J4913" s="2">
        <f>SUMIFS(Table3[TimesUsed],Table3[TripChainId],Table2[[#This Row],[TripChainId]])</f>
        <v>9</v>
      </c>
      <c r="L4913" t="s">
        <v>70</v>
      </c>
      <c r="M4913" t="s">
        <v>65</v>
      </c>
      <c r="N4913" t="s">
        <v>8</v>
      </c>
      <c r="O4913" t="s">
        <v>14</v>
      </c>
      <c r="P4913" s="1">
        <v>253</v>
      </c>
      <c r="Q49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14" spans="5:17" x14ac:dyDescent="0.25">
      <c r="E4914">
        <v>1702</v>
      </c>
      <c r="F4914" t="s">
        <v>28</v>
      </c>
      <c r="G4914" t="s">
        <v>15</v>
      </c>
      <c r="H4914" t="s">
        <v>8</v>
      </c>
      <c r="I4914" t="s">
        <v>11</v>
      </c>
      <c r="J4914" s="2">
        <f>SUMIFS(Table3[TimesUsed],Table3[TripChainId],Table2[[#This Row],[TripChainId]])</f>
        <v>25</v>
      </c>
      <c r="L4914" t="s">
        <v>70</v>
      </c>
      <c r="M4914" t="s">
        <v>65</v>
      </c>
      <c r="N4914" t="s">
        <v>8</v>
      </c>
      <c r="O4914" t="s">
        <v>12</v>
      </c>
      <c r="P4914" s="1">
        <v>253</v>
      </c>
      <c r="Q49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15" spans="5:17" x14ac:dyDescent="0.25">
      <c r="E4915">
        <v>1702</v>
      </c>
      <c r="F4915" t="s">
        <v>15</v>
      </c>
      <c r="G4915" t="s">
        <v>21</v>
      </c>
      <c r="H4915" t="s">
        <v>16</v>
      </c>
      <c r="I4915" t="s">
        <v>11</v>
      </c>
      <c r="J4915" s="2">
        <f>SUMIFS(Table3[TimesUsed],Table3[TripChainId],Table2[[#This Row],[TripChainId]])</f>
        <v>25</v>
      </c>
      <c r="L4915" t="s">
        <v>70</v>
      </c>
      <c r="M4915" t="s">
        <v>65</v>
      </c>
      <c r="N4915" t="s">
        <v>8</v>
      </c>
      <c r="O4915" t="s">
        <v>13</v>
      </c>
      <c r="P4915" s="1">
        <v>114</v>
      </c>
      <c r="Q49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16" spans="5:17" x14ac:dyDescent="0.25">
      <c r="E4916">
        <v>1702</v>
      </c>
      <c r="F4916" t="s">
        <v>21</v>
      </c>
      <c r="G4916" t="s">
        <v>28</v>
      </c>
      <c r="H4916" t="s">
        <v>10</v>
      </c>
      <c r="I4916" t="s">
        <v>11</v>
      </c>
      <c r="J4916" s="2">
        <f>SUMIFS(Table3[TimesUsed],Table3[TripChainId],Table2[[#This Row],[TripChainId]])</f>
        <v>25</v>
      </c>
      <c r="L4916" t="s">
        <v>70</v>
      </c>
      <c r="M4916" t="s">
        <v>65</v>
      </c>
      <c r="N4916" t="s">
        <v>10</v>
      </c>
      <c r="O4916" t="s">
        <v>9</v>
      </c>
      <c r="P4916" s="1">
        <v>93</v>
      </c>
      <c r="Q49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17" spans="5:17" x14ac:dyDescent="0.25">
      <c r="E4917">
        <v>1703</v>
      </c>
      <c r="F4917" t="s">
        <v>28</v>
      </c>
      <c r="G4917" t="s">
        <v>15</v>
      </c>
      <c r="H4917" t="s">
        <v>8</v>
      </c>
      <c r="I4917" t="s">
        <v>11</v>
      </c>
      <c r="J4917" s="2">
        <f>SUMIFS(Table3[TimesUsed],Table3[TripChainId],Table2[[#This Row],[TripChainId]])</f>
        <v>0</v>
      </c>
      <c r="L4917" t="s">
        <v>70</v>
      </c>
      <c r="M4917" t="s">
        <v>65</v>
      </c>
      <c r="N4917" t="s">
        <v>10</v>
      </c>
      <c r="O4917" t="s">
        <v>11</v>
      </c>
      <c r="P4917" s="1">
        <v>384</v>
      </c>
      <c r="Q49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18" spans="5:17" x14ac:dyDescent="0.25">
      <c r="E4918">
        <v>1703</v>
      </c>
      <c r="F4918" t="s">
        <v>15</v>
      </c>
      <c r="G4918" t="s">
        <v>21</v>
      </c>
      <c r="H4918" t="s">
        <v>16</v>
      </c>
      <c r="I4918" t="s">
        <v>11</v>
      </c>
      <c r="J4918" s="2">
        <f>SUMIFS(Table3[TimesUsed],Table3[TripChainId],Table2[[#This Row],[TripChainId]])</f>
        <v>0</v>
      </c>
      <c r="L4918" t="s">
        <v>70</v>
      </c>
      <c r="M4918" t="s">
        <v>65</v>
      </c>
      <c r="N4918" t="s">
        <v>10</v>
      </c>
      <c r="O4918" t="s">
        <v>14</v>
      </c>
      <c r="P4918" s="1">
        <v>241</v>
      </c>
      <c r="Q49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19" spans="5:17" x14ac:dyDescent="0.25">
      <c r="E4919">
        <v>1703</v>
      </c>
      <c r="F4919" t="s">
        <v>21</v>
      </c>
      <c r="G4919" t="s">
        <v>28</v>
      </c>
      <c r="H4919" t="s">
        <v>10</v>
      </c>
      <c r="I4919" t="s">
        <v>12</v>
      </c>
      <c r="J4919" s="2">
        <f>SUMIFS(Table3[TimesUsed],Table3[TripChainId],Table2[[#This Row],[TripChainId]])</f>
        <v>0</v>
      </c>
      <c r="L4919" t="s">
        <v>70</v>
      </c>
      <c r="M4919" t="s">
        <v>65</v>
      </c>
      <c r="N4919" t="s">
        <v>10</v>
      </c>
      <c r="O4919" t="s">
        <v>12</v>
      </c>
      <c r="P4919" s="1">
        <v>241</v>
      </c>
      <c r="Q49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20" spans="5:17" x14ac:dyDescent="0.25">
      <c r="E4920">
        <v>1704</v>
      </c>
      <c r="F4920" t="s">
        <v>28</v>
      </c>
      <c r="G4920" t="s">
        <v>15</v>
      </c>
      <c r="H4920" t="s">
        <v>8</v>
      </c>
      <c r="I4920" t="s">
        <v>11</v>
      </c>
      <c r="J4920" s="2">
        <f>SUMIFS(Table3[TimesUsed],Table3[TripChainId],Table2[[#This Row],[TripChainId]])</f>
        <v>0</v>
      </c>
      <c r="L4920" t="s">
        <v>70</v>
      </c>
      <c r="M4920" t="s">
        <v>65</v>
      </c>
      <c r="N4920" t="s">
        <v>10</v>
      </c>
      <c r="O4920" t="s">
        <v>13</v>
      </c>
      <c r="P4920" s="1">
        <v>632</v>
      </c>
      <c r="Q49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21" spans="5:17" x14ac:dyDescent="0.25">
      <c r="E4921">
        <v>1704</v>
      </c>
      <c r="F4921" t="s">
        <v>15</v>
      </c>
      <c r="G4921" t="s">
        <v>21</v>
      </c>
      <c r="H4921" t="s">
        <v>16</v>
      </c>
      <c r="I4921" t="s">
        <v>11</v>
      </c>
      <c r="J4921" s="2">
        <f>SUMIFS(Table3[TimesUsed],Table3[TripChainId],Table2[[#This Row],[TripChainId]])</f>
        <v>0</v>
      </c>
      <c r="L4921" t="s">
        <v>70</v>
      </c>
      <c r="M4921" t="s">
        <v>65</v>
      </c>
      <c r="N4921" t="s">
        <v>16</v>
      </c>
      <c r="O4921" t="s">
        <v>9</v>
      </c>
      <c r="P4921" s="1">
        <v>851</v>
      </c>
      <c r="Q49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22" spans="5:17" x14ac:dyDescent="0.25">
      <c r="E4922">
        <v>1704</v>
      </c>
      <c r="F4922" t="s">
        <v>21</v>
      </c>
      <c r="G4922" t="s">
        <v>28</v>
      </c>
      <c r="H4922" t="s">
        <v>10</v>
      </c>
      <c r="I4922" t="s">
        <v>13</v>
      </c>
      <c r="J4922" s="2">
        <f>SUMIFS(Table3[TimesUsed],Table3[TripChainId],Table2[[#This Row],[TripChainId]])</f>
        <v>0</v>
      </c>
      <c r="L4922" t="s">
        <v>70</v>
      </c>
      <c r="M4922" t="s">
        <v>65</v>
      </c>
      <c r="N4922" t="s">
        <v>16</v>
      </c>
      <c r="O4922" t="s">
        <v>11</v>
      </c>
      <c r="P4922" s="1">
        <v>2168</v>
      </c>
      <c r="Q49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23" spans="5:17" x14ac:dyDescent="0.25">
      <c r="E4923">
        <v>1705</v>
      </c>
      <c r="F4923" t="s">
        <v>28</v>
      </c>
      <c r="G4923" t="s">
        <v>15</v>
      </c>
      <c r="H4923" t="s">
        <v>8</v>
      </c>
      <c r="I4923" t="s">
        <v>14</v>
      </c>
      <c r="J4923" s="2">
        <f>SUMIFS(Table3[TimesUsed],Table3[TripChainId],Table2[[#This Row],[TripChainId]])</f>
        <v>0</v>
      </c>
      <c r="L4923" t="s">
        <v>70</v>
      </c>
      <c r="M4923" t="s">
        <v>65</v>
      </c>
      <c r="N4923" t="s">
        <v>16</v>
      </c>
      <c r="O4923" t="s">
        <v>14</v>
      </c>
      <c r="P4923" s="1">
        <v>638</v>
      </c>
      <c r="Q49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24" spans="5:17" x14ac:dyDescent="0.25">
      <c r="E4924">
        <v>1705</v>
      </c>
      <c r="F4924" t="s">
        <v>15</v>
      </c>
      <c r="G4924" t="s">
        <v>21</v>
      </c>
      <c r="H4924" t="s">
        <v>16</v>
      </c>
      <c r="I4924" t="s">
        <v>9</v>
      </c>
      <c r="J4924" s="2">
        <f>SUMIFS(Table3[TimesUsed],Table3[TripChainId],Table2[[#This Row],[TripChainId]])</f>
        <v>0</v>
      </c>
      <c r="L4924" t="s">
        <v>70</v>
      </c>
      <c r="M4924" t="s">
        <v>65</v>
      </c>
      <c r="N4924" t="s">
        <v>16</v>
      </c>
      <c r="O4924" t="s">
        <v>12</v>
      </c>
      <c r="P4924" s="1">
        <v>637</v>
      </c>
      <c r="Q49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25" spans="5:17" x14ac:dyDescent="0.25">
      <c r="E4925">
        <v>1705</v>
      </c>
      <c r="F4925" t="s">
        <v>21</v>
      </c>
      <c r="G4925" t="s">
        <v>28</v>
      </c>
      <c r="H4925" t="s">
        <v>10</v>
      </c>
      <c r="I4925" t="s">
        <v>11</v>
      </c>
      <c r="J4925" s="2">
        <f>SUMIFS(Table3[TimesUsed],Table3[TripChainId],Table2[[#This Row],[TripChainId]])</f>
        <v>0</v>
      </c>
      <c r="L4925" t="s">
        <v>70</v>
      </c>
      <c r="M4925" t="s">
        <v>65</v>
      </c>
      <c r="N4925" t="s">
        <v>16</v>
      </c>
      <c r="O4925" t="s">
        <v>13</v>
      </c>
      <c r="P4925" s="1">
        <v>857</v>
      </c>
      <c r="Q49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26" spans="5:17" x14ac:dyDescent="0.25">
      <c r="E4926">
        <v>1706</v>
      </c>
      <c r="F4926" t="s">
        <v>28</v>
      </c>
      <c r="G4926" t="s">
        <v>15</v>
      </c>
      <c r="H4926" t="s">
        <v>8</v>
      </c>
      <c r="I4926" t="s">
        <v>14</v>
      </c>
      <c r="J4926" s="2">
        <f>SUMIFS(Table3[TimesUsed],Table3[TripChainId],Table2[[#This Row],[TripChainId]])</f>
        <v>0</v>
      </c>
      <c r="L4926" t="s">
        <v>70</v>
      </c>
      <c r="M4926" t="s">
        <v>67</v>
      </c>
      <c r="N4926" t="s">
        <v>8</v>
      </c>
      <c r="O4926" t="s">
        <v>9</v>
      </c>
      <c r="P4926" s="1">
        <v>21</v>
      </c>
      <c r="Q49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27" spans="5:17" x14ac:dyDescent="0.25">
      <c r="E4927">
        <v>1706</v>
      </c>
      <c r="F4927" t="s">
        <v>15</v>
      </c>
      <c r="G4927" t="s">
        <v>21</v>
      </c>
      <c r="H4927" t="s">
        <v>16</v>
      </c>
      <c r="I4927" t="s">
        <v>9</v>
      </c>
      <c r="J4927" s="2">
        <f>SUMIFS(Table3[TimesUsed],Table3[TripChainId],Table2[[#This Row],[TripChainId]])</f>
        <v>0</v>
      </c>
      <c r="L4927" t="s">
        <v>70</v>
      </c>
      <c r="M4927" t="s">
        <v>67</v>
      </c>
      <c r="N4927" t="s">
        <v>10</v>
      </c>
      <c r="O4927" t="s">
        <v>13</v>
      </c>
      <c r="P4927" s="1">
        <v>20</v>
      </c>
      <c r="Q49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28" spans="5:17" x14ac:dyDescent="0.25">
      <c r="E4928">
        <v>1706</v>
      </c>
      <c r="F4928" t="s">
        <v>21</v>
      </c>
      <c r="G4928" t="s">
        <v>28</v>
      </c>
      <c r="H4928" t="s">
        <v>10</v>
      </c>
      <c r="I4928" t="s">
        <v>12</v>
      </c>
      <c r="J4928" s="2">
        <f>SUMIFS(Table3[TimesUsed],Table3[TripChainId],Table2[[#This Row],[TripChainId]])</f>
        <v>0</v>
      </c>
      <c r="L4928" t="s">
        <v>70</v>
      </c>
      <c r="M4928" t="s">
        <v>67</v>
      </c>
      <c r="N4928" t="s">
        <v>16</v>
      </c>
      <c r="O4928" t="s">
        <v>9</v>
      </c>
      <c r="P4928" s="1">
        <v>49</v>
      </c>
      <c r="Q49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29" spans="5:17" x14ac:dyDescent="0.25">
      <c r="E4929">
        <v>1707</v>
      </c>
      <c r="F4929" t="s">
        <v>28</v>
      </c>
      <c r="G4929" t="s">
        <v>15</v>
      </c>
      <c r="H4929" t="s">
        <v>8</v>
      </c>
      <c r="I4929" t="s">
        <v>14</v>
      </c>
      <c r="J4929" s="2">
        <f>SUMIFS(Table3[TimesUsed],Table3[TripChainId],Table2[[#This Row],[TripChainId]])</f>
        <v>0</v>
      </c>
      <c r="L4929" t="s">
        <v>70</v>
      </c>
      <c r="M4929" t="s">
        <v>67</v>
      </c>
      <c r="N4929" t="s">
        <v>16</v>
      </c>
      <c r="O4929" t="s">
        <v>11</v>
      </c>
      <c r="P4929" s="1">
        <v>81</v>
      </c>
      <c r="Q49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30" spans="5:17" x14ac:dyDescent="0.25">
      <c r="E4930">
        <v>1707</v>
      </c>
      <c r="F4930" t="s">
        <v>15</v>
      </c>
      <c r="G4930" t="s">
        <v>21</v>
      </c>
      <c r="H4930" t="s">
        <v>16</v>
      </c>
      <c r="I4930" t="s">
        <v>9</v>
      </c>
      <c r="J4930" s="2">
        <f>SUMIFS(Table3[TimesUsed],Table3[TripChainId],Table2[[#This Row],[TripChainId]])</f>
        <v>0</v>
      </c>
      <c r="L4930" t="s">
        <v>70</v>
      </c>
      <c r="M4930" t="s">
        <v>67</v>
      </c>
      <c r="N4930" t="s">
        <v>16</v>
      </c>
      <c r="O4930" t="s">
        <v>14</v>
      </c>
      <c r="P4930" s="1">
        <v>36</v>
      </c>
      <c r="Q49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31" spans="5:17" x14ac:dyDescent="0.25">
      <c r="E4931">
        <v>1707</v>
      </c>
      <c r="F4931" t="s">
        <v>21</v>
      </c>
      <c r="G4931" t="s">
        <v>28</v>
      </c>
      <c r="H4931" t="s">
        <v>10</v>
      </c>
      <c r="I4931" t="s">
        <v>13</v>
      </c>
      <c r="J4931" s="2">
        <f>SUMIFS(Table3[TimesUsed],Table3[TripChainId],Table2[[#This Row],[TripChainId]])</f>
        <v>0</v>
      </c>
      <c r="L4931" t="s">
        <v>70</v>
      </c>
      <c r="M4931" t="s">
        <v>67</v>
      </c>
      <c r="N4931" t="s">
        <v>16</v>
      </c>
      <c r="O4931" t="s">
        <v>12</v>
      </c>
      <c r="P4931" s="1">
        <v>35</v>
      </c>
      <c r="Q49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32" spans="5:17" x14ac:dyDescent="0.25">
      <c r="E4932">
        <v>1708</v>
      </c>
      <c r="F4932" t="s">
        <v>28</v>
      </c>
      <c r="G4932" t="s">
        <v>15</v>
      </c>
      <c r="H4932" t="s">
        <v>8</v>
      </c>
      <c r="I4932" t="s">
        <v>14</v>
      </c>
      <c r="J4932" s="2">
        <f>SUMIFS(Table3[TimesUsed],Table3[TripChainId],Table2[[#This Row],[TripChainId]])</f>
        <v>0</v>
      </c>
      <c r="L4932" t="s">
        <v>70</v>
      </c>
      <c r="M4932" t="s">
        <v>67</v>
      </c>
      <c r="N4932" t="s">
        <v>16</v>
      </c>
      <c r="O4932" t="s">
        <v>13</v>
      </c>
      <c r="P4932" s="1">
        <v>45</v>
      </c>
      <c r="Q49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33" spans="5:17" x14ac:dyDescent="0.25">
      <c r="E4933">
        <v>1708</v>
      </c>
      <c r="F4933" t="s">
        <v>15</v>
      </c>
      <c r="G4933" t="s">
        <v>21</v>
      </c>
      <c r="H4933" t="s">
        <v>16</v>
      </c>
      <c r="I4933" t="s">
        <v>11</v>
      </c>
      <c r="J4933" s="2">
        <f>SUMIFS(Table3[TimesUsed],Table3[TripChainId],Table2[[#This Row],[TripChainId]])</f>
        <v>0</v>
      </c>
      <c r="L4933" t="s">
        <v>70</v>
      </c>
      <c r="M4933" t="s">
        <v>20</v>
      </c>
      <c r="N4933" t="s">
        <v>8</v>
      </c>
      <c r="O4933" t="s">
        <v>9</v>
      </c>
      <c r="P4933" s="1">
        <v>2621</v>
      </c>
      <c r="Q49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34" spans="5:17" x14ac:dyDescent="0.25">
      <c r="E4934">
        <v>1708</v>
      </c>
      <c r="F4934" t="s">
        <v>21</v>
      </c>
      <c r="G4934" t="s">
        <v>28</v>
      </c>
      <c r="H4934" t="s">
        <v>10</v>
      </c>
      <c r="I4934" t="s">
        <v>11</v>
      </c>
      <c r="J4934" s="2">
        <f>SUMIFS(Table3[TimesUsed],Table3[TripChainId],Table2[[#This Row],[TripChainId]])</f>
        <v>0</v>
      </c>
      <c r="L4934" t="s">
        <v>70</v>
      </c>
      <c r="M4934" t="s">
        <v>20</v>
      </c>
      <c r="N4934" t="s">
        <v>8</v>
      </c>
      <c r="O4934" t="s">
        <v>11</v>
      </c>
      <c r="P4934" s="1">
        <v>446</v>
      </c>
      <c r="Q49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35" spans="5:17" x14ac:dyDescent="0.25">
      <c r="E4935">
        <v>1709</v>
      </c>
      <c r="F4935" t="s">
        <v>28</v>
      </c>
      <c r="G4935" t="s">
        <v>15</v>
      </c>
      <c r="H4935" t="s">
        <v>8</v>
      </c>
      <c r="I4935" t="s">
        <v>14</v>
      </c>
      <c r="J4935" s="2">
        <f>SUMIFS(Table3[TimesUsed],Table3[TripChainId],Table2[[#This Row],[TripChainId]])</f>
        <v>0</v>
      </c>
      <c r="L4935" t="s">
        <v>70</v>
      </c>
      <c r="M4935" t="s">
        <v>20</v>
      </c>
      <c r="N4935" t="s">
        <v>8</v>
      </c>
      <c r="O4935" t="s">
        <v>14</v>
      </c>
      <c r="P4935" s="1">
        <v>534</v>
      </c>
      <c r="Q49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36" spans="5:17" x14ac:dyDescent="0.25">
      <c r="E4936">
        <v>1709</v>
      </c>
      <c r="F4936" t="s">
        <v>15</v>
      </c>
      <c r="G4936" t="s">
        <v>21</v>
      </c>
      <c r="H4936" t="s">
        <v>16</v>
      </c>
      <c r="I4936" t="s">
        <v>11</v>
      </c>
      <c r="J4936" s="2">
        <f>SUMIFS(Table3[TimesUsed],Table3[TripChainId],Table2[[#This Row],[TripChainId]])</f>
        <v>0</v>
      </c>
      <c r="L4936" t="s">
        <v>70</v>
      </c>
      <c r="M4936" t="s">
        <v>20</v>
      </c>
      <c r="N4936" t="s">
        <v>8</v>
      </c>
      <c r="O4936" t="s">
        <v>12</v>
      </c>
      <c r="P4936" s="1">
        <v>534</v>
      </c>
      <c r="Q49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37" spans="5:17" x14ac:dyDescent="0.25">
      <c r="E4937">
        <v>1709</v>
      </c>
      <c r="F4937" t="s">
        <v>21</v>
      </c>
      <c r="G4937" t="s">
        <v>28</v>
      </c>
      <c r="H4937" t="s">
        <v>10</v>
      </c>
      <c r="I4937" t="s">
        <v>12</v>
      </c>
      <c r="J4937" s="2">
        <f>SUMIFS(Table3[TimesUsed],Table3[TripChainId],Table2[[#This Row],[TripChainId]])</f>
        <v>0</v>
      </c>
      <c r="L4937" t="s">
        <v>70</v>
      </c>
      <c r="M4937" t="s">
        <v>20</v>
      </c>
      <c r="N4937" t="s">
        <v>8</v>
      </c>
      <c r="O4937" t="s">
        <v>13</v>
      </c>
      <c r="P4937" s="1">
        <v>90</v>
      </c>
      <c r="Q49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38" spans="5:17" x14ac:dyDescent="0.25">
      <c r="E4938">
        <v>1710</v>
      </c>
      <c r="F4938" t="s">
        <v>28</v>
      </c>
      <c r="G4938" t="s">
        <v>15</v>
      </c>
      <c r="H4938" t="s">
        <v>8</v>
      </c>
      <c r="I4938" t="s">
        <v>14</v>
      </c>
      <c r="J4938" s="2">
        <f>SUMIFS(Table3[TimesUsed],Table3[TripChainId],Table2[[#This Row],[TripChainId]])</f>
        <v>0</v>
      </c>
      <c r="L4938" t="s">
        <v>70</v>
      </c>
      <c r="M4938" t="s">
        <v>20</v>
      </c>
      <c r="N4938" t="s">
        <v>10</v>
      </c>
      <c r="O4938" t="s">
        <v>9</v>
      </c>
      <c r="P4938" s="1">
        <v>22</v>
      </c>
      <c r="Q49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39" spans="5:17" x14ac:dyDescent="0.25">
      <c r="E4939">
        <v>1710</v>
      </c>
      <c r="F4939" t="s">
        <v>15</v>
      </c>
      <c r="G4939" t="s">
        <v>21</v>
      </c>
      <c r="H4939" t="s">
        <v>16</v>
      </c>
      <c r="I4939" t="s">
        <v>11</v>
      </c>
      <c r="J4939" s="2">
        <f>SUMIFS(Table3[TimesUsed],Table3[TripChainId],Table2[[#This Row],[TripChainId]])</f>
        <v>0</v>
      </c>
      <c r="L4939" t="s">
        <v>70</v>
      </c>
      <c r="M4939" t="s">
        <v>20</v>
      </c>
      <c r="N4939" t="s">
        <v>10</v>
      </c>
      <c r="O4939" t="s">
        <v>11</v>
      </c>
      <c r="P4939" s="1">
        <v>35</v>
      </c>
      <c r="Q49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40" spans="5:17" x14ac:dyDescent="0.25">
      <c r="E4940">
        <v>1710</v>
      </c>
      <c r="F4940" t="s">
        <v>21</v>
      </c>
      <c r="G4940" t="s">
        <v>28</v>
      </c>
      <c r="H4940" t="s">
        <v>10</v>
      </c>
      <c r="I4940" t="s">
        <v>13</v>
      </c>
      <c r="J4940" s="2">
        <f>SUMIFS(Table3[TimesUsed],Table3[TripChainId],Table2[[#This Row],[TripChainId]])</f>
        <v>0</v>
      </c>
      <c r="L4940" t="s">
        <v>70</v>
      </c>
      <c r="M4940" t="s">
        <v>20</v>
      </c>
      <c r="N4940" t="s">
        <v>10</v>
      </c>
      <c r="O4940" t="s">
        <v>13</v>
      </c>
      <c r="P4940" s="1">
        <v>29</v>
      </c>
      <c r="Q49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41" spans="5:17" x14ac:dyDescent="0.25">
      <c r="E4941">
        <v>1711</v>
      </c>
      <c r="F4941" t="s">
        <v>28</v>
      </c>
      <c r="G4941" t="s">
        <v>15</v>
      </c>
      <c r="H4941" t="s">
        <v>8</v>
      </c>
      <c r="I4941" t="s">
        <v>9</v>
      </c>
      <c r="J4941" s="2">
        <f>SUMIFS(Table3[TimesUsed],Table3[TripChainId],Table2[[#This Row],[TripChainId]])</f>
        <v>0</v>
      </c>
      <c r="L4941" t="s">
        <v>70</v>
      </c>
      <c r="M4941" t="s">
        <v>20</v>
      </c>
      <c r="N4941" t="s">
        <v>16</v>
      </c>
      <c r="O4941" t="s">
        <v>9</v>
      </c>
      <c r="P4941" s="1">
        <v>723</v>
      </c>
      <c r="Q49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42" spans="5:17" x14ac:dyDescent="0.25">
      <c r="E4942">
        <v>1711</v>
      </c>
      <c r="F4942" t="s">
        <v>15</v>
      </c>
      <c r="G4942" t="s">
        <v>28</v>
      </c>
      <c r="H4942" t="s">
        <v>10</v>
      </c>
      <c r="I4942" t="s">
        <v>11</v>
      </c>
      <c r="J4942" s="2">
        <f>SUMIFS(Table3[TimesUsed],Table3[TripChainId],Table2[[#This Row],[TripChainId]])</f>
        <v>0</v>
      </c>
      <c r="L4942" t="s">
        <v>70</v>
      </c>
      <c r="M4942" t="s">
        <v>20</v>
      </c>
      <c r="N4942" t="s">
        <v>16</v>
      </c>
      <c r="O4942" t="s">
        <v>11</v>
      </c>
      <c r="P4942" s="1">
        <v>647</v>
      </c>
      <c r="Q49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43" spans="5:17" x14ac:dyDescent="0.25">
      <c r="E4943">
        <v>1712</v>
      </c>
      <c r="F4943" t="s">
        <v>28</v>
      </c>
      <c r="G4943" t="s">
        <v>15</v>
      </c>
      <c r="H4943" t="s">
        <v>8</v>
      </c>
      <c r="I4943" t="s">
        <v>9</v>
      </c>
      <c r="J4943" s="2">
        <f>SUMIFS(Table3[TimesUsed],Table3[TripChainId],Table2[[#This Row],[TripChainId]])</f>
        <v>0</v>
      </c>
      <c r="L4943" t="s">
        <v>70</v>
      </c>
      <c r="M4943" t="s">
        <v>20</v>
      </c>
      <c r="N4943" t="s">
        <v>16</v>
      </c>
      <c r="O4943" t="s">
        <v>14</v>
      </c>
      <c r="P4943" s="1">
        <v>237</v>
      </c>
      <c r="Q49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44" spans="5:17" x14ac:dyDescent="0.25">
      <c r="E4944">
        <v>1712</v>
      </c>
      <c r="F4944" t="s">
        <v>15</v>
      </c>
      <c r="G4944" t="s">
        <v>28</v>
      </c>
      <c r="H4944" t="s">
        <v>10</v>
      </c>
      <c r="I4944" t="s">
        <v>12</v>
      </c>
      <c r="J4944" s="2">
        <f>SUMIFS(Table3[TimesUsed],Table3[TripChainId],Table2[[#This Row],[TripChainId]])</f>
        <v>0</v>
      </c>
      <c r="L4944" t="s">
        <v>70</v>
      </c>
      <c r="M4944" t="s">
        <v>20</v>
      </c>
      <c r="N4944" t="s">
        <v>16</v>
      </c>
      <c r="O4944" t="s">
        <v>12</v>
      </c>
      <c r="P4944" s="1">
        <v>237</v>
      </c>
      <c r="Q49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45" spans="5:17" x14ac:dyDescent="0.25">
      <c r="E4945">
        <v>1713</v>
      </c>
      <c r="F4945" t="s">
        <v>28</v>
      </c>
      <c r="G4945" t="s">
        <v>15</v>
      </c>
      <c r="H4945" t="s">
        <v>8</v>
      </c>
      <c r="I4945" t="s">
        <v>9</v>
      </c>
      <c r="J4945" s="2">
        <f>SUMIFS(Table3[TimesUsed],Table3[TripChainId],Table2[[#This Row],[TripChainId]])</f>
        <v>0</v>
      </c>
      <c r="L4945" t="s">
        <v>70</v>
      </c>
      <c r="M4945" t="s">
        <v>20</v>
      </c>
      <c r="N4945" t="s">
        <v>16</v>
      </c>
      <c r="O4945" t="s">
        <v>13</v>
      </c>
      <c r="P4945" s="1">
        <v>258</v>
      </c>
      <c r="Q49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46" spans="5:17" x14ac:dyDescent="0.25">
      <c r="E4946">
        <v>1713</v>
      </c>
      <c r="F4946" t="s">
        <v>15</v>
      </c>
      <c r="G4946" t="s">
        <v>28</v>
      </c>
      <c r="H4946" t="s">
        <v>10</v>
      </c>
      <c r="I4946" t="s">
        <v>13</v>
      </c>
      <c r="J4946" s="2">
        <f>SUMIFS(Table3[TimesUsed],Table3[TripChainId],Table2[[#This Row],[TripChainId]])</f>
        <v>0</v>
      </c>
      <c r="L4946" t="s">
        <v>56</v>
      </c>
      <c r="M4946" t="s">
        <v>29</v>
      </c>
      <c r="N4946" t="s">
        <v>8</v>
      </c>
      <c r="O4946" t="s">
        <v>9</v>
      </c>
      <c r="P4946" s="1">
        <v>63</v>
      </c>
      <c r="Q49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47" spans="5:17" x14ac:dyDescent="0.25">
      <c r="E4947">
        <v>1714</v>
      </c>
      <c r="F4947" t="s">
        <v>28</v>
      </c>
      <c r="G4947" t="s">
        <v>15</v>
      </c>
      <c r="H4947" t="s">
        <v>8</v>
      </c>
      <c r="I4947" t="s">
        <v>11</v>
      </c>
      <c r="J4947" s="2">
        <f>SUMIFS(Table3[TimesUsed],Table3[TripChainId],Table2[[#This Row],[TripChainId]])</f>
        <v>0</v>
      </c>
      <c r="L4947" t="s">
        <v>56</v>
      </c>
      <c r="M4947" t="s">
        <v>29</v>
      </c>
      <c r="N4947" t="s">
        <v>16</v>
      </c>
      <c r="O4947" t="s">
        <v>9</v>
      </c>
      <c r="P4947" s="1">
        <v>23</v>
      </c>
      <c r="Q49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48" spans="5:17" x14ac:dyDescent="0.25">
      <c r="E4948">
        <v>1714</v>
      </c>
      <c r="F4948" t="s">
        <v>15</v>
      </c>
      <c r="G4948" t="s">
        <v>28</v>
      </c>
      <c r="H4948" t="s">
        <v>10</v>
      </c>
      <c r="I4948" t="s">
        <v>11</v>
      </c>
      <c r="J4948" s="2">
        <f>SUMIFS(Table3[TimesUsed],Table3[TripChainId],Table2[[#This Row],[TripChainId]])</f>
        <v>0</v>
      </c>
      <c r="L4948" t="s">
        <v>56</v>
      </c>
      <c r="M4948" t="s">
        <v>29</v>
      </c>
      <c r="N4948" t="s">
        <v>16</v>
      </c>
      <c r="O4948" t="s">
        <v>11</v>
      </c>
      <c r="P4948" s="1">
        <v>38</v>
      </c>
      <c r="Q49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49" spans="5:17" x14ac:dyDescent="0.25">
      <c r="E4949">
        <v>1715</v>
      </c>
      <c r="F4949" t="s">
        <v>28</v>
      </c>
      <c r="G4949" t="s">
        <v>15</v>
      </c>
      <c r="H4949" t="s">
        <v>8</v>
      </c>
      <c r="I4949" t="s">
        <v>11</v>
      </c>
      <c r="J4949" s="2">
        <f>SUMIFS(Table3[TimesUsed],Table3[TripChainId],Table2[[#This Row],[TripChainId]])</f>
        <v>0</v>
      </c>
      <c r="L4949" t="s">
        <v>56</v>
      </c>
      <c r="M4949" t="s">
        <v>29</v>
      </c>
      <c r="N4949" t="s">
        <v>16</v>
      </c>
      <c r="O4949" t="s">
        <v>13</v>
      </c>
      <c r="P4949" s="1">
        <v>30</v>
      </c>
      <c r="Q49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50" spans="5:17" x14ac:dyDescent="0.25">
      <c r="E4950">
        <v>1715</v>
      </c>
      <c r="F4950" t="s">
        <v>15</v>
      </c>
      <c r="G4950" t="s">
        <v>28</v>
      </c>
      <c r="H4950" t="s">
        <v>10</v>
      </c>
      <c r="I4950" t="s">
        <v>12</v>
      </c>
      <c r="J4950" s="2">
        <f>SUMIFS(Table3[TimesUsed],Table3[TripChainId],Table2[[#This Row],[TripChainId]])</f>
        <v>0</v>
      </c>
      <c r="L4950" t="s">
        <v>56</v>
      </c>
      <c r="M4950" t="s">
        <v>58</v>
      </c>
      <c r="N4950" t="s">
        <v>8</v>
      </c>
      <c r="O4950" t="s">
        <v>9</v>
      </c>
      <c r="P4950" s="1">
        <v>27</v>
      </c>
      <c r="Q49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51" spans="5:17" x14ac:dyDescent="0.25">
      <c r="E4951">
        <v>1716</v>
      </c>
      <c r="F4951" t="s">
        <v>28</v>
      </c>
      <c r="G4951" t="s">
        <v>15</v>
      </c>
      <c r="H4951" t="s">
        <v>8</v>
      </c>
      <c r="I4951" t="s">
        <v>11</v>
      </c>
      <c r="J4951" s="2">
        <f>SUMIFS(Table3[TimesUsed],Table3[TripChainId],Table2[[#This Row],[TripChainId]])</f>
        <v>0</v>
      </c>
      <c r="L4951" t="s">
        <v>56</v>
      </c>
      <c r="M4951" t="s">
        <v>22</v>
      </c>
      <c r="N4951" t="s">
        <v>8</v>
      </c>
      <c r="O4951" t="s">
        <v>9</v>
      </c>
      <c r="P4951" s="1">
        <v>2757</v>
      </c>
      <c r="Q49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52" spans="5:17" x14ac:dyDescent="0.25">
      <c r="E4952">
        <v>1716</v>
      </c>
      <c r="F4952" t="s">
        <v>15</v>
      </c>
      <c r="G4952" t="s">
        <v>28</v>
      </c>
      <c r="H4952" t="s">
        <v>10</v>
      </c>
      <c r="I4952" t="s">
        <v>13</v>
      </c>
      <c r="J4952" s="2">
        <f>SUMIFS(Table3[TimesUsed],Table3[TripChainId],Table2[[#This Row],[TripChainId]])</f>
        <v>0</v>
      </c>
      <c r="L4952" t="s">
        <v>56</v>
      </c>
      <c r="M4952" t="s">
        <v>22</v>
      </c>
      <c r="N4952" t="s">
        <v>8</v>
      </c>
      <c r="O4952" t="s">
        <v>11</v>
      </c>
      <c r="P4952" s="1">
        <v>225</v>
      </c>
      <c r="Q49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53" spans="5:17" x14ac:dyDescent="0.25">
      <c r="E4953">
        <v>1717</v>
      </c>
      <c r="F4953" t="s">
        <v>28</v>
      </c>
      <c r="G4953" t="s">
        <v>15</v>
      </c>
      <c r="H4953" t="s">
        <v>8</v>
      </c>
      <c r="I4953" t="s">
        <v>14</v>
      </c>
      <c r="J4953" s="2">
        <f>SUMIFS(Table3[TimesUsed],Table3[TripChainId],Table2[[#This Row],[TripChainId]])</f>
        <v>0</v>
      </c>
      <c r="L4953" t="s">
        <v>56</v>
      </c>
      <c r="M4953" t="s">
        <v>22</v>
      </c>
      <c r="N4953" t="s">
        <v>8</v>
      </c>
      <c r="O4953" t="s">
        <v>14</v>
      </c>
      <c r="P4953" s="1">
        <v>330</v>
      </c>
      <c r="Q49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54" spans="5:17" x14ac:dyDescent="0.25">
      <c r="E4954">
        <v>1717</v>
      </c>
      <c r="F4954" t="s">
        <v>15</v>
      </c>
      <c r="G4954" t="s">
        <v>28</v>
      </c>
      <c r="H4954" t="s">
        <v>10</v>
      </c>
      <c r="I4954" t="s">
        <v>11</v>
      </c>
      <c r="J4954" s="2">
        <f>SUMIFS(Table3[TimesUsed],Table3[TripChainId],Table2[[#This Row],[TripChainId]])</f>
        <v>0</v>
      </c>
      <c r="L4954" t="s">
        <v>56</v>
      </c>
      <c r="M4954" t="s">
        <v>22</v>
      </c>
      <c r="N4954" t="s">
        <v>8</v>
      </c>
      <c r="O4954" t="s">
        <v>12</v>
      </c>
      <c r="P4954" s="1">
        <v>329</v>
      </c>
      <c r="Q49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55" spans="5:17" x14ac:dyDescent="0.25">
      <c r="E4955">
        <v>1718</v>
      </c>
      <c r="F4955" t="s">
        <v>28</v>
      </c>
      <c r="G4955" t="s">
        <v>15</v>
      </c>
      <c r="H4955" t="s">
        <v>8</v>
      </c>
      <c r="I4955" t="s">
        <v>14</v>
      </c>
      <c r="J4955" s="2">
        <f>SUMIFS(Table3[TimesUsed],Table3[TripChainId],Table2[[#This Row],[TripChainId]])</f>
        <v>27</v>
      </c>
      <c r="L4955" t="s">
        <v>56</v>
      </c>
      <c r="M4955" t="s">
        <v>22</v>
      </c>
      <c r="N4955" t="s">
        <v>8</v>
      </c>
      <c r="O4955" t="s">
        <v>13</v>
      </c>
      <c r="P4955" s="1">
        <v>65</v>
      </c>
      <c r="Q49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56" spans="5:17" x14ac:dyDescent="0.25">
      <c r="E4956">
        <v>1718</v>
      </c>
      <c r="F4956" t="s">
        <v>15</v>
      </c>
      <c r="G4956" t="s">
        <v>28</v>
      </c>
      <c r="H4956" t="s">
        <v>10</v>
      </c>
      <c r="I4956" t="s">
        <v>14</v>
      </c>
      <c r="J4956" s="2">
        <f>SUMIFS(Table3[TimesUsed],Table3[TripChainId],Table2[[#This Row],[TripChainId]])</f>
        <v>27</v>
      </c>
      <c r="L4956" t="s">
        <v>56</v>
      </c>
      <c r="M4956" t="s">
        <v>22</v>
      </c>
      <c r="N4956" t="s">
        <v>16</v>
      </c>
      <c r="O4956" t="s">
        <v>9</v>
      </c>
      <c r="P4956" s="1">
        <v>523</v>
      </c>
      <c r="Q49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57" spans="5:17" x14ac:dyDescent="0.25">
      <c r="E4957">
        <v>1719</v>
      </c>
      <c r="F4957" t="s">
        <v>28</v>
      </c>
      <c r="G4957" t="s">
        <v>15</v>
      </c>
      <c r="H4957" t="s">
        <v>8</v>
      </c>
      <c r="I4957" t="s">
        <v>14</v>
      </c>
      <c r="J4957" s="2">
        <f>SUMIFS(Table3[TimesUsed],Table3[TripChainId],Table2[[#This Row],[TripChainId]])</f>
        <v>0</v>
      </c>
      <c r="L4957" t="s">
        <v>56</v>
      </c>
      <c r="M4957" t="s">
        <v>22</v>
      </c>
      <c r="N4957" t="s">
        <v>16</v>
      </c>
      <c r="O4957" t="s">
        <v>11</v>
      </c>
      <c r="P4957" s="1">
        <v>943</v>
      </c>
      <c r="Q49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58" spans="5:17" x14ac:dyDescent="0.25">
      <c r="E4958">
        <v>1719</v>
      </c>
      <c r="F4958" t="s">
        <v>15</v>
      </c>
      <c r="G4958" t="s">
        <v>28</v>
      </c>
      <c r="H4958" t="s">
        <v>10</v>
      </c>
      <c r="I4958" t="s">
        <v>12</v>
      </c>
      <c r="J4958" s="2">
        <f>SUMIFS(Table3[TimesUsed],Table3[TripChainId],Table2[[#This Row],[TripChainId]])</f>
        <v>0</v>
      </c>
      <c r="L4958" t="s">
        <v>56</v>
      </c>
      <c r="M4958" t="s">
        <v>22</v>
      </c>
      <c r="N4958" t="s">
        <v>16</v>
      </c>
      <c r="O4958" t="s">
        <v>14</v>
      </c>
      <c r="P4958" s="1">
        <v>142</v>
      </c>
      <c r="Q49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59" spans="5:17" x14ac:dyDescent="0.25">
      <c r="E4959">
        <v>1720</v>
      </c>
      <c r="F4959" t="s">
        <v>28</v>
      </c>
      <c r="G4959" t="s">
        <v>15</v>
      </c>
      <c r="H4959" t="s">
        <v>8</v>
      </c>
      <c r="I4959" t="s">
        <v>14</v>
      </c>
      <c r="J4959" s="2">
        <f>SUMIFS(Table3[TimesUsed],Table3[TripChainId],Table2[[#This Row],[TripChainId]])</f>
        <v>0</v>
      </c>
      <c r="L4959" t="s">
        <v>56</v>
      </c>
      <c r="M4959" t="s">
        <v>22</v>
      </c>
      <c r="N4959" t="s">
        <v>16</v>
      </c>
      <c r="O4959" t="s">
        <v>12</v>
      </c>
      <c r="P4959" s="1">
        <v>141</v>
      </c>
      <c r="Q49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60" spans="5:17" x14ac:dyDescent="0.25">
      <c r="E4960">
        <v>1720</v>
      </c>
      <c r="F4960" t="s">
        <v>15</v>
      </c>
      <c r="G4960" t="s">
        <v>28</v>
      </c>
      <c r="H4960" t="s">
        <v>10</v>
      </c>
      <c r="I4960" t="s">
        <v>13</v>
      </c>
      <c r="J4960" s="2">
        <f>SUMIFS(Table3[TimesUsed],Table3[TripChainId],Table2[[#This Row],[TripChainId]])</f>
        <v>0</v>
      </c>
      <c r="L4960" t="s">
        <v>56</v>
      </c>
      <c r="M4960" t="s">
        <v>22</v>
      </c>
      <c r="N4960" t="s">
        <v>16</v>
      </c>
      <c r="O4960" t="s">
        <v>13</v>
      </c>
      <c r="P4960" s="1">
        <v>247</v>
      </c>
      <c r="Q49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61" spans="5:17" x14ac:dyDescent="0.25">
      <c r="E4961">
        <v>1721</v>
      </c>
      <c r="F4961" t="s">
        <v>28</v>
      </c>
      <c r="G4961" t="s">
        <v>15</v>
      </c>
      <c r="H4961" t="s">
        <v>8</v>
      </c>
      <c r="I4961" t="s">
        <v>12</v>
      </c>
      <c r="J4961" s="2">
        <f>SUMIFS(Table3[TimesUsed],Table3[TripChainId],Table2[[#This Row],[TripChainId]])</f>
        <v>28</v>
      </c>
      <c r="L4961" t="s">
        <v>56</v>
      </c>
      <c r="M4961" t="s">
        <v>36</v>
      </c>
      <c r="N4961" t="s">
        <v>8</v>
      </c>
      <c r="O4961" t="s">
        <v>9</v>
      </c>
      <c r="P4961" s="1">
        <v>33</v>
      </c>
      <c r="Q49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62" spans="5:17" x14ac:dyDescent="0.25">
      <c r="E4962">
        <v>1721</v>
      </c>
      <c r="F4962" t="s">
        <v>15</v>
      </c>
      <c r="G4962" t="s">
        <v>28</v>
      </c>
      <c r="H4962" t="s">
        <v>10</v>
      </c>
      <c r="I4962" t="s">
        <v>12</v>
      </c>
      <c r="J4962" s="2">
        <f>SUMIFS(Table3[TimesUsed],Table3[TripChainId],Table2[[#This Row],[TripChainId]])</f>
        <v>28</v>
      </c>
      <c r="L4962" t="s">
        <v>56</v>
      </c>
      <c r="M4962" t="s">
        <v>36</v>
      </c>
      <c r="N4962" t="s">
        <v>10</v>
      </c>
      <c r="O4962" t="s">
        <v>11</v>
      </c>
      <c r="P4962" s="1">
        <v>52</v>
      </c>
      <c r="Q49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63" spans="5:17" x14ac:dyDescent="0.25">
      <c r="E4963">
        <v>1722</v>
      </c>
      <c r="F4963" t="s">
        <v>28</v>
      </c>
      <c r="G4963" t="s">
        <v>15</v>
      </c>
      <c r="H4963" t="s">
        <v>8</v>
      </c>
      <c r="I4963" t="s">
        <v>9</v>
      </c>
      <c r="J4963" s="2">
        <f>SUMIFS(Table3[TimesUsed],Table3[TripChainId],Table2[[#This Row],[TripChainId]])</f>
        <v>7</v>
      </c>
      <c r="L4963" t="s">
        <v>56</v>
      </c>
      <c r="M4963" t="s">
        <v>36</v>
      </c>
      <c r="N4963" t="s">
        <v>10</v>
      </c>
      <c r="O4963" t="s">
        <v>14</v>
      </c>
      <c r="P4963" s="1">
        <v>41</v>
      </c>
      <c r="Q49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64" spans="5:17" x14ac:dyDescent="0.25">
      <c r="E4964">
        <v>1722</v>
      </c>
      <c r="F4964" t="s">
        <v>15</v>
      </c>
      <c r="G4964" t="s">
        <v>19</v>
      </c>
      <c r="H4964" t="s">
        <v>16</v>
      </c>
      <c r="I4964" t="s">
        <v>9</v>
      </c>
      <c r="J4964" s="2">
        <f>SUMIFS(Table3[TimesUsed],Table3[TripChainId],Table2[[#This Row],[TripChainId]])</f>
        <v>7</v>
      </c>
      <c r="L4964" t="s">
        <v>56</v>
      </c>
      <c r="M4964" t="s">
        <v>36</v>
      </c>
      <c r="N4964" t="s">
        <v>10</v>
      </c>
      <c r="O4964" t="s">
        <v>12</v>
      </c>
      <c r="P4964" s="1">
        <v>41</v>
      </c>
      <c r="Q49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65" spans="5:17" x14ac:dyDescent="0.25">
      <c r="E4965">
        <v>1722</v>
      </c>
      <c r="F4965" t="s">
        <v>19</v>
      </c>
      <c r="G4965" t="s">
        <v>28</v>
      </c>
      <c r="H4965" t="s">
        <v>10</v>
      </c>
      <c r="I4965" t="s">
        <v>13</v>
      </c>
      <c r="J4965" s="2">
        <f>SUMIFS(Table3[TimesUsed],Table3[TripChainId],Table2[[#This Row],[TripChainId]])</f>
        <v>7</v>
      </c>
      <c r="L4965" t="s">
        <v>56</v>
      </c>
      <c r="M4965" t="s">
        <v>36</v>
      </c>
      <c r="N4965" t="s">
        <v>10</v>
      </c>
      <c r="O4965" t="s">
        <v>13</v>
      </c>
      <c r="P4965" s="1">
        <v>193</v>
      </c>
      <c r="Q49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66" spans="5:17" x14ac:dyDescent="0.25">
      <c r="E4966">
        <v>1723</v>
      </c>
      <c r="F4966" t="s">
        <v>28</v>
      </c>
      <c r="G4966" t="s">
        <v>15</v>
      </c>
      <c r="H4966" t="s">
        <v>8</v>
      </c>
      <c r="I4966" t="s">
        <v>9</v>
      </c>
      <c r="J4966" s="2">
        <f>SUMIFS(Table3[TimesUsed],Table3[TripChainId],Table2[[#This Row],[TripChainId]])</f>
        <v>0</v>
      </c>
      <c r="L4966" t="s">
        <v>56</v>
      </c>
      <c r="M4966" t="s">
        <v>36</v>
      </c>
      <c r="N4966" t="s">
        <v>16</v>
      </c>
      <c r="O4966" t="s">
        <v>9</v>
      </c>
      <c r="P4966" s="1">
        <v>68</v>
      </c>
      <c r="Q49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67" spans="5:17" x14ac:dyDescent="0.25">
      <c r="E4967">
        <v>1723</v>
      </c>
      <c r="F4967" t="s">
        <v>15</v>
      </c>
      <c r="G4967" t="s">
        <v>19</v>
      </c>
      <c r="H4967" t="s">
        <v>16</v>
      </c>
      <c r="I4967" t="s">
        <v>11</v>
      </c>
      <c r="J4967" s="2">
        <f>SUMIFS(Table3[TimesUsed],Table3[TripChainId],Table2[[#This Row],[TripChainId]])</f>
        <v>0</v>
      </c>
      <c r="L4967" t="s">
        <v>56</v>
      </c>
      <c r="M4967" t="s">
        <v>36</v>
      </c>
      <c r="N4967" t="s">
        <v>16</v>
      </c>
      <c r="O4967" t="s">
        <v>11</v>
      </c>
      <c r="P4967" s="1">
        <v>250</v>
      </c>
      <c r="Q49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68" spans="5:17" x14ac:dyDescent="0.25">
      <c r="E4968">
        <v>1723</v>
      </c>
      <c r="F4968" t="s">
        <v>19</v>
      </c>
      <c r="G4968" t="s">
        <v>28</v>
      </c>
      <c r="H4968" t="s">
        <v>10</v>
      </c>
      <c r="I4968" t="s">
        <v>13</v>
      </c>
      <c r="J4968" s="2">
        <f>SUMIFS(Table3[TimesUsed],Table3[TripChainId],Table2[[#This Row],[TripChainId]])</f>
        <v>0</v>
      </c>
      <c r="L4968" t="s">
        <v>56</v>
      </c>
      <c r="M4968" t="s">
        <v>36</v>
      </c>
      <c r="N4968" t="s">
        <v>16</v>
      </c>
      <c r="O4968" t="s">
        <v>14</v>
      </c>
      <c r="P4968" s="1">
        <v>75</v>
      </c>
      <c r="Q49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69" spans="5:17" x14ac:dyDescent="0.25">
      <c r="E4969">
        <v>1724</v>
      </c>
      <c r="F4969" t="s">
        <v>28</v>
      </c>
      <c r="G4969" t="s">
        <v>15</v>
      </c>
      <c r="H4969" t="s">
        <v>8</v>
      </c>
      <c r="I4969" t="s">
        <v>11</v>
      </c>
      <c r="J4969" s="2">
        <f>SUMIFS(Table3[TimesUsed],Table3[TripChainId],Table2[[#This Row],[TripChainId]])</f>
        <v>0</v>
      </c>
      <c r="L4969" t="s">
        <v>56</v>
      </c>
      <c r="M4969" t="s">
        <v>36</v>
      </c>
      <c r="N4969" t="s">
        <v>16</v>
      </c>
      <c r="O4969" t="s">
        <v>12</v>
      </c>
      <c r="P4969" s="1">
        <v>75</v>
      </c>
      <c r="Q49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70" spans="5:17" x14ac:dyDescent="0.25">
      <c r="E4970">
        <v>1724</v>
      </c>
      <c r="F4970" t="s">
        <v>15</v>
      </c>
      <c r="G4970" t="s">
        <v>19</v>
      </c>
      <c r="H4970" t="s">
        <v>16</v>
      </c>
      <c r="I4970" t="s">
        <v>11</v>
      </c>
      <c r="J4970" s="2">
        <f>SUMIFS(Table3[TimesUsed],Table3[TripChainId],Table2[[#This Row],[TripChainId]])</f>
        <v>0</v>
      </c>
      <c r="L4970" t="s">
        <v>56</v>
      </c>
      <c r="M4970" t="s">
        <v>36</v>
      </c>
      <c r="N4970" t="s">
        <v>16</v>
      </c>
      <c r="O4970" t="s">
        <v>13</v>
      </c>
      <c r="P4970" s="1">
        <v>159</v>
      </c>
      <c r="Q49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71" spans="5:17" x14ac:dyDescent="0.25">
      <c r="E4971">
        <v>1724</v>
      </c>
      <c r="F4971" t="s">
        <v>19</v>
      </c>
      <c r="G4971" t="s">
        <v>28</v>
      </c>
      <c r="H4971" t="s">
        <v>10</v>
      </c>
      <c r="I4971" t="s">
        <v>13</v>
      </c>
      <c r="J4971" s="2">
        <f>SUMIFS(Table3[TimesUsed],Table3[TripChainId],Table2[[#This Row],[TripChainId]])</f>
        <v>0</v>
      </c>
      <c r="L4971" t="s">
        <v>56</v>
      </c>
      <c r="M4971" t="s">
        <v>68</v>
      </c>
      <c r="N4971" t="s">
        <v>8</v>
      </c>
      <c r="O4971" t="s">
        <v>9</v>
      </c>
      <c r="P4971" s="1">
        <v>154</v>
      </c>
      <c r="Q49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72" spans="5:17" x14ac:dyDescent="0.25">
      <c r="E4972">
        <v>1725</v>
      </c>
      <c r="F4972" t="s">
        <v>28</v>
      </c>
      <c r="G4972" t="s">
        <v>15</v>
      </c>
      <c r="H4972" t="s">
        <v>8</v>
      </c>
      <c r="I4972" t="s">
        <v>14</v>
      </c>
      <c r="J4972" s="2">
        <f>SUMIFS(Table3[TimesUsed],Table3[TripChainId],Table2[[#This Row],[TripChainId]])</f>
        <v>2</v>
      </c>
      <c r="L4972" t="s">
        <v>56</v>
      </c>
      <c r="M4972" t="s">
        <v>68</v>
      </c>
      <c r="N4972" t="s">
        <v>8</v>
      </c>
      <c r="O4972" t="s">
        <v>11</v>
      </c>
      <c r="P4972" s="1">
        <v>51</v>
      </c>
      <c r="Q49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73" spans="5:17" x14ac:dyDescent="0.25">
      <c r="E4973">
        <v>1725</v>
      </c>
      <c r="F4973" t="s">
        <v>15</v>
      </c>
      <c r="G4973" t="s">
        <v>19</v>
      </c>
      <c r="H4973" t="s">
        <v>16</v>
      </c>
      <c r="I4973" t="s">
        <v>9</v>
      </c>
      <c r="J4973" s="2">
        <f>SUMIFS(Table3[TimesUsed],Table3[TripChainId],Table2[[#This Row],[TripChainId]])</f>
        <v>2</v>
      </c>
      <c r="L4973" t="s">
        <v>56</v>
      </c>
      <c r="M4973" t="s">
        <v>68</v>
      </c>
      <c r="N4973" t="s">
        <v>8</v>
      </c>
      <c r="O4973" t="s">
        <v>14</v>
      </c>
      <c r="P4973" s="1">
        <v>41</v>
      </c>
      <c r="Q49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74" spans="5:17" x14ac:dyDescent="0.25">
      <c r="E4974">
        <v>1725</v>
      </c>
      <c r="F4974" t="s">
        <v>19</v>
      </c>
      <c r="G4974" t="s">
        <v>28</v>
      </c>
      <c r="H4974" t="s">
        <v>10</v>
      </c>
      <c r="I4974" t="s">
        <v>13</v>
      </c>
      <c r="J4974" s="2">
        <f>SUMIFS(Table3[TimesUsed],Table3[TripChainId],Table2[[#This Row],[TripChainId]])</f>
        <v>2</v>
      </c>
      <c r="L4974" t="s">
        <v>56</v>
      </c>
      <c r="M4974" t="s">
        <v>68</v>
      </c>
      <c r="N4974" t="s">
        <v>8</v>
      </c>
      <c r="O4974" t="s">
        <v>12</v>
      </c>
      <c r="P4974" s="1">
        <v>40</v>
      </c>
      <c r="Q49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75" spans="5:17" x14ac:dyDescent="0.25">
      <c r="E4975">
        <v>1726</v>
      </c>
      <c r="F4975" t="s">
        <v>28</v>
      </c>
      <c r="G4975" t="s">
        <v>15</v>
      </c>
      <c r="H4975" t="s">
        <v>8</v>
      </c>
      <c r="I4975" t="s">
        <v>14</v>
      </c>
      <c r="J4975" s="2">
        <f>SUMIFS(Table3[TimesUsed],Table3[TripChainId],Table2[[#This Row],[TripChainId]])</f>
        <v>0</v>
      </c>
      <c r="L4975" t="s">
        <v>56</v>
      </c>
      <c r="M4975" t="s">
        <v>68</v>
      </c>
      <c r="N4975" t="s">
        <v>10</v>
      </c>
      <c r="O4975" t="s">
        <v>11</v>
      </c>
      <c r="P4975" s="1">
        <v>77</v>
      </c>
      <c r="Q49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76" spans="5:17" x14ac:dyDescent="0.25">
      <c r="E4976">
        <v>1726</v>
      </c>
      <c r="F4976" t="s">
        <v>15</v>
      </c>
      <c r="G4976" t="s">
        <v>19</v>
      </c>
      <c r="H4976" t="s">
        <v>16</v>
      </c>
      <c r="I4976" t="s">
        <v>11</v>
      </c>
      <c r="J4976" s="2">
        <f>SUMIFS(Table3[TimesUsed],Table3[TripChainId],Table2[[#This Row],[TripChainId]])</f>
        <v>0</v>
      </c>
      <c r="L4976" t="s">
        <v>56</v>
      </c>
      <c r="M4976" t="s">
        <v>68</v>
      </c>
      <c r="N4976" t="s">
        <v>10</v>
      </c>
      <c r="O4976" t="s">
        <v>14</v>
      </c>
      <c r="P4976" s="1">
        <v>89</v>
      </c>
      <c r="Q49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77" spans="5:17" x14ac:dyDescent="0.25">
      <c r="E4977">
        <v>1726</v>
      </c>
      <c r="F4977" t="s">
        <v>19</v>
      </c>
      <c r="G4977" t="s">
        <v>28</v>
      </c>
      <c r="H4977" t="s">
        <v>10</v>
      </c>
      <c r="I4977" t="s">
        <v>13</v>
      </c>
      <c r="J4977" s="2">
        <f>SUMIFS(Table3[TimesUsed],Table3[TripChainId],Table2[[#This Row],[TripChainId]])</f>
        <v>0</v>
      </c>
      <c r="L4977" t="s">
        <v>56</v>
      </c>
      <c r="M4977" t="s">
        <v>68</v>
      </c>
      <c r="N4977" t="s">
        <v>10</v>
      </c>
      <c r="O4977" t="s">
        <v>12</v>
      </c>
      <c r="P4977" s="1">
        <v>88</v>
      </c>
      <c r="Q49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78" spans="5:17" x14ac:dyDescent="0.25">
      <c r="E4978">
        <v>1727</v>
      </c>
      <c r="F4978" t="s">
        <v>28</v>
      </c>
      <c r="G4978" t="s">
        <v>15</v>
      </c>
      <c r="H4978" t="s">
        <v>8</v>
      </c>
      <c r="I4978" t="s">
        <v>9</v>
      </c>
      <c r="J4978" s="2">
        <f>SUMIFS(Table3[TimesUsed],Table3[TripChainId],Table2[[#This Row],[TripChainId]])</f>
        <v>0</v>
      </c>
      <c r="L4978" t="s">
        <v>56</v>
      </c>
      <c r="M4978" t="s">
        <v>68</v>
      </c>
      <c r="N4978" t="s">
        <v>10</v>
      </c>
      <c r="O4978" t="s">
        <v>13</v>
      </c>
      <c r="P4978" s="1">
        <v>344</v>
      </c>
      <c r="Q49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79" spans="5:17" x14ac:dyDescent="0.25">
      <c r="E4979">
        <v>1727</v>
      </c>
      <c r="F4979" t="s">
        <v>15</v>
      </c>
      <c r="G4979" t="s">
        <v>20</v>
      </c>
      <c r="H4979" t="s">
        <v>16</v>
      </c>
      <c r="I4979" t="s">
        <v>11</v>
      </c>
      <c r="J4979" s="2">
        <f>SUMIFS(Table3[TimesUsed],Table3[TripChainId],Table2[[#This Row],[TripChainId]])</f>
        <v>0</v>
      </c>
      <c r="L4979" t="s">
        <v>56</v>
      </c>
      <c r="M4979" t="s">
        <v>68</v>
      </c>
      <c r="N4979" t="s">
        <v>16</v>
      </c>
      <c r="O4979" t="s">
        <v>9</v>
      </c>
      <c r="P4979" s="1">
        <v>176</v>
      </c>
      <c r="Q49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80" spans="5:17" x14ac:dyDescent="0.25">
      <c r="E4980">
        <v>1727</v>
      </c>
      <c r="F4980" t="s">
        <v>20</v>
      </c>
      <c r="G4980" t="s">
        <v>28</v>
      </c>
      <c r="H4980" t="s">
        <v>10</v>
      </c>
      <c r="I4980" t="s">
        <v>13</v>
      </c>
      <c r="J4980" s="2">
        <f>SUMIFS(Table3[TimesUsed],Table3[TripChainId],Table2[[#This Row],[TripChainId]])</f>
        <v>0</v>
      </c>
      <c r="L4980" t="s">
        <v>56</v>
      </c>
      <c r="M4980" t="s">
        <v>68</v>
      </c>
      <c r="N4980" t="s">
        <v>16</v>
      </c>
      <c r="O4980" t="s">
        <v>11</v>
      </c>
      <c r="P4980" s="1">
        <v>465</v>
      </c>
      <c r="Q49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81" spans="5:17" x14ac:dyDescent="0.25">
      <c r="E4981">
        <v>1728</v>
      </c>
      <c r="F4981" t="s">
        <v>28</v>
      </c>
      <c r="G4981" t="s">
        <v>15</v>
      </c>
      <c r="H4981" t="s">
        <v>8</v>
      </c>
      <c r="I4981" t="s">
        <v>11</v>
      </c>
      <c r="J4981" s="2">
        <f>SUMIFS(Table3[TimesUsed],Table3[TripChainId],Table2[[#This Row],[TripChainId]])</f>
        <v>4</v>
      </c>
      <c r="L4981" t="s">
        <v>56</v>
      </c>
      <c r="M4981" t="s">
        <v>68</v>
      </c>
      <c r="N4981" t="s">
        <v>16</v>
      </c>
      <c r="O4981" t="s">
        <v>14</v>
      </c>
      <c r="P4981" s="1">
        <v>179</v>
      </c>
      <c r="Q49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82" spans="5:17" x14ac:dyDescent="0.25">
      <c r="E4982">
        <v>1728</v>
      </c>
      <c r="F4982" t="s">
        <v>15</v>
      </c>
      <c r="G4982" t="s">
        <v>20</v>
      </c>
      <c r="H4982" t="s">
        <v>16</v>
      </c>
      <c r="I4982" t="s">
        <v>11</v>
      </c>
      <c r="J4982" s="2">
        <f>SUMIFS(Table3[TimesUsed],Table3[TripChainId],Table2[[#This Row],[TripChainId]])</f>
        <v>4</v>
      </c>
      <c r="L4982" t="s">
        <v>56</v>
      </c>
      <c r="M4982" t="s">
        <v>68</v>
      </c>
      <c r="N4982" t="s">
        <v>16</v>
      </c>
      <c r="O4982" t="s">
        <v>12</v>
      </c>
      <c r="P4982" s="1">
        <v>179</v>
      </c>
      <c r="Q49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83" spans="5:17" x14ac:dyDescent="0.25">
      <c r="E4983">
        <v>1728</v>
      </c>
      <c r="F4983" t="s">
        <v>20</v>
      </c>
      <c r="G4983" t="s">
        <v>28</v>
      </c>
      <c r="H4983" t="s">
        <v>10</v>
      </c>
      <c r="I4983" t="s">
        <v>13</v>
      </c>
      <c r="J4983" s="2">
        <f>SUMIFS(Table3[TimesUsed],Table3[TripChainId],Table2[[#This Row],[TripChainId]])</f>
        <v>4</v>
      </c>
      <c r="L4983" t="s">
        <v>56</v>
      </c>
      <c r="M4983" t="s">
        <v>68</v>
      </c>
      <c r="N4983" t="s">
        <v>16</v>
      </c>
      <c r="O4983" t="s">
        <v>13</v>
      </c>
      <c r="P4983" s="1">
        <v>385</v>
      </c>
      <c r="Q49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84" spans="5:17" x14ac:dyDescent="0.25">
      <c r="E4984">
        <v>1729</v>
      </c>
      <c r="F4984" t="s">
        <v>28</v>
      </c>
      <c r="G4984" t="s">
        <v>15</v>
      </c>
      <c r="H4984" t="s">
        <v>8</v>
      </c>
      <c r="I4984" t="s">
        <v>14</v>
      </c>
      <c r="J4984" s="2">
        <f>SUMIFS(Table3[TimesUsed],Table3[TripChainId],Table2[[#This Row],[TripChainId]])</f>
        <v>0</v>
      </c>
      <c r="L4984" t="s">
        <v>56</v>
      </c>
      <c r="M4984" t="s">
        <v>17</v>
      </c>
      <c r="N4984" t="s">
        <v>10</v>
      </c>
      <c r="O4984" t="s">
        <v>11</v>
      </c>
      <c r="P4984" s="1">
        <v>22</v>
      </c>
      <c r="Q49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85" spans="5:17" x14ac:dyDescent="0.25">
      <c r="E4985">
        <v>1729</v>
      </c>
      <c r="F4985" t="s">
        <v>15</v>
      </c>
      <c r="G4985" t="s">
        <v>20</v>
      </c>
      <c r="H4985" t="s">
        <v>16</v>
      </c>
      <c r="I4985" t="s">
        <v>11</v>
      </c>
      <c r="J4985" s="2">
        <f>SUMIFS(Table3[TimesUsed],Table3[TripChainId],Table2[[#This Row],[TripChainId]])</f>
        <v>0</v>
      </c>
      <c r="L4985" t="s">
        <v>56</v>
      </c>
      <c r="M4985" t="s">
        <v>17</v>
      </c>
      <c r="N4985" t="s">
        <v>10</v>
      </c>
      <c r="O4985" t="s">
        <v>13</v>
      </c>
      <c r="P4985" s="1">
        <v>95</v>
      </c>
      <c r="Q49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86" spans="5:17" x14ac:dyDescent="0.25">
      <c r="E4986">
        <v>1729</v>
      </c>
      <c r="F4986" t="s">
        <v>20</v>
      </c>
      <c r="G4986" t="s">
        <v>28</v>
      </c>
      <c r="H4986" t="s">
        <v>10</v>
      </c>
      <c r="I4986" t="s">
        <v>13</v>
      </c>
      <c r="J4986" s="2">
        <f>SUMIFS(Table3[TimesUsed],Table3[TripChainId],Table2[[#This Row],[TripChainId]])</f>
        <v>0</v>
      </c>
      <c r="L4986" t="s">
        <v>56</v>
      </c>
      <c r="M4986" t="s">
        <v>17</v>
      </c>
      <c r="N4986" t="s">
        <v>16</v>
      </c>
      <c r="O4986" t="s">
        <v>9</v>
      </c>
      <c r="P4986" s="1">
        <v>26</v>
      </c>
      <c r="Q49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87" spans="5:17" x14ac:dyDescent="0.25">
      <c r="E4987">
        <v>1730</v>
      </c>
      <c r="F4987" t="s">
        <v>28</v>
      </c>
      <c r="G4987" t="s">
        <v>22</v>
      </c>
      <c r="H4987" t="s">
        <v>8</v>
      </c>
      <c r="I4987" t="s">
        <v>9</v>
      </c>
      <c r="J4987" s="2">
        <f>SUMIFS(Table3[TimesUsed],Table3[TripChainId],Table2[[#This Row],[TripChainId]])</f>
        <v>1</v>
      </c>
      <c r="L4987" t="s">
        <v>56</v>
      </c>
      <c r="M4987" t="s">
        <v>17</v>
      </c>
      <c r="N4987" t="s">
        <v>16</v>
      </c>
      <c r="O4987" t="s">
        <v>11</v>
      </c>
      <c r="P4987" s="1">
        <v>100</v>
      </c>
      <c r="Q49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88" spans="5:17" x14ac:dyDescent="0.25">
      <c r="E4988">
        <v>1730</v>
      </c>
      <c r="F4988" t="s">
        <v>22</v>
      </c>
      <c r="G4988" t="s">
        <v>21</v>
      </c>
      <c r="H4988" t="s">
        <v>16</v>
      </c>
      <c r="I4988" t="s">
        <v>11</v>
      </c>
      <c r="J4988" s="2">
        <f>SUMIFS(Table3[TimesUsed],Table3[TripChainId],Table2[[#This Row],[TripChainId]])</f>
        <v>1</v>
      </c>
      <c r="L4988" t="s">
        <v>56</v>
      </c>
      <c r="M4988" t="s">
        <v>17</v>
      </c>
      <c r="N4988" t="s">
        <v>16</v>
      </c>
      <c r="O4988" t="s">
        <v>14</v>
      </c>
      <c r="P4988" s="1">
        <v>27</v>
      </c>
      <c r="Q49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89" spans="5:17" x14ac:dyDescent="0.25">
      <c r="E4989">
        <v>1730</v>
      </c>
      <c r="F4989" t="s">
        <v>21</v>
      </c>
      <c r="G4989" t="s">
        <v>28</v>
      </c>
      <c r="H4989" t="s">
        <v>10</v>
      </c>
      <c r="I4989" t="s">
        <v>11</v>
      </c>
      <c r="J4989" s="2">
        <f>SUMIFS(Table3[TimesUsed],Table3[TripChainId],Table2[[#This Row],[TripChainId]])</f>
        <v>1</v>
      </c>
      <c r="L4989" t="s">
        <v>56</v>
      </c>
      <c r="M4989" t="s">
        <v>17</v>
      </c>
      <c r="N4989" t="s">
        <v>16</v>
      </c>
      <c r="O4989" t="s">
        <v>12</v>
      </c>
      <c r="P4989" s="1">
        <v>27</v>
      </c>
      <c r="Q49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90" spans="5:17" x14ac:dyDescent="0.25">
      <c r="E4990">
        <v>1731</v>
      </c>
      <c r="F4990" t="s">
        <v>28</v>
      </c>
      <c r="G4990" t="s">
        <v>22</v>
      </c>
      <c r="H4990" t="s">
        <v>8</v>
      </c>
      <c r="I4990" t="s">
        <v>9</v>
      </c>
      <c r="J4990" s="2">
        <f>SUMIFS(Table3[TimesUsed],Table3[TripChainId],Table2[[#This Row],[TripChainId]])</f>
        <v>22</v>
      </c>
      <c r="L4990" t="s">
        <v>56</v>
      </c>
      <c r="M4990" t="s">
        <v>17</v>
      </c>
      <c r="N4990" t="s">
        <v>16</v>
      </c>
      <c r="O4990" t="s">
        <v>13</v>
      </c>
      <c r="P4990" s="1">
        <v>77</v>
      </c>
      <c r="Q49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91" spans="5:17" x14ac:dyDescent="0.25">
      <c r="E4991">
        <v>1731</v>
      </c>
      <c r="F4991" t="s">
        <v>22</v>
      </c>
      <c r="G4991" t="s">
        <v>21</v>
      </c>
      <c r="H4991" t="s">
        <v>16</v>
      </c>
      <c r="I4991" t="s">
        <v>11</v>
      </c>
      <c r="J4991" s="2">
        <f>SUMIFS(Table3[TimesUsed],Table3[TripChainId],Table2[[#This Row],[TripChainId]])</f>
        <v>22</v>
      </c>
      <c r="L4991" t="s">
        <v>56</v>
      </c>
      <c r="M4991" t="s">
        <v>63</v>
      </c>
      <c r="N4991" t="s">
        <v>8</v>
      </c>
      <c r="O4991" t="s">
        <v>9</v>
      </c>
      <c r="P4991" s="1">
        <v>83</v>
      </c>
      <c r="Q49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92" spans="5:17" x14ac:dyDescent="0.25">
      <c r="E4992">
        <v>1731</v>
      </c>
      <c r="F4992" t="s">
        <v>21</v>
      </c>
      <c r="G4992" t="s">
        <v>28</v>
      </c>
      <c r="H4992" t="s">
        <v>10</v>
      </c>
      <c r="I4992" t="s">
        <v>12</v>
      </c>
      <c r="J4992" s="2">
        <f>SUMIFS(Table3[TimesUsed],Table3[TripChainId],Table2[[#This Row],[TripChainId]])</f>
        <v>22</v>
      </c>
      <c r="L4992" t="s">
        <v>56</v>
      </c>
      <c r="M4992" t="s">
        <v>63</v>
      </c>
      <c r="N4992" t="s">
        <v>8</v>
      </c>
      <c r="O4992" t="s">
        <v>11</v>
      </c>
      <c r="P4992" s="1">
        <v>22</v>
      </c>
      <c r="Q49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93" spans="5:17" x14ac:dyDescent="0.25">
      <c r="E4993">
        <v>1732</v>
      </c>
      <c r="F4993" t="s">
        <v>28</v>
      </c>
      <c r="G4993" t="s">
        <v>22</v>
      </c>
      <c r="H4993" t="s">
        <v>8</v>
      </c>
      <c r="I4993" t="s">
        <v>9</v>
      </c>
      <c r="J4993" s="2">
        <f>SUMIFS(Table3[TimesUsed],Table3[TripChainId],Table2[[#This Row],[TripChainId]])</f>
        <v>0</v>
      </c>
      <c r="L4993" t="s">
        <v>56</v>
      </c>
      <c r="M4993" t="s">
        <v>63</v>
      </c>
      <c r="N4993" t="s">
        <v>8</v>
      </c>
      <c r="O4993" t="s">
        <v>14</v>
      </c>
      <c r="P4993" s="1">
        <v>25</v>
      </c>
      <c r="Q49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94" spans="5:17" x14ac:dyDescent="0.25">
      <c r="E4994">
        <v>1732</v>
      </c>
      <c r="F4994" t="s">
        <v>22</v>
      </c>
      <c r="G4994" t="s">
        <v>21</v>
      </c>
      <c r="H4994" t="s">
        <v>16</v>
      </c>
      <c r="I4994" t="s">
        <v>11</v>
      </c>
      <c r="J4994" s="2">
        <f>SUMIFS(Table3[TimesUsed],Table3[TripChainId],Table2[[#This Row],[TripChainId]])</f>
        <v>0</v>
      </c>
      <c r="L4994" t="s">
        <v>56</v>
      </c>
      <c r="M4994" t="s">
        <v>63</v>
      </c>
      <c r="N4994" t="s">
        <v>8</v>
      </c>
      <c r="O4994" t="s">
        <v>12</v>
      </c>
      <c r="P4994" s="1">
        <v>25</v>
      </c>
      <c r="Q49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95" spans="5:17" x14ac:dyDescent="0.25">
      <c r="E4995">
        <v>1732</v>
      </c>
      <c r="F4995" t="s">
        <v>21</v>
      </c>
      <c r="G4995" t="s">
        <v>28</v>
      </c>
      <c r="H4995" t="s">
        <v>10</v>
      </c>
      <c r="I4995" t="s">
        <v>13</v>
      </c>
      <c r="J4995" s="2">
        <f>SUMIFS(Table3[TimesUsed],Table3[TripChainId],Table2[[#This Row],[TripChainId]])</f>
        <v>0</v>
      </c>
      <c r="L4995" t="s">
        <v>56</v>
      </c>
      <c r="M4995" t="s">
        <v>63</v>
      </c>
      <c r="N4995" t="s">
        <v>10</v>
      </c>
      <c r="O4995" t="s">
        <v>11</v>
      </c>
      <c r="P4995" s="1">
        <v>49</v>
      </c>
      <c r="Q49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96" spans="5:17" x14ac:dyDescent="0.25">
      <c r="E4996">
        <v>1733</v>
      </c>
      <c r="F4996" t="s">
        <v>28</v>
      </c>
      <c r="G4996" t="s">
        <v>22</v>
      </c>
      <c r="H4996" t="s">
        <v>8</v>
      </c>
      <c r="I4996" t="s">
        <v>9</v>
      </c>
      <c r="J4996" s="2">
        <f>SUMIFS(Table3[TimesUsed],Table3[TripChainId],Table2[[#This Row],[TripChainId]])</f>
        <v>0</v>
      </c>
      <c r="L4996" t="s">
        <v>56</v>
      </c>
      <c r="M4996" t="s">
        <v>63</v>
      </c>
      <c r="N4996" t="s">
        <v>10</v>
      </c>
      <c r="O4996" t="s">
        <v>14</v>
      </c>
      <c r="P4996" s="1">
        <v>51</v>
      </c>
      <c r="Q49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97" spans="5:17" x14ac:dyDescent="0.25">
      <c r="E4997">
        <v>1733</v>
      </c>
      <c r="F4997" t="s">
        <v>22</v>
      </c>
      <c r="G4997" t="s">
        <v>21</v>
      </c>
      <c r="H4997" t="s">
        <v>16</v>
      </c>
      <c r="I4997" t="s">
        <v>13</v>
      </c>
      <c r="J4997" s="2">
        <f>SUMIFS(Table3[TimesUsed],Table3[TripChainId],Table2[[#This Row],[TripChainId]])</f>
        <v>0</v>
      </c>
      <c r="L4997" t="s">
        <v>56</v>
      </c>
      <c r="M4997" t="s">
        <v>63</v>
      </c>
      <c r="N4997" t="s">
        <v>10</v>
      </c>
      <c r="O4997" t="s">
        <v>12</v>
      </c>
      <c r="P4997" s="1">
        <v>51</v>
      </c>
      <c r="Q49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98" spans="5:17" x14ac:dyDescent="0.25">
      <c r="E4998">
        <v>1733</v>
      </c>
      <c r="F4998" t="s">
        <v>21</v>
      </c>
      <c r="G4998" t="s">
        <v>28</v>
      </c>
      <c r="H4998" t="s">
        <v>10</v>
      </c>
      <c r="I4998" t="s">
        <v>12</v>
      </c>
      <c r="J4998" s="2">
        <f>SUMIFS(Table3[TimesUsed],Table3[TripChainId],Table2[[#This Row],[TripChainId]])</f>
        <v>0</v>
      </c>
      <c r="L4998" t="s">
        <v>56</v>
      </c>
      <c r="M4998" t="s">
        <v>63</v>
      </c>
      <c r="N4998" t="s">
        <v>10</v>
      </c>
      <c r="O4998" t="s">
        <v>13</v>
      </c>
      <c r="P4998" s="1">
        <v>197</v>
      </c>
      <c r="Q49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4999" spans="5:17" x14ac:dyDescent="0.25">
      <c r="E4999">
        <v>1734</v>
      </c>
      <c r="F4999" t="s">
        <v>28</v>
      </c>
      <c r="G4999" t="s">
        <v>22</v>
      </c>
      <c r="H4999" t="s">
        <v>8</v>
      </c>
      <c r="I4999" t="s">
        <v>9</v>
      </c>
      <c r="J4999" s="2">
        <f>SUMIFS(Table3[TimesUsed],Table3[TripChainId],Table2[[#This Row],[TripChainId]])</f>
        <v>0</v>
      </c>
      <c r="L4999" t="s">
        <v>56</v>
      </c>
      <c r="M4999" t="s">
        <v>63</v>
      </c>
      <c r="N4999" t="s">
        <v>16</v>
      </c>
      <c r="O4999" t="s">
        <v>9</v>
      </c>
      <c r="P4999" s="1">
        <v>90</v>
      </c>
      <c r="Q49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00" spans="5:17" x14ac:dyDescent="0.25">
      <c r="E5000">
        <v>1734</v>
      </c>
      <c r="F5000" t="s">
        <v>22</v>
      </c>
      <c r="G5000" t="s">
        <v>21</v>
      </c>
      <c r="H5000" t="s">
        <v>16</v>
      </c>
      <c r="I5000" t="s">
        <v>13</v>
      </c>
      <c r="J5000" s="2">
        <f>SUMIFS(Table3[TimesUsed],Table3[TripChainId],Table2[[#This Row],[TripChainId]])</f>
        <v>0</v>
      </c>
      <c r="L5000" t="s">
        <v>56</v>
      </c>
      <c r="M5000" t="s">
        <v>63</v>
      </c>
      <c r="N5000" t="s">
        <v>16</v>
      </c>
      <c r="O5000" t="s">
        <v>11</v>
      </c>
      <c r="P5000" s="1">
        <v>211</v>
      </c>
      <c r="Q50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01" spans="5:17" x14ac:dyDescent="0.25">
      <c r="E5001">
        <v>1734</v>
      </c>
      <c r="F5001" t="s">
        <v>21</v>
      </c>
      <c r="G5001" t="s">
        <v>28</v>
      </c>
      <c r="H5001" t="s">
        <v>10</v>
      </c>
      <c r="I5001" t="s">
        <v>13</v>
      </c>
      <c r="J5001" s="2">
        <f>SUMIFS(Table3[TimesUsed],Table3[TripChainId],Table2[[#This Row],[TripChainId]])</f>
        <v>0</v>
      </c>
      <c r="L5001" t="s">
        <v>56</v>
      </c>
      <c r="M5001" t="s">
        <v>63</v>
      </c>
      <c r="N5001" t="s">
        <v>16</v>
      </c>
      <c r="O5001" t="s">
        <v>14</v>
      </c>
      <c r="P5001" s="1">
        <v>84</v>
      </c>
      <c r="Q50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02" spans="5:17" x14ac:dyDescent="0.25">
      <c r="E5002">
        <v>1735</v>
      </c>
      <c r="F5002" t="s">
        <v>28</v>
      </c>
      <c r="G5002" t="s">
        <v>22</v>
      </c>
      <c r="H5002" t="s">
        <v>8</v>
      </c>
      <c r="I5002" t="s">
        <v>9</v>
      </c>
      <c r="J5002" s="2">
        <f>SUMIFS(Table3[TimesUsed],Table3[TripChainId],Table2[[#This Row],[TripChainId]])</f>
        <v>0</v>
      </c>
      <c r="L5002" t="s">
        <v>56</v>
      </c>
      <c r="M5002" t="s">
        <v>63</v>
      </c>
      <c r="N5002" t="s">
        <v>16</v>
      </c>
      <c r="O5002" t="s">
        <v>12</v>
      </c>
      <c r="P5002" s="1">
        <v>83</v>
      </c>
      <c r="Q50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03" spans="5:17" x14ac:dyDescent="0.25">
      <c r="E5003">
        <v>1735</v>
      </c>
      <c r="F5003" t="s">
        <v>22</v>
      </c>
      <c r="G5003" t="s">
        <v>28</v>
      </c>
      <c r="H5003" t="s">
        <v>10</v>
      </c>
      <c r="I5003" t="s">
        <v>13</v>
      </c>
      <c r="J5003" s="2">
        <f>SUMIFS(Table3[TimesUsed],Table3[TripChainId],Table2[[#This Row],[TripChainId]])</f>
        <v>0</v>
      </c>
      <c r="L5003" t="s">
        <v>56</v>
      </c>
      <c r="M5003" t="s">
        <v>63</v>
      </c>
      <c r="N5003" t="s">
        <v>16</v>
      </c>
      <c r="O5003" t="s">
        <v>13</v>
      </c>
      <c r="P5003" s="1">
        <v>178</v>
      </c>
      <c r="Q50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04" spans="5:17" x14ac:dyDescent="0.25">
      <c r="E5004">
        <v>1736</v>
      </c>
      <c r="F5004" t="s">
        <v>28</v>
      </c>
      <c r="G5004" t="s">
        <v>22</v>
      </c>
      <c r="H5004" t="s">
        <v>8</v>
      </c>
      <c r="I5004" t="s">
        <v>9</v>
      </c>
      <c r="J5004" s="2">
        <f>SUMIFS(Table3[TimesUsed],Table3[TripChainId],Table2[[#This Row],[TripChainId]])</f>
        <v>0</v>
      </c>
      <c r="L5004" t="s">
        <v>56</v>
      </c>
      <c r="M5004" t="s">
        <v>43</v>
      </c>
      <c r="N5004" t="s">
        <v>10</v>
      </c>
      <c r="O5004" t="s">
        <v>11</v>
      </c>
      <c r="P5004" s="1">
        <v>34</v>
      </c>
      <c r="Q50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05" spans="5:17" x14ac:dyDescent="0.25">
      <c r="E5005">
        <v>1736</v>
      </c>
      <c r="F5005" t="s">
        <v>22</v>
      </c>
      <c r="G5005" t="s">
        <v>15</v>
      </c>
      <c r="H5005" t="s">
        <v>16</v>
      </c>
      <c r="I5005" t="s">
        <v>13</v>
      </c>
      <c r="J5005" s="2">
        <f>SUMIFS(Table3[TimesUsed],Table3[TripChainId],Table2[[#This Row],[TripChainId]])</f>
        <v>0</v>
      </c>
      <c r="L5005" t="s">
        <v>56</v>
      </c>
      <c r="M5005" t="s">
        <v>43</v>
      </c>
      <c r="N5005" t="s">
        <v>10</v>
      </c>
      <c r="O5005" t="s">
        <v>14</v>
      </c>
      <c r="P5005" s="1">
        <v>22</v>
      </c>
      <c r="Q50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06" spans="5:17" x14ac:dyDescent="0.25">
      <c r="E5006">
        <v>1736</v>
      </c>
      <c r="F5006" t="s">
        <v>15</v>
      </c>
      <c r="G5006" t="s">
        <v>28</v>
      </c>
      <c r="H5006" t="s">
        <v>10</v>
      </c>
      <c r="I5006" t="s">
        <v>12</v>
      </c>
      <c r="J5006" s="2">
        <f>SUMIFS(Table3[TimesUsed],Table3[TripChainId],Table2[[#This Row],[TripChainId]])</f>
        <v>0</v>
      </c>
      <c r="L5006" t="s">
        <v>56</v>
      </c>
      <c r="M5006" t="s">
        <v>43</v>
      </c>
      <c r="N5006" t="s">
        <v>10</v>
      </c>
      <c r="O5006" t="s">
        <v>12</v>
      </c>
      <c r="P5006" s="1">
        <v>21</v>
      </c>
      <c r="Q50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07" spans="5:17" x14ac:dyDescent="0.25">
      <c r="E5007">
        <v>1737</v>
      </c>
      <c r="F5007" t="s">
        <v>28</v>
      </c>
      <c r="G5007" t="s">
        <v>22</v>
      </c>
      <c r="H5007" t="s">
        <v>8</v>
      </c>
      <c r="I5007" t="s">
        <v>9</v>
      </c>
      <c r="J5007" s="2">
        <f>SUMIFS(Table3[TimesUsed],Table3[TripChainId],Table2[[#This Row],[TripChainId]])</f>
        <v>0</v>
      </c>
      <c r="L5007" t="s">
        <v>56</v>
      </c>
      <c r="M5007" t="s">
        <v>43</v>
      </c>
      <c r="N5007" t="s">
        <v>10</v>
      </c>
      <c r="O5007" t="s">
        <v>13</v>
      </c>
      <c r="P5007" s="1">
        <v>145</v>
      </c>
      <c r="Q50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08" spans="5:17" x14ac:dyDescent="0.25">
      <c r="E5008">
        <v>1737</v>
      </c>
      <c r="F5008" t="s">
        <v>22</v>
      </c>
      <c r="G5008" t="s">
        <v>15</v>
      </c>
      <c r="H5008" t="s">
        <v>16</v>
      </c>
      <c r="I5008" t="s">
        <v>13</v>
      </c>
      <c r="J5008" s="2">
        <f>SUMIFS(Table3[TimesUsed],Table3[TripChainId],Table2[[#This Row],[TripChainId]])</f>
        <v>0</v>
      </c>
      <c r="L5008" t="s">
        <v>56</v>
      </c>
      <c r="M5008" t="s">
        <v>43</v>
      </c>
      <c r="N5008" t="s">
        <v>16</v>
      </c>
      <c r="O5008" t="s">
        <v>9</v>
      </c>
      <c r="P5008" s="1">
        <v>31</v>
      </c>
      <c r="Q50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09" spans="5:17" x14ac:dyDescent="0.25">
      <c r="E5009">
        <v>1737</v>
      </c>
      <c r="F5009" t="s">
        <v>15</v>
      </c>
      <c r="G5009" t="s">
        <v>28</v>
      </c>
      <c r="H5009" t="s">
        <v>10</v>
      </c>
      <c r="I5009" t="s">
        <v>13</v>
      </c>
      <c r="J5009" s="2">
        <f>SUMIFS(Table3[TimesUsed],Table3[TripChainId],Table2[[#This Row],[TripChainId]])</f>
        <v>0</v>
      </c>
      <c r="L5009" t="s">
        <v>56</v>
      </c>
      <c r="M5009" t="s">
        <v>43</v>
      </c>
      <c r="N5009" t="s">
        <v>16</v>
      </c>
      <c r="O5009" t="s">
        <v>11</v>
      </c>
      <c r="P5009" s="1">
        <v>96</v>
      </c>
      <c r="Q50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10" spans="5:17" x14ac:dyDescent="0.25">
      <c r="E5010">
        <v>1738</v>
      </c>
      <c r="F5010" t="s">
        <v>28</v>
      </c>
      <c r="G5010" t="s">
        <v>22</v>
      </c>
      <c r="H5010" t="s">
        <v>8</v>
      </c>
      <c r="I5010" t="s">
        <v>9</v>
      </c>
      <c r="J5010" s="2">
        <f>SUMIFS(Table3[TimesUsed],Table3[TripChainId],Table2[[#This Row],[TripChainId]])</f>
        <v>0</v>
      </c>
      <c r="L5010" t="s">
        <v>56</v>
      </c>
      <c r="M5010" t="s">
        <v>43</v>
      </c>
      <c r="N5010" t="s">
        <v>16</v>
      </c>
      <c r="O5010" t="s">
        <v>14</v>
      </c>
      <c r="P5010" s="1">
        <v>36</v>
      </c>
      <c r="Q50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11" spans="5:17" x14ac:dyDescent="0.25">
      <c r="E5011">
        <v>1738</v>
      </c>
      <c r="F5011" t="s">
        <v>22</v>
      </c>
      <c r="G5011" t="s">
        <v>30</v>
      </c>
      <c r="H5011" t="s">
        <v>16</v>
      </c>
      <c r="I5011" t="s">
        <v>9</v>
      </c>
      <c r="J5011" s="2">
        <f>SUMIFS(Table3[TimesUsed],Table3[TripChainId],Table2[[#This Row],[TripChainId]])</f>
        <v>0</v>
      </c>
      <c r="L5011" t="s">
        <v>56</v>
      </c>
      <c r="M5011" t="s">
        <v>43</v>
      </c>
      <c r="N5011" t="s">
        <v>16</v>
      </c>
      <c r="O5011" t="s">
        <v>12</v>
      </c>
      <c r="P5011" s="1">
        <v>35</v>
      </c>
      <c r="Q50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12" spans="5:17" x14ac:dyDescent="0.25">
      <c r="E5012">
        <v>1738</v>
      </c>
      <c r="F5012" t="s">
        <v>30</v>
      </c>
      <c r="G5012" t="s">
        <v>28</v>
      </c>
      <c r="H5012" t="s">
        <v>10</v>
      </c>
      <c r="I5012" t="s">
        <v>13</v>
      </c>
      <c r="J5012" s="2">
        <f>SUMIFS(Table3[TimesUsed],Table3[TripChainId],Table2[[#This Row],[TripChainId]])</f>
        <v>0</v>
      </c>
      <c r="L5012" t="s">
        <v>56</v>
      </c>
      <c r="M5012" t="s">
        <v>43</v>
      </c>
      <c r="N5012" t="s">
        <v>16</v>
      </c>
      <c r="O5012" t="s">
        <v>13</v>
      </c>
      <c r="P5012" s="1">
        <v>87</v>
      </c>
      <c r="Q50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13" spans="5:17" x14ac:dyDescent="0.25">
      <c r="E5013">
        <v>1739</v>
      </c>
      <c r="F5013" t="s">
        <v>28</v>
      </c>
      <c r="G5013" t="s">
        <v>22</v>
      </c>
      <c r="H5013" t="s">
        <v>8</v>
      </c>
      <c r="I5013" t="s">
        <v>9</v>
      </c>
      <c r="J5013" s="2">
        <f>SUMIFS(Table3[TimesUsed],Table3[TripChainId],Table2[[#This Row],[TripChainId]])</f>
        <v>0</v>
      </c>
      <c r="L5013" t="s">
        <v>56</v>
      </c>
      <c r="M5013" t="s">
        <v>30</v>
      </c>
      <c r="N5013" t="s">
        <v>8</v>
      </c>
      <c r="O5013" t="s">
        <v>9</v>
      </c>
      <c r="P5013" s="1">
        <v>3154</v>
      </c>
      <c r="Q50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14" spans="5:17" x14ac:dyDescent="0.25">
      <c r="E5014">
        <v>1739</v>
      </c>
      <c r="F5014" t="s">
        <v>22</v>
      </c>
      <c r="G5014" t="s">
        <v>30</v>
      </c>
      <c r="H5014" t="s">
        <v>16</v>
      </c>
      <c r="I5014" t="s">
        <v>11</v>
      </c>
      <c r="J5014" s="2">
        <f>SUMIFS(Table3[TimesUsed],Table3[TripChainId],Table2[[#This Row],[TripChainId]])</f>
        <v>0</v>
      </c>
      <c r="L5014" t="s">
        <v>56</v>
      </c>
      <c r="M5014" t="s">
        <v>30</v>
      </c>
      <c r="N5014" t="s">
        <v>8</v>
      </c>
      <c r="O5014" t="s">
        <v>11</v>
      </c>
      <c r="P5014" s="1">
        <v>365</v>
      </c>
      <c r="Q50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15" spans="5:17" x14ac:dyDescent="0.25">
      <c r="E5015">
        <v>1739</v>
      </c>
      <c r="F5015" t="s">
        <v>30</v>
      </c>
      <c r="G5015" t="s">
        <v>28</v>
      </c>
      <c r="H5015" t="s">
        <v>10</v>
      </c>
      <c r="I5015" t="s">
        <v>13</v>
      </c>
      <c r="J5015" s="2">
        <f>SUMIFS(Table3[TimesUsed],Table3[TripChainId],Table2[[#This Row],[TripChainId]])</f>
        <v>0</v>
      </c>
      <c r="L5015" t="s">
        <v>56</v>
      </c>
      <c r="M5015" t="s">
        <v>30</v>
      </c>
      <c r="N5015" t="s">
        <v>8</v>
      </c>
      <c r="O5015" t="s">
        <v>14</v>
      </c>
      <c r="P5015" s="1">
        <v>286</v>
      </c>
      <c r="Q50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16" spans="5:17" x14ac:dyDescent="0.25">
      <c r="E5016">
        <v>1740</v>
      </c>
      <c r="F5016" t="s">
        <v>28</v>
      </c>
      <c r="G5016" t="s">
        <v>22</v>
      </c>
      <c r="H5016" t="s">
        <v>8</v>
      </c>
      <c r="I5016" t="s">
        <v>9</v>
      </c>
      <c r="J5016" s="2">
        <f>SUMIFS(Table3[TimesUsed],Table3[TripChainId],Table2[[#This Row],[TripChainId]])</f>
        <v>0</v>
      </c>
      <c r="L5016" t="s">
        <v>56</v>
      </c>
      <c r="M5016" t="s">
        <v>30</v>
      </c>
      <c r="N5016" t="s">
        <v>8</v>
      </c>
      <c r="O5016" t="s">
        <v>12</v>
      </c>
      <c r="P5016" s="1">
        <v>286</v>
      </c>
      <c r="Q50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17" spans="5:17" x14ac:dyDescent="0.25">
      <c r="E5017">
        <v>1740</v>
      </c>
      <c r="F5017" t="s">
        <v>22</v>
      </c>
      <c r="G5017" t="s">
        <v>30</v>
      </c>
      <c r="H5017" t="s">
        <v>16</v>
      </c>
      <c r="I5017" t="s">
        <v>13</v>
      </c>
      <c r="J5017" s="2">
        <f>SUMIFS(Table3[TimesUsed],Table3[TripChainId],Table2[[#This Row],[TripChainId]])</f>
        <v>0</v>
      </c>
      <c r="L5017" t="s">
        <v>56</v>
      </c>
      <c r="M5017" t="s">
        <v>30</v>
      </c>
      <c r="N5017" t="s">
        <v>8</v>
      </c>
      <c r="O5017" t="s">
        <v>13</v>
      </c>
      <c r="P5017" s="1">
        <v>92</v>
      </c>
      <c r="Q50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18" spans="5:17" x14ac:dyDescent="0.25">
      <c r="E5018">
        <v>1740</v>
      </c>
      <c r="F5018" t="s">
        <v>30</v>
      </c>
      <c r="G5018" t="s">
        <v>28</v>
      </c>
      <c r="H5018" t="s">
        <v>10</v>
      </c>
      <c r="I5018" t="s">
        <v>13</v>
      </c>
      <c r="J5018" s="2">
        <f>SUMIFS(Table3[TimesUsed],Table3[TripChainId],Table2[[#This Row],[TripChainId]])</f>
        <v>0</v>
      </c>
      <c r="L5018" t="s">
        <v>56</v>
      </c>
      <c r="M5018" t="s">
        <v>30</v>
      </c>
      <c r="N5018" t="s">
        <v>10</v>
      </c>
      <c r="O5018" t="s">
        <v>9</v>
      </c>
      <c r="P5018" s="1">
        <v>48</v>
      </c>
      <c r="Q50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19" spans="5:17" x14ac:dyDescent="0.25">
      <c r="E5019">
        <v>1741</v>
      </c>
      <c r="F5019" t="s">
        <v>28</v>
      </c>
      <c r="G5019" t="s">
        <v>22</v>
      </c>
      <c r="H5019" t="s">
        <v>8</v>
      </c>
      <c r="I5019" t="s">
        <v>9</v>
      </c>
      <c r="J5019" s="2">
        <f>SUMIFS(Table3[TimesUsed],Table3[TripChainId],Table2[[#This Row],[TripChainId]])</f>
        <v>0</v>
      </c>
      <c r="L5019" t="s">
        <v>56</v>
      </c>
      <c r="M5019" t="s">
        <v>30</v>
      </c>
      <c r="N5019" t="s">
        <v>10</v>
      </c>
      <c r="O5019" t="s">
        <v>11</v>
      </c>
      <c r="P5019" s="1">
        <v>77</v>
      </c>
      <c r="Q50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20" spans="5:17" x14ac:dyDescent="0.25">
      <c r="E5020">
        <v>1741</v>
      </c>
      <c r="F5020" t="s">
        <v>22</v>
      </c>
      <c r="G5020" t="s">
        <v>19</v>
      </c>
      <c r="H5020" t="s">
        <v>16</v>
      </c>
      <c r="I5020" t="s">
        <v>9</v>
      </c>
      <c r="J5020" s="2">
        <f>SUMIFS(Table3[TimesUsed],Table3[TripChainId],Table2[[#This Row],[TripChainId]])</f>
        <v>0</v>
      </c>
      <c r="L5020" t="s">
        <v>56</v>
      </c>
      <c r="M5020" t="s">
        <v>30</v>
      </c>
      <c r="N5020" t="s">
        <v>10</v>
      </c>
      <c r="O5020" t="s">
        <v>14</v>
      </c>
      <c r="P5020" s="1">
        <v>85</v>
      </c>
      <c r="Q50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21" spans="5:17" x14ac:dyDescent="0.25">
      <c r="E5021">
        <v>1741</v>
      </c>
      <c r="F5021" t="s">
        <v>19</v>
      </c>
      <c r="G5021" t="s">
        <v>28</v>
      </c>
      <c r="H5021" t="s">
        <v>10</v>
      </c>
      <c r="I5021" t="s">
        <v>13</v>
      </c>
      <c r="J5021" s="2">
        <f>SUMIFS(Table3[TimesUsed],Table3[TripChainId],Table2[[#This Row],[TripChainId]])</f>
        <v>0</v>
      </c>
      <c r="L5021" t="s">
        <v>56</v>
      </c>
      <c r="M5021" t="s">
        <v>30</v>
      </c>
      <c r="N5021" t="s">
        <v>10</v>
      </c>
      <c r="O5021" t="s">
        <v>12</v>
      </c>
      <c r="P5021" s="1">
        <v>84</v>
      </c>
      <c r="Q50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22" spans="5:17" x14ac:dyDescent="0.25">
      <c r="E5022">
        <v>1742</v>
      </c>
      <c r="F5022" t="s">
        <v>28</v>
      </c>
      <c r="G5022" t="s">
        <v>22</v>
      </c>
      <c r="H5022" t="s">
        <v>8</v>
      </c>
      <c r="I5022" t="s">
        <v>9</v>
      </c>
      <c r="J5022" s="2">
        <f>SUMIFS(Table3[TimesUsed],Table3[TripChainId],Table2[[#This Row],[TripChainId]])</f>
        <v>0</v>
      </c>
      <c r="L5022" t="s">
        <v>56</v>
      </c>
      <c r="M5022" t="s">
        <v>30</v>
      </c>
      <c r="N5022" t="s">
        <v>10</v>
      </c>
      <c r="O5022" t="s">
        <v>13</v>
      </c>
      <c r="P5022" s="1">
        <v>233</v>
      </c>
      <c r="Q50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23" spans="5:17" x14ac:dyDescent="0.25">
      <c r="E5023">
        <v>1742</v>
      </c>
      <c r="F5023" t="s">
        <v>22</v>
      </c>
      <c r="G5023" t="s">
        <v>19</v>
      </c>
      <c r="H5023" t="s">
        <v>16</v>
      </c>
      <c r="I5023" t="s">
        <v>11</v>
      </c>
      <c r="J5023" s="2">
        <f>SUMIFS(Table3[TimesUsed],Table3[TripChainId],Table2[[#This Row],[TripChainId]])</f>
        <v>0</v>
      </c>
      <c r="L5023" t="s">
        <v>56</v>
      </c>
      <c r="M5023" t="s">
        <v>30</v>
      </c>
      <c r="N5023" t="s">
        <v>16</v>
      </c>
      <c r="O5023" t="s">
        <v>9</v>
      </c>
      <c r="P5023" s="1">
        <v>618</v>
      </c>
      <c r="Q50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24" spans="5:17" x14ac:dyDescent="0.25">
      <c r="E5024">
        <v>1742</v>
      </c>
      <c r="F5024" t="s">
        <v>19</v>
      </c>
      <c r="G5024" t="s">
        <v>28</v>
      </c>
      <c r="H5024" t="s">
        <v>10</v>
      </c>
      <c r="I5024" t="s">
        <v>13</v>
      </c>
      <c r="J5024" s="2">
        <f>SUMIFS(Table3[TimesUsed],Table3[TripChainId],Table2[[#This Row],[TripChainId]])</f>
        <v>0</v>
      </c>
      <c r="L5024" t="s">
        <v>56</v>
      </c>
      <c r="M5024" t="s">
        <v>30</v>
      </c>
      <c r="N5024" t="s">
        <v>16</v>
      </c>
      <c r="O5024" t="s">
        <v>11</v>
      </c>
      <c r="P5024" s="1">
        <v>895</v>
      </c>
      <c r="Q50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25" spans="5:17" x14ac:dyDescent="0.25">
      <c r="E5025">
        <v>1743</v>
      </c>
      <c r="F5025" t="s">
        <v>28</v>
      </c>
      <c r="G5025" t="s">
        <v>22</v>
      </c>
      <c r="H5025" t="s">
        <v>8</v>
      </c>
      <c r="I5025" t="s">
        <v>9</v>
      </c>
      <c r="J5025" s="2">
        <f>SUMIFS(Table3[TimesUsed],Table3[TripChainId],Table2[[#This Row],[TripChainId]])</f>
        <v>0</v>
      </c>
      <c r="L5025" t="s">
        <v>56</v>
      </c>
      <c r="M5025" t="s">
        <v>30</v>
      </c>
      <c r="N5025" t="s">
        <v>16</v>
      </c>
      <c r="O5025" t="s">
        <v>14</v>
      </c>
      <c r="P5025" s="1">
        <v>272</v>
      </c>
      <c r="Q50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26" spans="5:17" x14ac:dyDescent="0.25">
      <c r="E5026">
        <v>1743</v>
      </c>
      <c r="F5026" t="s">
        <v>22</v>
      </c>
      <c r="G5026" t="s">
        <v>19</v>
      </c>
      <c r="H5026" t="s">
        <v>16</v>
      </c>
      <c r="I5026" t="s">
        <v>13</v>
      </c>
      <c r="J5026" s="2">
        <f>SUMIFS(Table3[TimesUsed],Table3[TripChainId],Table2[[#This Row],[TripChainId]])</f>
        <v>0</v>
      </c>
      <c r="L5026" t="s">
        <v>56</v>
      </c>
      <c r="M5026" t="s">
        <v>30</v>
      </c>
      <c r="N5026" t="s">
        <v>16</v>
      </c>
      <c r="O5026" t="s">
        <v>12</v>
      </c>
      <c r="P5026" s="1">
        <v>272</v>
      </c>
      <c r="Q50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27" spans="5:17" x14ac:dyDescent="0.25">
      <c r="E5027">
        <v>1743</v>
      </c>
      <c r="F5027" t="s">
        <v>19</v>
      </c>
      <c r="G5027" t="s">
        <v>28</v>
      </c>
      <c r="H5027" t="s">
        <v>10</v>
      </c>
      <c r="I5027" t="s">
        <v>13</v>
      </c>
      <c r="J5027" s="2">
        <f>SUMIFS(Table3[TimesUsed],Table3[TripChainId],Table2[[#This Row],[TripChainId]])</f>
        <v>0</v>
      </c>
      <c r="L5027" t="s">
        <v>56</v>
      </c>
      <c r="M5027" t="s">
        <v>30</v>
      </c>
      <c r="N5027" t="s">
        <v>16</v>
      </c>
      <c r="O5027" t="s">
        <v>13</v>
      </c>
      <c r="P5027" s="1">
        <v>502</v>
      </c>
      <c r="Q50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28" spans="5:17" x14ac:dyDescent="0.25">
      <c r="E5028">
        <v>1744</v>
      </c>
      <c r="F5028" t="s">
        <v>28</v>
      </c>
      <c r="G5028" t="s">
        <v>22</v>
      </c>
      <c r="H5028" t="s">
        <v>8</v>
      </c>
      <c r="I5028" t="s">
        <v>9</v>
      </c>
      <c r="J5028" s="2">
        <f>SUMIFS(Table3[TimesUsed],Table3[TripChainId],Table2[[#This Row],[TripChainId]])</f>
        <v>0</v>
      </c>
      <c r="L5028" t="s">
        <v>56</v>
      </c>
      <c r="M5028" t="s">
        <v>55</v>
      </c>
      <c r="N5028" t="s">
        <v>8</v>
      </c>
      <c r="O5028" t="s">
        <v>9</v>
      </c>
      <c r="P5028" s="1">
        <v>23</v>
      </c>
      <c r="Q50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29" spans="5:17" x14ac:dyDescent="0.25">
      <c r="E5029">
        <v>1744</v>
      </c>
      <c r="F5029" t="s">
        <v>22</v>
      </c>
      <c r="G5029" t="s">
        <v>20</v>
      </c>
      <c r="H5029" t="s">
        <v>16</v>
      </c>
      <c r="I5029" t="s">
        <v>9</v>
      </c>
      <c r="J5029" s="2">
        <f>SUMIFS(Table3[TimesUsed],Table3[TripChainId],Table2[[#This Row],[TripChainId]])</f>
        <v>0</v>
      </c>
      <c r="L5029" t="s">
        <v>56</v>
      </c>
      <c r="M5029" t="s">
        <v>55</v>
      </c>
      <c r="N5029" t="s">
        <v>10</v>
      </c>
      <c r="O5029" t="s">
        <v>11</v>
      </c>
      <c r="P5029" s="1">
        <v>22</v>
      </c>
      <c r="Q50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30" spans="5:17" x14ac:dyDescent="0.25">
      <c r="E5030">
        <v>1744</v>
      </c>
      <c r="F5030" t="s">
        <v>20</v>
      </c>
      <c r="G5030" t="s">
        <v>28</v>
      </c>
      <c r="H5030" t="s">
        <v>10</v>
      </c>
      <c r="I5030" t="s">
        <v>13</v>
      </c>
      <c r="J5030" s="2">
        <f>SUMIFS(Table3[TimesUsed],Table3[TripChainId],Table2[[#This Row],[TripChainId]])</f>
        <v>0</v>
      </c>
      <c r="L5030" t="s">
        <v>56</v>
      </c>
      <c r="M5030" t="s">
        <v>55</v>
      </c>
      <c r="N5030" t="s">
        <v>10</v>
      </c>
      <c r="O5030" t="s">
        <v>13</v>
      </c>
      <c r="P5030" s="1">
        <v>129</v>
      </c>
      <c r="Q50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31" spans="5:17" x14ac:dyDescent="0.25">
      <c r="E5031">
        <v>1745</v>
      </c>
      <c r="F5031" t="s">
        <v>28</v>
      </c>
      <c r="G5031" t="s">
        <v>22</v>
      </c>
      <c r="H5031" t="s">
        <v>8</v>
      </c>
      <c r="I5031" t="s">
        <v>9</v>
      </c>
      <c r="J5031" s="2">
        <f>SUMIFS(Table3[TimesUsed],Table3[TripChainId],Table2[[#This Row],[TripChainId]])</f>
        <v>0</v>
      </c>
      <c r="L5031" t="s">
        <v>56</v>
      </c>
      <c r="M5031" t="s">
        <v>55</v>
      </c>
      <c r="N5031" t="s">
        <v>16</v>
      </c>
      <c r="O5031" t="s">
        <v>9</v>
      </c>
      <c r="P5031" s="1">
        <v>30</v>
      </c>
      <c r="Q50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32" spans="5:17" x14ac:dyDescent="0.25">
      <c r="E5032">
        <v>1745</v>
      </c>
      <c r="F5032" t="s">
        <v>22</v>
      </c>
      <c r="G5032" t="s">
        <v>20</v>
      </c>
      <c r="H5032" t="s">
        <v>16</v>
      </c>
      <c r="I5032" t="s">
        <v>11</v>
      </c>
      <c r="J5032" s="2">
        <f>SUMIFS(Table3[TimesUsed],Table3[TripChainId],Table2[[#This Row],[TripChainId]])</f>
        <v>0</v>
      </c>
      <c r="L5032" t="s">
        <v>56</v>
      </c>
      <c r="M5032" t="s">
        <v>55</v>
      </c>
      <c r="N5032" t="s">
        <v>16</v>
      </c>
      <c r="O5032" t="s">
        <v>11</v>
      </c>
      <c r="P5032" s="1">
        <v>95</v>
      </c>
      <c r="Q50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33" spans="5:17" x14ac:dyDescent="0.25">
      <c r="E5033">
        <v>1745</v>
      </c>
      <c r="F5033" t="s">
        <v>20</v>
      </c>
      <c r="G5033" t="s">
        <v>28</v>
      </c>
      <c r="H5033" t="s">
        <v>10</v>
      </c>
      <c r="I5033" t="s">
        <v>13</v>
      </c>
      <c r="J5033" s="2">
        <f>SUMIFS(Table3[TimesUsed],Table3[TripChainId],Table2[[#This Row],[TripChainId]])</f>
        <v>0</v>
      </c>
      <c r="L5033" t="s">
        <v>56</v>
      </c>
      <c r="M5033" t="s">
        <v>55</v>
      </c>
      <c r="N5033" t="s">
        <v>16</v>
      </c>
      <c r="O5033" t="s">
        <v>14</v>
      </c>
      <c r="P5033" s="1">
        <v>37</v>
      </c>
      <c r="Q50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34" spans="5:17" x14ac:dyDescent="0.25">
      <c r="E5034">
        <v>1746</v>
      </c>
      <c r="F5034" t="s">
        <v>28</v>
      </c>
      <c r="G5034" t="s">
        <v>22</v>
      </c>
      <c r="H5034" t="s">
        <v>8</v>
      </c>
      <c r="I5034" t="s">
        <v>9</v>
      </c>
      <c r="J5034" s="2">
        <f>SUMIFS(Table3[TimesUsed],Table3[TripChainId],Table2[[#This Row],[TripChainId]])</f>
        <v>3</v>
      </c>
      <c r="L5034" t="s">
        <v>56</v>
      </c>
      <c r="M5034" t="s">
        <v>55</v>
      </c>
      <c r="N5034" t="s">
        <v>16</v>
      </c>
      <c r="O5034" t="s">
        <v>12</v>
      </c>
      <c r="P5034" s="1">
        <v>37</v>
      </c>
      <c r="Q50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35" spans="5:17" x14ac:dyDescent="0.25">
      <c r="E5035">
        <v>1746</v>
      </c>
      <c r="F5035" t="s">
        <v>22</v>
      </c>
      <c r="G5035" t="s">
        <v>20</v>
      </c>
      <c r="H5035" t="s">
        <v>16</v>
      </c>
      <c r="I5035" t="s">
        <v>13</v>
      </c>
      <c r="J5035" s="2">
        <f>SUMIFS(Table3[TimesUsed],Table3[TripChainId],Table2[[#This Row],[TripChainId]])</f>
        <v>3</v>
      </c>
      <c r="L5035" t="s">
        <v>56</v>
      </c>
      <c r="M5035" t="s">
        <v>55</v>
      </c>
      <c r="N5035" t="s">
        <v>16</v>
      </c>
      <c r="O5035" t="s">
        <v>13</v>
      </c>
      <c r="P5035" s="1">
        <v>89</v>
      </c>
      <c r="Q50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36" spans="5:17" x14ac:dyDescent="0.25">
      <c r="E5036">
        <v>1746</v>
      </c>
      <c r="F5036" t="s">
        <v>20</v>
      </c>
      <c r="G5036" t="s">
        <v>28</v>
      </c>
      <c r="H5036" t="s">
        <v>10</v>
      </c>
      <c r="I5036" t="s">
        <v>13</v>
      </c>
      <c r="J5036" s="2">
        <f>SUMIFS(Table3[TimesUsed],Table3[TripChainId],Table2[[#This Row],[TripChainId]])</f>
        <v>3</v>
      </c>
      <c r="L5036" t="s">
        <v>56</v>
      </c>
      <c r="M5036" t="s">
        <v>69</v>
      </c>
      <c r="N5036" t="s">
        <v>8</v>
      </c>
      <c r="O5036" t="s">
        <v>9</v>
      </c>
      <c r="P5036" s="1">
        <v>170</v>
      </c>
      <c r="Q50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37" spans="5:17" x14ac:dyDescent="0.25">
      <c r="E5037">
        <v>1747</v>
      </c>
      <c r="F5037" t="s">
        <v>28</v>
      </c>
      <c r="G5037" t="s">
        <v>30</v>
      </c>
      <c r="H5037" t="s">
        <v>8</v>
      </c>
      <c r="I5037" t="s">
        <v>9</v>
      </c>
      <c r="J5037" s="2">
        <f>SUMIFS(Table3[TimesUsed],Table3[TripChainId],Table2[[#This Row],[TripChainId]])</f>
        <v>0</v>
      </c>
      <c r="L5037" t="s">
        <v>56</v>
      </c>
      <c r="M5037" t="s">
        <v>69</v>
      </c>
      <c r="N5037" t="s">
        <v>8</v>
      </c>
      <c r="O5037" t="s">
        <v>11</v>
      </c>
      <c r="P5037" s="1">
        <v>21</v>
      </c>
      <c r="Q50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38" spans="5:17" x14ac:dyDescent="0.25">
      <c r="E5038">
        <v>1747</v>
      </c>
      <c r="F5038" t="s">
        <v>30</v>
      </c>
      <c r="G5038" t="s">
        <v>21</v>
      </c>
      <c r="H5038" t="s">
        <v>16</v>
      </c>
      <c r="I5038" t="s">
        <v>11</v>
      </c>
      <c r="J5038" s="2">
        <f>SUMIFS(Table3[TimesUsed],Table3[TripChainId],Table2[[#This Row],[TripChainId]])</f>
        <v>0</v>
      </c>
      <c r="L5038" t="s">
        <v>56</v>
      </c>
      <c r="M5038" t="s">
        <v>69</v>
      </c>
      <c r="N5038" t="s">
        <v>8</v>
      </c>
      <c r="O5038" t="s">
        <v>14</v>
      </c>
      <c r="P5038" s="1">
        <v>25</v>
      </c>
      <c r="Q50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39" spans="5:17" x14ac:dyDescent="0.25">
      <c r="E5039">
        <v>1747</v>
      </c>
      <c r="F5039" t="s">
        <v>21</v>
      </c>
      <c r="G5039" t="s">
        <v>28</v>
      </c>
      <c r="H5039" t="s">
        <v>10</v>
      </c>
      <c r="I5039" t="s">
        <v>11</v>
      </c>
      <c r="J5039" s="2">
        <f>SUMIFS(Table3[TimesUsed],Table3[TripChainId],Table2[[#This Row],[TripChainId]])</f>
        <v>0</v>
      </c>
      <c r="L5039" t="s">
        <v>56</v>
      </c>
      <c r="M5039" t="s">
        <v>69</v>
      </c>
      <c r="N5039" t="s">
        <v>8</v>
      </c>
      <c r="O5039" t="s">
        <v>12</v>
      </c>
      <c r="P5039" s="1">
        <v>24</v>
      </c>
      <c r="Q50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40" spans="5:17" x14ac:dyDescent="0.25">
      <c r="E5040">
        <v>1748</v>
      </c>
      <c r="F5040" t="s">
        <v>28</v>
      </c>
      <c r="G5040" t="s">
        <v>30</v>
      </c>
      <c r="H5040" t="s">
        <v>8</v>
      </c>
      <c r="I5040" t="s">
        <v>9</v>
      </c>
      <c r="J5040" s="2">
        <f>SUMIFS(Table3[TimesUsed],Table3[TripChainId],Table2[[#This Row],[TripChainId]])</f>
        <v>0</v>
      </c>
      <c r="L5040" t="s">
        <v>56</v>
      </c>
      <c r="M5040" t="s">
        <v>69</v>
      </c>
      <c r="N5040" t="s">
        <v>10</v>
      </c>
      <c r="O5040" t="s">
        <v>11</v>
      </c>
      <c r="P5040" s="1">
        <v>30</v>
      </c>
      <c r="Q50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41" spans="5:17" x14ac:dyDescent="0.25">
      <c r="E5041">
        <v>1748</v>
      </c>
      <c r="F5041" t="s">
        <v>30</v>
      </c>
      <c r="G5041" t="s">
        <v>21</v>
      </c>
      <c r="H5041" t="s">
        <v>16</v>
      </c>
      <c r="I5041" t="s">
        <v>11</v>
      </c>
      <c r="J5041" s="2">
        <f>SUMIFS(Table3[TimesUsed],Table3[TripChainId],Table2[[#This Row],[TripChainId]])</f>
        <v>0</v>
      </c>
      <c r="L5041" t="s">
        <v>56</v>
      </c>
      <c r="M5041" t="s">
        <v>69</v>
      </c>
      <c r="N5041" t="s">
        <v>10</v>
      </c>
      <c r="O5041" t="s">
        <v>14</v>
      </c>
      <c r="P5041" s="1">
        <v>24</v>
      </c>
      <c r="Q50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42" spans="5:17" x14ac:dyDescent="0.25">
      <c r="E5042">
        <v>1748</v>
      </c>
      <c r="F5042" t="s">
        <v>21</v>
      </c>
      <c r="G5042" t="s">
        <v>28</v>
      </c>
      <c r="H5042" t="s">
        <v>10</v>
      </c>
      <c r="I5042" t="s">
        <v>12</v>
      </c>
      <c r="J5042" s="2">
        <f>SUMIFS(Table3[TimesUsed],Table3[TripChainId],Table2[[#This Row],[TripChainId]])</f>
        <v>0</v>
      </c>
      <c r="L5042" t="s">
        <v>56</v>
      </c>
      <c r="M5042" t="s">
        <v>69</v>
      </c>
      <c r="N5042" t="s">
        <v>10</v>
      </c>
      <c r="O5042" t="s">
        <v>12</v>
      </c>
      <c r="P5042" s="1">
        <v>23</v>
      </c>
      <c r="Q50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43" spans="5:17" x14ac:dyDescent="0.25">
      <c r="E5043">
        <v>1749</v>
      </c>
      <c r="F5043" t="s">
        <v>28</v>
      </c>
      <c r="G5043" t="s">
        <v>30</v>
      </c>
      <c r="H5043" t="s">
        <v>8</v>
      </c>
      <c r="I5043" t="s">
        <v>9</v>
      </c>
      <c r="J5043" s="2">
        <f>SUMIFS(Table3[TimesUsed],Table3[TripChainId],Table2[[#This Row],[TripChainId]])</f>
        <v>0</v>
      </c>
      <c r="L5043" t="s">
        <v>56</v>
      </c>
      <c r="M5043" t="s">
        <v>69</v>
      </c>
      <c r="N5043" t="s">
        <v>10</v>
      </c>
      <c r="O5043" t="s">
        <v>13</v>
      </c>
      <c r="P5043" s="1">
        <v>138</v>
      </c>
      <c r="Q50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44" spans="5:17" x14ac:dyDescent="0.25">
      <c r="E5044">
        <v>1749</v>
      </c>
      <c r="F5044" t="s">
        <v>30</v>
      </c>
      <c r="G5044" t="s">
        <v>21</v>
      </c>
      <c r="H5044" t="s">
        <v>16</v>
      </c>
      <c r="I5044" t="s">
        <v>11</v>
      </c>
      <c r="J5044" s="2">
        <f>SUMIFS(Table3[TimesUsed],Table3[TripChainId],Table2[[#This Row],[TripChainId]])</f>
        <v>0</v>
      </c>
      <c r="L5044" t="s">
        <v>56</v>
      </c>
      <c r="M5044" t="s">
        <v>69</v>
      </c>
      <c r="N5044" t="s">
        <v>16</v>
      </c>
      <c r="O5044" t="s">
        <v>9</v>
      </c>
      <c r="P5044" s="1">
        <v>62</v>
      </c>
      <c r="Q50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45" spans="5:17" x14ac:dyDescent="0.25">
      <c r="E5045">
        <v>1749</v>
      </c>
      <c r="F5045" t="s">
        <v>21</v>
      </c>
      <c r="G5045" t="s">
        <v>28</v>
      </c>
      <c r="H5045" t="s">
        <v>10</v>
      </c>
      <c r="I5045" t="s">
        <v>13</v>
      </c>
      <c r="J5045" s="2">
        <f>SUMIFS(Table3[TimesUsed],Table3[TripChainId],Table2[[#This Row],[TripChainId]])</f>
        <v>0</v>
      </c>
      <c r="L5045" t="s">
        <v>56</v>
      </c>
      <c r="M5045" t="s">
        <v>69</v>
      </c>
      <c r="N5045" t="s">
        <v>16</v>
      </c>
      <c r="O5045" t="s">
        <v>11</v>
      </c>
      <c r="P5045" s="1">
        <v>148</v>
      </c>
      <c r="Q50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46" spans="5:17" x14ac:dyDescent="0.25">
      <c r="E5046">
        <v>1750</v>
      </c>
      <c r="F5046" t="s">
        <v>28</v>
      </c>
      <c r="G5046" t="s">
        <v>30</v>
      </c>
      <c r="H5046" t="s">
        <v>8</v>
      </c>
      <c r="I5046" t="s">
        <v>9</v>
      </c>
      <c r="J5046" s="2">
        <f>SUMIFS(Table3[TimesUsed],Table3[TripChainId],Table2[[#This Row],[TripChainId]])</f>
        <v>0</v>
      </c>
      <c r="L5046" t="s">
        <v>56</v>
      </c>
      <c r="M5046" t="s">
        <v>69</v>
      </c>
      <c r="N5046" t="s">
        <v>16</v>
      </c>
      <c r="O5046" t="s">
        <v>14</v>
      </c>
      <c r="P5046" s="1">
        <v>59</v>
      </c>
      <c r="Q50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47" spans="5:17" x14ac:dyDescent="0.25">
      <c r="E5047">
        <v>1750</v>
      </c>
      <c r="F5047" t="s">
        <v>30</v>
      </c>
      <c r="G5047" t="s">
        <v>21</v>
      </c>
      <c r="H5047" t="s">
        <v>16</v>
      </c>
      <c r="I5047" t="s">
        <v>13</v>
      </c>
      <c r="J5047" s="2">
        <f>SUMIFS(Table3[TimesUsed],Table3[TripChainId],Table2[[#This Row],[TripChainId]])</f>
        <v>0</v>
      </c>
      <c r="L5047" t="s">
        <v>56</v>
      </c>
      <c r="M5047" t="s">
        <v>69</v>
      </c>
      <c r="N5047" t="s">
        <v>16</v>
      </c>
      <c r="O5047" t="s">
        <v>12</v>
      </c>
      <c r="P5047" s="1">
        <v>59</v>
      </c>
      <c r="Q50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48" spans="5:17" x14ac:dyDescent="0.25">
      <c r="E5048">
        <v>1750</v>
      </c>
      <c r="F5048" t="s">
        <v>21</v>
      </c>
      <c r="G5048" t="s">
        <v>28</v>
      </c>
      <c r="H5048" t="s">
        <v>10</v>
      </c>
      <c r="I5048" t="s">
        <v>12</v>
      </c>
      <c r="J5048" s="2">
        <f>SUMIFS(Table3[TimesUsed],Table3[TripChainId],Table2[[#This Row],[TripChainId]])</f>
        <v>0</v>
      </c>
      <c r="L5048" t="s">
        <v>56</v>
      </c>
      <c r="M5048" t="s">
        <v>69</v>
      </c>
      <c r="N5048" t="s">
        <v>16</v>
      </c>
      <c r="O5048" t="s">
        <v>13</v>
      </c>
      <c r="P5048" s="1">
        <v>96</v>
      </c>
      <c r="Q50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49" spans="5:17" x14ac:dyDescent="0.25">
      <c r="E5049">
        <v>1751</v>
      </c>
      <c r="F5049" t="s">
        <v>28</v>
      </c>
      <c r="G5049" t="s">
        <v>30</v>
      </c>
      <c r="H5049" t="s">
        <v>8</v>
      </c>
      <c r="I5049" t="s">
        <v>9</v>
      </c>
      <c r="J5049" s="2">
        <f>SUMIFS(Table3[TimesUsed],Table3[TripChainId],Table2[[#This Row],[TripChainId]])</f>
        <v>0</v>
      </c>
      <c r="L5049" t="s">
        <v>56</v>
      </c>
      <c r="M5049" t="s">
        <v>70</v>
      </c>
      <c r="N5049" t="s">
        <v>8</v>
      </c>
      <c r="O5049" t="s">
        <v>9</v>
      </c>
      <c r="P5049" s="1">
        <v>156</v>
      </c>
      <c r="Q50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50" spans="5:17" x14ac:dyDescent="0.25">
      <c r="E5050">
        <v>1751</v>
      </c>
      <c r="F5050" t="s">
        <v>30</v>
      </c>
      <c r="G5050" t="s">
        <v>21</v>
      </c>
      <c r="H5050" t="s">
        <v>16</v>
      </c>
      <c r="I5050" t="s">
        <v>13</v>
      </c>
      <c r="J5050" s="2">
        <f>SUMIFS(Table3[TimesUsed],Table3[TripChainId],Table2[[#This Row],[TripChainId]])</f>
        <v>0</v>
      </c>
      <c r="L5050" t="s">
        <v>56</v>
      </c>
      <c r="M5050" t="s">
        <v>70</v>
      </c>
      <c r="N5050" t="s">
        <v>8</v>
      </c>
      <c r="O5050" t="s">
        <v>11</v>
      </c>
      <c r="P5050" s="1">
        <v>56</v>
      </c>
      <c r="Q50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51" spans="5:17" x14ac:dyDescent="0.25">
      <c r="E5051">
        <v>1751</v>
      </c>
      <c r="F5051" t="s">
        <v>21</v>
      </c>
      <c r="G5051" t="s">
        <v>28</v>
      </c>
      <c r="H5051" t="s">
        <v>10</v>
      </c>
      <c r="I5051" t="s">
        <v>13</v>
      </c>
      <c r="J5051" s="2">
        <f>SUMIFS(Table3[TimesUsed],Table3[TripChainId],Table2[[#This Row],[TripChainId]])</f>
        <v>0</v>
      </c>
      <c r="L5051" t="s">
        <v>56</v>
      </c>
      <c r="M5051" t="s">
        <v>70</v>
      </c>
      <c r="N5051" t="s">
        <v>8</v>
      </c>
      <c r="O5051" t="s">
        <v>14</v>
      </c>
      <c r="P5051" s="1">
        <v>45</v>
      </c>
      <c r="Q50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52" spans="5:17" x14ac:dyDescent="0.25">
      <c r="E5052">
        <v>1752</v>
      </c>
      <c r="F5052" t="s">
        <v>28</v>
      </c>
      <c r="G5052" t="s">
        <v>30</v>
      </c>
      <c r="H5052" t="s">
        <v>8</v>
      </c>
      <c r="I5052" t="s">
        <v>9</v>
      </c>
      <c r="J5052" s="2">
        <f>SUMIFS(Table3[TimesUsed],Table3[TripChainId],Table2[[#This Row],[TripChainId]])</f>
        <v>0</v>
      </c>
      <c r="L5052" t="s">
        <v>56</v>
      </c>
      <c r="M5052" t="s">
        <v>70</v>
      </c>
      <c r="N5052" t="s">
        <v>8</v>
      </c>
      <c r="O5052" t="s">
        <v>12</v>
      </c>
      <c r="P5052" s="1">
        <v>45</v>
      </c>
      <c r="Q50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53" spans="5:17" x14ac:dyDescent="0.25">
      <c r="E5053">
        <v>1752</v>
      </c>
      <c r="F5053" t="s">
        <v>30</v>
      </c>
      <c r="G5053" t="s">
        <v>28</v>
      </c>
      <c r="H5053" t="s">
        <v>10</v>
      </c>
      <c r="I5053" t="s">
        <v>13</v>
      </c>
      <c r="J5053" s="2">
        <f>SUMIFS(Table3[TimesUsed],Table3[TripChainId],Table2[[#This Row],[TripChainId]])</f>
        <v>0</v>
      </c>
      <c r="L5053" t="s">
        <v>56</v>
      </c>
      <c r="M5053" t="s">
        <v>70</v>
      </c>
      <c r="N5053" t="s">
        <v>10</v>
      </c>
      <c r="O5053" t="s">
        <v>9</v>
      </c>
      <c r="P5053" s="1">
        <v>29</v>
      </c>
      <c r="Q50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54" spans="5:17" x14ac:dyDescent="0.25">
      <c r="E5054">
        <v>1753</v>
      </c>
      <c r="F5054" t="s">
        <v>28</v>
      </c>
      <c r="G5054" t="s">
        <v>30</v>
      </c>
      <c r="H5054" t="s">
        <v>8</v>
      </c>
      <c r="I5054" t="s">
        <v>9</v>
      </c>
      <c r="J5054" s="2">
        <f>SUMIFS(Table3[TimesUsed],Table3[TripChainId],Table2[[#This Row],[TripChainId]])</f>
        <v>0</v>
      </c>
      <c r="L5054" t="s">
        <v>56</v>
      </c>
      <c r="M5054" t="s">
        <v>70</v>
      </c>
      <c r="N5054" t="s">
        <v>10</v>
      </c>
      <c r="O5054" t="s">
        <v>11</v>
      </c>
      <c r="P5054" s="1">
        <v>159</v>
      </c>
      <c r="Q50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55" spans="5:17" x14ac:dyDescent="0.25">
      <c r="E5055">
        <v>1753</v>
      </c>
      <c r="F5055" t="s">
        <v>30</v>
      </c>
      <c r="G5055" t="s">
        <v>22</v>
      </c>
      <c r="H5055" t="s">
        <v>16</v>
      </c>
      <c r="I5055" t="s">
        <v>9</v>
      </c>
      <c r="J5055" s="2">
        <f>SUMIFS(Table3[TimesUsed],Table3[TripChainId],Table2[[#This Row],[TripChainId]])</f>
        <v>0</v>
      </c>
      <c r="L5055" t="s">
        <v>56</v>
      </c>
      <c r="M5055" t="s">
        <v>70</v>
      </c>
      <c r="N5055" t="s">
        <v>10</v>
      </c>
      <c r="O5055" t="s">
        <v>14</v>
      </c>
      <c r="P5055" s="1">
        <v>165</v>
      </c>
      <c r="Q50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56" spans="5:17" x14ac:dyDescent="0.25">
      <c r="E5056">
        <v>1753</v>
      </c>
      <c r="F5056" t="s">
        <v>22</v>
      </c>
      <c r="G5056" t="s">
        <v>28</v>
      </c>
      <c r="H5056" t="s">
        <v>10</v>
      </c>
      <c r="I5056" t="s">
        <v>13</v>
      </c>
      <c r="J5056" s="2">
        <f>SUMIFS(Table3[TimesUsed],Table3[TripChainId],Table2[[#This Row],[TripChainId]])</f>
        <v>0</v>
      </c>
      <c r="L5056" t="s">
        <v>56</v>
      </c>
      <c r="M5056" t="s">
        <v>70</v>
      </c>
      <c r="N5056" t="s">
        <v>10</v>
      </c>
      <c r="O5056" t="s">
        <v>12</v>
      </c>
      <c r="P5056" s="1">
        <v>164</v>
      </c>
      <c r="Q50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57" spans="5:17" x14ac:dyDescent="0.25">
      <c r="E5057">
        <v>1754</v>
      </c>
      <c r="F5057" t="s">
        <v>28</v>
      </c>
      <c r="G5057" t="s">
        <v>30</v>
      </c>
      <c r="H5057" t="s">
        <v>8</v>
      </c>
      <c r="I5057" t="s">
        <v>9</v>
      </c>
      <c r="J5057" s="2">
        <f>SUMIFS(Table3[TimesUsed],Table3[TripChainId],Table2[[#This Row],[TripChainId]])</f>
        <v>0</v>
      </c>
      <c r="L5057" t="s">
        <v>56</v>
      </c>
      <c r="M5057" t="s">
        <v>70</v>
      </c>
      <c r="N5057" t="s">
        <v>10</v>
      </c>
      <c r="O5057" t="s">
        <v>13</v>
      </c>
      <c r="P5057" s="1">
        <v>552</v>
      </c>
      <c r="Q50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58" spans="5:17" x14ac:dyDescent="0.25">
      <c r="E5058">
        <v>1754</v>
      </c>
      <c r="F5058" t="s">
        <v>30</v>
      </c>
      <c r="G5058" t="s">
        <v>22</v>
      </c>
      <c r="H5058" t="s">
        <v>16</v>
      </c>
      <c r="I5058" t="s">
        <v>11</v>
      </c>
      <c r="J5058" s="2">
        <f>SUMIFS(Table3[TimesUsed],Table3[TripChainId],Table2[[#This Row],[TripChainId]])</f>
        <v>0</v>
      </c>
      <c r="L5058" t="s">
        <v>56</v>
      </c>
      <c r="M5058" t="s">
        <v>70</v>
      </c>
      <c r="N5058" t="s">
        <v>16</v>
      </c>
      <c r="O5058" t="s">
        <v>9</v>
      </c>
      <c r="P5058" s="1">
        <v>197</v>
      </c>
      <c r="Q50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59" spans="5:17" x14ac:dyDescent="0.25">
      <c r="E5059">
        <v>1754</v>
      </c>
      <c r="F5059" t="s">
        <v>22</v>
      </c>
      <c r="G5059" t="s">
        <v>28</v>
      </c>
      <c r="H5059" t="s">
        <v>10</v>
      </c>
      <c r="I5059" t="s">
        <v>13</v>
      </c>
      <c r="J5059" s="2">
        <f>SUMIFS(Table3[TimesUsed],Table3[TripChainId],Table2[[#This Row],[TripChainId]])</f>
        <v>0</v>
      </c>
      <c r="L5059" t="s">
        <v>56</v>
      </c>
      <c r="M5059" t="s">
        <v>70</v>
      </c>
      <c r="N5059" t="s">
        <v>16</v>
      </c>
      <c r="O5059" t="s">
        <v>11</v>
      </c>
      <c r="P5059" s="1">
        <v>652</v>
      </c>
      <c r="Q50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60" spans="5:17" x14ac:dyDescent="0.25">
      <c r="E5060">
        <v>1755</v>
      </c>
      <c r="F5060" t="s">
        <v>28</v>
      </c>
      <c r="G5060" t="s">
        <v>30</v>
      </c>
      <c r="H5060" t="s">
        <v>8</v>
      </c>
      <c r="I5060" t="s">
        <v>9</v>
      </c>
      <c r="J5060" s="2">
        <f>SUMIFS(Table3[TimesUsed],Table3[TripChainId],Table2[[#This Row],[TripChainId]])</f>
        <v>22</v>
      </c>
      <c r="L5060" t="s">
        <v>56</v>
      </c>
      <c r="M5060" t="s">
        <v>70</v>
      </c>
      <c r="N5060" t="s">
        <v>16</v>
      </c>
      <c r="O5060" t="s">
        <v>14</v>
      </c>
      <c r="P5060" s="1">
        <v>227</v>
      </c>
      <c r="Q50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61" spans="5:17" x14ac:dyDescent="0.25">
      <c r="E5061">
        <v>1755</v>
      </c>
      <c r="F5061" t="s">
        <v>30</v>
      </c>
      <c r="G5061" t="s">
        <v>22</v>
      </c>
      <c r="H5061" t="s">
        <v>16</v>
      </c>
      <c r="I5061" t="s">
        <v>13</v>
      </c>
      <c r="J5061" s="2">
        <f>SUMIFS(Table3[TimesUsed],Table3[TripChainId],Table2[[#This Row],[TripChainId]])</f>
        <v>22</v>
      </c>
      <c r="L5061" t="s">
        <v>56</v>
      </c>
      <c r="M5061" t="s">
        <v>70</v>
      </c>
      <c r="N5061" t="s">
        <v>16</v>
      </c>
      <c r="O5061" t="s">
        <v>12</v>
      </c>
      <c r="P5061" s="1">
        <v>227</v>
      </c>
      <c r="Q50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62" spans="5:17" x14ac:dyDescent="0.25">
      <c r="E5062">
        <v>1755</v>
      </c>
      <c r="F5062" t="s">
        <v>22</v>
      </c>
      <c r="G5062" t="s">
        <v>28</v>
      </c>
      <c r="H5062" t="s">
        <v>10</v>
      </c>
      <c r="I5062" t="s">
        <v>13</v>
      </c>
      <c r="J5062" s="2">
        <f>SUMIFS(Table3[TimesUsed],Table3[TripChainId],Table2[[#This Row],[TripChainId]])</f>
        <v>22</v>
      </c>
      <c r="L5062" t="s">
        <v>56</v>
      </c>
      <c r="M5062" t="s">
        <v>70</v>
      </c>
      <c r="N5062" t="s">
        <v>16</v>
      </c>
      <c r="O5062" t="s">
        <v>13</v>
      </c>
      <c r="P5062" s="1">
        <v>433</v>
      </c>
      <c r="Q50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63" spans="5:17" x14ac:dyDescent="0.25">
      <c r="E5063">
        <v>1756</v>
      </c>
      <c r="F5063" t="s">
        <v>28</v>
      </c>
      <c r="G5063" t="s">
        <v>30</v>
      </c>
      <c r="H5063" t="s">
        <v>8</v>
      </c>
      <c r="I5063" t="s">
        <v>9</v>
      </c>
      <c r="J5063" s="2">
        <f>SUMIFS(Table3[TimesUsed],Table3[TripChainId],Table2[[#This Row],[TripChainId]])</f>
        <v>0</v>
      </c>
      <c r="L5063" t="s">
        <v>56</v>
      </c>
      <c r="M5063" t="s">
        <v>33</v>
      </c>
      <c r="N5063" t="s">
        <v>8</v>
      </c>
      <c r="O5063" t="s">
        <v>9</v>
      </c>
      <c r="P5063" s="1">
        <v>349</v>
      </c>
      <c r="Q50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64" spans="5:17" x14ac:dyDescent="0.25">
      <c r="E5064">
        <v>1756</v>
      </c>
      <c r="F5064" t="s">
        <v>30</v>
      </c>
      <c r="G5064" t="s">
        <v>19</v>
      </c>
      <c r="H5064" t="s">
        <v>16</v>
      </c>
      <c r="I5064" t="s">
        <v>9</v>
      </c>
      <c r="J5064" s="2">
        <f>SUMIFS(Table3[TimesUsed],Table3[TripChainId],Table2[[#This Row],[TripChainId]])</f>
        <v>0</v>
      </c>
      <c r="L5064" t="s">
        <v>56</v>
      </c>
      <c r="M5064" t="s">
        <v>33</v>
      </c>
      <c r="N5064" t="s">
        <v>8</v>
      </c>
      <c r="O5064" t="s">
        <v>11</v>
      </c>
      <c r="P5064" s="1">
        <v>57</v>
      </c>
      <c r="Q50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65" spans="5:17" x14ac:dyDescent="0.25">
      <c r="E5065">
        <v>1756</v>
      </c>
      <c r="F5065" t="s">
        <v>19</v>
      </c>
      <c r="G5065" t="s">
        <v>28</v>
      </c>
      <c r="H5065" t="s">
        <v>10</v>
      </c>
      <c r="I5065" t="s">
        <v>13</v>
      </c>
      <c r="J5065" s="2">
        <f>SUMIFS(Table3[TimesUsed],Table3[TripChainId],Table2[[#This Row],[TripChainId]])</f>
        <v>0</v>
      </c>
      <c r="L5065" t="s">
        <v>56</v>
      </c>
      <c r="M5065" t="s">
        <v>33</v>
      </c>
      <c r="N5065" t="s">
        <v>8</v>
      </c>
      <c r="O5065" t="s">
        <v>14</v>
      </c>
      <c r="P5065" s="1">
        <v>37</v>
      </c>
      <c r="Q50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66" spans="5:17" x14ac:dyDescent="0.25">
      <c r="E5066">
        <v>1757</v>
      </c>
      <c r="F5066" t="s">
        <v>28</v>
      </c>
      <c r="G5066" t="s">
        <v>30</v>
      </c>
      <c r="H5066" t="s">
        <v>8</v>
      </c>
      <c r="I5066" t="s">
        <v>9</v>
      </c>
      <c r="J5066" s="2">
        <f>SUMIFS(Table3[TimesUsed],Table3[TripChainId],Table2[[#This Row],[TripChainId]])</f>
        <v>0</v>
      </c>
      <c r="L5066" t="s">
        <v>56</v>
      </c>
      <c r="M5066" t="s">
        <v>33</v>
      </c>
      <c r="N5066" t="s">
        <v>8</v>
      </c>
      <c r="O5066" t="s">
        <v>12</v>
      </c>
      <c r="P5066" s="1">
        <v>37</v>
      </c>
      <c r="Q50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67" spans="5:17" x14ac:dyDescent="0.25">
      <c r="E5067">
        <v>1757</v>
      </c>
      <c r="F5067" t="s">
        <v>30</v>
      </c>
      <c r="G5067" t="s">
        <v>19</v>
      </c>
      <c r="H5067" t="s">
        <v>16</v>
      </c>
      <c r="I5067" t="s">
        <v>11</v>
      </c>
      <c r="J5067" s="2">
        <f>SUMIFS(Table3[TimesUsed],Table3[TripChainId],Table2[[#This Row],[TripChainId]])</f>
        <v>0</v>
      </c>
      <c r="L5067" t="s">
        <v>56</v>
      </c>
      <c r="M5067" t="s">
        <v>33</v>
      </c>
      <c r="N5067" t="s">
        <v>10</v>
      </c>
      <c r="O5067" t="s">
        <v>14</v>
      </c>
      <c r="P5067" s="1">
        <v>20</v>
      </c>
      <c r="Q50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68" spans="5:17" x14ac:dyDescent="0.25">
      <c r="E5068">
        <v>1757</v>
      </c>
      <c r="F5068" t="s">
        <v>19</v>
      </c>
      <c r="G5068" t="s">
        <v>28</v>
      </c>
      <c r="H5068" t="s">
        <v>10</v>
      </c>
      <c r="I5068" t="s">
        <v>13</v>
      </c>
      <c r="J5068" s="2">
        <f>SUMIFS(Table3[TimesUsed],Table3[TripChainId],Table2[[#This Row],[TripChainId]])</f>
        <v>0</v>
      </c>
      <c r="L5068" t="s">
        <v>56</v>
      </c>
      <c r="M5068" t="s">
        <v>33</v>
      </c>
      <c r="N5068" t="s">
        <v>10</v>
      </c>
      <c r="O5068" t="s">
        <v>13</v>
      </c>
      <c r="P5068" s="1">
        <v>73</v>
      </c>
      <c r="Q50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69" spans="5:17" x14ac:dyDescent="0.25">
      <c r="E5069">
        <v>1758</v>
      </c>
      <c r="F5069" t="s">
        <v>28</v>
      </c>
      <c r="G5069" t="s">
        <v>30</v>
      </c>
      <c r="H5069" t="s">
        <v>8</v>
      </c>
      <c r="I5069" t="s">
        <v>9</v>
      </c>
      <c r="J5069" s="2">
        <f>SUMIFS(Table3[TimesUsed],Table3[TripChainId],Table2[[#This Row],[TripChainId]])</f>
        <v>0</v>
      </c>
      <c r="L5069" t="s">
        <v>56</v>
      </c>
      <c r="M5069" t="s">
        <v>33</v>
      </c>
      <c r="N5069" t="s">
        <v>16</v>
      </c>
      <c r="O5069" t="s">
        <v>9</v>
      </c>
      <c r="P5069" s="1">
        <v>118</v>
      </c>
      <c r="Q50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70" spans="5:17" x14ac:dyDescent="0.25">
      <c r="E5070">
        <v>1758</v>
      </c>
      <c r="F5070" t="s">
        <v>30</v>
      </c>
      <c r="G5070" t="s">
        <v>19</v>
      </c>
      <c r="H5070" t="s">
        <v>16</v>
      </c>
      <c r="I5070" t="s">
        <v>13</v>
      </c>
      <c r="J5070" s="2">
        <f>SUMIFS(Table3[TimesUsed],Table3[TripChainId],Table2[[#This Row],[TripChainId]])</f>
        <v>0</v>
      </c>
      <c r="L5070" t="s">
        <v>56</v>
      </c>
      <c r="M5070" t="s">
        <v>33</v>
      </c>
      <c r="N5070" t="s">
        <v>16</v>
      </c>
      <c r="O5070" t="s">
        <v>11</v>
      </c>
      <c r="P5070" s="1">
        <v>173</v>
      </c>
      <c r="Q50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71" spans="5:17" x14ac:dyDescent="0.25">
      <c r="E5071">
        <v>1758</v>
      </c>
      <c r="F5071" t="s">
        <v>19</v>
      </c>
      <c r="G5071" t="s">
        <v>28</v>
      </c>
      <c r="H5071" t="s">
        <v>10</v>
      </c>
      <c r="I5071" t="s">
        <v>13</v>
      </c>
      <c r="J5071" s="2">
        <f>SUMIFS(Table3[TimesUsed],Table3[TripChainId],Table2[[#This Row],[TripChainId]])</f>
        <v>0</v>
      </c>
      <c r="L5071" t="s">
        <v>56</v>
      </c>
      <c r="M5071" t="s">
        <v>33</v>
      </c>
      <c r="N5071" t="s">
        <v>16</v>
      </c>
      <c r="O5071" t="s">
        <v>14</v>
      </c>
      <c r="P5071" s="1">
        <v>71</v>
      </c>
      <c r="Q50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72" spans="5:17" x14ac:dyDescent="0.25">
      <c r="E5072">
        <v>1759</v>
      </c>
      <c r="F5072" t="s">
        <v>28</v>
      </c>
      <c r="G5072" t="s">
        <v>30</v>
      </c>
      <c r="H5072" t="s">
        <v>8</v>
      </c>
      <c r="I5072" t="s">
        <v>9</v>
      </c>
      <c r="J5072" s="2">
        <f>SUMIFS(Table3[TimesUsed],Table3[TripChainId],Table2[[#This Row],[TripChainId]])</f>
        <v>0</v>
      </c>
      <c r="L5072" t="s">
        <v>56</v>
      </c>
      <c r="M5072" t="s">
        <v>33</v>
      </c>
      <c r="N5072" t="s">
        <v>16</v>
      </c>
      <c r="O5072" t="s">
        <v>12</v>
      </c>
      <c r="P5072" s="1">
        <v>71</v>
      </c>
      <c r="Q50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73" spans="5:17" x14ac:dyDescent="0.25">
      <c r="E5073">
        <v>1759</v>
      </c>
      <c r="F5073" t="s">
        <v>30</v>
      </c>
      <c r="G5073" t="s">
        <v>20</v>
      </c>
      <c r="H5073" t="s">
        <v>16</v>
      </c>
      <c r="I5073" t="s">
        <v>9</v>
      </c>
      <c r="J5073" s="2">
        <f>SUMIFS(Table3[TimesUsed],Table3[TripChainId],Table2[[#This Row],[TripChainId]])</f>
        <v>0</v>
      </c>
      <c r="L5073" t="s">
        <v>56</v>
      </c>
      <c r="M5073" t="s">
        <v>33</v>
      </c>
      <c r="N5073" t="s">
        <v>16</v>
      </c>
      <c r="O5073" t="s">
        <v>13</v>
      </c>
      <c r="P5073" s="1">
        <v>117</v>
      </c>
      <c r="Q50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74" spans="5:17" x14ac:dyDescent="0.25">
      <c r="E5074">
        <v>1759</v>
      </c>
      <c r="F5074" t="s">
        <v>20</v>
      </c>
      <c r="G5074" t="s">
        <v>28</v>
      </c>
      <c r="H5074" t="s">
        <v>10</v>
      </c>
      <c r="I5074" t="s">
        <v>13</v>
      </c>
      <c r="J5074" s="2">
        <f>SUMIFS(Table3[TimesUsed],Table3[TripChainId],Table2[[#This Row],[TripChainId]])</f>
        <v>0</v>
      </c>
      <c r="L5074" t="s">
        <v>56</v>
      </c>
      <c r="M5074" t="s">
        <v>71</v>
      </c>
      <c r="N5074" t="s">
        <v>8</v>
      </c>
      <c r="O5074" t="s">
        <v>9</v>
      </c>
      <c r="P5074" s="1">
        <v>560</v>
      </c>
      <c r="Q50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75" spans="5:17" x14ac:dyDescent="0.25">
      <c r="E5075">
        <v>1760</v>
      </c>
      <c r="F5075" t="s">
        <v>28</v>
      </c>
      <c r="G5075" t="s">
        <v>30</v>
      </c>
      <c r="H5075" t="s">
        <v>8</v>
      </c>
      <c r="I5075" t="s">
        <v>9</v>
      </c>
      <c r="J5075" s="2">
        <f>SUMIFS(Table3[TimesUsed],Table3[TripChainId],Table2[[#This Row],[TripChainId]])</f>
        <v>0</v>
      </c>
      <c r="L5075" t="s">
        <v>56</v>
      </c>
      <c r="M5075" t="s">
        <v>71</v>
      </c>
      <c r="N5075" t="s">
        <v>8</v>
      </c>
      <c r="O5075" t="s">
        <v>11</v>
      </c>
      <c r="P5075" s="1">
        <v>480</v>
      </c>
      <c r="Q50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76" spans="5:17" x14ac:dyDescent="0.25">
      <c r="E5076">
        <v>1760</v>
      </c>
      <c r="F5076" t="s">
        <v>30</v>
      </c>
      <c r="G5076" t="s">
        <v>20</v>
      </c>
      <c r="H5076" t="s">
        <v>16</v>
      </c>
      <c r="I5076" t="s">
        <v>11</v>
      </c>
      <c r="J5076" s="2">
        <f>SUMIFS(Table3[TimesUsed],Table3[TripChainId],Table2[[#This Row],[TripChainId]])</f>
        <v>0</v>
      </c>
      <c r="L5076" t="s">
        <v>56</v>
      </c>
      <c r="M5076" t="s">
        <v>71</v>
      </c>
      <c r="N5076" t="s">
        <v>8</v>
      </c>
      <c r="O5076" t="s">
        <v>14</v>
      </c>
      <c r="P5076" s="1">
        <v>270</v>
      </c>
      <c r="Q50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77" spans="5:17" x14ac:dyDescent="0.25">
      <c r="E5077">
        <v>1760</v>
      </c>
      <c r="F5077" t="s">
        <v>20</v>
      </c>
      <c r="G5077" t="s">
        <v>28</v>
      </c>
      <c r="H5077" t="s">
        <v>10</v>
      </c>
      <c r="I5077" t="s">
        <v>13</v>
      </c>
      <c r="J5077" s="2">
        <f>SUMIFS(Table3[TimesUsed],Table3[TripChainId],Table2[[#This Row],[TripChainId]])</f>
        <v>0</v>
      </c>
      <c r="L5077" t="s">
        <v>56</v>
      </c>
      <c r="M5077" t="s">
        <v>71</v>
      </c>
      <c r="N5077" t="s">
        <v>8</v>
      </c>
      <c r="O5077" t="s">
        <v>12</v>
      </c>
      <c r="P5077" s="1">
        <v>269</v>
      </c>
      <c r="Q50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78" spans="5:17" x14ac:dyDescent="0.25">
      <c r="E5078">
        <v>1761</v>
      </c>
      <c r="F5078" t="s">
        <v>28</v>
      </c>
      <c r="G5078" t="s">
        <v>30</v>
      </c>
      <c r="H5078" t="s">
        <v>8</v>
      </c>
      <c r="I5078" t="s">
        <v>9</v>
      </c>
      <c r="J5078" s="2">
        <f>SUMIFS(Table3[TimesUsed],Table3[TripChainId],Table2[[#This Row],[TripChainId]])</f>
        <v>0</v>
      </c>
      <c r="L5078" t="s">
        <v>56</v>
      </c>
      <c r="M5078" t="s">
        <v>71</v>
      </c>
      <c r="N5078" t="s">
        <v>8</v>
      </c>
      <c r="O5078" t="s">
        <v>13</v>
      </c>
      <c r="P5078" s="1">
        <v>208</v>
      </c>
      <c r="Q50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79" spans="5:17" x14ac:dyDescent="0.25">
      <c r="E5079">
        <v>1761</v>
      </c>
      <c r="F5079" t="s">
        <v>30</v>
      </c>
      <c r="G5079" t="s">
        <v>20</v>
      </c>
      <c r="H5079" t="s">
        <v>16</v>
      </c>
      <c r="I5079" t="s">
        <v>13</v>
      </c>
      <c r="J5079" s="2">
        <f>SUMIFS(Table3[TimesUsed],Table3[TripChainId],Table2[[#This Row],[TripChainId]])</f>
        <v>0</v>
      </c>
      <c r="L5079" t="s">
        <v>56</v>
      </c>
      <c r="M5079" t="s">
        <v>71</v>
      </c>
      <c r="N5079" t="s">
        <v>10</v>
      </c>
      <c r="O5079" t="s">
        <v>9</v>
      </c>
      <c r="P5079" s="1">
        <v>185</v>
      </c>
      <c r="Q50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80" spans="5:17" x14ac:dyDescent="0.25">
      <c r="E5080">
        <v>1761</v>
      </c>
      <c r="F5080" t="s">
        <v>20</v>
      </c>
      <c r="G5080" t="s">
        <v>28</v>
      </c>
      <c r="H5080" t="s">
        <v>10</v>
      </c>
      <c r="I5080" t="s">
        <v>13</v>
      </c>
      <c r="J5080" s="2">
        <f>SUMIFS(Table3[TimesUsed],Table3[TripChainId],Table2[[#This Row],[TripChainId]])</f>
        <v>0</v>
      </c>
      <c r="L5080" t="s">
        <v>56</v>
      </c>
      <c r="M5080" t="s">
        <v>71</v>
      </c>
      <c r="N5080" t="s">
        <v>10</v>
      </c>
      <c r="O5080" t="s">
        <v>11</v>
      </c>
      <c r="P5080" s="1">
        <v>518</v>
      </c>
      <c r="Q50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81" spans="5:17" x14ac:dyDescent="0.25">
      <c r="E5081">
        <v>1762</v>
      </c>
      <c r="F5081" t="s">
        <v>28</v>
      </c>
      <c r="G5081" t="s">
        <v>24</v>
      </c>
      <c r="H5081" t="s">
        <v>8</v>
      </c>
      <c r="I5081" t="s">
        <v>11</v>
      </c>
      <c r="J5081" s="2">
        <f>SUMIFS(Table3[TimesUsed],Table3[TripChainId],Table2[[#This Row],[TripChainId]])</f>
        <v>0</v>
      </c>
      <c r="L5081" t="s">
        <v>56</v>
      </c>
      <c r="M5081" t="s">
        <v>71</v>
      </c>
      <c r="N5081" t="s">
        <v>10</v>
      </c>
      <c r="O5081" t="s">
        <v>14</v>
      </c>
      <c r="P5081" s="1">
        <v>456</v>
      </c>
      <c r="Q50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82" spans="5:17" x14ac:dyDescent="0.25">
      <c r="E5082">
        <v>1762</v>
      </c>
      <c r="F5082" t="s">
        <v>24</v>
      </c>
      <c r="G5082" t="s">
        <v>21</v>
      </c>
      <c r="H5082" t="s">
        <v>16</v>
      </c>
      <c r="I5082" t="s">
        <v>11</v>
      </c>
      <c r="J5082" s="2">
        <f>SUMIFS(Table3[TimesUsed],Table3[TripChainId],Table2[[#This Row],[TripChainId]])</f>
        <v>0</v>
      </c>
      <c r="L5082" t="s">
        <v>56</v>
      </c>
      <c r="M5082" t="s">
        <v>71</v>
      </c>
      <c r="N5082" t="s">
        <v>10</v>
      </c>
      <c r="O5082" t="s">
        <v>12</v>
      </c>
      <c r="P5082" s="1">
        <v>455</v>
      </c>
      <c r="Q50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83" spans="5:17" x14ac:dyDescent="0.25">
      <c r="E5083">
        <v>1762</v>
      </c>
      <c r="F5083" t="s">
        <v>21</v>
      </c>
      <c r="G5083" t="s">
        <v>28</v>
      </c>
      <c r="H5083" t="s">
        <v>10</v>
      </c>
      <c r="I5083" t="s">
        <v>11</v>
      </c>
      <c r="J5083" s="2">
        <f>SUMIFS(Table3[TimesUsed],Table3[TripChainId],Table2[[#This Row],[TripChainId]])</f>
        <v>0</v>
      </c>
      <c r="L5083" t="s">
        <v>56</v>
      </c>
      <c r="M5083" t="s">
        <v>71</v>
      </c>
      <c r="N5083" t="s">
        <v>10</v>
      </c>
      <c r="O5083" t="s">
        <v>13</v>
      </c>
      <c r="P5083" s="1">
        <v>983</v>
      </c>
      <c r="Q50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84" spans="5:17" x14ac:dyDescent="0.25">
      <c r="E5084">
        <v>1763</v>
      </c>
      <c r="F5084" t="s">
        <v>28</v>
      </c>
      <c r="G5084" t="s">
        <v>24</v>
      </c>
      <c r="H5084" t="s">
        <v>8</v>
      </c>
      <c r="I5084" t="s">
        <v>11</v>
      </c>
      <c r="J5084" s="2">
        <f>SUMIFS(Table3[TimesUsed],Table3[TripChainId],Table2[[#This Row],[TripChainId]])</f>
        <v>0</v>
      </c>
      <c r="L5084" t="s">
        <v>56</v>
      </c>
      <c r="M5084" t="s">
        <v>71</v>
      </c>
      <c r="N5084" t="s">
        <v>16</v>
      </c>
      <c r="O5084" t="s">
        <v>9</v>
      </c>
      <c r="P5084" s="1">
        <v>482</v>
      </c>
      <c r="Q50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85" spans="5:17" x14ac:dyDescent="0.25">
      <c r="E5085">
        <v>1763</v>
      </c>
      <c r="F5085" t="s">
        <v>24</v>
      </c>
      <c r="G5085" t="s">
        <v>21</v>
      </c>
      <c r="H5085" t="s">
        <v>16</v>
      </c>
      <c r="I5085" t="s">
        <v>11</v>
      </c>
      <c r="J5085" s="2">
        <f>SUMIFS(Table3[TimesUsed],Table3[TripChainId],Table2[[#This Row],[TripChainId]])</f>
        <v>0</v>
      </c>
      <c r="L5085" t="s">
        <v>56</v>
      </c>
      <c r="M5085" t="s">
        <v>71</v>
      </c>
      <c r="N5085" t="s">
        <v>16</v>
      </c>
      <c r="O5085" t="s">
        <v>11</v>
      </c>
      <c r="P5085" s="1">
        <v>1541</v>
      </c>
      <c r="Q50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86" spans="5:17" x14ac:dyDescent="0.25">
      <c r="E5086">
        <v>1763</v>
      </c>
      <c r="F5086" t="s">
        <v>21</v>
      </c>
      <c r="G5086" t="s">
        <v>28</v>
      </c>
      <c r="H5086" t="s">
        <v>10</v>
      </c>
      <c r="I5086" t="s">
        <v>12</v>
      </c>
      <c r="J5086" s="2">
        <f>SUMIFS(Table3[TimesUsed],Table3[TripChainId],Table2[[#This Row],[TripChainId]])</f>
        <v>0</v>
      </c>
      <c r="L5086" t="s">
        <v>56</v>
      </c>
      <c r="M5086" t="s">
        <v>71</v>
      </c>
      <c r="N5086" t="s">
        <v>16</v>
      </c>
      <c r="O5086" t="s">
        <v>14</v>
      </c>
      <c r="P5086" s="1">
        <v>574</v>
      </c>
      <c r="Q50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87" spans="5:17" x14ac:dyDescent="0.25">
      <c r="E5087">
        <v>1764</v>
      </c>
      <c r="F5087" t="s">
        <v>28</v>
      </c>
      <c r="G5087" t="s">
        <v>24</v>
      </c>
      <c r="H5087" t="s">
        <v>8</v>
      </c>
      <c r="I5087" t="s">
        <v>11</v>
      </c>
      <c r="J5087" s="2">
        <f>SUMIFS(Table3[TimesUsed],Table3[TripChainId],Table2[[#This Row],[TripChainId]])</f>
        <v>0</v>
      </c>
      <c r="L5087" t="s">
        <v>56</v>
      </c>
      <c r="M5087" t="s">
        <v>71</v>
      </c>
      <c r="N5087" t="s">
        <v>16</v>
      </c>
      <c r="O5087" t="s">
        <v>12</v>
      </c>
      <c r="P5087" s="1">
        <v>573</v>
      </c>
      <c r="Q50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88" spans="5:17" x14ac:dyDescent="0.25">
      <c r="E5088">
        <v>1764</v>
      </c>
      <c r="F5088" t="s">
        <v>24</v>
      </c>
      <c r="G5088" t="s">
        <v>21</v>
      </c>
      <c r="H5088" t="s">
        <v>16</v>
      </c>
      <c r="I5088" t="s">
        <v>11</v>
      </c>
      <c r="J5088" s="2">
        <f>SUMIFS(Table3[TimesUsed],Table3[TripChainId],Table2[[#This Row],[TripChainId]])</f>
        <v>0</v>
      </c>
      <c r="L5088" t="s">
        <v>56</v>
      </c>
      <c r="M5088" t="s">
        <v>71</v>
      </c>
      <c r="N5088" t="s">
        <v>16</v>
      </c>
      <c r="O5088" t="s">
        <v>13</v>
      </c>
      <c r="P5088" s="1">
        <v>765</v>
      </c>
      <c r="Q50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89" spans="5:17" x14ac:dyDescent="0.25">
      <c r="E5089">
        <v>1764</v>
      </c>
      <c r="F5089" t="s">
        <v>21</v>
      </c>
      <c r="G5089" t="s">
        <v>28</v>
      </c>
      <c r="H5089" t="s">
        <v>10</v>
      </c>
      <c r="I5089" t="s">
        <v>13</v>
      </c>
      <c r="J5089" s="2">
        <f>SUMIFS(Table3[TimesUsed],Table3[TripChainId],Table2[[#This Row],[TripChainId]])</f>
        <v>0</v>
      </c>
      <c r="L5089" t="s">
        <v>56</v>
      </c>
      <c r="M5089" t="s">
        <v>72</v>
      </c>
      <c r="N5089" t="s">
        <v>8</v>
      </c>
      <c r="O5089" t="s">
        <v>9</v>
      </c>
      <c r="P5089" s="1">
        <v>62</v>
      </c>
      <c r="Q50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90" spans="5:17" x14ac:dyDescent="0.25">
      <c r="E5090">
        <v>1765</v>
      </c>
      <c r="F5090" t="s">
        <v>28</v>
      </c>
      <c r="G5090" t="s">
        <v>24</v>
      </c>
      <c r="H5090" t="s">
        <v>8</v>
      </c>
      <c r="I5090" t="s">
        <v>11</v>
      </c>
      <c r="J5090" s="2">
        <f>SUMIFS(Table3[TimesUsed],Table3[TripChainId],Table2[[#This Row],[TripChainId]])</f>
        <v>0</v>
      </c>
      <c r="L5090" t="s">
        <v>56</v>
      </c>
      <c r="M5090" t="s">
        <v>72</v>
      </c>
      <c r="N5090" t="s">
        <v>8</v>
      </c>
      <c r="O5090" t="s">
        <v>11</v>
      </c>
      <c r="P5090" s="1">
        <v>83</v>
      </c>
      <c r="Q50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91" spans="5:17" x14ac:dyDescent="0.25">
      <c r="E5091">
        <v>1765</v>
      </c>
      <c r="F5091" t="s">
        <v>24</v>
      </c>
      <c r="G5091" t="s">
        <v>21</v>
      </c>
      <c r="H5091" t="s">
        <v>16</v>
      </c>
      <c r="I5091" t="s">
        <v>12</v>
      </c>
      <c r="J5091" s="2">
        <f>SUMIFS(Table3[TimesUsed],Table3[TripChainId],Table2[[#This Row],[TripChainId]])</f>
        <v>0</v>
      </c>
      <c r="L5091" t="s">
        <v>56</v>
      </c>
      <c r="M5091" t="s">
        <v>72</v>
      </c>
      <c r="N5091" t="s">
        <v>8</v>
      </c>
      <c r="O5091" t="s">
        <v>14</v>
      </c>
      <c r="P5091" s="1">
        <v>60</v>
      </c>
      <c r="Q50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92" spans="5:17" x14ac:dyDescent="0.25">
      <c r="E5092">
        <v>1765</v>
      </c>
      <c r="F5092" t="s">
        <v>21</v>
      </c>
      <c r="G5092" t="s">
        <v>28</v>
      </c>
      <c r="H5092" t="s">
        <v>10</v>
      </c>
      <c r="I5092" t="s">
        <v>12</v>
      </c>
      <c r="J5092" s="2">
        <f>SUMIFS(Table3[TimesUsed],Table3[TripChainId],Table2[[#This Row],[TripChainId]])</f>
        <v>0</v>
      </c>
      <c r="L5092" t="s">
        <v>56</v>
      </c>
      <c r="M5092" t="s">
        <v>72</v>
      </c>
      <c r="N5092" t="s">
        <v>8</v>
      </c>
      <c r="O5092" t="s">
        <v>12</v>
      </c>
      <c r="P5092" s="1">
        <v>59</v>
      </c>
      <c r="Q50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93" spans="5:17" x14ac:dyDescent="0.25">
      <c r="E5093">
        <v>1766</v>
      </c>
      <c r="F5093" t="s">
        <v>28</v>
      </c>
      <c r="G5093" t="s">
        <v>24</v>
      </c>
      <c r="H5093" t="s">
        <v>8</v>
      </c>
      <c r="I5093" t="s">
        <v>11</v>
      </c>
      <c r="J5093" s="2">
        <f>SUMIFS(Table3[TimesUsed],Table3[TripChainId],Table2[[#This Row],[TripChainId]])</f>
        <v>0</v>
      </c>
      <c r="L5093" t="s">
        <v>56</v>
      </c>
      <c r="M5093" t="s">
        <v>72</v>
      </c>
      <c r="N5093" t="s">
        <v>8</v>
      </c>
      <c r="O5093" t="s">
        <v>13</v>
      </c>
      <c r="P5093" s="1">
        <v>49</v>
      </c>
      <c r="Q50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94" spans="5:17" x14ac:dyDescent="0.25">
      <c r="E5094">
        <v>1766</v>
      </c>
      <c r="F5094" t="s">
        <v>24</v>
      </c>
      <c r="G5094" t="s">
        <v>21</v>
      </c>
      <c r="H5094" t="s">
        <v>16</v>
      </c>
      <c r="I5094" t="s">
        <v>13</v>
      </c>
      <c r="J5094" s="2">
        <f>SUMIFS(Table3[TimesUsed],Table3[TripChainId],Table2[[#This Row],[TripChainId]])</f>
        <v>0</v>
      </c>
      <c r="L5094" t="s">
        <v>56</v>
      </c>
      <c r="M5094" t="s">
        <v>72</v>
      </c>
      <c r="N5094" t="s">
        <v>10</v>
      </c>
      <c r="O5094" t="s">
        <v>9</v>
      </c>
      <c r="P5094" s="1">
        <v>32</v>
      </c>
      <c r="Q50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95" spans="5:17" x14ac:dyDescent="0.25">
      <c r="E5095">
        <v>1766</v>
      </c>
      <c r="F5095" t="s">
        <v>21</v>
      </c>
      <c r="G5095" t="s">
        <v>28</v>
      </c>
      <c r="H5095" t="s">
        <v>10</v>
      </c>
      <c r="I5095" t="s">
        <v>12</v>
      </c>
      <c r="J5095" s="2">
        <f>SUMIFS(Table3[TimesUsed],Table3[TripChainId],Table2[[#This Row],[TripChainId]])</f>
        <v>0</v>
      </c>
      <c r="L5095" t="s">
        <v>56</v>
      </c>
      <c r="M5095" t="s">
        <v>72</v>
      </c>
      <c r="N5095" t="s">
        <v>10</v>
      </c>
      <c r="O5095" t="s">
        <v>11</v>
      </c>
      <c r="P5095" s="1">
        <v>113</v>
      </c>
      <c r="Q50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96" spans="5:17" x14ac:dyDescent="0.25">
      <c r="E5096">
        <v>1767</v>
      </c>
      <c r="F5096" t="s">
        <v>28</v>
      </c>
      <c r="G5096" t="s">
        <v>24</v>
      </c>
      <c r="H5096" t="s">
        <v>8</v>
      </c>
      <c r="I5096" t="s">
        <v>11</v>
      </c>
      <c r="J5096" s="2">
        <f>SUMIFS(Table3[TimesUsed],Table3[TripChainId],Table2[[#This Row],[TripChainId]])</f>
        <v>0</v>
      </c>
      <c r="L5096" t="s">
        <v>56</v>
      </c>
      <c r="M5096" t="s">
        <v>72</v>
      </c>
      <c r="N5096" t="s">
        <v>10</v>
      </c>
      <c r="O5096" t="s">
        <v>14</v>
      </c>
      <c r="P5096" s="1">
        <v>84</v>
      </c>
      <c r="Q50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97" spans="5:17" x14ac:dyDescent="0.25">
      <c r="E5097">
        <v>1767</v>
      </c>
      <c r="F5097" t="s">
        <v>24</v>
      </c>
      <c r="G5097" t="s">
        <v>21</v>
      </c>
      <c r="H5097" t="s">
        <v>16</v>
      </c>
      <c r="I5097" t="s">
        <v>13</v>
      </c>
      <c r="J5097" s="2">
        <f>SUMIFS(Table3[TimesUsed],Table3[TripChainId],Table2[[#This Row],[TripChainId]])</f>
        <v>0</v>
      </c>
      <c r="L5097" t="s">
        <v>56</v>
      </c>
      <c r="M5097" t="s">
        <v>72</v>
      </c>
      <c r="N5097" t="s">
        <v>10</v>
      </c>
      <c r="O5097" t="s">
        <v>12</v>
      </c>
      <c r="P5097" s="1">
        <v>83</v>
      </c>
      <c r="Q50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98" spans="5:17" x14ac:dyDescent="0.25">
      <c r="E5098">
        <v>1767</v>
      </c>
      <c r="F5098" t="s">
        <v>21</v>
      </c>
      <c r="G5098" t="s">
        <v>28</v>
      </c>
      <c r="H5098" t="s">
        <v>10</v>
      </c>
      <c r="I5098" t="s">
        <v>13</v>
      </c>
      <c r="J5098" s="2">
        <f>SUMIFS(Table3[TimesUsed],Table3[TripChainId],Table2[[#This Row],[TripChainId]])</f>
        <v>0</v>
      </c>
      <c r="L5098" t="s">
        <v>56</v>
      </c>
      <c r="M5098" t="s">
        <v>72</v>
      </c>
      <c r="N5098" t="s">
        <v>10</v>
      </c>
      <c r="O5098" t="s">
        <v>13</v>
      </c>
      <c r="P5098" s="1">
        <v>195</v>
      </c>
      <c r="Q50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099" spans="5:17" x14ac:dyDescent="0.25">
      <c r="E5099">
        <v>1768</v>
      </c>
      <c r="F5099" t="s">
        <v>28</v>
      </c>
      <c r="G5099" t="s">
        <v>24</v>
      </c>
      <c r="H5099" t="s">
        <v>8</v>
      </c>
      <c r="I5099" t="s">
        <v>11</v>
      </c>
      <c r="J5099" s="2">
        <f>SUMIFS(Table3[TimesUsed],Table3[TripChainId],Table2[[#This Row],[TripChainId]])</f>
        <v>0</v>
      </c>
      <c r="L5099" t="s">
        <v>56</v>
      </c>
      <c r="M5099" t="s">
        <v>72</v>
      </c>
      <c r="N5099" t="s">
        <v>16</v>
      </c>
      <c r="O5099" t="s">
        <v>9</v>
      </c>
      <c r="P5099" s="1">
        <v>128</v>
      </c>
      <c r="Q50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00" spans="5:17" x14ac:dyDescent="0.25">
      <c r="E5100">
        <v>1768</v>
      </c>
      <c r="F5100" t="s">
        <v>24</v>
      </c>
      <c r="G5100" t="s">
        <v>31</v>
      </c>
      <c r="H5100" t="s">
        <v>16</v>
      </c>
      <c r="I5100" t="s">
        <v>11</v>
      </c>
      <c r="J5100" s="2">
        <f>SUMIFS(Table3[TimesUsed],Table3[TripChainId],Table2[[#This Row],[TripChainId]])</f>
        <v>0</v>
      </c>
      <c r="L5100" t="s">
        <v>56</v>
      </c>
      <c r="M5100" t="s">
        <v>72</v>
      </c>
      <c r="N5100" t="s">
        <v>16</v>
      </c>
      <c r="O5100" t="s">
        <v>11</v>
      </c>
      <c r="P5100" s="1">
        <v>402</v>
      </c>
      <c r="Q51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01" spans="5:17" x14ac:dyDescent="0.25">
      <c r="E5101">
        <v>1768</v>
      </c>
      <c r="F5101" t="s">
        <v>31</v>
      </c>
      <c r="G5101" t="s">
        <v>28</v>
      </c>
      <c r="H5101" t="s">
        <v>10</v>
      </c>
      <c r="I5101" t="s">
        <v>11</v>
      </c>
      <c r="J5101" s="2">
        <f>SUMIFS(Table3[TimesUsed],Table3[TripChainId],Table2[[#This Row],[TripChainId]])</f>
        <v>0</v>
      </c>
      <c r="L5101" t="s">
        <v>56</v>
      </c>
      <c r="M5101" t="s">
        <v>72</v>
      </c>
      <c r="N5101" t="s">
        <v>16</v>
      </c>
      <c r="O5101" t="s">
        <v>14</v>
      </c>
      <c r="P5101" s="1">
        <v>141</v>
      </c>
      <c r="Q51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02" spans="5:17" x14ac:dyDescent="0.25">
      <c r="E5102">
        <v>1769</v>
      </c>
      <c r="F5102" t="s">
        <v>28</v>
      </c>
      <c r="G5102" t="s">
        <v>24</v>
      </c>
      <c r="H5102" t="s">
        <v>8</v>
      </c>
      <c r="I5102" t="s">
        <v>11</v>
      </c>
      <c r="J5102" s="2">
        <f>SUMIFS(Table3[TimesUsed],Table3[TripChainId],Table2[[#This Row],[TripChainId]])</f>
        <v>20</v>
      </c>
      <c r="L5102" t="s">
        <v>56</v>
      </c>
      <c r="M5102" t="s">
        <v>72</v>
      </c>
      <c r="N5102" t="s">
        <v>16</v>
      </c>
      <c r="O5102" t="s">
        <v>12</v>
      </c>
      <c r="P5102" s="1">
        <v>141</v>
      </c>
      <c r="Q51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03" spans="5:17" x14ac:dyDescent="0.25">
      <c r="E5103">
        <v>1769</v>
      </c>
      <c r="F5103" t="s">
        <v>24</v>
      </c>
      <c r="G5103" t="s">
        <v>15</v>
      </c>
      <c r="H5103" t="s">
        <v>16</v>
      </c>
      <c r="I5103" t="s">
        <v>11</v>
      </c>
      <c r="J5103" s="2">
        <f>SUMIFS(Table3[TimesUsed],Table3[TripChainId],Table2[[#This Row],[TripChainId]])</f>
        <v>20</v>
      </c>
      <c r="L5103" t="s">
        <v>56</v>
      </c>
      <c r="M5103" t="s">
        <v>72</v>
      </c>
      <c r="N5103" t="s">
        <v>16</v>
      </c>
      <c r="O5103" t="s">
        <v>13</v>
      </c>
      <c r="P5103" s="1">
        <v>154</v>
      </c>
      <c r="Q51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04" spans="5:17" x14ac:dyDescent="0.25">
      <c r="E5104">
        <v>1769</v>
      </c>
      <c r="F5104" t="s">
        <v>15</v>
      </c>
      <c r="G5104" t="s">
        <v>28</v>
      </c>
      <c r="H5104" t="s">
        <v>10</v>
      </c>
      <c r="I5104" t="s">
        <v>11</v>
      </c>
      <c r="J5104" s="2">
        <f>SUMIFS(Table3[TimesUsed],Table3[TripChainId],Table2[[#This Row],[TripChainId]])</f>
        <v>20</v>
      </c>
      <c r="L5104" t="s">
        <v>56</v>
      </c>
      <c r="M5104" t="s">
        <v>61</v>
      </c>
      <c r="N5104" t="s">
        <v>8</v>
      </c>
      <c r="O5104" t="s">
        <v>9</v>
      </c>
      <c r="P5104" s="1">
        <v>32</v>
      </c>
      <c r="Q51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05" spans="5:17" x14ac:dyDescent="0.25">
      <c r="E5105">
        <v>1770</v>
      </c>
      <c r="F5105" t="s">
        <v>28</v>
      </c>
      <c r="G5105" t="s">
        <v>24</v>
      </c>
      <c r="H5105" t="s">
        <v>8</v>
      </c>
      <c r="I5105" t="s">
        <v>11</v>
      </c>
      <c r="J5105" s="2">
        <f>SUMIFS(Table3[TimesUsed],Table3[TripChainId],Table2[[#This Row],[TripChainId]])</f>
        <v>0</v>
      </c>
      <c r="L5105" t="s">
        <v>56</v>
      </c>
      <c r="M5105" t="s">
        <v>61</v>
      </c>
      <c r="N5105" t="s">
        <v>10</v>
      </c>
      <c r="O5105" t="s">
        <v>11</v>
      </c>
      <c r="P5105" s="1">
        <v>75</v>
      </c>
      <c r="Q51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06" spans="5:17" x14ac:dyDescent="0.25">
      <c r="E5106">
        <v>1770</v>
      </c>
      <c r="F5106" t="s">
        <v>24</v>
      </c>
      <c r="G5106" t="s">
        <v>15</v>
      </c>
      <c r="H5106" t="s">
        <v>16</v>
      </c>
      <c r="I5106" t="s">
        <v>11</v>
      </c>
      <c r="J5106" s="2">
        <f>SUMIFS(Table3[TimesUsed],Table3[TripChainId],Table2[[#This Row],[TripChainId]])</f>
        <v>0</v>
      </c>
      <c r="L5106" t="s">
        <v>56</v>
      </c>
      <c r="M5106" t="s">
        <v>61</v>
      </c>
      <c r="N5106" t="s">
        <v>10</v>
      </c>
      <c r="O5106" t="s">
        <v>14</v>
      </c>
      <c r="P5106" s="1">
        <v>41</v>
      </c>
      <c r="Q51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07" spans="5:17" x14ac:dyDescent="0.25">
      <c r="E5107">
        <v>1770</v>
      </c>
      <c r="F5107" t="s">
        <v>15</v>
      </c>
      <c r="G5107" t="s">
        <v>28</v>
      </c>
      <c r="H5107" t="s">
        <v>10</v>
      </c>
      <c r="I5107" t="s">
        <v>12</v>
      </c>
      <c r="J5107" s="2">
        <f>SUMIFS(Table3[TimesUsed],Table3[TripChainId],Table2[[#This Row],[TripChainId]])</f>
        <v>0</v>
      </c>
      <c r="L5107" t="s">
        <v>56</v>
      </c>
      <c r="M5107" t="s">
        <v>61</v>
      </c>
      <c r="N5107" t="s">
        <v>10</v>
      </c>
      <c r="O5107" t="s">
        <v>12</v>
      </c>
      <c r="P5107" s="1">
        <v>40</v>
      </c>
      <c r="Q51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08" spans="5:17" x14ac:dyDescent="0.25">
      <c r="E5108">
        <v>1771</v>
      </c>
      <c r="F5108" t="s">
        <v>28</v>
      </c>
      <c r="G5108" t="s">
        <v>24</v>
      </c>
      <c r="H5108" t="s">
        <v>8</v>
      </c>
      <c r="I5108" t="s">
        <v>11</v>
      </c>
      <c r="J5108" s="2">
        <f>SUMIFS(Table3[TimesUsed],Table3[TripChainId],Table2[[#This Row],[TripChainId]])</f>
        <v>0</v>
      </c>
      <c r="L5108" t="s">
        <v>56</v>
      </c>
      <c r="M5108" t="s">
        <v>61</v>
      </c>
      <c r="N5108" t="s">
        <v>10</v>
      </c>
      <c r="O5108" t="s">
        <v>13</v>
      </c>
      <c r="P5108" s="1">
        <v>290</v>
      </c>
      <c r="Q51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09" spans="5:17" x14ac:dyDescent="0.25">
      <c r="E5109">
        <v>1771</v>
      </c>
      <c r="F5109" t="s">
        <v>24</v>
      </c>
      <c r="G5109" t="s">
        <v>15</v>
      </c>
      <c r="H5109" t="s">
        <v>16</v>
      </c>
      <c r="I5109" t="s">
        <v>11</v>
      </c>
      <c r="J5109" s="2">
        <f>SUMIFS(Table3[TimesUsed],Table3[TripChainId],Table2[[#This Row],[TripChainId]])</f>
        <v>0</v>
      </c>
      <c r="L5109" t="s">
        <v>56</v>
      </c>
      <c r="M5109" t="s">
        <v>61</v>
      </c>
      <c r="N5109" t="s">
        <v>16</v>
      </c>
      <c r="O5109" t="s">
        <v>9</v>
      </c>
      <c r="P5109" s="1">
        <v>53</v>
      </c>
      <c r="Q51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10" spans="5:17" x14ac:dyDescent="0.25">
      <c r="E5110">
        <v>1771</v>
      </c>
      <c r="F5110" t="s">
        <v>15</v>
      </c>
      <c r="G5110" t="s">
        <v>28</v>
      </c>
      <c r="H5110" t="s">
        <v>10</v>
      </c>
      <c r="I5110" t="s">
        <v>13</v>
      </c>
      <c r="J5110" s="2">
        <f>SUMIFS(Table3[TimesUsed],Table3[TripChainId],Table2[[#This Row],[TripChainId]])</f>
        <v>0</v>
      </c>
      <c r="L5110" t="s">
        <v>56</v>
      </c>
      <c r="M5110" t="s">
        <v>61</v>
      </c>
      <c r="N5110" t="s">
        <v>16</v>
      </c>
      <c r="O5110" t="s">
        <v>11</v>
      </c>
      <c r="P5110" s="1">
        <v>193</v>
      </c>
      <c r="Q51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11" spans="5:17" x14ac:dyDescent="0.25">
      <c r="E5111">
        <v>1772</v>
      </c>
      <c r="F5111" t="s">
        <v>28</v>
      </c>
      <c r="G5111" t="s">
        <v>24</v>
      </c>
      <c r="H5111" t="s">
        <v>8</v>
      </c>
      <c r="I5111" t="s">
        <v>11</v>
      </c>
      <c r="J5111" s="2">
        <f>SUMIFS(Table3[TimesUsed],Table3[TripChainId],Table2[[#This Row],[TripChainId]])</f>
        <v>0</v>
      </c>
      <c r="L5111" t="s">
        <v>56</v>
      </c>
      <c r="M5111" t="s">
        <v>61</v>
      </c>
      <c r="N5111" t="s">
        <v>16</v>
      </c>
      <c r="O5111" t="s">
        <v>14</v>
      </c>
      <c r="P5111" s="1">
        <v>48</v>
      </c>
      <c r="Q51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12" spans="5:17" x14ac:dyDescent="0.25">
      <c r="E5112">
        <v>1772</v>
      </c>
      <c r="F5112" t="s">
        <v>24</v>
      </c>
      <c r="G5112" t="s">
        <v>15</v>
      </c>
      <c r="H5112" t="s">
        <v>16</v>
      </c>
      <c r="I5112" t="s">
        <v>12</v>
      </c>
      <c r="J5112" s="2">
        <f>SUMIFS(Table3[TimesUsed],Table3[TripChainId],Table2[[#This Row],[TripChainId]])</f>
        <v>0</v>
      </c>
      <c r="L5112" t="s">
        <v>56</v>
      </c>
      <c r="M5112" t="s">
        <v>61</v>
      </c>
      <c r="N5112" t="s">
        <v>16</v>
      </c>
      <c r="O5112" t="s">
        <v>12</v>
      </c>
      <c r="P5112" s="1">
        <v>48</v>
      </c>
      <c r="Q51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13" spans="5:17" x14ac:dyDescent="0.25">
      <c r="E5113">
        <v>1772</v>
      </c>
      <c r="F5113" t="s">
        <v>15</v>
      </c>
      <c r="G5113" t="s">
        <v>28</v>
      </c>
      <c r="H5113" t="s">
        <v>10</v>
      </c>
      <c r="I5113" t="s">
        <v>12</v>
      </c>
      <c r="J5113" s="2">
        <f>SUMIFS(Table3[TimesUsed],Table3[TripChainId],Table2[[#This Row],[TripChainId]])</f>
        <v>0</v>
      </c>
      <c r="L5113" t="s">
        <v>56</v>
      </c>
      <c r="M5113" t="s">
        <v>61</v>
      </c>
      <c r="N5113" t="s">
        <v>16</v>
      </c>
      <c r="O5113" t="s">
        <v>13</v>
      </c>
      <c r="P5113" s="1">
        <v>135</v>
      </c>
      <c r="Q51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14" spans="5:17" x14ac:dyDescent="0.25">
      <c r="E5114">
        <v>1773</v>
      </c>
      <c r="F5114" t="s">
        <v>28</v>
      </c>
      <c r="G5114" t="s">
        <v>24</v>
      </c>
      <c r="H5114" t="s">
        <v>8</v>
      </c>
      <c r="I5114" t="s">
        <v>11</v>
      </c>
      <c r="J5114" s="2">
        <f>SUMIFS(Table3[TimesUsed],Table3[TripChainId],Table2[[#This Row],[TripChainId]])</f>
        <v>0</v>
      </c>
      <c r="L5114" t="s">
        <v>56</v>
      </c>
      <c r="M5114" t="s">
        <v>73</v>
      </c>
      <c r="N5114" t="s">
        <v>8</v>
      </c>
      <c r="O5114" t="s">
        <v>9</v>
      </c>
      <c r="P5114" s="1">
        <v>56</v>
      </c>
      <c r="Q51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15" spans="5:17" x14ac:dyDescent="0.25">
      <c r="E5115">
        <v>1773</v>
      </c>
      <c r="F5115" t="s">
        <v>24</v>
      </c>
      <c r="G5115" t="s">
        <v>15</v>
      </c>
      <c r="H5115" t="s">
        <v>16</v>
      </c>
      <c r="I5115" t="s">
        <v>13</v>
      </c>
      <c r="J5115" s="2">
        <f>SUMIFS(Table3[TimesUsed],Table3[TripChainId],Table2[[#This Row],[TripChainId]])</f>
        <v>0</v>
      </c>
      <c r="L5115" t="s">
        <v>56</v>
      </c>
      <c r="M5115" t="s">
        <v>73</v>
      </c>
      <c r="N5115" t="s">
        <v>8</v>
      </c>
      <c r="O5115" t="s">
        <v>11</v>
      </c>
      <c r="P5115" s="1">
        <v>32</v>
      </c>
      <c r="Q51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16" spans="5:17" x14ac:dyDescent="0.25">
      <c r="E5116">
        <v>1773</v>
      </c>
      <c r="F5116" t="s">
        <v>15</v>
      </c>
      <c r="G5116" t="s">
        <v>28</v>
      </c>
      <c r="H5116" t="s">
        <v>10</v>
      </c>
      <c r="I5116" t="s">
        <v>12</v>
      </c>
      <c r="J5116" s="2">
        <f>SUMIFS(Table3[TimesUsed],Table3[TripChainId],Table2[[#This Row],[TripChainId]])</f>
        <v>0</v>
      </c>
      <c r="L5116" t="s">
        <v>56</v>
      </c>
      <c r="M5116" t="s">
        <v>73</v>
      </c>
      <c r="N5116" t="s">
        <v>8</v>
      </c>
      <c r="O5116" t="s">
        <v>14</v>
      </c>
      <c r="P5116" s="1">
        <v>25</v>
      </c>
      <c r="Q51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17" spans="5:17" x14ac:dyDescent="0.25">
      <c r="E5117">
        <v>1774</v>
      </c>
      <c r="F5117" t="s">
        <v>28</v>
      </c>
      <c r="G5117" t="s">
        <v>24</v>
      </c>
      <c r="H5117" t="s">
        <v>8</v>
      </c>
      <c r="I5117" t="s">
        <v>11</v>
      </c>
      <c r="J5117" s="2">
        <f>SUMIFS(Table3[TimesUsed],Table3[TripChainId],Table2[[#This Row],[TripChainId]])</f>
        <v>0</v>
      </c>
      <c r="L5117" t="s">
        <v>56</v>
      </c>
      <c r="M5117" t="s">
        <v>73</v>
      </c>
      <c r="N5117" t="s">
        <v>8</v>
      </c>
      <c r="O5117" t="s">
        <v>12</v>
      </c>
      <c r="P5117" s="1">
        <v>25</v>
      </c>
      <c r="Q51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18" spans="5:17" x14ac:dyDescent="0.25">
      <c r="E5118">
        <v>1774</v>
      </c>
      <c r="F5118" t="s">
        <v>24</v>
      </c>
      <c r="G5118" t="s">
        <v>15</v>
      </c>
      <c r="H5118" t="s">
        <v>16</v>
      </c>
      <c r="I5118" t="s">
        <v>13</v>
      </c>
      <c r="J5118" s="2">
        <f>SUMIFS(Table3[TimesUsed],Table3[TripChainId],Table2[[#This Row],[TripChainId]])</f>
        <v>0</v>
      </c>
      <c r="L5118" t="s">
        <v>56</v>
      </c>
      <c r="M5118" t="s">
        <v>73</v>
      </c>
      <c r="N5118" t="s">
        <v>10</v>
      </c>
      <c r="O5118" t="s">
        <v>13</v>
      </c>
      <c r="P5118" s="1">
        <v>46</v>
      </c>
      <c r="Q51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19" spans="5:17" x14ac:dyDescent="0.25">
      <c r="E5119">
        <v>1774</v>
      </c>
      <c r="F5119" t="s">
        <v>15</v>
      </c>
      <c r="G5119" t="s">
        <v>28</v>
      </c>
      <c r="H5119" t="s">
        <v>10</v>
      </c>
      <c r="I5119" t="s">
        <v>13</v>
      </c>
      <c r="J5119" s="2">
        <f>SUMIFS(Table3[TimesUsed],Table3[TripChainId],Table2[[#This Row],[TripChainId]])</f>
        <v>0</v>
      </c>
      <c r="L5119" t="s">
        <v>56</v>
      </c>
      <c r="M5119" t="s">
        <v>73</v>
      </c>
      <c r="N5119" t="s">
        <v>16</v>
      </c>
      <c r="O5119" t="s">
        <v>9</v>
      </c>
      <c r="P5119" s="1">
        <v>81</v>
      </c>
      <c r="Q51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20" spans="5:17" x14ac:dyDescent="0.25">
      <c r="E5120">
        <v>1775</v>
      </c>
      <c r="F5120" t="s">
        <v>28</v>
      </c>
      <c r="G5120" t="s">
        <v>24</v>
      </c>
      <c r="H5120" t="s">
        <v>8</v>
      </c>
      <c r="I5120" t="s">
        <v>11</v>
      </c>
      <c r="J5120" s="2">
        <f>SUMIFS(Table3[TimesUsed],Table3[TripChainId],Table2[[#This Row],[TripChainId]])</f>
        <v>0</v>
      </c>
      <c r="L5120" t="s">
        <v>56</v>
      </c>
      <c r="M5120" t="s">
        <v>73</v>
      </c>
      <c r="N5120" t="s">
        <v>16</v>
      </c>
      <c r="O5120" t="s">
        <v>11</v>
      </c>
      <c r="P5120" s="1">
        <v>179</v>
      </c>
      <c r="Q51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21" spans="5:17" x14ac:dyDescent="0.25">
      <c r="E5121">
        <v>1775</v>
      </c>
      <c r="F5121" t="s">
        <v>24</v>
      </c>
      <c r="G5121" t="s">
        <v>22</v>
      </c>
      <c r="H5121" t="s">
        <v>16</v>
      </c>
      <c r="I5121" t="s">
        <v>11</v>
      </c>
      <c r="J5121" s="2">
        <f>SUMIFS(Table3[TimesUsed],Table3[TripChainId],Table2[[#This Row],[TripChainId]])</f>
        <v>0</v>
      </c>
      <c r="L5121" t="s">
        <v>56</v>
      </c>
      <c r="M5121" t="s">
        <v>73</v>
      </c>
      <c r="N5121" t="s">
        <v>16</v>
      </c>
      <c r="O5121" t="s">
        <v>14</v>
      </c>
      <c r="P5121" s="1">
        <v>77</v>
      </c>
      <c r="Q51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22" spans="5:17" x14ac:dyDescent="0.25">
      <c r="E5122">
        <v>1775</v>
      </c>
      <c r="F5122" t="s">
        <v>22</v>
      </c>
      <c r="G5122" t="s">
        <v>28</v>
      </c>
      <c r="H5122" t="s">
        <v>10</v>
      </c>
      <c r="I5122" t="s">
        <v>13</v>
      </c>
      <c r="J5122" s="2">
        <f>SUMIFS(Table3[TimesUsed],Table3[TripChainId],Table2[[#This Row],[TripChainId]])</f>
        <v>0</v>
      </c>
      <c r="L5122" t="s">
        <v>56</v>
      </c>
      <c r="M5122" t="s">
        <v>73</v>
      </c>
      <c r="N5122" t="s">
        <v>16</v>
      </c>
      <c r="O5122" t="s">
        <v>12</v>
      </c>
      <c r="P5122" s="1">
        <v>77</v>
      </c>
      <c r="Q51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23" spans="5:17" x14ac:dyDescent="0.25">
      <c r="E5123">
        <v>1776</v>
      </c>
      <c r="F5123" t="s">
        <v>28</v>
      </c>
      <c r="G5123" t="s">
        <v>24</v>
      </c>
      <c r="H5123" t="s">
        <v>8</v>
      </c>
      <c r="I5123" t="s">
        <v>11</v>
      </c>
      <c r="J5123" s="2">
        <f>SUMIFS(Table3[TimesUsed],Table3[TripChainId],Table2[[#This Row],[TripChainId]])</f>
        <v>0</v>
      </c>
      <c r="L5123" t="s">
        <v>56</v>
      </c>
      <c r="M5123" t="s">
        <v>73</v>
      </c>
      <c r="N5123" t="s">
        <v>16</v>
      </c>
      <c r="O5123" t="s">
        <v>13</v>
      </c>
      <c r="P5123" s="1">
        <v>100</v>
      </c>
      <c r="Q51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24" spans="5:17" x14ac:dyDescent="0.25">
      <c r="E5124">
        <v>1776</v>
      </c>
      <c r="F5124" t="s">
        <v>24</v>
      </c>
      <c r="G5124" t="s">
        <v>22</v>
      </c>
      <c r="H5124" t="s">
        <v>16</v>
      </c>
      <c r="I5124" t="s">
        <v>13</v>
      </c>
      <c r="J5124" s="2">
        <f>SUMIFS(Table3[TimesUsed],Table3[TripChainId],Table2[[#This Row],[TripChainId]])</f>
        <v>0</v>
      </c>
      <c r="L5124" t="s">
        <v>56</v>
      </c>
      <c r="M5124" t="s">
        <v>74</v>
      </c>
      <c r="N5124" t="s">
        <v>8</v>
      </c>
      <c r="O5124" t="s">
        <v>9</v>
      </c>
      <c r="P5124" s="1">
        <v>162</v>
      </c>
      <c r="Q51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25" spans="5:17" x14ac:dyDescent="0.25">
      <c r="E5125">
        <v>1776</v>
      </c>
      <c r="F5125" t="s">
        <v>22</v>
      </c>
      <c r="G5125" t="s">
        <v>28</v>
      </c>
      <c r="H5125" t="s">
        <v>10</v>
      </c>
      <c r="I5125" t="s">
        <v>13</v>
      </c>
      <c r="J5125" s="2">
        <f>SUMIFS(Table3[TimesUsed],Table3[TripChainId],Table2[[#This Row],[TripChainId]])</f>
        <v>0</v>
      </c>
      <c r="L5125" t="s">
        <v>56</v>
      </c>
      <c r="M5125" t="s">
        <v>74</v>
      </c>
      <c r="N5125" t="s">
        <v>8</v>
      </c>
      <c r="O5125" t="s">
        <v>11</v>
      </c>
      <c r="P5125" s="1">
        <v>20</v>
      </c>
      <c r="Q51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26" spans="5:17" x14ac:dyDescent="0.25">
      <c r="E5126">
        <v>1777</v>
      </c>
      <c r="F5126" t="s">
        <v>28</v>
      </c>
      <c r="G5126" t="s">
        <v>24</v>
      </c>
      <c r="H5126" t="s">
        <v>8</v>
      </c>
      <c r="I5126" t="s">
        <v>11</v>
      </c>
      <c r="J5126" s="2">
        <f>SUMIFS(Table3[TimesUsed],Table3[TripChainId],Table2[[#This Row],[TripChainId]])</f>
        <v>0</v>
      </c>
      <c r="L5126" t="s">
        <v>56</v>
      </c>
      <c r="M5126" t="s">
        <v>74</v>
      </c>
      <c r="N5126" t="s">
        <v>8</v>
      </c>
      <c r="O5126" t="s">
        <v>14</v>
      </c>
      <c r="P5126" s="1">
        <v>23</v>
      </c>
      <c r="Q51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27" spans="5:17" x14ac:dyDescent="0.25">
      <c r="E5127">
        <v>1777</v>
      </c>
      <c r="F5127" t="s">
        <v>24</v>
      </c>
      <c r="G5127" t="s">
        <v>30</v>
      </c>
      <c r="H5127" t="s">
        <v>16</v>
      </c>
      <c r="I5127" t="s">
        <v>11</v>
      </c>
      <c r="J5127" s="2">
        <f>SUMIFS(Table3[TimesUsed],Table3[TripChainId],Table2[[#This Row],[TripChainId]])</f>
        <v>0</v>
      </c>
      <c r="L5127" t="s">
        <v>56</v>
      </c>
      <c r="M5127" t="s">
        <v>74</v>
      </c>
      <c r="N5127" t="s">
        <v>8</v>
      </c>
      <c r="O5127" t="s">
        <v>12</v>
      </c>
      <c r="P5127" s="1">
        <v>22</v>
      </c>
      <c r="Q51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28" spans="5:17" x14ac:dyDescent="0.25">
      <c r="E5128">
        <v>1777</v>
      </c>
      <c r="F5128" t="s">
        <v>30</v>
      </c>
      <c r="G5128" t="s">
        <v>28</v>
      </c>
      <c r="H5128" t="s">
        <v>10</v>
      </c>
      <c r="I5128" t="s">
        <v>13</v>
      </c>
      <c r="J5128" s="2">
        <f>SUMIFS(Table3[TimesUsed],Table3[TripChainId],Table2[[#This Row],[TripChainId]])</f>
        <v>0</v>
      </c>
      <c r="L5128" t="s">
        <v>56</v>
      </c>
      <c r="M5128" t="s">
        <v>74</v>
      </c>
      <c r="N5128" t="s">
        <v>10</v>
      </c>
      <c r="O5128" t="s">
        <v>11</v>
      </c>
      <c r="P5128" s="1">
        <v>21</v>
      </c>
      <c r="Q51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29" spans="5:17" x14ac:dyDescent="0.25">
      <c r="E5129">
        <v>1778</v>
      </c>
      <c r="F5129" t="s">
        <v>28</v>
      </c>
      <c r="G5129" t="s">
        <v>24</v>
      </c>
      <c r="H5129" t="s">
        <v>8</v>
      </c>
      <c r="I5129" t="s">
        <v>11</v>
      </c>
      <c r="J5129" s="2">
        <f>SUMIFS(Table3[TimesUsed],Table3[TripChainId],Table2[[#This Row],[TripChainId]])</f>
        <v>0</v>
      </c>
      <c r="L5129" t="s">
        <v>56</v>
      </c>
      <c r="M5129" t="s">
        <v>74</v>
      </c>
      <c r="N5129" t="s">
        <v>10</v>
      </c>
      <c r="O5129" t="s">
        <v>13</v>
      </c>
      <c r="P5129" s="1">
        <v>44</v>
      </c>
      <c r="Q51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30" spans="5:17" x14ac:dyDescent="0.25">
      <c r="E5130">
        <v>1778</v>
      </c>
      <c r="F5130" t="s">
        <v>24</v>
      </c>
      <c r="G5130" t="s">
        <v>30</v>
      </c>
      <c r="H5130" t="s">
        <v>16</v>
      </c>
      <c r="I5130" t="s">
        <v>13</v>
      </c>
      <c r="J5130" s="2">
        <f>SUMIFS(Table3[TimesUsed],Table3[TripChainId],Table2[[#This Row],[TripChainId]])</f>
        <v>0</v>
      </c>
      <c r="L5130" t="s">
        <v>56</v>
      </c>
      <c r="M5130" t="s">
        <v>74</v>
      </c>
      <c r="N5130" t="s">
        <v>16</v>
      </c>
      <c r="O5130" t="s">
        <v>9</v>
      </c>
      <c r="P5130" s="1">
        <v>63</v>
      </c>
      <c r="Q51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31" spans="5:17" x14ac:dyDescent="0.25">
      <c r="E5131">
        <v>1778</v>
      </c>
      <c r="F5131" t="s">
        <v>30</v>
      </c>
      <c r="G5131" t="s">
        <v>28</v>
      </c>
      <c r="H5131" t="s">
        <v>10</v>
      </c>
      <c r="I5131" t="s">
        <v>13</v>
      </c>
      <c r="J5131" s="2">
        <f>SUMIFS(Table3[TimesUsed],Table3[TripChainId],Table2[[#This Row],[TripChainId]])</f>
        <v>0</v>
      </c>
      <c r="L5131" t="s">
        <v>56</v>
      </c>
      <c r="M5131" t="s">
        <v>74</v>
      </c>
      <c r="N5131" t="s">
        <v>16</v>
      </c>
      <c r="O5131" t="s">
        <v>11</v>
      </c>
      <c r="P5131" s="1">
        <v>98</v>
      </c>
      <c r="Q51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32" spans="5:17" x14ac:dyDescent="0.25">
      <c r="E5132">
        <v>1779</v>
      </c>
      <c r="F5132" t="s">
        <v>28</v>
      </c>
      <c r="G5132" t="s">
        <v>24</v>
      </c>
      <c r="H5132" t="s">
        <v>8</v>
      </c>
      <c r="I5132" t="s">
        <v>11</v>
      </c>
      <c r="J5132" s="2">
        <f>SUMIFS(Table3[TimesUsed],Table3[TripChainId],Table2[[#This Row],[TripChainId]])</f>
        <v>0</v>
      </c>
      <c r="L5132" t="s">
        <v>56</v>
      </c>
      <c r="M5132" t="s">
        <v>74</v>
      </c>
      <c r="N5132" t="s">
        <v>16</v>
      </c>
      <c r="O5132" t="s">
        <v>14</v>
      </c>
      <c r="P5132" s="1">
        <v>41</v>
      </c>
      <c r="Q51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33" spans="5:17" x14ac:dyDescent="0.25">
      <c r="E5133">
        <v>1779</v>
      </c>
      <c r="F5133" t="s">
        <v>24</v>
      </c>
      <c r="G5133" t="s">
        <v>19</v>
      </c>
      <c r="H5133" t="s">
        <v>16</v>
      </c>
      <c r="I5133" t="s">
        <v>11</v>
      </c>
      <c r="J5133" s="2">
        <f>SUMIFS(Table3[TimesUsed],Table3[TripChainId],Table2[[#This Row],[TripChainId]])</f>
        <v>0</v>
      </c>
      <c r="L5133" t="s">
        <v>56</v>
      </c>
      <c r="M5133" t="s">
        <v>74</v>
      </c>
      <c r="N5133" t="s">
        <v>16</v>
      </c>
      <c r="O5133" t="s">
        <v>12</v>
      </c>
      <c r="P5133" s="1">
        <v>41</v>
      </c>
      <c r="Q51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34" spans="5:17" x14ac:dyDescent="0.25">
      <c r="E5134">
        <v>1779</v>
      </c>
      <c r="F5134" t="s">
        <v>19</v>
      </c>
      <c r="G5134" t="s">
        <v>28</v>
      </c>
      <c r="H5134" t="s">
        <v>10</v>
      </c>
      <c r="I5134" t="s">
        <v>13</v>
      </c>
      <c r="J5134" s="2">
        <f>SUMIFS(Table3[TimesUsed],Table3[TripChainId],Table2[[#This Row],[TripChainId]])</f>
        <v>0</v>
      </c>
      <c r="L5134" t="s">
        <v>56</v>
      </c>
      <c r="M5134" t="s">
        <v>74</v>
      </c>
      <c r="N5134" t="s">
        <v>16</v>
      </c>
      <c r="O5134" t="s">
        <v>13</v>
      </c>
      <c r="P5134" s="1">
        <v>55</v>
      </c>
      <c r="Q51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35" spans="5:17" x14ac:dyDescent="0.25">
      <c r="E5135">
        <v>1780</v>
      </c>
      <c r="F5135" t="s">
        <v>28</v>
      </c>
      <c r="G5135" t="s">
        <v>24</v>
      </c>
      <c r="H5135" t="s">
        <v>8</v>
      </c>
      <c r="I5135" t="s">
        <v>11</v>
      </c>
      <c r="J5135" s="2">
        <f>SUMIFS(Table3[TimesUsed],Table3[TripChainId],Table2[[#This Row],[TripChainId]])</f>
        <v>0</v>
      </c>
      <c r="L5135" t="s">
        <v>56</v>
      </c>
      <c r="M5135" t="s">
        <v>34</v>
      </c>
      <c r="N5135" t="s">
        <v>8</v>
      </c>
      <c r="O5135" t="s">
        <v>9</v>
      </c>
      <c r="P5135" s="1">
        <v>2063</v>
      </c>
      <c r="Q51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36" spans="5:17" x14ac:dyDescent="0.25">
      <c r="E5136">
        <v>1780</v>
      </c>
      <c r="F5136" t="s">
        <v>24</v>
      </c>
      <c r="G5136" t="s">
        <v>19</v>
      </c>
      <c r="H5136" t="s">
        <v>16</v>
      </c>
      <c r="I5136" t="s">
        <v>13</v>
      </c>
      <c r="J5136" s="2">
        <f>SUMIFS(Table3[TimesUsed],Table3[TripChainId],Table2[[#This Row],[TripChainId]])</f>
        <v>0</v>
      </c>
      <c r="L5136" t="s">
        <v>56</v>
      </c>
      <c r="M5136" t="s">
        <v>34</v>
      </c>
      <c r="N5136" t="s">
        <v>8</v>
      </c>
      <c r="O5136" t="s">
        <v>11</v>
      </c>
      <c r="P5136" s="1">
        <v>784</v>
      </c>
      <c r="Q51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37" spans="5:17" x14ac:dyDescent="0.25">
      <c r="E5137">
        <v>1780</v>
      </c>
      <c r="F5137" t="s">
        <v>19</v>
      </c>
      <c r="G5137" t="s">
        <v>28</v>
      </c>
      <c r="H5137" t="s">
        <v>10</v>
      </c>
      <c r="I5137" t="s">
        <v>13</v>
      </c>
      <c r="J5137" s="2">
        <f>SUMIFS(Table3[TimesUsed],Table3[TripChainId],Table2[[#This Row],[TripChainId]])</f>
        <v>0</v>
      </c>
      <c r="L5137" t="s">
        <v>56</v>
      </c>
      <c r="M5137" t="s">
        <v>34</v>
      </c>
      <c r="N5137" t="s">
        <v>8</v>
      </c>
      <c r="O5137" t="s">
        <v>14</v>
      </c>
      <c r="P5137" s="1">
        <v>585</v>
      </c>
      <c r="Q51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38" spans="5:17" x14ac:dyDescent="0.25">
      <c r="E5138">
        <v>1781</v>
      </c>
      <c r="F5138" t="s">
        <v>28</v>
      </c>
      <c r="G5138" t="s">
        <v>24</v>
      </c>
      <c r="H5138" t="s">
        <v>8</v>
      </c>
      <c r="I5138" t="s">
        <v>11</v>
      </c>
      <c r="J5138" s="2">
        <f>SUMIFS(Table3[TimesUsed],Table3[TripChainId],Table2[[#This Row],[TripChainId]])</f>
        <v>0</v>
      </c>
      <c r="L5138" t="s">
        <v>56</v>
      </c>
      <c r="M5138" t="s">
        <v>34</v>
      </c>
      <c r="N5138" t="s">
        <v>8</v>
      </c>
      <c r="O5138" t="s">
        <v>12</v>
      </c>
      <c r="P5138" s="1">
        <v>585</v>
      </c>
      <c r="Q51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39" spans="5:17" x14ac:dyDescent="0.25">
      <c r="E5139">
        <v>1781</v>
      </c>
      <c r="F5139" t="s">
        <v>24</v>
      </c>
      <c r="G5139" t="s">
        <v>20</v>
      </c>
      <c r="H5139" t="s">
        <v>16</v>
      </c>
      <c r="I5139" t="s">
        <v>11</v>
      </c>
      <c r="J5139" s="2">
        <f>SUMIFS(Table3[TimesUsed],Table3[TripChainId],Table2[[#This Row],[TripChainId]])</f>
        <v>0</v>
      </c>
      <c r="L5139" t="s">
        <v>56</v>
      </c>
      <c r="M5139" t="s">
        <v>34</v>
      </c>
      <c r="N5139" t="s">
        <v>8</v>
      </c>
      <c r="O5139" t="s">
        <v>13</v>
      </c>
      <c r="P5139" s="1">
        <v>345</v>
      </c>
      <c r="Q51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40" spans="5:17" x14ac:dyDescent="0.25">
      <c r="E5140">
        <v>1781</v>
      </c>
      <c r="F5140" t="s">
        <v>20</v>
      </c>
      <c r="G5140" t="s">
        <v>28</v>
      </c>
      <c r="H5140" t="s">
        <v>10</v>
      </c>
      <c r="I5140" t="s">
        <v>13</v>
      </c>
      <c r="J5140" s="2">
        <f>SUMIFS(Table3[TimesUsed],Table3[TripChainId],Table2[[#This Row],[TripChainId]])</f>
        <v>0</v>
      </c>
      <c r="L5140" t="s">
        <v>56</v>
      </c>
      <c r="M5140" t="s">
        <v>34</v>
      </c>
      <c r="N5140" t="s">
        <v>10</v>
      </c>
      <c r="O5140" t="s">
        <v>9</v>
      </c>
      <c r="P5140" s="1">
        <v>241</v>
      </c>
      <c r="Q51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41" spans="5:17" x14ac:dyDescent="0.25">
      <c r="E5141">
        <v>1782</v>
      </c>
      <c r="F5141" t="s">
        <v>28</v>
      </c>
      <c r="G5141" t="s">
        <v>24</v>
      </c>
      <c r="H5141" t="s">
        <v>8</v>
      </c>
      <c r="I5141" t="s">
        <v>11</v>
      </c>
      <c r="J5141" s="2">
        <f>SUMIFS(Table3[TimesUsed],Table3[TripChainId],Table2[[#This Row],[TripChainId]])</f>
        <v>0</v>
      </c>
      <c r="L5141" t="s">
        <v>56</v>
      </c>
      <c r="M5141" t="s">
        <v>34</v>
      </c>
      <c r="N5141" t="s">
        <v>10</v>
      </c>
      <c r="O5141" t="s">
        <v>11</v>
      </c>
      <c r="P5141" s="1">
        <v>510</v>
      </c>
      <c r="Q51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42" spans="5:17" x14ac:dyDescent="0.25">
      <c r="E5142">
        <v>1782</v>
      </c>
      <c r="F5142" t="s">
        <v>24</v>
      </c>
      <c r="G5142" t="s">
        <v>20</v>
      </c>
      <c r="H5142" t="s">
        <v>16</v>
      </c>
      <c r="I5142" t="s">
        <v>13</v>
      </c>
      <c r="J5142" s="2">
        <f>SUMIFS(Table3[TimesUsed],Table3[TripChainId],Table2[[#This Row],[TripChainId]])</f>
        <v>0</v>
      </c>
      <c r="L5142" t="s">
        <v>56</v>
      </c>
      <c r="M5142" t="s">
        <v>34</v>
      </c>
      <c r="N5142" t="s">
        <v>10</v>
      </c>
      <c r="O5142" t="s">
        <v>14</v>
      </c>
      <c r="P5142" s="1">
        <v>532</v>
      </c>
      <c r="Q51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43" spans="5:17" x14ac:dyDescent="0.25">
      <c r="E5143">
        <v>1782</v>
      </c>
      <c r="F5143" t="s">
        <v>20</v>
      </c>
      <c r="G5143" t="s">
        <v>28</v>
      </c>
      <c r="H5143" t="s">
        <v>10</v>
      </c>
      <c r="I5143" t="s">
        <v>13</v>
      </c>
      <c r="J5143" s="2">
        <f>SUMIFS(Table3[TimesUsed],Table3[TripChainId],Table2[[#This Row],[TripChainId]])</f>
        <v>0</v>
      </c>
      <c r="L5143" t="s">
        <v>56</v>
      </c>
      <c r="M5143" t="s">
        <v>34</v>
      </c>
      <c r="N5143" t="s">
        <v>10</v>
      </c>
      <c r="O5143" t="s">
        <v>12</v>
      </c>
      <c r="P5143" s="1">
        <v>531</v>
      </c>
      <c r="Q51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44" spans="5:17" x14ac:dyDescent="0.25">
      <c r="E5144">
        <v>1783</v>
      </c>
      <c r="F5144" t="s">
        <v>28</v>
      </c>
      <c r="G5144" t="s">
        <v>19</v>
      </c>
      <c r="H5144" t="s">
        <v>8</v>
      </c>
      <c r="I5144" t="s">
        <v>9</v>
      </c>
      <c r="J5144" s="2">
        <f>SUMIFS(Table3[TimesUsed],Table3[TripChainId],Table2[[#This Row],[TripChainId]])</f>
        <v>0</v>
      </c>
      <c r="L5144" t="s">
        <v>56</v>
      </c>
      <c r="M5144" t="s">
        <v>34</v>
      </c>
      <c r="N5144" t="s">
        <v>10</v>
      </c>
      <c r="O5144" t="s">
        <v>13</v>
      </c>
      <c r="P5144" s="1">
        <v>668</v>
      </c>
      <c r="Q51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45" spans="5:17" x14ac:dyDescent="0.25">
      <c r="E5145">
        <v>1783</v>
      </c>
      <c r="F5145" t="s">
        <v>19</v>
      </c>
      <c r="G5145" t="s">
        <v>21</v>
      </c>
      <c r="H5145" t="s">
        <v>16</v>
      </c>
      <c r="I5145" t="s">
        <v>9</v>
      </c>
      <c r="J5145" s="2">
        <f>SUMIFS(Table3[TimesUsed],Table3[TripChainId],Table2[[#This Row],[TripChainId]])</f>
        <v>0</v>
      </c>
      <c r="L5145" t="s">
        <v>56</v>
      </c>
      <c r="M5145" t="s">
        <v>34</v>
      </c>
      <c r="N5145" t="s">
        <v>16</v>
      </c>
      <c r="O5145" t="s">
        <v>9</v>
      </c>
      <c r="P5145" s="1">
        <v>735</v>
      </c>
      <c r="Q51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46" spans="5:17" x14ac:dyDescent="0.25">
      <c r="E5146">
        <v>1783</v>
      </c>
      <c r="F5146" t="s">
        <v>21</v>
      </c>
      <c r="G5146" t="s">
        <v>28</v>
      </c>
      <c r="H5146" t="s">
        <v>10</v>
      </c>
      <c r="I5146" t="s">
        <v>11</v>
      </c>
      <c r="J5146" s="2">
        <f>SUMIFS(Table3[TimesUsed],Table3[TripChainId],Table2[[#This Row],[TripChainId]])</f>
        <v>0</v>
      </c>
      <c r="L5146" t="s">
        <v>56</v>
      </c>
      <c r="M5146" t="s">
        <v>34</v>
      </c>
      <c r="N5146" t="s">
        <v>16</v>
      </c>
      <c r="O5146" t="s">
        <v>11</v>
      </c>
      <c r="P5146" s="1">
        <v>2018</v>
      </c>
      <c r="Q51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47" spans="5:17" x14ac:dyDescent="0.25">
      <c r="E5147">
        <v>1784</v>
      </c>
      <c r="F5147" t="s">
        <v>28</v>
      </c>
      <c r="G5147" t="s">
        <v>19</v>
      </c>
      <c r="H5147" t="s">
        <v>8</v>
      </c>
      <c r="I5147" t="s">
        <v>9</v>
      </c>
      <c r="J5147" s="2">
        <f>SUMIFS(Table3[TimesUsed],Table3[TripChainId],Table2[[#This Row],[TripChainId]])</f>
        <v>0</v>
      </c>
      <c r="L5147" t="s">
        <v>56</v>
      </c>
      <c r="M5147" t="s">
        <v>34</v>
      </c>
      <c r="N5147" t="s">
        <v>16</v>
      </c>
      <c r="O5147" t="s">
        <v>14</v>
      </c>
      <c r="P5147" s="1">
        <v>693</v>
      </c>
      <c r="Q51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48" spans="5:17" x14ac:dyDescent="0.25">
      <c r="E5148">
        <v>1784</v>
      </c>
      <c r="F5148" t="s">
        <v>19</v>
      </c>
      <c r="G5148" t="s">
        <v>21</v>
      </c>
      <c r="H5148" t="s">
        <v>16</v>
      </c>
      <c r="I5148" t="s">
        <v>9</v>
      </c>
      <c r="J5148" s="2">
        <f>SUMIFS(Table3[TimesUsed],Table3[TripChainId],Table2[[#This Row],[TripChainId]])</f>
        <v>0</v>
      </c>
      <c r="L5148" t="s">
        <v>56</v>
      </c>
      <c r="M5148" t="s">
        <v>34</v>
      </c>
      <c r="N5148" t="s">
        <v>16</v>
      </c>
      <c r="O5148" t="s">
        <v>12</v>
      </c>
      <c r="P5148" s="1">
        <v>692</v>
      </c>
      <c r="Q51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49" spans="5:17" x14ac:dyDescent="0.25">
      <c r="E5149">
        <v>1784</v>
      </c>
      <c r="F5149" t="s">
        <v>21</v>
      </c>
      <c r="G5149" t="s">
        <v>28</v>
      </c>
      <c r="H5149" t="s">
        <v>10</v>
      </c>
      <c r="I5149" t="s">
        <v>12</v>
      </c>
      <c r="J5149" s="2">
        <f>SUMIFS(Table3[TimesUsed],Table3[TripChainId],Table2[[#This Row],[TripChainId]])</f>
        <v>0</v>
      </c>
      <c r="L5149" t="s">
        <v>56</v>
      </c>
      <c r="M5149" t="s">
        <v>34</v>
      </c>
      <c r="N5149" t="s">
        <v>16</v>
      </c>
      <c r="O5149" t="s">
        <v>13</v>
      </c>
      <c r="P5149" s="1">
        <v>772</v>
      </c>
      <c r="Q51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50" spans="5:17" x14ac:dyDescent="0.25">
      <c r="E5150">
        <v>1785</v>
      </c>
      <c r="F5150" t="s">
        <v>28</v>
      </c>
      <c r="G5150" t="s">
        <v>19</v>
      </c>
      <c r="H5150" t="s">
        <v>8</v>
      </c>
      <c r="I5150" t="s">
        <v>9</v>
      </c>
      <c r="J5150" s="2">
        <f>SUMIFS(Table3[TimesUsed],Table3[TripChainId],Table2[[#This Row],[TripChainId]])</f>
        <v>0</v>
      </c>
      <c r="L5150" t="s">
        <v>56</v>
      </c>
      <c r="M5150" t="s">
        <v>59</v>
      </c>
      <c r="N5150" t="s">
        <v>8</v>
      </c>
      <c r="O5150" t="s">
        <v>9</v>
      </c>
      <c r="P5150" s="1">
        <v>471</v>
      </c>
      <c r="Q51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51" spans="5:17" x14ac:dyDescent="0.25">
      <c r="E5151">
        <v>1785</v>
      </c>
      <c r="F5151" t="s">
        <v>19</v>
      </c>
      <c r="G5151" t="s">
        <v>21</v>
      </c>
      <c r="H5151" t="s">
        <v>16</v>
      </c>
      <c r="I5151" t="s">
        <v>9</v>
      </c>
      <c r="J5151" s="2">
        <f>SUMIFS(Table3[TimesUsed],Table3[TripChainId],Table2[[#This Row],[TripChainId]])</f>
        <v>0</v>
      </c>
      <c r="L5151" t="s">
        <v>56</v>
      </c>
      <c r="M5151" t="s">
        <v>59</v>
      </c>
      <c r="N5151" t="s">
        <v>8</v>
      </c>
      <c r="O5151" t="s">
        <v>11</v>
      </c>
      <c r="P5151" s="1">
        <v>106</v>
      </c>
      <c r="Q51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52" spans="5:17" x14ac:dyDescent="0.25">
      <c r="E5152">
        <v>1785</v>
      </c>
      <c r="F5152" t="s">
        <v>21</v>
      </c>
      <c r="G5152" t="s">
        <v>28</v>
      </c>
      <c r="H5152" t="s">
        <v>10</v>
      </c>
      <c r="I5152" t="s">
        <v>13</v>
      </c>
      <c r="J5152" s="2">
        <f>SUMIFS(Table3[TimesUsed],Table3[TripChainId],Table2[[#This Row],[TripChainId]])</f>
        <v>0</v>
      </c>
      <c r="L5152" t="s">
        <v>56</v>
      </c>
      <c r="M5152" t="s">
        <v>59</v>
      </c>
      <c r="N5152" t="s">
        <v>8</v>
      </c>
      <c r="O5152" t="s">
        <v>14</v>
      </c>
      <c r="P5152" s="1">
        <v>63</v>
      </c>
      <c r="Q51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53" spans="5:17" x14ac:dyDescent="0.25">
      <c r="E5153">
        <v>1786</v>
      </c>
      <c r="F5153" t="s">
        <v>28</v>
      </c>
      <c r="G5153" t="s">
        <v>19</v>
      </c>
      <c r="H5153" t="s">
        <v>8</v>
      </c>
      <c r="I5153" t="s">
        <v>9</v>
      </c>
      <c r="J5153" s="2">
        <f>SUMIFS(Table3[TimesUsed],Table3[TripChainId],Table2[[#This Row],[TripChainId]])</f>
        <v>0</v>
      </c>
      <c r="L5153" t="s">
        <v>56</v>
      </c>
      <c r="M5153" t="s">
        <v>59</v>
      </c>
      <c r="N5153" t="s">
        <v>8</v>
      </c>
      <c r="O5153" t="s">
        <v>12</v>
      </c>
      <c r="P5153" s="1">
        <v>63</v>
      </c>
      <c r="Q51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54" spans="5:17" x14ac:dyDescent="0.25">
      <c r="E5154">
        <v>1786</v>
      </c>
      <c r="F5154" t="s">
        <v>19</v>
      </c>
      <c r="G5154" t="s">
        <v>21</v>
      </c>
      <c r="H5154" t="s">
        <v>16</v>
      </c>
      <c r="I5154" t="s">
        <v>11</v>
      </c>
      <c r="J5154" s="2">
        <f>SUMIFS(Table3[TimesUsed],Table3[TripChainId],Table2[[#This Row],[TripChainId]])</f>
        <v>0</v>
      </c>
      <c r="L5154" t="s">
        <v>56</v>
      </c>
      <c r="M5154" t="s">
        <v>59</v>
      </c>
      <c r="N5154" t="s">
        <v>10</v>
      </c>
      <c r="O5154" t="s">
        <v>11</v>
      </c>
      <c r="P5154" s="1">
        <v>22</v>
      </c>
      <c r="Q51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55" spans="5:17" x14ac:dyDescent="0.25">
      <c r="E5155">
        <v>1786</v>
      </c>
      <c r="F5155" t="s">
        <v>21</v>
      </c>
      <c r="G5155" t="s">
        <v>28</v>
      </c>
      <c r="H5155" t="s">
        <v>10</v>
      </c>
      <c r="I5155" t="s">
        <v>11</v>
      </c>
      <c r="J5155" s="2">
        <f>SUMIFS(Table3[TimesUsed],Table3[TripChainId],Table2[[#This Row],[TripChainId]])</f>
        <v>0</v>
      </c>
      <c r="L5155" t="s">
        <v>56</v>
      </c>
      <c r="M5155" t="s">
        <v>59</v>
      </c>
      <c r="N5155" t="s">
        <v>10</v>
      </c>
      <c r="O5155" t="s">
        <v>14</v>
      </c>
      <c r="P5155" s="1">
        <v>30</v>
      </c>
      <c r="Q51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56" spans="5:17" x14ac:dyDescent="0.25">
      <c r="E5156">
        <v>1787</v>
      </c>
      <c r="F5156" t="s">
        <v>28</v>
      </c>
      <c r="G5156" t="s">
        <v>19</v>
      </c>
      <c r="H5156" t="s">
        <v>8</v>
      </c>
      <c r="I5156" t="s">
        <v>9</v>
      </c>
      <c r="J5156" s="2">
        <f>SUMIFS(Table3[TimesUsed],Table3[TripChainId],Table2[[#This Row],[TripChainId]])</f>
        <v>0</v>
      </c>
      <c r="L5156" t="s">
        <v>56</v>
      </c>
      <c r="M5156" t="s">
        <v>59</v>
      </c>
      <c r="N5156" t="s">
        <v>10</v>
      </c>
      <c r="O5156" t="s">
        <v>12</v>
      </c>
      <c r="P5156" s="1">
        <v>30</v>
      </c>
      <c r="Q51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57" spans="5:17" x14ac:dyDescent="0.25">
      <c r="E5157">
        <v>1787</v>
      </c>
      <c r="F5157" t="s">
        <v>19</v>
      </c>
      <c r="G5157" t="s">
        <v>21</v>
      </c>
      <c r="H5157" t="s">
        <v>16</v>
      </c>
      <c r="I5157" t="s">
        <v>11</v>
      </c>
      <c r="J5157" s="2">
        <f>SUMIFS(Table3[TimesUsed],Table3[TripChainId],Table2[[#This Row],[TripChainId]])</f>
        <v>0</v>
      </c>
      <c r="L5157" t="s">
        <v>56</v>
      </c>
      <c r="M5157" t="s">
        <v>59</v>
      </c>
      <c r="N5157" t="s">
        <v>10</v>
      </c>
      <c r="O5157" t="s">
        <v>13</v>
      </c>
      <c r="P5157" s="1">
        <v>71</v>
      </c>
      <c r="Q51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58" spans="5:17" x14ac:dyDescent="0.25">
      <c r="E5158">
        <v>1787</v>
      </c>
      <c r="F5158" t="s">
        <v>21</v>
      </c>
      <c r="G5158" t="s">
        <v>28</v>
      </c>
      <c r="H5158" t="s">
        <v>10</v>
      </c>
      <c r="I5158" t="s">
        <v>12</v>
      </c>
      <c r="J5158" s="2">
        <f>SUMIFS(Table3[TimesUsed],Table3[TripChainId],Table2[[#This Row],[TripChainId]])</f>
        <v>0</v>
      </c>
      <c r="L5158" t="s">
        <v>56</v>
      </c>
      <c r="M5158" t="s">
        <v>59</v>
      </c>
      <c r="N5158" t="s">
        <v>16</v>
      </c>
      <c r="O5158" t="s">
        <v>9</v>
      </c>
      <c r="P5158" s="1">
        <v>136</v>
      </c>
      <c r="Q51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59" spans="5:17" x14ac:dyDescent="0.25">
      <c r="E5159">
        <v>1788</v>
      </c>
      <c r="F5159" t="s">
        <v>28</v>
      </c>
      <c r="G5159" t="s">
        <v>19</v>
      </c>
      <c r="H5159" t="s">
        <v>8</v>
      </c>
      <c r="I5159" t="s">
        <v>9</v>
      </c>
      <c r="J5159" s="2">
        <f>SUMIFS(Table3[TimesUsed],Table3[TripChainId],Table2[[#This Row],[TripChainId]])</f>
        <v>0</v>
      </c>
      <c r="L5159" t="s">
        <v>56</v>
      </c>
      <c r="M5159" t="s">
        <v>59</v>
      </c>
      <c r="N5159" t="s">
        <v>16</v>
      </c>
      <c r="O5159" t="s">
        <v>11</v>
      </c>
      <c r="P5159" s="1">
        <v>206</v>
      </c>
      <c r="Q51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60" spans="5:17" x14ac:dyDescent="0.25">
      <c r="E5160">
        <v>1788</v>
      </c>
      <c r="F5160" t="s">
        <v>19</v>
      </c>
      <c r="G5160" t="s">
        <v>21</v>
      </c>
      <c r="H5160" t="s">
        <v>16</v>
      </c>
      <c r="I5160" t="s">
        <v>11</v>
      </c>
      <c r="J5160" s="2">
        <f>SUMIFS(Table3[TimesUsed],Table3[TripChainId],Table2[[#This Row],[TripChainId]])</f>
        <v>0</v>
      </c>
      <c r="L5160" t="s">
        <v>56</v>
      </c>
      <c r="M5160" t="s">
        <v>59</v>
      </c>
      <c r="N5160" t="s">
        <v>16</v>
      </c>
      <c r="O5160" t="s">
        <v>14</v>
      </c>
      <c r="P5160" s="1">
        <v>83</v>
      </c>
      <c r="Q51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61" spans="5:17" x14ac:dyDescent="0.25">
      <c r="E5161">
        <v>1788</v>
      </c>
      <c r="F5161" t="s">
        <v>21</v>
      </c>
      <c r="G5161" t="s">
        <v>28</v>
      </c>
      <c r="H5161" t="s">
        <v>10</v>
      </c>
      <c r="I5161" t="s">
        <v>13</v>
      </c>
      <c r="J5161" s="2">
        <f>SUMIFS(Table3[TimesUsed],Table3[TripChainId],Table2[[#This Row],[TripChainId]])</f>
        <v>0</v>
      </c>
      <c r="L5161" t="s">
        <v>56</v>
      </c>
      <c r="M5161" t="s">
        <v>59</v>
      </c>
      <c r="N5161" t="s">
        <v>16</v>
      </c>
      <c r="O5161" t="s">
        <v>12</v>
      </c>
      <c r="P5161" s="1">
        <v>82</v>
      </c>
      <c r="Q51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62" spans="5:17" x14ac:dyDescent="0.25">
      <c r="E5162">
        <v>1789</v>
      </c>
      <c r="F5162" t="s">
        <v>28</v>
      </c>
      <c r="G5162" t="s">
        <v>19</v>
      </c>
      <c r="H5162" t="s">
        <v>8</v>
      </c>
      <c r="I5162" t="s">
        <v>9</v>
      </c>
      <c r="J5162" s="2">
        <f>SUMIFS(Table3[TimesUsed],Table3[TripChainId],Table2[[#This Row],[TripChainId]])</f>
        <v>0</v>
      </c>
      <c r="L5162" t="s">
        <v>56</v>
      </c>
      <c r="M5162" t="s">
        <v>59</v>
      </c>
      <c r="N5162" t="s">
        <v>16</v>
      </c>
      <c r="O5162" t="s">
        <v>13</v>
      </c>
      <c r="P5162" s="1">
        <v>132</v>
      </c>
      <c r="Q51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63" spans="5:17" x14ac:dyDescent="0.25">
      <c r="E5163">
        <v>1789</v>
      </c>
      <c r="F5163" t="s">
        <v>19</v>
      </c>
      <c r="G5163" t="s">
        <v>21</v>
      </c>
      <c r="H5163" t="s">
        <v>16</v>
      </c>
      <c r="I5163" t="s">
        <v>12</v>
      </c>
      <c r="J5163" s="2">
        <f>SUMIFS(Table3[TimesUsed],Table3[TripChainId],Table2[[#This Row],[TripChainId]])</f>
        <v>0</v>
      </c>
      <c r="L5163" t="s">
        <v>56</v>
      </c>
      <c r="M5163" t="s">
        <v>75</v>
      </c>
      <c r="N5163" t="s">
        <v>10</v>
      </c>
      <c r="O5163" t="s">
        <v>13</v>
      </c>
      <c r="P5163" s="1">
        <v>32</v>
      </c>
      <c r="Q51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64" spans="5:17" x14ac:dyDescent="0.25">
      <c r="E5164">
        <v>1789</v>
      </c>
      <c r="F5164" t="s">
        <v>21</v>
      </c>
      <c r="G5164" t="s">
        <v>28</v>
      </c>
      <c r="H5164" t="s">
        <v>10</v>
      </c>
      <c r="I5164" t="s">
        <v>12</v>
      </c>
      <c r="J5164" s="2">
        <f>SUMIFS(Table3[TimesUsed],Table3[TripChainId],Table2[[#This Row],[TripChainId]])</f>
        <v>0</v>
      </c>
      <c r="L5164" t="s">
        <v>56</v>
      </c>
      <c r="M5164" t="s">
        <v>75</v>
      </c>
      <c r="N5164" t="s">
        <v>16</v>
      </c>
      <c r="O5164" t="s">
        <v>11</v>
      </c>
      <c r="P5164" s="1">
        <v>45</v>
      </c>
      <c r="Q51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65" spans="5:17" x14ac:dyDescent="0.25">
      <c r="E5165">
        <v>1790</v>
      </c>
      <c r="F5165" t="s">
        <v>28</v>
      </c>
      <c r="G5165" t="s">
        <v>19</v>
      </c>
      <c r="H5165" t="s">
        <v>8</v>
      </c>
      <c r="I5165" t="s">
        <v>9</v>
      </c>
      <c r="J5165" s="2">
        <f>SUMIFS(Table3[TimesUsed],Table3[TripChainId],Table2[[#This Row],[TripChainId]])</f>
        <v>0</v>
      </c>
      <c r="L5165" t="s">
        <v>56</v>
      </c>
      <c r="M5165" t="s">
        <v>75</v>
      </c>
      <c r="N5165" t="s">
        <v>16</v>
      </c>
      <c r="O5165" t="s">
        <v>13</v>
      </c>
      <c r="P5165" s="1">
        <v>28</v>
      </c>
      <c r="Q51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66" spans="5:17" x14ac:dyDescent="0.25">
      <c r="E5166">
        <v>1790</v>
      </c>
      <c r="F5166" t="s">
        <v>19</v>
      </c>
      <c r="G5166" t="s">
        <v>21</v>
      </c>
      <c r="H5166" t="s">
        <v>16</v>
      </c>
      <c r="I5166" t="s">
        <v>13</v>
      </c>
      <c r="J5166" s="2">
        <f>SUMIFS(Table3[TimesUsed],Table3[TripChainId],Table2[[#This Row],[TripChainId]])</f>
        <v>0</v>
      </c>
      <c r="L5166" t="s">
        <v>56</v>
      </c>
      <c r="M5166" t="s">
        <v>64</v>
      </c>
      <c r="N5166" t="s">
        <v>8</v>
      </c>
      <c r="O5166" t="s">
        <v>9</v>
      </c>
      <c r="P5166" s="1">
        <v>183</v>
      </c>
      <c r="Q51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67" spans="5:17" x14ac:dyDescent="0.25">
      <c r="E5167">
        <v>1790</v>
      </c>
      <c r="F5167" t="s">
        <v>21</v>
      </c>
      <c r="G5167" t="s">
        <v>28</v>
      </c>
      <c r="H5167" t="s">
        <v>10</v>
      </c>
      <c r="I5167" t="s">
        <v>12</v>
      </c>
      <c r="J5167" s="2">
        <f>SUMIFS(Table3[TimesUsed],Table3[TripChainId],Table2[[#This Row],[TripChainId]])</f>
        <v>0</v>
      </c>
      <c r="L5167" t="s">
        <v>56</v>
      </c>
      <c r="M5167" t="s">
        <v>64</v>
      </c>
      <c r="N5167" t="s">
        <v>8</v>
      </c>
      <c r="O5167" t="s">
        <v>11</v>
      </c>
      <c r="P5167" s="1">
        <v>39</v>
      </c>
      <c r="Q51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68" spans="5:17" x14ac:dyDescent="0.25">
      <c r="E5168">
        <v>1791</v>
      </c>
      <c r="F5168" t="s">
        <v>28</v>
      </c>
      <c r="G5168" t="s">
        <v>19</v>
      </c>
      <c r="H5168" t="s">
        <v>8</v>
      </c>
      <c r="I5168" t="s">
        <v>9</v>
      </c>
      <c r="J5168" s="2">
        <f>SUMIFS(Table3[TimesUsed],Table3[TripChainId],Table2[[#This Row],[TripChainId]])</f>
        <v>0</v>
      </c>
      <c r="L5168" t="s">
        <v>56</v>
      </c>
      <c r="M5168" t="s">
        <v>64</v>
      </c>
      <c r="N5168" t="s">
        <v>8</v>
      </c>
      <c r="O5168" t="s">
        <v>14</v>
      </c>
      <c r="P5168" s="1">
        <v>34</v>
      </c>
      <c r="Q51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69" spans="5:17" x14ac:dyDescent="0.25">
      <c r="E5169">
        <v>1791</v>
      </c>
      <c r="F5169" t="s">
        <v>19</v>
      </c>
      <c r="G5169" t="s">
        <v>21</v>
      </c>
      <c r="H5169" t="s">
        <v>16</v>
      </c>
      <c r="I5169" t="s">
        <v>13</v>
      </c>
      <c r="J5169" s="2">
        <f>SUMIFS(Table3[TimesUsed],Table3[TripChainId],Table2[[#This Row],[TripChainId]])</f>
        <v>0</v>
      </c>
      <c r="L5169" t="s">
        <v>56</v>
      </c>
      <c r="M5169" t="s">
        <v>64</v>
      </c>
      <c r="N5169" t="s">
        <v>8</v>
      </c>
      <c r="O5169" t="s">
        <v>12</v>
      </c>
      <c r="P5169" s="1">
        <v>33</v>
      </c>
      <c r="Q51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70" spans="5:17" x14ac:dyDescent="0.25">
      <c r="E5170">
        <v>1791</v>
      </c>
      <c r="F5170" t="s">
        <v>21</v>
      </c>
      <c r="G5170" t="s">
        <v>28</v>
      </c>
      <c r="H5170" t="s">
        <v>10</v>
      </c>
      <c r="I5170" t="s">
        <v>13</v>
      </c>
      <c r="J5170" s="2">
        <f>SUMIFS(Table3[TimesUsed],Table3[TripChainId],Table2[[#This Row],[TripChainId]])</f>
        <v>0</v>
      </c>
      <c r="L5170" t="s">
        <v>56</v>
      </c>
      <c r="M5170" t="s">
        <v>64</v>
      </c>
      <c r="N5170" t="s">
        <v>10</v>
      </c>
      <c r="O5170" t="s">
        <v>11</v>
      </c>
      <c r="P5170" s="1">
        <v>41</v>
      </c>
      <c r="Q51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71" spans="5:17" x14ac:dyDescent="0.25">
      <c r="E5171">
        <v>1792</v>
      </c>
      <c r="F5171" t="s">
        <v>28</v>
      </c>
      <c r="G5171" t="s">
        <v>19</v>
      </c>
      <c r="H5171" t="s">
        <v>8</v>
      </c>
      <c r="I5171" t="s">
        <v>9</v>
      </c>
      <c r="J5171" s="2">
        <f>SUMIFS(Table3[TimesUsed],Table3[TripChainId],Table2[[#This Row],[TripChainId]])</f>
        <v>0</v>
      </c>
      <c r="L5171" t="s">
        <v>56</v>
      </c>
      <c r="M5171" t="s">
        <v>64</v>
      </c>
      <c r="N5171" t="s">
        <v>10</v>
      </c>
      <c r="O5171" t="s">
        <v>14</v>
      </c>
      <c r="P5171" s="1">
        <v>81</v>
      </c>
      <c r="Q51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72" spans="5:17" x14ac:dyDescent="0.25">
      <c r="E5172">
        <v>1792</v>
      </c>
      <c r="F5172" t="s">
        <v>19</v>
      </c>
      <c r="G5172" t="s">
        <v>28</v>
      </c>
      <c r="H5172" t="s">
        <v>10</v>
      </c>
      <c r="I5172" t="s">
        <v>13</v>
      </c>
      <c r="J5172" s="2">
        <f>SUMIFS(Table3[TimesUsed],Table3[TripChainId],Table2[[#This Row],[TripChainId]])</f>
        <v>0</v>
      </c>
      <c r="L5172" t="s">
        <v>56</v>
      </c>
      <c r="M5172" t="s">
        <v>64</v>
      </c>
      <c r="N5172" t="s">
        <v>10</v>
      </c>
      <c r="O5172" t="s">
        <v>12</v>
      </c>
      <c r="P5172" s="1">
        <v>81</v>
      </c>
      <c r="Q51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73" spans="5:17" x14ac:dyDescent="0.25">
      <c r="E5173">
        <v>1793</v>
      </c>
      <c r="F5173" t="s">
        <v>28</v>
      </c>
      <c r="G5173" t="s">
        <v>19</v>
      </c>
      <c r="H5173" t="s">
        <v>8</v>
      </c>
      <c r="I5173" t="s">
        <v>9</v>
      </c>
      <c r="J5173" s="2">
        <f>SUMIFS(Table3[TimesUsed],Table3[TripChainId],Table2[[#This Row],[TripChainId]])</f>
        <v>0</v>
      </c>
      <c r="L5173" t="s">
        <v>56</v>
      </c>
      <c r="M5173" t="s">
        <v>64</v>
      </c>
      <c r="N5173" t="s">
        <v>10</v>
      </c>
      <c r="O5173" t="s">
        <v>13</v>
      </c>
      <c r="P5173" s="1">
        <v>305</v>
      </c>
      <c r="Q51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74" spans="5:17" x14ac:dyDescent="0.25">
      <c r="E5174">
        <v>1793</v>
      </c>
      <c r="F5174" t="s">
        <v>19</v>
      </c>
      <c r="G5174" t="s">
        <v>31</v>
      </c>
      <c r="H5174" t="s">
        <v>16</v>
      </c>
      <c r="I5174" t="s">
        <v>9</v>
      </c>
      <c r="J5174" s="2">
        <f>SUMIFS(Table3[TimesUsed],Table3[TripChainId],Table2[[#This Row],[TripChainId]])</f>
        <v>0</v>
      </c>
      <c r="L5174" t="s">
        <v>56</v>
      </c>
      <c r="M5174" t="s">
        <v>64</v>
      </c>
      <c r="N5174" t="s">
        <v>16</v>
      </c>
      <c r="O5174" t="s">
        <v>9</v>
      </c>
      <c r="P5174" s="1">
        <v>93</v>
      </c>
      <c r="Q51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75" spans="5:17" x14ac:dyDescent="0.25">
      <c r="E5175">
        <v>1793</v>
      </c>
      <c r="F5175" t="s">
        <v>31</v>
      </c>
      <c r="G5175" t="s">
        <v>28</v>
      </c>
      <c r="H5175" t="s">
        <v>10</v>
      </c>
      <c r="I5175" t="s">
        <v>11</v>
      </c>
      <c r="J5175" s="2">
        <f>SUMIFS(Table3[TimesUsed],Table3[TripChainId],Table2[[#This Row],[TripChainId]])</f>
        <v>0</v>
      </c>
      <c r="L5175" t="s">
        <v>56</v>
      </c>
      <c r="M5175" t="s">
        <v>64</v>
      </c>
      <c r="N5175" t="s">
        <v>16</v>
      </c>
      <c r="O5175" t="s">
        <v>11</v>
      </c>
      <c r="P5175" s="1">
        <v>172</v>
      </c>
      <c r="Q51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76" spans="5:17" x14ac:dyDescent="0.25">
      <c r="E5176">
        <v>1794</v>
      </c>
      <c r="F5176" t="s">
        <v>28</v>
      </c>
      <c r="G5176" t="s">
        <v>19</v>
      </c>
      <c r="H5176" t="s">
        <v>8</v>
      </c>
      <c r="I5176" t="s">
        <v>9</v>
      </c>
      <c r="J5176" s="2">
        <f>SUMIFS(Table3[TimesUsed],Table3[TripChainId],Table2[[#This Row],[TripChainId]])</f>
        <v>0</v>
      </c>
      <c r="L5176" t="s">
        <v>56</v>
      </c>
      <c r="M5176" t="s">
        <v>64</v>
      </c>
      <c r="N5176" t="s">
        <v>16</v>
      </c>
      <c r="O5176" t="s">
        <v>14</v>
      </c>
      <c r="P5176" s="1">
        <v>120</v>
      </c>
      <c r="Q51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77" spans="5:17" x14ac:dyDescent="0.25">
      <c r="E5177">
        <v>1794</v>
      </c>
      <c r="F5177" t="s">
        <v>19</v>
      </c>
      <c r="G5177" t="s">
        <v>31</v>
      </c>
      <c r="H5177" t="s">
        <v>16</v>
      </c>
      <c r="I5177" t="s">
        <v>11</v>
      </c>
      <c r="J5177" s="2">
        <f>SUMIFS(Table3[TimesUsed],Table3[TripChainId],Table2[[#This Row],[TripChainId]])</f>
        <v>0</v>
      </c>
      <c r="L5177" t="s">
        <v>56</v>
      </c>
      <c r="M5177" t="s">
        <v>64</v>
      </c>
      <c r="N5177" t="s">
        <v>16</v>
      </c>
      <c r="O5177" t="s">
        <v>12</v>
      </c>
      <c r="P5177" s="1">
        <v>120</v>
      </c>
      <c r="Q51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78" spans="5:17" x14ac:dyDescent="0.25">
      <c r="E5178">
        <v>1794</v>
      </c>
      <c r="F5178" t="s">
        <v>31</v>
      </c>
      <c r="G5178" t="s">
        <v>28</v>
      </c>
      <c r="H5178" t="s">
        <v>10</v>
      </c>
      <c r="I5178" t="s">
        <v>11</v>
      </c>
      <c r="J5178" s="2">
        <f>SUMIFS(Table3[TimesUsed],Table3[TripChainId],Table2[[#This Row],[TripChainId]])</f>
        <v>0</v>
      </c>
      <c r="L5178" t="s">
        <v>56</v>
      </c>
      <c r="M5178" t="s">
        <v>64</v>
      </c>
      <c r="N5178" t="s">
        <v>16</v>
      </c>
      <c r="O5178" t="s">
        <v>13</v>
      </c>
      <c r="P5178" s="1">
        <v>188</v>
      </c>
      <c r="Q51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79" spans="5:17" x14ac:dyDescent="0.25">
      <c r="E5179">
        <v>1795</v>
      </c>
      <c r="F5179" t="s">
        <v>28</v>
      </c>
      <c r="G5179" t="s">
        <v>19</v>
      </c>
      <c r="H5179" t="s">
        <v>8</v>
      </c>
      <c r="I5179" t="s">
        <v>9</v>
      </c>
      <c r="J5179" s="2">
        <f>SUMIFS(Table3[TimesUsed],Table3[TripChainId],Table2[[#This Row],[TripChainId]])</f>
        <v>10</v>
      </c>
      <c r="L5179" t="s">
        <v>56</v>
      </c>
      <c r="M5179" t="s">
        <v>23</v>
      </c>
      <c r="N5179" t="s">
        <v>8</v>
      </c>
      <c r="O5179" t="s">
        <v>9</v>
      </c>
      <c r="P5179" s="1">
        <v>36</v>
      </c>
      <c r="Q51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80" spans="5:17" x14ac:dyDescent="0.25">
      <c r="E5180">
        <v>1795</v>
      </c>
      <c r="F5180" t="s">
        <v>19</v>
      </c>
      <c r="G5180" t="s">
        <v>15</v>
      </c>
      <c r="H5180" t="s">
        <v>16</v>
      </c>
      <c r="I5180" t="s">
        <v>11</v>
      </c>
      <c r="J5180" s="2">
        <f>SUMIFS(Table3[TimesUsed],Table3[TripChainId],Table2[[#This Row],[TripChainId]])</f>
        <v>10</v>
      </c>
      <c r="L5180" t="s">
        <v>56</v>
      </c>
      <c r="M5180" t="s">
        <v>23</v>
      </c>
      <c r="N5180" t="s">
        <v>10</v>
      </c>
      <c r="O5180" t="s">
        <v>11</v>
      </c>
      <c r="P5180" s="1">
        <v>52</v>
      </c>
      <c r="Q51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81" spans="5:17" x14ac:dyDescent="0.25">
      <c r="E5181">
        <v>1795</v>
      </c>
      <c r="F5181" t="s">
        <v>15</v>
      </c>
      <c r="G5181" t="s">
        <v>28</v>
      </c>
      <c r="H5181" t="s">
        <v>10</v>
      </c>
      <c r="I5181" t="s">
        <v>11</v>
      </c>
      <c r="J5181" s="2">
        <f>SUMIFS(Table3[TimesUsed],Table3[TripChainId],Table2[[#This Row],[TripChainId]])</f>
        <v>10</v>
      </c>
      <c r="L5181" t="s">
        <v>56</v>
      </c>
      <c r="M5181" t="s">
        <v>23</v>
      </c>
      <c r="N5181" t="s">
        <v>10</v>
      </c>
      <c r="O5181" t="s">
        <v>14</v>
      </c>
      <c r="P5181" s="1">
        <v>61</v>
      </c>
      <c r="Q51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82" spans="5:17" x14ac:dyDescent="0.25">
      <c r="E5182">
        <v>1796</v>
      </c>
      <c r="F5182" t="s">
        <v>28</v>
      </c>
      <c r="G5182" t="s">
        <v>19</v>
      </c>
      <c r="H5182" t="s">
        <v>8</v>
      </c>
      <c r="I5182" t="s">
        <v>9</v>
      </c>
      <c r="J5182" s="2">
        <f>SUMIFS(Table3[TimesUsed],Table3[TripChainId],Table2[[#This Row],[TripChainId]])</f>
        <v>0</v>
      </c>
      <c r="L5182" t="s">
        <v>56</v>
      </c>
      <c r="M5182" t="s">
        <v>23</v>
      </c>
      <c r="N5182" t="s">
        <v>10</v>
      </c>
      <c r="O5182" t="s">
        <v>12</v>
      </c>
      <c r="P5182" s="1">
        <v>61</v>
      </c>
      <c r="Q51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83" spans="5:17" x14ac:dyDescent="0.25">
      <c r="E5183">
        <v>1796</v>
      </c>
      <c r="F5183" t="s">
        <v>19</v>
      </c>
      <c r="G5183" t="s">
        <v>15</v>
      </c>
      <c r="H5183" t="s">
        <v>16</v>
      </c>
      <c r="I5183" t="s">
        <v>11</v>
      </c>
      <c r="J5183" s="2">
        <f>SUMIFS(Table3[TimesUsed],Table3[TripChainId],Table2[[#This Row],[TripChainId]])</f>
        <v>0</v>
      </c>
      <c r="L5183" t="s">
        <v>56</v>
      </c>
      <c r="M5183" t="s">
        <v>23</v>
      </c>
      <c r="N5183" t="s">
        <v>10</v>
      </c>
      <c r="O5183" t="s">
        <v>13</v>
      </c>
      <c r="P5183" s="1">
        <v>253</v>
      </c>
      <c r="Q51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84" spans="5:17" x14ac:dyDescent="0.25">
      <c r="E5184">
        <v>1796</v>
      </c>
      <c r="F5184" t="s">
        <v>15</v>
      </c>
      <c r="G5184" t="s">
        <v>28</v>
      </c>
      <c r="H5184" t="s">
        <v>10</v>
      </c>
      <c r="I5184" t="s">
        <v>12</v>
      </c>
      <c r="J5184" s="2">
        <f>SUMIFS(Table3[TimesUsed],Table3[TripChainId],Table2[[#This Row],[TripChainId]])</f>
        <v>0</v>
      </c>
      <c r="L5184" t="s">
        <v>56</v>
      </c>
      <c r="M5184" t="s">
        <v>23</v>
      </c>
      <c r="N5184" t="s">
        <v>16</v>
      </c>
      <c r="O5184" t="s">
        <v>9</v>
      </c>
      <c r="P5184" s="1">
        <v>67</v>
      </c>
      <c r="Q51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85" spans="5:17" x14ac:dyDescent="0.25">
      <c r="E5185">
        <v>1797</v>
      </c>
      <c r="F5185" t="s">
        <v>28</v>
      </c>
      <c r="G5185" t="s">
        <v>19</v>
      </c>
      <c r="H5185" t="s">
        <v>8</v>
      </c>
      <c r="I5185" t="s">
        <v>9</v>
      </c>
      <c r="J5185" s="2">
        <f>SUMIFS(Table3[TimesUsed],Table3[TripChainId],Table2[[#This Row],[TripChainId]])</f>
        <v>0</v>
      </c>
      <c r="L5185" t="s">
        <v>56</v>
      </c>
      <c r="M5185" t="s">
        <v>23</v>
      </c>
      <c r="N5185" t="s">
        <v>16</v>
      </c>
      <c r="O5185" t="s">
        <v>11</v>
      </c>
      <c r="P5185" s="1">
        <v>177</v>
      </c>
      <c r="Q51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86" spans="5:17" x14ac:dyDescent="0.25">
      <c r="E5186">
        <v>1797</v>
      </c>
      <c r="F5186" t="s">
        <v>19</v>
      </c>
      <c r="G5186" t="s">
        <v>15</v>
      </c>
      <c r="H5186" t="s">
        <v>16</v>
      </c>
      <c r="I5186" t="s">
        <v>11</v>
      </c>
      <c r="J5186" s="2">
        <f>SUMIFS(Table3[TimesUsed],Table3[TripChainId],Table2[[#This Row],[TripChainId]])</f>
        <v>0</v>
      </c>
      <c r="L5186" t="s">
        <v>56</v>
      </c>
      <c r="M5186" t="s">
        <v>23</v>
      </c>
      <c r="N5186" t="s">
        <v>16</v>
      </c>
      <c r="O5186" t="s">
        <v>14</v>
      </c>
      <c r="P5186" s="1">
        <v>100</v>
      </c>
      <c r="Q51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87" spans="5:17" x14ac:dyDescent="0.25">
      <c r="E5187">
        <v>1797</v>
      </c>
      <c r="F5187" t="s">
        <v>15</v>
      </c>
      <c r="G5187" t="s">
        <v>28</v>
      </c>
      <c r="H5187" t="s">
        <v>10</v>
      </c>
      <c r="I5187" t="s">
        <v>13</v>
      </c>
      <c r="J5187" s="2">
        <f>SUMIFS(Table3[TimesUsed],Table3[TripChainId],Table2[[#This Row],[TripChainId]])</f>
        <v>0</v>
      </c>
      <c r="L5187" t="s">
        <v>56</v>
      </c>
      <c r="M5187" t="s">
        <v>23</v>
      </c>
      <c r="N5187" t="s">
        <v>16</v>
      </c>
      <c r="O5187" t="s">
        <v>12</v>
      </c>
      <c r="P5187" s="1">
        <v>100</v>
      </c>
      <c r="Q51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88" spans="5:17" x14ac:dyDescent="0.25">
      <c r="E5188">
        <v>1798</v>
      </c>
      <c r="F5188" t="s">
        <v>28</v>
      </c>
      <c r="G5188" t="s">
        <v>19</v>
      </c>
      <c r="H5188" t="s">
        <v>8</v>
      </c>
      <c r="I5188" t="s">
        <v>9</v>
      </c>
      <c r="J5188" s="2">
        <f>SUMIFS(Table3[TimesUsed],Table3[TripChainId],Table2[[#This Row],[TripChainId]])</f>
        <v>0</v>
      </c>
      <c r="L5188" t="s">
        <v>56</v>
      </c>
      <c r="M5188" t="s">
        <v>23</v>
      </c>
      <c r="N5188" t="s">
        <v>16</v>
      </c>
      <c r="O5188" t="s">
        <v>13</v>
      </c>
      <c r="P5188" s="1">
        <v>185</v>
      </c>
      <c r="Q51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89" spans="5:17" x14ac:dyDescent="0.25">
      <c r="E5189">
        <v>1798</v>
      </c>
      <c r="F5189" t="s">
        <v>19</v>
      </c>
      <c r="G5189" t="s">
        <v>15</v>
      </c>
      <c r="H5189" t="s">
        <v>16</v>
      </c>
      <c r="I5189" t="s">
        <v>13</v>
      </c>
      <c r="J5189" s="2">
        <f>SUMIFS(Table3[TimesUsed],Table3[TripChainId],Table2[[#This Row],[TripChainId]])</f>
        <v>0</v>
      </c>
      <c r="L5189" t="s">
        <v>56</v>
      </c>
      <c r="M5189" t="s">
        <v>76</v>
      </c>
      <c r="N5189" t="s">
        <v>10</v>
      </c>
      <c r="O5189" t="s">
        <v>13</v>
      </c>
      <c r="P5189" s="1">
        <v>91</v>
      </c>
      <c r="Q51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90" spans="5:17" x14ac:dyDescent="0.25">
      <c r="E5190">
        <v>1798</v>
      </c>
      <c r="F5190" t="s">
        <v>15</v>
      </c>
      <c r="G5190" t="s">
        <v>28</v>
      </c>
      <c r="H5190" t="s">
        <v>10</v>
      </c>
      <c r="I5190" t="s">
        <v>12</v>
      </c>
      <c r="J5190" s="2">
        <f>SUMIFS(Table3[TimesUsed],Table3[TripChainId],Table2[[#This Row],[TripChainId]])</f>
        <v>0</v>
      </c>
      <c r="L5190" t="s">
        <v>56</v>
      </c>
      <c r="M5190" t="s">
        <v>76</v>
      </c>
      <c r="N5190" t="s">
        <v>16</v>
      </c>
      <c r="O5190" t="s">
        <v>9</v>
      </c>
      <c r="P5190" s="1">
        <v>25</v>
      </c>
      <c r="Q51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91" spans="5:17" x14ac:dyDescent="0.25">
      <c r="E5191">
        <v>1799</v>
      </c>
      <c r="F5191" t="s">
        <v>28</v>
      </c>
      <c r="G5191" t="s">
        <v>19</v>
      </c>
      <c r="H5191" t="s">
        <v>8</v>
      </c>
      <c r="I5191" t="s">
        <v>9</v>
      </c>
      <c r="J5191" s="2">
        <f>SUMIFS(Table3[TimesUsed],Table3[TripChainId],Table2[[#This Row],[TripChainId]])</f>
        <v>3</v>
      </c>
      <c r="L5191" t="s">
        <v>56</v>
      </c>
      <c r="M5191" t="s">
        <v>76</v>
      </c>
      <c r="N5191" t="s">
        <v>16</v>
      </c>
      <c r="O5191" t="s">
        <v>11</v>
      </c>
      <c r="P5191" s="1">
        <v>72</v>
      </c>
      <c r="Q51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92" spans="5:17" x14ac:dyDescent="0.25">
      <c r="E5192">
        <v>1799</v>
      </c>
      <c r="F5192" t="s">
        <v>19</v>
      </c>
      <c r="G5192" t="s">
        <v>15</v>
      </c>
      <c r="H5192" t="s">
        <v>16</v>
      </c>
      <c r="I5192" t="s">
        <v>13</v>
      </c>
      <c r="J5192" s="2">
        <f>SUMIFS(Table3[TimesUsed],Table3[TripChainId],Table2[[#This Row],[TripChainId]])</f>
        <v>3</v>
      </c>
      <c r="L5192" t="s">
        <v>56</v>
      </c>
      <c r="M5192" t="s">
        <v>76</v>
      </c>
      <c r="N5192" t="s">
        <v>16</v>
      </c>
      <c r="O5192" t="s">
        <v>14</v>
      </c>
      <c r="P5192" s="1">
        <v>30</v>
      </c>
      <c r="Q51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93" spans="5:17" x14ac:dyDescent="0.25">
      <c r="E5193">
        <v>1799</v>
      </c>
      <c r="F5193" t="s">
        <v>15</v>
      </c>
      <c r="G5193" t="s">
        <v>28</v>
      </c>
      <c r="H5193" t="s">
        <v>10</v>
      </c>
      <c r="I5193" t="s">
        <v>13</v>
      </c>
      <c r="J5193" s="2">
        <f>SUMIFS(Table3[TimesUsed],Table3[TripChainId],Table2[[#This Row],[TripChainId]])</f>
        <v>3</v>
      </c>
      <c r="L5193" t="s">
        <v>56</v>
      </c>
      <c r="M5193" t="s">
        <v>76</v>
      </c>
      <c r="N5193" t="s">
        <v>16</v>
      </c>
      <c r="O5193" t="s">
        <v>12</v>
      </c>
      <c r="P5193" s="1">
        <v>30</v>
      </c>
      <c r="Q51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94" spans="5:17" x14ac:dyDescent="0.25">
      <c r="E5194">
        <v>1800</v>
      </c>
      <c r="F5194" t="s">
        <v>28</v>
      </c>
      <c r="G5194" t="s">
        <v>19</v>
      </c>
      <c r="H5194" t="s">
        <v>8</v>
      </c>
      <c r="I5194" t="s">
        <v>9</v>
      </c>
      <c r="J5194" s="2">
        <f>SUMIFS(Table3[TimesUsed],Table3[TripChainId],Table2[[#This Row],[TripChainId]])</f>
        <v>0</v>
      </c>
      <c r="L5194" t="s">
        <v>56</v>
      </c>
      <c r="M5194" t="s">
        <v>76</v>
      </c>
      <c r="N5194" t="s">
        <v>16</v>
      </c>
      <c r="O5194" t="s">
        <v>13</v>
      </c>
      <c r="P5194" s="1">
        <v>69</v>
      </c>
      <c r="Q51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95" spans="5:17" x14ac:dyDescent="0.25">
      <c r="E5195">
        <v>1800</v>
      </c>
      <c r="F5195" t="s">
        <v>19</v>
      </c>
      <c r="G5195" t="s">
        <v>22</v>
      </c>
      <c r="H5195" t="s">
        <v>16</v>
      </c>
      <c r="I5195" t="s">
        <v>9</v>
      </c>
      <c r="J5195" s="2">
        <f>SUMIFS(Table3[TimesUsed],Table3[TripChainId],Table2[[#This Row],[TripChainId]])</f>
        <v>0</v>
      </c>
      <c r="L5195" t="s">
        <v>56</v>
      </c>
      <c r="M5195" t="s">
        <v>24</v>
      </c>
      <c r="N5195" t="s">
        <v>8</v>
      </c>
      <c r="O5195" t="s">
        <v>9</v>
      </c>
      <c r="P5195" s="1">
        <v>224</v>
      </c>
      <c r="Q51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96" spans="5:17" x14ac:dyDescent="0.25">
      <c r="E5196">
        <v>1800</v>
      </c>
      <c r="F5196" t="s">
        <v>22</v>
      </c>
      <c r="G5196" t="s">
        <v>28</v>
      </c>
      <c r="H5196" t="s">
        <v>10</v>
      </c>
      <c r="I5196" t="s">
        <v>13</v>
      </c>
      <c r="J5196" s="2">
        <f>SUMIFS(Table3[TimesUsed],Table3[TripChainId],Table2[[#This Row],[TripChainId]])</f>
        <v>0</v>
      </c>
      <c r="L5196" t="s">
        <v>56</v>
      </c>
      <c r="M5196" t="s">
        <v>24</v>
      </c>
      <c r="N5196" t="s">
        <v>8</v>
      </c>
      <c r="O5196" t="s">
        <v>11</v>
      </c>
      <c r="P5196" s="1">
        <v>123</v>
      </c>
      <c r="Q51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97" spans="5:17" x14ac:dyDescent="0.25">
      <c r="E5197">
        <v>1801</v>
      </c>
      <c r="F5197" t="s">
        <v>28</v>
      </c>
      <c r="G5197" t="s">
        <v>19</v>
      </c>
      <c r="H5197" t="s">
        <v>8</v>
      </c>
      <c r="I5197" t="s">
        <v>9</v>
      </c>
      <c r="J5197" s="2">
        <f>SUMIFS(Table3[TimesUsed],Table3[TripChainId],Table2[[#This Row],[TripChainId]])</f>
        <v>0</v>
      </c>
      <c r="L5197" t="s">
        <v>56</v>
      </c>
      <c r="M5197" t="s">
        <v>24</v>
      </c>
      <c r="N5197" t="s">
        <v>8</v>
      </c>
      <c r="O5197" t="s">
        <v>14</v>
      </c>
      <c r="P5197" s="1">
        <v>74</v>
      </c>
      <c r="Q51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98" spans="5:17" x14ac:dyDescent="0.25">
      <c r="E5198">
        <v>1801</v>
      </c>
      <c r="F5198" t="s">
        <v>19</v>
      </c>
      <c r="G5198" t="s">
        <v>22</v>
      </c>
      <c r="H5198" t="s">
        <v>16</v>
      </c>
      <c r="I5198" t="s">
        <v>11</v>
      </c>
      <c r="J5198" s="2">
        <f>SUMIFS(Table3[TimesUsed],Table3[TripChainId],Table2[[#This Row],[TripChainId]])</f>
        <v>0</v>
      </c>
      <c r="L5198" t="s">
        <v>56</v>
      </c>
      <c r="M5198" t="s">
        <v>24</v>
      </c>
      <c r="N5198" t="s">
        <v>8</v>
      </c>
      <c r="O5198" t="s">
        <v>12</v>
      </c>
      <c r="P5198" s="1">
        <v>74</v>
      </c>
      <c r="Q51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199" spans="5:17" x14ac:dyDescent="0.25">
      <c r="E5199">
        <v>1801</v>
      </c>
      <c r="F5199" t="s">
        <v>22</v>
      </c>
      <c r="G5199" t="s">
        <v>28</v>
      </c>
      <c r="H5199" t="s">
        <v>10</v>
      </c>
      <c r="I5199" t="s">
        <v>13</v>
      </c>
      <c r="J5199" s="2">
        <f>SUMIFS(Table3[TimesUsed],Table3[TripChainId],Table2[[#This Row],[TripChainId]])</f>
        <v>0</v>
      </c>
      <c r="L5199" t="s">
        <v>56</v>
      </c>
      <c r="M5199" t="s">
        <v>24</v>
      </c>
      <c r="N5199" t="s">
        <v>8</v>
      </c>
      <c r="O5199" t="s">
        <v>13</v>
      </c>
      <c r="P5199" s="1">
        <v>40</v>
      </c>
      <c r="Q51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00" spans="5:17" x14ac:dyDescent="0.25">
      <c r="E5200">
        <v>1802</v>
      </c>
      <c r="F5200" t="s">
        <v>28</v>
      </c>
      <c r="G5200" t="s">
        <v>19</v>
      </c>
      <c r="H5200" t="s">
        <v>8</v>
      </c>
      <c r="I5200" t="s">
        <v>9</v>
      </c>
      <c r="J5200" s="2">
        <f>SUMIFS(Table3[TimesUsed],Table3[TripChainId],Table2[[#This Row],[TripChainId]])</f>
        <v>0</v>
      </c>
      <c r="L5200" t="s">
        <v>56</v>
      </c>
      <c r="M5200" t="s">
        <v>24</v>
      </c>
      <c r="N5200" t="s">
        <v>10</v>
      </c>
      <c r="O5200" t="s">
        <v>9</v>
      </c>
      <c r="P5200" s="1">
        <v>41</v>
      </c>
      <c r="Q52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01" spans="5:17" x14ac:dyDescent="0.25">
      <c r="E5201">
        <v>1802</v>
      </c>
      <c r="F5201" t="s">
        <v>19</v>
      </c>
      <c r="G5201" t="s">
        <v>22</v>
      </c>
      <c r="H5201" t="s">
        <v>16</v>
      </c>
      <c r="I5201" t="s">
        <v>13</v>
      </c>
      <c r="J5201" s="2">
        <f>SUMIFS(Table3[TimesUsed],Table3[TripChainId],Table2[[#This Row],[TripChainId]])</f>
        <v>0</v>
      </c>
      <c r="L5201" t="s">
        <v>56</v>
      </c>
      <c r="M5201" t="s">
        <v>24</v>
      </c>
      <c r="N5201" t="s">
        <v>10</v>
      </c>
      <c r="O5201" t="s">
        <v>11</v>
      </c>
      <c r="P5201" s="1">
        <v>155</v>
      </c>
      <c r="Q52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02" spans="5:17" x14ac:dyDescent="0.25">
      <c r="E5202">
        <v>1802</v>
      </c>
      <c r="F5202" t="s">
        <v>22</v>
      </c>
      <c r="G5202" t="s">
        <v>28</v>
      </c>
      <c r="H5202" t="s">
        <v>10</v>
      </c>
      <c r="I5202" t="s">
        <v>13</v>
      </c>
      <c r="J5202" s="2">
        <f>SUMIFS(Table3[TimesUsed],Table3[TripChainId],Table2[[#This Row],[TripChainId]])</f>
        <v>0</v>
      </c>
      <c r="L5202" t="s">
        <v>56</v>
      </c>
      <c r="M5202" t="s">
        <v>24</v>
      </c>
      <c r="N5202" t="s">
        <v>10</v>
      </c>
      <c r="O5202" t="s">
        <v>14</v>
      </c>
      <c r="P5202" s="1">
        <v>141</v>
      </c>
      <c r="Q52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03" spans="5:17" x14ac:dyDescent="0.25">
      <c r="E5203">
        <v>1803</v>
      </c>
      <c r="F5203" t="s">
        <v>28</v>
      </c>
      <c r="G5203" t="s">
        <v>19</v>
      </c>
      <c r="H5203" t="s">
        <v>8</v>
      </c>
      <c r="I5203" t="s">
        <v>9</v>
      </c>
      <c r="J5203" s="2">
        <f>SUMIFS(Table3[TimesUsed],Table3[TripChainId],Table2[[#This Row],[TripChainId]])</f>
        <v>0</v>
      </c>
      <c r="L5203" t="s">
        <v>56</v>
      </c>
      <c r="M5203" t="s">
        <v>24</v>
      </c>
      <c r="N5203" t="s">
        <v>10</v>
      </c>
      <c r="O5203" t="s">
        <v>12</v>
      </c>
      <c r="P5203" s="1">
        <v>140</v>
      </c>
      <c r="Q52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04" spans="5:17" x14ac:dyDescent="0.25">
      <c r="E5204">
        <v>1803</v>
      </c>
      <c r="F5204" t="s">
        <v>19</v>
      </c>
      <c r="G5204" t="s">
        <v>30</v>
      </c>
      <c r="H5204" t="s">
        <v>16</v>
      </c>
      <c r="I5204" t="s">
        <v>9</v>
      </c>
      <c r="J5204" s="2">
        <f>SUMIFS(Table3[TimesUsed],Table3[TripChainId],Table2[[#This Row],[TripChainId]])</f>
        <v>0</v>
      </c>
      <c r="L5204" t="s">
        <v>56</v>
      </c>
      <c r="M5204" t="s">
        <v>24</v>
      </c>
      <c r="N5204" t="s">
        <v>10</v>
      </c>
      <c r="O5204" t="s">
        <v>13</v>
      </c>
      <c r="P5204" s="1">
        <v>445</v>
      </c>
      <c r="Q52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05" spans="5:17" x14ac:dyDescent="0.25">
      <c r="E5205">
        <v>1803</v>
      </c>
      <c r="F5205" t="s">
        <v>30</v>
      </c>
      <c r="G5205" t="s">
        <v>28</v>
      </c>
      <c r="H5205" t="s">
        <v>10</v>
      </c>
      <c r="I5205" t="s">
        <v>13</v>
      </c>
      <c r="J5205" s="2">
        <f>SUMIFS(Table3[TimesUsed],Table3[TripChainId],Table2[[#This Row],[TripChainId]])</f>
        <v>0</v>
      </c>
      <c r="L5205" t="s">
        <v>56</v>
      </c>
      <c r="M5205" t="s">
        <v>24</v>
      </c>
      <c r="N5205" t="s">
        <v>16</v>
      </c>
      <c r="O5205" t="s">
        <v>9</v>
      </c>
      <c r="P5205" s="1">
        <v>323</v>
      </c>
      <c r="Q52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06" spans="5:17" x14ac:dyDescent="0.25">
      <c r="E5206">
        <v>1804</v>
      </c>
      <c r="F5206" t="s">
        <v>28</v>
      </c>
      <c r="G5206" t="s">
        <v>19</v>
      </c>
      <c r="H5206" t="s">
        <v>8</v>
      </c>
      <c r="I5206" t="s">
        <v>9</v>
      </c>
      <c r="J5206" s="2">
        <f>SUMIFS(Table3[TimesUsed],Table3[TripChainId],Table2[[#This Row],[TripChainId]])</f>
        <v>0</v>
      </c>
      <c r="L5206" t="s">
        <v>56</v>
      </c>
      <c r="M5206" t="s">
        <v>24</v>
      </c>
      <c r="N5206" t="s">
        <v>16</v>
      </c>
      <c r="O5206" t="s">
        <v>11</v>
      </c>
      <c r="P5206" s="1">
        <v>870</v>
      </c>
      <c r="Q52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07" spans="5:17" x14ac:dyDescent="0.25">
      <c r="E5207">
        <v>1804</v>
      </c>
      <c r="F5207" t="s">
        <v>19</v>
      </c>
      <c r="G5207" t="s">
        <v>30</v>
      </c>
      <c r="H5207" t="s">
        <v>16</v>
      </c>
      <c r="I5207" t="s">
        <v>11</v>
      </c>
      <c r="J5207" s="2">
        <f>SUMIFS(Table3[TimesUsed],Table3[TripChainId],Table2[[#This Row],[TripChainId]])</f>
        <v>0</v>
      </c>
      <c r="L5207" t="s">
        <v>56</v>
      </c>
      <c r="M5207" t="s">
        <v>24</v>
      </c>
      <c r="N5207" t="s">
        <v>16</v>
      </c>
      <c r="O5207" t="s">
        <v>14</v>
      </c>
      <c r="P5207" s="1">
        <v>299</v>
      </c>
      <c r="Q52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08" spans="5:17" x14ac:dyDescent="0.25">
      <c r="E5208">
        <v>1804</v>
      </c>
      <c r="F5208" t="s">
        <v>30</v>
      </c>
      <c r="G5208" t="s">
        <v>28</v>
      </c>
      <c r="H5208" t="s">
        <v>10</v>
      </c>
      <c r="I5208" t="s">
        <v>13</v>
      </c>
      <c r="J5208" s="2">
        <f>SUMIFS(Table3[TimesUsed],Table3[TripChainId],Table2[[#This Row],[TripChainId]])</f>
        <v>0</v>
      </c>
      <c r="L5208" t="s">
        <v>56</v>
      </c>
      <c r="M5208" t="s">
        <v>24</v>
      </c>
      <c r="N5208" t="s">
        <v>16</v>
      </c>
      <c r="O5208" t="s">
        <v>12</v>
      </c>
      <c r="P5208" s="1">
        <v>299</v>
      </c>
      <c r="Q52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09" spans="5:17" x14ac:dyDescent="0.25">
      <c r="E5209">
        <v>1805</v>
      </c>
      <c r="F5209" t="s">
        <v>28</v>
      </c>
      <c r="G5209" t="s">
        <v>19</v>
      </c>
      <c r="H5209" t="s">
        <v>8</v>
      </c>
      <c r="I5209" t="s">
        <v>9</v>
      </c>
      <c r="J5209" s="2">
        <f>SUMIFS(Table3[TimesUsed],Table3[TripChainId],Table2[[#This Row],[TripChainId]])</f>
        <v>9</v>
      </c>
      <c r="L5209" t="s">
        <v>56</v>
      </c>
      <c r="M5209" t="s">
        <v>24</v>
      </c>
      <c r="N5209" t="s">
        <v>16</v>
      </c>
      <c r="O5209" t="s">
        <v>13</v>
      </c>
      <c r="P5209" s="1">
        <v>474</v>
      </c>
      <c r="Q52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10" spans="5:17" x14ac:dyDescent="0.25">
      <c r="E5210">
        <v>1805</v>
      </c>
      <c r="F5210" t="s">
        <v>19</v>
      </c>
      <c r="G5210" t="s">
        <v>30</v>
      </c>
      <c r="H5210" t="s">
        <v>16</v>
      </c>
      <c r="I5210" t="s">
        <v>13</v>
      </c>
      <c r="J5210" s="2">
        <f>SUMIFS(Table3[TimesUsed],Table3[TripChainId],Table2[[#This Row],[TripChainId]])</f>
        <v>9</v>
      </c>
      <c r="L5210" t="s">
        <v>56</v>
      </c>
      <c r="M5210" t="s">
        <v>62</v>
      </c>
      <c r="N5210" t="s">
        <v>8</v>
      </c>
      <c r="O5210" t="s">
        <v>9</v>
      </c>
      <c r="P5210" s="1">
        <v>136</v>
      </c>
      <c r="Q52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11" spans="5:17" x14ac:dyDescent="0.25">
      <c r="E5211">
        <v>1805</v>
      </c>
      <c r="F5211" t="s">
        <v>30</v>
      </c>
      <c r="G5211" t="s">
        <v>28</v>
      </c>
      <c r="H5211" t="s">
        <v>10</v>
      </c>
      <c r="I5211" t="s">
        <v>13</v>
      </c>
      <c r="J5211" s="2">
        <f>SUMIFS(Table3[TimesUsed],Table3[TripChainId],Table2[[#This Row],[TripChainId]])</f>
        <v>9</v>
      </c>
      <c r="L5211" t="s">
        <v>56</v>
      </c>
      <c r="M5211" t="s">
        <v>62</v>
      </c>
      <c r="N5211" t="s">
        <v>8</v>
      </c>
      <c r="O5211" t="s">
        <v>11</v>
      </c>
      <c r="P5211" s="1">
        <v>36</v>
      </c>
      <c r="Q52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12" spans="5:17" x14ac:dyDescent="0.25">
      <c r="E5212">
        <v>1806</v>
      </c>
      <c r="F5212" t="s">
        <v>28</v>
      </c>
      <c r="G5212" t="s">
        <v>19</v>
      </c>
      <c r="H5212" t="s">
        <v>8</v>
      </c>
      <c r="I5212" t="s">
        <v>9</v>
      </c>
      <c r="J5212" s="2">
        <f>SUMIFS(Table3[TimesUsed],Table3[TripChainId],Table2[[#This Row],[TripChainId]])</f>
        <v>0</v>
      </c>
      <c r="L5212" t="s">
        <v>56</v>
      </c>
      <c r="M5212" t="s">
        <v>62</v>
      </c>
      <c r="N5212" t="s">
        <v>8</v>
      </c>
      <c r="O5212" t="s">
        <v>14</v>
      </c>
      <c r="P5212" s="1">
        <v>21</v>
      </c>
      <c r="Q52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13" spans="5:17" x14ac:dyDescent="0.25">
      <c r="E5213">
        <v>1806</v>
      </c>
      <c r="F5213" t="s">
        <v>19</v>
      </c>
      <c r="G5213" t="s">
        <v>20</v>
      </c>
      <c r="H5213" t="s">
        <v>16</v>
      </c>
      <c r="I5213" t="s">
        <v>9</v>
      </c>
      <c r="J5213" s="2">
        <f>SUMIFS(Table3[TimesUsed],Table3[TripChainId],Table2[[#This Row],[TripChainId]])</f>
        <v>0</v>
      </c>
      <c r="L5213" t="s">
        <v>56</v>
      </c>
      <c r="M5213" t="s">
        <v>62</v>
      </c>
      <c r="N5213" t="s">
        <v>8</v>
      </c>
      <c r="O5213" t="s">
        <v>12</v>
      </c>
      <c r="P5213" s="1">
        <v>21</v>
      </c>
      <c r="Q52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14" spans="5:17" x14ac:dyDescent="0.25">
      <c r="E5214">
        <v>1806</v>
      </c>
      <c r="F5214" t="s">
        <v>20</v>
      </c>
      <c r="G5214" t="s">
        <v>28</v>
      </c>
      <c r="H5214" t="s">
        <v>10</v>
      </c>
      <c r="I5214" t="s">
        <v>13</v>
      </c>
      <c r="J5214" s="2">
        <f>SUMIFS(Table3[TimesUsed],Table3[TripChainId],Table2[[#This Row],[TripChainId]])</f>
        <v>0</v>
      </c>
      <c r="L5214" t="s">
        <v>56</v>
      </c>
      <c r="M5214" t="s">
        <v>62</v>
      </c>
      <c r="N5214" t="s">
        <v>10</v>
      </c>
      <c r="O5214" t="s">
        <v>9</v>
      </c>
      <c r="P5214" s="1">
        <v>31</v>
      </c>
      <c r="Q52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15" spans="5:17" x14ac:dyDescent="0.25">
      <c r="E5215">
        <v>1807</v>
      </c>
      <c r="F5215" t="s">
        <v>28</v>
      </c>
      <c r="G5215" t="s">
        <v>19</v>
      </c>
      <c r="H5215" t="s">
        <v>8</v>
      </c>
      <c r="I5215" t="s">
        <v>9</v>
      </c>
      <c r="J5215" s="2">
        <f>SUMIFS(Table3[TimesUsed],Table3[TripChainId],Table2[[#This Row],[TripChainId]])</f>
        <v>25</v>
      </c>
      <c r="L5215" t="s">
        <v>56</v>
      </c>
      <c r="M5215" t="s">
        <v>62</v>
      </c>
      <c r="N5215" t="s">
        <v>10</v>
      </c>
      <c r="O5215" t="s">
        <v>11</v>
      </c>
      <c r="P5215" s="1">
        <v>131</v>
      </c>
      <c r="Q52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16" spans="5:17" x14ac:dyDescent="0.25">
      <c r="E5216">
        <v>1807</v>
      </c>
      <c r="F5216" t="s">
        <v>19</v>
      </c>
      <c r="G5216" t="s">
        <v>20</v>
      </c>
      <c r="H5216" t="s">
        <v>16</v>
      </c>
      <c r="I5216" t="s">
        <v>11</v>
      </c>
      <c r="J5216" s="2">
        <f>SUMIFS(Table3[TimesUsed],Table3[TripChainId],Table2[[#This Row],[TripChainId]])</f>
        <v>25</v>
      </c>
      <c r="L5216" t="s">
        <v>56</v>
      </c>
      <c r="M5216" t="s">
        <v>62</v>
      </c>
      <c r="N5216" t="s">
        <v>10</v>
      </c>
      <c r="O5216" t="s">
        <v>14</v>
      </c>
      <c r="P5216" s="1">
        <v>132</v>
      </c>
      <c r="Q52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17" spans="5:17" x14ac:dyDescent="0.25">
      <c r="E5217">
        <v>1807</v>
      </c>
      <c r="F5217" t="s">
        <v>20</v>
      </c>
      <c r="G5217" t="s">
        <v>28</v>
      </c>
      <c r="H5217" t="s">
        <v>10</v>
      </c>
      <c r="I5217" t="s">
        <v>13</v>
      </c>
      <c r="J5217" s="2">
        <f>SUMIFS(Table3[TimesUsed],Table3[TripChainId],Table2[[#This Row],[TripChainId]])</f>
        <v>25</v>
      </c>
      <c r="L5217" t="s">
        <v>56</v>
      </c>
      <c r="M5217" t="s">
        <v>62</v>
      </c>
      <c r="N5217" t="s">
        <v>10</v>
      </c>
      <c r="O5217" t="s">
        <v>12</v>
      </c>
      <c r="P5217" s="1">
        <v>131</v>
      </c>
      <c r="Q52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18" spans="5:17" x14ac:dyDescent="0.25">
      <c r="E5218">
        <v>1808</v>
      </c>
      <c r="F5218" t="s">
        <v>28</v>
      </c>
      <c r="G5218" t="s">
        <v>19</v>
      </c>
      <c r="H5218" t="s">
        <v>8</v>
      </c>
      <c r="I5218" t="s">
        <v>9</v>
      </c>
      <c r="J5218" s="2">
        <f>SUMIFS(Table3[TimesUsed],Table3[TripChainId],Table2[[#This Row],[TripChainId]])</f>
        <v>0</v>
      </c>
      <c r="L5218" t="s">
        <v>56</v>
      </c>
      <c r="M5218" t="s">
        <v>62</v>
      </c>
      <c r="N5218" t="s">
        <v>10</v>
      </c>
      <c r="O5218" t="s">
        <v>13</v>
      </c>
      <c r="P5218" s="1">
        <v>541</v>
      </c>
      <c r="Q52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19" spans="5:17" x14ac:dyDescent="0.25">
      <c r="E5219">
        <v>1808</v>
      </c>
      <c r="F5219" t="s">
        <v>19</v>
      </c>
      <c r="G5219" t="s">
        <v>20</v>
      </c>
      <c r="H5219" t="s">
        <v>16</v>
      </c>
      <c r="I5219" t="s">
        <v>13</v>
      </c>
      <c r="J5219" s="2">
        <f>SUMIFS(Table3[TimesUsed],Table3[TripChainId],Table2[[#This Row],[TripChainId]])</f>
        <v>0</v>
      </c>
      <c r="L5219" t="s">
        <v>56</v>
      </c>
      <c r="M5219" t="s">
        <v>62</v>
      </c>
      <c r="N5219" t="s">
        <v>16</v>
      </c>
      <c r="O5219" t="s">
        <v>9</v>
      </c>
      <c r="P5219" s="1">
        <v>139</v>
      </c>
      <c r="Q52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20" spans="5:17" x14ac:dyDescent="0.25">
      <c r="E5220">
        <v>1808</v>
      </c>
      <c r="F5220" t="s">
        <v>20</v>
      </c>
      <c r="G5220" t="s">
        <v>28</v>
      </c>
      <c r="H5220" t="s">
        <v>10</v>
      </c>
      <c r="I5220" t="s">
        <v>13</v>
      </c>
      <c r="J5220" s="2">
        <f>SUMIFS(Table3[TimesUsed],Table3[TripChainId],Table2[[#This Row],[TripChainId]])</f>
        <v>0</v>
      </c>
      <c r="L5220" t="s">
        <v>56</v>
      </c>
      <c r="M5220" t="s">
        <v>62</v>
      </c>
      <c r="N5220" t="s">
        <v>16</v>
      </c>
      <c r="O5220" t="s">
        <v>11</v>
      </c>
      <c r="P5220" s="1">
        <v>593</v>
      </c>
      <c r="Q52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21" spans="5:17" x14ac:dyDescent="0.25">
      <c r="E5221">
        <v>1809</v>
      </c>
      <c r="F5221" t="s">
        <v>28</v>
      </c>
      <c r="G5221" t="s">
        <v>20</v>
      </c>
      <c r="H5221" t="s">
        <v>8</v>
      </c>
      <c r="I5221" t="s">
        <v>9</v>
      </c>
      <c r="J5221" s="2">
        <f>SUMIFS(Table3[TimesUsed],Table3[TripChainId],Table2[[#This Row],[TripChainId]])</f>
        <v>0</v>
      </c>
      <c r="L5221" t="s">
        <v>56</v>
      </c>
      <c r="M5221" t="s">
        <v>62</v>
      </c>
      <c r="N5221" t="s">
        <v>16</v>
      </c>
      <c r="O5221" t="s">
        <v>14</v>
      </c>
      <c r="P5221" s="1">
        <v>207</v>
      </c>
      <c r="Q52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22" spans="5:17" x14ac:dyDescent="0.25">
      <c r="E5222">
        <v>1809</v>
      </c>
      <c r="F5222" t="s">
        <v>20</v>
      </c>
      <c r="G5222" t="s">
        <v>21</v>
      </c>
      <c r="H5222" t="s">
        <v>16</v>
      </c>
      <c r="I5222" t="s">
        <v>11</v>
      </c>
      <c r="J5222" s="2">
        <f>SUMIFS(Table3[TimesUsed],Table3[TripChainId],Table2[[#This Row],[TripChainId]])</f>
        <v>0</v>
      </c>
      <c r="L5222" t="s">
        <v>56</v>
      </c>
      <c r="M5222" t="s">
        <v>62</v>
      </c>
      <c r="N5222" t="s">
        <v>16</v>
      </c>
      <c r="O5222" t="s">
        <v>12</v>
      </c>
      <c r="P5222" s="1">
        <v>207</v>
      </c>
      <c r="Q52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23" spans="5:17" x14ac:dyDescent="0.25">
      <c r="E5223">
        <v>1809</v>
      </c>
      <c r="F5223" t="s">
        <v>21</v>
      </c>
      <c r="G5223" t="s">
        <v>28</v>
      </c>
      <c r="H5223" t="s">
        <v>10</v>
      </c>
      <c r="I5223" t="s">
        <v>11</v>
      </c>
      <c r="J5223" s="2">
        <f>SUMIFS(Table3[TimesUsed],Table3[TripChainId],Table2[[#This Row],[TripChainId]])</f>
        <v>0</v>
      </c>
      <c r="L5223" t="s">
        <v>56</v>
      </c>
      <c r="M5223" t="s">
        <v>62</v>
      </c>
      <c r="N5223" t="s">
        <v>16</v>
      </c>
      <c r="O5223" t="s">
        <v>13</v>
      </c>
      <c r="P5223" s="1">
        <v>509</v>
      </c>
      <c r="Q52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24" spans="5:17" x14ac:dyDescent="0.25">
      <c r="E5224">
        <v>1810</v>
      </c>
      <c r="F5224" t="s">
        <v>28</v>
      </c>
      <c r="G5224" t="s">
        <v>20</v>
      </c>
      <c r="H5224" t="s">
        <v>8</v>
      </c>
      <c r="I5224" t="s">
        <v>9</v>
      </c>
      <c r="J5224" s="2">
        <f>SUMIFS(Table3[TimesUsed],Table3[TripChainId],Table2[[#This Row],[TripChainId]])</f>
        <v>0</v>
      </c>
      <c r="L5224" t="s">
        <v>56</v>
      </c>
      <c r="M5224" t="s">
        <v>77</v>
      </c>
      <c r="N5224" t="s">
        <v>8</v>
      </c>
      <c r="O5224" t="s">
        <v>9</v>
      </c>
      <c r="P5224" s="1">
        <v>47</v>
      </c>
      <c r="Q52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25" spans="5:17" x14ac:dyDescent="0.25">
      <c r="E5225">
        <v>1810</v>
      </c>
      <c r="F5225" t="s">
        <v>20</v>
      </c>
      <c r="G5225" t="s">
        <v>21</v>
      </c>
      <c r="H5225" t="s">
        <v>16</v>
      </c>
      <c r="I5225" t="s">
        <v>11</v>
      </c>
      <c r="J5225" s="2">
        <f>SUMIFS(Table3[TimesUsed],Table3[TripChainId],Table2[[#This Row],[TripChainId]])</f>
        <v>0</v>
      </c>
      <c r="L5225" t="s">
        <v>56</v>
      </c>
      <c r="M5225" t="s">
        <v>77</v>
      </c>
      <c r="N5225" t="s">
        <v>10</v>
      </c>
      <c r="O5225" t="s">
        <v>13</v>
      </c>
      <c r="P5225" s="1">
        <v>30</v>
      </c>
      <c r="Q52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26" spans="5:17" x14ac:dyDescent="0.25">
      <c r="E5226">
        <v>1810</v>
      </c>
      <c r="F5226" t="s">
        <v>21</v>
      </c>
      <c r="G5226" t="s">
        <v>28</v>
      </c>
      <c r="H5226" t="s">
        <v>10</v>
      </c>
      <c r="I5226" t="s">
        <v>12</v>
      </c>
      <c r="J5226" s="2">
        <f>SUMIFS(Table3[TimesUsed],Table3[TripChainId],Table2[[#This Row],[TripChainId]])</f>
        <v>0</v>
      </c>
      <c r="L5226" t="s">
        <v>56</v>
      </c>
      <c r="M5226" t="s">
        <v>77</v>
      </c>
      <c r="N5226" t="s">
        <v>16</v>
      </c>
      <c r="O5226" t="s">
        <v>9</v>
      </c>
      <c r="P5226" s="1">
        <v>27</v>
      </c>
      <c r="Q52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27" spans="5:17" x14ac:dyDescent="0.25">
      <c r="E5227">
        <v>1811</v>
      </c>
      <c r="F5227" t="s">
        <v>28</v>
      </c>
      <c r="G5227" t="s">
        <v>20</v>
      </c>
      <c r="H5227" t="s">
        <v>8</v>
      </c>
      <c r="I5227" t="s">
        <v>9</v>
      </c>
      <c r="J5227" s="2">
        <f>SUMIFS(Table3[TimesUsed],Table3[TripChainId],Table2[[#This Row],[TripChainId]])</f>
        <v>12</v>
      </c>
      <c r="L5227" t="s">
        <v>56</v>
      </c>
      <c r="M5227" t="s">
        <v>77</v>
      </c>
      <c r="N5227" t="s">
        <v>16</v>
      </c>
      <c r="O5227" t="s">
        <v>11</v>
      </c>
      <c r="P5227" s="1">
        <v>54</v>
      </c>
      <c r="Q52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28" spans="5:17" x14ac:dyDescent="0.25">
      <c r="E5228">
        <v>1811</v>
      </c>
      <c r="F5228" t="s">
        <v>20</v>
      </c>
      <c r="G5228" t="s">
        <v>21</v>
      </c>
      <c r="H5228" t="s">
        <v>16</v>
      </c>
      <c r="I5228" t="s">
        <v>11</v>
      </c>
      <c r="J5228" s="2">
        <f>SUMIFS(Table3[TimesUsed],Table3[TripChainId],Table2[[#This Row],[TripChainId]])</f>
        <v>12</v>
      </c>
      <c r="L5228" t="s">
        <v>56</v>
      </c>
      <c r="M5228" t="s">
        <v>77</v>
      </c>
      <c r="N5228" t="s">
        <v>16</v>
      </c>
      <c r="O5228" t="s">
        <v>14</v>
      </c>
      <c r="P5228" s="1">
        <v>24</v>
      </c>
      <c r="Q52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29" spans="5:17" x14ac:dyDescent="0.25">
      <c r="E5229">
        <v>1811</v>
      </c>
      <c r="F5229" t="s">
        <v>21</v>
      </c>
      <c r="G5229" t="s">
        <v>28</v>
      </c>
      <c r="H5229" t="s">
        <v>10</v>
      </c>
      <c r="I5229" t="s">
        <v>13</v>
      </c>
      <c r="J5229" s="2">
        <f>SUMIFS(Table3[TimesUsed],Table3[TripChainId],Table2[[#This Row],[TripChainId]])</f>
        <v>12</v>
      </c>
      <c r="L5229" t="s">
        <v>56</v>
      </c>
      <c r="M5229" t="s">
        <v>77</v>
      </c>
      <c r="N5229" t="s">
        <v>16</v>
      </c>
      <c r="O5229" t="s">
        <v>12</v>
      </c>
      <c r="P5229" s="1">
        <v>23</v>
      </c>
      <c r="Q52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30" spans="5:17" x14ac:dyDescent="0.25">
      <c r="E5230">
        <v>1812</v>
      </c>
      <c r="F5230" t="s">
        <v>28</v>
      </c>
      <c r="G5230" t="s">
        <v>20</v>
      </c>
      <c r="H5230" t="s">
        <v>8</v>
      </c>
      <c r="I5230" t="s">
        <v>9</v>
      </c>
      <c r="J5230" s="2">
        <f>SUMIFS(Table3[TimesUsed],Table3[TripChainId],Table2[[#This Row],[TripChainId]])</f>
        <v>0</v>
      </c>
      <c r="L5230" t="s">
        <v>56</v>
      </c>
      <c r="M5230" t="s">
        <v>77</v>
      </c>
      <c r="N5230" t="s">
        <v>16</v>
      </c>
      <c r="O5230" t="s">
        <v>13</v>
      </c>
      <c r="P5230" s="1">
        <v>38</v>
      </c>
      <c r="Q52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31" spans="5:17" x14ac:dyDescent="0.25">
      <c r="E5231">
        <v>1812</v>
      </c>
      <c r="F5231" t="s">
        <v>20</v>
      </c>
      <c r="G5231" t="s">
        <v>21</v>
      </c>
      <c r="H5231" t="s">
        <v>16</v>
      </c>
      <c r="I5231" t="s">
        <v>12</v>
      </c>
      <c r="J5231" s="2">
        <f>SUMIFS(Table3[TimesUsed],Table3[TripChainId],Table2[[#This Row],[TripChainId]])</f>
        <v>0</v>
      </c>
      <c r="L5231" t="s">
        <v>56</v>
      </c>
      <c r="M5231" t="s">
        <v>18</v>
      </c>
      <c r="N5231" t="s">
        <v>8</v>
      </c>
      <c r="O5231" t="s">
        <v>9</v>
      </c>
      <c r="P5231" s="1">
        <v>718</v>
      </c>
      <c r="Q52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32" spans="5:17" x14ac:dyDescent="0.25">
      <c r="E5232">
        <v>1812</v>
      </c>
      <c r="F5232" t="s">
        <v>21</v>
      </c>
      <c r="G5232" t="s">
        <v>28</v>
      </c>
      <c r="H5232" t="s">
        <v>10</v>
      </c>
      <c r="I5232" t="s">
        <v>12</v>
      </c>
      <c r="J5232" s="2">
        <f>SUMIFS(Table3[TimesUsed],Table3[TripChainId],Table2[[#This Row],[TripChainId]])</f>
        <v>0</v>
      </c>
      <c r="L5232" t="s">
        <v>56</v>
      </c>
      <c r="M5232" t="s">
        <v>18</v>
      </c>
      <c r="N5232" t="s">
        <v>8</v>
      </c>
      <c r="O5232" t="s">
        <v>11</v>
      </c>
      <c r="P5232" s="1">
        <v>83</v>
      </c>
      <c r="Q52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33" spans="5:17" x14ac:dyDescent="0.25">
      <c r="E5233">
        <v>1813</v>
      </c>
      <c r="F5233" t="s">
        <v>28</v>
      </c>
      <c r="G5233" t="s">
        <v>20</v>
      </c>
      <c r="H5233" t="s">
        <v>8</v>
      </c>
      <c r="I5233" t="s">
        <v>9</v>
      </c>
      <c r="J5233" s="2">
        <f>SUMIFS(Table3[TimesUsed],Table3[TripChainId],Table2[[#This Row],[TripChainId]])</f>
        <v>0</v>
      </c>
      <c r="L5233" t="s">
        <v>56</v>
      </c>
      <c r="M5233" t="s">
        <v>18</v>
      </c>
      <c r="N5233" t="s">
        <v>8</v>
      </c>
      <c r="O5233" t="s">
        <v>14</v>
      </c>
      <c r="P5233" s="1">
        <v>82</v>
      </c>
      <c r="Q52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34" spans="5:17" x14ac:dyDescent="0.25">
      <c r="E5234">
        <v>1813</v>
      </c>
      <c r="F5234" t="s">
        <v>20</v>
      </c>
      <c r="G5234" t="s">
        <v>21</v>
      </c>
      <c r="H5234" t="s">
        <v>16</v>
      </c>
      <c r="I5234" t="s">
        <v>13</v>
      </c>
      <c r="J5234" s="2">
        <f>SUMIFS(Table3[TimesUsed],Table3[TripChainId],Table2[[#This Row],[TripChainId]])</f>
        <v>0</v>
      </c>
      <c r="L5234" t="s">
        <v>56</v>
      </c>
      <c r="M5234" t="s">
        <v>18</v>
      </c>
      <c r="N5234" t="s">
        <v>8</v>
      </c>
      <c r="O5234" t="s">
        <v>12</v>
      </c>
      <c r="P5234" s="1">
        <v>82</v>
      </c>
      <c r="Q52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35" spans="5:17" x14ac:dyDescent="0.25">
      <c r="E5235">
        <v>1813</v>
      </c>
      <c r="F5235" t="s">
        <v>21</v>
      </c>
      <c r="G5235" t="s">
        <v>28</v>
      </c>
      <c r="H5235" t="s">
        <v>10</v>
      </c>
      <c r="I5235" t="s">
        <v>12</v>
      </c>
      <c r="J5235" s="2">
        <f>SUMIFS(Table3[TimesUsed],Table3[TripChainId],Table2[[#This Row],[TripChainId]])</f>
        <v>0</v>
      </c>
      <c r="L5235" t="s">
        <v>56</v>
      </c>
      <c r="M5235" t="s">
        <v>18</v>
      </c>
      <c r="N5235" t="s">
        <v>10</v>
      </c>
      <c r="O5235" t="s">
        <v>11</v>
      </c>
      <c r="P5235" s="1">
        <v>52</v>
      </c>
      <c r="Q52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36" spans="5:17" x14ac:dyDescent="0.25">
      <c r="E5236">
        <v>1814</v>
      </c>
      <c r="F5236" t="s">
        <v>28</v>
      </c>
      <c r="G5236" t="s">
        <v>20</v>
      </c>
      <c r="H5236" t="s">
        <v>8</v>
      </c>
      <c r="I5236" t="s">
        <v>9</v>
      </c>
      <c r="J5236" s="2">
        <f>SUMIFS(Table3[TimesUsed],Table3[TripChainId],Table2[[#This Row],[TripChainId]])</f>
        <v>0</v>
      </c>
      <c r="L5236" t="s">
        <v>56</v>
      </c>
      <c r="M5236" t="s">
        <v>18</v>
      </c>
      <c r="N5236" t="s">
        <v>10</v>
      </c>
      <c r="O5236" t="s">
        <v>14</v>
      </c>
      <c r="P5236" s="1">
        <v>85</v>
      </c>
      <c r="Q52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37" spans="5:17" x14ac:dyDescent="0.25">
      <c r="E5237">
        <v>1814</v>
      </c>
      <c r="F5237" t="s">
        <v>20</v>
      </c>
      <c r="G5237" t="s">
        <v>21</v>
      </c>
      <c r="H5237" t="s">
        <v>16</v>
      </c>
      <c r="I5237" t="s">
        <v>13</v>
      </c>
      <c r="J5237" s="2">
        <f>SUMIFS(Table3[TimesUsed],Table3[TripChainId],Table2[[#This Row],[TripChainId]])</f>
        <v>0</v>
      </c>
      <c r="L5237" t="s">
        <v>56</v>
      </c>
      <c r="M5237" t="s">
        <v>18</v>
      </c>
      <c r="N5237" t="s">
        <v>10</v>
      </c>
      <c r="O5237" t="s">
        <v>12</v>
      </c>
      <c r="P5237" s="1">
        <v>85</v>
      </c>
      <c r="Q52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38" spans="5:17" x14ac:dyDescent="0.25">
      <c r="E5238">
        <v>1814</v>
      </c>
      <c r="F5238" t="s">
        <v>21</v>
      </c>
      <c r="G5238" t="s">
        <v>28</v>
      </c>
      <c r="H5238" t="s">
        <v>10</v>
      </c>
      <c r="I5238" t="s">
        <v>13</v>
      </c>
      <c r="J5238" s="2">
        <f>SUMIFS(Table3[TimesUsed],Table3[TripChainId],Table2[[#This Row],[TripChainId]])</f>
        <v>0</v>
      </c>
      <c r="L5238" t="s">
        <v>56</v>
      </c>
      <c r="M5238" t="s">
        <v>18</v>
      </c>
      <c r="N5238" t="s">
        <v>10</v>
      </c>
      <c r="O5238" t="s">
        <v>13</v>
      </c>
      <c r="P5238" s="1">
        <v>224</v>
      </c>
      <c r="Q52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39" spans="5:17" x14ac:dyDescent="0.25">
      <c r="E5239">
        <v>1815</v>
      </c>
      <c r="F5239" t="s">
        <v>28</v>
      </c>
      <c r="G5239" t="s">
        <v>20</v>
      </c>
      <c r="H5239" t="s">
        <v>8</v>
      </c>
      <c r="I5239" t="s">
        <v>9</v>
      </c>
      <c r="J5239" s="2">
        <f>SUMIFS(Table3[TimesUsed],Table3[TripChainId],Table2[[#This Row],[TripChainId]])</f>
        <v>0</v>
      </c>
      <c r="L5239" t="s">
        <v>56</v>
      </c>
      <c r="M5239" t="s">
        <v>18</v>
      </c>
      <c r="N5239" t="s">
        <v>16</v>
      </c>
      <c r="O5239" t="s">
        <v>9</v>
      </c>
      <c r="P5239" s="1">
        <v>218</v>
      </c>
      <c r="Q52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40" spans="5:17" x14ac:dyDescent="0.25">
      <c r="E5240">
        <v>1815</v>
      </c>
      <c r="F5240" t="s">
        <v>20</v>
      </c>
      <c r="G5240" t="s">
        <v>28</v>
      </c>
      <c r="H5240" t="s">
        <v>10</v>
      </c>
      <c r="I5240" t="s">
        <v>13</v>
      </c>
      <c r="J5240" s="2">
        <f>SUMIFS(Table3[TimesUsed],Table3[TripChainId],Table2[[#This Row],[TripChainId]])</f>
        <v>0</v>
      </c>
      <c r="L5240" t="s">
        <v>56</v>
      </c>
      <c r="M5240" t="s">
        <v>18</v>
      </c>
      <c r="N5240" t="s">
        <v>16</v>
      </c>
      <c r="O5240" t="s">
        <v>11</v>
      </c>
      <c r="P5240" s="1">
        <v>319</v>
      </c>
      <c r="Q52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41" spans="5:17" x14ac:dyDescent="0.25">
      <c r="E5241">
        <v>1816</v>
      </c>
      <c r="F5241" t="s">
        <v>28</v>
      </c>
      <c r="G5241" t="s">
        <v>20</v>
      </c>
      <c r="H5241" t="s">
        <v>8</v>
      </c>
      <c r="I5241" t="s">
        <v>9</v>
      </c>
      <c r="J5241" s="2">
        <f>SUMIFS(Table3[TimesUsed],Table3[TripChainId],Table2[[#This Row],[TripChainId]])</f>
        <v>0</v>
      </c>
      <c r="L5241" t="s">
        <v>56</v>
      </c>
      <c r="M5241" t="s">
        <v>18</v>
      </c>
      <c r="N5241" t="s">
        <v>16</v>
      </c>
      <c r="O5241" t="s">
        <v>14</v>
      </c>
      <c r="P5241" s="1">
        <v>145</v>
      </c>
      <c r="Q52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42" spans="5:17" x14ac:dyDescent="0.25">
      <c r="E5242">
        <v>1816</v>
      </c>
      <c r="F5242" t="s">
        <v>20</v>
      </c>
      <c r="G5242" t="s">
        <v>15</v>
      </c>
      <c r="H5242" t="s">
        <v>16</v>
      </c>
      <c r="I5242" t="s">
        <v>13</v>
      </c>
      <c r="J5242" s="2">
        <f>SUMIFS(Table3[TimesUsed],Table3[TripChainId],Table2[[#This Row],[TripChainId]])</f>
        <v>0</v>
      </c>
      <c r="L5242" t="s">
        <v>56</v>
      </c>
      <c r="M5242" t="s">
        <v>18</v>
      </c>
      <c r="N5242" t="s">
        <v>16</v>
      </c>
      <c r="O5242" t="s">
        <v>12</v>
      </c>
      <c r="P5242" s="1">
        <v>145</v>
      </c>
      <c r="Q52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43" spans="5:17" x14ac:dyDescent="0.25">
      <c r="E5243">
        <v>1816</v>
      </c>
      <c r="F5243" t="s">
        <v>15</v>
      </c>
      <c r="G5243" t="s">
        <v>28</v>
      </c>
      <c r="H5243" t="s">
        <v>10</v>
      </c>
      <c r="I5243" t="s">
        <v>12</v>
      </c>
      <c r="J5243" s="2">
        <f>SUMIFS(Table3[TimesUsed],Table3[TripChainId],Table2[[#This Row],[TripChainId]])</f>
        <v>0</v>
      </c>
      <c r="L5243" t="s">
        <v>56</v>
      </c>
      <c r="M5243" t="s">
        <v>18</v>
      </c>
      <c r="N5243" t="s">
        <v>16</v>
      </c>
      <c r="O5243" t="s">
        <v>13</v>
      </c>
      <c r="P5243" s="1">
        <v>204</v>
      </c>
      <c r="Q52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44" spans="5:17" x14ac:dyDescent="0.25">
      <c r="E5244">
        <v>1817</v>
      </c>
      <c r="F5244" t="s">
        <v>28</v>
      </c>
      <c r="G5244" t="s">
        <v>20</v>
      </c>
      <c r="H5244" t="s">
        <v>8</v>
      </c>
      <c r="I5244" t="s">
        <v>9</v>
      </c>
      <c r="J5244" s="2">
        <f>SUMIFS(Table3[TimesUsed],Table3[TripChainId],Table2[[#This Row],[TripChainId]])</f>
        <v>21</v>
      </c>
      <c r="L5244" t="s">
        <v>56</v>
      </c>
      <c r="M5244" t="s">
        <v>78</v>
      </c>
      <c r="N5244" t="s">
        <v>10</v>
      </c>
      <c r="O5244" t="s">
        <v>13</v>
      </c>
      <c r="P5244" s="1">
        <v>66</v>
      </c>
      <c r="Q52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45" spans="5:17" x14ac:dyDescent="0.25">
      <c r="E5245">
        <v>1817</v>
      </c>
      <c r="F5245" t="s">
        <v>20</v>
      </c>
      <c r="G5245" t="s">
        <v>15</v>
      </c>
      <c r="H5245" t="s">
        <v>16</v>
      </c>
      <c r="I5245" t="s">
        <v>13</v>
      </c>
      <c r="J5245" s="2">
        <f>SUMIFS(Table3[TimesUsed],Table3[TripChainId],Table2[[#This Row],[TripChainId]])</f>
        <v>21</v>
      </c>
      <c r="L5245" t="s">
        <v>56</v>
      </c>
      <c r="M5245" t="s">
        <v>78</v>
      </c>
      <c r="N5245" t="s">
        <v>16</v>
      </c>
      <c r="O5245" t="s">
        <v>11</v>
      </c>
      <c r="P5245" s="1">
        <v>31</v>
      </c>
      <c r="Q52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46" spans="5:17" x14ac:dyDescent="0.25">
      <c r="E5246">
        <v>1817</v>
      </c>
      <c r="F5246" t="s">
        <v>15</v>
      </c>
      <c r="G5246" t="s">
        <v>28</v>
      </c>
      <c r="H5246" t="s">
        <v>10</v>
      </c>
      <c r="I5246" t="s">
        <v>13</v>
      </c>
      <c r="J5246" s="2">
        <f>SUMIFS(Table3[TimesUsed],Table3[TripChainId],Table2[[#This Row],[TripChainId]])</f>
        <v>21</v>
      </c>
      <c r="L5246" t="s">
        <v>56</v>
      </c>
      <c r="M5246" t="s">
        <v>78</v>
      </c>
      <c r="N5246" t="s">
        <v>16</v>
      </c>
      <c r="O5246" t="s">
        <v>13</v>
      </c>
      <c r="P5246" s="1">
        <v>28</v>
      </c>
      <c r="Q52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47" spans="5:17" x14ac:dyDescent="0.25">
      <c r="E5247">
        <v>1818</v>
      </c>
      <c r="F5247" t="s">
        <v>28</v>
      </c>
      <c r="G5247" t="s">
        <v>20</v>
      </c>
      <c r="H5247" t="s">
        <v>8</v>
      </c>
      <c r="I5247" t="s">
        <v>9</v>
      </c>
      <c r="J5247" s="2">
        <f>SUMIFS(Table3[TimesUsed],Table3[TripChainId],Table2[[#This Row],[TripChainId]])</f>
        <v>0</v>
      </c>
      <c r="L5247" t="s">
        <v>56</v>
      </c>
      <c r="M5247" t="s">
        <v>19</v>
      </c>
      <c r="N5247" t="s">
        <v>8</v>
      </c>
      <c r="O5247" t="s">
        <v>9</v>
      </c>
      <c r="P5247" s="1">
        <v>2268</v>
      </c>
      <c r="Q52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48" spans="5:17" x14ac:dyDescent="0.25">
      <c r="E5248">
        <v>1818</v>
      </c>
      <c r="F5248" t="s">
        <v>20</v>
      </c>
      <c r="G5248" t="s">
        <v>22</v>
      </c>
      <c r="H5248" t="s">
        <v>16</v>
      </c>
      <c r="I5248" t="s">
        <v>9</v>
      </c>
      <c r="J5248" s="2">
        <f>SUMIFS(Table3[TimesUsed],Table3[TripChainId],Table2[[#This Row],[TripChainId]])</f>
        <v>0</v>
      </c>
      <c r="L5248" t="s">
        <v>56</v>
      </c>
      <c r="M5248" t="s">
        <v>19</v>
      </c>
      <c r="N5248" t="s">
        <v>8</v>
      </c>
      <c r="O5248" t="s">
        <v>11</v>
      </c>
      <c r="P5248" s="1">
        <v>455</v>
      </c>
      <c r="Q52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49" spans="5:17" x14ac:dyDescent="0.25">
      <c r="E5249">
        <v>1818</v>
      </c>
      <c r="F5249" t="s">
        <v>22</v>
      </c>
      <c r="G5249" t="s">
        <v>28</v>
      </c>
      <c r="H5249" t="s">
        <v>10</v>
      </c>
      <c r="I5249" t="s">
        <v>13</v>
      </c>
      <c r="J5249" s="2">
        <f>SUMIFS(Table3[TimesUsed],Table3[TripChainId],Table2[[#This Row],[TripChainId]])</f>
        <v>0</v>
      </c>
      <c r="L5249" t="s">
        <v>56</v>
      </c>
      <c r="M5249" t="s">
        <v>19</v>
      </c>
      <c r="N5249" t="s">
        <v>8</v>
      </c>
      <c r="O5249" t="s">
        <v>14</v>
      </c>
      <c r="P5249" s="1">
        <v>405</v>
      </c>
      <c r="Q52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50" spans="5:17" x14ac:dyDescent="0.25">
      <c r="E5250">
        <v>1819</v>
      </c>
      <c r="F5250" t="s">
        <v>28</v>
      </c>
      <c r="G5250" t="s">
        <v>20</v>
      </c>
      <c r="H5250" t="s">
        <v>8</v>
      </c>
      <c r="I5250" t="s">
        <v>9</v>
      </c>
      <c r="J5250" s="2">
        <f>SUMIFS(Table3[TimesUsed],Table3[TripChainId],Table2[[#This Row],[TripChainId]])</f>
        <v>6</v>
      </c>
      <c r="L5250" t="s">
        <v>56</v>
      </c>
      <c r="M5250" t="s">
        <v>19</v>
      </c>
      <c r="N5250" t="s">
        <v>8</v>
      </c>
      <c r="O5250" t="s">
        <v>12</v>
      </c>
      <c r="P5250" s="1">
        <v>404</v>
      </c>
      <c r="Q52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51" spans="5:17" x14ac:dyDescent="0.25">
      <c r="E5251">
        <v>1819</v>
      </c>
      <c r="F5251" t="s">
        <v>20</v>
      </c>
      <c r="G5251" t="s">
        <v>22</v>
      </c>
      <c r="H5251" t="s">
        <v>16</v>
      </c>
      <c r="I5251" t="s">
        <v>11</v>
      </c>
      <c r="J5251" s="2">
        <f>SUMIFS(Table3[TimesUsed],Table3[TripChainId],Table2[[#This Row],[TripChainId]])</f>
        <v>6</v>
      </c>
      <c r="L5251" t="s">
        <v>56</v>
      </c>
      <c r="M5251" t="s">
        <v>19</v>
      </c>
      <c r="N5251" t="s">
        <v>8</v>
      </c>
      <c r="O5251" t="s">
        <v>13</v>
      </c>
      <c r="P5251" s="1">
        <v>154</v>
      </c>
      <c r="Q52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52" spans="5:17" x14ac:dyDescent="0.25">
      <c r="E5252">
        <v>1819</v>
      </c>
      <c r="F5252" t="s">
        <v>22</v>
      </c>
      <c r="G5252" t="s">
        <v>28</v>
      </c>
      <c r="H5252" t="s">
        <v>10</v>
      </c>
      <c r="I5252" t="s">
        <v>13</v>
      </c>
      <c r="J5252" s="2">
        <f>SUMIFS(Table3[TimesUsed],Table3[TripChainId],Table2[[#This Row],[TripChainId]])</f>
        <v>6</v>
      </c>
      <c r="L5252" t="s">
        <v>56</v>
      </c>
      <c r="M5252" t="s">
        <v>19</v>
      </c>
      <c r="N5252" t="s">
        <v>10</v>
      </c>
      <c r="O5252" t="s">
        <v>9</v>
      </c>
      <c r="P5252" s="1">
        <v>152</v>
      </c>
      <c r="Q52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53" spans="5:17" x14ac:dyDescent="0.25">
      <c r="E5253">
        <v>1820</v>
      </c>
      <c r="F5253" t="s">
        <v>28</v>
      </c>
      <c r="G5253" t="s">
        <v>20</v>
      </c>
      <c r="H5253" t="s">
        <v>8</v>
      </c>
      <c r="I5253" t="s">
        <v>9</v>
      </c>
      <c r="J5253" s="2">
        <f>SUMIFS(Table3[TimesUsed],Table3[TripChainId],Table2[[#This Row],[TripChainId]])</f>
        <v>0</v>
      </c>
      <c r="L5253" t="s">
        <v>56</v>
      </c>
      <c r="M5253" t="s">
        <v>19</v>
      </c>
      <c r="N5253" t="s">
        <v>10</v>
      </c>
      <c r="O5253" t="s">
        <v>11</v>
      </c>
      <c r="P5253" s="1">
        <v>266</v>
      </c>
      <c r="Q52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54" spans="5:17" x14ac:dyDescent="0.25">
      <c r="E5254">
        <v>1820</v>
      </c>
      <c r="F5254" t="s">
        <v>20</v>
      </c>
      <c r="G5254" t="s">
        <v>22</v>
      </c>
      <c r="H5254" t="s">
        <v>16</v>
      </c>
      <c r="I5254" t="s">
        <v>13</v>
      </c>
      <c r="J5254" s="2">
        <f>SUMIFS(Table3[TimesUsed],Table3[TripChainId],Table2[[#This Row],[TripChainId]])</f>
        <v>0</v>
      </c>
      <c r="L5254" t="s">
        <v>56</v>
      </c>
      <c r="M5254" t="s">
        <v>19</v>
      </c>
      <c r="N5254" t="s">
        <v>10</v>
      </c>
      <c r="O5254" t="s">
        <v>14</v>
      </c>
      <c r="P5254" s="1">
        <v>266</v>
      </c>
      <c r="Q52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55" spans="5:17" x14ac:dyDescent="0.25">
      <c r="E5255">
        <v>1820</v>
      </c>
      <c r="F5255" t="s">
        <v>22</v>
      </c>
      <c r="G5255" t="s">
        <v>28</v>
      </c>
      <c r="H5255" t="s">
        <v>10</v>
      </c>
      <c r="I5255" t="s">
        <v>13</v>
      </c>
      <c r="J5255" s="2">
        <f>SUMIFS(Table3[TimesUsed],Table3[TripChainId],Table2[[#This Row],[TripChainId]])</f>
        <v>0</v>
      </c>
      <c r="L5255" t="s">
        <v>56</v>
      </c>
      <c r="M5255" t="s">
        <v>19</v>
      </c>
      <c r="N5255" t="s">
        <v>10</v>
      </c>
      <c r="O5255" t="s">
        <v>12</v>
      </c>
      <c r="P5255" s="1">
        <v>265</v>
      </c>
      <c r="Q52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56" spans="5:17" x14ac:dyDescent="0.25">
      <c r="E5256">
        <v>1821</v>
      </c>
      <c r="F5256" t="s">
        <v>28</v>
      </c>
      <c r="G5256" t="s">
        <v>20</v>
      </c>
      <c r="H5256" t="s">
        <v>8</v>
      </c>
      <c r="I5256" t="s">
        <v>9</v>
      </c>
      <c r="J5256" s="2">
        <f>SUMIFS(Table3[TimesUsed],Table3[TripChainId],Table2[[#This Row],[TripChainId]])</f>
        <v>0</v>
      </c>
      <c r="L5256" t="s">
        <v>56</v>
      </c>
      <c r="M5256" t="s">
        <v>19</v>
      </c>
      <c r="N5256" t="s">
        <v>10</v>
      </c>
      <c r="O5256" t="s">
        <v>13</v>
      </c>
      <c r="P5256" s="1">
        <v>447</v>
      </c>
      <c r="Q52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57" spans="5:17" x14ac:dyDescent="0.25">
      <c r="E5257">
        <v>1821</v>
      </c>
      <c r="F5257" t="s">
        <v>20</v>
      </c>
      <c r="G5257" t="s">
        <v>30</v>
      </c>
      <c r="H5257" t="s">
        <v>16</v>
      </c>
      <c r="I5257" t="s">
        <v>9</v>
      </c>
      <c r="J5257" s="2">
        <f>SUMIFS(Table3[TimesUsed],Table3[TripChainId],Table2[[#This Row],[TripChainId]])</f>
        <v>0</v>
      </c>
      <c r="L5257" t="s">
        <v>56</v>
      </c>
      <c r="M5257" t="s">
        <v>19</v>
      </c>
      <c r="N5257" t="s">
        <v>16</v>
      </c>
      <c r="O5257" t="s">
        <v>9</v>
      </c>
      <c r="P5257" s="1">
        <v>899</v>
      </c>
      <c r="Q52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58" spans="5:17" x14ac:dyDescent="0.25">
      <c r="E5258">
        <v>1821</v>
      </c>
      <c r="F5258" t="s">
        <v>30</v>
      </c>
      <c r="G5258" t="s">
        <v>28</v>
      </c>
      <c r="H5258" t="s">
        <v>10</v>
      </c>
      <c r="I5258" t="s">
        <v>13</v>
      </c>
      <c r="J5258" s="2">
        <f>SUMIFS(Table3[TimesUsed],Table3[TripChainId],Table2[[#This Row],[TripChainId]])</f>
        <v>0</v>
      </c>
      <c r="L5258" t="s">
        <v>56</v>
      </c>
      <c r="M5258" t="s">
        <v>19</v>
      </c>
      <c r="N5258" t="s">
        <v>16</v>
      </c>
      <c r="O5258" t="s">
        <v>11</v>
      </c>
      <c r="P5258" s="1">
        <v>1975</v>
      </c>
      <c r="Q52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59" spans="5:17" x14ac:dyDescent="0.25">
      <c r="E5259">
        <v>1822</v>
      </c>
      <c r="F5259" t="s">
        <v>28</v>
      </c>
      <c r="G5259" t="s">
        <v>20</v>
      </c>
      <c r="H5259" t="s">
        <v>8</v>
      </c>
      <c r="I5259" t="s">
        <v>9</v>
      </c>
      <c r="J5259" s="2">
        <f>SUMIFS(Table3[TimesUsed],Table3[TripChainId],Table2[[#This Row],[TripChainId]])</f>
        <v>0</v>
      </c>
      <c r="L5259" t="s">
        <v>56</v>
      </c>
      <c r="M5259" t="s">
        <v>19</v>
      </c>
      <c r="N5259" t="s">
        <v>16</v>
      </c>
      <c r="O5259" t="s">
        <v>14</v>
      </c>
      <c r="P5259" s="1">
        <v>621</v>
      </c>
      <c r="Q52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60" spans="5:17" x14ac:dyDescent="0.25">
      <c r="E5260">
        <v>1822</v>
      </c>
      <c r="F5260" t="s">
        <v>20</v>
      </c>
      <c r="G5260" t="s">
        <v>30</v>
      </c>
      <c r="H5260" t="s">
        <v>16</v>
      </c>
      <c r="I5260" t="s">
        <v>11</v>
      </c>
      <c r="J5260" s="2">
        <f>SUMIFS(Table3[TimesUsed],Table3[TripChainId],Table2[[#This Row],[TripChainId]])</f>
        <v>0</v>
      </c>
      <c r="L5260" t="s">
        <v>56</v>
      </c>
      <c r="M5260" t="s">
        <v>19</v>
      </c>
      <c r="N5260" t="s">
        <v>16</v>
      </c>
      <c r="O5260" t="s">
        <v>12</v>
      </c>
      <c r="P5260" s="1">
        <v>621</v>
      </c>
      <c r="Q52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61" spans="5:17" x14ac:dyDescent="0.25">
      <c r="E5261">
        <v>1822</v>
      </c>
      <c r="F5261" t="s">
        <v>30</v>
      </c>
      <c r="G5261" t="s">
        <v>28</v>
      </c>
      <c r="H5261" t="s">
        <v>10</v>
      </c>
      <c r="I5261" t="s">
        <v>13</v>
      </c>
      <c r="J5261" s="2">
        <f>SUMIFS(Table3[TimesUsed],Table3[TripChainId],Table2[[#This Row],[TripChainId]])</f>
        <v>0</v>
      </c>
      <c r="L5261" t="s">
        <v>56</v>
      </c>
      <c r="M5261" t="s">
        <v>19</v>
      </c>
      <c r="N5261" t="s">
        <v>16</v>
      </c>
      <c r="O5261" t="s">
        <v>13</v>
      </c>
      <c r="P5261" s="1">
        <v>760</v>
      </c>
      <c r="Q52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62" spans="5:17" x14ac:dyDescent="0.25">
      <c r="E5262">
        <v>1823</v>
      </c>
      <c r="F5262" t="s">
        <v>28</v>
      </c>
      <c r="G5262" t="s">
        <v>20</v>
      </c>
      <c r="H5262" t="s">
        <v>8</v>
      </c>
      <c r="I5262" t="s">
        <v>9</v>
      </c>
      <c r="J5262" s="2">
        <f>SUMIFS(Table3[TimesUsed],Table3[TripChainId],Table2[[#This Row],[TripChainId]])</f>
        <v>0</v>
      </c>
      <c r="L5262" t="s">
        <v>56</v>
      </c>
      <c r="M5262" t="s">
        <v>65</v>
      </c>
      <c r="N5262" t="s">
        <v>8</v>
      </c>
      <c r="O5262" t="s">
        <v>9</v>
      </c>
      <c r="P5262" s="1">
        <v>385</v>
      </c>
      <c r="Q52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63" spans="5:17" x14ac:dyDescent="0.25">
      <c r="E5263">
        <v>1823</v>
      </c>
      <c r="F5263" t="s">
        <v>20</v>
      </c>
      <c r="G5263" t="s">
        <v>30</v>
      </c>
      <c r="H5263" t="s">
        <v>16</v>
      </c>
      <c r="I5263" t="s">
        <v>13</v>
      </c>
      <c r="J5263" s="2">
        <f>SUMIFS(Table3[TimesUsed],Table3[TripChainId],Table2[[#This Row],[TripChainId]])</f>
        <v>0</v>
      </c>
      <c r="L5263" t="s">
        <v>56</v>
      </c>
      <c r="M5263" t="s">
        <v>65</v>
      </c>
      <c r="N5263" t="s">
        <v>8</v>
      </c>
      <c r="O5263" t="s">
        <v>11</v>
      </c>
      <c r="P5263" s="1">
        <v>175</v>
      </c>
      <c r="Q52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64" spans="5:17" x14ac:dyDescent="0.25">
      <c r="E5264">
        <v>1823</v>
      </c>
      <c r="F5264" t="s">
        <v>30</v>
      </c>
      <c r="G5264" t="s">
        <v>28</v>
      </c>
      <c r="H5264" t="s">
        <v>10</v>
      </c>
      <c r="I5264" t="s">
        <v>13</v>
      </c>
      <c r="J5264" s="2">
        <f>SUMIFS(Table3[TimesUsed],Table3[TripChainId],Table2[[#This Row],[TripChainId]])</f>
        <v>0</v>
      </c>
      <c r="L5264" t="s">
        <v>56</v>
      </c>
      <c r="M5264" t="s">
        <v>65</v>
      </c>
      <c r="N5264" t="s">
        <v>8</v>
      </c>
      <c r="O5264" t="s">
        <v>14</v>
      </c>
      <c r="P5264" s="1">
        <v>129</v>
      </c>
      <c r="Q52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65" spans="5:17" x14ac:dyDescent="0.25">
      <c r="E5265">
        <v>1824</v>
      </c>
      <c r="F5265" t="s">
        <v>28</v>
      </c>
      <c r="G5265" t="s">
        <v>20</v>
      </c>
      <c r="H5265" t="s">
        <v>8</v>
      </c>
      <c r="I5265" t="s">
        <v>9</v>
      </c>
      <c r="J5265" s="2">
        <f>SUMIFS(Table3[TimesUsed],Table3[TripChainId],Table2[[#This Row],[TripChainId]])</f>
        <v>0</v>
      </c>
      <c r="L5265" t="s">
        <v>56</v>
      </c>
      <c r="M5265" t="s">
        <v>65</v>
      </c>
      <c r="N5265" t="s">
        <v>8</v>
      </c>
      <c r="O5265" t="s">
        <v>12</v>
      </c>
      <c r="P5265" s="1">
        <v>129</v>
      </c>
      <c r="Q52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66" spans="5:17" x14ac:dyDescent="0.25">
      <c r="E5266">
        <v>1824</v>
      </c>
      <c r="F5266" t="s">
        <v>20</v>
      </c>
      <c r="G5266" t="s">
        <v>19</v>
      </c>
      <c r="H5266" t="s">
        <v>16</v>
      </c>
      <c r="I5266" t="s">
        <v>9</v>
      </c>
      <c r="J5266" s="2">
        <f>SUMIFS(Table3[TimesUsed],Table3[TripChainId],Table2[[#This Row],[TripChainId]])</f>
        <v>0</v>
      </c>
      <c r="L5266" t="s">
        <v>56</v>
      </c>
      <c r="M5266" t="s">
        <v>65</v>
      </c>
      <c r="N5266" t="s">
        <v>8</v>
      </c>
      <c r="O5266" t="s">
        <v>13</v>
      </c>
      <c r="P5266" s="1">
        <v>76</v>
      </c>
      <c r="Q52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67" spans="5:17" x14ac:dyDescent="0.25">
      <c r="E5267">
        <v>1824</v>
      </c>
      <c r="F5267" t="s">
        <v>19</v>
      </c>
      <c r="G5267" t="s">
        <v>28</v>
      </c>
      <c r="H5267" t="s">
        <v>10</v>
      </c>
      <c r="I5267" t="s">
        <v>13</v>
      </c>
      <c r="J5267" s="2">
        <f>SUMIFS(Table3[TimesUsed],Table3[TripChainId],Table2[[#This Row],[TripChainId]])</f>
        <v>0</v>
      </c>
      <c r="L5267" t="s">
        <v>56</v>
      </c>
      <c r="M5267" t="s">
        <v>65</v>
      </c>
      <c r="N5267" t="s">
        <v>10</v>
      </c>
      <c r="O5267" t="s">
        <v>9</v>
      </c>
      <c r="P5267" s="1">
        <v>124</v>
      </c>
      <c r="Q52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68" spans="5:17" x14ac:dyDescent="0.25">
      <c r="E5268">
        <v>1825</v>
      </c>
      <c r="F5268" t="s">
        <v>28</v>
      </c>
      <c r="G5268" t="s">
        <v>20</v>
      </c>
      <c r="H5268" t="s">
        <v>8</v>
      </c>
      <c r="I5268" t="s">
        <v>9</v>
      </c>
      <c r="J5268" s="2">
        <f>SUMIFS(Table3[TimesUsed],Table3[TripChainId],Table2[[#This Row],[TripChainId]])</f>
        <v>0</v>
      </c>
      <c r="L5268" t="s">
        <v>56</v>
      </c>
      <c r="M5268" t="s">
        <v>65</v>
      </c>
      <c r="N5268" t="s">
        <v>10</v>
      </c>
      <c r="O5268" t="s">
        <v>11</v>
      </c>
      <c r="P5268" s="1">
        <v>469</v>
      </c>
      <c r="Q52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69" spans="5:17" x14ac:dyDescent="0.25">
      <c r="E5269">
        <v>1825</v>
      </c>
      <c r="F5269" t="s">
        <v>20</v>
      </c>
      <c r="G5269" t="s">
        <v>19</v>
      </c>
      <c r="H5269" t="s">
        <v>16</v>
      </c>
      <c r="I5269" t="s">
        <v>11</v>
      </c>
      <c r="J5269" s="2">
        <f>SUMIFS(Table3[TimesUsed],Table3[TripChainId],Table2[[#This Row],[TripChainId]])</f>
        <v>0</v>
      </c>
      <c r="L5269" t="s">
        <v>56</v>
      </c>
      <c r="M5269" t="s">
        <v>65</v>
      </c>
      <c r="N5269" t="s">
        <v>10</v>
      </c>
      <c r="O5269" t="s">
        <v>14</v>
      </c>
      <c r="P5269" s="1">
        <v>383</v>
      </c>
      <c r="Q52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70" spans="5:17" x14ac:dyDescent="0.25">
      <c r="E5270">
        <v>1825</v>
      </c>
      <c r="F5270" t="s">
        <v>19</v>
      </c>
      <c r="G5270" t="s">
        <v>28</v>
      </c>
      <c r="H5270" t="s">
        <v>10</v>
      </c>
      <c r="I5270" t="s">
        <v>13</v>
      </c>
      <c r="J5270" s="2">
        <f>SUMIFS(Table3[TimesUsed],Table3[TripChainId],Table2[[#This Row],[TripChainId]])</f>
        <v>0</v>
      </c>
      <c r="L5270" t="s">
        <v>56</v>
      </c>
      <c r="M5270" t="s">
        <v>65</v>
      </c>
      <c r="N5270" t="s">
        <v>10</v>
      </c>
      <c r="O5270" t="s">
        <v>12</v>
      </c>
      <c r="P5270" s="1">
        <v>383</v>
      </c>
      <c r="Q52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71" spans="5:17" x14ac:dyDescent="0.25">
      <c r="E5271">
        <v>1826</v>
      </c>
      <c r="F5271" t="s">
        <v>28</v>
      </c>
      <c r="G5271" t="s">
        <v>20</v>
      </c>
      <c r="H5271" t="s">
        <v>8</v>
      </c>
      <c r="I5271" t="s">
        <v>9</v>
      </c>
      <c r="J5271" s="2">
        <f>SUMIFS(Table3[TimesUsed],Table3[TripChainId],Table2[[#This Row],[TripChainId]])</f>
        <v>0</v>
      </c>
      <c r="L5271" t="s">
        <v>56</v>
      </c>
      <c r="M5271" t="s">
        <v>65</v>
      </c>
      <c r="N5271" t="s">
        <v>10</v>
      </c>
      <c r="O5271" t="s">
        <v>13</v>
      </c>
      <c r="P5271" s="1">
        <v>924</v>
      </c>
      <c r="Q52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72" spans="5:17" x14ac:dyDescent="0.25">
      <c r="E5272">
        <v>1826</v>
      </c>
      <c r="F5272" t="s">
        <v>20</v>
      </c>
      <c r="G5272" t="s">
        <v>19</v>
      </c>
      <c r="H5272" t="s">
        <v>16</v>
      </c>
      <c r="I5272" t="s">
        <v>13</v>
      </c>
      <c r="J5272" s="2">
        <f>SUMIFS(Table3[TimesUsed],Table3[TripChainId],Table2[[#This Row],[TripChainId]])</f>
        <v>0</v>
      </c>
      <c r="L5272" t="s">
        <v>56</v>
      </c>
      <c r="M5272" t="s">
        <v>65</v>
      </c>
      <c r="N5272" t="s">
        <v>16</v>
      </c>
      <c r="O5272" t="s">
        <v>9</v>
      </c>
      <c r="P5272" s="1">
        <v>343</v>
      </c>
      <c r="Q52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73" spans="5:17" x14ac:dyDescent="0.25">
      <c r="E5273">
        <v>1826</v>
      </c>
      <c r="F5273" t="s">
        <v>19</v>
      </c>
      <c r="G5273" t="s">
        <v>28</v>
      </c>
      <c r="H5273" t="s">
        <v>10</v>
      </c>
      <c r="I5273" t="s">
        <v>13</v>
      </c>
      <c r="J5273" s="2">
        <f>SUMIFS(Table3[TimesUsed],Table3[TripChainId],Table2[[#This Row],[TripChainId]])</f>
        <v>0</v>
      </c>
      <c r="L5273" t="s">
        <v>56</v>
      </c>
      <c r="M5273" t="s">
        <v>65</v>
      </c>
      <c r="N5273" t="s">
        <v>16</v>
      </c>
      <c r="O5273" t="s">
        <v>11</v>
      </c>
      <c r="P5273" s="1">
        <v>1112</v>
      </c>
      <c r="Q52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74" spans="5:17" x14ac:dyDescent="0.25">
      <c r="E5274">
        <v>1827</v>
      </c>
      <c r="F5274" t="s">
        <v>32</v>
      </c>
      <c r="G5274" t="s">
        <v>31</v>
      </c>
      <c r="H5274" t="s">
        <v>8</v>
      </c>
      <c r="I5274" t="s">
        <v>11</v>
      </c>
      <c r="J5274" s="2">
        <f>SUMIFS(Table3[TimesUsed],Table3[TripChainId],Table2[[#This Row],[TripChainId]])</f>
        <v>5</v>
      </c>
      <c r="L5274" t="s">
        <v>56</v>
      </c>
      <c r="M5274" t="s">
        <v>65</v>
      </c>
      <c r="N5274" t="s">
        <v>16</v>
      </c>
      <c r="O5274" t="s">
        <v>14</v>
      </c>
      <c r="P5274" s="1">
        <v>440</v>
      </c>
      <c r="Q52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75" spans="5:17" x14ac:dyDescent="0.25">
      <c r="E5275">
        <v>1827</v>
      </c>
      <c r="F5275" t="s">
        <v>31</v>
      </c>
      <c r="G5275" t="s">
        <v>32</v>
      </c>
      <c r="H5275" t="s">
        <v>10</v>
      </c>
      <c r="I5275" t="s">
        <v>11</v>
      </c>
      <c r="J5275" s="2">
        <f>SUMIFS(Table3[TimesUsed],Table3[TripChainId],Table2[[#This Row],[TripChainId]])</f>
        <v>5</v>
      </c>
      <c r="L5275" t="s">
        <v>56</v>
      </c>
      <c r="M5275" t="s">
        <v>65</v>
      </c>
      <c r="N5275" t="s">
        <v>16</v>
      </c>
      <c r="O5275" t="s">
        <v>12</v>
      </c>
      <c r="P5275" s="1">
        <v>439</v>
      </c>
      <c r="Q52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76" spans="5:17" x14ac:dyDescent="0.25">
      <c r="E5276">
        <v>1828</v>
      </c>
      <c r="F5276" t="s">
        <v>32</v>
      </c>
      <c r="G5276" t="s">
        <v>31</v>
      </c>
      <c r="H5276" t="s">
        <v>8</v>
      </c>
      <c r="I5276" t="s">
        <v>11</v>
      </c>
      <c r="J5276" s="2">
        <f>SUMIFS(Table3[TimesUsed],Table3[TripChainId],Table2[[#This Row],[TripChainId]])</f>
        <v>0</v>
      </c>
      <c r="L5276" t="s">
        <v>56</v>
      </c>
      <c r="M5276" t="s">
        <v>65</v>
      </c>
      <c r="N5276" t="s">
        <v>16</v>
      </c>
      <c r="O5276" t="s">
        <v>13</v>
      </c>
      <c r="P5276" s="1">
        <v>604</v>
      </c>
      <c r="Q52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77" spans="5:17" x14ac:dyDescent="0.25">
      <c r="E5277">
        <v>1828</v>
      </c>
      <c r="F5277" t="s">
        <v>31</v>
      </c>
      <c r="G5277" t="s">
        <v>32</v>
      </c>
      <c r="H5277" t="s">
        <v>10</v>
      </c>
      <c r="I5277" t="s">
        <v>13</v>
      </c>
      <c r="J5277" s="2">
        <f>SUMIFS(Table3[TimesUsed],Table3[TripChainId],Table2[[#This Row],[TripChainId]])</f>
        <v>0</v>
      </c>
      <c r="L5277" t="s">
        <v>56</v>
      </c>
      <c r="M5277" t="s">
        <v>67</v>
      </c>
      <c r="N5277" t="s">
        <v>8</v>
      </c>
      <c r="O5277" t="s">
        <v>9</v>
      </c>
      <c r="P5277" s="1">
        <v>54</v>
      </c>
      <c r="Q52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78" spans="5:17" x14ac:dyDescent="0.25">
      <c r="E5278">
        <v>1829</v>
      </c>
      <c r="F5278" t="s">
        <v>32</v>
      </c>
      <c r="G5278" t="s">
        <v>31</v>
      </c>
      <c r="H5278" t="s">
        <v>8</v>
      </c>
      <c r="I5278" t="s">
        <v>13</v>
      </c>
      <c r="J5278" s="2">
        <f>SUMIFS(Table3[TimesUsed],Table3[TripChainId],Table2[[#This Row],[TripChainId]])</f>
        <v>0</v>
      </c>
      <c r="L5278" t="s">
        <v>56</v>
      </c>
      <c r="M5278" t="s">
        <v>67</v>
      </c>
      <c r="N5278" t="s">
        <v>8</v>
      </c>
      <c r="O5278" t="s">
        <v>11</v>
      </c>
      <c r="P5278" s="1">
        <v>24</v>
      </c>
      <c r="Q52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79" spans="5:17" x14ac:dyDescent="0.25">
      <c r="E5279">
        <v>1829</v>
      </c>
      <c r="F5279" t="s">
        <v>31</v>
      </c>
      <c r="G5279" t="s">
        <v>32</v>
      </c>
      <c r="H5279" t="s">
        <v>10</v>
      </c>
      <c r="I5279" t="s">
        <v>13</v>
      </c>
      <c r="J5279" s="2">
        <f>SUMIFS(Table3[TimesUsed],Table3[TripChainId],Table2[[#This Row],[TripChainId]])</f>
        <v>0</v>
      </c>
      <c r="L5279" t="s">
        <v>56</v>
      </c>
      <c r="M5279" t="s">
        <v>67</v>
      </c>
      <c r="N5279" t="s">
        <v>10</v>
      </c>
      <c r="O5279" t="s">
        <v>11</v>
      </c>
      <c r="P5279" s="1">
        <v>28</v>
      </c>
      <c r="Q52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80" spans="5:17" x14ac:dyDescent="0.25">
      <c r="E5280">
        <v>1830</v>
      </c>
      <c r="F5280" t="s">
        <v>32</v>
      </c>
      <c r="G5280" t="s">
        <v>31</v>
      </c>
      <c r="H5280" t="s">
        <v>8</v>
      </c>
      <c r="I5280" t="s">
        <v>11</v>
      </c>
      <c r="J5280" s="2">
        <f>SUMIFS(Table3[TimesUsed],Table3[TripChainId],Table2[[#This Row],[TripChainId]])</f>
        <v>21</v>
      </c>
      <c r="L5280" t="s">
        <v>56</v>
      </c>
      <c r="M5280" t="s">
        <v>67</v>
      </c>
      <c r="N5280" t="s">
        <v>10</v>
      </c>
      <c r="O5280" t="s">
        <v>14</v>
      </c>
      <c r="P5280" s="1">
        <v>56</v>
      </c>
      <c r="Q52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81" spans="5:17" x14ac:dyDescent="0.25">
      <c r="E5281">
        <v>1830</v>
      </c>
      <c r="F5281" t="s">
        <v>31</v>
      </c>
      <c r="G5281" t="s">
        <v>19</v>
      </c>
      <c r="H5281" t="s">
        <v>16</v>
      </c>
      <c r="I5281" t="s">
        <v>11</v>
      </c>
      <c r="J5281" s="2">
        <f>SUMIFS(Table3[TimesUsed],Table3[TripChainId],Table2[[#This Row],[TripChainId]])</f>
        <v>21</v>
      </c>
      <c r="L5281" t="s">
        <v>56</v>
      </c>
      <c r="M5281" t="s">
        <v>67</v>
      </c>
      <c r="N5281" t="s">
        <v>10</v>
      </c>
      <c r="O5281" t="s">
        <v>12</v>
      </c>
      <c r="P5281" s="1">
        <v>55</v>
      </c>
      <c r="Q52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82" spans="5:17" x14ac:dyDescent="0.25">
      <c r="E5282">
        <v>1830</v>
      </c>
      <c r="F5282" t="s">
        <v>19</v>
      </c>
      <c r="G5282" t="s">
        <v>32</v>
      </c>
      <c r="H5282" t="s">
        <v>10</v>
      </c>
      <c r="I5282" t="s">
        <v>13</v>
      </c>
      <c r="J5282" s="2">
        <f>SUMIFS(Table3[TimesUsed],Table3[TripChainId],Table2[[#This Row],[TripChainId]])</f>
        <v>21</v>
      </c>
      <c r="L5282" t="s">
        <v>56</v>
      </c>
      <c r="M5282" t="s">
        <v>67</v>
      </c>
      <c r="N5282" t="s">
        <v>10</v>
      </c>
      <c r="O5282" t="s">
        <v>13</v>
      </c>
      <c r="P5282" s="1">
        <v>248</v>
      </c>
      <c r="Q52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83" spans="5:17" x14ac:dyDescent="0.25">
      <c r="E5283">
        <v>1831</v>
      </c>
      <c r="F5283" t="s">
        <v>32</v>
      </c>
      <c r="G5283" t="s">
        <v>17</v>
      </c>
      <c r="H5283" t="s">
        <v>8</v>
      </c>
      <c r="I5283" t="s">
        <v>9</v>
      </c>
      <c r="J5283" s="2">
        <f>SUMIFS(Table3[TimesUsed],Table3[TripChainId],Table2[[#This Row],[TripChainId]])</f>
        <v>7</v>
      </c>
      <c r="L5283" t="s">
        <v>56</v>
      </c>
      <c r="M5283" t="s">
        <v>67</v>
      </c>
      <c r="N5283" t="s">
        <v>16</v>
      </c>
      <c r="O5283" t="s">
        <v>9</v>
      </c>
      <c r="P5283" s="1">
        <v>57</v>
      </c>
      <c r="Q52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84" spans="5:17" x14ac:dyDescent="0.25">
      <c r="E5284">
        <v>1831</v>
      </c>
      <c r="F5284" t="s">
        <v>17</v>
      </c>
      <c r="G5284" t="s">
        <v>31</v>
      </c>
      <c r="H5284" t="s">
        <v>16</v>
      </c>
      <c r="I5284" t="s">
        <v>9</v>
      </c>
      <c r="J5284" s="2">
        <f>SUMIFS(Table3[TimesUsed],Table3[TripChainId],Table2[[#This Row],[TripChainId]])</f>
        <v>7</v>
      </c>
      <c r="L5284" t="s">
        <v>56</v>
      </c>
      <c r="M5284" t="s">
        <v>67</v>
      </c>
      <c r="N5284" t="s">
        <v>16</v>
      </c>
      <c r="O5284" t="s">
        <v>11</v>
      </c>
      <c r="P5284" s="1">
        <v>116</v>
      </c>
      <c r="Q52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85" spans="5:17" x14ac:dyDescent="0.25">
      <c r="E5285">
        <v>1831</v>
      </c>
      <c r="F5285" t="s">
        <v>31</v>
      </c>
      <c r="G5285" t="s">
        <v>32</v>
      </c>
      <c r="H5285" t="s">
        <v>10</v>
      </c>
      <c r="I5285" t="s">
        <v>11</v>
      </c>
      <c r="J5285" s="2">
        <f>SUMIFS(Table3[TimesUsed],Table3[TripChainId],Table2[[#This Row],[TripChainId]])</f>
        <v>7</v>
      </c>
      <c r="L5285" t="s">
        <v>56</v>
      </c>
      <c r="M5285" t="s">
        <v>67</v>
      </c>
      <c r="N5285" t="s">
        <v>16</v>
      </c>
      <c r="O5285" t="s">
        <v>14</v>
      </c>
      <c r="P5285" s="1">
        <v>74</v>
      </c>
      <c r="Q52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86" spans="5:17" x14ac:dyDescent="0.25">
      <c r="E5286">
        <v>1832</v>
      </c>
      <c r="F5286" t="s">
        <v>32</v>
      </c>
      <c r="G5286" t="s">
        <v>17</v>
      </c>
      <c r="H5286" t="s">
        <v>8</v>
      </c>
      <c r="I5286" t="s">
        <v>9</v>
      </c>
      <c r="J5286" s="2">
        <f>SUMIFS(Table3[TimesUsed],Table3[TripChainId],Table2[[#This Row],[TripChainId]])</f>
        <v>0</v>
      </c>
      <c r="L5286" t="s">
        <v>56</v>
      </c>
      <c r="M5286" t="s">
        <v>67</v>
      </c>
      <c r="N5286" t="s">
        <v>16</v>
      </c>
      <c r="O5286" t="s">
        <v>12</v>
      </c>
      <c r="P5286" s="1">
        <v>73</v>
      </c>
      <c r="Q52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87" spans="5:17" x14ac:dyDescent="0.25">
      <c r="E5287">
        <v>1832</v>
      </c>
      <c r="F5287" t="s">
        <v>17</v>
      </c>
      <c r="G5287" t="s">
        <v>31</v>
      </c>
      <c r="H5287" t="s">
        <v>16</v>
      </c>
      <c r="I5287" t="s">
        <v>9</v>
      </c>
      <c r="J5287" s="2">
        <f>SUMIFS(Table3[TimesUsed],Table3[TripChainId],Table2[[#This Row],[TripChainId]])</f>
        <v>0</v>
      </c>
      <c r="L5287" t="s">
        <v>56</v>
      </c>
      <c r="M5287" t="s">
        <v>67</v>
      </c>
      <c r="N5287" t="s">
        <v>16</v>
      </c>
      <c r="O5287" t="s">
        <v>13</v>
      </c>
      <c r="P5287" s="1">
        <v>131</v>
      </c>
      <c r="Q52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88" spans="5:17" x14ac:dyDescent="0.25">
      <c r="E5288">
        <v>1832</v>
      </c>
      <c r="F5288" t="s">
        <v>31</v>
      </c>
      <c r="G5288" t="s">
        <v>32</v>
      </c>
      <c r="H5288" t="s">
        <v>10</v>
      </c>
      <c r="I5288" t="s">
        <v>13</v>
      </c>
      <c r="J5288" s="2">
        <f>SUMIFS(Table3[TimesUsed],Table3[TripChainId],Table2[[#This Row],[TripChainId]])</f>
        <v>0</v>
      </c>
      <c r="L5288" t="s">
        <v>56</v>
      </c>
      <c r="M5288" t="s">
        <v>20</v>
      </c>
      <c r="N5288" t="s">
        <v>8</v>
      </c>
      <c r="O5288" t="s">
        <v>9</v>
      </c>
      <c r="P5288" s="1">
        <v>3917</v>
      </c>
      <c r="Q52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89" spans="5:17" x14ac:dyDescent="0.25">
      <c r="E5289">
        <v>1833</v>
      </c>
      <c r="F5289" t="s">
        <v>32</v>
      </c>
      <c r="G5289" t="s">
        <v>17</v>
      </c>
      <c r="H5289" t="s">
        <v>8</v>
      </c>
      <c r="I5289" t="s">
        <v>9</v>
      </c>
      <c r="J5289" s="2">
        <f>SUMIFS(Table3[TimesUsed],Table3[TripChainId],Table2[[#This Row],[TripChainId]])</f>
        <v>0</v>
      </c>
      <c r="L5289" t="s">
        <v>56</v>
      </c>
      <c r="M5289" t="s">
        <v>20</v>
      </c>
      <c r="N5289" t="s">
        <v>8</v>
      </c>
      <c r="O5289" t="s">
        <v>11</v>
      </c>
      <c r="P5289" s="1">
        <v>453</v>
      </c>
      <c r="Q52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90" spans="5:17" x14ac:dyDescent="0.25">
      <c r="E5290">
        <v>1833</v>
      </c>
      <c r="F5290" t="s">
        <v>17</v>
      </c>
      <c r="G5290" t="s">
        <v>31</v>
      </c>
      <c r="H5290" t="s">
        <v>16</v>
      </c>
      <c r="I5290" t="s">
        <v>11</v>
      </c>
      <c r="J5290" s="2">
        <f>SUMIFS(Table3[TimesUsed],Table3[TripChainId],Table2[[#This Row],[TripChainId]])</f>
        <v>0</v>
      </c>
      <c r="L5290" t="s">
        <v>56</v>
      </c>
      <c r="M5290" t="s">
        <v>20</v>
      </c>
      <c r="N5290" t="s">
        <v>8</v>
      </c>
      <c r="O5290" t="s">
        <v>14</v>
      </c>
      <c r="P5290" s="1">
        <v>403</v>
      </c>
      <c r="Q52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91" spans="5:17" x14ac:dyDescent="0.25">
      <c r="E5291">
        <v>1833</v>
      </c>
      <c r="F5291" t="s">
        <v>31</v>
      </c>
      <c r="G5291" t="s">
        <v>32</v>
      </c>
      <c r="H5291" t="s">
        <v>10</v>
      </c>
      <c r="I5291" t="s">
        <v>11</v>
      </c>
      <c r="J5291" s="2">
        <f>SUMIFS(Table3[TimesUsed],Table3[TripChainId],Table2[[#This Row],[TripChainId]])</f>
        <v>0</v>
      </c>
      <c r="L5291" t="s">
        <v>56</v>
      </c>
      <c r="M5291" t="s">
        <v>20</v>
      </c>
      <c r="N5291" t="s">
        <v>8</v>
      </c>
      <c r="O5291" t="s">
        <v>12</v>
      </c>
      <c r="P5291" s="1">
        <v>402</v>
      </c>
      <c r="Q52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92" spans="5:17" x14ac:dyDescent="0.25">
      <c r="E5292">
        <v>1834</v>
      </c>
      <c r="F5292" t="s">
        <v>32</v>
      </c>
      <c r="G5292" t="s">
        <v>17</v>
      </c>
      <c r="H5292" t="s">
        <v>8</v>
      </c>
      <c r="I5292" t="s">
        <v>9</v>
      </c>
      <c r="J5292" s="2">
        <f>SUMIFS(Table3[TimesUsed],Table3[TripChainId],Table2[[#This Row],[TripChainId]])</f>
        <v>13</v>
      </c>
      <c r="L5292" t="s">
        <v>56</v>
      </c>
      <c r="M5292" t="s">
        <v>20</v>
      </c>
      <c r="N5292" t="s">
        <v>8</v>
      </c>
      <c r="O5292" t="s">
        <v>13</v>
      </c>
      <c r="P5292" s="1">
        <v>79</v>
      </c>
      <c r="Q52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93" spans="5:17" x14ac:dyDescent="0.25">
      <c r="E5293">
        <v>1834</v>
      </c>
      <c r="F5293" t="s">
        <v>17</v>
      </c>
      <c r="G5293" t="s">
        <v>31</v>
      </c>
      <c r="H5293" t="s">
        <v>16</v>
      </c>
      <c r="I5293" t="s">
        <v>11</v>
      </c>
      <c r="J5293" s="2">
        <f>SUMIFS(Table3[TimesUsed],Table3[TripChainId],Table2[[#This Row],[TripChainId]])</f>
        <v>13</v>
      </c>
      <c r="L5293" t="s">
        <v>56</v>
      </c>
      <c r="M5293" t="s">
        <v>20</v>
      </c>
      <c r="N5293" t="s">
        <v>10</v>
      </c>
      <c r="O5293" t="s">
        <v>9</v>
      </c>
      <c r="P5293" s="1">
        <v>32</v>
      </c>
      <c r="Q52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94" spans="5:17" x14ac:dyDescent="0.25">
      <c r="E5294">
        <v>1834</v>
      </c>
      <c r="F5294" t="s">
        <v>31</v>
      </c>
      <c r="G5294" t="s">
        <v>32</v>
      </c>
      <c r="H5294" t="s">
        <v>10</v>
      </c>
      <c r="I5294" t="s">
        <v>13</v>
      </c>
      <c r="J5294" s="2">
        <f>SUMIFS(Table3[TimesUsed],Table3[TripChainId],Table2[[#This Row],[TripChainId]])</f>
        <v>13</v>
      </c>
      <c r="L5294" t="s">
        <v>56</v>
      </c>
      <c r="M5294" t="s">
        <v>20</v>
      </c>
      <c r="N5294" t="s">
        <v>10</v>
      </c>
      <c r="O5294" t="s">
        <v>11</v>
      </c>
      <c r="P5294" s="1">
        <v>42</v>
      </c>
      <c r="Q52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95" spans="5:17" x14ac:dyDescent="0.25">
      <c r="E5295">
        <v>1835</v>
      </c>
      <c r="F5295" t="s">
        <v>32</v>
      </c>
      <c r="G5295" t="s">
        <v>17</v>
      </c>
      <c r="H5295" t="s">
        <v>8</v>
      </c>
      <c r="I5295" t="s">
        <v>9</v>
      </c>
      <c r="J5295" s="2">
        <f>SUMIFS(Table3[TimesUsed],Table3[TripChainId],Table2[[#This Row],[TripChainId]])</f>
        <v>0</v>
      </c>
      <c r="L5295" t="s">
        <v>56</v>
      </c>
      <c r="M5295" t="s">
        <v>20</v>
      </c>
      <c r="N5295" t="s">
        <v>10</v>
      </c>
      <c r="O5295" t="s">
        <v>14</v>
      </c>
      <c r="P5295" s="1">
        <v>38</v>
      </c>
      <c r="Q52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96" spans="5:17" x14ac:dyDescent="0.25">
      <c r="E5296">
        <v>1835</v>
      </c>
      <c r="F5296" t="s">
        <v>17</v>
      </c>
      <c r="G5296" t="s">
        <v>31</v>
      </c>
      <c r="H5296" t="s">
        <v>16</v>
      </c>
      <c r="I5296" t="s">
        <v>13</v>
      </c>
      <c r="J5296" s="2">
        <f>SUMIFS(Table3[TimesUsed],Table3[TripChainId],Table2[[#This Row],[TripChainId]])</f>
        <v>0</v>
      </c>
      <c r="L5296" t="s">
        <v>56</v>
      </c>
      <c r="M5296" t="s">
        <v>20</v>
      </c>
      <c r="N5296" t="s">
        <v>10</v>
      </c>
      <c r="O5296" t="s">
        <v>12</v>
      </c>
      <c r="P5296" s="1">
        <v>37</v>
      </c>
      <c r="Q52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97" spans="5:17" x14ac:dyDescent="0.25">
      <c r="E5297">
        <v>1835</v>
      </c>
      <c r="F5297" t="s">
        <v>31</v>
      </c>
      <c r="G5297" t="s">
        <v>32</v>
      </c>
      <c r="H5297" t="s">
        <v>10</v>
      </c>
      <c r="I5297" t="s">
        <v>13</v>
      </c>
      <c r="J5297" s="2">
        <f>SUMIFS(Table3[TimesUsed],Table3[TripChainId],Table2[[#This Row],[TripChainId]])</f>
        <v>0</v>
      </c>
      <c r="L5297" t="s">
        <v>56</v>
      </c>
      <c r="M5297" t="s">
        <v>20</v>
      </c>
      <c r="N5297" t="s">
        <v>10</v>
      </c>
      <c r="O5297" t="s">
        <v>13</v>
      </c>
      <c r="P5297" s="1">
        <v>86</v>
      </c>
      <c r="Q52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98" spans="5:17" x14ac:dyDescent="0.25">
      <c r="E5298">
        <v>1836</v>
      </c>
      <c r="F5298" t="s">
        <v>32</v>
      </c>
      <c r="G5298" t="s">
        <v>17</v>
      </c>
      <c r="H5298" t="s">
        <v>8</v>
      </c>
      <c r="I5298" t="s">
        <v>9</v>
      </c>
      <c r="J5298" s="2">
        <f>SUMIFS(Table3[TimesUsed],Table3[TripChainId],Table2[[#This Row],[TripChainId]])</f>
        <v>0</v>
      </c>
      <c r="L5298" t="s">
        <v>56</v>
      </c>
      <c r="M5298" t="s">
        <v>20</v>
      </c>
      <c r="N5298" t="s">
        <v>16</v>
      </c>
      <c r="O5298" t="s">
        <v>9</v>
      </c>
      <c r="P5298" s="1">
        <v>682</v>
      </c>
      <c r="Q52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299" spans="5:17" x14ac:dyDescent="0.25">
      <c r="E5299">
        <v>1836</v>
      </c>
      <c r="F5299" t="s">
        <v>17</v>
      </c>
      <c r="G5299" t="s">
        <v>19</v>
      </c>
      <c r="H5299" t="s">
        <v>16</v>
      </c>
      <c r="I5299" t="s">
        <v>9</v>
      </c>
      <c r="J5299" s="2">
        <f>SUMIFS(Table3[TimesUsed],Table3[TripChainId],Table2[[#This Row],[TripChainId]])</f>
        <v>0</v>
      </c>
      <c r="L5299" t="s">
        <v>56</v>
      </c>
      <c r="M5299" t="s">
        <v>20</v>
      </c>
      <c r="N5299" t="s">
        <v>16</v>
      </c>
      <c r="O5299" t="s">
        <v>11</v>
      </c>
      <c r="P5299" s="1">
        <v>901</v>
      </c>
      <c r="Q52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00" spans="5:17" x14ac:dyDescent="0.25">
      <c r="E5300">
        <v>1836</v>
      </c>
      <c r="F5300" t="s">
        <v>19</v>
      </c>
      <c r="G5300" t="s">
        <v>32</v>
      </c>
      <c r="H5300" t="s">
        <v>10</v>
      </c>
      <c r="I5300" t="s">
        <v>13</v>
      </c>
      <c r="J5300" s="2">
        <f>SUMIFS(Table3[TimesUsed],Table3[TripChainId],Table2[[#This Row],[TripChainId]])</f>
        <v>0</v>
      </c>
      <c r="L5300" t="s">
        <v>56</v>
      </c>
      <c r="M5300" t="s">
        <v>20</v>
      </c>
      <c r="N5300" t="s">
        <v>16</v>
      </c>
      <c r="O5300" t="s">
        <v>14</v>
      </c>
      <c r="P5300" s="1">
        <v>226</v>
      </c>
      <c r="Q53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01" spans="5:17" x14ac:dyDescent="0.25">
      <c r="E5301">
        <v>1837</v>
      </c>
      <c r="F5301" t="s">
        <v>32</v>
      </c>
      <c r="G5301" t="s">
        <v>17</v>
      </c>
      <c r="H5301" t="s">
        <v>8</v>
      </c>
      <c r="I5301" t="s">
        <v>9</v>
      </c>
      <c r="J5301" s="2">
        <f>SUMIFS(Table3[TimesUsed],Table3[TripChainId],Table2[[#This Row],[TripChainId]])</f>
        <v>0</v>
      </c>
      <c r="L5301" t="s">
        <v>56</v>
      </c>
      <c r="M5301" t="s">
        <v>20</v>
      </c>
      <c r="N5301" t="s">
        <v>16</v>
      </c>
      <c r="O5301" t="s">
        <v>12</v>
      </c>
      <c r="P5301" s="1">
        <v>225</v>
      </c>
      <c r="Q53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02" spans="5:17" x14ac:dyDescent="0.25">
      <c r="E5302">
        <v>1837</v>
      </c>
      <c r="F5302" t="s">
        <v>17</v>
      </c>
      <c r="G5302" t="s">
        <v>19</v>
      </c>
      <c r="H5302" t="s">
        <v>16</v>
      </c>
      <c r="I5302" t="s">
        <v>11</v>
      </c>
      <c r="J5302" s="2">
        <f>SUMIFS(Table3[TimesUsed],Table3[TripChainId],Table2[[#This Row],[TripChainId]])</f>
        <v>0</v>
      </c>
      <c r="L5302" t="s">
        <v>56</v>
      </c>
      <c r="M5302" t="s">
        <v>20</v>
      </c>
      <c r="N5302" t="s">
        <v>16</v>
      </c>
      <c r="O5302" t="s">
        <v>13</v>
      </c>
      <c r="P5302" s="1">
        <v>489</v>
      </c>
      <c r="Q5302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5303" spans="5:17" x14ac:dyDescent="0.25">
      <c r="E5303">
        <v>1837</v>
      </c>
      <c r="F5303" t="s">
        <v>19</v>
      </c>
      <c r="G5303" t="s">
        <v>32</v>
      </c>
      <c r="H5303" t="s">
        <v>10</v>
      </c>
      <c r="I5303" t="s">
        <v>13</v>
      </c>
      <c r="J5303" s="2">
        <f>SUMIFS(Table3[TimesUsed],Table3[TripChainId],Table2[[#This Row],[TripChainId]])</f>
        <v>0</v>
      </c>
      <c r="L5303" t="s">
        <v>33</v>
      </c>
      <c r="M5303" t="s">
        <v>29</v>
      </c>
      <c r="N5303" t="s">
        <v>16</v>
      </c>
      <c r="O5303" t="s">
        <v>11</v>
      </c>
      <c r="P5303" s="1">
        <v>24</v>
      </c>
      <c r="Q53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04" spans="5:17" x14ac:dyDescent="0.25">
      <c r="E5304">
        <v>1838</v>
      </c>
      <c r="F5304" t="s">
        <v>32</v>
      </c>
      <c r="G5304" t="s">
        <v>17</v>
      </c>
      <c r="H5304" t="s">
        <v>8</v>
      </c>
      <c r="I5304" t="s">
        <v>9</v>
      </c>
      <c r="J5304" s="2">
        <f>SUMIFS(Table3[TimesUsed],Table3[TripChainId],Table2[[#This Row],[TripChainId]])</f>
        <v>0</v>
      </c>
      <c r="L5304" t="s">
        <v>33</v>
      </c>
      <c r="M5304" t="s">
        <v>29</v>
      </c>
      <c r="N5304" t="s">
        <v>16</v>
      </c>
      <c r="O5304" t="s">
        <v>13</v>
      </c>
      <c r="P5304" s="1">
        <v>23</v>
      </c>
      <c r="Q53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05" spans="5:17" x14ac:dyDescent="0.25">
      <c r="E5305">
        <v>1838</v>
      </c>
      <c r="F5305" t="s">
        <v>17</v>
      </c>
      <c r="G5305" t="s">
        <v>19</v>
      </c>
      <c r="H5305" t="s">
        <v>16</v>
      </c>
      <c r="I5305" t="s">
        <v>13</v>
      </c>
      <c r="J5305" s="2">
        <f>SUMIFS(Table3[TimesUsed],Table3[TripChainId],Table2[[#This Row],[TripChainId]])</f>
        <v>0</v>
      </c>
      <c r="L5305" t="s">
        <v>33</v>
      </c>
      <c r="M5305" t="s">
        <v>22</v>
      </c>
      <c r="N5305" t="s">
        <v>8</v>
      </c>
      <c r="O5305" t="s">
        <v>9</v>
      </c>
      <c r="P5305" s="1">
        <v>812</v>
      </c>
      <c r="Q53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06" spans="5:17" x14ac:dyDescent="0.25">
      <c r="E5306">
        <v>1838</v>
      </c>
      <c r="F5306" t="s">
        <v>19</v>
      </c>
      <c r="G5306" t="s">
        <v>32</v>
      </c>
      <c r="H5306" t="s">
        <v>10</v>
      </c>
      <c r="I5306" t="s">
        <v>13</v>
      </c>
      <c r="J5306" s="2">
        <f>SUMIFS(Table3[TimesUsed],Table3[TripChainId],Table2[[#This Row],[TripChainId]])</f>
        <v>0</v>
      </c>
      <c r="L5306" t="s">
        <v>33</v>
      </c>
      <c r="M5306" t="s">
        <v>22</v>
      </c>
      <c r="N5306" t="s">
        <v>8</v>
      </c>
      <c r="O5306" t="s">
        <v>11</v>
      </c>
      <c r="P5306" s="1">
        <v>70</v>
      </c>
      <c r="Q53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07" spans="5:17" x14ac:dyDescent="0.25">
      <c r="E5307">
        <v>1839</v>
      </c>
      <c r="F5307" t="s">
        <v>32</v>
      </c>
      <c r="G5307" t="s">
        <v>19</v>
      </c>
      <c r="H5307" t="s">
        <v>8</v>
      </c>
      <c r="I5307" t="s">
        <v>9</v>
      </c>
      <c r="J5307" s="2">
        <f>SUMIFS(Table3[TimesUsed],Table3[TripChainId],Table2[[#This Row],[TripChainId]])</f>
        <v>0</v>
      </c>
      <c r="L5307" t="s">
        <v>33</v>
      </c>
      <c r="M5307" t="s">
        <v>22</v>
      </c>
      <c r="N5307" t="s">
        <v>8</v>
      </c>
      <c r="O5307" t="s">
        <v>14</v>
      </c>
      <c r="P5307" s="1">
        <v>160</v>
      </c>
      <c r="Q53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08" spans="5:17" x14ac:dyDescent="0.25">
      <c r="E5308">
        <v>1839</v>
      </c>
      <c r="F5308" t="s">
        <v>19</v>
      </c>
      <c r="G5308" t="s">
        <v>32</v>
      </c>
      <c r="H5308" t="s">
        <v>10</v>
      </c>
      <c r="I5308" t="s">
        <v>13</v>
      </c>
      <c r="J5308" s="2">
        <f>SUMIFS(Table3[TimesUsed],Table3[TripChainId],Table2[[#This Row],[TripChainId]])</f>
        <v>0</v>
      </c>
      <c r="L5308" t="s">
        <v>33</v>
      </c>
      <c r="M5308" t="s">
        <v>22</v>
      </c>
      <c r="N5308" t="s">
        <v>8</v>
      </c>
      <c r="O5308" t="s">
        <v>12</v>
      </c>
      <c r="P5308" s="1">
        <v>160</v>
      </c>
      <c r="Q53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09" spans="5:17" x14ac:dyDescent="0.25">
      <c r="E5309">
        <v>1840</v>
      </c>
      <c r="F5309" t="s">
        <v>32</v>
      </c>
      <c r="G5309" t="s">
        <v>19</v>
      </c>
      <c r="H5309" t="s">
        <v>8</v>
      </c>
      <c r="I5309" t="s">
        <v>9</v>
      </c>
      <c r="J5309" s="2">
        <f>SUMIFS(Table3[TimesUsed],Table3[TripChainId],Table2[[#This Row],[TripChainId]])</f>
        <v>21</v>
      </c>
      <c r="L5309" t="s">
        <v>33</v>
      </c>
      <c r="M5309" t="s">
        <v>22</v>
      </c>
      <c r="N5309" t="s">
        <v>16</v>
      </c>
      <c r="O5309" t="s">
        <v>9</v>
      </c>
      <c r="P5309" s="1">
        <v>278</v>
      </c>
      <c r="Q53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10" spans="5:17" x14ac:dyDescent="0.25">
      <c r="E5310">
        <v>1840</v>
      </c>
      <c r="F5310" t="s">
        <v>19</v>
      </c>
      <c r="G5310" t="s">
        <v>31</v>
      </c>
      <c r="H5310" t="s">
        <v>16</v>
      </c>
      <c r="I5310" t="s">
        <v>9</v>
      </c>
      <c r="J5310" s="2">
        <f>SUMIFS(Table3[TimesUsed],Table3[TripChainId],Table2[[#This Row],[TripChainId]])</f>
        <v>21</v>
      </c>
      <c r="L5310" t="s">
        <v>33</v>
      </c>
      <c r="M5310" t="s">
        <v>22</v>
      </c>
      <c r="N5310" t="s">
        <v>16</v>
      </c>
      <c r="O5310" t="s">
        <v>11</v>
      </c>
      <c r="P5310" s="1">
        <v>331</v>
      </c>
      <c r="Q53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11" spans="5:17" x14ac:dyDescent="0.25">
      <c r="E5311">
        <v>1840</v>
      </c>
      <c r="F5311" t="s">
        <v>31</v>
      </c>
      <c r="G5311" t="s">
        <v>32</v>
      </c>
      <c r="H5311" t="s">
        <v>10</v>
      </c>
      <c r="I5311" t="s">
        <v>11</v>
      </c>
      <c r="J5311" s="2">
        <f>SUMIFS(Table3[TimesUsed],Table3[TripChainId],Table2[[#This Row],[TripChainId]])</f>
        <v>21</v>
      </c>
      <c r="L5311" t="s">
        <v>33</v>
      </c>
      <c r="M5311" t="s">
        <v>22</v>
      </c>
      <c r="N5311" t="s">
        <v>16</v>
      </c>
      <c r="O5311" t="s">
        <v>14</v>
      </c>
      <c r="P5311" s="1">
        <v>74</v>
      </c>
      <c r="Q53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12" spans="5:17" x14ac:dyDescent="0.25">
      <c r="E5312">
        <v>1841</v>
      </c>
      <c r="F5312" t="s">
        <v>32</v>
      </c>
      <c r="G5312" t="s">
        <v>19</v>
      </c>
      <c r="H5312" t="s">
        <v>8</v>
      </c>
      <c r="I5312" t="s">
        <v>9</v>
      </c>
      <c r="J5312" s="2">
        <f>SUMIFS(Table3[TimesUsed],Table3[TripChainId],Table2[[#This Row],[TripChainId]])</f>
        <v>0</v>
      </c>
      <c r="L5312" t="s">
        <v>33</v>
      </c>
      <c r="M5312" t="s">
        <v>22</v>
      </c>
      <c r="N5312" t="s">
        <v>16</v>
      </c>
      <c r="O5312" t="s">
        <v>12</v>
      </c>
      <c r="P5312" s="1">
        <v>74</v>
      </c>
      <c r="Q53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13" spans="5:17" x14ac:dyDescent="0.25">
      <c r="E5313">
        <v>1841</v>
      </c>
      <c r="F5313" t="s">
        <v>19</v>
      </c>
      <c r="G5313" t="s">
        <v>31</v>
      </c>
      <c r="H5313" t="s">
        <v>16</v>
      </c>
      <c r="I5313" t="s">
        <v>9</v>
      </c>
      <c r="J5313" s="2">
        <f>SUMIFS(Table3[TimesUsed],Table3[TripChainId],Table2[[#This Row],[TripChainId]])</f>
        <v>0</v>
      </c>
      <c r="L5313" t="s">
        <v>33</v>
      </c>
      <c r="M5313" t="s">
        <v>22</v>
      </c>
      <c r="N5313" t="s">
        <v>16</v>
      </c>
      <c r="O5313" t="s">
        <v>13</v>
      </c>
      <c r="P5313" s="1">
        <v>109</v>
      </c>
      <c r="Q53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14" spans="5:17" x14ac:dyDescent="0.25">
      <c r="E5314">
        <v>1841</v>
      </c>
      <c r="F5314" t="s">
        <v>31</v>
      </c>
      <c r="G5314" t="s">
        <v>32</v>
      </c>
      <c r="H5314" t="s">
        <v>10</v>
      </c>
      <c r="I5314" t="s">
        <v>13</v>
      </c>
      <c r="J5314" s="2">
        <f>SUMIFS(Table3[TimesUsed],Table3[TripChainId],Table2[[#This Row],[TripChainId]])</f>
        <v>0</v>
      </c>
      <c r="L5314" t="s">
        <v>33</v>
      </c>
      <c r="M5314" t="s">
        <v>36</v>
      </c>
      <c r="N5314" t="s">
        <v>10</v>
      </c>
      <c r="O5314" t="s">
        <v>13</v>
      </c>
      <c r="P5314" s="1">
        <v>73</v>
      </c>
      <c r="Q53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15" spans="5:17" x14ac:dyDescent="0.25">
      <c r="E5315">
        <v>1842</v>
      </c>
      <c r="F5315" t="s">
        <v>32</v>
      </c>
      <c r="G5315" t="s">
        <v>19</v>
      </c>
      <c r="H5315" t="s">
        <v>8</v>
      </c>
      <c r="I5315" t="s">
        <v>9</v>
      </c>
      <c r="J5315" s="2">
        <f>SUMIFS(Table3[TimesUsed],Table3[TripChainId],Table2[[#This Row],[TripChainId]])</f>
        <v>0</v>
      </c>
      <c r="L5315" t="s">
        <v>33</v>
      </c>
      <c r="M5315" t="s">
        <v>36</v>
      </c>
      <c r="N5315" t="s">
        <v>16</v>
      </c>
      <c r="O5315" t="s">
        <v>9</v>
      </c>
      <c r="P5315" s="1">
        <v>21</v>
      </c>
      <c r="Q53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16" spans="5:17" x14ac:dyDescent="0.25">
      <c r="E5316">
        <v>1842</v>
      </c>
      <c r="F5316" t="s">
        <v>19</v>
      </c>
      <c r="G5316" t="s">
        <v>31</v>
      </c>
      <c r="H5316" t="s">
        <v>16</v>
      </c>
      <c r="I5316" t="s">
        <v>11</v>
      </c>
      <c r="J5316" s="2">
        <f>SUMIFS(Table3[TimesUsed],Table3[TripChainId],Table2[[#This Row],[TripChainId]])</f>
        <v>0</v>
      </c>
      <c r="L5316" t="s">
        <v>33</v>
      </c>
      <c r="M5316" t="s">
        <v>36</v>
      </c>
      <c r="N5316" t="s">
        <v>16</v>
      </c>
      <c r="O5316" t="s">
        <v>11</v>
      </c>
      <c r="P5316" s="1">
        <v>103</v>
      </c>
      <c r="Q53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17" spans="5:17" x14ac:dyDescent="0.25">
      <c r="E5317">
        <v>1842</v>
      </c>
      <c r="F5317" t="s">
        <v>31</v>
      </c>
      <c r="G5317" t="s">
        <v>32</v>
      </c>
      <c r="H5317" t="s">
        <v>10</v>
      </c>
      <c r="I5317" t="s">
        <v>11</v>
      </c>
      <c r="J5317" s="2">
        <f>SUMIFS(Table3[TimesUsed],Table3[TripChainId],Table2[[#This Row],[TripChainId]])</f>
        <v>0</v>
      </c>
      <c r="L5317" t="s">
        <v>33</v>
      </c>
      <c r="M5317" t="s">
        <v>36</v>
      </c>
      <c r="N5317" t="s">
        <v>16</v>
      </c>
      <c r="O5317" t="s">
        <v>14</v>
      </c>
      <c r="P5317" s="1">
        <v>24</v>
      </c>
      <c r="Q53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18" spans="5:17" x14ac:dyDescent="0.25">
      <c r="E5318">
        <v>1843</v>
      </c>
      <c r="F5318" t="s">
        <v>32</v>
      </c>
      <c r="G5318" t="s">
        <v>19</v>
      </c>
      <c r="H5318" t="s">
        <v>8</v>
      </c>
      <c r="I5318" t="s">
        <v>9</v>
      </c>
      <c r="J5318" s="2">
        <f>SUMIFS(Table3[TimesUsed],Table3[TripChainId],Table2[[#This Row],[TripChainId]])</f>
        <v>7</v>
      </c>
      <c r="L5318" t="s">
        <v>33</v>
      </c>
      <c r="M5318" t="s">
        <v>36</v>
      </c>
      <c r="N5318" t="s">
        <v>16</v>
      </c>
      <c r="O5318" t="s">
        <v>12</v>
      </c>
      <c r="P5318" s="1">
        <v>24</v>
      </c>
      <c r="Q53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19" spans="5:17" x14ac:dyDescent="0.25">
      <c r="E5319">
        <v>1843</v>
      </c>
      <c r="F5319" t="s">
        <v>19</v>
      </c>
      <c r="G5319" t="s">
        <v>31</v>
      </c>
      <c r="H5319" t="s">
        <v>16</v>
      </c>
      <c r="I5319" t="s">
        <v>11</v>
      </c>
      <c r="J5319" s="2">
        <f>SUMIFS(Table3[TimesUsed],Table3[TripChainId],Table2[[#This Row],[TripChainId]])</f>
        <v>7</v>
      </c>
      <c r="L5319" t="s">
        <v>33</v>
      </c>
      <c r="M5319" t="s">
        <v>36</v>
      </c>
      <c r="N5319" t="s">
        <v>16</v>
      </c>
      <c r="O5319" t="s">
        <v>13</v>
      </c>
      <c r="P5319" s="1">
        <v>67</v>
      </c>
      <c r="Q53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20" spans="5:17" x14ac:dyDescent="0.25">
      <c r="E5320">
        <v>1843</v>
      </c>
      <c r="F5320" t="s">
        <v>31</v>
      </c>
      <c r="G5320" t="s">
        <v>32</v>
      </c>
      <c r="H5320" t="s">
        <v>10</v>
      </c>
      <c r="I5320" t="s">
        <v>13</v>
      </c>
      <c r="J5320" s="2">
        <f>SUMIFS(Table3[TimesUsed],Table3[TripChainId],Table2[[#This Row],[TripChainId]])</f>
        <v>7</v>
      </c>
      <c r="L5320" t="s">
        <v>33</v>
      </c>
      <c r="M5320" t="s">
        <v>68</v>
      </c>
      <c r="N5320" t="s">
        <v>8</v>
      </c>
      <c r="O5320" t="s">
        <v>9</v>
      </c>
      <c r="P5320" s="1">
        <v>35</v>
      </c>
      <c r="Q53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21" spans="5:17" x14ac:dyDescent="0.25">
      <c r="E5321">
        <v>1844</v>
      </c>
      <c r="F5321" t="s">
        <v>32</v>
      </c>
      <c r="G5321" t="s">
        <v>19</v>
      </c>
      <c r="H5321" t="s">
        <v>8</v>
      </c>
      <c r="I5321" t="s">
        <v>9</v>
      </c>
      <c r="J5321" s="2">
        <f>SUMIFS(Table3[TimesUsed],Table3[TripChainId],Table2[[#This Row],[TripChainId]])</f>
        <v>0</v>
      </c>
      <c r="L5321" t="s">
        <v>33</v>
      </c>
      <c r="M5321" t="s">
        <v>68</v>
      </c>
      <c r="N5321" t="s">
        <v>8</v>
      </c>
      <c r="O5321" t="s">
        <v>11</v>
      </c>
      <c r="P5321" s="1">
        <v>31</v>
      </c>
      <c r="Q53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22" spans="5:17" x14ac:dyDescent="0.25">
      <c r="E5322">
        <v>1844</v>
      </c>
      <c r="F5322" t="s">
        <v>19</v>
      </c>
      <c r="G5322" t="s">
        <v>31</v>
      </c>
      <c r="H5322" t="s">
        <v>16</v>
      </c>
      <c r="I5322" t="s">
        <v>13</v>
      </c>
      <c r="J5322" s="2">
        <f>SUMIFS(Table3[TimesUsed],Table3[TripChainId],Table2[[#This Row],[TripChainId]])</f>
        <v>0</v>
      </c>
      <c r="L5322" t="s">
        <v>33</v>
      </c>
      <c r="M5322" t="s">
        <v>68</v>
      </c>
      <c r="N5322" t="s">
        <v>10</v>
      </c>
      <c r="O5322" t="s">
        <v>11</v>
      </c>
      <c r="P5322" s="1">
        <v>95</v>
      </c>
      <c r="Q53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23" spans="5:17" x14ac:dyDescent="0.25">
      <c r="E5323">
        <v>1844</v>
      </c>
      <c r="F5323" t="s">
        <v>31</v>
      </c>
      <c r="G5323" t="s">
        <v>32</v>
      </c>
      <c r="H5323" t="s">
        <v>10</v>
      </c>
      <c r="I5323" t="s">
        <v>13</v>
      </c>
      <c r="J5323" s="2">
        <f>SUMIFS(Table3[TimesUsed],Table3[TripChainId],Table2[[#This Row],[TripChainId]])</f>
        <v>0</v>
      </c>
      <c r="L5323" t="s">
        <v>33</v>
      </c>
      <c r="M5323" t="s">
        <v>68</v>
      </c>
      <c r="N5323" t="s">
        <v>10</v>
      </c>
      <c r="O5323" t="s">
        <v>14</v>
      </c>
      <c r="P5323" s="1">
        <v>53</v>
      </c>
      <c r="Q53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24" spans="5:17" x14ac:dyDescent="0.25">
      <c r="E5324">
        <v>1845</v>
      </c>
      <c r="F5324" t="s">
        <v>39</v>
      </c>
      <c r="G5324" t="s">
        <v>22</v>
      </c>
      <c r="H5324" t="s">
        <v>8</v>
      </c>
      <c r="I5324" t="s">
        <v>9</v>
      </c>
      <c r="J5324" s="2">
        <f>SUMIFS(Table3[TimesUsed],Table3[TripChainId],Table2[[#This Row],[TripChainId]])</f>
        <v>0</v>
      </c>
      <c r="L5324" t="s">
        <v>33</v>
      </c>
      <c r="M5324" t="s">
        <v>68</v>
      </c>
      <c r="N5324" t="s">
        <v>10</v>
      </c>
      <c r="O5324" t="s">
        <v>12</v>
      </c>
      <c r="P5324" s="1">
        <v>53</v>
      </c>
      <c r="Q53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25" spans="5:17" x14ac:dyDescent="0.25">
      <c r="E5325">
        <v>1845</v>
      </c>
      <c r="F5325" t="s">
        <v>22</v>
      </c>
      <c r="G5325" t="s">
        <v>39</v>
      </c>
      <c r="H5325" t="s">
        <v>10</v>
      </c>
      <c r="I5325" t="s">
        <v>13</v>
      </c>
      <c r="J5325" s="2">
        <f>SUMIFS(Table3[TimesUsed],Table3[TripChainId],Table2[[#This Row],[TripChainId]])</f>
        <v>0</v>
      </c>
      <c r="L5325" t="s">
        <v>33</v>
      </c>
      <c r="M5325" t="s">
        <v>68</v>
      </c>
      <c r="N5325" t="s">
        <v>10</v>
      </c>
      <c r="O5325" t="s">
        <v>13</v>
      </c>
      <c r="P5325" s="1">
        <v>309</v>
      </c>
      <c r="Q53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26" spans="5:17" x14ac:dyDescent="0.25">
      <c r="E5326">
        <v>1846</v>
      </c>
      <c r="F5326" t="s">
        <v>39</v>
      </c>
      <c r="G5326" t="s">
        <v>22</v>
      </c>
      <c r="H5326" t="s">
        <v>8</v>
      </c>
      <c r="I5326" t="s">
        <v>9</v>
      </c>
      <c r="J5326" s="2">
        <f>SUMIFS(Table3[TimesUsed],Table3[TripChainId],Table2[[#This Row],[TripChainId]])</f>
        <v>20</v>
      </c>
      <c r="L5326" t="s">
        <v>33</v>
      </c>
      <c r="M5326" t="s">
        <v>68</v>
      </c>
      <c r="N5326" t="s">
        <v>16</v>
      </c>
      <c r="O5326" t="s">
        <v>9</v>
      </c>
      <c r="P5326" s="1">
        <v>123</v>
      </c>
      <c r="Q53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27" spans="5:17" x14ac:dyDescent="0.25">
      <c r="E5327">
        <v>1846</v>
      </c>
      <c r="F5327" t="s">
        <v>22</v>
      </c>
      <c r="G5327" t="s">
        <v>23</v>
      </c>
      <c r="H5327" t="s">
        <v>16</v>
      </c>
      <c r="I5327" t="s">
        <v>9</v>
      </c>
      <c r="J5327" s="2">
        <f>SUMIFS(Table3[TimesUsed],Table3[TripChainId],Table2[[#This Row],[TripChainId]])</f>
        <v>20</v>
      </c>
      <c r="L5327" t="s">
        <v>33</v>
      </c>
      <c r="M5327" t="s">
        <v>68</v>
      </c>
      <c r="N5327" t="s">
        <v>16</v>
      </c>
      <c r="O5327" t="s">
        <v>11</v>
      </c>
      <c r="P5327" s="1">
        <v>494</v>
      </c>
      <c r="Q53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28" spans="5:17" x14ac:dyDescent="0.25">
      <c r="E5328">
        <v>1846</v>
      </c>
      <c r="F5328" t="s">
        <v>23</v>
      </c>
      <c r="G5328" t="s">
        <v>39</v>
      </c>
      <c r="H5328" t="s">
        <v>10</v>
      </c>
      <c r="I5328" t="s">
        <v>11</v>
      </c>
      <c r="J5328" s="2">
        <f>SUMIFS(Table3[TimesUsed],Table3[TripChainId],Table2[[#This Row],[TripChainId]])</f>
        <v>20</v>
      </c>
      <c r="L5328" t="s">
        <v>33</v>
      </c>
      <c r="M5328" t="s">
        <v>68</v>
      </c>
      <c r="N5328" t="s">
        <v>16</v>
      </c>
      <c r="O5328" t="s">
        <v>14</v>
      </c>
      <c r="P5328" s="1">
        <v>144</v>
      </c>
      <c r="Q53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29" spans="5:17" x14ac:dyDescent="0.25">
      <c r="E5329">
        <v>1847</v>
      </c>
      <c r="F5329" t="s">
        <v>39</v>
      </c>
      <c r="G5329" t="s">
        <v>22</v>
      </c>
      <c r="H5329" t="s">
        <v>8</v>
      </c>
      <c r="I5329" t="s">
        <v>9</v>
      </c>
      <c r="J5329" s="2">
        <f>SUMIFS(Table3[TimesUsed],Table3[TripChainId],Table2[[#This Row],[TripChainId]])</f>
        <v>0</v>
      </c>
      <c r="L5329" t="s">
        <v>33</v>
      </c>
      <c r="M5329" t="s">
        <v>68</v>
      </c>
      <c r="N5329" t="s">
        <v>16</v>
      </c>
      <c r="O5329" t="s">
        <v>12</v>
      </c>
      <c r="P5329" s="1">
        <v>143</v>
      </c>
      <c r="Q53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30" spans="5:17" x14ac:dyDescent="0.25">
      <c r="E5330">
        <v>1847</v>
      </c>
      <c r="F5330" t="s">
        <v>22</v>
      </c>
      <c r="G5330" t="s">
        <v>23</v>
      </c>
      <c r="H5330" t="s">
        <v>16</v>
      </c>
      <c r="I5330" t="s">
        <v>11</v>
      </c>
      <c r="J5330" s="2">
        <f>SUMIFS(Table3[TimesUsed],Table3[TripChainId],Table2[[#This Row],[TripChainId]])</f>
        <v>0</v>
      </c>
      <c r="L5330" t="s">
        <v>33</v>
      </c>
      <c r="M5330" t="s">
        <v>68</v>
      </c>
      <c r="N5330" t="s">
        <v>16</v>
      </c>
      <c r="O5330" t="s">
        <v>13</v>
      </c>
      <c r="P5330" s="1">
        <v>375</v>
      </c>
      <c r="Q53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31" spans="5:17" x14ac:dyDescent="0.25">
      <c r="E5331">
        <v>1847</v>
      </c>
      <c r="F5331" t="s">
        <v>23</v>
      </c>
      <c r="G5331" t="s">
        <v>39</v>
      </c>
      <c r="H5331" t="s">
        <v>10</v>
      </c>
      <c r="I5331" t="s">
        <v>11</v>
      </c>
      <c r="J5331" s="2">
        <f>SUMIFS(Table3[TimesUsed],Table3[TripChainId],Table2[[#This Row],[TripChainId]])</f>
        <v>0</v>
      </c>
      <c r="L5331" t="s">
        <v>33</v>
      </c>
      <c r="M5331" t="s">
        <v>17</v>
      </c>
      <c r="N5331" t="s">
        <v>10</v>
      </c>
      <c r="O5331" t="s">
        <v>13</v>
      </c>
      <c r="P5331" s="1">
        <v>30</v>
      </c>
      <c r="Q53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32" spans="5:17" x14ac:dyDescent="0.25">
      <c r="E5332">
        <v>1848</v>
      </c>
      <c r="F5332" t="s">
        <v>39</v>
      </c>
      <c r="G5332" t="s">
        <v>22</v>
      </c>
      <c r="H5332" t="s">
        <v>8</v>
      </c>
      <c r="I5332" t="s">
        <v>9</v>
      </c>
      <c r="J5332" s="2">
        <f>SUMIFS(Table3[TimesUsed],Table3[TripChainId],Table2[[#This Row],[TripChainId]])</f>
        <v>0</v>
      </c>
      <c r="L5332" t="s">
        <v>33</v>
      </c>
      <c r="M5332" t="s">
        <v>17</v>
      </c>
      <c r="N5332" t="s">
        <v>16</v>
      </c>
      <c r="O5332" t="s">
        <v>9</v>
      </c>
      <c r="P5332" s="1">
        <v>21</v>
      </c>
      <c r="Q53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33" spans="5:17" x14ac:dyDescent="0.25">
      <c r="E5333">
        <v>1848</v>
      </c>
      <c r="F5333" t="s">
        <v>22</v>
      </c>
      <c r="G5333" t="s">
        <v>19</v>
      </c>
      <c r="H5333" t="s">
        <v>16</v>
      </c>
      <c r="I5333" t="s">
        <v>9</v>
      </c>
      <c r="J5333" s="2">
        <f>SUMIFS(Table3[TimesUsed],Table3[TripChainId],Table2[[#This Row],[TripChainId]])</f>
        <v>0</v>
      </c>
      <c r="L5333" t="s">
        <v>33</v>
      </c>
      <c r="M5333" t="s">
        <v>17</v>
      </c>
      <c r="N5333" t="s">
        <v>16</v>
      </c>
      <c r="O5333" t="s">
        <v>11</v>
      </c>
      <c r="P5333" s="1">
        <v>82</v>
      </c>
      <c r="Q53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34" spans="5:17" x14ac:dyDescent="0.25">
      <c r="E5334">
        <v>1848</v>
      </c>
      <c r="F5334" t="s">
        <v>19</v>
      </c>
      <c r="G5334" t="s">
        <v>39</v>
      </c>
      <c r="H5334" t="s">
        <v>10</v>
      </c>
      <c r="I5334" t="s">
        <v>13</v>
      </c>
      <c r="J5334" s="2">
        <f>SUMIFS(Table3[TimesUsed],Table3[TripChainId],Table2[[#This Row],[TripChainId]])</f>
        <v>0</v>
      </c>
      <c r="L5334" t="s">
        <v>33</v>
      </c>
      <c r="M5334" t="s">
        <v>17</v>
      </c>
      <c r="N5334" t="s">
        <v>16</v>
      </c>
      <c r="O5334" t="s">
        <v>14</v>
      </c>
      <c r="P5334" s="1">
        <v>22</v>
      </c>
      <c r="Q53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35" spans="5:17" x14ac:dyDescent="0.25">
      <c r="E5335">
        <v>1849</v>
      </c>
      <c r="F5335" t="s">
        <v>39</v>
      </c>
      <c r="G5335" t="s">
        <v>22</v>
      </c>
      <c r="H5335" t="s">
        <v>8</v>
      </c>
      <c r="I5335" t="s">
        <v>9</v>
      </c>
      <c r="J5335" s="2">
        <f>SUMIFS(Table3[TimesUsed],Table3[TripChainId],Table2[[#This Row],[TripChainId]])</f>
        <v>0</v>
      </c>
      <c r="L5335" t="s">
        <v>33</v>
      </c>
      <c r="M5335" t="s">
        <v>17</v>
      </c>
      <c r="N5335" t="s">
        <v>16</v>
      </c>
      <c r="O5335" t="s">
        <v>12</v>
      </c>
      <c r="P5335" s="1">
        <v>22</v>
      </c>
      <c r="Q53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36" spans="5:17" x14ac:dyDescent="0.25">
      <c r="E5336">
        <v>1849</v>
      </c>
      <c r="F5336" t="s">
        <v>22</v>
      </c>
      <c r="G5336" t="s">
        <v>19</v>
      </c>
      <c r="H5336" t="s">
        <v>16</v>
      </c>
      <c r="I5336" t="s">
        <v>11</v>
      </c>
      <c r="J5336" s="2">
        <f>SUMIFS(Table3[TimesUsed],Table3[TripChainId],Table2[[#This Row],[TripChainId]])</f>
        <v>0</v>
      </c>
      <c r="L5336" t="s">
        <v>33</v>
      </c>
      <c r="M5336" t="s">
        <v>17</v>
      </c>
      <c r="N5336" t="s">
        <v>16</v>
      </c>
      <c r="O5336" t="s">
        <v>13</v>
      </c>
      <c r="P5336" s="1">
        <v>53</v>
      </c>
      <c r="Q53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37" spans="5:17" x14ac:dyDescent="0.25">
      <c r="E5337">
        <v>1849</v>
      </c>
      <c r="F5337" t="s">
        <v>19</v>
      </c>
      <c r="G5337" t="s">
        <v>39</v>
      </c>
      <c r="H5337" t="s">
        <v>10</v>
      </c>
      <c r="I5337" t="s">
        <v>13</v>
      </c>
      <c r="J5337" s="2">
        <f>SUMIFS(Table3[TimesUsed],Table3[TripChainId],Table2[[#This Row],[TripChainId]])</f>
        <v>0</v>
      </c>
      <c r="L5337" t="s">
        <v>33</v>
      </c>
      <c r="M5337" t="s">
        <v>63</v>
      </c>
      <c r="N5337" t="s">
        <v>8</v>
      </c>
      <c r="O5337" t="s">
        <v>9</v>
      </c>
      <c r="P5337" s="1">
        <v>112</v>
      </c>
      <c r="Q53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38" spans="5:17" x14ac:dyDescent="0.25">
      <c r="E5338">
        <v>1850</v>
      </c>
      <c r="F5338" t="s">
        <v>39</v>
      </c>
      <c r="G5338" t="s">
        <v>22</v>
      </c>
      <c r="H5338" t="s">
        <v>8</v>
      </c>
      <c r="I5338" t="s">
        <v>9</v>
      </c>
      <c r="J5338" s="2">
        <f>SUMIFS(Table3[TimesUsed],Table3[TripChainId],Table2[[#This Row],[TripChainId]])</f>
        <v>10</v>
      </c>
      <c r="L5338" t="s">
        <v>33</v>
      </c>
      <c r="M5338" t="s">
        <v>63</v>
      </c>
      <c r="N5338" t="s">
        <v>8</v>
      </c>
      <c r="O5338" t="s">
        <v>11</v>
      </c>
      <c r="P5338" s="1">
        <v>70</v>
      </c>
      <c r="Q53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39" spans="5:17" x14ac:dyDescent="0.25">
      <c r="E5339">
        <v>1850</v>
      </c>
      <c r="F5339" t="s">
        <v>22</v>
      </c>
      <c r="G5339" t="s">
        <v>19</v>
      </c>
      <c r="H5339" t="s">
        <v>16</v>
      </c>
      <c r="I5339" t="s">
        <v>13</v>
      </c>
      <c r="J5339" s="2">
        <f>SUMIFS(Table3[TimesUsed],Table3[TripChainId],Table2[[#This Row],[TripChainId]])</f>
        <v>10</v>
      </c>
      <c r="L5339" t="s">
        <v>33</v>
      </c>
      <c r="M5339" t="s">
        <v>63</v>
      </c>
      <c r="N5339" t="s">
        <v>8</v>
      </c>
      <c r="O5339" t="s">
        <v>14</v>
      </c>
      <c r="P5339" s="1">
        <v>38</v>
      </c>
      <c r="Q53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40" spans="5:17" x14ac:dyDescent="0.25">
      <c r="E5340">
        <v>1850</v>
      </c>
      <c r="F5340" t="s">
        <v>19</v>
      </c>
      <c r="G5340" t="s">
        <v>39</v>
      </c>
      <c r="H5340" t="s">
        <v>10</v>
      </c>
      <c r="I5340" t="s">
        <v>13</v>
      </c>
      <c r="J5340" s="2">
        <f>SUMIFS(Table3[TimesUsed],Table3[TripChainId],Table2[[#This Row],[TripChainId]])</f>
        <v>10</v>
      </c>
      <c r="L5340" t="s">
        <v>33</v>
      </c>
      <c r="M5340" t="s">
        <v>63</v>
      </c>
      <c r="N5340" t="s">
        <v>8</v>
      </c>
      <c r="O5340" t="s">
        <v>12</v>
      </c>
      <c r="P5340" s="1">
        <v>38</v>
      </c>
      <c r="Q53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41" spans="5:17" x14ac:dyDescent="0.25">
      <c r="E5341">
        <v>1851</v>
      </c>
      <c r="F5341" t="s">
        <v>39</v>
      </c>
      <c r="G5341" t="s">
        <v>22</v>
      </c>
      <c r="H5341" t="s">
        <v>8</v>
      </c>
      <c r="I5341" t="s">
        <v>9</v>
      </c>
      <c r="J5341" s="2">
        <f>SUMIFS(Table3[TimesUsed],Table3[TripChainId],Table2[[#This Row],[TripChainId]])</f>
        <v>0</v>
      </c>
      <c r="L5341" t="s">
        <v>33</v>
      </c>
      <c r="M5341" t="s">
        <v>63</v>
      </c>
      <c r="N5341" t="s">
        <v>8</v>
      </c>
      <c r="O5341" t="s">
        <v>13</v>
      </c>
      <c r="P5341" s="1">
        <v>34</v>
      </c>
      <c r="Q53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42" spans="5:17" x14ac:dyDescent="0.25">
      <c r="E5342">
        <v>1851</v>
      </c>
      <c r="F5342" t="s">
        <v>22</v>
      </c>
      <c r="G5342" t="s">
        <v>20</v>
      </c>
      <c r="H5342" t="s">
        <v>16</v>
      </c>
      <c r="I5342" t="s">
        <v>9</v>
      </c>
      <c r="J5342" s="2">
        <f>SUMIFS(Table3[TimesUsed],Table3[TripChainId],Table2[[#This Row],[TripChainId]])</f>
        <v>0</v>
      </c>
      <c r="L5342" t="s">
        <v>33</v>
      </c>
      <c r="M5342" t="s">
        <v>63</v>
      </c>
      <c r="N5342" t="s">
        <v>10</v>
      </c>
      <c r="O5342" t="s">
        <v>9</v>
      </c>
      <c r="P5342" s="1">
        <v>37</v>
      </c>
      <c r="Q53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43" spans="5:17" x14ac:dyDescent="0.25">
      <c r="E5343">
        <v>1851</v>
      </c>
      <c r="F5343" t="s">
        <v>20</v>
      </c>
      <c r="G5343" t="s">
        <v>39</v>
      </c>
      <c r="H5343" t="s">
        <v>10</v>
      </c>
      <c r="I5343" t="s">
        <v>13</v>
      </c>
      <c r="J5343" s="2">
        <f>SUMIFS(Table3[TimesUsed],Table3[TripChainId],Table2[[#This Row],[TripChainId]])</f>
        <v>0</v>
      </c>
      <c r="L5343" t="s">
        <v>33</v>
      </c>
      <c r="M5343" t="s">
        <v>63</v>
      </c>
      <c r="N5343" t="s">
        <v>10</v>
      </c>
      <c r="O5343" t="s">
        <v>11</v>
      </c>
      <c r="P5343" s="1">
        <v>233</v>
      </c>
      <c r="Q53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44" spans="5:17" x14ac:dyDescent="0.25">
      <c r="E5344">
        <v>1852</v>
      </c>
      <c r="F5344" t="s">
        <v>39</v>
      </c>
      <c r="G5344" t="s">
        <v>22</v>
      </c>
      <c r="H5344" t="s">
        <v>8</v>
      </c>
      <c r="I5344" t="s">
        <v>9</v>
      </c>
      <c r="J5344" s="2">
        <f>SUMIFS(Table3[TimesUsed],Table3[TripChainId],Table2[[#This Row],[TripChainId]])</f>
        <v>0</v>
      </c>
      <c r="L5344" t="s">
        <v>33</v>
      </c>
      <c r="M5344" t="s">
        <v>63</v>
      </c>
      <c r="N5344" t="s">
        <v>10</v>
      </c>
      <c r="O5344" t="s">
        <v>14</v>
      </c>
      <c r="P5344" s="1">
        <v>193</v>
      </c>
      <c r="Q53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45" spans="5:17" x14ac:dyDescent="0.25">
      <c r="E5345">
        <v>1852</v>
      </c>
      <c r="F5345" t="s">
        <v>22</v>
      </c>
      <c r="G5345" t="s">
        <v>20</v>
      </c>
      <c r="H5345" t="s">
        <v>16</v>
      </c>
      <c r="I5345" t="s">
        <v>11</v>
      </c>
      <c r="J5345" s="2">
        <f>SUMIFS(Table3[TimesUsed],Table3[TripChainId],Table2[[#This Row],[TripChainId]])</f>
        <v>0</v>
      </c>
      <c r="L5345" t="s">
        <v>33</v>
      </c>
      <c r="M5345" t="s">
        <v>63</v>
      </c>
      <c r="N5345" t="s">
        <v>10</v>
      </c>
      <c r="O5345" t="s">
        <v>12</v>
      </c>
      <c r="P5345" s="1">
        <v>193</v>
      </c>
      <c r="Q53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46" spans="5:17" x14ac:dyDescent="0.25">
      <c r="E5346">
        <v>1852</v>
      </c>
      <c r="F5346" t="s">
        <v>20</v>
      </c>
      <c r="G5346" t="s">
        <v>39</v>
      </c>
      <c r="H5346" t="s">
        <v>10</v>
      </c>
      <c r="I5346" t="s">
        <v>13</v>
      </c>
      <c r="J5346" s="2">
        <f>SUMIFS(Table3[TimesUsed],Table3[TripChainId],Table2[[#This Row],[TripChainId]])</f>
        <v>0</v>
      </c>
      <c r="L5346" t="s">
        <v>33</v>
      </c>
      <c r="M5346" t="s">
        <v>63</v>
      </c>
      <c r="N5346" t="s">
        <v>10</v>
      </c>
      <c r="O5346" t="s">
        <v>13</v>
      </c>
      <c r="P5346" s="1">
        <v>613</v>
      </c>
      <c r="Q53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47" spans="5:17" x14ac:dyDescent="0.25">
      <c r="E5347">
        <v>1853</v>
      </c>
      <c r="F5347" t="s">
        <v>39</v>
      </c>
      <c r="G5347" t="s">
        <v>22</v>
      </c>
      <c r="H5347" t="s">
        <v>8</v>
      </c>
      <c r="I5347" t="s">
        <v>9</v>
      </c>
      <c r="J5347" s="2">
        <f>SUMIFS(Table3[TimesUsed],Table3[TripChainId],Table2[[#This Row],[TripChainId]])</f>
        <v>21</v>
      </c>
      <c r="L5347" t="s">
        <v>33</v>
      </c>
      <c r="M5347" t="s">
        <v>63</v>
      </c>
      <c r="N5347" t="s">
        <v>16</v>
      </c>
      <c r="O5347" t="s">
        <v>9</v>
      </c>
      <c r="P5347" s="1">
        <v>268</v>
      </c>
      <c r="Q53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48" spans="5:17" x14ac:dyDescent="0.25">
      <c r="E5348">
        <v>1853</v>
      </c>
      <c r="F5348" t="s">
        <v>22</v>
      </c>
      <c r="G5348" t="s">
        <v>20</v>
      </c>
      <c r="H5348" t="s">
        <v>16</v>
      </c>
      <c r="I5348" t="s">
        <v>13</v>
      </c>
      <c r="J5348" s="2">
        <f>SUMIFS(Table3[TimesUsed],Table3[TripChainId],Table2[[#This Row],[TripChainId]])</f>
        <v>21</v>
      </c>
      <c r="L5348" t="s">
        <v>33</v>
      </c>
      <c r="M5348" t="s">
        <v>63</v>
      </c>
      <c r="N5348" t="s">
        <v>16</v>
      </c>
      <c r="O5348" t="s">
        <v>11</v>
      </c>
      <c r="P5348" s="1">
        <v>975</v>
      </c>
      <c r="Q53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49" spans="5:17" x14ac:dyDescent="0.25">
      <c r="E5349">
        <v>1853</v>
      </c>
      <c r="F5349" t="s">
        <v>20</v>
      </c>
      <c r="G5349" t="s">
        <v>39</v>
      </c>
      <c r="H5349" t="s">
        <v>10</v>
      </c>
      <c r="I5349" t="s">
        <v>13</v>
      </c>
      <c r="J5349" s="2">
        <f>SUMIFS(Table3[TimesUsed],Table3[TripChainId],Table2[[#This Row],[TripChainId]])</f>
        <v>21</v>
      </c>
      <c r="L5349" t="s">
        <v>33</v>
      </c>
      <c r="M5349" t="s">
        <v>63</v>
      </c>
      <c r="N5349" t="s">
        <v>16</v>
      </c>
      <c r="O5349" t="s">
        <v>14</v>
      </c>
      <c r="P5349" s="1">
        <v>291</v>
      </c>
      <c r="Q53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50" spans="5:17" x14ac:dyDescent="0.25">
      <c r="E5350">
        <v>1854</v>
      </c>
      <c r="F5350" t="s">
        <v>39</v>
      </c>
      <c r="G5350" t="s">
        <v>30</v>
      </c>
      <c r="H5350" t="s">
        <v>8</v>
      </c>
      <c r="I5350" t="s">
        <v>9</v>
      </c>
      <c r="J5350" s="2">
        <f>SUMIFS(Table3[TimesUsed],Table3[TripChainId],Table2[[#This Row],[TripChainId]])</f>
        <v>0</v>
      </c>
      <c r="L5350" t="s">
        <v>33</v>
      </c>
      <c r="M5350" t="s">
        <v>63</v>
      </c>
      <c r="N5350" t="s">
        <v>16</v>
      </c>
      <c r="O5350" t="s">
        <v>12</v>
      </c>
      <c r="P5350" s="1">
        <v>290</v>
      </c>
      <c r="Q53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51" spans="5:17" x14ac:dyDescent="0.25">
      <c r="E5351">
        <v>1854</v>
      </c>
      <c r="F5351" t="s">
        <v>30</v>
      </c>
      <c r="G5351" t="s">
        <v>22</v>
      </c>
      <c r="H5351" t="s">
        <v>16</v>
      </c>
      <c r="I5351" t="s">
        <v>9</v>
      </c>
      <c r="J5351" s="2">
        <f>SUMIFS(Table3[TimesUsed],Table3[TripChainId],Table2[[#This Row],[TripChainId]])</f>
        <v>0</v>
      </c>
      <c r="L5351" t="s">
        <v>33</v>
      </c>
      <c r="M5351" t="s">
        <v>63</v>
      </c>
      <c r="N5351" t="s">
        <v>16</v>
      </c>
      <c r="O5351" t="s">
        <v>13</v>
      </c>
      <c r="P5351" s="1">
        <v>659</v>
      </c>
      <c r="Q53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52" spans="5:17" x14ac:dyDescent="0.25">
      <c r="E5352">
        <v>1854</v>
      </c>
      <c r="F5352" t="s">
        <v>22</v>
      </c>
      <c r="G5352" t="s">
        <v>39</v>
      </c>
      <c r="H5352" t="s">
        <v>10</v>
      </c>
      <c r="I5352" t="s">
        <v>13</v>
      </c>
      <c r="J5352" s="2">
        <f>SUMIFS(Table3[TimesUsed],Table3[TripChainId],Table2[[#This Row],[TripChainId]])</f>
        <v>0</v>
      </c>
      <c r="L5352" t="s">
        <v>33</v>
      </c>
      <c r="M5352" t="s">
        <v>43</v>
      </c>
      <c r="N5352" t="s">
        <v>10</v>
      </c>
      <c r="O5352" t="s">
        <v>11</v>
      </c>
      <c r="P5352" s="1">
        <v>33</v>
      </c>
      <c r="Q53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53" spans="5:17" x14ac:dyDescent="0.25">
      <c r="E5353">
        <v>1855</v>
      </c>
      <c r="F5353" t="s">
        <v>39</v>
      </c>
      <c r="G5353" t="s">
        <v>30</v>
      </c>
      <c r="H5353" t="s">
        <v>8</v>
      </c>
      <c r="I5353" t="s">
        <v>9</v>
      </c>
      <c r="J5353" s="2">
        <f>SUMIFS(Table3[TimesUsed],Table3[TripChainId],Table2[[#This Row],[TripChainId]])</f>
        <v>0</v>
      </c>
      <c r="L5353" t="s">
        <v>33</v>
      </c>
      <c r="M5353" t="s">
        <v>43</v>
      </c>
      <c r="N5353" t="s">
        <v>10</v>
      </c>
      <c r="O5353" t="s">
        <v>13</v>
      </c>
      <c r="P5353" s="1">
        <v>90</v>
      </c>
      <c r="Q53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54" spans="5:17" x14ac:dyDescent="0.25">
      <c r="E5354">
        <v>1855</v>
      </c>
      <c r="F5354" t="s">
        <v>30</v>
      </c>
      <c r="G5354" t="s">
        <v>22</v>
      </c>
      <c r="H5354" t="s">
        <v>16</v>
      </c>
      <c r="I5354" t="s">
        <v>11</v>
      </c>
      <c r="J5354" s="2">
        <f>SUMIFS(Table3[TimesUsed],Table3[TripChainId],Table2[[#This Row],[TripChainId]])</f>
        <v>0</v>
      </c>
      <c r="L5354" t="s">
        <v>33</v>
      </c>
      <c r="M5354" t="s">
        <v>43</v>
      </c>
      <c r="N5354" t="s">
        <v>16</v>
      </c>
      <c r="O5354" t="s">
        <v>9</v>
      </c>
      <c r="P5354" s="1">
        <v>37</v>
      </c>
      <c r="Q53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55" spans="5:17" x14ac:dyDescent="0.25">
      <c r="E5355">
        <v>1855</v>
      </c>
      <c r="F5355" t="s">
        <v>22</v>
      </c>
      <c r="G5355" t="s">
        <v>39</v>
      </c>
      <c r="H5355" t="s">
        <v>10</v>
      </c>
      <c r="I5355" t="s">
        <v>13</v>
      </c>
      <c r="J5355" s="2">
        <f>SUMIFS(Table3[TimesUsed],Table3[TripChainId],Table2[[#This Row],[TripChainId]])</f>
        <v>0</v>
      </c>
      <c r="L5355" t="s">
        <v>33</v>
      </c>
      <c r="M5355" t="s">
        <v>43</v>
      </c>
      <c r="N5355" t="s">
        <v>16</v>
      </c>
      <c r="O5355" t="s">
        <v>11</v>
      </c>
      <c r="P5355" s="1">
        <v>133</v>
      </c>
      <c r="Q53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56" spans="5:17" x14ac:dyDescent="0.25">
      <c r="E5356">
        <v>1856</v>
      </c>
      <c r="F5356" t="s">
        <v>39</v>
      </c>
      <c r="G5356" t="s">
        <v>30</v>
      </c>
      <c r="H5356" t="s">
        <v>8</v>
      </c>
      <c r="I5356" t="s">
        <v>9</v>
      </c>
      <c r="J5356" s="2">
        <f>SUMIFS(Table3[TimesUsed],Table3[TripChainId],Table2[[#This Row],[TripChainId]])</f>
        <v>8</v>
      </c>
      <c r="L5356" t="s">
        <v>33</v>
      </c>
      <c r="M5356" t="s">
        <v>43</v>
      </c>
      <c r="N5356" t="s">
        <v>16</v>
      </c>
      <c r="O5356" t="s">
        <v>14</v>
      </c>
      <c r="P5356" s="1">
        <v>40</v>
      </c>
      <c r="Q53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57" spans="5:17" x14ac:dyDescent="0.25">
      <c r="E5357">
        <v>1856</v>
      </c>
      <c r="F5357" t="s">
        <v>30</v>
      </c>
      <c r="G5357" t="s">
        <v>22</v>
      </c>
      <c r="H5357" t="s">
        <v>16</v>
      </c>
      <c r="I5357" t="s">
        <v>13</v>
      </c>
      <c r="J5357" s="2">
        <f>SUMIFS(Table3[TimesUsed],Table3[TripChainId],Table2[[#This Row],[TripChainId]])</f>
        <v>8</v>
      </c>
      <c r="L5357" t="s">
        <v>33</v>
      </c>
      <c r="M5357" t="s">
        <v>43</v>
      </c>
      <c r="N5357" t="s">
        <v>16</v>
      </c>
      <c r="O5357" t="s">
        <v>12</v>
      </c>
      <c r="P5357" s="1">
        <v>40</v>
      </c>
      <c r="Q53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58" spans="5:17" x14ac:dyDescent="0.25">
      <c r="E5358">
        <v>1856</v>
      </c>
      <c r="F5358" t="s">
        <v>22</v>
      </c>
      <c r="G5358" t="s">
        <v>39</v>
      </c>
      <c r="H5358" t="s">
        <v>10</v>
      </c>
      <c r="I5358" t="s">
        <v>13</v>
      </c>
      <c r="J5358" s="2">
        <f>SUMIFS(Table3[TimesUsed],Table3[TripChainId],Table2[[#This Row],[TripChainId]])</f>
        <v>8</v>
      </c>
      <c r="L5358" t="s">
        <v>33</v>
      </c>
      <c r="M5358" t="s">
        <v>43</v>
      </c>
      <c r="N5358" t="s">
        <v>16</v>
      </c>
      <c r="O5358" t="s">
        <v>13</v>
      </c>
      <c r="P5358" s="1">
        <v>87</v>
      </c>
      <c r="Q53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59" spans="5:17" x14ac:dyDescent="0.25">
      <c r="E5359">
        <v>1857</v>
      </c>
      <c r="F5359" t="s">
        <v>39</v>
      </c>
      <c r="G5359" t="s">
        <v>30</v>
      </c>
      <c r="H5359" t="s">
        <v>8</v>
      </c>
      <c r="I5359" t="s">
        <v>9</v>
      </c>
      <c r="J5359" s="2">
        <f>SUMIFS(Table3[TimesUsed],Table3[TripChainId],Table2[[#This Row],[TripChainId]])</f>
        <v>0</v>
      </c>
      <c r="L5359" t="s">
        <v>33</v>
      </c>
      <c r="M5359" t="s">
        <v>30</v>
      </c>
      <c r="N5359" t="s">
        <v>8</v>
      </c>
      <c r="O5359" t="s">
        <v>9</v>
      </c>
      <c r="P5359" s="1">
        <v>782</v>
      </c>
      <c r="Q53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60" spans="5:17" x14ac:dyDescent="0.25">
      <c r="E5360">
        <v>1857</v>
      </c>
      <c r="F5360" t="s">
        <v>30</v>
      </c>
      <c r="G5360" t="s">
        <v>23</v>
      </c>
      <c r="H5360" t="s">
        <v>16</v>
      </c>
      <c r="I5360" t="s">
        <v>9</v>
      </c>
      <c r="J5360" s="2">
        <f>SUMIFS(Table3[TimesUsed],Table3[TripChainId],Table2[[#This Row],[TripChainId]])</f>
        <v>0</v>
      </c>
      <c r="L5360" t="s">
        <v>33</v>
      </c>
      <c r="M5360" t="s">
        <v>30</v>
      </c>
      <c r="N5360" t="s">
        <v>8</v>
      </c>
      <c r="O5360" t="s">
        <v>11</v>
      </c>
      <c r="P5360" s="1">
        <v>108</v>
      </c>
      <c r="Q53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61" spans="5:17" x14ac:dyDescent="0.25">
      <c r="E5361">
        <v>1857</v>
      </c>
      <c r="F5361" t="s">
        <v>23</v>
      </c>
      <c r="G5361" t="s">
        <v>39</v>
      </c>
      <c r="H5361" t="s">
        <v>10</v>
      </c>
      <c r="I5361" t="s">
        <v>11</v>
      </c>
      <c r="J5361" s="2">
        <f>SUMIFS(Table3[TimesUsed],Table3[TripChainId],Table2[[#This Row],[TripChainId]])</f>
        <v>0</v>
      </c>
      <c r="L5361" t="s">
        <v>33</v>
      </c>
      <c r="M5361" t="s">
        <v>30</v>
      </c>
      <c r="N5361" t="s">
        <v>8</v>
      </c>
      <c r="O5361" t="s">
        <v>14</v>
      </c>
      <c r="P5361" s="1">
        <v>95</v>
      </c>
      <c r="Q53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62" spans="5:17" x14ac:dyDescent="0.25">
      <c r="E5362">
        <v>1858</v>
      </c>
      <c r="F5362" t="s">
        <v>39</v>
      </c>
      <c r="G5362" t="s">
        <v>30</v>
      </c>
      <c r="H5362" t="s">
        <v>8</v>
      </c>
      <c r="I5362" t="s">
        <v>9</v>
      </c>
      <c r="J5362" s="2">
        <f>SUMIFS(Table3[TimesUsed],Table3[TripChainId],Table2[[#This Row],[TripChainId]])</f>
        <v>0</v>
      </c>
      <c r="L5362" t="s">
        <v>33</v>
      </c>
      <c r="M5362" t="s">
        <v>30</v>
      </c>
      <c r="N5362" t="s">
        <v>8</v>
      </c>
      <c r="O5362" t="s">
        <v>12</v>
      </c>
      <c r="P5362" s="1">
        <v>95</v>
      </c>
      <c r="Q53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63" spans="5:17" x14ac:dyDescent="0.25">
      <c r="E5363">
        <v>1858</v>
      </c>
      <c r="F5363" t="s">
        <v>30</v>
      </c>
      <c r="G5363" t="s">
        <v>23</v>
      </c>
      <c r="H5363" t="s">
        <v>16</v>
      </c>
      <c r="I5363" t="s">
        <v>11</v>
      </c>
      <c r="J5363" s="2">
        <f>SUMIFS(Table3[TimesUsed],Table3[TripChainId],Table2[[#This Row],[TripChainId]])</f>
        <v>0</v>
      </c>
      <c r="L5363" t="s">
        <v>33</v>
      </c>
      <c r="M5363" t="s">
        <v>30</v>
      </c>
      <c r="N5363" t="s">
        <v>8</v>
      </c>
      <c r="O5363" t="s">
        <v>13</v>
      </c>
      <c r="P5363" s="1">
        <v>30</v>
      </c>
      <c r="Q53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64" spans="5:17" x14ac:dyDescent="0.25">
      <c r="E5364">
        <v>1858</v>
      </c>
      <c r="F5364" t="s">
        <v>23</v>
      </c>
      <c r="G5364" t="s">
        <v>39</v>
      </c>
      <c r="H5364" t="s">
        <v>10</v>
      </c>
      <c r="I5364" t="s">
        <v>11</v>
      </c>
      <c r="J5364" s="2">
        <f>SUMIFS(Table3[TimesUsed],Table3[TripChainId],Table2[[#This Row],[TripChainId]])</f>
        <v>0</v>
      </c>
      <c r="L5364" t="s">
        <v>33</v>
      </c>
      <c r="M5364" t="s">
        <v>30</v>
      </c>
      <c r="N5364" t="s">
        <v>10</v>
      </c>
      <c r="O5364" t="s">
        <v>9</v>
      </c>
      <c r="P5364" s="1">
        <v>47</v>
      </c>
      <c r="Q53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65" spans="5:17" x14ac:dyDescent="0.25">
      <c r="E5365">
        <v>1859</v>
      </c>
      <c r="F5365" t="s">
        <v>39</v>
      </c>
      <c r="G5365" t="s">
        <v>30</v>
      </c>
      <c r="H5365" t="s">
        <v>8</v>
      </c>
      <c r="I5365" t="s">
        <v>9</v>
      </c>
      <c r="J5365" s="2">
        <f>SUMIFS(Table3[TimesUsed],Table3[TripChainId],Table2[[#This Row],[TripChainId]])</f>
        <v>0</v>
      </c>
      <c r="L5365" t="s">
        <v>33</v>
      </c>
      <c r="M5365" t="s">
        <v>30</v>
      </c>
      <c r="N5365" t="s">
        <v>10</v>
      </c>
      <c r="O5365" t="s">
        <v>11</v>
      </c>
      <c r="P5365" s="1">
        <v>93</v>
      </c>
      <c r="Q53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66" spans="5:17" x14ac:dyDescent="0.25">
      <c r="E5366">
        <v>1859</v>
      </c>
      <c r="F5366" t="s">
        <v>30</v>
      </c>
      <c r="G5366" t="s">
        <v>19</v>
      </c>
      <c r="H5366" t="s">
        <v>16</v>
      </c>
      <c r="I5366" t="s">
        <v>9</v>
      </c>
      <c r="J5366" s="2">
        <f>SUMIFS(Table3[TimesUsed],Table3[TripChainId],Table2[[#This Row],[TripChainId]])</f>
        <v>0</v>
      </c>
      <c r="L5366" t="s">
        <v>33</v>
      </c>
      <c r="M5366" t="s">
        <v>30</v>
      </c>
      <c r="N5366" t="s">
        <v>10</v>
      </c>
      <c r="O5366" t="s">
        <v>14</v>
      </c>
      <c r="P5366" s="1">
        <v>53</v>
      </c>
      <c r="Q53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67" spans="5:17" x14ac:dyDescent="0.25">
      <c r="E5367">
        <v>1859</v>
      </c>
      <c r="F5367" t="s">
        <v>19</v>
      </c>
      <c r="G5367" t="s">
        <v>39</v>
      </c>
      <c r="H5367" t="s">
        <v>10</v>
      </c>
      <c r="I5367" t="s">
        <v>13</v>
      </c>
      <c r="J5367" s="2">
        <f>SUMIFS(Table3[TimesUsed],Table3[TripChainId],Table2[[#This Row],[TripChainId]])</f>
        <v>0</v>
      </c>
      <c r="L5367" t="s">
        <v>33</v>
      </c>
      <c r="M5367" t="s">
        <v>30</v>
      </c>
      <c r="N5367" t="s">
        <v>10</v>
      </c>
      <c r="O5367" t="s">
        <v>12</v>
      </c>
      <c r="P5367" s="1">
        <v>53</v>
      </c>
      <c r="Q53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68" spans="5:17" x14ac:dyDescent="0.25">
      <c r="E5368">
        <v>1860</v>
      </c>
      <c r="F5368" t="s">
        <v>39</v>
      </c>
      <c r="G5368" t="s">
        <v>30</v>
      </c>
      <c r="H5368" t="s">
        <v>8</v>
      </c>
      <c r="I5368" t="s">
        <v>9</v>
      </c>
      <c r="J5368" s="2">
        <f>SUMIFS(Table3[TimesUsed],Table3[TripChainId],Table2[[#This Row],[TripChainId]])</f>
        <v>16</v>
      </c>
      <c r="L5368" t="s">
        <v>33</v>
      </c>
      <c r="M5368" t="s">
        <v>30</v>
      </c>
      <c r="N5368" t="s">
        <v>10</v>
      </c>
      <c r="O5368" t="s">
        <v>13</v>
      </c>
      <c r="P5368" s="1">
        <v>257</v>
      </c>
      <c r="Q53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69" spans="5:17" x14ac:dyDescent="0.25">
      <c r="E5369">
        <v>1860</v>
      </c>
      <c r="F5369" t="s">
        <v>30</v>
      </c>
      <c r="G5369" t="s">
        <v>19</v>
      </c>
      <c r="H5369" t="s">
        <v>16</v>
      </c>
      <c r="I5369" t="s">
        <v>11</v>
      </c>
      <c r="J5369" s="2">
        <f>SUMIFS(Table3[TimesUsed],Table3[TripChainId],Table2[[#This Row],[TripChainId]])</f>
        <v>16</v>
      </c>
      <c r="L5369" t="s">
        <v>33</v>
      </c>
      <c r="M5369" t="s">
        <v>30</v>
      </c>
      <c r="N5369" t="s">
        <v>16</v>
      </c>
      <c r="O5369" t="s">
        <v>9</v>
      </c>
      <c r="P5369" s="1">
        <v>376</v>
      </c>
      <c r="Q53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70" spans="5:17" x14ac:dyDescent="0.25">
      <c r="E5370">
        <v>1860</v>
      </c>
      <c r="F5370" t="s">
        <v>19</v>
      </c>
      <c r="G5370" t="s">
        <v>39</v>
      </c>
      <c r="H5370" t="s">
        <v>10</v>
      </c>
      <c r="I5370" t="s">
        <v>13</v>
      </c>
      <c r="J5370" s="2">
        <f>SUMIFS(Table3[TimesUsed],Table3[TripChainId],Table2[[#This Row],[TripChainId]])</f>
        <v>16</v>
      </c>
      <c r="L5370" t="s">
        <v>33</v>
      </c>
      <c r="M5370" t="s">
        <v>30</v>
      </c>
      <c r="N5370" t="s">
        <v>16</v>
      </c>
      <c r="O5370" t="s">
        <v>11</v>
      </c>
      <c r="P5370" s="1">
        <v>890</v>
      </c>
      <c r="Q53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71" spans="5:17" x14ac:dyDescent="0.25">
      <c r="E5371">
        <v>1861</v>
      </c>
      <c r="F5371" t="s">
        <v>39</v>
      </c>
      <c r="G5371" t="s">
        <v>30</v>
      </c>
      <c r="H5371" t="s">
        <v>8</v>
      </c>
      <c r="I5371" t="s">
        <v>9</v>
      </c>
      <c r="J5371" s="2">
        <f>SUMIFS(Table3[TimesUsed],Table3[TripChainId],Table2[[#This Row],[TripChainId]])</f>
        <v>0</v>
      </c>
      <c r="L5371" t="s">
        <v>33</v>
      </c>
      <c r="M5371" t="s">
        <v>30</v>
      </c>
      <c r="N5371" t="s">
        <v>16</v>
      </c>
      <c r="O5371" t="s">
        <v>14</v>
      </c>
      <c r="P5371" s="1">
        <v>193</v>
      </c>
      <c r="Q53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72" spans="5:17" x14ac:dyDescent="0.25">
      <c r="E5372">
        <v>1861</v>
      </c>
      <c r="F5372" t="s">
        <v>30</v>
      </c>
      <c r="G5372" t="s">
        <v>19</v>
      </c>
      <c r="H5372" t="s">
        <v>16</v>
      </c>
      <c r="I5372" t="s">
        <v>13</v>
      </c>
      <c r="J5372" s="2">
        <f>SUMIFS(Table3[TimesUsed],Table3[TripChainId],Table2[[#This Row],[TripChainId]])</f>
        <v>0</v>
      </c>
      <c r="L5372" t="s">
        <v>33</v>
      </c>
      <c r="M5372" t="s">
        <v>30</v>
      </c>
      <c r="N5372" t="s">
        <v>16</v>
      </c>
      <c r="O5372" t="s">
        <v>12</v>
      </c>
      <c r="P5372" s="1">
        <v>193</v>
      </c>
      <c r="Q53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73" spans="5:17" x14ac:dyDescent="0.25">
      <c r="E5373">
        <v>1861</v>
      </c>
      <c r="F5373" t="s">
        <v>19</v>
      </c>
      <c r="G5373" t="s">
        <v>39</v>
      </c>
      <c r="H5373" t="s">
        <v>10</v>
      </c>
      <c r="I5373" t="s">
        <v>13</v>
      </c>
      <c r="J5373" s="2">
        <f>SUMIFS(Table3[TimesUsed],Table3[TripChainId],Table2[[#This Row],[TripChainId]])</f>
        <v>0</v>
      </c>
      <c r="L5373" t="s">
        <v>33</v>
      </c>
      <c r="M5373" t="s">
        <v>30</v>
      </c>
      <c r="N5373" t="s">
        <v>16</v>
      </c>
      <c r="O5373" t="s">
        <v>13</v>
      </c>
      <c r="P5373" s="1">
        <v>537</v>
      </c>
      <c r="Q53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74" spans="5:17" x14ac:dyDescent="0.25">
      <c r="E5374">
        <v>1862</v>
      </c>
      <c r="F5374" t="s">
        <v>39</v>
      </c>
      <c r="G5374" t="s">
        <v>30</v>
      </c>
      <c r="H5374" t="s">
        <v>8</v>
      </c>
      <c r="I5374" t="s">
        <v>9</v>
      </c>
      <c r="J5374" s="2">
        <f>SUMIFS(Table3[TimesUsed],Table3[TripChainId],Table2[[#This Row],[TripChainId]])</f>
        <v>0</v>
      </c>
      <c r="L5374" t="s">
        <v>33</v>
      </c>
      <c r="M5374" t="s">
        <v>55</v>
      </c>
      <c r="N5374" t="s">
        <v>8</v>
      </c>
      <c r="O5374" t="s">
        <v>9</v>
      </c>
      <c r="P5374" s="1">
        <v>28</v>
      </c>
      <c r="Q53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75" spans="5:17" x14ac:dyDescent="0.25">
      <c r="E5375">
        <v>1862</v>
      </c>
      <c r="F5375" t="s">
        <v>30</v>
      </c>
      <c r="G5375" t="s">
        <v>20</v>
      </c>
      <c r="H5375" t="s">
        <v>16</v>
      </c>
      <c r="I5375" t="s">
        <v>9</v>
      </c>
      <c r="J5375" s="2">
        <f>SUMIFS(Table3[TimesUsed],Table3[TripChainId],Table2[[#This Row],[TripChainId]])</f>
        <v>0</v>
      </c>
      <c r="L5375" t="s">
        <v>33</v>
      </c>
      <c r="M5375" t="s">
        <v>55</v>
      </c>
      <c r="N5375" t="s">
        <v>8</v>
      </c>
      <c r="O5375" t="s">
        <v>11</v>
      </c>
      <c r="P5375" s="1">
        <v>27</v>
      </c>
      <c r="Q53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76" spans="5:17" x14ac:dyDescent="0.25">
      <c r="E5376">
        <v>1862</v>
      </c>
      <c r="F5376" t="s">
        <v>20</v>
      </c>
      <c r="G5376" t="s">
        <v>39</v>
      </c>
      <c r="H5376" t="s">
        <v>10</v>
      </c>
      <c r="I5376" t="s">
        <v>13</v>
      </c>
      <c r="J5376" s="2">
        <f>SUMIFS(Table3[TimesUsed],Table3[TripChainId],Table2[[#This Row],[TripChainId]])</f>
        <v>0</v>
      </c>
      <c r="L5376" t="s">
        <v>33</v>
      </c>
      <c r="M5376" t="s">
        <v>55</v>
      </c>
      <c r="N5376" t="s">
        <v>10</v>
      </c>
      <c r="O5376" t="s">
        <v>11</v>
      </c>
      <c r="P5376" s="1">
        <v>61</v>
      </c>
      <c r="Q53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77" spans="5:17" x14ac:dyDescent="0.25">
      <c r="E5377">
        <v>1863</v>
      </c>
      <c r="F5377" t="s">
        <v>39</v>
      </c>
      <c r="G5377" t="s">
        <v>30</v>
      </c>
      <c r="H5377" t="s">
        <v>8</v>
      </c>
      <c r="I5377" t="s">
        <v>9</v>
      </c>
      <c r="J5377" s="2">
        <f>SUMIFS(Table3[TimesUsed],Table3[TripChainId],Table2[[#This Row],[TripChainId]])</f>
        <v>0</v>
      </c>
      <c r="L5377" t="s">
        <v>33</v>
      </c>
      <c r="M5377" t="s">
        <v>55</v>
      </c>
      <c r="N5377" t="s">
        <v>10</v>
      </c>
      <c r="O5377" t="s">
        <v>14</v>
      </c>
      <c r="P5377" s="1">
        <v>40</v>
      </c>
      <c r="Q53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78" spans="5:17" x14ac:dyDescent="0.25">
      <c r="E5378">
        <v>1863</v>
      </c>
      <c r="F5378" t="s">
        <v>30</v>
      </c>
      <c r="G5378" t="s">
        <v>20</v>
      </c>
      <c r="H5378" t="s">
        <v>16</v>
      </c>
      <c r="I5378" t="s">
        <v>11</v>
      </c>
      <c r="J5378" s="2">
        <f>SUMIFS(Table3[TimesUsed],Table3[TripChainId],Table2[[#This Row],[TripChainId]])</f>
        <v>0</v>
      </c>
      <c r="L5378" t="s">
        <v>33</v>
      </c>
      <c r="M5378" t="s">
        <v>55</v>
      </c>
      <c r="N5378" t="s">
        <v>10</v>
      </c>
      <c r="O5378" t="s">
        <v>12</v>
      </c>
      <c r="P5378" s="1">
        <v>40</v>
      </c>
      <c r="Q53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79" spans="5:17" x14ac:dyDescent="0.25">
      <c r="E5379">
        <v>1863</v>
      </c>
      <c r="F5379" t="s">
        <v>20</v>
      </c>
      <c r="G5379" t="s">
        <v>39</v>
      </c>
      <c r="H5379" t="s">
        <v>10</v>
      </c>
      <c r="I5379" t="s">
        <v>13</v>
      </c>
      <c r="J5379" s="2">
        <f>SUMIFS(Table3[TimesUsed],Table3[TripChainId],Table2[[#This Row],[TripChainId]])</f>
        <v>0</v>
      </c>
      <c r="L5379" t="s">
        <v>33</v>
      </c>
      <c r="M5379" t="s">
        <v>55</v>
      </c>
      <c r="N5379" t="s">
        <v>10</v>
      </c>
      <c r="O5379" t="s">
        <v>13</v>
      </c>
      <c r="P5379" s="1">
        <v>226</v>
      </c>
      <c r="Q53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80" spans="5:17" x14ac:dyDescent="0.25">
      <c r="E5380">
        <v>1864</v>
      </c>
      <c r="F5380" t="s">
        <v>39</v>
      </c>
      <c r="G5380" t="s">
        <v>30</v>
      </c>
      <c r="H5380" t="s">
        <v>8</v>
      </c>
      <c r="I5380" t="s">
        <v>9</v>
      </c>
      <c r="J5380" s="2">
        <f>SUMIFS(Table3[TimesUsed],Table3[TripChainId],Table2[[#This Row],[TripChainId]])</f>
        <v>0</v>
      </c>
      <c r="L5380" t="s">
        <v>33</v>
      </c>
      <c r="M5380" t="s">
        <v>55</v>
      </c>
      <c r="N5380" t="s">
        <v>16</v>
      </c>
      <c r="O5380" t="s">
        <v>9</v>
      </c>
      <c r="P5380" s="1">
        <v>73</v>
      </c>
      <c r="Q53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81" spans="5:17" x14ac:dyDescent="0.25">
      <c r="E5381">
        <v>1864</v>
      </c>
      <c r="F5381" t="s">
        <v>30</v>
      </c>
      <c r="G5381" t="s">
        <v>20</v>
      </c>
      <c r="H5381" t="s">
        <v>16</v>
      </c>
      <c r="I5381" t="s">
        <v>13</v>
      </c>
      <c r="J5381" s="2">
        <f>SUMIFS(Table3[TimesUsed],Table3[TripChainId],Table2[[#This Row],[TripChainId]])</f>
        <v>0</v>
      </c>
      <c r="L5381" t="s">
        <v>33</v>
      </c>
      <c r="M5381" t="s">
        <v>55</v>
      </c>
      <c r="N5381" t="s">
        <v>16</v>
      </c>
      <c r="O5381" t="s">
        <v>11</v>
      </c>
      <c r="P5381" s="1">
        <v>229</v>
      </c>
      <c r="Q53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82" spans="5:17" x14ac:dyDescent="0.25">
      <c r="E5382">
        <v>1864</v>
      </c>
      <c r="F5382" t="s">
        <v>20</v>
      </c>
      <c r="G5382" t="s">
        <v>39</v>
      </c>
      <c r="H5382" t="s">
        <v>10</v>
      </c>
      <c r="I5382" t="s">
        <v>13</v>
      </c>
      <c r="J5382" s="2">
        <f>SUMIFS(Table3[TimesUsed],Table3[TripChainId],Table2[[#This Row],[TripChainId]])</f>
        <v>0</v>
      </c>
      <c r="L5382" t="s">
        <v>33</v>
      </c>
      <c r="M5382" t="s">
        <v>55</v>
      </c>
      <c r="N5382" t="s">
        <v>16</v>
      </c>
      <c r="O5382" t="s">
        <v>14</v>
      </c>
      <c r="P5382" s="1">
        <v>80</v>
      </c>
      <c r="Q53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83" spans="5:17" x14ac:dyDescent="0.25">
      <c r="E5383">
        <v>1865</v>
      </c>
      <c r="F5383" t="s">
        <v>39</v>
      </c>
      <c r="G5383" t="s">
        <v>19</v>
      </c>
      <c r="H5383" t="s">
        <v>8</v>
      </c>
      <c r="I5383" t="s">
        <v>9</v>
      </c>
      <c r="J5383" s="2">
        <f>SUMIFS(Table3[TimesUsed],Table3[TripChainId],Table2[[#This Row],[TripChainId]])</f>
        <v>0</v>
      </c>
      <c r="L5383" t="s">
        <v>33</v>
      </c>
      <c r="M5383" t="s">
        <v>55</v>
      </c>
      <c r="N5383" t="s">
        <v>16</v>
      </c>
      <c r="O5383" t="s">
        <v>12</v>
      </c>
      <c r="P5383" s="1">
        <v>80</v>
      </c>
      <c r="Q53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84" spans="5:17" x14ac:dyDescent="0.25">
      <c r="E5384">
        <v>1865</v>
      </c>
      <c r="F5384" t="s">
        <v>19</v>
      </c>
      <c r="G5384" t="s">
        <v>39</v>
      </c>
      <c r="H5384" t="s">
        <v>10</v>
      </c>
      <c r="I5384" t="s">
        <v>13</v>
      </c>
      <c r="J5384" s="2">
        <f>SUMIFS(Table3[TimesUsed],Table3[TripChainId],Table2[[#This Row],[TripChainId]])</f>
        <v>0</v>
      </c>
      <c r="L5384" t="s">
        <v>33</v>
      </c>
      <c r="M5384" t="s">
        <v>55</v>
      </c>
      <c r="N5384" t="s">
        <v>16</v>
      </c>
      <c r="O5384" t="s">
        <v>13</v>
      </c>
      <c r="P5384" s="1">
        <v>195</v>
      </c>
      <c r="Q53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85" spans="5:17" x14ac:dyDescent="0.25">
      <c r="E5385">
        <v>1866</v>
      </c>
      <c r="F5385" t="s">
        <v>39</v>
      </c>
      <c r="G5385" t="s">
        <v>19</v>
      </c>
      <c r="H5385" t="s">
        <v>8</v>
      </c>
      <c r="I5385" t="s">
        <v>9</v>
      </c>
      <c r="J5385" s="2">
        <f>SUMIFS(Table3[TimesUsed],Table3[TripChainId],Table2[[#This Row],[TripChainId]])</f>
        <v>0</v>
      </c>
      <c r="L5385" t="s">
        <v>33</v>
      </c>
      <c r="M5385" t="s">
        <v>69</v>
      </c>
      <c r="N5385" t="s">
        <v>8</v>
      </c>
      <c r="O5385" t="s">
        <v>9</v>
      </c>
      <c r="P5385" s="1">
        <v>375</v>
      </c>
      <c r="Q53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86" spans="5:17" x14ac:dyDescent="0.25">
      <c r="E5386">
        <v>1866</v>
      </c>
      <c r="F5386" t="s">
        <v>19</v>
      </c>
      <c r="G5386" t="s">
        <v>41</v>
      </c>
      <c r="H5386" t="s">
        <v>16</v>
      </c>
      <c r="I5386" t="s">
        <v>9</v>
      </c>
      <c r="J5386" s="2">
        <f>SUMIFS(Table3[TimesUsed],Table3[TripChainId],Table2[[#This Row],[TripChainId]])</f>
        <v>0</v>
      </c>
      <c r="L5386" t="s">
        <v>33</v>
      </c>
      <c r="M5386" t="s">
        <v>69</v>
      </c>
      <c r="N5386" t="s">
        <v>8</v>
      </c>
      <c r="O5386" t="s">
        <v>11</v>
      </c>
      <c r="P5386" s="1">
        <v>217</v>
      </c>
      <c r="Q53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87" spans="5:17" x14ac:dyDescent="0.25">
      <c r="E5387">
        <v>1866</v>
      </c>
      <c r="F5387" t="s">
        <v>41</v>
      </c>
      <c r="G5387" t="s">
        <v>39</v>
      </c>
      <c r="H5387" t="s">
        <v>10</v>
      </c>
      <c r="I5387" t="s">
        <v>11</v>
      </c>
      <c r="J5387" s="2">
        <f>SUMIFS(Table3[TimesUsed],Table3[TripChainId],Table2[[#This Row],[TripChainId]])</f>
        <v>0</v>
      </c>
      <c r="L5387" t="s">
        <v>33</v>
      </c>
      <c r="M5387" t="s">
        <v>69</v>
      </c>
      <c r="N5387" t="s">
        <v>8</v>
      </c>
      <c r="O5387" t="s">
        <v>14</v>
      </c>
      <c r="P5387" s="1">
        <v>153</v>
      </c>
      <c r="Q53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88" spans="5:17" x14ac:dyDescent="0.25">
      <c r="E5388">
        <v>1867</v>
      </c>
      <c r="F5388" t="s">
        <v>39</v>
      </c>
      <c r="G5388" t="s">
        <v>19</v>
      </c>
      <c r="H5388" t="s">
        <v>8</v>
      </c>
      <c r="I5388" t="s">
        <v>9</v>
      </c>
      <c r="J5388" s="2">
        <f>SUMIFS(Table3[TimesUsed],Table3[TripChainId],Table2[[#This Row],[TripChainId]])</f>
        <v>0</v>
      </c>
      <c r="L5388" t="s">
        <v>33</v>
      </c>
      <c r="M5388" t="s">
        <v>69</v>
      </c>
      <c r="N5388" t="s">
        <v>8</v>
      </c>
      <c r="O5388" t="s">
        <v>12</v>
      </c>
      <c r="P5388" s="1">
        <v>153</v>
      </c>
      <c r="Q53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89" spans="5:17" x14ac:dyDescent="0.25">
      <c r="E5389">
        <v>1867</v>
      </c>
      <c r="F5389" t="s">
        <v>19</v>
      </c>
      <c r="G5389" t="s">
        <v>41</v>
      </c>
      <c r="H5389" t="s">
        <v>16</v>
      </c>
      <c r="I5389" t="s">
        <v>11</v>
      </c>
      <c r="J5389" s="2">
        <f>SUMIFS(Table3[TimesUsed],Table3[TripChainId],Table2[[#This Row],[TripChainId]])</f>
        <v>0</v>
      </c>
      <c r="L5389" t="s">
        <v>33</v>
      </c>
      <c r="M5389" t="s">
        <v>69</v>
      </c>
      <c r="N5389" t="s">
        <v>8</v>
      </c>
      <c r="O5389" t="s">
        <v>13</v>
      </c>
      <c r="P5389" s="1">
        <v>117</v>
      </c>
      <c r="Q53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90" spans="5:17" x14ac:dyDescent="0.25">
      <c r="E5390">
        <v>1867</v>
      </c>
      <c r="F5390" t="s">
        <v>41</v>
      </c>
      <c r="G5390" t="s">
        <v>39</v>
      </c>
      <c r="H5390" t="s">
        <v>10</v>
      </c>
      <c r="I5390" t="s">
        <v>11</v>
      </c>
      <c r="J5390" s="2">
        <f>SUMIFS(Table3[TimesUsed],Table3[TripChainId],Table2[[#This Row],[TripChainId]])</f>
        <v>0</v>
      </c>
      <c r="L5390" t="s">
        <v>33</v>
      </c>
      <c r="M5390" t="s">
        <v>69</v>
      </c>
      <c r="N5390" t="s">
        <v>10</v>
      </c>
      <c r="O5390" t="s">
        <v>9</v>
      </c>
      <c r="P5390" s="1">
        <v>186</v>
      </c>
      <c r="Q53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91" spans="5:17" x14ac:dyDescent="0.25">
      <c r="E5391">
        <v>1868</v>
      </c>
      <c r="F5391" t="s">
        <v>39</v>
      </c>
      <c r="G5391" t="s">
        <v>19</v>
      </c>
      <c r="H5391" t="s">
        <v>8</v>
      </c>
      <c r="I5391" t="s">
        <v>9</v>
      </c>
      <c r="J5391" s="2">
        <f>SUMIFS(Table3[TimesUsed],Table3[TripChainId],Table2[[#This Row],[TripChainId]])</f>
        <v>0</v>
      </c>
      <c r="L5391" t="s">
        <v>33</v>
      </c>
      <c r="M5391" t="s">
        <v>69</v>
      </c>
      <c r="N5391" t="s">
        <v>10</v>
      </c>
      <c r="O5391" t="s">
        <v>11</v>
      </c>
      <c r="P5391" s="1">
        <v>585</v>
      </c>
      <c r="Q53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92" spans="5:17" x14ac:dyDescent="0.25">
      <c r="E5392">
        <v>1868</v>
      </c>
      <c r="F5392" t="s">
        <v>19</v>
      </c>
      <c r="G5392" t="s">
        <v>22</v>
      </c>
      <c r="H5392" t="s">
        <v>16</v>
      </c>
      <c r="I5392" t="s">
        <v>9</v>
      </c>
      <c r="J5392" s="2">
        <f>SUMIFS(Table3[TimesUsed],Table3[TripChainId],Table2[[#This Row],[TripChainId]])</f>
        <v>0</v>
      </c>
      <c r="L5392" t="s">
        <v>33</v>
      </c>
      <c r="M5392" t="s">
        <v>69</v>
      </c>
      <c r="N5392" t="s">
        <v>10</v>
      </c>
      <c r="O5392" t="s">
        <v>14</v>
      </c>
      <c r="P5392" s="1">
        <v>449</v>
      </c>
      <c r="Q53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93" spans="5:17" x14ac:dyDescent="0.25">
      <c r="E5393">
        <v>1868</v>
      </c>
      <c r="F5393" t="s">
        <v>22</v>
      </c>
      <c r="G5393" t="s">
        <v>39</v>
      </c>
      <c r="H5393" t="s">
        <v>10</v>
      </c>
      <c r="I5393" t="s">
        <v>13</v>
      </c>
      <c r="J5393" s="2">
        <f>SUMIFS(Table3[TimesUsed],Table3[TripChainId],Table2[[#This Row],[TripChainId]])</f>
        <v>0</v>
      </c>
      <c r="L5393" t="s">
        <v>33</v>
      </c>
      <c r="M5393" t="s">
        <v>69</v>
      </c>
      <c r="N5393" t="s">
        <v>10</v>
      </c>
      <c r="O5393" t="s">
        <v>12</v>
      </c>
      <c r="P5393" s="1">
        <v>449</v>
      </c>
      <c r="Q53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94" spans="5:17" x14ac:dyDescent="0.25">
      <c r="E5394">
        <v>1869</v>
      </c>
      <c r="F5394" t="s">
        <v>39</v>
      </c>
      <c r="G5394" t="s">
        <v>19</v>
      </c>
      <c r="H5394" t="s">
        <v>8</v>
      </c>
      <c r="I5394" t="s">
        <v>9</v>
      </c>
      <c r="J5394" s="2">
        <f>SUMIFS(Table3[TimesUsed],Table3[TripChainId],Table2[[#This Row],[TripChainId]])</f>
        <v>0</v>
      </c>
      <c r="L5394" t="s">
        <v>33</v>
      </c>
      <c r="M5394" t="s">
        <v>69</v>
      </c>
      <c r="N5394" t="s">
        <v>10</v>
      </c>
      <c r="O5394" t="s">
        <v>13</v>
      </c>
      <c r="P5394" s="1">
        <v>1229</v>
      </c>
      <c r="Q53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95" spans="5:17" x14ac:dyDescent="0.25">
      <c r="E5395">
        <v>1869</v>
      </c>
      <c r="F5395" t="s">
        <v>19</v>
      </c>
      <c r="G5395" t="s">
        <v>22</v>
      </c>
      <c r="H5395" t="s">
        <v>16</v>
      </c>
      <c r="I5395" t="s">
        <v>11</v>
      </c>
      <c r="J5395" s="2">
        <f>SUMIFS(Table3[TimesUsed],Table3[TripChainId],Table2[[#This Row],[TripChainId]])</f>
        <v>0</v>
      </c>
      <c r="L5395" t="s">
        <v>33</v>
      </c>
      <c r="M5395" t="s">
        <v>69</v>
      </c>
      <c r="N5395" t="s">
        <v>16</v>
      </c>
      <c r="O5395" t="s">
        <v>9</v>
      </c>
      <c r="P5395" s="1">
        <v>574</v>
      </c>
      <c r="Q53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96" spans="5:17" x14ac:dyDescent="0.25">
      <c r="E5396">
        <v>1869</v>
      </c>
      <c r="F5396" t="s">
        <v>22</v>
      </c>
      <c r="G5396" t="s">
        <v>39</v>
      </c>
      <c r="H5396" t="s">
        <v>10</v>
      </c>
      <c r="I5396" t="s">
        <v>13</v>
      </c>
      <c r="J5396" s="2">
        <f>SUMIFS(Table3[TimesUsed],Table3[TripChainId],Table2[[#This Row],[TripChainId]])</f>
        <v>0</v>
      </c>
      <c r="L5396" t="s">
        <v>33</v>
      </c>
      <c r="M5396" t="s">
        <v>69</v>
      </c>
      <c r="N5396" t="s">
        <v>16</v>
      </c>
      <c r="O5396" t="s">
        <v>11</v>
      </c>
      <c r="P5396" s="1">
        <v>2178</v>
      </c>
      <c r="Q53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97" spans="5:17" x14ac:dyDescent="0.25">
      <c r="E5397">
        <v>1870</v>
      </c>
      <c r="F5397" t="s">
        <v>39</v>
      </c>
      <c r="G5397" t="s">
        <v>19</v>
      </c>
      <c r="H5397" t="s">
        <v>8</v>
      </c>
      <c r="I5397" t="s">
        <v>9</v>
      </c>
      <c r="J5397" s="2">
        <f>SUMIFS(Table3[TimesUsed],Table3[TripChainId],Table2[[#This Row],[TripChainId]])</f>
        <v>0</v>
      </c>
      <c r="L5397" t="s">
        <v>33</v>
      </c>
      <c r="M5397" t="s">
        <v>69</v>
      </c>
      <c r="N5397" t="s">
        <v>16</v>
      </c>
      <c r="O5397" t="s">
        <v>14</v>
      </c>
      <c r="P5397" s="1">
        <v>688</v>
      </c>
      <c r="Q53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98" spans="5:17" x14ac:dyDescent="0.25">
      <c r="E5398">
        <v>1870</v>
      </c>
      <c r="F5398" t="s">
        <v>19</v>
      </c>
      <c r="G5398" t="s">
        <v>22</v>
      </c>
      <c r="H5398" t="s">
        <v>16</v>
      </c>
      <c r="I5398" t="s">
        <v>13</v>
      </c>
      <c r="J5398" s="2">
        <f>SUMIFS(Table3[TimesUsed],Table3[TripChainId],Table2[[#This Row],[TripChainId]])</f>
        <v>0</v>
      </c>
      <c r="L5398" t="s">
        <v>33</v>
      </c>
      <c r="M5398" t="s">
        <v>69</v>
      </c>
      <c r="N5398" t="s">
        <v>16</v>
      </c>
      <c r="O5398" t="s">
        <v>12</v>
      </c>
      <c r="P5398" s="1">
        <v>688</v>
      </c>
      <c r="Q53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399" spans="5:17" x14ac:dyDescent="0.25">
      <c r="E5399">
        <v>1870</v>
      </c>
      <c r="F5399" t="s">
        <v>22</v>
      </c>
      <c r="G5399" t="s">
        <v>39</v>
      </c>
      <c r="H5399" t="s">
        <v>10</v>
      </c>
      <c r="I5399" t="s">
        <v>13</v>
      </c>
      <c r="J5399" s="2">
        <f>SUMIFS(Table3[TimesUsed],Table3[TripChainId],Table2[[#This Row],[TripChainId]])</f>
        <v>0</v>
      </c>
      <c r="L5399" t="s">
        <v>33</v>
      </c>
      <c r="M5399" t="s">
        <v>69</v>
      </c>
      <c r="N5399" t="s">
        <v>16</v>
      </c>
      <c r="O5399" t="s">
        <v>13</v>
      </c>
      <c r="P5399" s="1">
        <v>1225</v>
      </c>
      <c r="Q53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00" spans="5:17" x14ac:dyDescent="0.25">
      <c r="E5400">
        <v>1871</v>
      </c>
      <c r="F5400" t="s">
        <v>39</v>
      </c>
      <c r="G5400" t="s">
        <v>19</v>
      </c>
      <c r="H5400" t="s">
        <v>8</v>
      </c>
      <c r="I5400" t="s">
        <v>9</v>
      </c>
      <c r="J5400" s="2">
        <f>SUMIFS(Table3[TimesUsed],Table3[TripChainId],Table2[[#This Row],[TripChainId]])</f>
        <v>0</v>
      </c>
      <c r="L5400" t="s">
        <v>33</v>
      </c>
      <c r="M5400" t="s">
        <v>70</v>
      </c>
      <c r="N5400" t="s">
        <v>10</v>
      </c>
      <c r="O5400" t="s">
        <v>11</v>
      </c>
      <c r="P5400" s="1">
        <v>55</v>
      </c>
      <c r="Q54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01" spans="5:17" x14ac:dyDescent="0.25">
      <c r="E5401">
        <v>1871</v>
      </c>
      <c r="F5401" t="s">
        <v>19</v>
      </c>
      <c r="G5401" t="s">
        <v>23</v>
      </c>
      <c r="H5401" t="s">
        <v>16</v>
      </c>
      <c r="I5401" t="s">
        <v>9</v>
      </c>
      <c r="J5401" s="2">
        <f>SUMIFS(Table3[TimesUsed],Table3[TripChainId],Table2[[#This Row],[TripChainId]])</f>
        <v>0</v>
      </c>
      <c r="L5401" t="s">
        <v>33</v>
      </c>
      <c r="M5401" t="s">
        <v>70</v>
      </c>
      <c r="N5401" t="s">
        <v>10</v>
      </c>
      <c r="O5401" t="s">
        <v>14</v>
      </c>
      <c r="P5401" s="1">
        <v>35</v>
      </c>
      <c r="Q54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02" spans="5:17" x14ac:dyDescent="0.25">
      <c r="E5402">
        <v>1871</v>
      </c>
      <c r="F5402" t="s">
        <v>23</v>
      </c>
      <c r="G5402" t="s">
        <v>39</v>
      </c>
      <c r="H5402" t="s">
        <v>10</v>
      </c>
      <c r="I5402" t="s">
        <v>11</v>
      </c>
      <c r="J5402" s="2">
        <f>SUMIFS(Table3[TimesUsed],Table3[TripChainId],Table2[[#This Row],[TripChainId]])</f>
        <v>0</v>
      </c>
      <c r="L5402" t="s">
        <v>33</v>
      </c>
      <c r="M5402" t="s">
        <v>70</v>
      </c>
      <c r="N5402" t="s">
        <v>10</v>
      </c>
      <c r="O5402" t="s">
        <v>12</v>
      </c>
      <c r="P5402" s="1">
        <v>34</v>
      </c>
      <c r="Q54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03" spans="5:17" x14ac:dyDescent="0.25">
      <c r="E5403">
        <v>1872</v>
      </c>
      <c r="F5403" t="s">
        <v>39</v>
      </c>
      <c r="G5403" t="s">
        <v>19</v>
      </c>
      <c r="H5403" t="s">
        <v>8</v>
      </c>
      <c r="I5403" t="s">
        <v>9</v>
      </c>
      <c r="J5403" s="2">
        <f>SUMIFS(Table3[TimesUsed],Table3[TripChainId],Table2[[#This Row],[TripChainId]])</f>
        <v>0</v>
      </c>
      <c r="L5403" t="s">
        <v>33</v>
      </c>
      <c r="M5403" t="s">
        <v>70</v>
      </c>
      <c r="N5403" t="s">
        <v>10</v>
      </c>
      <c r="O5403" t="s">
        <v>13</v>
      </c>
      <c r="P5403" s="1">
        <v>186</v>
      </c>
      <c r="Q54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04" spans="5:17" x14ac:dyDescent="0.25">
      <c r="E5404">
        <v>1872</v>
      </c>
      <c r="F5404" t="s">
        <v>19</v>
      </c>
      <c r="G5404" t="s">
        <v>23</v>
      </c>
      <c r="H5404" t="s">
        <v>16</v>
      </c>
      <c r="I5404" t="s">
        <v>11</v>
      </c>
      <c r="J5404" s="2">
        <f>SUMIFS(Table3[TimesUsed],Table3[TripChainId],Table2[[#This Row],[TripChainId]])</f>
        <v>0</v>
      </c>
      <c r="L5404" t="s">
        <v>33</v>
      </c>
      <c r="M5404" t="s">
        <v>70</v>
      </c>
      <c r="N5404" t="s">
        <v>16</v>
      </c>
      <c r="O5404" t="s">
        <v>9</v>
      </c>
      <c r="P5404" s="1">
        <v>45</v>
      </c>
      <c r="Q54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05" spans="5:17" x14ac:dyDescent="0.25">
      <c r="E5405">
        <v>1872</v>
      </c>
      <c r="F5405" t="s">
        <v>23</v>
      </c>
      <c r="G5405" t="s">
        <v>39</v>
      </c>
      <c r="H5405" t="s">
        <v>10</v>
      </c>
      <c r="I5405" t="s">
        <v>11</v>
      </c>
      <c r="J5405" s="2">
        <f>SUMIFS(Table3[TimesUsed],Table3[TripChainId],Table2[[#This Row],[TripChainId]])</f>
        <v>0</v>
      </c>
      <c r="L5405" t="s">
        <v>33</v>
      </c>
      <c r="M5405" t="s">
        <v>70</v>
      </c>
      <c r="N5405" t="s">
        <v>16</v>
      </c>
      <c r="O5405" t="s">
        <v>11</v>
      </c>
      <c r="P5405" s="1">
        <v>204</v>
      </c>
      <c r="Q54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06" spans="5:17" x14ac:dyDescent="0.25">
      <c r="E5406">
        <v>1873</v>
      </c>
      <c r="F5406" t="s">
        <v>39</v>
      </c>
      <c r="G5406" t="s">
        <v>19</v>
      </c>
      <c r="H5406" t="s">
        <v>8</v>
      </c>
      <c r="I5406" t="s">
        <v>9</v>
      </c>
      <c r="J5406" s="2">
        <f>SUMIFS(Table3[TimesUsed],Table3[TripChainId],Table2[[#This Row],[TripChainId]])</f>
        <v>0</v>
      </c>
      <c r="L5406" t="s">
        <v>33</v>
      </c>
      <c r="M5406" t="s">
        <v>70</v>
      </c>
      <c r="N5406" t="s">
        <v>16</v>
      </c>
      <c r="O5406" t="s">
        <v>14</v>
      </c>
      <c r="P5406" s="1">
        <v>56</v>
      </c>
      <c r="Q54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07" spans="5:17" x14ac:dyDescent="0.25">
      <c r="E5407">
        <v>1873</v>
      </c>
      <c r="F5407" t="s">
        <v>19</v>
      </c>
      <c r="G5407" t="s">
        <v>20</v>
      </c>
      <c r="H5407" t="s">
        <v>16</v>
      </c>
      <c r="I5407" t="s">
        <v>9</v>
      </c>
      <c r="J5407" s="2">
        <f>SUMIFS(Table3[TimesUsed],Table3[TripChainId],Table2[[#This Row],[TripChainId]])</f>
        <v>0</v>
      </c>
      <c r="L5407" t="s">
        <v>33</v>
      </c>
      <c r="M5407" t="s">
        <v>70</v>
      </c>
      <c r="N5407" t="s">
        <v>16</v>
      </c>
      <c r="O5407" t="s">
        <v>12</v>
      </c>
      <c r="P5407" s="1">
        <v>56</v>
      </c>
      <c r="Q54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08" spans="5:17" x14ac:dyDescent="0.25">
      <c r="E5408">
        <v>1873</v>
      </c>
      <c r="F5408" t="s">
        <v>20</v>
      </c>
      <c r="G5408" t="s">
        <v>39</v>
      </c>
      <c r="H5408" t="s">
        <v>10</v>
      </c>
      <c r="I5408" t="s">
        <v>13</v>
      </c>
      <c r="J5408" s="2">
        <f>SUMIFS(Table3[TimesUsed],Table3[TripChainId],Table2[[#This Row],[TripChainId]])</f>
        <v>0</v>
      </c>
      <c r="L5408" t="s">
        <v>33</v>
      </c>
      <c r="M5408" t="s">
        <v>70</v>
      </c>
      <c r="N5408" t="s">
        <v>16</v>
      </c>
      <c r="O5408" t="s">
        <v>13</v>
      </c>
      <c r="P5408" s="1">
        <v>154</v>
      </c>
      <c r="Q54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09" spans="5:17" x14ac:dyDescent="0.25">
      <c r="E5409">
        <v>1874</v>
      </c>
      <c r="F5409" t="s">
        <v>39</v>
      </c>
      <c r="G5409" t="s">
        <v>19</v>
      </c>
      <c r="H5409" t="s">
        <v>8</v>
      </c>
      <c r="I5409" t="s">
        <v>9</v>
      </c>
      <c r="J5409" s="2">
        <f>SUMIFS(Table3[TimesUsed],Table3[TripChainId],Table2[[#This Row],[TripChainId]])</f>
        <v>0</v>
      </c>
      <c r="L5409" t="s">
        <v>33</v>
      </c>
      <c r="M5409" t="s">
        <v>56</v>
      </c>
      <c r="N5409" t="s">
        <v>8</v>
      </c>
      <c r="O5409" t="s">
        <v>9</v>
      </c>
      <c r="P5409" s="1">
        <v>79</v>
      </c>
      <c r="Q54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10" spans="5:17" x14ac:dyDescent="0.25">
      <c r="E5410">
        <v>1874</v>
      </c>
      <c r="F5410" t="s">
        <v>19</v>
      </c>
      <c r="G5410" t="s">
        <v>20</v>
      </c>
      <c r="H5410" t="s">
        <v>16</v>
      </c>
      <c r="I5410" t="s">
        <v>11</v>
      </c>
      <c r="J5410" s="2">
        <f>SUMIFS(Table3[TimesUsed],Table3[TripChainId],Table2[[#This Row],[TripChainId]])</f>
        <v>0</v>
      </c>
      <c r="L5410" t="s">
        <v>33</v>
      </c>
      <c r="M5410" t="s">
        <v>56</v>
      </c>
      <c r="N5410" t="s">
        <v>8</v>
      </c>
      <c r="O5410" t="s">
        <v>11</v>
      </c>
      <c r="P5410" s="1">
        <v>27</v>
      </c>
      <c r="Q54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11" spans="5:17" x14ac:dyDescent="0.25">
      <c r="E5411">
        <v>1874</v>
      </c>
      <c r="F5411" t="s">
        <v>20</v>
      </c>
      <c r="G5411" t="s">
        <v>39</v>
      </c>
      <c r="H5411" t="s">
        <v>10</v>
      </c>
      <c r="I5411" t="s">
        <v>13</v>
      </c>
      <c r="J5411" s="2">
        <f>SUMIFS(Table3[TimesUsed],Table3[TripChainId],Table2[[#This Row],[TripChainId]])</f>
        <v>0</v>
      </c>
      <c r="L5411" t="s">
        <v>33</v>
      </c>
      <c r="M5411" t="s">
        <v>56</v>
      </c>
      <c r="N5411" t="s">
        <v>10</v>
      </c>
      <c r="O5411" t="s">
        <v>11</v>
      </c>
      <c r="P5411" s="1">
        <v>57</v>
      </c>
      <c r="Q54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12" spans="5:17" x14ac:dyDescent="0.25">
      <c r="E5412">
        <v>1875</v>
      </c>
      <c r="F5412" t="s">
        <v>39</v>
      </c>
      <c r="G5412" t="s">
        <v>19</v>
      </c>
      <c r="H5412" t="s">
        <v>8</v>
      </c>
      <c r="I5412" t="s">
        <v>9</v>
      </c>
      <c r="J5412" s="2">
        <f>SUMIFS(Table3[TimesUsed],Table3[TripChainId],Table2[[#This Row],[TripChainId]])</f>
        <v>2</v>
      </c>
      <c r="L5412" t="s">
        <v>33</v>
      </c>
      <c r="M5412" t="s">
        <v>56</v>
      </c>
      <c r="N5412" t="s">
        <v>10</v>
      </c>
      <c r="O5412" t="s">
        <v>14</v>
      </c>
      <c r="P5412" s="1">
        <v>60</v>
      </c>
      <c r="Q54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13" spans="5:17" x14ac:dyDescent="0.25">
      <c r="E5413">
        <v>1875</v>
      </c>
      <c r="F5413" t="s">
        <v>19</v>
      </c>
      <c r="G5413" t="s">
        <v>20</v>
      </c>
      <c r="H5413" t="s">
        <v>16</v>
      </c>
      <c r="I5413" t="s">
        <v>13</v>
      </c>
      <c r="J5413" s="2">
        <f>SUMIFS(Table3[TimesUsed],Table3[TripChainId],Table2[[#This Row],[TripChainId]])</f>
        <v>2</v>
      </c>
      <c r="L5413" t="s">
        <v>33</v>
      </c>
      <c r="M5413" t="s">
        <v>56</v>
      </c>
      <c r="N5413" t="s">
        <v>10</v>
      </c>
      <c r="O5413" t="s">
        <v>12</v>
      </c>
      <c r="P5413" s="1">
        <v>59</v>
      </c>
      <c r="Q54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14" spans="5:17" x14ac:dyDescent="0.25">
      <c r="E5414">
        <v>1875</v>
      </c>
      <c r="F5414" t="s">
        <v>20</v>
      </c>
      <c r="G5414" t="s">
        <v>39</v>
      </c>
      <c r="H5414" t="s">
        <v>10</v>
      </c>
      <c r="I5414" t="s">
        <v>13</v>
      </c>
      <c r="J5414" s="2">
        <f>SUMIFS(Table3[TimesUsed],Table3[TripChainId],Table2[[#This Row],[TripChainId]])</f>
        <v>2</v>
      </c>
      <c r="L5414" t="s">
        <v>33</v>
      </c>
      <c r="M5414" t="s">
        <v>56</v>
      </c>
      <c r="N5414" t="s">
        <v>10</v>
      </c>
      <c r="O5414" t="s">
        <v>13</v>
      </c>
      <c r="P5414" s="1">
        <v>256</v>
      </c>
      <c r="Q54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15" spans="5:17" x14ac:dyDescent="0.25">
      <c r="E5415">
        <v>1876</v>
      </c>
      <c r="F5415" t="s">
        <v>39</v>
      </c>
      <c r="G5415" t="s">
        <v>20</v>
      </c>
      <c r="H5415" t="s">
        <v>8</v>
      </c>
      <c r="I5415" t="s">
        <v>9</v>
      </c>
      <c r="J5415" s="2">
        <f>SUMIFS(Table3[TimesUsed],Table3[TripChainId],Table2[[#This Row],[TripChainId]])</f>
        <v>0</v>
      </c>
      <c r="L5415" t="s">
        <v>33</v>
      </c>
      <c r="M5415" t="s">
        <v>56</v>
      </c>
      <c r="N5415" t="s">
        <v>16</v>
      </c>
      <c r="O5415" t="s">
        <v>9</v>
      </c>
      <c r="P5415" s="1">
        <v>61</v>
      </c>
      <c r="Q54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16" spans="5:17" x14ac:dyDescent="0.25">
      <c r="E5416">
        <v>1876</v>
      </c>
      <c r="F5416" t="s">
        <v>20</v>
      </c>
      <c r="G5416" t="s">
        <v>39</v>
      </c>
      <c r="H5416" t="s">
        <v>10</v>
      </c>
      <c r="I5416" t="s">
        <v>13</v>
      </c>
      <c r="J5416" s="2">
        <f>SUMIFS(Table3[TimesUsed],Table3[TripChainId],Table2[[#This Row],[TripChainId]])</f>
        <v>0</v>
      </c>
      <c r="L5416" t="s">
        <v>33</v>
      </c>
      <c r="M5416" t="s">
        <v>56</v>
      </c>
      <c r="N5416" t="s">
        <v>16</v>
      </c>
      <c r="O5416" t="s">
        <v>11</v>
      </c>
      <c r="P5416" s="1">
        <v>182</v>
      </c>
      <c r="Q54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17" spans="5:17" x14ac:dyDescent="0.25">
      <c r="E5417">
        <v>1877</v>
      </c>
      <c r="F5417" t="s">
        <v>39</v>
      </c>
      <c r="G5417" t="s">
        <v>20</v>
      </c>
      <c r="H5417" t="s">
        <v>8</v>
      </c>
      <c r="I5417" t="s">
        <v>9</v>
      </c>
      <c r="J5417" s="2">
        <f>SUMIFS(Table3[TimesUsed],Table3[TripChainId],Table2[[#This Row],[TripChainId]])</f>
        <v>20</v>
      </c>
      <c r="L5417" t="s">
        <v>33</v>
      </c>
      <c r="M5417" t="s">
        <v>56</v>
      </c>
      <c r="N5417" t="s">
        <v>16</v>
      </c>
      <c r="O5417" t="s">
        <v>14</v>
      </c>
      <c r="P5417" s="1">
        <v>69</v>
      </c>
      <c r="Q54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18" spans="5:17" x14ac:dyDescent="0.25">
      <c r="E5418">
        <v>1877</v>
      </c>
      <c r="F5418" t="s">
        <v>20</v>
      </c>
      <c r="G5418" t="s">
        <v>41</v>
      </c>
      <c r="H5418" t="s">
        <v>16</v>
      </c>
      <c r="I5418" t="s">
        <v>11</v>
      </c>
      <c r="J5418" s="2">
        <f>SUMIFS(Table3[TimesUsed],Table3[TripChainId],Table2[[#This Row],[TripChainId]])</f>
        <v>20</v>
      </c>
      <c r="L5418" t="s">
        <v>33</v>
      </c>
      <c r="M5418" t="s">
        <v>56</v>
      </c>
      <c r="N5418" t="s">
        <v>16</v>
      </c>
      <c r="O5418" t="s">
        <v>12</v>
      </c>
      <c r="P5418" s="1">
        <v>68</v>
      </c>
      <c r="Q54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19" spans="5:17" x14ac:dyDescent="0.25">
      <c r="E5419">
        <v>1877</v>
      </c>
      <c r="F5419" t="s">
        <v>41</v>
      </c>
      <c r="G5419" t="s">
        <v>39</v>
      </c>
      <c r="H5419" t="s">
        <v>10</v>
      </c>
      <c r="I5419" t="s">
        <v>11</v>
      </c>
      <c r="J5419" s="2">
        <f>SUMIFS(Table3[TimesUsed],Table3[TripChainId],Table2[[#This Row],[TripChainId]])</f>
        <v>20</v>
      </c>
      <c r="L5419" t="s">
        <v>33</v>
      </c>
      <c r="M5419" t="s">
        <v>56</v>
      </c>
      <c r="N5419" t="s">
        <v>16</v>
      </c>
      <c r="O5419" t="s">
        <v>13</v>
      </c>
      <c r="P5419" s="1">
        <v>157</v>
      </c>
      <c r="Q54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20" spans="5:17" x14ac:dyDescent="0.25">
      <c r="E5420">
        <v>1878</v>
      </c>
      <c r="F5420" t="s">
        <v>39</v>
      </c>
      <c r="G5420" t="s">
        <v>20</v>
      </c>
      <c r="H5420" t="s">
        <v>8</v>
      </c>
      <c r="I5420" t="s">
        <v>9</v>
      </c>
      <c r="J5420" s="2">
        <f>SUMIFS(Table3[TimesUsed],Table3[TripChainId],Table2[[#This Row],[TripChainId]])</f>
        <v>0</v>
      </c>
      <c r="L5420" t="s">
        <v>33</v>
      </c>
      <c r="M5420" t="s">
        <v>71</v>
      </c>
      <c r="N5420" t="s">
        <v>8</v>
      </c>
      <c r="O5420" t="s">
        <v>9</v>
      </c>
      <c r="P5420" s="1">
        <v>29</v>
      </c>
      <c r="Q54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21" spans="5:17" x14ac:dyDescent="0.25">
      <c r="E5421">
        <v>1878</v>
      </c>
      <c r="F5421" t="s">
        <v>20</v>
      </c>
      <c r="G5421" t="s">
        <v>22</v>
      </c>
      <c r="H5421" t="s">
        <v>16</v>
      </c>
      <c r="I5421" t="s">
        <v>9</v>
      </c>
      <c r="J5421" s="2">
        <f>SUMIFS(Table3[TimesUsed],Table3[TripChainId],Table2[[#This Row],[TripChainId]])</f>
        <v>0</v>
      </c>
      <c r="L5421" t="s">
        <v>33</v>
      </c>
      <c r="M5421" t="s">
        <v>71</v>
      </c>
      <c r="N5421" t="s">
        <v>10</v>
      </c>
      <c r="O5421" t="s">
        <v>11</v>
      </c>
      <c r="P5421" s="1">
        <v>92</v>
      </c>
      <c r="Q54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22" spans="5:17" x14ac:dyDescent="0.25">
      <c r="E5422">
        <v>1878</v>
      </c>
      <c r="F5422" t="s">
        <v>22</v>
      </c>
      <c r="G5422" t="s">
        <v>39</v>
      </c>
      <c r="H5422" t="s">
        <v>10</v>
      </c>
      <c r="I5422" t="s">
        <v>13</v>
      </c>
      <c r="J5422" s="2">
        <f>SUMIFS(Table3[TimesUsed],Table3[TripChainId],Table2[[#This Row],[TripChainId]])</f>
        <v>0</v>
      </c>
      <c r="L5422" t="s">
        <v>33</v>
      </c>
      <c r="M5422" t="s">
        <v>71</v>
      </c>
      <c r="N5422" t="s">
        <v>10</v>
      </c>
      <c r="O5422" t="s">
        <v>14</v>
      </c>
      <c r="P5422" s="1">
        <v>83</v>
      </c>
      <c r="Q54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23" spans="5:17" x14ac:dyDescent="0.25">
      <c r="E5423">
        <v>1879</v>
      </c>
      <c r="F5423" t="s">
        <v>39</v>
      </c>
      <c r="G5423" t="s">
        <v>20</v>
      </c>
      <c r="H5423" t="s">
        <v>8</v>
      </c>
      <c r="I5423" t="s">
        <v>9</v>
      </c>
      <c r="J5423" s="2">
        <f>SUMIFS(Table3[TimesUsed],Table3[TripChainId],Table2[[#This Row],[TripChainId]])</f>
        <v>0</v>
      </c>
      <c r="L5423" t="s">
        <v>33</v>
      </c>
      <c r="M5423" t="s">
        <v>71</v>
      </c>
      <c r="N5423" t="s">
        <v>10</v>
      </c>
      <c r="O5423" t="s">
        <v>12</v>
      </c>
      <c r="P5423" s="1">
        <v>83</v>
      </c>
      <c r="Q54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24" spans="5:17" x14ac:dyDescent="0.25">
      <c r="E5424">
        <v>1879</v>
      </c>
      <c r="F5424" t="s">
        <v>20</v>
      </c>
      <c r="G5424" t="s">
        <v>22</v>
      </c>
      <c r="H5424" t="s">
        <v>16</v>
      </c>
      <c r="I5424" t="s">
        <v>11</v>
      </c>
      <c r="J5424" s="2">
        <f>SUMIFS(Table3[TimesUsed],Table3[TripChainId],Table2[[#This Row],[TripChainId]])</f>
        <v>0</v>
      </c>
      <c r="L5424" t="s">
        <v>33</v>
      </c>
      <c r="M5424" t="s">
        <v>71</v>
      </c>
      <c r="N5424" t="s">
        <v>10</v>
      </c>
      <c r="O5424" t="s">
        <v>13</v>
      </c>
      <c r="P5424" s="1">
        <v>444</v>
      </c>
      <c r="Q54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25" spans="5:17" x14ac:dyDescent="0.25">
      <c r="E5425">
        <v>1879</v>
      </c>
      <c r="F5425" t="s">
        <v>22</v>
      </c>
      <c r="G5425" t="s">
        <v>39</v>
      </c>
      <c r="H5425" t="s">
        <v>10</v>
      </c>
      <c r="I5425" t="s">
        <v>13</v>
      </c>
      <c r="J5425" s="2">
        <f>SUMIFS(Table3[TimesUsed],Table3[TripChainId],Table2[[#This Row],[TripChainId]])</f>
        <v>0</v>
      </c>
      <c r="L5425" t="s">
        <v>33</v>
      </c>
      <c r="M5425" t="s">
        <v>71</v>
      </c>
      <c r="N5425" t="s">
        <v>16</v>
      </c>
      <c r="O5425" t="s">
        <v>9</v>
      </c>
      <c r="P5425" s="1">
        <v>64</v>
      </c>
      <c r="Q54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26" spans="5:17" x14ac:dyDescent="0.25">
      <c r="E5426">
        <v>1880</v>
      </c>
      <c r="F5426" t="s">
        <v>39</v>
      </c>
      <c r="G5426" t="s">
        <v>20</v>
      </c>
      <c r="H5426" t="s">
        <v>8</v>
      </c>
      <c r="I5426" t="s">
        <v>9</v>
      </c>
      <c r="J5426" s="2">
        <f>SUMIFS(Table3[TimesUsed],Table3[TripChainId],Table2[[#This Row],[TripChainId]])</f>
        <v>23</v>
      </c>
      <c r="L5426" t="s">
        <v>33</v>
      </c>
      <c r="M5426" t="s">
        <v>71</v>
      </c>
      <c r="N5426" t="s">
        <v>16</v>
      </c>
      <c r="O5426" t="s">
        <v>11</v>
      </c>
      <c r="P5426" s="1">
        <v>223</v>
      </c>
      <c r="Q54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27" spans="5:17" x14ac:dyDescent="0.25">
      <c r="E5427">
        <v>1880</v>
      </c>
      <c r="F5427" t="s">
        <v>20</v>
      </c>
      <c r="G5427" t="s">
        <v>22</v>
      </c>
      <c r="H5427" t="s">
        <v>16</v>
      </c>
      <c r="I5427" t="s">
        <v>13</v>
      </c>
      <c r="J5427" s="2">
        <f>SUMIFS(Table3[TimesUsed],Table3[TripChainId],Table2[[#This Row],[TripChainId]])</f>
        <v>23</v>
      </c>
      <c r="L5427" t="s">
        <v>33</v>
      </c>
      <c r="M5427" t="s">
        <v>71</v>
      </c>
      <c r="N5427" t="s">
        <v>16</v>
      </c>
      <c r="O5427" t="s">
        <v>14</v>
      </c>
      <c r="P5427" s="1">
        <v>72</v>
      </c>
      <c r="Q54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28" spans="5:17" x14ac:dyDescent="0.25">
      <c r="E5428">
        <v>1880</v>
      </c>
      <c r="F5428" t="s">
        <v>22</v>
      </c>
      <c r="G5428" t="s">
        <v>39</v>
      </c>
      <c r="H5428" t="s">
        <v>10</v>
      </c>
      <c r="I5428" t="s">
        <v>13</v>
      </c>
      <c r="J5428" s="2">
        <f>SUMIFS(Table3[TimesUsed],Table3[TripChainId],Table2[[#This Row],[TripChainId]])</f>
        <v>23</v>
      </c>
      <c r="L5428" t="s">
        <v>33</v>
      </c>
      <c r="M5428" t="s">
        <v>71</v>
      </c>
      <c r="N5428" t="s">
        <v>16</v>
      </c>
      <c r="O5428" t="s">
        <v>12</v>
      </c>
      <c r="P5428" s="1">
        <v>71</v>
      </c>
      <c r="Q54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29" spans="5:17" x14ac:dyDescent="0.25">
      <c r="E5429">
        <v>1881</v>
      </c>
      <c r="F5429" t="s">
        <v>39</v>
      </c>
      <c r="G5429" t="s">
        <v>20</v>
      </c>
      <c r="H5429" t="s">
        <v>8</v>
      </c>
      <c r="I5429" t="s">
        <v>9</v>
      </c>
      <c r="J5429" s="2">
        <f>SUMIFS(Table3[TimesUsed],Table3[TripChainId],Table2[[#This Row],[TripChainId]])</f>
        <v>0</v>
      </c>
      <c r="L5429" t="s">
        <v>33</v>
      </c>
      <c r="M5429" t="s">
        <v>71</v>
      </c>
      <c r="N5429" t="s">
        <v>16</v>
      </c>
      <c r="O5429" t="s">
        <v>13</v>
      </c>
      <c r="P5429" s="1">
        <v>217</v>
      </c>
      <c r="Q54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30" spans="5:17" x14ac:dyDescent="0.25">
      <c r="E5430">
        <v>1881</v>
      </c>
      <c r="F5430" t="s">
        <v>20</v>
      </c>
      <c r="G5430" t="s">
        <v>23</v>
      </c>
      <c r="H5430" t="s">
        <v>16</v>
      </c>
      <c r="I5430" t="s">
        <v>9</v>
      </c>
      <c r="J5430" s="2">
        <f>SUMIFS(Table3[TimesUsed],Table3[TripChainId],Table2[[#This Row],[TripChainId]])</f>
        <v>0</v>
      </c>
      <c r="L5430" t="s">
        <v>33</v>
      </c>
      <c r="M5430" t="s">
        <v>72</v>
      </c>
      <c r="N5430" t="s">
        <v>10</v>
      </c>
      <c r="O5430" t="s">
        <v>11</v>
      </c>
      <c r="P5430" s="1">
        <v>109</v>
      </c>
      <c r="Q54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31" spans="5:17" x14ac:dyDescent="0.25">
      <c r="E5431">
        <v>1881</v>
      </c>
      <c r="F5431" t="s">
        <v>23</v>
      </c>
      <c r="G5431" t="s">
        <v>39</v>
      </c>
      <c r="H5431" t="s">
        <v>10</v>
      </c>
      <c r="I5431" t="s">
        <v>11</v>
      </c>
      <c r="J5431" s="2">
        <f>SUMIFS(Table3[TimesUsed],Table3[TripChainId],Table2[[#This Row],[TripChainId]])</f>
        <v>0</v>
      </c>
      <c r="L5431" t="s">
        <v>33</v>
      </c>
      <c r="M5431" t="s">
        <v>72</v>
      </c>
      <c r="N5431" t="s">
        <v>10</v>
      </c>
      <c r="O5431" t="s">
        <v>14</v>
      </c>
      <c r="P5431" s="1">
        <v>61</v>
      </c>
      <c r="Q54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32" spans="5:17" x14ac:dyDescent="0.25">
      <c r="E5432">
        <v>1882</v>
      </c>
      <c r="F5432" t="s">
        <v>39</v>
      </c>
      <c r="G5432" t="s">
        <v>20</v>
      </c>
      <c r="H5432" t="s">
        <v>8</v>
      </c>
      <c r="I5432" t="s">
        <v>9</v>
      </c>
      <c r="J5432" s="2">
        <f>SUMIFS(Table3[TimesUsed],Table3[TripChainId],Table2[[#This Row],[TripChainId]])</f>
        <v>0</v>
      </c>
      <c r="L5432" t="s">
        <v>33</v>
      </c>
      <c r="M5432" t="s">
        <v>72</v>
      </c>
      <c r="N5432" t="s">
        <v>10</v>
      </c>
      <c r="O5432" t="s">
        <v>12</v>
      </c>
      <c r="P5432" s="1">
        <v>61</v>
      </c>
      <c r="Q54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33" spans="5:17" x14ac:dyDescent="0.25">
      <c r="E5433">
        <v>1882</v>
      </c>
      <c r="F5433" t="s">
        <v>20</v>
      </c>
      <c r="G5433" t="s">
        <v>23</v>
      </c>
      <c r="H5433" t="s">
        <v>16</v>
      </c>
      <c r="I5433" t="s">
        <v>11</v>
      </c>
      <c r="J5433" s="2">
        <f>SUMIFS(Table3[TimesUsed],Table3[TripChainId],Table2[[#This Row],[TripChainId]])</f>
        <v>0</v>
      </c>
      <c r="L5433" t="s">
        <v>33</v>
      </c>
      <c r="M5433" t="s">
        <v>72</v>
      </c>
      <c r="N5433" t="s">
        <v>10</v>
      </c>
      <c r="O5433" t="s">
        <v>13</v>
      </c>
      <c r="P5433" s="1">
        <v>362</v>
      </c>
      <c r="Q54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34" spans="5:17" x14ac:dyDescent="0.25">
      <c r="E5434">
        <v>1882</v>
      </c>
      <c r="F5434" t="s">
        <v>23</v>
      </c>
      <c r="G5434" t="s">
        <v>39</v>
      </c>
      <c r="H5434" t="s">
        <v>10</v>
      </c>
      <c r="I5434" t="s">
        <v>11</v>
      </c>
      <c r="J5434" s="2">
        <f>SUMIFS(Table3[TimesUsed],Table3[TripChainId],Table2[[#This Row],[TripChainId]])</f>
        <v>0</v>
      </c>
      <c r="L5434" t="s">
        <v>33</v>
      </c>
      <c r="M5434" t="s">
        <v>72</v>
      </c>
      <c r="N5434" t="s">
        <v>16</v>
      </c>
      <c r="O5434" t="s">
        <v>9</v>
      </c>
      <c r="P5434" s="1">
        <v>62</v>
      </c>
      <c r="Q54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35" spans="5:17" x14ac:dyDescent="0.25">
      <c r="E5435">
        <v>1883</v>
      </c>
      <c r="F5435" t="s">
        <v>39</v>
      </c>
      <c r="G5435" t="s">
        <v>20</v>
      </c>
      <c r="H5435" t="s">
        <v>8</v>
      </c>
      <c r="I5435" t="s">
        <v>9</v>
      </c>
      <c r="J5435" s="2">
        <f>SUMIFS(Table3[TimesUsed],Table3[TripChainId],Table2[[#This Row],[TripChainId]])</f>
        <v>0</v>
      </c>
      <c r="L5435" t="s">
        <v>33</v>
      </c>
      <c r="M5435" t="s">
        <v>72</v>
      </c>
      <c r="N5435" t="s">
        <v>16</v>
      </c>
      <c r="O5435" t="s">
        <v>11</v>
      </c>
      <c r="P5435" s="1">
        <v>278</v>
      </c>
      <c r="Q54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36" spans="5:17" x14ac:dyDescent="0.25">
      <c r="E5436">
        <v>1883</v>
      </c>
      <c r="F5436" t="s">
        <v>20</v>
      </c>
      <c r="G5436" t="s">
        <v>19</v>
      </c>
      <c r="H5436" t="s">
        <v>16</v>
      </c>
      <c r="I5436" t="s">
        <v>9</v>
      </c>
      <c r="J5436" s="2">
        <f>SUMIFS(Table3[TimesUsed],Table3[TripChainId],Table2[[#This Row],[TripChainId]])</f>
        <v>0</v>
      </c>
      <c r="L5436" t="s">
        <v>33</v>
      </c>
      <c r="M5436" t="s">
        <v>72</v>
      </c>
      <c r="N5436" t="s">
        <v>16</v>
      </c>
      <c r="O5436" t="s">
        <v>14</v>
      </c>
      <c r="P5436" s="1">
        <v>88</v>
      </c>
      <c r="Q54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37" spans="5:17" x14ac:dyDescent="0.25">
      <c r="E5437">
        <v>1883</v>
      </c>
      <c r="F5437" t="s">
        <v>19</v>
      </c>
      <c r="G5437" t="s">
        <v>39</v>
      </c>
      <c r="H5437" t="s">
        <v>10</v>
      </c>
      <c r="I5437" t="s">
        <v>13</v>
      </c>
      <c r="J5437" s="2">
        <f>SUMIFS(Table3[TimesUsed],Table3[TripChainId],Table2[[#This Row],[TripChainId]])</f>
        <v>0</v>
      </c>
      <c r="L5437" t="s">
        <v>33</v>
      </c>
      <c r="M5437" t="s">
        <v>72</v>
      </c>
      <c r="N5437" t="s">
        <v>16</v>
      </c>
      <c r="O5437" t="s">
        <v>12</v>
      </c>
      <c r="P5437" s="1">
        <v>88</v>
      </c>
      <c r="Q54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38" spans="5:17" x14ac:dyDescent="0.25">
      <c r="E5438">
        <v>1884</v>
      </c>
      <c r="F5438" t="s">
        <v>39</v>
      </c>
      <c r="G5438" t="s">
        <v>20</v>
      </c>
      <c r="H5438" t="s">
        <v>8</v>
      </c>
      <c r="I5438" t="s">
        <v>9</v>
      </c>
      <c r="J5438" s="2">
        <f>SUMIFS(Table3[TimesUsed],Table3[TripChainId],Table2[[#This Row],[TripChainId]])</f>
        <v>0</v>
      </c>
      <c r="L5438" t="s">
        <v>33</v>
      </c>
      <c r="M5438" t="s">
        <v>72</v>
      </c>
      <c r="N5438" t="s">
        <v>16</v>
      </c>
      <c r="O5438" t="s">
        <v>13</v>
      </c>
      <c r="P5438" s="1">
        <v>263</v>
      </c>
      <c r="Q54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39" spans="5:17" x14ac:dyDescent="0.25">
      <c r="E5439">
        <v>1884</v>
      </c>
      <c r="F5439" t="s">
        <v>20</v>
      </c>
      <c r="G5439" t="s">
        <v>19</v>
      </c>
      <c r="H5439" t="s">
        <v>16</v>
      </c>
      <c r="I5439" t="s">
        <v>11</v>
      </c>
      <c r="J5439" s="2">
        <f>SUMIFS(Table3[TimesUsed],Table3[TripChainId],Table2[[#This Row],[TripChainId]])</f>
        <v>0</v>
      </c>
      <c r="L5439" t="s">
        <v>33</v>
      </c>
      <c r="M5439" t="s">
        <v>61</v>
      </c>
      <c r="N5439" t="s">
        <v>10</v>
      </c>
      <c r="O5439" t="s">
        <v>11</v>
      </c>
      <c r="P5439" s="1">
        <v>32</v>
      </c>
      <c r="Q54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40" spans="5:17" x14ac:dyDescent="0.25">
      <c r="E5440">
        <v>1884</v>
      </c>
      <c r="F5440" t="s">
        <v>19</v>
      </c>
      <c r="G5440" t="s">
        <v>39</v>
      </c>
      <c r="H5440" t="s">
        <v>10</v>
      </c>
      <c r="I5440" t="s">
        <v>13</v>
      </c>
      <c r="J5440" s="2">
        <f>SUMIFS(Table3[TimesUsed],Table3[TripChainId],Table2[[#This Row],[TripChainId]])</f>
        <v>0</v>
      </c>
      <c r="L5440" t="s">
        <v>33</v>
      </c>
      <c r="M5440" t="s">
        <v>61</v>
      </c>
      <c r="N5440" t="s">
        <v>10</v>
      </c>
      <c r="O5440" t="s">
        <v>13</v>
      </c>
      <c r="P5440" s="1">
        <v>82</v>
      </c>
      <c r="Q54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41" spans="5:17" x14ac:dyDescent="0.25">
      <c r="E5441">
        <v>1885</v>
      </c>
      <c r="F5441" t="s">
        <v>39</v>
      </c>
      <c r="G5441" t="s">
        <v>20</v>
      </c>
      <c r="H5441" t="s">
        <v>8</v>
      </c>
      <c r="I5441" t="s">
        <v>9</v>
      </c>
      <c r="J5441" s="2">
        <f>SUMIFS(Table3[TimesUsed],Table3[TripChainId],Table2[[#This Row],[TripChainId]])</f>
        <v>0</v>
      </c>
      <c r="L5441" t="s">
        <v>33</v>
      </c>
      <c r="M5441" t="s">
        <v>61</v>
      </c>
      <c r="N5441" t="s">
        <v>16</v>
      </c>
      <c r="O5441" t="s">
        <v>9</v>
      </c>
      <c r="P5441" s="1">
        <v>27</v>
      </c>
      <c r="Q54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42" spans="5:17" x14ac:dyDescent="0.25">
      <c r="E5442">
        <v>1885</v>
      </c>
      <c r="F5442" t="s">
        <v>20</v>
      </c>
      <c r="G5442" t="s">
        <v>19</v>
      </c>
      <c r="H5442" t="s">
        <v>16</v>
      </c>
      <c r="I5442" t="s">
        <v>13</v>
      </c>
      <c r="J5442" s="2">
        <f>SUMIFS(Table3[TimesUsed],Table3[TripChainId],Table2[[#This Row],[TripChainId]])</f>
        <v>0</v>
      </c>
      <c r="L5442" t="s">
        <v>33</v>
      </c>
      <c r="M5442" t="s">
        <v>61</v>
      </c>
      <c r="N5442" t="s">
        <v>16</v>
      </c>
      <c r="O5442" t="s">
        <v>11</v>
      </c>
      <c r="P5442" s="1">
        <v>104</v>
      </c>
      <c r="Q54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43" spans="5:17" x14ac:dyDescent="0.25">
      <c r="E5443">
        <v>1885</v>
      </c>
      <c r="F5443" t="s">
        <v>19</v>
      </c>
      <c r="G5443" t="s">
        <v>39</v>
      </c>
      <c r="H5443" t="s">
        <v>10</v>
      </c>
      <c r="I5443" t="s">
        <v>13</v>
      </c>
      <c r="J5443" s="2">
        <f>SUMIFS(Table3[TimesUsed],Table3[TripChainId],Table2[[#This Row],[TripChainId]])</f>
        <v>0</v>
      </c>
      <c r="L5443" t="s">
        <v>33</v>
      </c>
      <c r="M5443" t="s">
        <v>61</v>
      </c>
      <c r="N5443" t="s">
        <v>16</v>
      </c>
      <c r="O5443" t="s">
        <v>14</v>
      </c>
      <c r="P5443" s="1">
        <v>24</v>
      </c>
      <c r="Q54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44" spans="5:17" x14ac:dyDescent="0.25">
      <c r="E5444">
        <v>1886</v>
      </c>
      <c r="F5444" t="s">
        <v>31</v>
      </c>
      <c r="G5444" t="s">
        <v>32</v>
      </c>
      <c r="H5444" t="s">
        <v>8</v>
      </c>
      <c r="I5444" t="s">
        <v>11</v>
      </c>
      <c r="J5444" s="2">
        <f>SUMIFS(Table3[TimesUsed],Table3[TripChainId],Table2[[#This Row],[TripChainId]])</f>
        <v>13</v>
      </c>
      <c r="L5444" t="s">
        <v>33</v>
      </c>
      <c r="M5444" t="s">
        <v>61</v>
      </c>
      <c r="N5444" t="s">
        <v>16</v>
      </c>
      <c r="O5444" t="s">
        <v>12</v>
      </c>
      <c r="P5444" s="1">
        <v>24</v>
      </c>
      <c r="Q54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45" spans="5:17" x14ac:dyDescent="0.25">
      <c r="E5445">
        <v>1886</v>
      </c>
      <c r="F5445" t="s">
        <v>32</v>
      </c>
      <c r="G5445" t="s">
        <v>31</v>
      </c>
      <c r="H5445" t="s">
        <v>10</v>
      </c>
      <c r="I5445" t="s">
        <v>11</v>
      </c>
      <c r="J5445" s="2">
        <f>SUMIFS(Table3[TimesUsed],Table3[TripChainId],Table2[[#This Row],[TripChainId]])</f>
        <v>13</v>
      </c>
      <c r="L5445" t="s">
        <v>33</v>
      </c>
      <c r="M5445" t="s">
        <v>61</v>
      </c>
      <c r="N5445" t="s">
        <v>16</v>
      </c>
      <c r="O5445" t="s">
        <v>13</v>
      </c>
      <c r="P5445" s="1">
        <v>63</v>
      </c>
      <c r="Q54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46" spans="5:17" x14ac:dyDescent="0.25">
      <c r="E5446">
        <v>1887</v>
      </c>
      <c r="F5446" t="s">
        <v>31</v>
      </c>
      <c r="G5446" t="s">
        <v>32</v>
      </c>
      <c r="H5446" t="s">
        <v>8</v>
      </c>
      <c r="I5446" t="s">
        <v>11</v>
      </c>
      <c r="J5446" s="2">
        <f>SUMIFS(Table3[TimesUsed],Table3[TripChainId],Table2[[#This Row],[TripChainId]])</f>
        <v>20</v>
      </c>
      <c r="L5446" t="s">
        <v>33</v>
      </c>
      <c r="M5446" t="s">
        <v>73</v>
      </c>
      <c r="N5446" t="s">
        <v>8</v>
      </c>
      <c r="O5446" t="s">
        <v>9</v>
      </c>
      <c r="P5446" s="1">
        <v>200</v>
      </c>
      <c r="Q54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47" spans="5:17" x14ac:dyDescent="0.25">
      <c r="E5447">
        <v>1887</v>
      </c>
      <c r="F5447" t="s">
        <v>32</v>
      </c>
      <c r="G5447" t="s">
        <v>31</v>
      </c>
      <c r="H5447" t="s">
        <v>10</v>
      </c>
      <c r="I5447" t="s">
        <v>13</v>
      </c>
      <c r="J5447" s="2">
        <f>SUMIFS(Table3[TimesUsed],Table3[TripChainId],Table2[[#This Row],[TripChainId]])</f>
        <v>20</v>
      </c>
      <c r="L5447" t="s">
        <v>33</v>
      </c>
      <c r="M5447" t="s">
        <v>73</v>
      </c>
      <c r="N5447" t="s">
        <v>8</v>
      </c>
      <c r="O5447" t="s">
        <v>11</v>
      </c>
      <c r="P5447" s="1">
        <v>97</v>
      </c>
      <c r="Q54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48" spans="5:17" x14ac:dyDescent="0.25">
      <c r="E5448">
        <v>1888</v>
      </c>
      <c r="F5448" t="s">
        <v>31</v>
      </c>
      <c r="G5448" t="s">
        <v>32</v>
      </c>
      <c r="H5448" t="s">
        <v>8</v>
      </c>
      <c r="I5448" t="s">
        <v>11</v>
      </c>
      <c r="J5448" s="2">
        <f>SUMIFS(Table3[TimesUsed],Table3[TripChainId],Table2[[#This Row],[TripChainId]])</f>
        <v>6</v>
      </c>
      <c r="L5448" t="s">
        <v>33</v>
      </c>
      <c r="M5448" t="s">
        <v>73</v>
      </c>
      <c r="N5448" t="s">
        <v>8</v>
      </c>
      <c r="O5448" t="s">
        <v>14</v>
      </c>
      <c r="P5448" s="1">
        <v>61</v>
      </c>
      <c r="Q54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49" spans="5:17" x14ac:dyDescent="0.25">
      <c r="E5449">
        <v>1888</v>
      </c>
      <c r="F5449" t="s">
        <v>32</v>
      </c>
      <c r="G5449" t="s">
        <v>24</v>
      </c>
      <c r="H5449" t="s">
        <v>16</v>
      </c>
      <c r="I5449" t="s">
        <v>11</v>
      </c>
      <c r="J5449" s="2">
        <f>SUMIFS(Table3[TimesUsed],Table3[TripChainId],Table2[[#This Row],[TripChainId]])</f>
        <v>6</v>
      </c>
      <c r="L5449" t="s">
        <v>33</v>
      </c>
      <c r="M5449" t="s">
        <v>73</v>
      </c>
      <c r="N5449" t="s">
        <v>8</v>
      </c>
      <c r="O5449" t="s">
        <v>12</v>
      </c>
      <c r="P5449" s="1">
        <v>61</v>
      </c>
      <c r="Q54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50" spans="5:17" x14ac:dyDescent="0.25">
      <c r="E5450">
        <v>1888</v>
      </c>
      <c r="F5450" t="s">
        <v>24</v>
      </c>
      <c r="G5450" t="s">
        <v>31</v>
      </c>
      <c r="H5450" t="s">
        <v>10</v>
      </c>
      <c r="I5450" t="s">
        <v>11</v>
      </c>
      <c r="J5450" s="2">
        <f>SUMIFS(Table3[TimesUsed],Table3[TripChainId],Table2[[#This Row],[TripChainId]])</f>
        <v>6</v>
      </c>
      <c r="L5450" t="s">
        <v>33</v>
      </c>
      <c r="M5450" t="s">
        <v>73</v>
      </c>
      <c r="N5450" t="s">
        <v>8</v>
      </c>
      <c r="O5450" t="s">
        <v>13</v>
      </c>
      <c r="P5450" s="1">
        <v>40</v>
      </c>
      <c r="Q54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51" spans="5:17" x14ac:dyDescent="0.25">
      <c r="E5451">
        <v>1889</v>
      </c>
      <c r="F5451" t="s">
        <v>31</v>
      </c>
      <c r="G5451" t="s">
        <v>32</v>
      </c>
      <c r="H5451" t="s">
        <v>8</v>
      </c>
      <c r="I5451" t="s">
        <v>11</v>
      </c>
      <c r="J5451" s="2">
        <f>SUMIFS(Table3[TimesUsed],Table3[TripChainId],Table2[[#This Row],[TripChainId]])</f>
        <v>0</v>
      </c>
      <c r="L5451" t="s">
        <v>33</v>
      </c>
      <c r="M5451" t="s">
        <v>73</v>
      </c>
      <c r="N5451" t="s">
        <v>10</v>
      </c>
      <c r="O5451" t="s">
        <v>9</v>
      </c>
      <c r="P5451" s="1">
        <v>26</v>
      </c>
      <c r="Q54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52" spans="5:17" x14ac:dyDescent="0.25">
      <c r="E5452">
        <v>1889</v>
      </c>
      <c r="F5452" t="s">
        <v>32</v>
      </c>
      <c r="G5452" t="s">
        <v>24</v>
      </c>
      <c r="H5452" t="s">
        <v>16</v>
      </c>
      <c r="I5452" t="s">
        <v>11</v>
      </c>
      <c r="J5452" s="2">
        <f>SUMIFS(Table3[TimesUsed],Table3[TripChainId],Table2[[#This Row],[TripChainId]])</f>
        <v>0</v>
      </c>
      <c r="L5452" t="s">
        <v>33</v>
      </c>
      <c r="M5452" t="s">
        <v>73</v>
      </c>
      <c r="N5452" t="s">
        <v>10</v>
      </c>
      <c r="O5452" t="s">
        <v>11</v>
      </c>
      <c r="P5452" s="1">
        <v>136</v>
      </c>
      <c r="Q54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53" spans="5:17" x14ac:dyDescent="0.25">
      <c r="E5453">
        <v>1889</v>
      </c>
      <c r="F5453" t="s">
        <v>24</v>
      </c>
      <c r="G5453" t="s">
        <v>31</v>
      </c>
      <c r="H5453" t="s">
        <v>10</v>
      </c>
      <c r="I5453" t="s">
        <v>12</v>
      </c>
      <c r="J5453" s="2">
        <f>SUMIFS(Table3[TimesUsed],Table3[TripChainId],Table2[[#This Row],[TripChainId]])</f>
        <v>0</v>
      </c>
      <c r="L5453" t="s">
        <v>33</v>
      </c>
      <c r="M5453" t="s">
        <v>73</v>
      </c>
      <c r="N5453" t="s">
        <v>10</v>
      </c>
      <c r="O5453" t="s">
        <v>14</v>
      </c>
      <c r="P5453" s="1">
        <v>72</v>
      </c>
      <c r="Q54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54" spans="5:17" x14ac:dyDescent="0.25">
      <c r="E5454">
        <v>1890</v>
      </c>
      <c r="F5454" t="s">
        <v>31</v>
      </c>
      <c r="G5454" t="s">
        <v>32</v>
      </c>
      <c r="H5454" t="s">
        <v>8</v>
      </c>
      <c r="I5454" t="s">
        <v>11</v>
      </c>
      <c r="J5454" s="2">
        <f>SUMIFS(Table3[TimesUsed],Table3[TripChainId],Table2[[#This Row],[TripChainId]])</f>
        <v>0</v>
      </c>
      <c r="L5454" t="s">
        <v>33</v>
      </c>
      <c r="M5454" t="s">
        <v>73</v>
      </c>
      <c r="N5454" t="s">
        <v>10</v>
      </c>
      <c r="O5454" t="s">
        <v>12</v>
      </c>
      <c r="P5454" s="1">
        <v>71</v>
      </c>
      <c r="Q54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55" spans="5:17" x14ac:dyDescent="0.25">
      <c r="E5455">
        <v>1890</v>
      </c>
      <c r="F5455" t="s">
        <v>32</v>
      </c>
      <c r="G5455" t="s">
        <v>24</v>
      </c>
      <c r="H5455" t="s">
        <v>16</v>
      </c>
      <c r="I5455" t="s">
        <v>13</v>
      </c>
      <c r="J5455" s="2">
        <f>SUMIFS(Table3[TimesUsed],Table3[TripChainId],Table2[[#This Row],[TripChainId]])</f>
        <v>0</v>
      </c>
      <c r="L5455" t="s">
        <v>33</v>
      </c>
      <c r="M5455" t="s">
        <v>73</v>
      </c>
      <c r="N5455" t="s">
        <v>10</v>
      </c>
      <c r="O5455" t="s">
        <v>13</v>
      </c>
      <c r="P5455" s="1">
        <v>399</v>
      </c>
      <c r="Q54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56" spans="5:17" x14ac:dyDescent="0.25">
      <c r="E5456">
        <v>1890</v>
      </c>
      <c r="F5456" t="s">
        <v>24</v>
      </c>
      <c r="G5456" t="s">
        <v>31</v>
      </c>
      <c r="H5456" t="s">
        <v>10</v>
      </c>
      <c r="I5456" t="s">
        <v>12</v>
      </c>
      <c r="J5456" s="2">
        <f>SUMIFS(Table3[TimesUsed],Table3[TripChainId],Table2[[#This Row],[TripChainId]])</f>
        <v>0</v>
      </c>
      <c r="L5456" t="s">
        <v>33</v>
      </c>
      <c r="M5456" t="s">
        <v>73</v>
      </c>
      <c r="N5456" t="s">
        <v>16</v>
      </c>
      <c r="O5456" t="s">
        <v>9</v>
      </c>
      <c r="P5456" s="1">
        <v>311</v>
      </c>
      <c r="Q54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57" spans="5:17" x14ac:dyDescent="0.25">
      <c r="E5457">
        <v>1891</v>
      </c>
      <c r="F5457" t="s">
        <v>31</v>
      </c>
      <c r="G5457" t="s">
        <v>40</v>
      </c>
      <c r="H5457" t="s">
        <v>8</v>
      </c>
      <c r="I5457" t="s">
        <v>9</v>
      </c>
      <c r="J5457" s="2">
        <f>SUMIFS(Table3[TimesUsed],Table3[TripChainId],Table2[[#This Row],[TripChainId]])</f>
        <v>0</v>
      </c>
      <c r="L5457" t="s">
        <v>33</v>
      </c>
      <c r="M5457" t="s">
        <v>73</v>
      </c>
      <c r="N5457" t="s">
        <v>16</v>
      </c>
      <c r="O5457" t="s">
        <v>11</v>
      </c>
      <c r="P5457" s="1">
        <v>735</v>
      </c>
      <c r="Q54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58" spans="5:17" x14ac:dyDescent="0.25">
      <c r="E5458">
        <v>1891</v>
      </c>
      <c r="F5458" t="s">
        <v>40</v>
      </c>
      <c r="G5458" t="s">
        <v>31</v>
      </c>
      <c r="H5458" t="s">
        <v>10</v>
      </c>
      <c r="I5458" t="s">
        <v>9</v>
      </c>
      <c r="J5458" s="2">
        <f>SUMIFS(Table3[TimesUsed],Table3[TripChainId],Table2[[#This Row],[TripChainId]])</f>
        <v>0</v>
      </c>
      <c r="L5458" t="s">
        <v>33</v>
      </c>
      <c r="M5458" t="s">
        <v>73</v>
      </c>
      <c r="N5458" t="s">
        <v>16</v>
      </c>
      <c r="O5458" t="s">
        <v>14</v>
      </c>
      <c r="P5458" s="1">
        <v>264</v>
      </c>
      <c r="Q54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59" spans="5:17" x14ac:dyDescent="0.25">
      <c r="E5459">
        <v>1892</v>
      </c>
      <c r="F5459" t="s">
        <v>31</v>
      </c>
      <c r="G5459" t="s">
        <v>40</v>
      </c>
      <c r="H5459" t="s">
        <v>8</v>
      </c>
      <c r="I5459" t="s">
        <v>9</v>
      </c>
      <c r="J5459" s="2">
        <f>SUMIFS(Table3[TimesUsed],Table3[TripChainId],Table2[[#This Row],[TripChainId]])</f>
        <v>0</v>
      </c>
      <c r="L5459" t="s">
        <v>33</v>
      </c>
      <c r="M5459" t="s">
        <v>73</v>
      </c>
      <c r="N5459" t="s">
        <v>16</v>
      </c>
      <c r="O5459" t="s">
        <v>12</v>
      </c>
      <c r="P5459" s="1">
        <v>264</v>
      </c>
      <c r="Q54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60" spans="5:17" x14ac:dyDescent="0.25">
      <c r="E5460">
        <v>1892</v>
      </c>
      <c r="F5460" t="s">
        <v>40</v>
      </c>
      <c r="G5460" t="s">
        <v>31</v>
      </c>
      <c r="H5460" t="s">
        <v>10</v>
      </c>
      <c r="I5460" t="s">
        <v>11</v>
      </c>
      <c r="J5460" s="2">
        <f>SUMIFS(Table3[TimesUsed],Table3[TripChainId],Table2[[#This Row],[TripChainId]])</f>
        <v>0</v>
      </c>
      <c r="L5460" t="s">
        <v>33</v>
      </c>
      <c r="M5460" t="s">
        <v>73</v>
      </c>
      <c r="N5460" t="s">
        <v>16</v>
      </c>
      <c r="O5460" t="s">
        <v>13</v>
      </c>
      <c r="P5460" s="1">
        <v>453</v>
      </c>
      <c r="Q54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61" spans="5:17" x14ac:dyDescent="0.25">
      <c r="E5461">
        <v>1893</v>
      </c>
      <c r="F5461" t="s">
        <v>31</v>
      </c>
      <c r="G5461" t="s">
        <v>40</v>
      </c>
      <c r="H5461" t="s">
        <v>8</v>
      </c>
      <c r="I5461" t="s">
        <v>9</v>
      </c>
      <c r="J5461" s="2">
        <f>SUMIFS(Table3[TimesUsed],Table3[TripChainId],Table2[[#This Row],[TripChainId]])</f>
        <v>0</v>
      </c>
      <c r="L5461" t="s">
        <v>33</v>
      </c>
      <c r="M5461" t="s">
        <v>74</v>
      </c>
      <c r="N5461" t="s">
        <v>8</v>
      </c>
      <c r="O5461" t="s">
        <v>9</v>
      </c>
      <c r="P5461" s="1">
        <v>358</v>
      </c>
      <c r="Q54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62" spans="5:17" x14ac:dyDescent="0.25">
      <c r="E5462">
        <v>1893</v>
      </c>
      <c r="F5462" t="s">
        <v>40</v>
      </c>
      <c r="G5462" t="s">
        <v>31</v>
      </c>
      <c r="H5462" t="s">
        <v>10</v>
      </c>
      <c r="I5462" t="s">
        <v>12</v>
      </c>
      <c r="J5462" s="2">
        <f>SUMIFS(Table3[TimesUsed],Table3[TripChainId],Table2[[#This Row],[TripChainId]])</f>
        <v>0</v>
      </c>
      <c r="L5462" t="s">
        <v>33</v>
      </c>
      <c r="M5462" t="s">
        <v>74</v>
      </c>
      <c r="N5462" t="s">
        <v>8</v>
      </c>
      <c r="O5462" t="s">
        <v>11</v>
      </c>
      <c r="P5462" s="1">
        <v>114</v>
      </c>
      <c r="Q54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63" spans="5:17" x14ac:dyDescent="0.25">
      <c r="E5463">
        <v>1894</v>
      </c>
      <c r="F5463" t="s">
        <v>31</v>
      </c>
      <c r="G5463" t="s">
        <v>40</v>
      </c>
      <c r="H5463" t="s">
        <v>8</v>
      </c>
      <c r="I5463" t="s">
        <v>9</v>
      </c>
      <c r="J5463" s="2">
        <f>SUMIFS(Table3[TimesUsed],Table3[TripChainId],Table2[[#This Row],[TripChainId]])</f>
        <v>0</v>
      </c>
      <c r="L5463" t="s">
        <v>33</v>
      </c>
      <c r="M5463" t="s">
        <v>74</v>
      </c>
      <c r="N5463" t="s">
        <v>8</v>
      </c>
      <c r="O5463" t="s">
        <v>14</v>
      </c>
      <c r="P5463" s="1">
        <v>83</v>
      </c>
      <c r="Q54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64" spans="5:17" x14ac:dyDescent="0.25">
      <c r="E5464">
        <v>1894</v>
      </c>
      <c r="F5464" t="s">
        <v>40</v>
      </c>
      <c r="G5464" t="s">
        <v>31</v>
      </c>
      <c r="H5464" t="s">
        <v>10</v>
      </c>
      <c r="I5464" t="s">
        <v>13</v>
      </c>
      <c r="J5464" s="2">
        <f>SUMIFS(Table3[TimesUsed],Table3[TripChainId],Table2[[#This Row],[TripChainId]])</f>
        <v>0</v>
      </c>
      <c r="L5464" t="s">
        <v>33</v>
      </c>
      <c r="M5464" t="s">
        <v>74</v>
      </c>
      <c r="N5464" t="s">
        <v>8</v>
      </c>
      <c r="O5464" t="s">
        <v>12</v>
      </c>
      <c r="P5464" s="1">
        <v>83</v>
      </c>
      <c r="Q54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65" spans="5:17" x14ac:dyDescent="0.25">
      <c r="E5465">
        <v>1895</v>
      </c>
      <c r="F5465" t="s">
        <v>31</v>
      </c>
      <c r="G5465" t="s">
        <v>40</v>
      </c>
      <c r="H5465" t="s">
        <v>8</v>
      </c>
      <c r="I5465" t="s">
        <v>11</v>
      </c>
      <c r="J5465" s="2">
        <f>SUMIFS(Table3[TimesUsed],Table3[TripChainId],Table2[[#This Row],[TripChainId]])</f>
        <v>0</v>
      </c>
      <c r="L5465" t="s">
        <v>33</v>
      </c>
      <c r="M5465" t="s">
        <v>74</v>
      </c>
      <c r="N5465" t="s">
        <v>8</v>
      </c>
      <c r="O5465" t="s">
        <v>13</v>
      </c>
      <c r="P5465" s="1">
        <v>47</v>
      </c>
      <c r="Q54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66" spans="5:17" x14ac:dyDescent="0.25">
      <c r="E5466">
        <v>1895</v>
      </c>
      <c r="F5466" t="s">
        <v>40</v>
      </c>
      <c r="G5466" t="s">
        <v>31</v>
      </c>
      <c r="H5466" t="s">
        <v>10</v>
      </c>
      <c r="I5466" t="s">
        <v>11</v>
      </c>
      <c r="J5466" s="2">
        <f>SUMIFS(Table3[TimesUsed],Table3[TripChainId],Table2[[#This Row],[TripChainId]])</f>
        <v>0</v>
      </c>
      <c r="L5466" t="s">
        <v>33</v>
      </c>
      <c r="M5466" t="s">
        <v>74</v>
      </c>
      <c r="N5466" t="s">
        <v>10</v>
      </c>
      <c r="O5466" t="s">
        <v>9</v>
      </c>
      <c r="P5466" s="1">
        <v>84</v>
      </c>
      <c r="Q54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67" spans="5:17" x14ac:dyDescent="0.25">
      <c r="E5467">
        <v>1896</v>
      </c>
      <c r="F5467" t="s">
        <v>31</v>
      </c>
      <c r="G5467" t="s">
        <v>40</v>
      </c>
      <c r="H5467" t="s">
        <v>8</v>
      </c>
      <c r="I5467" t="s">
        <v>11</v>
      </c>
      <c r="J5467" s="2">
        <f>SUMIFS(Table3[TimesUsed],Table3[TripChainId],Table2[[#This Row],[TripChainId]])</f>
        <v>0</v>
      </c>
      <c r="L5467" t="s">
        <v>33</v>
      </c>
      <c r="M5467" t="s">
        <v>74</v>
      </c>
      <c r="N5467" t="s">
        <v>10</v>
      </c>
      <c r="O5467" t="s">
        <v>11</v>
      </c>
      <c r="P5467" s="1">
        <v>238</v>
      </c>
      <c r="Q54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68" spans="5:17" x14ac:dyDescent="0.25">
      <c r="E5468">
        <v>1896</v>
      </c>
      <c r="F5468" t="s">
        <v>40</v>
      </c>
      <c r="G5468" t="s">
        <v>31</v>
      </c>
      <c r="H5468" t="s">
        <v>10</v>
      </c>
      <c r="I5468" t="s">
        <v>12</v>
      </c>
      <c r="J5468" s="2">
        <f>SUMIFS(Table3[TimesUsed],Table3[TripChainId],Table2[[#This Row],[TripChainId]])</f>
        <v>0</v>
      </c>
      <c r="L5468" t="s">
        <v>33</v>
      </c>
      <c r="M5468" t="s">
        <v>74</v>
      </c>
      <c r="N5468" t="s">
        <v>10</v>
      </c>
      <c r="O5468" t="s">
        <v>14</v>
      </c>
      <c r="P5468" s="1">
        <v>179</v>
      </c>
      <c r="Q54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69" spans="5:17" x14ac:dyDescent="0.25">
      <c r="E5469">
        <v>1897</v>
      </c>
      <c r="F5469" t="s">
        <v>31</v>
      </c>
      <c r="G5469" t="s">
        <v>40</v>
      </c>
      <c r="H5469" t="s">
        <v>8</v>
      </c>
      <c r="I5469" t="s">
        <v>11</v>
      </c>
      <c r="J5469" s="2">
        <f>SUMIFS(Table3[TimesUsed],Table3[TripChainId],Table2[[#This Row],[TripChainId]])</f>
        <v>0</v>
      </c>
      <c r="L5469" t="s">
        <v>33</v>
      </c>
      <c r="M5469" t="s">
        <v>74</v>
      </c>
      <c r="N5469" t="s">
        <v>10</v>
      </c>
      <c r="O5469" t="s">
        <v>12</v>
      </c>
      <c r="P5469" s="1">
        <v>179</v>
      </c>
      <c r="Q54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70" spans="5:17" x14ac:dyDescent="0.25">
      <c r="E5470">
        <v>1897</v>
      </c>
      <c r="F5470" t="s">
        <v>40</v>
      </c>
      <c r="G5470" t="s">
        <v>31</v>
      </c>
      <c r="H5470" t="s">
        <v>10</v>
      </c>
      <c r="I5470" t="s">
        <v>13</v>
      </c>
      <c r="J5470" s="2">
        <f>SUMIFS(Table3[TimesUsed],Table3[TripChainId],Table2[[#This Row],[TripChainId]])</f>
        <v>0</v>
      </c>
      <c r="L5470" t="s">
        <v>33</v>
      </c>
      <c r="M5470" t="s">
        <v>74</v>
      </c>
      <c r="N5470" t="s">
        <v>10</v>
      </c>
      <c r="O5470" t="s">
        <v>13</v>
      </c>
      <c r="P5470" s="1">
        <v>577</v>
      </c>
      <c r="Q54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71" spans="5:17" x14ac:dyDescent="0.25">
      <c r="E5471">
        <v>1898</v>
      </c>
      <c r="F5471" t="s">
        <v>31</v>
      </c>
      <c r="G5471" t="s">
        <v>40</v>
      </c>
      <c r="H5471" t="s">
        <v>8</v>
      </c>
      <c r="I5471" t="s">
        <v>14</v>
      </c>
      <c r="J5471" s="2">
        <f>SUMIFS(Table3[TimesUsed],Table3[TripChainId],Table2[[#This Row],[TripChainId]])</f>
        <v>0</v>
      </c>
      <c r="L5471" t="s">
        <v>33</v>
      </c>
      <c r="M5471" t="s">
        <v>74</v>
      </c>
      <c r="N5471" t="s">
        <v>16</v>
      </c>
      <c r="O5471" t="s">
        <v>9</v>
      </c>
      <c r="P5471" s="1">
        <v>400</v>
      </c>
      <c r="Q54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72" spans="5:17" x14ac:dyDescent="0.25">
      <c r="E5472">
        <v>1898</v>
      </c>
      <c r="F5472" t="s">
        <v>40</v>
      </c>
      <c r="G5472" t="s">
        <v>31</v>
      </c>
      <c r="H5472" t="s">
        <v>10</v>
      </c>
      <c r="I5472" t="s">
        <v>9</v>
      </c>
      <c r="J5472" s="2">
        <f>SUMIFS(Table3[TimesUsed],Table3[TripChainId],Table2[[#This Row],[TripChainId]])</f>
        <v>0</v>
      </c>
      <c r="L5472" t="s">
        <v>33</v>
      </c>
      <c r="M5472" t="s">
        <v>74</v>
      </c>
      <c r="N5472" t="s">
        <v>16</v>
      </c>
      <c r="O5472" t="s">
        <v>11</v>
      </c>
      <c r="P5472" s="1">
        <v>1137</v>
      </c>
      <c r="Q54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73" spans="5:17" x14ac:dyDescent="0.25">
      <c r="E5473">
        <v>1899</v>
      </c>
      <c r="F5473" t="s">
        <v>31</v>
      </c>
      <c r="G5473" t="s">
        <v>40</v>
      </c>
      <c r="H5473" t="s">
        <v>8</v>
      </c>
      <c r="I5473" t="s">
        <v>14</v>
      </c>
      <c r="J5473" s="2">
        <f>SUMIFS(Table3[TimesUsed],Table3[TripChainId],Table2[[#This Row],[TripChainId]])</f>
        <v>0</v>
      </c>
      <c r="L5473" t="s">
        <v>33</v>
      </c>
      <c r="M5473" t="s">
        <v>74</v>
      </c>
      <c r="N5473" t="s">
        <v>16</v>
      </c>
      <c r="O5473" t="s">
        <v>14</v>
      </c>
      <c r="P5473" s="1">
        <v>353</v>
      </c>
      <c r="Q54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74" spans="5:17" x14ac:dyDescent="0.25">
      <c r="E5474">
        <v>1899</v>
      </c>
      <c r="F5474" t="s">
        <v>40</v>
      </c>
      <c r="G5474" t="s">
        <v>31</v>
      </c>
      <c r="H5474" t="s">
        <v>10</v>
      </c>
      <c r="I5474" t="s">
        <v>11</v>
      </c>
      <c r="J5474" s="2">
        <f>SUMIFS(Table3[TimesUsed],Table3[TripChainId],Table2[[#This Row],[TripChainId]])</f>
        <v>0</v>
      </c>
      <c r="L5474" t="s">
        <v>33</v>
      </c>
      <c r="M5474" t="s">
        <v>74</v>
      </c>
      <c r="N5474" t="s">
        <v>16</v>
      </c>
      <c r="O5474" t="s">
        <v>12</v>
      </c>
      <c r="P5474" s="1">
        <v>352</v>
      </c>
      <c r="Q54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75" spans="5:17" x14ac:dyDescent="0.25">
      <c r="E5475">
        <v>1900</v>
      </c>
      <c r="F5475" t="s">
        <v>31</v>
      </c>
      <c r="G5475" t="s">
        <v>40</v>
      </c>
      <c r="H5475" t="s">
        <v>8</v>
      </c>
      <c r="I5475" t="s">
        <v>14</v>
      </c>
      <c r="J5475" s="2">
        <f>SUMIFS(Table3[TimesUsed],Table3[TripChainId],Table2[[#This Row],[TripChainId]])</f>
        <v>6</v>
      </c>
      <c r="L5475" t="s">
        <v>33</v>
      </c>
      <c r="M5475" t="s">
        <v>74</v>
      </c>
      <c r="N5475" t="s">
        <v>16</v>
      </c>
      <c r="O5475" t="s">
        <v>13</v>
      </c>
      <c r="P5475" s="1">
        <v>588</v>
      </c>
      <c r="Q54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76" spans="5:17" x14ac:dyDescent="0.25">
      <c r="E5476">
        <v>1900</v>
      </c>
      <c r="F5476" t="s">
        <v>40</v>
      </c>
      <c r="G5476" t="s">
        <v>31</v>
      </c>
      <c r="H5476" t="s">
        <v>10</v>
      </c>
      <c r="I5476" t="s">
        <v>14</v>
      </c>
      <c r="J5476" s="2">
        <f>SUMIFS(Table3[TimesUsed],Table3[TripChainId],Table2[[#This Row],[TripChainId]])</f>
        <v>6</v>
      </c>
      <c r="L5476" t="s">
        <v>33</v>
      </c>
      <c r="M5476" t="s">
        <v>34</v>
      </c>
      <c r="N5476" t="s">
        <v>8</v>
      </c>
      <c r="O5476" t="s">
        <v>9</v>
      </c>
      <c r="P5476" s="1">
        <v>204</v>
      </c>
      <c r="Q54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77" spans="5:17" x14ac:dyDescent="0.25">
      <c r="E5477">
        <v>1901</v>
      </c>
      <c r="F5477" t="s">
        <v>31</v>
      </c>
      <c r="G5477" t="s">
        <v>40</v>
      </c>
      <c r="H5477" t="s">
        <v>8</v>
      </c>
      <c r="I5477" t="s">
        <v>14</v>
      </c>
      <c r="J5477" s="2">
        <f>SUMIFS(Table3[TimesUsed],Table3[TripChainId],Table2[[#This Row],[TripChainId]])</f>
        <v>0</v>
      </c>
      <c r="L5477" t="s">
        <v>33</v>
      </c>
      <c r="M5477" t="s">
        <v>34</v>
      </c>
      <c r="N5477" t="s">
        <v>8</v>
      </c>
      <c r="O5477" t="s">
        <v>11</v>
      </c>
      <c r="P5477" s="1">
        <v>41</v>
      </c>
      <c r="Q54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78" spans="5:17" x14ac:dyDescent="0.25">
      <c r="E5478">
        <v>1901</v>
      </c>
      <c r="F5478" t="s">
        <v>40</v>
      </c>
      <c r="G5478" t="s">
        <v>31</v>
      </c>
      <c r="H5478" t="s">
        <v>10</v>
      </c>
      <c r="I5478" t="s">
        <v>12</v>
      </c>
      <c r="J5478" s="2">
        <f>SUMIFS(Table3[TimesUsed],Table3[TripChainId],Table2[[#This Row],[TripChainId]])</f>
        <v>0</v>
      </c>
      <c r="L5478" t="s">
        <v>33</v>
      </c>
      <c r="M5478" t="s">
        <v>34</v>
      </c>
      <c r="N5478" t="s">
        <v>8</v>
      </c>
      <c r="O5478" t="s">
        <v>14</v>
      </c>
      <c r="P5478" s="1">
        <v>38</v>
      </c>
      <c r="Q54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79" spans="5:17" x14ac:dyDescent="0.25">
      <c r="E5479">
        <v>1902</v>
      </c>
      <c r="F5479" t="s">
        <v>31</v>
      </c>
      <c r="G5479" t="s">
        <v>40</v>
      </c>
      <c r="H5479" t="s">
        <v>8</v>
      </c>
      <c r="I5479" t="s">
        <v>14</v>
      </c>
      <c r="J5479" s="2">
        <f>SUMIFS(Table3[TimesUsed],Table3[TripChainId],Table2[[#This Row],[TripChainId]])</f>
        <v>0</v>
      </c>
      <c r="L5479" t="s">
        <v>33</v>
      </c>
      <c r="M5479" t="s">
        <v>34</v>
      </c>
      <c r="N5479" t="s">
        <v>8</v>
      </c>
      <c r="O5479" t="s">
        <v>12</v>
      </c>
      <c r="P5479" s="1">
        <v>38</v>
      </c>
      <c r="Q54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80" spans="5:17" x14ac:dyDescent="0.25">
      <c r="E5480">
        <v>1902</v>
      </c>
      <c r="F5480" t="s">
        <v>40</v>
      </c>
      <c r="G5480" t="s">
        <v>31</v>
      </c>
      <c r="H5480" t="s">
        <v>10</v>
      </c>
      <c r="I5480" t="s">
        <v>13</v>
      </c>
      <c r="J5480" s="2">
        <f>SUMIFS(Table3[TimesUsed],Table3[TripChainId],Table2[[#This Row],[TripChainId]])</f>
        <v>0</v>
      </c>
      <c r="L5480" t="s">
        <v>33</v>
      </c>
      <c r="M5480" t="s">
        <v>34</v>
      </c>
      <c r="N5480" t="s">
        <v>10</v>
      </c>
      <c r="O5480" t="s">
        <v>9</v>
      </c>
      <c r="P5480" s="1">
        <v>20</v>
      </c>
      <c r="Q54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81" spans="5:17" x14ac:dyDescent="0.25">
      <c r="E5481">
        <v>1903</v>
      </c>
      <c r="F5481" t="s">
        <v>31</v>
      </c>
      <c r="G5481" t="s">
        <v>40</v>
      </c>
      <c r="H5481" t="s">
        <v>8</v>
      </c>
      <c r="I5481" t="s">
        <v>12</v>
      </c>
      <c r="J5481" s="2">
        <f>SUMIFS(Table3[TimesUsed],Table3[TripChainId],Table2[[#This Row],[TripChainId]])</f>
        <v>0</v>
      </c>
      <c r="L5481" t="s">
        <v>33</v>
      </c>
      <c r="M5481" t="s">
        <v>34</v>
      </c>
      <c r="N5481" t="s">
        <v>10</v>
      </c>
      <c r="O5481" t="s">
        <v>11</v>
      </c>
      <c r="P5481" s="1">
        <v>46</v>
      </c>
      <c r="Q54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82" spans="5:17" x14ac:dyDescent="0.25">
      <c r="E5482">
        <v>1903</v>
      </c>
      <c r="F5482" t="s">
        <v>40</v>
      </c>
      <c r="G5482" t="s">
        <v>31</v>
      </c>
      <c r="H5482" t="s">
        <v>10</v>
      </c>
      <c r="I5482" t="s">
        <v>12</v>
      </c>
      <c r="J5482" s="2">
        <f>SUMIFS(Table3[TimesUsed],Table3[TripChainId],Table2[[#This Row],[TripChainId]])</f>
        <v>0</v>
      </c>
      <c r="L5482" t="s">
        <v>33</v>
      </c>
      <c r="M5482" t="s">
        <v>34</v>
      </c>
      <c r="N5482" t="s">
        <v>10</v>
      </c>
      <c r="O5482" t="s">
        <v>14</v>
      </c>
      <c r="P5482" s="1">
        <v>61</v>
      </c>
      <c r="Q54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83" spans="5:17" x14ac:dyDescent="0.25">
      <c r="E5483">
        <v>1904</v>
      </c>
      <c r="F5483" t="s">
        <v>31</v>
      </c>
      <c r="G5483" t="s">
        <v>40</v>
      </c>
      <c r="H5483" t="s">
        <v>8</v>
      </c>
      <c r="I5483" t="s">
        <v>13</v>
      </c>
      <c r="J5483" s="2">
        <f>SUMIFS(Table3[TimesUsed],Table3[TripChainId],Table2[[#This Row],[TripChainId]])</f>
        <v>0</v>
      </c>
      <c r="L5483" t="s">
        <v>33</v>
      </c>
      <c r="M5483" t="s">
        <v>34</v>
      </c>
      <c r="N5483" t="s">
        <v>10</v>
      </c>
      <c r="O5483" t="s">
        <v>12</v>
      </c>
      <c r="P5483" s="1">
        <v>60</v>
      </c>
      <c r="Q54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84" spans="5:17" x14ac:dyDescent="0.25">
      <c r="E5484">
        <v>1904</v>
      </c>
      <c r="F5484" t="s">
        <v>40</v>
      </c>
      <c r="G5484" t="s">
        <v>31</v>
      </c>
      <c r="H5484" t="s">
        <v>10</v>
      </c>
      <c r="I5484" t="s">
        <v>12</v>
      </c>
      <c r="J5484" s="2">
        <f>SUMIFS(Table3[TimesUsed],Table3[TripChainId],Table2[[#This Row],[TripChainId]])</f>
        <v>0</v>
      </c>
      <c r="L5484" t="s">
        <v>33</v>
      </c>
      <c r="M5484" t="s">
        <v>34</v>
      </c>
      <c r="N5484" t="s">
        <v>10</v>
      </c>
      <c r="O5484" t="s">
        <v>13</v>
      </c>
      <c r="P5484" s="1">
        <v>262</v>
      </c>
      <c r="Q54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85" spans="5:17" x14ac:dyDescent="0.25">
      <c r="E5485">
        <v>1905</v>
      </c>
      <c r="F5485" t="s">
        <v>31</v>
      </c>
      <c r="G5485" t="s">
        <v>40</v>
      </c>
      <c r="H5485" t="s">
        <v>8</v>
      </c>
      <c r="I5485" t="s">
        <v>13</v>
      </c>
      <c r="J5485" s="2">
        <f>SUMIFS(Table3[TimesUsed],Table3[TripChainId],Table2[[#This Row],[TripChainId]])</f>
        <v>0</v>
      </c>
      <c r="L5485" t="s">
        <v>33</v>
      </c>
      <c r="M5485" t="s">
        <v>34</v>
      </c>
      <c r="N5485" t="s">
        <v>16</v>
      </c>
      <c r="O5485" t="s">
        <v>9</v>
      </c>
      <c r="P5485" s="1">
        <v>132</v>
      </c>
      <c r="Q54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86" spans="5:17" x14ac:dyDescent="0.25">
      <c r="E5486">
        <v>1905</v>
      </c>
      <c r="F5486" t="s">
        <v>40</v>
      </c>
      <c r="G5486" t="s">
        <v>31</v>
      </c>
      <c r="H5486" t="s">
        <v>10</v>
      </c>
      <c r="I5486" t="s">
        <v>13</v>
      </c>
      <c r="J5486" s="2">
        <f>SUMIFS(Table3[TimesUsed],Table3[TripChainId],Table2[[#This Row],[TripChainId]])</f>
        <v>0</v>
      </c>
      <c r="L5486" t="s">
        <v>33</v>
      </c>
      <c r="M5486" t="s">
        <v>34</v>
      </c>
      <c r="N5486" t="s">
        <v>16</v>
      </c>
      <c r="O5486" t="s">
        <v>11</v>
      </c>
      <c r="P5486" s="1">
        <v>286</v>
      </c>
      <c r="Q54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87" spans="5:17" x14ac:dyDescent="0.25">
      <c r="E5487">
        <v>1906</v>
      </c>
      <c r="F5487" t="s">
        <v>31</v>
      </c>
      <c r="G5487" t="s">
        <v>40</v>
      </c>
      <c r="H5487" t="s">
        <v>8</v>
      </c>
      <c r="I5487" t="s">
        <v>9</v>
      </c>
      <c r="J5487" s="2">
        <f>SUMIFS(Table3[TimesUsed],Table3[TripChainId],Table2[[#This Row],[TripChainId]])</f>
        <v>0</v>
      </c>
      <c r="L5487" t="s">
        <v>33</v>
      </c>
      <c r="M5487" t="s">
        <v>34</v>
      </c>
      <c r="N5487" t="s">
        <v>16</v>
      </c>
      <c r="O5487" t="s">
        <v>14</v>
      </c>
      <c r="P5487" s="1">
        <v>86</v>
      </c>
      <c r="Q54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88" spans="5:17" x14ac:dyDescent="0.25">
      <c r="E5488">
        <v>1906</v>
      </c>
      <c r="F5488" t="s">
        <v>40</v>
      </c>
      <c r="G5488" t="s">
        <v>23</v>
      </c>
      <c r="H5488" t="s">
        <v>16</v>
      </c>
      <c r="I5488" t="s">
        <v>9</v>
      </c>
      <c r="J5488" s="2">
        <f>SUMIFS(Table3[TimesUsed],Table3[TripChainId],Table2[[#This Row],[TripChainId]])</f>
        <v>0</v>
      </c>
      <c r="L5488" t="s">
        <v>33</v>
      </c>
      <c r="M5488" t="s">
        <v>34</v>
      </c>
      <c r="N5488" t="s">
        <v>16</v>
      </c>
      <c r="O5488" t="s">
        <v>12</v>
      </c>
      <c r="P5488" s="1">
        <v>85</v>
      </c>
      <c r="Q54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89" spans="5:17" x14ac:dyDescent="0.25">
      <c r="E5489">
        <v>1906</v>
      </c>
      <c r="F5489" t="s">
        <v>23</v>
      </c>
      <c r="G5489" t="s">
        <v>31</v>
      </c>
      <c r="H5489" t="s">
        <v>10</v>
      </c>
      <c r="I5489" t="s">
        <v>11</v>
      </c>
      <c r="J5489" s="2">
        <f>SUMIFS(Table3[TimesUsed],Table3[TripChainId],Table2[[#This Row],[TripChainId]])</f>
        <v>0</v>
      </c>
      <c r="L5489" t="s">
        <v>33</v>
      </c>
      <c r="M5489" t="s">
        <v>34</v>
      </c>
      <c r="N5489" t="s">
        <v>16</v>
      </c>
      <c r="O5489" t="s">
        <v>13</v>
      </c>
      <c r="P5489" s="1">
        <v>246</v>
      </c>
      <c r="Q54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90" spans="5:17" x14ac:dyDescent="0.25">
      <c r="E5490">
        <v>1907</v>
      </c>
      <c r="F5490" t="s">
        <v>31</v>
      </c>
      <c r="G5490" t="s">
        <v>40</v>
      </c>
      <c r="H5490" t="s">
        <v>8</v>
      </c>
      <c r="I5490" t="s">
        <v>9</v>
      </c>
      <c r="J5490" s="2">
        <f>SUMIFS(Table3[TimesUsed],Table3[TripChainId],Table2[[#This Row],[TripChainId]])</f>
        <v>0</v>
      </c>
      <c r="L5490" t="s">
        <v>33</v>
      </c>
      <c r="M5490" t="s">
        <v>59</v>
      </c>
      <c r="N5490" t="s">
        <v>8</v>
      </c>
      <c r="O5490" t="s">
        <v>9</v>
      </c>
      <c r="P5490" s="1">
        <v>864</v>
      </c>
      <c r="Q54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91" spans="5:17" x14ac:dyDescent="0.25">
      <c r="E5491">
        <v>1907</v>
      </c>
      <c r="F5491" t="s">
        <v>40</v>
      </c>
      <c r="G5491" t="s">
        <v>23</v>
      </c>
      <c r="H5491" t="s">
        <v>16</v>
      </c>
      <c r="I5491" t="s">
        <v>9</v>
      </c>
      <c r="J5491" s="2">
        <f>SUMIFS(Table3[TimesUsed],Table3[TripChainId],Table2[[#This Row],[TripChainId]])</f>
        <v>0</v>
      </c>
      <c r="L5491" t="s">
        <v>33</v>
      </c>
      <c r="M5491" t="s">
        <v>59</v>
      </c>
      <c r="N5491" t="s">
        <v>8</v>
      </c>
      <c r="O5491" t="s">
        <v>11</v>
      </c>
      <c r="P5491" s="1">
        <v>474</v>
      </c>
      <c r="Q54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92" spans="5:17" x14ac:dyDescent="0.25">
      <c r="E5492">
        <v>1907</v>
      </c>
      <c r="F5492" t="s">
        <v>23</v>
      </c>
      <c r="G5492" t="s">
        <v>31</v>
      </c>
      <c r="H5492" t="s">
        <v>10</v>
      </c>
      <c r="I5492" t="s">
        <v>13</v>
      </c>
      <c r="J5492" s="2">
        <f>SUMIFS(Table3[TimesUsed],Table3[TripChainId],Table2[[#This Row],[TripChainId]])</f>
        <v>0</v>
      </c>
      <c r="L5492" t="s">
        <v>33</v>
      </c>
      <c r="M5492" t="s">
        <v>59</v>
      </c>
      <c r="N5492" t="s">
        <v>8</v>
      </c>
      <c r="O5492" t="s">
        <v>14</v>
      </c>
      <c r="P5492" s="1">
        <v>256</v>
      </c>
      <c r="Q54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93" spans="5:17" x14ac:dyDescent="0.25">
      <c r="E5493">
        <v>1908</v>
      </c>
      <c r="F5493" t="s">
        <v>31</v>
      </c>
      <c r="G5493" t="s">
        <v>40</v>
      </c>
      <c r="H5493" t="s">
        <v>8</v>
      </c>
      <c r="I5493" t="s">
        <v>9</v>
      </c>
      <c r="J5493" s="2">
        <f>SUMIFS(Table3[TimesUsed],Table3[TripChainId],Table2[[#This Row],[TripChainId]])</f>
        <v>0</v>
      </c>
      <c r="L5493" t="s">
        <v>33</v>
      </c>
      <c r="M5493" t="s">
        <v>59</v>
      </c>
      <c r="N5493" t="s">
        <v>8</v>
      </c>
      <c r="O5493" t="s">
        <v>12</v>
      </c>
      <c r="P5493" s="1">
        <v>255</v>
      </c>
      <c r="Q54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94" spans="5:17" x14ac:dyDescent="0.25">
      <c r="E5494">
        <v>1908</v>
      </c>
      <c r="F5494" t="s">
        <v>40</v>
      </c>
      <c r="G5494" t="s">
        <v>23</v>
      </c>
      <c r="H5494" t="s">
        <v>16</v>
      </c>
      <c r="I5494" t="s">
        <v>11</v>
      </c>
      <c r="J5494" s="2">
        <f>SUMIFS(Table3[TimesUsed],Table3[TripChainId],Table2[[#This Row],[TripChainId]])</f>
        <v>0</v>
      </c>
      <c r="L5494" t="s">
        <v>33</v>
      </c>
      <c r="M5494" t="s">
        <v>59</v>
      </c>
      <c r="N5494" t="s">
        <v>8</v>
      </c>
      <c r="O5494" t="s">
        <v>13</v>
      </c>
      <c r="P5494" s="1">
        <v>209</v>
      </c>
      <c r="Q54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95" spans="5:17" x14ac:dyDescent="0.25">
      <c r="E5495">
        <v>1908</v>
      </c>
      <c r="F5495" t="s">
        <v>23</v>
      </c>
      <c r="G5495" t="s">
        <v>31</v>
      </c>
      <c r="H5495" t="s">
        <v>10</v>
      </c>
      <c r="I5495" t="s">
        <v>11</v>
      </c>
      <c r="J5495" s="2">
        <f>SUMIFS(Table3[TimesUsed],Table3[TripChainId],Table2[[#This Row],[TripChainId]])</f>
        <v>0</v>
      </c>
      <c r="L5495" t="s">
        <v>33</v>
      </c>
      <c r="M5495" t="s">
        <v>59</v>
      </c>
      <c r="N5495" t="s">
        <v>10</v>
      </c>
      <c r="O5495" t="s">
        <v>9</v>
      </c>
      <c r="P5495" s="1">
        <v>249</v>
      </c>
      <c r="Q54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96" spans="5:17" x14ac:dyDescent="0.25">
      <c r="E5496">
        <v>1909</v>
      </c>
      <c r="F5496" t="s">
        <v>31</v>
      </c>
      <c r="G5496" t="s">
        <v>40</v>
      </c>
      <c r="H5496" t="s">
        <v>8</v>
      </c>
      <c r="I5496" t="s">
        <v>9</v>
      </c>
      <c r="J5496" s="2">
        <f>SUMIFS(Table3[TimesUsed],Table3[TripChainId],Table2[[#This Row],[TripChainId]])</f>
        <v>0</v>
      </c>
      <c r="L5496" t="s">
        <v>33</v>
      </c>
      <c r="M5496" t="s">
        <v>59</v>
      </c>
      <c r="N5496" t="s">
        <v>10</v>
      </c>
      <c r="O5496" t="s">
        <v>11</v>
      </c>
      <c r="P5496" s="1">
        <v>544</v>
      </c>
      <c r="Q54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97" spans="5:17" x14ac:dyDescent="0.25">
      <c r="E5497">
        <v>1909</v>
      </c>
      <c r="F5497" t="s">
        <v>40</v>
      </c>
      <c r="G5497" t="s">
        <v>23</v>
      </c>
      <c r="H5497" t="s">
        <v>16</v>
      </c>
      <c r="I5497" t="s">
        <v>11</v>
      </c>
      <c r="J5497" s="2">
        <f>SUMIFS(Table3[TimesUsed],Table3[TripChainId],Table2[[#This Row],[TripChainId]])</f>
        <v>0</v>
      </c>
      <c r="L5497" t="s">
        <v>33</v>
      </c>
      <c r="M5497" t="s">
        <v>59</v>
      </c>
      <c r="N5497" t="s">
        <v>10</v>
      </c>
      <c r="O5497" t="s">
        <v>14</v>
      </c>
      <c r="P5497" s="1">
        <v>302</v>
      </c>
      <c r="Q54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98" spans="5:17" x14ac:dyDescent="0.25">
      <c r="E5498">
        <v>1909</v>
      </c>
      <c r="F5498" t="s">
        <v>23</v>
      </c>
      <c r="G5498" t="s">
        <v>31</v>
      </c>
      <c r="H5498" t="s">
        <v>10</v>
      </c>
      <c r="I5498" t="s">
        <v>13</v>
      </c>
      <c r="J5498" s="2">
        <f>SUMIFS(Table3[TimesUsed],Table3[TripChainId],Table2[[#This Row],[TripChainId]])</f>
        <v>0</v>
      </c>
      <c r="L5498" t="s">
        <v>33</v>
      </c>
      <c r="M5498" t="s">
        <v>59</v>
      </c>
      <c r="N5498" t="s">
        <v>10</v>
      </c>
      <c r="O5498" t="s">
        <v>12</v>
      </c>
      <c r="P5498" s="1">
        <v>302</v>
      </c>
      <c r="Q54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499" spans="5:17" x14ac:dyDescent="0.25">
      <c r="E5499">
        <v>1910</v>
      </c>
      <c r="F5499" t="s">
        <v>31</v>
      </c>
      <c r="G5499" t="s">
        <v>40</v>
      </c>
      <c r="H5499" t="s">
        <v>8</v>
      </c>
      <c r="I5499" t="s">
        <v>9</v>
      </c>
      <c r="J5499" s="2">
        <f>SUMIFS(Table3[TimesUsed],Table3[TripChainId],Table2[[#This Row],[TripChainId]])</f>
        <v>0</v>
      </c>
      <c r="L5499" t="s">
        <v>33</v>
      </c>
      <c r="M5499" t="s">
        <v>59</v>
      </c>
      <c r="N5499" t="s">
        <v>10</v>
      </c>
      <c r="O5499" t="s">
        <v>13</v>
      </c>
      <c r="P5499" s="1">
        <v>525</v>
      </c>
      <c r="Q54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00" spans="5:17" x14ac:dyDescent="0.25">
      <c r="E5500">
        <v>1910</v>
      </c>
      <c r="F5500" t="s">
        <v>40</v>
      </c>
      <c r="G5500" t="s">
        <v>23</v>
      </c>
      <c r="H5500" t="s">
        <v>16</v>
      </c>
      <c r="I5500" t="s">
        <v>13</v>
      </c>
      <c r="J5500" s="2">
        <f>SUMIFS(Table3[TimesUsed],Table3[TripChainId],Table2[[#This Row],[TripChainId]])</f>
        <v>0</v>
      </c>
      <c r="L5500" t="s">
        <v>33</v>
      </c>
      <c r="M5500" t="s">
        <v>59</v>
      </c>
      <c r="N5500" t="s">
        <v>16</v>
      </c>
      <c r="O5500" t="s">
        <v>9</v>
      </c>
      <c r="P5500" s="1">
        <v>1226</v>
      </c>
      <c r="Q55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01" spans="5:17" x14ac:dyDescent="0.25">
      <c r="E5501">
        <v>1910</v>
      </c>
      <c r="F5501" t="s">
        <v>23</v>
      </c>
      <c r="G5501" t="s">
        <v>31</v>
      </c>
      <c r="H5501" t="s">
        <v>10</v>
      </c>
      <c r="I5501" t="s">
        <v>13</v>
      </c>
      <c r="J5501" s="2">
        <f>SUMIFS(Table3[TimesUsed],Table3[TripChainId],Table2[[#This Row],[TripChainId]])</f>
        <v>0</v>
      </c>
      <c r="L5501" t="s">
        <v>33</v>
      </c>
      <c r="M5501" t="s">
        <v>59</v>
      </c>
      <c r="N5501" t="s">
        <v>16</v>
      </c>
      <c r="O5501" t="s">
        <v>11</v>
      </c>
      <c r="P5501" s="1">
        <v>4786</v>
      </c>
      <c r="Q55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02" spans="5:17" x14ac:dyDescent="0.25">
      <c r="E5502">
        <v>1911</v>
      </c>
      <c r="F5502" t="s">
        <v>31</v>
      </c>
      <c r="G5502" t="s">
        <v>40</v>
      </c>
      <c r="H5502" t="s">
        <v>8</v>
      </c>
      <c r="I5502" t="s">
        <v>11</v>
      </c>
      <c r="J5502" s="2">
        <f>SUMIFS(Table3[TimesUsed],Table3[TripChainId],Table2[[#This Row],[TripChainId]])</f>
        <v>21</v>
      </c>
      <c r="L5502" t="s">
        <v>33</v>
      </c>
      <c r="M5502" t="s">
        <v>59</v>
      </c>
      <c r="N5502" t="s">
        <v>16</v>
      </c>
      <c r="O5502" t="s">
        <v>14</v>
      </c>
      <c r="P5502" s="1">
        <v>789</v>
      </c>
      <c r="Q55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03" spans="5:17" x14ac:dyDescent="0.25">
      <c r="E5503">
        <v>1911</v>
      </c>
      <c r="F5503" t="s">
        <v>40</v>
      </c>
      <c r="G5503" t="s">
        <v>23</v>
      </c>
      <c r="H5503" t="s">
        <v>16</v>
      </c>
      <c r="I5503" t="s">
        <v>11</v>
      </c>
      <c r="J5503" s="2">
        <f>SUMIFS(Table3[TimesUsed],Table3[TripChainId],Table2[[#This Row],[TripChainId]])</f>
        <v>21</v>
      </c>
      <c r="L5503" t="s">
        <v>33</v>
      </c>
      <c r="M5503" t="s">
        <v>59</v>
      </c>
      <c r="N5503" t="s">
        <v>16</v>
      </c>
      <c r="O5503" t="s">
        <v>12</v>
      </c>
      <c r="P5503" s="1">
        <v>788</v>
      </c>
      <c r="Q55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04" spans="5:17" x14ac:dyDescent="0.25">
      <c r="E5504">
        <v>1911</v>
      </c>
      <c r="F5504" t="s">
        <v>23</v>
      </c>
      <c r="G5504" t="s">
        <v>31</v>
      </c>
      <c r="H5504" t="s">
        <v>10</v>
      </c>
      <c r="I5504" t="s">
        <v>11</v>
      </c>
      <c r="J5504" s="2">
        <f>SUMIFS(Table3[TimesUsed],Table3[TripChainId],Table2[[#This Row],[TripChainId]])</f>
        <v>21</v>
      </c>
      <c r="L5504" t="s">
        <v>33</v>
      </c>
      <c r="M5504" t="s">
        <v>59</v>
      </c>
      <c r="N5504" t="s">
        <v>16</v>
      </c>
      <c r="O5504" t="s">
        <v>13</v>
      </c>
      <c r="P5504" s="1">
        <v>1386</v>
      </c>
      <c r="Q55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05" spans="5:17" x14ac:dyDescent="0.25">
      <c r="E5505">
        <v>1912</v>
      </c>
      <c r="F5505" t="s">
        <v>31</v>
      </c>
      <c r="G5505" t="s">
        <v>40</v>
      </c>
      <c r="H5505" t="s">
        <v>8</v>
      </c>
      <c r="I5505" t="s">
        <v>11</v>
      </c>
      <c r="J5505" s="2">
        <f>SUMIFS(Table3[TimesUsed],Table3[TripChainId],Table2[[#This Row],[TripChainId]])</f>
        <v>0</v>
      </c>
      <c r="L5505" t="s">
        <v>33</v>
      </c>
      <c r="M5505" t="s">
        <v>75</v>
      </c>
      <c r="N5505" t="s">
        <v>8</v>
      </c>
      <c r="O5505" t="s">
        <v>9</v>
      </c>
      <c r="P5505" s="1">
        <v>56</v>
      </c>
      <c r="Q55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06" spans="5:17" x14ac:dyDescent="0.25">
      <c r="E5506">
        <v>1912</v>
      </c>
      <c r="F5506" t="s">
        <v>40</v>
      </c>
      <c r="G5506" t="s">
        <v>23</v>
      </c>
      <c r="H5506" t="s">
        <v>16</v>
      </c>
      <c r="I5506" t="s">
        <v>11</v>
      </c>
      <c r="J5506" s="2">
        <f>SUMIFS(Table3[TimesUsed],Table3[TripChainId],Table2[[#This Row],[TripChainId]])</f>
        <v>0</v>
      </c>
      <c r="L5506" t="s">
        <v>33</v>
      </c>
      <c r="M5506" t="s">
        <v>75</v>
      </c>
      <c r="N5506" t="s">
        <v>8</v>
      </c>
      <c r="O5506" t="s">
        <v>11</v>
      </c>
      <c r="P5506" s="1">
        <v>30</v>
      </c>
      <c r="Q55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07" spans="5:17" x14ac:dyDescent="0.25">
      <c r="E5507">
        <v>1912</v>
      </c>
      <c r="F5507" t="s">
        <v>23</v>
      </c>
      <c r="G5507" t="s">
        <v>31</v>
      </c>
      <c r="H5507" t="s">
        <v>10</v>
      </c>
      <c r="I5507" t="s">
        <v>13</v>
      </c>
      <c r="J5507" s="2">
        <f>SUMIFS(Table3[TimesUsed],Table3[TripChainId],Table2[[#This Row],[TripChainId]])</f>
        <v>0</v>
      </c>
      <c r="L5507" t="s">
        <v>33</v>
      </c>
      <c r="M5507" t="s">
        <v>75</v>
      </c>
      <c r="N5507" t="s">
        <v>10</v>
      </c>
      <c r="O5507" t="s">
        <v>11</v>
      </c>
      <c r="P5507" s="1">
        <v>59</v>
      </c>
      <c r="Q55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08" spans="5:17" x14ac:dyDescent="0.25">
      <c r="E5508">
        <v>1913</v>
      </c>
      <c r="F5508" t="s">
        <v>31</v>
      </c>
      <c r="G5508" t="s">
        <v>40</v>
      </c>
      <c r="H5508" t="s">
        <v>8</v>
      </c>
      <c r="I5508" t="s">
        <v>11</v>
      </c>
      <c r="J5508" s="2">
        <f>SUMIFS(Table3[TimesUsed],Table3[TripChainId],Table2[[#This Row],[TripChainId]])</f>
        <v>0</v>
      </c>
      <c r="L5508" t="s">
        <v>33</v>
      </c>
      <c r="M5508" t="s">
        <v>75</v>
      </c>
      <c r="N5508" t="s">
        <v>10</v>
      </c>
      <c r="O5508" t="s">
        <v>14</v>
      </c>
      <c r="P5508" s="1">
        <v>42</v>
      </c>
      <c r="Q55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09" spans="5:17" x14ac:dyDescent="0.25">
      <c r="E5509">
        <v>1913</v>
      </c>
      <c r="F5509" t="s">
        <v>40</v>
      </c>
      <c r="G5509" t="s">
        <v>23</v>
      </c>
      <c r="H5509" t="s">
        <v>16</v>
      </c>
      <c r="I5509" t="s">
        <v>13</v>
      </c>
      <c r="J5509" s="2">
        <f>SUMIFS(Table3[TimesUsed],Table3[TripChainId],Table2[[#This Row],[TripChainId]])</f>
        <v>0</v>
      </c>
      <c r="L5509" t="s">
        <v>33</v>
      </c>
      <c r="M5509" t="s">
        <v>75</v>
      </c>
      <c r="N5509" t="s">
        <v>10</v>
      </c>
      <c r="O5509" t="s">
        <v>12</v>
      </c>
      <c r="P5509" s="1">
        <v>41</v>
      </c>
      <c r="Q55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10" spans="5:17" x14ac:dyDescent="0.25">
      <c r="E5510">
        <v>1913</v>
      </c>
      <c r="F5510" t="s">
        <v>23</v>
      </c>
      <c r="G5510" t="s">
        <v>31</v>
      </c>
      <c r="H5510" t="s">
        <v>10</v>
      </c>
      <c r="I5510" t="s">
        <v>13</v>
      </c>
      <c r="J5510" s="2">
        <f>SUMIFS(Table3[TimesUsed],Table3[TripChainId],Table2[[#This Row],[TripChainId]])</f>
        <v>0</v>
      </c>
      <c r="L5510" t="s">
        <v>33</v>
      </c>
      <c r="M5510" t="s">
        <v>75</v>
      </c>
      <c r="N5510" t="s">
        <v>10</v>
      </c>
      <c r="O5510" t="s">
        <v>13</v>
      </c>
      <c r="P5510" s="1">
        <v>202</v>
      </c>
      <c r="Q55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11" spans="5:17" x14ac:dyDescent="0.25">
      <c r="E5511">
        <v>1914</v>
      </c>
      <c r="F5511" t="s">
        <v>31</v>
      </c>
      <c r="G5511" t="s">
        <v>40</v>
      </c>
      <c r="H5511" t="s">
        <v>8</v>
      </c>
      <c r="I5511" t="s">
        <v>14</v>
      </c>
      <c r="J5511" s="2">
        <f>SUMIFS(Table3[TimesUsed],Table3[TripChainId],Table2[[#This Row],[TripChainId]])</f>
        <v>0</v>
      </c>
      <c r="L5511" t="s">
        <v>33</v>
      </c>
      <c r="M5511" t="s">
        <v>75</v>
      </c>
      <c r="N5511" t="s">
        <v>16</v>
      </c>
      <c r="O5511" t="s">
        <v>9</v>
      </c>
      <c r="P5511" s="1">
        <v>97</v>
      </c>
      <c r="Q55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12" spans="5:17" x14ac:dyDescent="0.25">
      <c r="E5512">
        <v>1914</v>
      </c>
      <c r="F5512" t="s">
        <v>40</v>
      </c>
      <c r="G5512" t="s">
        <v>23</v>
      </c>
      <c r="H5512" t="s">
        <v>16</v>
      </c>
      <c r="I5512" t="s">
        <v>9</v>
      </c>
      <c r="J5512" s="2">
        <f>SUMIFS(Table3[TimesUsed],Table3[TripChainId],Table2[[#This Row],[TripChainId]])</f>
        <v>0</v>
      </c>
      <c r="L5512" t="s">
        <v>33</v>
      </c>
      <c r="M5512" t="s">
        <v>75</v>
      </c>
      <c r="N5512" t="s">
        <v>16</v>
      </c>
      <c r="O5512" t="s">
        <v>11</v>
      </c>
      <c r="P5512" s="1">
        <v>275</v>
      </c>
      <c r="Q55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13" spans="5:17" x14ac:dyDescent="0.25">
      <c r="E5513">
        <v>1914</v>
      </c>
      <c r="F5513" t="s">
        <v>23</v>
      </c>
      <c r="G5513" t="s">
        <v>31</v>
      </c>
      <c r="H5513" t="s">
        <v>10</v>
      </c>
      <c r="I5513" t="s">
        <v>11</v>
      </c>
      <c r="J5513" s="2">
        <f>SUMIFS(Table3[TimesUsed],Table3[TripChainId],Table2[[#This Row],[TripChainId]])</f>
        <v>0</v>
      </c>
      <c r="L5513" t="s">
        <v>33</v>
      </c>
      <c r="M5513" t="s">
        <v>75</v>
      </c>
      <c r="N5513" t="s">
        <v>16</v>
      </c>
      <c r="O5513" t="s">
        <v>14</v>
      </c>
      <c r="P5513" s="1">
        <v>88</v>
      </c>
      <c r="Q55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14" spans="5:17" x14ac:dyDescent="0.25">
      <c r="E5514">
        <v>1915</v>
      </c>
      <c r="F5514" t="s">
        <v>31</v>
      </c>
      <c r="G5514" t="s">
        <v>40</v>
      </c>
      <c r="H5514" t="s">
        <v>8</v>
      </c>
      <c r="I5514" t="s">
        <v>14</v>
      </c>
      <c r="J5514" s="2">
        <f>SUMIFS(Table3[TimesUsed],Table3[TripChainId],Table2[[#This Row],[TripChainId]])</f>
        <v>0</v>
      </c>
      <c r="L5514" t="s">
        <v>33</v>
      </c>
      <c r="M5514" t="s">
        <v>75</v>
      </c>
      <c r="N5514" t="s">
        <v>16</v>
      </c>
      <c r="O5514" t="s">
        <v>12</v>
      </c>
      <c r="P5514" s="1">
        <v>87</v>
      </c>
      <c r="Q55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15" spans="5:17" x14ac:dyDescent="0.25">
      <c r="E5515">
        <v>1915</v>
      </c>
      <c r="F5515" t="s">
        <v>40</v>
      </c>
      <c r="G5515" t="s">
        <v>23</v>
      </c>
      <c r="H5515" t="s">
        <v>16</v>
      </c>
      <c r="I5515" t="s">
        <v>9</v>
      </c>
      <c r="J5515" s="2">
        <f>SUMIFS(Table3[TimesUsed],Table3[TripChainId],Table2[[#This Row],[TripChainId]])</f>
        <v>0</v>
      </c>
      <c r="L5515" t="s">
        <v>33</v>
      </c>
      <c r="M5515" t="s">
        <v>75</v>
      </c>
      <c r="N5515" t="s">
        <v>16</v>
      </c>
      <c r="O5515" t="s">
        <v>13</v>
      </c>
      <c r="P5515" s="1">
        <v>215</v>
      </c>
      <c r="Q55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16" spans="5:17" x14ac:dyDescent="0.25">
      <c r="E5516">
        <v>1915</v>
      </c>
      <c r="F5516" t="s">
        <v>23</v>
      </c>
      <c r="G5516" t="s">
        <v>31</v>
      </c>
      <c r="H5516" t="s">
        <v>10</v>
      </c>
      <c r="I5516" t="s">
        <v>13</v>
      </c>
      <c r="J5516" s="2">
        <f>SUMIFS(Table3[TimesUsed],Table3[TripChainId],Table2[[#This Row],[TripChainId]])</f>
        <v>0</v>
      </c>
      <c r="L5516" t="s">
        <v>33</v>
      </c>
      <c r="M5516" t="s">
        <v>64</v>
      </c>
      <c r="N5516" t="s">
        <v>8</v>
      </c>
      <c r="O5516" t="s">
        <v>9</v>
      </c>
      <c r="P5516" s="1">
        <v>96</v>
      </c>
      <c r="Q55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17" spans="5:17" x14ac:dyDescent="0.25">
      <c r="E5517">
        <v>1916</v>
      </c>
      <c r="F5517" t="s">
        <v>31</v>
      </c>
      <c r="G5517" t="s">
        <v>40</v>
      </c>
      <c r="H5517" t="s">
        <v>8</v>
      </c>
      <c r="I5517" t="s">
        <v>14</v>
      </c>
      <c r="J5517" s="2">
        <f>SUMIFS(Table3[TimesUsed],Table3[TripChainId],Table2[[#This Row],[TripChainId]])</f>
        <v>0</v>
      </c>
      <c r="L5517" t="s">
        <v>33</v>
      </c>
      <c r="M5517" t="s">
        <v>64</v>
      </c>
      <c r="N5517" t="s">
        <v>8</v>
      </c>
      <c r="O5517" t="s">
        <v>11</v>
      </c>
      <c r="P5517" s="1">
        <v>48</v>
      </c>
      <c r="Q55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18" spans="5:17" x14ac:dyDescent="0.25">
      <c r="E5518">
        <v>1916</v>
      </c>
      <c r="F5518" t="s">
        <v>40</v>
      </c>
      <c r="G5518" t="s">
        <v>23</v>
      </c>
      <c r="H5518" t="s">
        <v>16</v>
      </c>
      <c r="I5518" t="s">
        <v>11</v>
      </c>
      <c r="J5518" s="2">
        <f>SUMIFS(Table3[TimesUsed],Table3[TripChainId],Table2[[#This Row],[TripChainId]])</f>
        <v>0</v>
      </c>
      <c r="L5518" t="s">
        <v>33</v>
      </c>
      <c r="M5518" t="s">
        <v>64</v>
      </c>
      <c r="N5518" t="s">
        <v>8</v>
      </c>
      <c r="O5518" t="s">
        <v>14</v>
      </c>
      <c r="P5518" s="1">
        <v>27</v>
      </c>
      <c r="Q55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19" spans="5:17" x14ac:dyDescent="0.25">
      <c r="E5519">
        <v>1916</v>
      </c>
      <c r="F5519" t="s">
        <v>23</v>
      </c>
      <c r="G5519" t="s">
        <v>31</v>
      </c>
      <c r="H5519" t="s">
        <v>10</v>
      </c>
      <c r="I5519" t="s">
        <v>11</v>
      </c>
      <c r="J5519" s="2">
        <f>SUMIFS(Table3[TimesUsed],Table3[TripChainId],Table2[[#This Row],[TripChainId]])</f>
        <v>0</v>
      </c>
      <c r="L5519" t="s">
        <v>33</v>
      </c>
      <c r="M5519" t="s">
        <v>64</v>
      </c>
      <c r="N5519" t="s">
        <v>8</v>
      </c>
      <c r="O5519" t="s">
        <v>12</v>
      </c>
      <c r="P5519" s="1">
        <v>27</v>
      </c>
      <c r="Q55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20" spans="5:17" x14ac:dyDescent="0.25">
      <c r="E5520">
        <v>1917</v>
      </c>
      <c r="F5520" t="s">
        <v>31</v>
      </c>
      <c r="G5520" t="s">
        <v>40</v>
      </c>
      <c r="H5520" t="s">
        <v>8</v>
      </c>
      <c r="I5520" t="s">
        <v>14</v>
      </c>
      <c r="J5520" s="2">
        <f>SUMIFS(Table3[TimesUsed],Table3[TripChainId],Table2[[#This Row],[TripChainId]])</f>
        <v>0</v>
      </c>
      <c r="L5520" t="s">
        <v>33</v>
      </c>
      <c r="M5520" t="s">
        <v>64</v>
      </c>
      <c r="N5520" t="s">
        <v>8</v>
      </c>
      <c r="O5520" t="s">
        <v>13</v>
      </c>
      <c r="P5520" s="1">
        <v>26</v>
      </c>
      <c r="Q55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21" spans="5:17" x14ac:dyDescent="0.25">
      <c r="E5521">
        <v>1917</v>
      </c>
      <c r="F5521" t="s">
        <v>40</v>
      </c>
      <c r="G5521" t="s">
        <v>23</v>
      </c>
      <c r="H5521" t="s">
        <v>16</v>
      </c>
      <c r="I5521" t="s">
        <v>11</v>
      </c>
      <c r="J5521" s="2">
        <f>SUMIFS(Table3[TimesUsed],Table3[TripChainId],Table2[[#This Row],[TripChainId]])</f>
        <v>0</v>
      </c>
      <c r="L5521" t="s">
        <v>33</v>
      </c>
      <c r="M5521" t="s">
        <v>64</v>
      </c>
      <c r="N5521" t="s">
        <v>10</v>
      </c>
      <c r="O5521" t="s">
        <v>9</v>
      </c>
      <c r="P5521" s="1">
        <v>33</v>
      </c>
      <c r="Q55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22" spans="5:17" x14ac:dyDescent="0.25">
      <c r="E5522">
        <v>1917</v>
      </c>
      <c r="F5522" t="s">
        <v>23</v>
      </c>
      <c r="G5522" t="s">
        <v>31</v>
      </c>
      <c r="H5522" t="s">
        <v>10</v>
      </c>
      <c r="I5522" t="s">
        <v>13</v>
      </c>
      <c r="J5522" s="2">
        <f>SUMIFS(Table3[TimesUsed],Table3[TripChainId],Table2[[#This Row],[TripChainId]])</f>
        <v>0</v>
      </c>
      <c r="L5522" t="s">
        <v>33</v>
      </c>
      <c r="M5522" t="s">
        <v>64</v>
      </c>
      <c r="N5522" t="s">
        <v>10</v>
      </c>
      <c r="O5522" t="s">
        <v>11</v>
      </c>
      <c r="P5522" s="1">
        <v>127</v>
      </c>
      <c r="Q55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23" spans="5:17" x14ac:dyDescent="0.25">
      <c r="E5523">
        <v>1918</v>
      </c>
      <c r="F5523" t="s">
        <v>31</v>
      </c>
      <c r="G5523" t="s">
        <v>40</v>
      </c>
      <c r="H5523" t="s">
        <v>8</v>
      </c>
      <c r="I5523" t="s">
        <v>14</v>
      </c>
      <c r="J5523" s="2">
        <f>SUMIFS(Table3[TimesUsed],Table3[TripChainId],Table2[[#This Row],[TripChainId]])</f>
        <v>0</v>
      </c>
      <c r="L5523" t="s">
        <v>33</v>
      </c>
      <c r="M5523" t="s">
        <v>64</v>
      </c>
      <c r="N5523" t="s">
        <v>10</v>
      </c>
      <c r="O5523" t="s">
        <v>14</v>
      </c>
      <c r="P5523" s="1">
        <v>112</v>
      </c>
      <c r="Q55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24" spans="5:17" x14ac:dyDescent="0.25">
      <c r="E5524">
        <v>1918</v>
      </c>
      <c r="F5524" t="s">
        <v>40</v>
      </c>
      <c r="G5524" t="s">
        <v>23</v>
      </c>
      <c r="H5524" t="s">
        <v>16</v>
      </c>
      <c r="I5524" t="s">
        <v>14</v>
      </c>
      <c r="J5524" s="2">
        <f>SUMIFS(Table3[TimesUsed],Table3[TripChainId],Table2[[#This Row],[TripChainId]])</f>
        <v>0</v>
      </c>
      <c r="L5524" t="s">
        <v>33</v>
      </c>
      <c r="M5524" t="s">
        <v>64</v>
      </c>
      <c r="N5524" t="s">
        <v>10</v>
      </c>
      <c r="O5524" t="s">
        <v>12</v>
      </c>
      <c r="P5524" s="1">
        <v>112</v>
      </c>
      <c r="Q55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25" spans="5:17" x14ac:dyDescent="0.25">
      <c r="E5525">
        <v>1918</v>
      </c>
      <c r="F5525" t="s">
        <v>23</v>
      </c>
      <c r="G5525" t="s">
        <v>31</v>
      </c>
      <c r="H5525" t="s">
        <v>10</v>
      </c>
      <c r="I5525" t="s">
        <v>11</v>
      </c>
      <c r="J5525" s="2">
        <f>SUMIFS(Table3[TimesUsed],Table3[TripChainId],Table2[[#This Row],[TripChainId]])</f>
        <v>0</v>
      </c>
      <c r="L5525" t="s">
        <v>33</v>
      </c>
      <c r="M5525" t="s">
        <v>64</v>
      </c>
      <c r="N5525" t="s">
        <v>10</v>
      </c>
      <c r="O5525" t="s">
        <v>13</v>
      </c>
      <c r="P5525" s="1">
        <v>493</v>
      </c>
      <c r="Q55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26" spans="5:17" x14ac:dyDescent="0.25">
      <c r="E5526">
        <v>1919</v>
      </c>
      <c r="F5526" t="s">
        <v>31</v>
      </c>
      <c r="G5526" t="s">
        <v>40</v>
      </c>
      <c r="H5526" t="s">
        <v>8</v>
      </c>
      <c r="I5526" t="s">
        <v>14</v>
      </c>
      <c r="J5526" s="2">
        <f>SUMIFS(Table3[TimesUsed],Table3[TripChainId],Table2[[#This Row],[TripChainId]])</f>
        <v>0</v>
      </c>
      <c r="L5526" t="s">
        <v>33</v>
      </c>
      <c r="M5526" t="s">
        <v>64</v>
      </c>
      <c r="N5526" t="s">
        <v>16</v>
      </c>
      <c r="O5526" t="s">
        <v>9</v>
      </c>
      <c r="P5526" s="1">
        <v>168</v>
      </c>
      <c r="Q55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27" spans="5:17" x14ac:dyDescent="0.25">
      <c r="E5527">
        <v>1919</v>
      </c>
      <c r="F5527" t="s">
        <v>40</v>
      </c>
      <c r="G5527" t="s">
        <v>23</v>
      </c>
      <c r="H5527" t="s">
        <v>16</v>
      </c>
      <c r="I5527" t="s">
        <v>14</v>
      </c>
      <c r="J5527" s="2">
        <f>SUMIFS(Table3[TimesUsed],Table3[TripChainId],Table2[[#This Row],[TripChainId]])</f>
        <v>0</v>
      </c>
      <c r="L5527" t="s">
        <v>33</v>
      </c>
      <c r="M5527" t="s">
        <v>64</v>
      </c>
      <c r="N5527" t="s">
        <v>16</v>
      </c>
      <c r="O5527" t="s">
        <v>11</v>
      </c>
      <c r="P5527" s="1">
        <v>388</v>
      </c>
      <c r="Q55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28" spans="5:17" x14ac:dyDescent="0.25">
      <c r="E5528">
        <v>1919</v>
      </c>
      <c r="F5528" t="s">
        <v>23</v>
      </c>
      <c r="G5528" t="s">
        <v>31</v>
      </c>
      <c r="H5528" t="s">
        <v>10</v>
      </c>
      <c r="I5528" t="s">
        <v>13</v>
      </c>
      <c r="J5528" s="2">
        <f>SUMIFS(Table3[TimesUsed],Table3[TripChainId],Table2[[#This Row],[TripChainId]])</f>
        <v>0</v>
      </c>
      <c r="L5528" t="s">
        <v>33</v>
      </c>
      <c r="M5528" t="s">
        <v>64</v>
      </c>
      <c r="N5528" t="s">
        <v>16</v>
      </c>
      <c r="O5528" t="s">
        <v>14</v>
      </c>
      <c r="P5528" s="1">
        <v>178</v>
      </c>
      <c r="Q55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29" spans="5:17" x14ac:dyDescent="0.25">
      <c r="E5529">
        <v>1920</v>
      </c>
      <c r="F5529" t="s">
        <v>31</v>
      </c>
      <c r="G5529" t="s">
        <v>40</v>
      </c>
      <c r="H5529" t="s">
        <v>8</v>
      </c>
      <c r="I5529" t="s">
        <v>14</v>
      </c>
      <c r="J5529" s="2">
        <f>SUMIFS(Table3[TimesUsed],Table3[TripChainId],Table2[[#This Row],[TripChainId]])</f>
        <v>0</v>
      </c>
      <c r="L5529" t="s">
        <v>33</v>
      </c>
      <c r="M5529" t="s">
        <v>64</v>
      </c>
      <c r="N5529" t="s">
        <v>16</v>
      </c>
      <c r="O5529" t="s">
        <v>12</v>
      </c>
      <c r="P5529" s="1">
        <v>177</v>
      </c>
      <c r="Q55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30" spans="5:17" x14ac:dyDescent="0.25">
      <c r="E5530">
        <v>1920</v>
      </c>
      <c r="F5530" t="s">
        <v>40</v>
      </c>
      <c r="G5530" t="s">
        <v>23</v>
      </c>
      <c r="H5530" t="s">
        <v>16</v>
      </c>
      <c r="I5530" t="s">
        <v>13</v>
      </c>
      <c r="J5530" s="2">
        <f>SUMIFS(Table3[TimesUsed],Table3[TripChainId],Table2[[#This Row],[TripChainId]])</f>
        <v>0</v>
      </c>
      <c r="L5530" t="s">
        <v>33</v>
      </c>
      <c r="M5530" t="s">
        <v>64</v>
      </c>
      <c r="N5530" t="s">
        <v>16</v>
      </c>
      <c r="O5530" t="s">
        <v>13</v>
      </c>
      <c r="P5530" s="1">
        <v>335</v>
      </c>
      <c r="Q55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31" spans="5:17" x14ac:dyDescent="0.25">
      <c r="E5531">
        <v>1920</v>
      </c>
      <c r="F5531" t="s">
        <v>23</v>
      </c>
      <c r="G5531" t="s">
        <v>31</v>
      </c>
      <c r="H5531" t="s">
        <v>10</v>
      </c>
      <c r="I5531" t="s">
        <v>13</v>
      </c>
      <c r="J5531" s="2">
        <f>SUMIFS(Table3[TimesUsed],Table3[TripChainId],Table2[[#This Row],[TripChainId]])</f>
        <v>0</v>
      </c>
      <c r="L5531" t="s">
        <v>33</v>
      </c>
      <c r="M5531" t="s">
        <v>23</v>
      </c>
      <c r="N5531" t="s">
        <v>10</v>
      </c>
      <c r="O5531" t="s">
        <v>11</v>
      </c>
      <c r="P5531" s="1">
        <v>39</v>
      </c>
      <c r="Q55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32" spans="5:17" x14ac:dyDescent="0.25">
      <c r="E5532">
        <v>1921</v>
      </c>
      <c r="F5532" t="s">
        <v>31</v>
      </c>
      <c r="G5532" t="s">
        <v>40</v>
      </c>
      <c r="H5532" t="s">
        <v>8</v>
      </c>
      <c r="I5532" t="s">
        <v>13</v>
      </c>
      <c r="J5532" s="2">
        <f>SUMIFS(Table3[TimesUsed],Table3[TripChainId],Table2[[#This Row],[TripChainId]])</f>
        <v>26</v>
      </c>
      <c r="L5532" t="s">
        <v>33</v>
      </c>
      <c r="M5532" t="s">
        <v>23</v>
      </c>
      <c r="N5532" t="s">
        <v>10</v>
      </c>
      <c r="O5532" t="s">
        <v>14</v>
      </c>
      <c r="P5532" s="1">
        <v>20</v>
      </c>
      <c r="Q55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33" spans="5:17" x14ac:dyDescent="0.25">
      <c r="E5533">
        <v>1921</v>
      </c>
      <c r="F5533" t="s">
        <v>40</v>
      </c>
      <c r="G5533" t="s">
        <v>23</v>
      </c>
      <c r="H5533" t="s">
        <v>16</v>
      </c>
      <c r="I5533" t="s">
        <v>13</v>
      </c>
      <c r="J5533" s="2">
        <f>SUMIFS(Table3[TimesUsed],Table3[TripChainId],Table2[[#This Row],[TripChainId]])</f>
        <v>26</v>
      </c>
      <c r="L5533" t="s">
        <v>33</v>
      </c>
      <c r="M5533" t="s">
        <v>23</v>
      </c>
      <c r="N5533" t="s">
        <v>10</v>
      </c>
      <c r="O5533" t="s">
        <v>13</v>
      </c>
      <c r="P5533" s="1">
        <v>123</v>
      </c>
      <c r="Q55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34" spans="5:17" x14ac:dyDescent="0.25">
      <c r="E5534">
        <v>1921</v>
      </c>
      <c r="F5534" t="s">
        <v>23</v>
      </c>
      <c r="G5534" t="s">
        <v>31</v>
      </c>
      <c r="H5534" t="s">
        <v>10</v>
      </c>
      <c r="I5534" t="s">
        <v>13</v>
      </c>
      <c r="J5534" s="2">
        <f>SUMIFS(Table3[TimesUsed],Table3[TripChainId],Table2[[#This Row],[TripChainId]])</f>
        <v>26</v>
      </c>
      <c r="L5534" t="s">
        <v>33</v>
      </c>
      <c r="M5534" t="s">
        <v>23</v>
      </c>
      <c r="N5534" t="s">
        <v>16</v>
      </c>
      <c r="O5534" t="s">
        <v>9</v>
      </c>
      <c r="P5534" s="1">
        <v>53</v>
      </c>
      <c r="Q55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35" spans="5:17" x14ac:dyDescent="0.25">
      <c r="E5535">
        <v>1922</v>
      </c>
      <c r="F5535" t="s">
        <v>31</v>
      </c>
      <c r="G5535" t="s">
        <v>40</v>
      </c>
      <c r="H5535" t="s">
        <v>8</v>
      </c>
      <c r="I5535" t="s">
        <v>9</v>
      </c>
      <c r="J5535" s="2">
        <f>SUMIFS(Table3[TimesUsed],Table3[TripChainId],Table2[[#This Row],[TripChainId]])</f>
        <v>0</v>
      </c>
      <c r="L5535" t="s">
        <v>33</v>
      </c>
      <c r="M5535" t="s">
        <v>23</v>
      </c>
      <c r="N5535" t="s">
        <v>16</v>
      </c>
      <c r="O5535" t="s">
        <v>11</v>
      </c>
      <c r="P5535" s="1">
        <v>150</v>
      </c>
      <c r="Q55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36" spans="5:17" x14ac:dyDescent="0.25">
      <c r="E5536">
        <v>1922</v>
      </c>
      <c r="F5536" t="s">
        <v>40</v>
      </c>
      <c r="G5536" t="s">
        <v>24</v>
      </c>
      <c r="H5536" t="s">
        <v>16</v>
      </c>
      <c r="I5536" t="s">
        <v>9</v>
      </c>
      <c r="J5536" s="2">
        <f>SUMIFS(Table3[TimesUsed],Table3[TripChainId],Table2[[#This Row],[TripChainId]])</f>
        <v>0</v>
      </c>
      <c r="L5536" t="s">
        <v>33</v>
      </c>
      <c r="M5536" t="s">
        <v>23</v>
      </c>
      <c r="N5536" t="s">
        <v>16</v>
      </c>
      <c r="O5536" t="s">
        <v>14</v>
      </c>
      <c r="P5536" s="1">
        <v>60</v>
      </c>
      <c r="Q55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37" spans="5:17" x14ac:dyDescent="0.25">
      <c r="E5537">
        <v>1922</v>
      </c>
      <c r="F5537" t="s">
        <v>24</v>
      </c>
      <c r="G5537" t="s">
        <v>31</v>
      </c>
      <c r="H5537" t="s">
        <v>10</v>
      </c>
      <c r="I5537" t="s">
        <v>11</v>
      </c>
      <c r="J5537" s="2">
        <f>SUMIFS(Table3[TimesUsed],Table3[TripChainId],Table2[[#This Row],[TripChainId]])</f>
        <v>0</v>
      </c>
      <c r="L5537" t="s">
        <v>33</v>
      </c>
      <c r="M5537" t="s">
        <v>23</v>
      </c>
      <c r="N5537" t="s">
        <v>16</v>
      </c>
      <c r="O5537" t="s">
        <v>12</v>
      </c>
      <c r="P5537" s="1">
        <v>60</v>
      </c>
      <c r="Q55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38" spans="5:17" x14ac:dyDescent="0.25">
      <c r="E5538">
        <v>1923</v>
      </c>
      <c r="F5538" t="s">
        <v>31</v>
      </c>
      <c r="G5538" t="s">
        <v>40</v>
      </c>
      <c r="H5538" t="s">
        <v>8</v>
      </c>
      <c r="I5538" t="s">
        <v>9</v>
      </c>
      <c r="J5538" s="2">
        <f>SUMIFS(Table3[TimesUsed],Table3[TripChainId],Table2[[#This Row],[TripChainId]])</f>
        <v>0</v>
      </c>
      <c r="L5538" t="s">
        <v>33</v>
      </c>
      <c r="M5538" t="s">
        <v>23</v>
      </c>
      <c r="N5538" t="s">
        <v>16</v>
      </c>
      <c r="O5538" t="s">
        <v>13</v>
      </c>
      <c r="P5538" s="1">
        <v>122</v>
      </c>
      <c r="Q55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39" spans="5:17" x14ac:dyDescent="0.25">
      <c r="E5539">
        <v>1923</v>
      </c>
      <c r="F5539" t="s">
        <v>40</v>
      </c>
      <c r="G5539" t="s">
        <v>24</v>
      </c>
      <c r="H5539" t="s">
        <v>16</v>
      </c>
      <c r="I5539" t="s">
        <v>9</v>
      </c>
      <c r="J5539" s="2">
        <f>SUMIFS(Table3[TimesUsed],Table3[TripChainId],Table2[[#This Row],[TripChainId]])</f>
        <v>0</v>
      </c>
      <c r="L5539" t="s">
        <v>33</v>
      </c>
      <c r="M5539" t="s">
        <v>76</v>
      </c>
      <c r="N5539" t="s">
        <v>8</v>
      </c>
      <c r="O5539" t="s">
        <v>9</v>
      </c>
      <c r="P5539" s="1">
        <v>112</v>
      </c>
      <c r="Q55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40" spans="5:17" x14ac:dyDescent="0.25">
      <c r="E5540">
        <v>1923</v>
      </c>
      <c r="F5540" t="s">
        <v>24</v>
      </c>
      <c r="G5540" t="s">
        <v>31</v>
      </c>
      <c r="H5540" t="s">
        <v>10</v>
      </c>
      <c r="I5540" t="s">
        <v>12</v>
      </c>
      <c r="J5540" s="2">
        <f>SUMIFS(Table3[TimesUsed],Table3[TripChainId],Table2[[#This Row],[TripChainId]])</f>
        <v>0</v>
      </c>
      <c r="L5540" t="s">
        <v>33</v>
      </c>
      <c r="M5540" t="s">
        <v>76</v>
      </c>
      <c r="N5540" t="s">
        <v>8</v>
      </c>
      <c r="O5540" t="s">
        <v>11</v>
      </c>
      <c r="P5540" s="1">
        <v>42</v>
      </c>
      <c r="Q55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41" spans="5:17" x14ac:dyDescent="0.25">
      <c r="E5541">
        <v>1924</v>
      </c>
      <c r="F5541" t="s">
        <v>31</v>
      </c>
      <c r="G5541" t="s">
        <v>40</v>
      </c>
      <c r="H5541" t="s">
        <v>8</v>
      </c>
      <c r="I5541" t="s">
        <v>9</v>
      </c>
      <c r="J5541" s="2">
        <f>SUMIFS(Table3[TimesUsed],Table3[TripChainId],Table2[[#This Row],[TripChainId]])</f>
        <v>0</v>
      </c>
      <c r="L5541" t="s">
        <v>33</v>
      </c>
      <c r="M5541" t="s">
        <v>76</v>
      </c>
      <c r="N5541" t="s">
        <v>8</v>
      </c>
      <c r="O5541" t="s">
        <v>14</v>
      </c>
      <c r="P5541" s="1">
        <v>29</v>
      </c>
      <c r="Q55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42" spans="5:17" x14ac:dyDescent="0.25">
      <c r="E5542">
        <v>1924</v>
      </c>
      <c r="F5542" t="s">
        <v>40</v>
      </c>
      <c r="G5542" t="s">
        <v>24</v>
      </c>
      <c r="H5542" t="s">
        <v>16</v>
      </c>
      <c r="I5542" t="s">
        <v>11</v>
      </c>
      <c r="J5542" s="2">
        <f>SUMIFS(Table3[TimesUsed],Table3[TripChainId],Table2[[#This Row],[TripChainId]])</f>
        <v>0</v>
      </c>
      <c r="L5542" t="s">
        <v>33</v>
      </c>
      <c r="M5542" t="s">
        <v>76</v>
      </c>
      <c r="N5542" t="s">
        <v>8</v>
      </c>
      <c r="O5542" t="s">
        <v>12</v>
      </c>
      <c r="P5542" s="1">
        <v>28</v>
      </c>
      <c r="Q55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43" spans="5:17" x14ac:dyDescent="0.25">
      <c r="E5543">
        <v>1924</v>
      </c>
      <c r="F5543" t="s">
        <v>24</v>
      </c>
      <c r="G5543" t="s">
        <v>31</v>
      </c>
      <c r="H5543" t="s">
        <v>10</v>
      </c>
      <c r="I5543" t="s">
        <v>11</v>
      </c>
      <c r="J5543" s="2">
        <f>SUMIFS(Table3[TimesUsed],Table3[TripChainId],Table2[[#This Row],[TripChainId]])</f>
        <v>0</v>
      </c>
      <c r="L5543" t="s">
        <v>33</v>
      </c>
      <c r="M5543" t="s">
        <v>76</v>
      </c>
      <c r="N5543" t="s">
        <v>10</v>
      </c>
      <c r="O5543" t="s">
        <v>11</v>
      </c>
      <c r="P5543" s="1">
        <v>100</v>
      </c>
      <c r="Q55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44" spans="5:17" x14ac:dyDescent="0.25">
      <c r="E5544">
        <v>1925</v>
      </c>
      <c r="F5544" t="s">
        <v>31</v>
      </c>
      <c r="G5544" t="s">
        <v>40</v>
      </c>
      <c r="H5544" t="s">
        <v>8</v>
      </c>
      <c r="I5544" t="s">
        <v>9</v>
      </c>
      <c r="J5544" s="2">
        <f>SUMIFS(Table3[TimesUsed],Table3[TripChainId],Table2[[#This Row],[TripChainId]])</f>
        <v>0</v>
      </c>
      <c r="L5544" t="s">
        <v>33</v>
      </c>
      <c r="M5544" t="s">
        <v>76</v>
      </c>
      <c r="N5544" t="s">
        <v>10</v>
      </c>
      <c r="O5544" t="s">
        <v>14</v>
      </c>
      <c r="P5544" s="1">
        <v>69</v>
      </c>
      <c r="Q55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45" spans="5:17" x14ac:dyDescent="0.25">
      <c r="E5545">
        <v>1925</v>
      </c>
      <c r="F5545" t="s">
        <v>40</v>
      </c>
      <c r="G5545" t="s">
        <v>24</v>
      </c>
      <c r="H5545" t="s">
        <v>16</v>
      </c>
      <c r="I5545" t="s">
        <v>11</v>
      </c>
      <c r="J5545" s="2">
        <f>SUMIFS(Table3[TimesUsed],Table3[TripChainId],Table2[[#This Row],[TripChainId]])</f>
        <v>0</v>
      </c>
      <c r="L5545" t="s">
        <v>33</v>
      </c>
      <c r="M5545" t="s">
        <v>76</v>
      </c>
      <c r="N5545" t="s">
        <v>10</v>
      </c>
      <c r="O5545" t="s">
        <v>12</v>
      </c>
      <c r="P5545" s="1">
        <v>69</v>
      </c>
      <c r="Q55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46" spans="5:17" x14ac:dyDescent="0.25">
      <c r="E5546">
        <v>1925</v>
      </c>
      <c r="F5546" t="s">
        <v>24</v>
      </c>
      <c r="G5546" t="s">
        <v>31</v>
      </c>
      <c r="H5546" t="s">
        <v>10</v>
      </c>
      <c r="I5546" t="s">
        <v>12</v>
      </c>
      <c r="J5546" s="2">
        <f>SUMIFS(Table3[TimesUsed],Table3[TripChainId],Table2[[#This Row],[TripChainId]])</f>
        <v>0</v>
      </c>
      <c r="L5546" t="s">
        <v>33</v>
      </c>
      <c r="M5546" t="s">
        <v>76</v>
      </c>
      <c r="N5546" t="s">
        <v>10</v>
      </c>
      <c r="O5546" t="s">
        <v>13</v>
      </c>
      <c r="P5546" s="1">
        <v>361</v>
      </c>
      <c r="Q55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47" spans="5:17" x14ac:dyDescent="0.25">
      <c r="E5547">
        <v>1926</v>
      </c>
      <c r="F5547" t="s">
        <v>31</v>
      </c>
      <c r="G5547" t="s">
        <v>40</v>
      </c>
      <c r="H5547" t="s">
        <v>8</v>
      </c>
      <c r="I5547" t="s">
        <v>9</v>
      </c>
      <c r="J5547" s="2">
        <f>SUMIFS(Table3[TimesUsed],Table3[TripChainId],Table2[[#This Row],[TripChainId]])</f>
        <v>0</v>
      </c>
      <c r="L5547" t="s">
        <v>33</v>
      </c>
      <c r="M5547" t="s">
        <v>76</v>
      </c>
      <c r="N5547" t="s">
        <v>16</v>
      </c>
      <c r="O5547" t="s">
        <v>9</v>
      </c>
      <c r="P5547" s="1">
        <v>133</v>
      </c>
      <c r="Q55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48" spans="5:17" x14ac:dyDescent="0.25">
      <c r="E5548">
        <v>1926</v>
      </c>
      <c r="F5548" t="s">
        <v>40</v>
      </c>
      <c r="G5548" t="s">
        <v>24</v>
      </c>
      <c r="H5548" t="s">
        <v>16</v>
      </c>
      <c r="I5548" t="s">
        <v>12</v>
      </c>
      <c r="J5548" s="2">
        <f>SUMIFS(Table3[TimesUsed],Table3[TripChainId],Table2[[#This Row],[TripChainId]])</f>
        <v>0</v>
      </c>
      <c r="L5548" t="s">
        <v>33</v>
      </c>
      <c r="M5548" t="s">
        <v>76</v>
      </c>
      <c r="N5548" t="s">
        <v>16</v>
      </c>
      <c r="O5548" t="s">
        <v>11</v>
      </c>
      <c r="P5548" s="1">
        <v>444</v>
      </c>
      <c r="Q55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49" spans="5:17" x14ac:dyDescent="0.25">
      <c r="E5549">
        <v>1926</v>
      </c>
      <c r="F5549" t="s">
        <v>24</v>
      </c>
      <c r="G5549" t="s">
        <v>31</v>
      </c>
      <c r="H5549" t="s">
        <v>10</v>
      </c>
      <c r="I5549" t="s">
        <v>12</v>
      </c>
      <c r="J5549" s="2">
        <f>SUMIFS(Table3[TimesUsed],Table3[TripChainId],Table2[[#This Row],[TripChainId]])</f>
        <v>0</v>
      </c>
      <c r="L5549" t="s">
        <v>33</v>
      </c>
      <c r="M5549" t="s">
        <v>76</v>
      </c>
      <c r="N5549" t="s">
        <v>16</v>
      </c>
      <c r="O5549" t="s">
        <v>14</v>
      </c>
      <c r="P5549" s="1">
        <v>146</v>
      </c>
      <c r="Q55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50" spans="5:17" x14ac:dyDescent="0.25">
      <c r="E5550">
        <v>1927</v>
      </c>
      <c r="F5550" t="s">
        <v>31</v>
      </c>
      <c r="G5550" t="s">
        <v>40</v>
      </c>
      <c r="H5550" t="s">
        <v>8</v>
      </c>
      <c r="I5550" t="s">
        <v>9</v>
      </c>
      <c r="J5550" s="2">
        <f>SUMIFS(Table3[TimesUsed],Table3[TripChainId],Table2[[#This Row],[TripChainId]])</f>
        <v>0</v>
      </c>
      <c r="L5550" t="s">
        <v>33</v>
      </c>
      <c r="M5550" t="s">
        <v>76</v>
      </c>
      <c r="N5550" t="s">
        <v>16</v>
      </c>
      <c r="O5550" t="s">
        <v>12</v>
      </c>
      <c r="P5550" s="1">
        <v>145</v>
      </c>
      <c r="Q55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51" spans="5:17" x14ac:dyDescent="0.25">
      <c r="E5551">
        <v>1927</v>
      </c>
      <c r="F5551" t="s">
        <v>40</v>
      </c>
      <c r="G5551" t="s">
        <v>24</v>
      </c>
      <c r="H5551" t="s">
        <v>16</v>
      </c>
      <c r="I5551" t="s">
        <v>13</v>
      </c>
      <c r="J5551" s="2">
        <f>SUMIFS(Table3[TimesUsed],Table3[TripChainId],Table2[[#This Row],[TripChainId]])</f>
        <v>0</v>
      </c>
      <c r="L5551" t="s">
        <v>33</v>
      </c>
      <c r="M5551" t="s">
        <v>76</v>
      </c>
      <c r="N5551" t="s">
        <v>16</v>
      </c>
      <c r="O5551" t="s">
        <v>13</v>
      </c>
      <c r="P5551" s="1">
        <v>366</v>
      </c>
      <c r="Q55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52" spans="5:17" x14ac:dyDescent="0.25">
      <c r="E5552">
        <v>1927</v>
      </c>
      <c r="F5552" t="s">
        <v>24</v>
      </c>
      <c r="G5552" t="s">
        <v>31</v>
      </c>
      <c r="H5552" t="s">
        <v>10</v>
      </c>
      <c r="I5552" t="s">
        <v>12</v>
      </c>
      <c r="J5552" s="2">
        <f>SUMIFS(Table3[TimesUsed],Table3[TripChainId],Table2[[#This Row],[TripChainId]])</f>
        <v>0</v>
      </c>
      <c r="L5552" t="s">
        <v>33</v>
      </c>
      <c r="M5552" t="s">
        <v>24</v>
      </c>
      <c r="N5552" t="s">
        <v>8</v>
      </c>
      <c r="O5552" t="s">
        <v>9</v>
      </c>
      <c r="P5552" s="1">
        <v>20</v>
      </c>
      <c r="Q55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53" spans="5:17" x14ac:dyDescent="0.25">
      <c r="E5553">
        <v>1928</v>
      </c>
      <c r="F5553" t="s">
        <v>31</v>
      </c>
      <c r="G5553" t="s">
        <v>40</v>
      </c>
      <c r="H5553" t="s">
        <v>8</v>
      </c>
      <c r="I5553" t="s">
        <v>11</v>
      </c>
      <c r="J5553" s="2">
        <f>SUMIFS(Table3[TimesUsed],Table3[TripChainId],Table2[[#This Row],[TripChainId]])</f>
        <v>23</v>
      </c>
      <c r="L5553" t="s">
        <v>33</v>
      </c>
      <c r="M5553" t="s">
        <v>24</v>
      </c>
      <c r="N5553" t="s">
        <v>8</v>
      </c>
      <c r="O5553" t="s">
        <v>11</v>
      </c>
      <c r="P5553" s="1">
        <v>22</v>
      </c>
      <c r="Q55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54" spans="5:17" x14ac:dyDescent="0.25">
      <c r="E5554">
        <v>1928</v>
      </c>
      <c r="F5554" t="s">
        <v>40</v>
      </c>
      <c r="G5554" t="s">
        <v>24</v>
      </c>
      <c r="H5554" t="s">
        <v>16</v>
      </c>
      <c r="I5554" t="s">
        <v>11</v>
      </c>
      <c r="J5554" s="2">
        <f>SUMIFS(Table3[TimesUsed],Table3[TripChainId],Table2[[#This Row],[TripChainId]])</f>
        <v>23</v>
      </c>
      <c r="L5554" t="s">
        <v>33</v>
      </c>
      <c r="M5554" t="s">
        <v>24</v>
      </c>
      <c r="N5554" t="s">
        <v>10</v>
      </c>
      <c r="O5554" t="s">
        <v>11</v>
      </c>
      <c r="P5554" s="1">
        <v>54</v>
      </c>
      <c r="Q55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55" spans="5:17" x14ac:dyDescent="0.25">
      <c r="E5555">
        <v>1928</v>
      </c>
      <c r="F5555" t="s">
        <v>24</v>
      </c>
      <c r="G5555" t="s">
        <v>31</v>
      </c>
      <c r="H5555" t="s">
        <v>10</v>
      </c>
      <c r="I5555" t="s">
        <v>11</v>
      </c>
      <c r="J5555" s="2">
        <f>SUMIFS(Table3[TimesUsed],Table3[TripChainId],Table2[[#This Row],[TripChainId]])</f>
        <v>23</v>
      </c>
      <c r="L5555" t="s">
        <v>33</v>
      </c>
      <c r="M5555" t="s">
        <v>24</v>
      </c>
      <c r="N5555" t="s">
        <v>10</v>
      </c>
      <c r="O5555" t="s">
        <v>14</v>
      </c>
      <c r="P5555" s="1">
        <v>42</v>
      </c>
      <c r="Q55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56" spans="5:17" x14ac:dyDescent="0.25">
      <c r="E5556">
        <v>1929</v>
      </c>
      <c r="F5556" t="s">
        <v>31</v>
      </c>
      <c r="G5556" t="s">
        <v>40</v>
      </c>
      <c r="H5556" t="s">
        <v>8</v>
      </c>
      <c r="I5556" t="s">
        <v>11</v>
      </c>
      <c r="J5556" s="2">
        <f>SUMIFS(Table3[TimesUsed],Table3[TripChainId],Table2[[#This Row],[TripChainId]])</f>
        <v>0</v>
      </c>
      <c r="L5556" t="s">
        <v>33</v>
      </c>
      <c r="M5556" t="s">
        <v>24</v>
      </c>
      <c r="N5556" t="s">
        <v>10</v>
      </c>
      <c r="O5556" t="s">
        <v>12</v>
      </c>
      <c r="P5556" s="1">
        <v>41</v>
      </c>
      <c r="Q55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57" spans="5:17" x14ac:dyDescent="0.25">
      <c r="E5557">
        <v>1929</v>
      </c>
      <c r="F5557" t="s">
        <v>40</v>
      </c>
      <c r="G5557" t="s">
        <v>24</v>
      </c>
      <c r="H5557" t="s">
        <v>16</v>
      </c>
      <c r="I5557" t="s">
        <v>11</v>
      </c>
      <c r="J5557" s="2">
        <f>SUMIFS(Table3[TimesUsed],Table3[TripChainId],Table2[[#This Row],[TripChainId]])</f>
        <v>0</v>
      </c>
      <c r="L5557" t="s">
        <v>33</v>
      </c>
      <c r="M5557" t="s">
        <v>24</v>
      </c>
      <c r="N5557" t="s">
        <v>10</v>
      </c>
      <c r="O5557" t="s">
        <v>13</v>
      </c>
      <c r="P5557" s="1">
        <v>163</v>
      </c>
      <c r="Q55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58" spans="5:17" x14ac:dyDescent="0.25">
      <c r="E5558">
        <v>1929</v>
      </c>
      <c r="F5558" t="s">
        <v>24</v>
      </c>
      <c r="G5558" t="s">
        <v>31</v>
      </c>
      <c r="H5558" t="s">
        <v>10</v>
      </c>
      <c r="I5558" t="s">
        <v>12</v>
      </c>
      <c r="J5558" s="2">
        <f>SUMIFS(Table3[TimesUsed],Table3[TripChainId],Table2[[#This Row],[TripChainId]])</f>
        <v>0</v>
      </c>
      <c r="L5558" t="s">
        <v>33</v>
      </c>
      <c r="M5558" t="s">
        <v>24</v>
      </c>
      <c r="N5558" t="s">
        <v>16</v>
      </c>
      <c r="O5558" t="s">
        <v>9</v>
      </c>
      <c r="P5558" s="1">
        <v>73</v>
      </c>
      <c r="Q55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59" spans="5:17" x14ac:dyDescent="0.25">
      <c r="E5559">
        <v>1930</v>
      </c>
      <c r="F5559" t="s">
        <v>31</v>
      </c>
      <c r="G5559" t="s">
        <v>40</v>
      </c>
      <c r="H5559" t="s">
        <v>8</v>
      </c>
      <c r="I5559" t="s">
        <v>11</v>
      </c>
      <c r="J5559" s="2">
        <f>SUMIFS(Table3[TimesUsed],Table3[TripChainId],Table2[[#This Row],[TripChainId]])</f>
        <v>0</v>
      </c>
      <c r="L5559" t="s">
        <v>33</v>
      </c>
      <c r="M5559" t="s">
        <v>24</v>
      </c>
      <c r="N5559" t="s">
        <v>16</v>
      </c>
      <c r="O5559" t="s">
        <v>11</v>
      </c>
      <c r="P5559" s="1">
        <v>228</v>
      </c>
      <c r="Q55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60" spans="5:17" x14ac:dyDescent="0.25">
      <c r="E5560">
        <v>1930</v>
      </c>
      <c r="F5560" t="s">
        <v>40</v>
      </c>
      <c r="G5560" t="s">
        <v>24</v>
      </c>
      <c r="H5560" t="s">
        <v>16</v>
      </c>
      <c r="I5560" t="s">
        <v>12</v>
      </c>
      <c r="J5560" s="2">
        <f>SUMIFS(Table3[TimesUsed],Table3[TripChainId],Table2[[#This Row],[TripChainId]])</f>
        <v>0</v>
      </c>
      <c r="L5560" t="s">
        <v>33</v>
      </c>
      <c r="M5560" t="s">
        <v>24</v>
      </c>
      <c r="N5560" t="s">
        <v>16</v>
      </c>
      <c r="O5560" t="s">
        <v>14</v>
      </c>
      <c r="P5560" s="1">
        <v>64</v>
      </c>
      <c r="Q55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61" spans="5:17" x14ac:dyDescent="0.25">
      <c r="E5561">
        <v>1930</v>
      </c>
      <c r="F5561" t="s">
        <v>24</v>
      </c>
      <c r="G5561" t="s">
        <v>31</v>
      </c>
      <c r="H5561" t="s">
        <v>10</v>
      </c>
      <c r="I5561" t="s">
        <v>12</v>
      </c>
      <c r="J5561" s="2">
        <f>SUMIFS(Table3[TimesUsed],Table3[TripChainId],Table2[[#This Row],[TripChainId]])</f>
        <v>0</v>
      </c>
      <c r="L5561" t="s">
        <v>33</v>
      </c>
      <c r="M5561" t="s">
        <v>24</v>
      </c>
      <c r="N5561" t="s">
        <v>16</v>
      </c>
      <c r="O5561" t="s">
        <v>12</v>
      </c>
      <c r="P5561" s="1">
        <v>64</v>
      </c>
      <c r="Q55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62" spans="5:17" x14ac:dyDescent="0.25">
      <c r="E5562">
        <v>1931</v>
      </c>
      <c r="F5562" t="s">
        <v>31</v>
      </c>
      <c r="G5562" t="s">
        <v>40</v>
      </c>
      <c r="H5562" t="s">
        <v>8</v>
      </c>
      <c r="I5562" t="s">
        <v>11</v>
      </c>
      <c r="J5562" s="2">
        <f>SUMIFS(Table3[TimesUsed],Table3[TripChainId],Table2[[#This Row],[TripChainId]])</f>
        <v>0</v>
      </c>
      <c r="L5562" t="s">
        <v>33</v>
      </c>
      <c r="M5562" t="s">
        <v>24</v>
      </c>
      <c r="N5562" t="s">
        <v>16</v>
      </c>
      <c r="O5562" t="s">
        <v>13</v>
      </c>
      <c r="P5562" s="1">
        <v>204</v>
      </c>
      <c r="Q55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63" spans="5:17" x14ac:dyDescent="0.25">
      <c r="E5563">
        <v>1931</v>
      </c>
      <c r="F5563" t="s">
        <v>40</v>
      </c>
      <c r="G5563" t="s">
        <v>24</v>
      </c>
      <c r="H5563" t="s">
        <v>16</v>
      </c>
      <c r="I5563" t="s">
        <v>13</v>
      </c>
      <c r="J5563" s="2">
        <f>SUMIFS(Table3[TimesUsed],Table3[TripChainId],Table2[[#This Row],[TripChainId]])</f>
        <v>0</v>
      </c>
      <c r="L5563" t="s">
        <v>33</v>
      </c>
      <c r="M5563" t="s">
        <v>62</v>
      </c>
      <c r="N5563" t="s">
        <v>10</v>
      </c>
      <c r="O5563" t="s">
        <v>11</v>
      </c>
      <c r="P5563" s="1">
        <v>50</v>
      </c>
      <c r="Q55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64" spans="5:17" x14ac:dyDescent="0.25">
      <c r="E5564">
        <v>1931</v>
      </c>
      <c r="F5564" t="s">
        <v>24</v>
      </c>
      <c r="G5564" t="s">
        <v>31</v>
      </c>
      <c r="H5564" t="s">
        <v>10</v>
      </c>
      <c r="I5564" t="s">
        <v>12</v>
      </c>
      <c r="J5564" s="2">
        <f>SUMIFS(Table3[TimesUsed],Table3[TripChainId],Table2[[#This Row],[TripChainId]])</f>
        <v>0</v>
      </c>
      <c r="L5564" t="s">
        <v>33</v>
      </c>
      <c r="M5564" t="s">
        <v>62</v>
      </c>
      <c r="N5564" t="s">
        <v>10</v>
      </c>
      <c r="O5564" t="s">
        <v>14</v>
      </c>
      <c r="P5564" s="1">
        <v>39</v>
      </c>
      <c r="Q55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65" spans="5:17" x14ac:dyDescent="0.25">
      <c r="E5565">
        <v>1932</v>
      </c>
      <c r="F5565" t="s">
        <v>31</v>
      </c>
      <c r="G5565" t="s">
        <v>40</v>
      </c>
      <c r="H5565" t="s">
        <v>8</v>
      </c>
      <c r="I5565" t="s">
        <v>14</v>
      </c>
      <c r="J5565" s="2">
        <f>SUMIFS(Table3[TimesUsed],Table3[TripChainId],Table2[[#This Row],[TripChainId]])</f>
        <v>0</v>
      </c>
      <c r="L5565" t="s">
        <v>33</v>
      </c>
      <c r="M5565" t="s">
        <v>62</v>
      </c>
      <c r="N5565" t="s">
        <v>10</v>
      </c>
      <c r="O5565" t="s">
        <v>12</v>
      </c>
      <c r="P5565" s="1">
        <v>39</v>
      </c>
      <c r="Q55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66" spans="5:17" x14ac:dyDescent="0.25">
      <c r="E5566">
        <v>1932</v>
      </c>
      <c r="F5566" t="s">
        <v>40</v>
      </c>
      <c r="G5566" t="s">
        <v>24</v>
      </c>
      <c r="H5566" t="s">
        <v>16</v>
      </c>
      <c r="I5566" t="s">
        <v>9</v>
      </c>
      <c r="J5566" s="2">
        <f>SUMIFS(Table3[TimesUsed],Table3[TripChainId],Table2[[#This Row],[TripChainId]])</f>
        <v>0</v>
      </c>
      <c r="L5566" t="s">
        <v>33</v>
      </c>
      <c r="M5566" t="s">
        <v>62</v>
      </c>
      <c r="N5566" t="s">
        <v>10</v>
      </c>
      <c r="O5566" t="s">
        <v>13</v>
      </c>
      <c r="P5566" s="1">
        <v>184</v>
      </c>
      <c r="Q55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67" spans="5:17" x14ac:dyDescent="0.25">
      <c r="E5567">
        <v>1932</v>
      </c>
      <c r="F5567" t="s">
        <v>24</v>
      </c>
      <c r="G5567" t="s">
        <v>31</v>
      </c>
      <c r="H5567" t="s">
        <v>10</v>
      </c>
      <c r="I5567" t="s">
        <v>11</v>
      </c>
      <c r="J5567" s="2">
        <f>SUMIFS(Table3[TimesUsed],Table3[TripChainId],Table2[[#This Row],[TripChainId]])</f>
        <v>0</v>
      </c>
      <c r="L5567" t="s">
        <v>33</v>
      </c>
      <c r="M5567" t="s">
        <v>62</v>
      </c>
      <c r="N5567" t="s">
        <v>16</v>
      </c>
      <c r="O5567" t="s">
        <v>9</v>
      </c>
      <c r="P5567" s="1">
        <v>33</v>
      </c>
      <c r="Q55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68" spans="5:17" x14ac:dyDescent="0.25">
      <c r="E5568">
        <v>1933</v>
      </c>
      <c r="F5568" t="s">
        <v>31</v>
      </c>
      <c r="G5568" t="s">
        <v>40</v>
      </c>
      <c r="H5568" t="s">
        <v>8</v>
      </c>
      <c r="I5568" t="s">
        <v>14</v>
      </c>
      <c r="J5568" s="2">
        <f>SUMIFS(Table3[TimesUsed],Table3[TripChainId],Table2[[#This Row],[TripChainId]])</f>
        <v>0</v>
      </c>
      <c r="L5568" t="s">
        <v>33</v>
      </c>
      <c r="M5568" t="s">
        <v>62</v>
      </c>
      <c r="N5568" t="s">
        <v>16</v>
      </c>
      <c r="O5568" t="s">
        <v>11</v>
      </c>
      <c r="P5568" s="1">
        <v>170</v>
      </c>
      <c r="Q55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69" spans="5:17" x14ac:dyDescent="0.25">
      <c r="E5569">
        <v>1933</v>
      </c>
      <c r="F5569" t="s">
        <v>40</v>
      </c>
      <c r="G5569" t="s">
        <v>24</v>
      </c>
      <c r="H5569" t="s">
        <v>16</v>
      </c>
      <c r="I5569" t="s">
        <v>9</v>
      </c>
      <c r="J5569" s="2">
        <f>SUMIFS(Table3[TimesUsed],Table3[TripChainId],Table2[[#This Row],[TripChainId]])</f>
        <v>0</v>
      </c>
      <c r="L5569" t="s">
        <v>33</v>
      </c>
      <c r="M5569" t="s">
        <v>62</v>
      </c>
      <c r="N5569" t="s">
        <v>16</v>
      </c>
      <c r="O5569" t="s">
        <v>14</v>
      </c>
      <c r="P5569" s="1">
        <v>49</v>
      </c>
      <c r="Q55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70" spans="5:17" x14ac:dyDescent="0.25">
      <c r="E5570">
        <v>1933</v>
      </c>
      <c r="F5570" t="s">
        <v>24</v>
      </c>
      <c r="G5570" t="s">
        <v>31</v>
      </c>
      <c r="H5570" t="s">
        <v>10</v>
      </c>
      <c r="I5570" t="s">
        <v>12</v>
      </c>
      <c r="J5570" s="2">
        <f>SUMIFS(Table3[TimesUsed],Table3[TripChainId],Table2[[#This Row],[TripChainId]])</f>
        <v>0</v>
      </c>
      <c r="L5570" t="s">
        <v>33</v>
      </c>
      <c r="M5570" t="s">
        <v>62</v>
      </c>
      <c r="N5570" t="s">
        <v>16</v>
      </c>
      <c r="O5570" t="s">
        <v>12</v>
      </c>
      <c r="P5570" s="1">
        <v>49</v>
      </c>
      <c r="Q55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71" spans="5:17" x14ac:dyDescent="0.25">
      <c r="E5571">
        <v>1934</v>
      </c>
      <c r="F5571" t="s">
        <v>31</v>
      </c>
      <c r="G5571" t="s">
        <v>40</v>
      </c>
      <c r="H5571" t="s">
        <v>8</v>
      </c>
      <c r="I5571" t="s">
        <v>14</v>
      </c>
      <c r="J5571" s="2">
        <f>SUMIFS(Table3[TimesUsed],Table3[TripChainId],Table2[[#This Row],[TripChainId]])</f>
        <v>0</v>
      </c>
      <c r="L5571" t="s">
        <v>33</v>
      </c>
      <c r="M5571" t="s">
        <v>62</v>
      </c>
      <c r="N5571" t="s">
        <v>16</v>
      </c>
      <c r="O5571" t="s">
        <v>13</v>
      </c>
      <c r="P5571" s="1">
        <v>160</v>
      </c>
      <c r="Q55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72" spans="5:17" x14ac:dyDescent="0.25">
      <c r="E5572">
        <v>1934</v>
      </c>
      <c r="F5572" t="s">
        <v>40</v>
      </c>
      <c r="G5572" t="s">
        <v>24</v>
      </c>
      <c r="H5572" t="s">
        <v>16</v>
      </c>
      <c r="I5572" t="s">
        <v>11</v>
      </c>
      <c r="J5572" s="2">
        <f>SUMIFS(Table3[TimesUsed],Table3[TripChainId],Table2[[#This Row],[TripChainId]])</f>
        <v>0</v>
      </c>
      <c r="L5572" t="s">
        <v>33</v>
      </c>
      <c r="M5572" t="s">
        <v>77</v>
      </c>
      <c r="N5572" t="s">
        <v>8</v>
      </c>
      <c r="O5572" t="s">
        <v>9</v>
      </c>
      <c r="P5572" s="1">
        <v>159</v>
      </c>
      <c r="Q55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73" spans="5:17" x14ac:dyDescent="0.25">
      <c r="E5573">
        <v>1934</v>
      </c>
      <c r="F5573" t="s">
        <v>24</v>
      </c>
      <c r="G5573" t="s">
        <v>31</v>
      </c>
      <c r="H5573" t="s">
        <v>10</v>
      </c>
      <c r="I5573" t="s">
        <v>11</v>
      </c>
      <c r="J5573" s="2">
        <f>SUMIFS(Table3[TimesUsed],Table3[TripChainId],Table2[[#This Row],[TripChainId]])</f>
        <v>0</v>
      </c>
      <c r="L5573" t="s">
        <v>33</v>
      </c>
      <c r="M5573" t="s">
        <v>77</v>
      </c>
      <c r="N5573" t="s">
        <v>8</v>
      </c>
      <c r="O5573" t="s">
        <v>11</v>
      </c>
      <c r="P5573" s="1">
        <v>95</v>
      </c>
      <c r="Q55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74" spans="5:17" x14ac:dyDescent="0.25">
      <c r="E5574">
        <v>1935</v>
      </c>
      <c r="F5574" t="s">
        <v>31</v>
      </c>
      <c r="G5574" t="s">
        <v>40</v>
      </c>
      <c r="H5574" t="s">
        <v>8</v>
      </c>
      <c r="I5574" t="s">
        <v>14</v>
      </c>
      <c r="J5574" s="2">
        <f>SUMIFS(Table3[TimesUsed],Table3[TripChainId],Table2[[#This Row],[TripChainId]])</f>
        <v>0</v>
      </c>
      <c r="L5574" t="s">
        <v>33</v>
      </c>
      <c r="M5574" t="s">
        <v>77</v>
      </c>
      <c r="N5574" t="s">
        <v>8</v>
      </c>
      <c r="O5574" t="s">
        <v>14</v>
      </c>
      <c r="P5574" s="1">
        <v>59</v>
      </c>
      <c r="Q55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75" spans="5:17" x14ac:dyDescent="0.25">
      <c r="E5575">
        <v>1935</v>
      </c>
      <c r="F5575" t="s">
        <v>40</v>
      </c>
      <c r="G5575" t="s">
        <v>24</v>
      </c>
      <c r="H5575" t="s">
        <v>16</v>
      </c>
      <c r="I5575" t="s">
        <v>11</v>
      </c>
      <c r="J5575" s="2">
        <f>SUMIFS(Table3[TimesUsed],Table3[TripChainId],Table2[[#This Row],[TripChainId]])</f>
        <v>0</v>
      </c>
      <c r="L5575" t="s">
        <v>33</v>
      </c>
      <c r="M5575" t="s">
        <v>77</v>
      </c>
      <c r="N5575" t="s">
        <v>8</v>
      </c>
      <c r="O5575" t="s">
        <v>12</v>
      </c>
      <c r="P5575" s="1">
        <v>59</v>
      </c>
      <c r="Q55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76" spans="5:17" x14ac:dyDescent="0.25">
      <c r="E5576">
        <v>1935</v>
      </c>
      <c r="F5576" t="s">
        <v>24</v>
      </c>
      <c r="G5576" t="s">
        <v>31</v>
      </c>
      <c r="H5576" t="s">
        <v>10</v>
      </c>
      <c r="I5576" t="s">
        <v>12</v>
      </c>
      <c r="J5576" s="2">
        <f>SUMIFS(Table3[TimesUsed],Table3[TripChainId],Table2[[#This Row],[TripChainId]])</f>
        <v>0</v>
      </c>
      <c r="L5576" t="s">
        <v>33</v>
      </c>
      <c r="M5576" t="s">
        <v>77</v>
      </c>
      <c r="N5576" t="s">
        <v>8</v>
      </c>
      <c r="O5576" t="s">
        <v>13</v>
      </c>
      <c r="P5576" s="1">
        <v>50</v>
      </c>
      <c r="Q55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77" spans="5:17" x14ac:dyDescent="0.25">
      <c r="E5577">
        <v>1936</v>
      </c>
      <c r="F5577" t="s">
        <v>31</v>
      </c>
      <c r="G5577" t="s">
        <v>40</v>
      </c>
      <c r="H5577" t="s">
        <v>8</v>
      </c>
      <c r="I5577" t="s">
        <v>14</v>
      </c>
      <c r="J5577" s="2">
        <f>SUMIFS(Table3[TimesUsed],Table3[TripChainId],Table2[[#This Row],[TripChainId]])</f>
        <v>0</v>
      </c>
      <c r="L5577" t="s">
        <v>33</v>
      </c>
      <c r="M5577" t="s">
        <v>77</v>
      </c>
      <c r="N5577" t="s">
        <v>10</v>
      </c>
      <c r="O5577" t="s">
        <v>9</v>
      </c>
      <c r="P5577" s="1">
        <v>68</v>
      </c>
      <c r="Q55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78" spans="5:17" x14ac:dyDescent="0.25">
      <c r="E5578">
        <v>1936</v>
      </c>
      <c r="F5578" t="s">
        <v>40</v>
      </c>
      <c r="G5578" t="s">
        <v>24</v>
      </c>
      <c r="H5578" t="s">
        <v>16</v>
      </c>
      <c r="I5578" t="s">
        <v>14</v>
      </c>
      <c r="J5578" s="2">
        <f>SUMIFS(Table3[TimesUsed],Table3[TripChainId],Table2[[#This Row],[TripChainId]])</f>
        <v>0</v>
      </c>
      <c r="L5578" t="s">
        <v>33</v>
      </c>
      <c r="M5578" t="s">
        <v>77</v>
      </c>
      <c r="N5578" t="s">
        <v>10</v>
      </c>
      <c r="O5578" t="s">
        <v>11</v>
      </c>
      <c r="P5578" s="1">
        <v>206</v>
      </c>
      <c r="Q55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79" spans="5:17" x14ac:dyDescent="0.25">
      <c r="E5579">
        <v>1936</v>
      </c>
      <c r="F5579" t="s">
        <v>24</v>
      </c>
      <c r="G5579" t="s">
        <v>31</v>
      </c>
      <c r="H5579" t="s">
        <v>10</v>
      </c>
      <c r="I5579" t="s">
        <v>11</v>
      </c>
      <c r="J5579" s="2">
        <f>SUMIFS(Table3[TimesUsed],Table3[TripChainId],Table2[[#This Row],[TripChainId]])</f>
        <v>0</v>
      </c>
      <c r="L5579" t="s">
        <v>33</v>
      </c>
      <c r="M5579" t="s">
        <v>77</v>
      </c>
      <c r="N5579" t="s">
        <v>10</v>
      </c>
      <c r="O5579" t="s">
        <v>14</v>
      </c>
      <c r="P5579" s="1">
        <v>140</v>
      </c>
      <c r="Q55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80" spans="5:17" x14ac:dyDescent="0.25">
      <c r="E5580">
        <v>1937</v>
      </c>
      <c r="F5580" t="s">
        <v>31</v>
      </c>
      <c r="G5580" t="s">
        <v>40</v>
      </c>
      <c r="H5580" t="s">
        <v>8</v>
      </c>
      <c r="I5580" t="s">
        <v>14</v>
      </c>
      <c r="J5580" s="2">
        <f>SUMIFS(Table3[TimesUsed],Table3[TripChainId],Table2[[#This Row],[TripChainId]])</f>
        <v>22</v>
      </c>
      <c r="L5580" t="s">
        <v>33</v>
      </c>
      <c r="M5580" t="s">
        <v>77</v>
      </c>
      <c r="N5580" t="s">
        <v>10</v>
      </c>
      <c r="O5580" t="s">
        <v>12</v>
      </c>
      <c r="P5580" s="1">
        <v>139</v>
      </c>
      <c r="Q55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81" spans="5:17" x14ac:dyDescent="0.25">
      <c r="E5581">
        <v>1937</v>
      </c>
      <c r="F5581" t="s">
        <v>40</v>
      </c>
      <c r="G5581" t="s">
        <v>24</v>
      </c>
      <c r="H5581" t="s">
        <v>16</v>
      </c>
      <c r="I5581" t="s">
        <v>14</v>
      </c>
      <c r="J5581" s="2">
        <f>SUMIFS(Table3[TimesUsed],Table3[TripChainId],Table2[[#This Row],[TripChainId]])</f>
        <v>22</v>
      </c>
      <c r="L5581" t="s">
        <v>33</v>
      </c>
      <c r="M5581" t="s">
        <v>77</v>
      </c>
      <c r="N5581" t="s">
        <v>10</v>
      </c>
      <c r="O5581" t="s">
        <v>13</v>
      </c>
      <c r="P5581" s="1">
        <v>406</v>
      </c>
      <c r="Q55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82" spans="5:17" x14ac:dyDescent="0.25">
      <c r="E5582">
        <v>1937</v>
      </c>
      <c r="F5582" t="s">
        <v>24</v>
      </c>
      <c r="G5582" t="s">
        <v>31</v>
      </c>
      <c r="H5582" t="s">
        <v>10</v>
      </c>
      <c r="I5582" t="s">
        <v>14</v>
      </c>
      <c r="J5582" s="2">
        <f>SUMIFS(Table3[TimesUsed],Table3[TripChainId],Table2[[#This Row],[TripChainId]])</f>
        <v>22</v>
      </c>
      <c r="L5582" t="s">
        <v>33</v>
      </c>
      <c r="M5582" t="s">
        <v>77</v>
      </c>
      <c r="N5582" t="s">
        <v>16</v>
      </c>
      <c r="O5582" t="s">
        <v>9</v>
      </c>
      <c r="P5582" s="1">
        <v>261</v>
      </c>
      <c r="Q55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83" spans="5:17" x14ac:dyDescent="0.25">
      <c r="E5583">
        <v>1938</v>
      </c>
      <c r="F5583" t="s">
        <v>31</v>
      </c>
      <c r="G5583" t="s">
        <v>40</v>
      </c>
      <c r="H5583" t="s">
        <v>8</v>
      </c>
      <c r="I5583" t="s">
        <v>14</v>
      </c>
      <c r="J5583" s="2">
        <f>SUMIFS(Table3[TimesUsed],Table3[TripChainId],Table2[[#This Row],[TripChainId]])</f>
        <v>0</v>
      </c>
      <c r="L5583" t="s">
        <v>33</v>
      </c>
      <c r="M5583" t="s">
        <v>77</v>
      </c>
      <c r="N5583" t="s">
        <v>16</v>
      </c>
      <c r="O5583" t="s">
        <v>11</v>
      </c>
      <c r="P5583" s="1">
        <v>727</v>
      </c>
      <c r="Q55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84" spans="5:17" x14ac:dyDescent="0.25">
      <c r="E5584">
        <v>1938</v>
      </c>
      <c r="F5584" t="s">
        <v>40</v>
      </c>
      <c r="G5584" t="s">
        <v>24</v>
      </c>
      <c r="H5584" t="s">
        <v>16</v>
      </c>
      <c r="I5584" t="s">
        <v>14</v>
      </c>
      <c r="J5584" s="2">
        <f>SUMIFS(Table3[TimesUsed],Table3[TripChainId],Table2[[#This Row],[TripChainId]])</f>
        <v>0</v>
      </c>
      <c r="L5584" t="s">
        <v>33</v>
      </c>
      <c r="M5584" t="s">
        <v>77</v>
      </c>
      <c r="N5584" t="s">
        <v>16</v>
      </c>
      <c r="O5584" t="s">
        <v>14</v>
      </c>
      <c r="P5584" s="1">
        <v>233</v>
      </c>
      <c r="Q55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85" spans="5:17" x14ac:dyDescent="0.25">
      <c r="E5585">
        <v>1938</v>
      </c>
      <c r="F5585" t="s">
        <v>24</v>
      </c>
      <c r="G5585" t="s">
        <v>31</v>
      </c>
      <c r="H5585" t="s">
        <v>10</v>
      </c>
      <c r="I5585" t="s">
        <v>12</v>
      </c>
      <c r="J5585" s="2">
        <f>SUMIFS(Table3[TimesUsed],Table3[TripChainId],Table2[[#This Row],[TripChainId]])</f>
        <v>0</v>
      </c>
      <c r="L5585" t="s">
        <v>33</v>
      </c>
      <c r="M5585" t="s">
        <v>77</v>
      </c>
      <c r="N5585" t="s">
        <v>16</v>
      </c>
      <c r="O5585" t="s">
        <v>12</v>
      </c>
      <c r="P5585" s="1">
        <v>233</v>
      </c>
      <c r="Q55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86" spans="5:17" x14ac:dyDescent="0.25">
      <c r="E5586">
        <v>1939</v>
      </c>
      <c r="F5586" t="s">
        <v>31</v>
      </c>
      <c r="G5586" t="s">
        <v>40</v>
      </c>
      <c r="H5586" t="s">
        <v>8</v>
      </c>
      <c r="I5586" t="s">
        <v>14</v>
      </c>
      <c r="J5586" s="2">
        <f>SUMIFS(Table3[TimesUsed],Table3[TripChainId],Table2[[#This Row],[TripChainId]])</f>
        <v>0</v>
      </c>
      <c r="L5586" t="s">
        <v>33</v>
      </c>
      <c r="M5586" t="s">
        <v>77</v>
      </c>
      <c r="N5586" t="s">
        <v>16</v>
      </c>
      <c r="O5586" t="s">
        <v>13</v>
      </c>
      <c r="P5586" s="1">
        <v>377</v>
      </c>
      <c r="Q55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87" spans="5:17" x14ac:dyDescent="0.25">
      <c r="E5587">
        <v>1939</v>
      </c>
      <c r="F5587" t="s">
        <v>40</v>
      </c>
      <c r="G5587" t="s">
        <v>24</v>
      </c>
      <c r="H5587" t="s">
        <v>16</v>
      </c>
      <c r="I5587" t="s">
        <v>12</v>
      </c>
      <c r="J5587" s="2">
        <f>SUMIFS(Table3[TimesUsed],Table3[TripChainId],Table2[[#This Row],[TripChainId]])</f>
        <v>0</v>
      </c>
      <c r="L5587" t="s">
        <v>33</v>
      </c>
      <c r="M5587" t="s">
        <v>18</v>
      </c>
      <c r="N5587" t="s">
        <v>8</v>
      </c>
      <c r="O5587" t="s">
        <v>9</v>
      </c>
      <c r="P5587" s="1">
        <v>173</v>
      </c>
      <c r="Q55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88" spans="5:17" x14ac:dyDescent="0.25">
      <c r="E5588">
        <v>1939</v>
      </c>
      <c r="F5588" t="s">
        <v>24</v>
      </c>
      <c r="G5588" t="s">
        <v>31</v>
      </c>
      <c r="H5588" t="s">
        <v>10</v>
      </c>
      <c r="I5588" t="s">
        <v>12</v>
      </c>
      <c r="J5588" s="2">
        <f>SUMIFS(Table3[TimesUsed],Table3[TripChainId],Table2[[#This Row],[TripChainId]])</f>
        <v>0</v>
      </c>
      <c r="L5588" t="s">
        <v>33</v>
      </c>
      <c r="M5588" t="s">
        <v>18</v>
      </c>
      <c r="N5588" t="s">
        <v>8</v>
      </c>
      <c r="O5588" t="s">
        <v>11</v>
      </c>
      <c r="P5588" s="1">
        <v>48</v>
      </c>
      <c r="Q55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89" spans="5:17" x14ac:dyDescent="0.25">
      <c r="E5589">
        <v>1940</v>
      </c>
      <c r="F5589" t="s">
        <v>31</v>
      </c>
      <c r="G5589" t="s">
        <v>40</v>
      </c>
      <c r="H5589" t="s">
        <v>8</v>
      </c>
      <c r="I5589" t="s">
        <v>14</v>
      </c>
      <c r="J5589" s="2">
        <f>SUMIFS(Table3[TimesUsed],Table3[TripChainId],Table2[[#This Row],[TripChainId]])</f>
        <v>0</v>
      </c>
      <c r="L5589" t="s">
        <v>33</v>
      </c>
      <c r="M5589" t="s">
        <v>18</v>
      </c>
      <c r="N5589" t="s">
        <v>8</v>
      </c>
      <c r="O5589" t="s">
        <v>14</v>
      </c>
      <c r="P5589" s="1">
        <v>33</v>
      </c>
      <c r="Q55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90" spans="5:17" x14ac:dyDescent="0.25">
      <c r="E5590">
        <v>1940</v>
      </c>
      <c r="F5590" t="s">
        <v>40</v>
      </c>
      <c r="G5590" t="s">
        <v>24</v>
      </c>
      <c r="H5590" t="s">
        <v>16</v>
      </c>
      <c r="I5590" t="s">
        <v>13</v>
      </c>
      <c r="J5590" s="2">
        <f>SUMIFS(Table3[TimesUsed],Table3[TripChainId],Table2[[#This Row],[TripChainId]])</f>
        <v>0</v>
      </c>
      <c r="L5590" t="s">
        <v>33</v>
      </c>
      <c r="M5590" t="s">
        <v>18</v>
      </c>
      <c r="N5590" t="s">
        <v>8</v>
      </c>
      <c r="O5590" t="s">
        <v>12</v>
      </c>
      <c r="P5590" s="1">
        <v>33</v>
      </c>
      <c r="Q55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91" spans="5:17" x14ac:dyDescent="0.25">
      <c r="E5591">
        <v>1940</v>
      </c>
      <c r="F5591" t="s">
        <v>24</v>
      </c>
      <c r="G5591" t="s">
        <v>31</v>
      </c>
      <c r="H5591" t="s">
        <v>10</v>
      </c>
      <c r="I5591" t="s">
        <v>12</v>
      </c>
      <c r="J5591" s="2">
        <f>SUMIFS(Table3[TimesUsed],Table3[TripChainId],Table2[[#This Row],[TripChainId]])</f>
        <v>0</v>
      </c>
      <c r="L5591" t="s">
        <v>33</v>
      </c>
      <c r="M5591" t="s">
        <v>18</v>
      </c>
      <c r="N5591" t="s">
        <v>10</v>
      </c>
      <c r="O5591" t="s">
        <v>9</v>
      </c>
      <c r="P5591" s="1">
        <v>21</v>
      </c>
      <c r="Q55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92" spans="5:17" x14ac:dyDescent="0.25">
      <c r="E5592">
        <v>1941</v>
      </c>
      <c r="F5592" t="s">
        <v>31</v>
      </c>
      <c r="G5592" t="s">
        <v>40</v>
      </c>
      <c r="H5592" t="s">
        <v>8</v>
      </c>
      <c r="I5592" t="s">
        <v>12</v>
      </c>
      <c r="J5592" s="2">
        <f>SUMIFS(Table3[TimesUsed],Table3[TripChainId],Table2[[#This Row],[TripChainId]])</f>
        <v>21</v>
      </c>
      <c r="L5592" t="s">
        <v>33</v>
      </c>
      <c r="M5592" t="s">
        <v>18</v>
      </c>
      <c r="N5592" t="s">
        <v>10</v>
      </c>
      <c r="O5592" t="s">
        <v>11</v>
      </c>
      <c r="P5592" s="1">
        <v>65</v>
      </c>
      <c r="Q55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93" spans="5:17" x14ac:dyDescent="0.25">
      <c r="E5593">
        <v>1941</v>
      </c>
      <c r="F5593" t="s">
        <v>40</v>
      </c>
      <c r="G5593" t="s">
        <v>24</v>
      </c>
      <c r="H5593" t="s">
        <v>16</v>
      </c>
      <c r="I5593" t="s">
        <v>12</v>
      </c>
      <c r="J5593" s="2">
        <f>SUMIFS(Table3[TimesUsed],Table3[TripChainId],Table2[[#This Row],[TripChainId]])</f>
        <v>21</v>
      </c>
      <c r="L5593" t="s">
        <v>33</v>
      </c>
      <c r="M5593" t="s">
        <v>18</v>
      </c>
      <c r="N5593" t="s">
        <v>10</v>
      </c>
      <c r="O5593" t="s">
        <v>14</v>
      </c>
      <c r="P5593" s="1">
        <v>45</v>
      </c>
      <c r="Q55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94" spans="5:17" x14ac:dyDescent="0.25">
      <c r="E5594">
        <v>1941</v>
      </c>
      <c r="F5594" t="s">
        <v>24</v>
      </c>
      <c r="G5594" t="s">
        <v>31</v>
      </c>
      <c r="H5594" t="s">
        <v>10</v>
      </c>
      <c r="I5594" t="s">
        <v>12</v>
      </c>
      <c r="J5594" s="2">
        <f>SUMIFS(Table3[TimesUsed],Table3[TripChainId],Table2[[#This Row],[TripChainId]])</f>
        <v>21</v>
      </c>
      <c r="L5594" t="s">
        <v>33</v>
      </c>
      <c r="M5594" t="s">
        <v>18</v>
      </c>
      <c r="N5594" t="s">
        <v>10</v>
      </c>
      <c r="O5594" t="s">
        <v>12</v>
      </c>
      <c r="P5594" s="1">
        <v>44</v>
      </c>
      <c r="Q55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95" spans="5:17" x14ac:dyDescent="0.25">
      <c r="E5595">
        <v>1942</v>
      </c>
      <c r="F5595" t="s">
        <v>31</v>
      </c>
      <c r="G5595" t="s">
        <v>40</v>
      </c>
      <c r="H5595" t="s">
        <v>8</v>
      </c>
      <c r="I5595" t="s">
        <v>13</v>
      </c>
      <c r="J5595" s="2">
        <f>SUMIFS(Table3[TimesUsed],Table3[TripChainId],Table2[[#This Row],[TripChainId]])</f>
        <v>0</v>
      </c>
      <c r="L5595" t="s">
        <v>33</v>
      </c>
      <c r="M5595" t="s">
        <v>18</v>
      </c>
      <c r="N5595" t="s">
        <v>10</v>
      </c>
      <c r="O5595" t="s">
        <v>13</v>
      </c>
      <c r="P5595" s="1">
        <v>204</v>
      </c>
      <c r="Q55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96" spans="5:17" x14ac:dyDescent="0.25">
      <c r="E5596">
        <v>1942</v>
      </c>
      <c r="F5596" t="s">
        <v>40</v>
      </c>
      <c r="G5596" t="s">
        <v>24</v>
      </c>
      <c r="H5596" t="s">
        <v>16</v>
      </c>
      <c r="I5596" t="s">
        <v>12</v>
      </c>
      <c r="J5596" s="2">
        <f>SUMIFS(Table3[TimesUsed],Table3[TripChainId],Table2[[#This Row],[TripChainId]])</f>
        <v>0</v>
      </c>
      <c r="L5596" t="s">
        <v>33</v>
      </c>
      <c r="M5596" t="s">
        <v>18</v>
      </c>
      <c r="N5596" t="s">
        <v>16</v>
      </c>
      <c r="O5596" t="s">
        <v>9</v>
      </c>
      <c r="P5596" s="1">
        <v>147</v>
      </c>
      <c r="Q55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97" spans="5:17" x14ac:dyDescent="0.25">
      <c r="E5597">
        <v>1942</v>
      </c>
      <c r="F5597" t="s">
        <v>24</v>
      </c>
      <c r="G5597" t="s">
        <v>31</v>
      </c>
      <c r="H5597" t="s">
        <v>10</v>
      </c>
      <c r="I5597" t="s">
        <v>12</v>
      </c>
      <c r="J5597" s="2">
        <f>SUMIFS(Table3[TimesUsed],Table3[TripChainId],Table2[[#This Row],[TripChainId]])</f>
        <v>0</v>
      </c>
      <c r="L5597" t="s">
        <v>33</v>
      </c>
      <c r="M5597" t="s">
        <v>18</v>
      </c>
      <c r="N5597" t="s">
        <v>16</v>
      </c>
      <c r="O5597" t="s">
        <v>11</v>
      </c>
      <c r="P5597" s="1">
        <v>282</v>
      </c>
      <c r="Q55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98" spans="5:17" x14ac:dyDescent="0.25">
      <c r="E5598">
        <v>1943</v>
      </c>
      <c r="F5598" t="s">
        <v>31</v>
      </c>
      <c r="G5598" t="s">
        <v>40</v>
      </c>
      <c r="H5598" t="s">
        <v>8</v>
      </c>
      <c r="I5598" t="s">
        <v>13</v>
      </c>
      <c r="J5598" s="2">
        <f>SUMIFS(Table3[TimesUsed],Table3[TripChainId],Table2[[#This Row],[TripChainId]])</f>
        <v>0</v>
      </c>
      <c r="L5598" t="s">
        <v>33</v>
      </c>
      <c r="M5598" t="s">
        <v>18</v>
      </c>
      <c r="N5598" t="s">
        <v>16</v>
      </c>
      <c r="O5598" t="s">
        <v>14</v>
      </c>
      <c r="P5598" s="1">
        <v>99</v>
      </c>
      <c r="Q55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599" spans="5:17" x14ac:dyDescent="0.25">
      <c r="E5599">
        <v>1943</v>
      </c>
      <c r="F5599" t="s">
        <v>40</v>
      </c>
      <c r="G5599" t="s">
        <v>24</v>
      </c>
      <c r="H5599" t="s">
        <v>16</v>
      </c>
      <c r="I5599" t="s">
        <v>13</v>
      </c>
      <c r="J5599" s="2">
        <f>SUMIFS(Table3[TimesUsed],Table3[TripChainId],Table2[[#This Row],[TripChainId]])</f>
        <v>0</v>
      </c>
      <c r="L5599" t="s">
        <v>33</v>
      </c>
      <c r="M5599" t="s">
        <v>18</v>
      </c>
      <c r="N5599" t="s">
        <v>16</v>
      </c>
      <c r="O5599" t="s">
        <v>12</v>
      </c>
      <c r="P5599" s="1">
        <v>99</v>
      </c>
      <c r="Q55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00" spans="5:17" x14ac:dyDescent="0.25">
      <c r="E5600">
        <v>1943</v>
      </c>
      <c r="F5600" t="s">
        <v>24</v>
      </c>
      <c r="G5600" t="s">
        <v>31</v>
      </c>
      <c r="H5600" t="s">
        <v>10</v>
      </c>
      <c r="I5600" t="s">
        <v>12</v>
      </c>
      <c r="J5600" s="2">
        <f>SUMIFS(Table3[TimesUsed],Table3[TripChainId],Table2[[#This Row],[TripChainId]])</f>
        <v>0</v>
      </c>
      <c r="L5600" t="s">
        <v>33</v>
      </c>
      <c r="M5600" t="s">
        <v>18</v>
      </c>
      <c r="N5600" t="s">
        <v>16</v>
      </c>
      <c r="O5600" t="s">
        <v>13</v>
      </c>
      <c r="P5600" s="1">
        <v>205</v>
      </c>
      <c r="Q56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01" spans="5:17" x14ac:dyDescent="0.25">
      <c r="E5601">
        <v>1944</v>
      </c>
      <c r="F5601" t="s">
        <v>31</v>
      </c>
      <c r="G5601" t="s">
        <v>40</v>
      </c>
      <c r="H5601" t="s">
        <v>8</v>
      </c>
      <c r="I5601" t="s">
        <v>9</v>
      </c>
      <c r="J5601" s="2">
        <f>SUMIFS(Table3[TimesUsed],Table3[TripChainId],Table2[[#This Row],[TripChainId]])</f>
        <v>0</v>
      </c>
      <c r="L5601" t="s">
        <v>33</v>
      </c>
      <c r="M5601" t="s">
        <v>78</v>
      </c>
      <c r="N5601" t="s">
        <v>10</v>
      </c>
      <c r="O5601" t="s">
        <v>11</v>
      </c>
      <c r="P5601" s="1">
        <v>58</v>
      </c>
      <c r="Q56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02" spans="5:17" x14ac:dyDescent="0.25">
      <c r="E5602">
        <v>1944</v>
      </c>
      <c r="F5602" t="s">
        <v>40</v>
      </c>
      <c r="G5602" t="s">
        <v>19</v>
      </c>
      <c r="H5602" t="s">
        <v>16</v>
      </c>
      <c r="I5602" t="s">
        <v>9</v>
      </c>
      <c r="J5602" s="2">
        <f>SUMIFS(Table3[TimesUsed],Table3[TripChainId],Table2[[#This Row],[TripChainId]])</f>
        <v>0</v>
      </c>
      <c r="L5602" t="s">
        <v>33</v>
      </c>
      <c r="M5602" t="s">
        <v>78</v>
      </c>
      <c r="N5602" t="s">
        <v>10</v>
      </c>
      <c r="O5602" t="s">
        <v>14</v>
      </c>
      <c r="P5602" s="1">
        <v>26</v>
      </c>
      <c r="Q56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03" spans="5:17" x14ac:dyDescent="0.25">
      <c r="E5603">
        <v>1944</v>
      </c>
      <c r="F5603" t="s">
        <v>19</v>
      </c>
      <c r="G5603" t="s">
        <v>31</v>
      </c>
      <c r="H5603" t="s">
        <v>10</v>
      </c>
      <c r="I5603" t="s">
        <v>13</v>
      </c>
      <c r="J5603" s="2">
        <f>SUMIFS(Table3[TimesUsed],Table3[TripChainId],Table2[[#This Row],[TripChainId]])</f>
        <v>0</v>
      </c>
      <c r="L5603" t="s">
        <v>33</v>
      </c>
      <c r="M5603" t="s">
        <v>78</v>
      </c>
      <c r="N5603" t="s">
        <v>10</v>
      </c>
      <c r="O5603" t="s">
        <v>12</v>
      </c>
      <c r="P5603" s="1">
        <v>26</v>
      </c>
      <c r="Q56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04" spans="5:17" x14ac:dyDescent="0.25">
      <c r="E5604">
        <v>1945</v>
      </c>
      <c r="F5604" t="s">
        <v>31</v>
      </c>
      <c r="G5604" t="s">
        <v>40</v>
      </c>
      <c r="H5604" t="s">
        <v>8</v>
      </c>
      <c r="I5604" t="s">
        <v>9</v>
      </c>
      <c r="J5604" s="2">
        <f>SUMIFS(Table3[TimesUsed],Table3[TripChainId],Table2[[#This Row],[TripChainId]])</f>
        <v>11</v>
      </c>
      <c r="L5604" t="s">
        <v>33</v>
      </c>
      <c r="M5604" t="s">
        <v>78</v>
      </c>
      <c r="N5604" t="s">
        <v>10</v>
      </c>
      <c r="O5604" t="s">
        <v>13</v>
      </c>
      <c r="P5604" s="1">
        <v>177</v>
      </c>
      <c r="Q56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05" spans="5:17" x14ac:dyDescent="0.25">
      <c r="E5605">
        <v>1945</v>
      </c>
      <c r="F5605" t="s">
        <v>40</v>
      </c>
      <c r="G5605" t="s">
        <v>19</v>
      </c>
      <c r="H5605" t="s">
        <v>16</v>
      </c>
      <c r="I5605" t="s">
        <v>11</v>
      </c>
      <c r="J5605" s="2">
        <f>SUMIFS(Table3[TimesUsed],Table3[TripChainId],Table2[[#This Row],[TripChainId]])</f>
        <v>11</v>
      </c>
      <c r="L5605" t="s">
        <v>33</v>
      </c>
      <c r="M5605" t="s">
        <v>78</v>
      </c>
      <c r="N5605" t="s">
        <v>16</v>
      </c>
      <c r="O5605" t="s">
        <v>9</v>
      </c>
      <c r="P5605" s="1">
        <v>43</v>
      </c>
      <c r="Q56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06" spans="5:17" x14ac:dyDescent="0.25">
      <c r="E5606">
        <v>1945</v>
      </c>
      <c r="F5606" t="s">
        <v>19</v>
      </c>
      <c r="G5606" t="s">
        <v>31</v>
      </c>
      <c r="H5606" t="s">
        <v>10</v>
      </c>
      <c r="I5606" t="s">
        <v>13</v>
      </c>
      <c r="J5606" s="2">
        <f>SUMIFS(Table3[TimesUsed],Table3[TripChainId],Table2[[#This Row],[TripChainId]])</f>
        <v>11</v>
      </c>
      <c r="L5606" t="s">
        <v>33</v>
      </c>
      <c r="M5606" t="s">
        <v>78</v>
      </c>
      <c r="N5606" t="s">
        <v>16</v>
      </c>
      <c r="O5606" t="s">
        <v>11</v>
      </c>
      <c r="P5606" s="1">
        <v>125</v>
      </c>
      <c r="Q56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07" spans="5:17" x14ac:dyDescent="0.25">
      <c r="E5607">
        <v>1946</v>
      </c>
      <c r="F5607" t="s">
        <v>31</v>
      </c>
      <c r="G5607" t="s">
        <v>40</v>
      </c>
      <c r="H5607" t="s">
        <v>8</v>
      </c>
      <c r="I5607" t="s">
        <v>11</v>
      </c>
      <c r="J5607" s="2">
        <f>SUMIFS(Table3[TimesUsed],Table3[TripChainId],Table2[[#This Row],[TripChainId]])</f>
        <v>3</v>
      </c>
      <c r="L5607" t="s">
        <v>33</v>
      </c>
      <c r="M5607" t="s">
        <v>78</v>
      </c>
      <c r="N5607" t="s">
        <v>16</v>
      </c>
      <c r="O5607" t="s">
        <v>14</v>
      </c>
      <c r="P5607" s="1">
        <v>42</v>
      </c>
      <c r="Q56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08" spans="5:17" x14ac:dyDescent="0.25">
      <c r="E5608">
        <v>1946</v>
      </c>
      <c r="F5608" t="s">
        <v>40</v>
      </c>
      <c r="G5608" t="s">
        <v>19</v>
      </c>
      <c r="H5608" t="s">
        <v>16</v>
      </c>
      <c r="I5608" t="s">
        <v>11</v>
      </c>
      <c r="J5608" s="2">
        <f>SUMIFS(Table3[TimesUsed],Table3[TripChainId],Table2[[#This Row],[TripChainId]])</f>
        <v>3</v>
      </c>
      <c r="L5608" t="s">
        <v>33</v>
      </c>
      <c r="M5608" t="s">
        <v>78</v>
      </c>
      <c r="N5608" t="s">
        <v>16</v>
      </c>
      <c r="O5608" t="s">
        <v>12</v>
      </c>
      <c r="P5608" s="1">
        <v>42</v>
      </c>
      <c r="Q56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09" spans="5:17" x14ac:dyDescent="0.25">
      <c r="E5609">
        <v>1946</v>
      </c>
      <c r="F5609" t="s">
        <v>19</v>
      </c>
      <c r="G5609" t="s">
        <v>31</v>
      </c>
      <c r="H5609" t="s">
        <v>10</v>
      </c>
      <c r="I5609" t="s">
        <v>13</v>
      </c>
      <c r="J5609" s="2">
        <f>SUMIFS(Table3[TimesUsed],Table3[TripChainId],Table2[[#This Row],[TripChainId]])</f>
        <v>3</v>
      </c>
      <c r="L5609" t="s">
        <v>33</v>
      </c>
      <c r="M5609" t="s">
        <v>78</v>
      </c>
      <c r="N5609" t="s">
        <v>16</v>
      </c>
      <c r="O5609" t="s">
        <v>13</v>
      </c>
      <c r="P5609" s="1">
        <v>103</v>
      </c>
      <c r="Q56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10" spans="5:17" x14ac:dyDescent="0.25">
      <c r="E5610">
        <v>1947</v>
      </c>
      <c r="F5610" t="s">
        <v>31</v>
      </c>
      <c r="G5610" t="s">
        <v>40</v>
      </c>
      <c r="H5610" t="s">
        <v>8</v>
      </c>
      <c r="I5610" t="s">
        <v>14</v>
      </c>
      <c r="J5610" s="2">
        <f>SUMIFS(Table3[TimesUsed],Table3[TripChainId],Table2[[#This Row],[TripChainId]])</f>
        <v>0</v>
      </c>
      <c r="L5610" t="s">
        <v>33</v>
      </c>
      <c r="M5610" t="s">
        <v>19</v>
      </c>
      <c r="N5610" t="s">
        <v>8</v>
      </c>
      <c r="O5610" t="s">
        <v>9</v>
      </c>
      <c r="P5610" s="1">
        <v>457</v>
      </c>
      <c r="Q56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11" spans="5:17" x14ac:dyDescent="0.25">
      <c r="E5611">
        <v>1947</v>
      </c>
      <c r="F5611" t="s">
        <v>40</v>
      </c>
      <c r="G5611" t="s">
        <v>19</v>
      </c>
      <c r="H5611" t="s">
        <v>16</v>
      </c>
      <c r="I5611" t="s">
        <v>9</v>
      </c>
      <c r="J5611" s="2">
        <f>SUMIFS(Table3[TimesUsed],Table3[TripChainId],Table2[[#This Row],[TripChainId]])</f>
        <v>0</v>
      </c>
      <c r="L5611" t="s">
        <v>33</v>
      </c>
      <c r="M5611" t="s">
        <v>19</v>
      </c>
      <c r="N5611" t="s">
        <v>8</v>
      </c>
      <c r="O5611" t="s">
        <v>11</v>
      </c>
      <c r="P5611" s="1">
        <v>71</v>
      </c>
      <c r="Q56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12" spans="5:17" x14ac:dyDescent="0.25">
      <c r="E5612">
        <v>1947</v>
      </c>
      <c r="F5612" t="s">
        <v>19</v>
      </c>
      <c r="G5612" t="s">
        <v>31</v>
      </c>
      <c r="H5612" t="s">
        <v>10</v>
      </c>
      <c r="I5612" t="s">
        <v>13</v>
      </c>
      <c r="J5612" s="2">
        <f>SUMIFS(Table3[TimesUsed],Table3[TripChainId],Table2[[#This Row],[TripChainId]])</f>
        <v>0</v>
      </c>
      <c r="L5612" t="s">
        <v>33</v>
      </c>
      <c r="M5612" t="s">
        <v>19</v>
      </c>
      <c r="N5612" t="s">
        <v>8</v>
      </c>
      <c r="O5612" t="s">
        <v>14</v>
      </c>
      <c r="P5612" s="1">
        <v>103</v>
      </c>
      <c r="Q56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13" spans="5:17" x14ac:dyDescent="0.25">
      <c r="E5613">
        <v>1948</v>
      </c>
      <c r="F5613" t="s">
        <v>31</v>
      </c>
      <c r="G5613" t="s">
        <v>40</v>
      </c>
      <c r="H5613" t="s">
        <v>8</v>
      </c>
      <c r="I5613" t="s">
        <v>14</v>
      </c>
      <c r="J5613" s="2">
        <f>SUMIFS(Table3[TimesUsed],Table3[TripChainId],Table2[[#This Row],[TripChainId]])</f>
        <v>0</v>
      </c>
      <c r="L5613" t="s">
        <v>33</v>
      </c>
      <c r="M5613" t="s">
        <v>19</v>
      </c>
      <c r="N5613" t="s">
        <v>8</v>
      </c>
      <c r="O5613" t="s">
        <v>12</v>
      </c>
      <c r="P5613" s="1">
        <v>103</v>
      </c>
      <c r="Q56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14" spans="5:17" x14ac:dyDescent="0.25">
      <c r="E5614">
        <v>1948</v>
      </c>
      <c r="F5614" t="s">
        <v>40</v>
      </c>
      <c r="G5614" t="s">
        <v>19</v>
      </c>
      <c r="H5614" t="s">
        <v>16</v>
      </c>
      <c r="I5614" t="s">
        <v>11</v>
      </c>
      <c r="J5614" s="2">
        <f>SUMIFS(Table3[TimesUsed],Table3[TripChainId],Table2[[#This Row],[TripChainId]])</f>
        <v>0</v>
      </c>
      <c r="L5614" t="s">
        <v>33</v>
      </c>
      <c r="M5614" t="s">
        <v>19</v>
      </c>
      <c r="N5614" t="s">
        <v>8</v>
      </c>
      <c r="O5614" t="s">
        <v>13</v>
      </c>
      <c r="P5614" s="1">
        <v>21</v>
      </c>
      <c r="Q56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15" spans="5:17" x14ac:dyDescent="0.25">
      <c r="E5615">
        <v>1948</v>
      </c>
      <c r="F5615" t="s">
        <v>19</v>
      </c>
      <c r="G5615" t="s">
        <v>31</v>
      </c>
      <c r="H5615" t="s">
        <v>10</v>
      </c>
      <c r="I5615" t="s">
        <v>13</v>
      </c>
      <c r="J5615" s="2">
        <f>SUMIFS(Table3[TimesUsed],Table3[TripChainId],Table2[[#This Row],[TripChainId]])</f>
        <v>0</v>
      </c>
      <c r="L5615" t="s">
        <v>33</v>
      </c>
      <c r="M5615" t="s">
        <v>19</v>
      </c>
      <c r="N5615" t="s">
        <v>10</v>
      </c>
      <c r="O5615" t="s">
        <v>9</v>
      </c>
      <c r="P5615" s="1">
        <v>21</v>
      </c>
      <c r="Q56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16" spans="5:17" x14ac:dyDescent="0.25">
      <c r="E5616">
        <v>1949</v>
      </c>
      <c r="F5616" t="s">
        <v>31</v>
      </c>
      <c r="G5616" t="s">
        <v>40</v>
      </c>
      <c r="H5616" t="s">
        <v>8</v>
      </c>
      <c r="I5616" t="s">
        <v>9</v>
      </c>
      <c r="J5616" s="2">
        <f>SUMIFS(Table3[TimesUsed],Table3[TripChainId],Table2[[#This Row],[TripChainId]])</f>
        <v>11</v>
      </c>
      <c r="L5616" t="s">
        <v>33</v>
      </c>
      <c r="M5616" t="s">
        <v>19</v>
      </c>
      <c r="N5616" t="s">
        <v>10</v>
      </c>
      <c r="O5616" t="s">
        <v>11</v>
      </c>
      <c r="P5616" s="1">
        <v>49</v>
      </c>
      <c r="Q56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17" spans="5:17" x14ac:dyDescent="0.25">
      <c r="E5617">
        <v>1949</v>
      </c>
      <c r="F5617" t="s">
        <v>40</v>
      </c>
      <c r="G5617" t="s">
        <v>20</v>
      </c>
      <c r="H5617" t="s">
        <v>16</v>
      </c>
      <c r="I5617" t="s">
        <v>9</v>
      </c>
      <c r="J5617" s="2">
        <f>SUMIFS(Table3[TimesUsed],Table3[TripChainId],Table2[[#This Row],[TripChainId]])</f>
        <v>11</v>
      </c>
      <c r="L5617" t="s">
        <v>33</v>
      </c>
      <c r="M5617" t="s">
        <v>19</v>
      </c>
      <c r="N5617" t="s">
        <v>10</v>
      </c>
      <c r="O5617" t="s">
        <v>14</v>
      </c>
      <c r="P5617" s="1">
        <v>48</v>
      </c>
      <c r="Q56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18" spans="5:17" x14ac:dyDescent="0.25">
      <c r="E5618">
        <v>1949</v>
      </c>
      <c r="F5618" t="s">
        <v>20</v>
      </c>
      <c r="G5618" t="s">
        <v>31</v>
      </c>
      <c r="H5618" t="s">
        <v>10</v>
      </c>
      <c r="I5618" t="s">
        <v>13</v>
      </c>
      <c r="J5618" s="2">
        <f>SUMIFS(Table3[TimesUsed],Table3[TripChainId],Table2[[#This Row],[TripChainId]])</f>
        <v>11</v>
      </c>
      <c r="L5618" t="s">
        <v>33</v>
      </c>
      <c r="M5618" t="s">
        <v>19</v>
      </c>
      <c r="N5618" t="s">
        <v>10</v>
      </c>
      <c r="O5618" t="s">
        <v>12</v>
      </c>
      <c r="P5618" s="1">
        <v>47</v>
      </c>
      <c r="Q56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19" spans="5:17" x14ac:dyDescent="0.25">
      <c r="E5619">
        <v>1950</v>
      </c>
      <c r="F5619" t="s">
        <v>31</v>
      </c>
      <c r="G5619" t="s">
        <v>40</v>
      </c>
      <c r="H5619" t="s">
        <v>8</v>
      </c>
      <c r="I5619" t="s">
        <v>14</v>
      </c>
      <c r="J5619" s="2">
        <f>SUMIFS(Table3[TimesUsed],Table3[TripChainId],Table2[[#This Row],[TripChainId]])</f>
        <v>0</v>
      </c>
      <c r="L5619" t="s">
        <v>33</v>
      </c>
      <c r="M5619" t="s">
        <v>19</v>
      </c>
      <c r="N5619" t="s">
        <v>10</v>
      </c>
      <c r="O5619" t="s">
        <v>13</v>
      </c>
      <c r="P5619" s="1">
        <v>159</v>
      </c>
      <c r="Q56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20" spans="5:17" x14ac:dyDescent="0.25">
      <c r="E5620">
        <v>1950</v>
      </c>
      <c r="F5620" t="s">
        <v>40</v>
      </c>
      <c r="G5620" t="s">
        <v>20</v>
      </c>
      <c r="H5620" t="s">
        <v>16</v>
      </c>
      <c r="I5620" t="s">
        <v>9</v>
      </c>
      <c r="J5620" s="2">
        <f>SUMIFS(Table3[TimesUsed],Table3[TripChainId],Table2[[#This Row],[TripChainId]])</f>
        <v>0</v>
      </c>
      <c r="L5620" t="s">
        <v>33</v>
      </c>
      <c r="M5620" t="s">
        <v>19</v>
      </c>
      <c r="N5620" t="s">
        <v>16</v>
      </c>
      <c r="O5620" t="s">
        <v>9</v>
      </c>
      <c r="P5620" s="1">
        <v>252</v>
      </c>
      <c r="Q56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21" spans="5:17" x14ac:dyDescent="0.25">
      <c r="E5621">
        <v>1950</v>
      </c>
      <c r="F5621" t="s">
        <v>20</v>
      </c>
      <c r="G5621" t="s">
        <v>31</v>
      </c>
      <c r="H5621" t="s">
        <v>10</v>
      </c>
      <c r="I5621" t="s">
        <v>13</v>
      </c>
      <c r="J5621" s="2">
        <f>SUMIFS(Table3[TimesUsed],Table3[TripChainId],Table2[[#This Row],[TripChainId]])</f>
        <v>0</v>
      </c>
      <c r="L5621" t="s">
        <v>33</v>
      </c>
      <c r="M5621" t="s">
        <v>19</v>
      </c>
      <c r="N5621" t="s">
        <v>16</v>
      </c>
      <c r="O5621" t="s">
        <v>11</v>
      </c>
      <c r="P5621" s="1">
        <v>329</v>
      </c>
      <c r="Q56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22" spans="5:17" x14ac:dyDescent="0.25">
      <c r="E5622">
        <v>1951</v>
      </c>
      <c r="F5622" t="s">
        <v>31</v>
      </c>
      <c r="G5622" t="s">
        <v>22</v>
      </c>
      <c r="H5622" t="s">
        <v>8</v>
      </c>
      <c r="I5622" t="s">
        <v>9</v>
      </c>
      <c r="J5622" s="2">
        <f>SUMIFS(Table3[TimesUsed],Table3[TripChainId],Table2[[#This Row],[TripChainId]])</f>
        <v>0</v>
      </c>
      <c r="L5622" t="s">
        <v>33</v>
      </c>
      <c r="M5622" t="s">
        <v>19</v>
      </c>
      <c r="N5622" t="s">
        <v>16</v>
      </c>
      <c r="O5622" t="s">
        <v>14</v>
      </c>
      <c r="P5622" s="1">
        <v>124</v>
      </c>
      <c r="Q56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23" spans="5:17" x14ac:dyDescent="0.25">
      <c r="E5623">
        <v>1951</v>
      </c>
      <c r="F5623" t="s">
        <v>22</v>
      </c>
      <c r="G5623" t="s">
        <v>31</v>
      </c>
      <c r="H5623" t="s">
        <v>10</v>
      </c>
      <c r="I5623" t="s">
        <v>13</v>
      </c>
      <c r="J5623" s="2">
        <f>SUMIFS(Table3[TimesUsed],Table3[TripChainId],Table2[[#This Row],[TripChainId]])</f>
        <v>0</v>
      </c>
      <c r="L5623" t="s">
        <v>33</v>
      </c>
      <c r="M5623" t="s">
        <v>19</v>
      </c>
      <c r="N5623" t="s">
        <v>16</v>
      </c>
      <c r="O5623" t="s">
        <v>12</v>
      </c>
      <c r="P5623" s="1">
        <v>124</v>
      </c>
      <c r="Q56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24" spans="5:17" x14ac:dyDescent="0.25">
      <c r="E5624">
        <v>1952</v>
      </c>
      <c r="F5624" t="s">
        <v>31</v>
      </c>
      <c r="G5624" t="s">
        <v>22</v>
      </c>
      <c r="H5624" t="s">
        <v>8</v>
      </c>
      <c r="I5624" t="s">
        <v>9</v>
      </c>
      <c r="J5624" s="2">
        <f>SUMIFS(Table3[TimesUsed],Table3[TripChainId],Table2[[#This Row],[TripChainId]])</f>
        <v>0</v>
      </c>
      <c r="L5624" t="s">
        <v>33</v>
      </c>
      <c r="M5624" t="s">
        <v>19</v>
      </c>
      <c r="N5624" t="s">
        <v>16</v>
      </c>
      <c r="O5624" t="s">
        <v>13</v>
      </c>
      <c r="P5624" s="1">
        <v>201</v>
      </c>
      <c r="Q56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25" spans="5:17" x14ac:dyDescent="0.25">
      <c r="E5625">
        <v>1952</v>
      </c>
      <c r="F5625" t="s">
        <v>22</v>
      </c>
      <c r="G5625" t="s">
        <v>30</v>
      </c>
      <c r="H5625" t="s">
        <v>16</v>
      </c>
      <c r="I5625" t="s">
        <v>9</v>
      </c>
      <c r="J5625" s="2">
        <f>SUMIFS(Table3[TimesUsed],Table3[TripChainId],Table2[[#This Row],[TripChainId]])</f>
        <v>0</v>
      </c>
      <c r="L5625" t="s">
        <v>33</v>
      </c>
      <c r="M5625" t="s">
        <v>65</v>
      </c>
      <c r="N5625" t="s">
        <v>10</v>
      </c>
      <c r="O5625" t="s">
        <v>11</v>
      </c>
      <c r="P5625" s="1">
        <v>77</v>
      </c>
      <c r="Q56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26" spans="5:17" x14ac:dyDescent="0.25">
      <c r="E5626">
        <v>1952</v>
      </c>
      <c r="F5626" t="s">
        <v>30</v>
      </c>
      <c r="G5626" t="s">
        <v>31</v>
      </c>
      <c r="H5626" t="s">
        <v>10</v>
      </c>
      <c r="I5626" t="s">
        <v>13</v>
      </c>
      <c r="J5626" s="2">
        <f>SUMIFS(Table3[TimesUsed],Table3[TripChainId],Table2[[#This Row],[TripChainId]])</f>
        <v>0</v>
      </c>
      <c r="L5626" t="s">
        <v>33</v>
      </c>
      <c r="M5626" t="s">
        <v>65</v>
      </c>
      <c r="N5626" t="s">
        <v>10</v>
      </c>
      <c r="O5626" t="s">
        <v>14</v>
      </c>
      <c r="P5626" s="1">
        <v>55</v>
      </c>
      <c r="Q56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27" spans="5:17" x14ac:dyDescent="0.25">
      <c r="E5627">
        <v>1953</v>
      </c>
      <c r="F5627" t="s">
        <v>31</v>
      </c>
      <c r="G5627" t="s">
        <v>22</v>
      </c>
      <c r="H5627" t="s">
        <v>8</v>
      </c>
      <c r="I5627" t="s">
        <v>9</v>
      </c>
      <c r="J5627" s="2">
        <f>SUMIFS(Table3[TimesUsed],Table3[TripChainId],Table2[[#This Row],[TripChainId]])</f>
        <v>24</v>
      </c>
      <c r="L5627" t="s">
        <v>33</v>
      </c>
      <c r="M5627" t="s">
        <v>65</v>
      </c>
      <c r="N5627" t="s">
        <v>10</v>
      </c>
      <c r="O5627" t="s">
        <v>12</v>
      </c>
      <c r="P5627" s="1">
        <v>55</v>
      </c>
      <c r="Q56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28" spans="5:17" x14ac:dyDescent="0.25">
      <c r="E5628">
        <v>1953</v>
      </c>
      <c r="F5628" t="s">
        <v>22</v>
      </c>
      <c r="G5628" t="s">
        <v>30</v>
      </c>
      <c r="H5628" t="s">
        <v>16</v>
      </c>
      <c r="I5628" t="s">
        <v>11</v>
      </c>
      <c r="J5628" s="2">
        <f>SUMIFS(Table3[TimesUsed],Table3[TripChainId],Table2[[#This Row],[TripChainId]])</f>
        <v>24</v>
      </c>
      <c r="L5628" t="s">
        <v>33</v>
      </c>
      <c r="M5628" t="s">
        <v>65</v>
      </c>
      <c r="N5628" t="s">
        <v>10</v>
      </c>
      <c r="O5628" t="s">
        <v>13</v>
      </c>
      <c r="P5628" s="1">
        <v>239</v>
      </c>
      <c r="Q56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29" spans="5:17" x14ac:dyDescent="0.25">
      <c r="E5629">
        <v>1953</v>
      </c>
      <c r="F5629" t="s">
        <v>30</v>
      </c>
      <c r="G5629" t="s">
        <v>31</v>
      </c>
      <c r="H5629" t="s">
        <v>10</v>
      </c>
      <c r="I5629" t="s">
        <v>13</v>
      </c>
      <c r="J5629" s="2">
        <f>SUMIFS(Table3[TimesUsed],Table3[TripChainId],Table2[[#This Row],[TripChainId]])</f>
        <v>24</v>
      </c>
      <c r="L5629" t="s">
        <v>33</v>
      </c>
      <c r="M5629" t="s">
        <v>65</v>
      </c>
      <c r="N5629" t="s">
        <v>16</v>
      </c>
      <c r="O5629" t="s">
        <v>9</v>
      </c>
      <c r="P5629" s="1">
        <v>35</v>
      </c>
      <c r="Q56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30" spans="5:17" x14ac:dyDescent="0.25">
      <c r="E5630">
        <v>1954</v>
      </c>
      <c r="F5630" t="s">
        <v>31</v>
      </c>
      <c r="G5630" t="s">
        <v>22</v>
      </c>
      <c r="H5630" t="s">
        <v>8</v>
      </c>
      <c r="I5630" t="s">
        <v>9</v>
      </c>
      <c r="J5630" s="2">
        <f>SUMIFS(Table3[TimesUsed],Table3[TripChainId],Table2[[#This Row],[TripChainId]])</f>
        <v>0</v>
      </c>
      <c r="L5630" t="s">
        <v>33</v>
      </c>
      <c r="M5630" t="s">
        <v>65</v>
      </c>
      <c r="N5630" t="s">
        <v>16</v>
      </c>
      <c r="O5630" t="s">
        <v>11</v>
      </c>
      <c r="P5630" s="1">
        <v>136</v>
      </c>
      <c r="Q56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31" spans="5:17" x14ac:dyDescent="0.25">
      <c r="E5631">
        <v>1954</v>
      </c>
      <c r="F5631" t="s">
        <v>22</v>
      </c>
      <c r="G5631" t="s">
        <v>30</v>
      </c>
      <c r="H5631" t="s">
        <v>16</v>
      </c>
      <c r="I5631" t="s">
        <v>13</v>
      </c>
      <c r="J5631" s="2">
        <f>SUMIFS(Table3[TimesUsed],Table3[TripChainId],Table2[[#This Row],[TripChainId]])</f>
        <v>0</v>
      </c>
      <c r="L5631" t="s">
        <v>33</v>
      </c>
      <c r="M5631" t="s">
        <v>65</v>
      </c>
      <c r="N5631" t="s">
        <v>16</v>
      </c>
      <c r="O5631" t="s">
        <v>14</v>
      </c>
      <c r="P5631" s="1">
        <v>50</v>
      </c>
      <c r="Q56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32" spans="5:17" x14ac:dyDescent="0.25">
      <c r="E5632">
        <v>1954</v>
      </c>
      <c r="F5632" t="s">
        <v>30</v>
      </c>
      <c r="G5632" t="s">
        <v>31</v>
      </c>
      <c r="H5632" t="s">
        <v>10</v>
      </c>
      <c r="I5632" t="s">
        <v>13</v>
      </c>
      <c r="J5632" s="2">
        <f>SUMIFS(Table3[TimesUsed],Table3[TripChainId],Table2[[#This Row],[TripChainId]])</f>
        <v>0</v>
      </c>
      <c r="L5632" t="s">
        <v>33</v>
      </c>
      <c r="M5632" t="s">
        <v>65</v>
      </c>
      <c r="N5632" t="s">
        <v>16</v>
      </c>
      <c r="O5632" t="s">
        <v>12</v>
      </c>
      <c r="P5632" s="1">
        <v>50</v>
      </c>
      <c r="Q56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33" spans="5:17" x14ac:dyDescent="0.25">
      <c r="E5633">
        <v>1955</v>
      </c>
      <c r="F5633" t="s">
        <v>31</v>
      </c>
      <c r="G5633" t="s">
        <v>22</v>
      </c>
      <c r="H5633" t="s">
        <v>8</v>
      </c>
      <c r="I5633" t="s">
        <v>9</v>
      </c>
      <c r="J5633" s="2">
        <f>SUMIFS(Table3[TimesUsed],Table3[TripChainId],Table2[[#This Row],[TripChainId]])</f>
        <v>0</v>
      </c>
      <c r="L5633" t="s">
        <v>33</v>
      </c>
      <c r="M5633" t="s">
        <v>65</v>
      </c>
      <c r="N5633" t="s">
        <v>16</v>
      </c>
      <c r="O5633" t="s">
        <v>13</v>
      </c>
      <c r="P5633" s="1">
        <v>144</v>
      </c>
      <c r="Q56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34" spans="5:17" x14ac:dyDescent="0.25">
      <c r="E5634">
        <v>1955</v>
      </c>
      <c r="F5634" t="s">
        <v>22</v>
      </c>
      <c r="G5634" t="s">
        <v>23</v>
      </c>
      <c r="H5634" t="s">
        <v>16</v>
      </c>
      <c r="I5634" t="s">
        <v>9</v>
      </c>
      <c r="J5634" s="2">
        <f>SUMIFS(Table3[TimesUsed],Table3[TripChainId],Table2[[#This Row],[TripChainId]])</f>
        <v>0</v>
      </c>
      <c r="L5634" t="s">
        <v>33</v>
      </c>
      <c r="M5634" t="s">
        <v>67</v>
      </c>
      <c r="N5634" t="s">
        <v>8</v>
      </c>
      <c r="O5634" t="s">
        <v>9</v>
      </c>
      <c r="P5634" s="1">
        <v>291</v>
      </c>
      <c r="Q56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35" spans="5:17" x14ac:dyDescent="0.25">
      <c r="E5635">
        <v>1955</v>
      </c>
      <c r="F5635" t="s">
        <v>23</v>
      </c>
      <c r="G5635" t="s">
        <v>31</v>
      </c>
      <c r="H5635" t="s">
        <v>10</v>
      </c>
      <c r="I5635" t="s">
        <v>11</v>
      </c>
      <c r="J5635" s="2">
        <f>SUMIFS(Table3[TimesUsed],Table3[TripChainId],Table2[[#This Row],[TripChainId]])</f>
        <v>0</v>
      </c>
      <c r="L5635" t="s">
        <v>33</v>
      </c>
      <c r="M5635" t="s">
        <v>67</v>
      </c>
      <c r="N5635" t="s">
        <v>8</v>
      </c>
      <c r="O5635" t="s">
        <v>11</v>
      </c>
      <c r="P5635" s="1">
        <v>196</v>
      </c>
      <c r="Q56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36" spans="5:17" x14ac:dyDescent="0.25">
      <c r="E5636">
        <v>1956</v>
      </c>
      <c r="F5636" t="s">
        <v>31</v>
      </c>
      <c r="G5636" t="s">
        <v>22</v>
      </c>
      <c r="H5636" t="s">
        <v>8</v>
      </c>
      <c r="I5636" t="s">
        <v>9</v>
      </c>
      <c r="J5636" s="2">
        <f>SUMIFS(Table3[TimesUsed],Table3[TripChainId],Table2[[#This Row],[TripChainId]])</f>
        <v>0</v>
      </c>
      <c r="L5636" t="s">
        <v>33</v>
      </c>
      <c r="M5636" t="s">
        <v>67</v>
      </c>
      <c r="N5636" t="s">
        <v>8</v>
      </c>
      <c r="O5636" t="s">
        <v>14</v>
      </c>
      <c r="P5636" s="1">
        <v>129</v>
      </c>
      <c r="Q56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37" spans="5:17" x14ac:dyDescent="0.25">
      <c r="E5637">
        <v>1956</v>
      </c>
      <c r="F5637" t="s">
        <v>22</v>
      </c>
      <c r="G5637" t="s">
        <v>23</v>
      </c>
      <c r="H5637" t="s">
        <v>16</v>
      </c>
      <c r="I5637" t="s">
        <v>9</v>
      </c>
      <c r="J5637" s="2">
        <f>SUMIFS(Table3[TimesUsed],Table3[TripChainId],Table2[[#This Row],[TripChainId]])</f>
        <v>0</v>
      </c>
      <c r="L5637" t="s">
        <v>33</v>
      </c>
      <c r="M5637" t="s">
        <v>67</v>
      </c>
      <c r="N5637" t="s">
        <v>8</v>
      </c>
      <c r="O5637" t="s">
        <v>12</v>
      </c>
      <c r="P5637" s="1">
        <v>128</v>
      </c>
      <c r="Q56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38" spans="5:17" x14ac:dyDescent="0.25">
      <c r="E5638">
        <v>1956</v>
      </c>
      <c r="F5638" t="s">
        <v>23</v>
      </c>
      <c r="G5638" t="s">
        <v>31</v>
      </c>
      <c r="H5638" t="s">
        <v>10</v>
      </c>
      <c r="I5638" t="s">
        <v>13</v>
      </c>
      <c r="J5638" s="2">
        <f>SUMIFS(Table3[TimesUsed],Table3[TripChainId],Table2[[#This Row],[TripChainId]])</f>
        <v>0</v>
      </c>
      <c r="L5638" t="s">
        <v>33</v>
      </c>
      <c r="M5638" t="s">
        <v>67</v>
      </c>
      <c r="N5638" t="s">
        <v>8</v>
      </c>
      <c r="O5638" t="s">
        <v>13</v>
      </c>
      <c r="P5638" s="1">
        <v>113</v>
      </c>
      <c r="Q56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39" spans="5:17" x14ac:dyDescent="0.25">
      <c r="E5639">
        <v>1957</v>
      </c>
      <c r="F5639" t="s">
        <v>31</v>
      </c>
      <c r="G5639" t="s">
        <v>22</v>
      </c>
      <c r="H5639" t="s">
        <v>8</v>
      </c>
      <c r="I5639" t="s">
        <v>9</v>
      </c>
      <c r="J5639" s="2">
        <f>SUMIFS(Table3[TimesUsed],Table3[TripChainId],Table2[[#This Row],[TripChainId]])</f>
        <v>0</v>
      </c>
      <c r="L5639" t="s">
        <v>33</v>
      </c>
      <c r="M5639" t="s">
        <v>67</v>
      </c>
      <c r="N5639" t="s">
        <v>10</v>
      </c>
      <c r="O5639" t="s">
        <v>9</v>
      </c>
      <c r="P5639" s="1">
        <v>146</v>
      </c>
      <c r="Q56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40" spans="5:17" x14ac:dyDescent="0.25">
      <c r="E5640">
        <v>1957</v>
      </c>
      <c r="F5640" t="s">
        <v>22</v>
      </c>
      <c r="G5640" t="s">
        <v>23</v>
      </c>
      <c r="H5640" t="s">
        <v>16</v>
      </c>
      <c r="I5640" t="s">
        <v>11</v>
      </c>
      <c r="J5640" s="2">
        <f>SUMIFS(Table3[TimesUsed],Table3[TripChainId],Table2[[#This Row],[TripChainId]])</f>
        <v>0</v>
      </c>
      <c r="L5640" t="s">
        <v>33</v>
      </c>
      <c r="M5640" t="s">
        <v>67</v>
      </c>
      <c r="N5640" t="s">
        <v>10</v>
      </c>
      <c r="O5640" t="s">
        <v>11</v>
      </c>
      <c r="P5640" s="1">
        <v>388</v>
      </c>
      <c r="Q56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41" spans="5:17" x14ac:dyDescent="0.25">
      <c r="E5641">
        <v>1957</v>
      </c>
      <c r="F5641" t="s">
        <v>23</v>
      </c>
      <c r="G5641" t="s">
        <v>31</v>
      </c>
      <c r="H5641" t="s">
        <v>10</v>
      </c>
      <c r="I5641" t="s">
        <v>11</v>
      </c>
      <c r="J5641" s="2">
        <f>SUMIFS(Table3[TimesUsed],Table3[TripChainId],Table2[[#This Row],[TripChainId]])</f>
        <v>0</v>
      </c>
      <c r="L5641" t="s">
        <v>33</v>
      </c>
      <c r="M5641" t="s">
        <v>67</v>
      </c>
      <c r="N5641" t="s">
        <v>10</v>
      </c>
      <c r="O5641" t="s">
        <v>14</v>
      </c>
      <c r="P5641" s="1">
        <v>293</v>
      </c>
      <c r="Q56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42" spans="5:17" x14ac:dyDescent="0.25">
      <c r="E5642">
        <v>1958</v>
      </c>
      <c r="F5642" t="s">
        <v>31</v>
      </c>
      <c r="G5642" t="s">
        <v>22</v>
      </c>
      <c r="H5642" t="s">
        <v>8</v>
      </c>
      <c r="I5642" t="s">
        <v>9</v>
      </c>
      <c r="J5642" s="2">
        <f>SUMIFS(Table3[TimesUsed],Table3[TripChainId],Table2[[#This Row],[TripChainId]])</f>
        <v>0</v>
      </c>
      <c r="L5642" t="s">
        <v>33</v>
      </c>
      <c r="M5642" t="s">
        <v>67</v>
      </c>
      <c r="N5642" t="s">
        <v>10</v>
      </c>
      <c r="O5642" t="s">
        <v>12</v>
      </c>
      <c r="P5642" s="1">
        <v>292</v>
      </c>
      <c r="Q56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43" spans="5:17" x14ac:dyDescent="0.25">
      <c r="E5643">
        <v>1958</v>
      </c>
      <c r="F5643" t="s">
        <v>22</v>
      </c>
      <c r="G5643" t="s">
        <v>23</v>
      </c>
      <c r="H5643" t="s">
        <v>16</v>
      </c>
      <c r="I5643" t="s">
        <v>11</v>
      </c>
      <c r="J5643" s="2">
        <f>SUMIFS(Table3[TimesUsed],Table3[TripChainId],Table2[[#This Row],[TripChainId]])</f>
        <v>0</v>
      </c>
      <c r="L5643" t="s">
        <v>33</v>
      </c>
      <c r="M5643" t="s">
        <v>67</v>
      </c>
      <c r="N5643" t="s">
        <v>10</v>
      </c>
      <c r="O5643" t="s">
        <v>13</v>
      </c>
      <c r="P5643" s="1">
        <v>820</v>
      </c>
      <c r="Q56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44" spans="5:17" x14ac:dyDescent="0.25">
      <c r="E5644">
        <v>1958</v>
      </c>
      <c r="F5644" t="s">
        <v>23</v>
      </c>
      <c r="G5644" t="s">
        <v>31</v>
      </c>
      <c r="H5644" t="s">
        <v>10</v>
      </c>
      <c r="I5644" t="s">
        <v>13</v>
      </c>
      <c r="J5644" s="2">
        <f>SUMIFS(Table3[TimesUsed],Table3[TripChainId],Table2[[#This Row],[TripChainId]])</f>
        <v>0</v>
      </c>
      <c r="L5644" t="s">
        <v>33</v>
      </c>
      <c r="M5644" t="s">
        <v>67</v>
      </c>
      <c r="N5644" t="s">
        <v>16</v>
      </c>
      <c r="O5644" t="s">
        <v>9</v>
      </c>
      <c r="P5644" s="1">
        <v>570</v>
      </c>
      <c r="Q56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45" spans="5:17" x14ac:dyDescent="0.25">
      <c r="E5645">
        <v>1959</v>
      </c>
      <c r="F5645" t="s">
        <v>31</v>
      </c>
      <c r="G5645" t="s">
        <v>22</v>
      </c>
      <c r="H5645" t="s">
        <v>8</v>
      </c>
      <c r="I5645" t="s">
        <v>9</v>
      </c>
      <c r="J5645" s="2">
        <f>SUMIFS(Table3[TimesUsed],Table3[TripChainId],Table2[[#This Row],[TripChainId]])</f>
        <v>0</v>
      </c>
      <c r="L5645" t="s">
        <v>33</v>
      </c>
      <c r="M5645" t="s">
        <v>67</v>
      </c>
      <c r="N5645" t="s">
        <v>16</v>
      </c>
      <c r="O5645" t="s">
        <v>11</v>
      </c>
      <c r="P5645" s="1">
        <v>1640</v>
      </c>
      <c r="Q56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46" spans="5:17" x14ac:dyDescent="0.25">
      <c r="E5646">
        <v>1959</v>
      </c>
      <c r="F5646" t="s">
        <v>22</v>
      </c>
      <c r="G5646" t="s">
        <v>23</v>
      </c>
      <c r="H5646" t="s">
        <v>16</v>
      </c>
      <c r="I5646" t="s">
        <v>13</v>
      </c>
      <c r="J5646" s="2">
        <f>SUMIFS(Table3[TimesUsed],Table3[TripChainId],Table2[[#This Row],[TripChainId]])</f>
        <v>0</v>
      </c>
      <c r="L5646" t="s">
        <v>33</v>
      </c>
      <c r="M5646" t="s">
        <v>67</v>
      </c>
      <c r="N5646" t="s">
        <v>16</v>
      </c>
      <c r="O5646" t="s">
        <v>14</v>
      </c>
      <c r="P5646" s="1">
        <v>582</v>
      </c>
      <c r="Q56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47" spans="5:17" x14ac:dyDescent="0.25">
      <c r="E5647">
        <v>1959</v>
      </c>
      <c r="F5647" t="s">
        <v>23</v>
      </c>
      <c r="G5647" t="s">
        <v>31</v>
      </c>
      <c r="H5647" t="s">
        <v>10</v>
      </c>
      <c r="I5647" t="s">
        <v>13</v>
      </c>
      <c r="J5647" s="2">
        <f>SUMIFS(Table3[TimesUsed],Table3[TripChainId],Table2[[#This Row],[TripChainId]])</f>
        <v>0</v>
      </c>
      <c r="L5647" t="s">
        <v>33</v>
      </c>
      <c r="M5647" t="s">
        <v>67</v>
      </c>
      <c r="N5647" t="s">
        <v>16</v>
      </c>
      <c r="O5647" t="s">
        <v>12</v>
      </c>
      <c r="P5647" s="1">
        <v>582</v>
      </c>
      <c r="Q56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48" spans="5:17" x14ac:dyDescent="0.25">
      <c r="E5648">
        <v>1960</v>
      </c>
      <c r="F5648" t="s">
        <v>31</v>
      </c>
      <c r="G5648" t="s">
        <v>22</v>
      </c>
      <c r="H5648" t="s">
        <v>8</v>
      </c>
      <c r="I5648" t="s">
        <v>9</v>
      </c>
      <c r="J5648" s="2">
        <f>SUMIFS(Table3[TimesUsed],Table3[TripChainId],Table2[[#This Row],[TripChainId]])</f>
        <v>0</v>
      </c>
      <c r="L5648" t="s">
        <v>33</v>
      </c>
      <c r="M5648" t="s">
        <v>67</v>
      </c>
      <c r="N5648" t="s">
        <v>16</v>
      </c>
      <c r="O5648" t="s">
        <v>13</v>
      </c>
      <c r="P5648" s="1">
        <v>787</v>
      </c>
      <c r="Q56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49" spans="5:17" x14ac:dyDescent="0.25">
      <c r="E5649">
        <v>1960</v>
      </c>
      <c r="F5649" t="s">
        <v>22</v>
      </c>
      <c r="G5649" t="s">
        <v>24</v>
      </c>
      <c r="H5649" t="s">
        <v>16</v>
      </c>
      <c r="I5649" t="s">
        <v>9</v>
      </c>
      <c r="J5649" s="2">
        <f>SUMIFS(Table3[TimesUsed],Table3[TripChainId],Table2[[#This Row],[TripChainId]])</f>
        <v>0</v>
      </c>
      <c r="L5649" t="s">
        <v>33</v>
      </c>
      <c r="M5649" t="s">
        <v>20</v>
      </c>
      <c r="N5649" t="s">
        <v>8</v>
      </c>
      <c r="O5649" t="s">
        <v>9</v>
      </c>
      <c r="P5649" s="1">
        <v>2060</v>
      </c>
      <c r="Q56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50" spans="5:17" x14ac:dyDescent="0.25">
      <c r="E5650">
        <v>1960</v>
      </c>
      <c r="F5650" t="s">
        <v>24</v>
      </c>
      <c r="G5650" t="s">
        <v>31</v>
      </c>
      <c r="H5650" t="s">
        <v>10</v>
      </c>
      <c r="I5650" t="s">
        <v>11</v>
      </c>
      <c r="J5650" s="2">
        <f>SUMIFS(Table3[TimesUsed],Table3[TripChainId],Table2[[#This Row],[TripChainId]])</f>
        <v>0</v>
      </c>
      <c r="L5650" t="s">
        <v>33</v>
      </c>
      <c r="M5650" t="s">
        <v>20</v>
      </c>
      <c r="N5650" t="s">
        <v>8</v>
      </c>
      <c r="O5650" t="s">
        <v>11</v>
      </c>
      <c r="P5650" s="1">
        <v>326</v>
      </c>
      <c r="Q56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51" spans="5:17" x14ac:dyDescent="0.25">
      <c r="E5651">
        <v>1961</v>
      </c>
      <c r="F5651" t="s">
        <v>31</v>
      </c>
      <c r="G5651" t="s">
        <v>22</v>
      </c>
      <c r="H5651" t="s">
        <v>8</v>
      </c>
      <c r="I5651" t="s">
        <v>9</v>
      </c>
      <c r="J5651" s="2">
        <f>SUMIFS(Table3[TimesUsed],Table3[TripChainId],Table2[[#This Row],[TripChainId]])</f>
        <v>0</v>
      </c>
      <c r="L5651" t="s">
        <v>33</v>
      </c>
      <c r="M5651" t="s">
        <v>20</v>
      </c>
      <c r="N5651" t="s">
        <v>8</v>
      </c>
      <c r="O5651" t="s">
        <v>14</v>
      </c>
      <c r="P5651" s="1">
        <v>262</v>
      </c>
      <c r="Q56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52" spans="5:17" x14ac:dyDescent="0.25">
      <c r="E5652">
        <v>1961</v>
      </c>
      <c r="F5652" t="s">
        <v>22</v>
      </c>
      <c r="G5652" t="s">
        <v>24</v>
      </c>
      <c r="H5652" t="s">
        <v>16</v>
      </c>
      <c r="I5652" t="s">
        <v>9</v>
      </c>
      <c r="J5652" s="2">
        <f>SUMIFS(Table3[TimesUsed],Table3[TripChainId],Table2[[#This Row],[TripChainId]])</f>
        <v>0</v>
      </c>
      <c r="L5652" t="s">
        <v>33</v>
      </c>
      <c r="M5652" t="s">
        <v>20</v>
      </c>
      <c r="N5652" t="s">
        <v>8</v>
      </c>
      <c r="O5652" t="s">
        <v>12</v>
      </c>
      <c r="P5652" s="1">
        <v>262</v>
      </c>
      <c r="Q56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53" spans="5:17" x14ac:dyDescent="0.25">
      <c r="E5653">
        <v>1961</v>
      </c>
      <c r="F5653" t="s">
        <v>24</v>
      </c>
      <c r="G5653" t="s">
        <v>31</v>
      </c>
      <c r="H5653" t="s">
        <v>10</v>
      </c>
      <c r="I5653" t="s">
        <v>12</v>
      </c>
      <c r="J5653" s="2">
        <f>SUMIFS(Table3[TimesUsed],Table3[TripChainId],Table2[[#This Row],[TripChainId]])</f>
        <v>0</v>
      </c>
      <c r="L5653" t="s">
        <v>33</v>
      </c>
      <c r="M5653" t="s">
        <v>20</v>
      </c>
      <c r="N5653" t="s">
        <v>8</v>
      </c>
      <c r="O5653" t="s">
        <v>13</v>
      </c>
      <c r="P5653" s="1">
        <v>94</v>
      </c>
      <c r="Q56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54" spans="5:17" x14ac:dyDescent="0.25">
      <c r="E5654">
        <v>1962</v>
      </c>
      <c r="F5654" t="s">
        <v>31</v>
      </c>
      <c r="G5654" t="s">
        <v>22</v>
      </c>
      <c r="H5654" t="s">
        <v>8</v>
      </c>
      <c r="I5654" t="s">
        <v>9</v>
      </c>
      <c r="J5654" s="2">
        <f>SUMIFS(Table3[TimesUsed],Table3[TripChainId],Table2[[#This Row],[TripChainId]])</f>
        <v>0</v>
      </c>
      <c r="L5654" t="s">
        <v>33</v>
      </c>
      <c r="M5654" t="s">
        <v>20</v>
      </c>
      <c r="N5654" t="s">
        <v>10</v>
      </c>
      <c r="O5654" t="s">
        <v>9</v>
      </c>
      <c r="P5654" s="1">
        <v>79</v>
      </c>
      <c r="Q56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55" spans="5:17" x14ac:dyDescent="0.25">
      <c r="E5655">
        <v>1962</v>
      </c>
      <c r="F5655" t="s">
        <v>22</v>
      </c>
      <c r="G5655" t="s">
        <v>24</v>
      </c>
      <c r="H5655" t="s">
        <v>16</v>
      </c>
      <c r="I5655" t="s">
        <v>11</v>
      </c>
      <c r="J5655" s="2">
        <f>SUMIFS(Table3[TimesUsed],Table3[TripChainId],Table2[[#This Row],[TripChainId]])</f>
        <v>0</v>
      </c>
      <c r="L5655" t="s">
        <v>33</v>
      </c>
      <c r="M5655" t="s">
        <v>20</v>
      </c>
      <c r="N5655" t="s">
        <v>10</v>
      </c>
      <c r="O5655" t="s">
        <v>11</v>
      </c>
      <c r="P5655" s="1">
        <v>146</v>
      </c>
      <c r="Q56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56" spans="5:17" x14ac:dyDescent="0.25">
      <c r="E5656">
        <v>1962</v>
      </c>
      <c r="F5656" t="s">
        <v>24</v>
      </c>
      <c r="G5656" t="s">
        <v>31</v>
      </c>
      <c r="H5656" t="s">
        <v>10</v>
      </c>
      <c r="I5656" t="s">
        <v>11</v>
      </c>
      <c r="J5656" s="2">
        <f>SUMIFS(Table3[TimesUsed],Table3[TripChainId],Table2[[#This Row],[TripChainId]])</f>
        <v>0</v>
      </c>
      <c r="L5656" t="s">
        <v>33</v>
      </c>
      <c r="M5656" t="s">
        <v>20</v>
      </c>
      <c r="N5656" t="s">
        <v>10</v>
      </c>
      <c r="O5656" t="s">
        <v>14</v>
      </c>
      <c r="P5656" s="1">
        <v>92</v>
      </c>
      <c r="Q56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57" spans="5:17" x14ac:dyDescent="0.25">
      <c r="E5657">
        <v>1963</v>
      </c>
      <c r="F5657" t="s">
        <v>31</v>
      </c>
      <c r="G5657" t="s">
        <v>22</v>
      </c>
      <c r="H5657" t="s">
        <v>8</v>
      </c>
      <c r="I5657" t="s">
        <v>9</v>
      </c>
      <c r="J5657" s="2">
        <f>SUMIFS(Table3[TimesUsed],Table3[TripChainId],Table2[[#This Row],[TripChainId]])</f>
        <v>0</v>
      </c>
      <c r="L5657" t="s">
        <v>33</v>
      </c>
      <c r="M5657" t="s">
        <v>20</v>
      </c>
      <c r="N5657" t="s">
        <v>10</v>
      </c>
      <c r="O5657" t="s">
        <v>12</v>
      </c>
      <c r="P5657" s="1">
        <v>92</v>
      </c>
      <c r="Q56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58" spans="5:17" x14ac:dyDescent="0.25">
      <c r="E5658">
        <v>1963</v>
      </c>
      <c r="F5658" t="s">
        <v>22</v>
      </c>
      <c r="G5658" t="s">
        <v>24</v>
      </c>
      <c r="H5658" t="s">
        <v>16</v>
      </c>
      <c r="I5658" t="s">
        <v>11</v>
      </c>
      <c r="J5658" s="2">
        <f>SUMIFS(Table3[TimesUsed],Table3[TripChainId],Table2[[#This Row],[TripChainId]])</f>
        <v>0</v>
      </c>
      <c r="L5658" t="s">
        <v>33</v>
      </c>
      <c r="M5658" t="s">
        <v>20</v>
      </c>
      <c r="N5658" t="s">
        <v>10</v>
      </c>
      <c r="O5658" t="s">
        <v>13</v>
      </c>
      <c r="P5658" s="1">
        <v>256</v>
      </c>
      <c r="Q56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59" spans="5:17" x14ac:dyDescent="0.25">
      <c r="E5659">
        <v>1963</v>
      </c>
      <c r="F5659" t="s">
        <v>24</v>
      </c>
      <c r="G5659" t="s">
        <v>31</v>
      </c>
      <c r="H5659" t="s">
        <v>10</v>
      </c>
      <c r="I5659" t="s">
        <v>12</v>
      </c>
      <c r="J5659" s="2">
        <f>SUMIFS(Table3[TimesUsed],Table3[TripChainId],Table2[[#This Row],[TripChainId]])</f>
        <v>0</v>
      </c>
      <c r="L5659" t="s">
        <v>33</v>
      </c>
      <c r="M5659" t="s">
        <v>20</v>
      </c>
      <c r="N5659" t="s">
        <v>16</v>
      </c>
      <c r="O5659" t="s">
        <v>9</v>
      </c>
      <c r="P5659" s="1">
        <v>865</v>
      </c>
      <c r="Q56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60" spans="5:17" x14ac:dyDescent="0.25">
      <c r="E5660">
        <v>1964</v>
      </c>
      <c r="F5660" t="s">
        <v>31</v>
      </c>
      <c r="G5660" t="s">
        <v>22</v>
      </c>
      <c r="H5660" t="s">
        <v>8</v>
      </c>
      <c r="I5660" t="s">
        <v>9</v>
      </c>
      <c r="J5660" s="2">
        <f>SUMIFS(Table3[TimesUsed],Table3[TripChainId],Table2[[#This Row],[TripChainId]])</f>
        <v>0</v>
      </c>
      <c r="L5660" t="s">
        <v>33</v>
      </c>
      <c r="M5660" t="s">
        <v>20</v>
      </c>
      <c r="N5660" t="s">
        <v>16</v>
      </c>
      <c r="O5660" t="s">
        <v>11</v>
      </c>
      <c r="P5660" s="1">
        <v>1965</v>
      </c>
      <c r="Q56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61" spans="5:17" x14ac:dyDescent="0.25">
      <c r="E5661">
        <v>1964</v>
      </c>
      <c r="F5661" t="s">
        <v>22</v>
      </c>
      <c r="G5661" t="s">
        <v>24</v>
      </c>
      <c r="H5661" t="s">
        <v>16</v>
      </c>
      <c r="I5661" t="s">
        <v>12</v>
      </c>
      <c r="J5661" s="2">
        <f>SUMIFS(Table3[TimesUsed],Table3[TripChainId],Table2[[#This Row],[TripChainId]])</f>
        <v>0</v>
      </c>
      <c r="L5661" t="s">
        <v>33</v>
      </c>
      <c r="M5661" t="s">
        <v>20</v>
      </c>
      <c r="N5661" t="s">
        <v>16</v>
      </c>
      <c r="O5661" t="s">
        <v>14</v>
      </c>
      <c r="P5661" s="1">
        <v>408</v>
      </c>
      <c r="Q56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62" spans="5:17" x14ac:dyDescent="0.25">
      <c r="E5662">
        <v>1964</v>
      </c>
      <c r="F5662" t="s">
        <v>24</v>
      </c>
      <c r="G5662" t="s">
        <v>31</v>
      </c>
      <c r="H5662" t="s">
        <v>10</v>
      </c>
      <c r="I5662" t="s">
        <v>12</v>
      </c>
      <c r="J5662" s="2">
        <f>SUMIFS(Table3[TimesUsed],Table3[TripChainId],Table2[[#This Row],[TripChainId]])</f>
        <v>0</v>
      </c>
      <c r="L5662" t="s">
        <v>33</v>
      </c>
      <c r="M5662" t="s">
        <v>20</v>
      </c>
      <c r="N5662" t="s">
        <v>16</v>
      </c>
      <c r="O5662" t="s">
        <v>12</v>
      </c>
      <c r="P5662" s="1">
        <v>407</v>
      </c>
      <c r="Q56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63" spans="5:17" x14ac:dyDescent="0.25">
      <c r="E5663">
        <v>1965</v>
      </c>
      <c r="F5663" t="s">
        <v>31</v>
      </c>
      <c r="G5663" t="s">
        <v>22</v>
      </c>
      <c r="H5663" t="s">
        <v>8</v>
      </c>
      <c r="I5663" t="s">
        <v>9</v>
      </c>
      <c r="J5663" s="2">
        <f>SUMIFS(Table3[TimesUsed],Table3[TripChainId],Table2[[#This Row],[TripChainId]])</f>
        <v>0</v>
      </c>
      <c r="L5663" t="s">
        <v>33</v>
      </c>
      <c r="M5663" t="s">
        <v>20</v>
      </c>
      <c r="N5663" t="s">
        <v>16</v>
      </c>
      <c r="O5663" t="s">
        <v>13</v>
      </c>
      <c r="P5663" s="1">
        <v>1150</v>
      </c>
      <c r="Q56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64" spans="5:17" x14ac:dyDescent="0.25">
      <c r="E5664">
        <v>1965</v>
      </c>
      <c r="F5664" t="s">
        <v>22</v>
      </c>
      <c r="G5664" t="s">
        <v>24</v>
      </c>
      <c r="H5664" t="s">
        <v>16</v>
      </c>
      <c r="I5664" t="s">
        <v>13</v>
      </c>
      <c r="J5664" s="2">
        <f>SUMIFS(Table3[TimesUsed],Table3[TripChainId],Table2[[#This Row],[TripChainId]])</f>
        <v>0</v>
      </c>
      <c r="L5664" t="s">
        <v>71</v>
      </c>
      <c r="M5664" t="s">
        <v>29</v>
      </c>
      <c r="N5664" t="s">
        <v>8</v>
      </c>
      <c r="O5664" t="s">
        <v>9</v>
      </c>
      <c r="P5664" s="1">
        <v>38</v>
      </c>
      <c r="Q56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65" spans="5:17" x14ac:dyDescent="0.25">
      <c r="E5665">
        <v>1965</v>
      </c>
      <c r="F5665" t="s">
        <v>24</v>
      </c>
      <c r="G5665" t="s">
        <v>31</v>
      </c>
      <c r="H5665" t="s">
        <v>10</v>
      </c>
      <c r="I5665" t="s">
        <v>12</v>
      </c>
      <c r="J5665" s="2">
        <f>SUMIFS(Table3[TimesUsed],Table3[TripChainId],Table2[[#This Row],[TripChainId]])</f>
        <v>0</v>
      </c>
      <c r="L5665" t="s">
        <v>71</v>
      </c>
      <c r="M5665" t="s">
        <v>29</v>
      </c>
      <c r="N5665" t="s">
        <v>16</v>
      </c>
      <c r="O5665" t="s">
        <v>9</v>
      </c>
      <c r="P5665" s="1">
        <v>23</v>
      </c>
      <c r="Q56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66" spans="5:17" x14ac:dyDescent="0.25">
      <c r="E5666">
        <v>1966</v>
      </c>
      <c r="F5666" t="s">
        <v>31</v>
      </c>
      <c r="G5666" t="s">
        <v>22</v>
      </c>
      <c r="H5666" t="s">
        <v>8</v>
      </c>
      <c r="I5666" t="s">
        <v>9</v>
      </c>
      <c r="J5666" s="2">
        <f>SUMIFS(Table3[TimesUsed],Table3[TripChainId],Table2[[#This Row],[TripChainId]])</f>
        <v>0</v>
      </c>
      <c r="L5666" t="s">
        <v>71</v>
      </c>
      <c r="M5666" t="s">
        <v>29</v>
      </c>
      <c r="N5666" t="s">
        <v>16</v>
      </c>
      <c r="O5666" t="s">
        <v>11</v>
      </c>
      <c r="P5666" s="1">
        <v>27</v>
      </c>
      <c r="Q56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67" spans="5:17" x14ac:dyDescent="0.25">
      <c r="E5667">
        <v>1966</v>
      </c>
      <c r="F5667" t="s">
        <v>22</v>
      </c>
      <c r="G5667" t="s">
        <v>19</v>
      </c>
      <c r="H5667" t="s">
        <v>16</v>
      </c>
      <c r="I5667" t="s">
        <v>9</v>
      </c>
      <c r="J5667" s="2">
        <f>SUMIFS(Table3[TimesUsed],Table3[TripChainId],Table2[[#This Row],[TripChainId]])</f>
        <v>0</v>
      </c>
      <c r="L5667" t="s">
        <v>71</v>
      </c>
      <c r="M5667" t="s">
        <v>22</v>
      </c>
      <c r="N5667" t="s">
        <v>8</v>
      </c>
      <c r="O5667" t="s">
        <v>9</v>
      </c>
      <c r="P5667" s="1">
        <v>3183</v>
      </c>
      <c r="Q56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68" spans="5:17" x14ac:dyDescent="0.25">
      <c r="E5668">
        <v>1966</v>
      </c>
      <c r="F5668" t="s">
        <v>19</v>
      </c>
      <c r="G5668" t="s">
        <v>31</v>
      </c>
      <c r="H5668" t="s">
        <v>10</v>
      </c>
      <c r="I5668" t="s">
        <v>13</v>
      </c>
      <c r="J5668" s="2">
        <f>SUMIFS(Table3[TimesUsed],Table3[TripChainId],Table2[[#This Row],[TripChainId]])</f>
        <v>0</v>
      </c>
      <c r="L5668" t="s">
        <v>71</v>
      </c>
      <c r="M5668" t="s">
        <v>22</v>
      </c>
      <c r="N5668" t="s">
        <v>8</v>
      </c>
      <c r="O5668" t="s">
        <v>11</v>
      </c>
      <c r="P5668" s="1">
        <v>281</v>
      </c>
      <c r="Q56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69" spans="5:17" x14ac:dyDescent="0.25">
      <c r="E5669">
        <v>1967</v>
      </c>
      <c r="F5669" t="s">
        <v>31</v>
      </c>
      <c r="G5669" t="s">
        <v>22</v>
      </c>
      <c r="H5669" t="s">
        <v>8</v>
      </c>
      <c r="I5669" t="s">
        <v>9</v>
      </c>
      <c r="J5669" s="2">
        <f>SUMIFS(Table3[TimesUsed],Table3[TripChainId],Table2[[#This Row],[TripChainId]])</f>
        <v>0</v>
      </c>
      <c r="L5669" t="s">
        <v>71</v>
      </c>
      <c r="M5669" t="s">
        <v>22</v>
      </c>
      <c r="N5669" t="s">
        <v>8</v>
      </c>
      <c r="O5669" t="s">
        <v>14</v>
      </c>
      <c r="P5669" s="1">
        <v>514</v>
      </c>
      <c r="Q56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70" spans="5:17" x14ac:dyDescent="0.25">
      <c r="E5670">
        <v>1967</v>
      </c>
      <c r="F5670" t="s">
        <v>22</v>
      </c>
      <c r="G5670" t="s">
        <v>19</v>
      </c>
      <c r="H5670" t="s">
        <v>16</v>
      </c>
      <c r="I5670" t="s">
        <v>11</v>
      </c>
      <c r="J5670" s="2">
        <f>SUMIFS(Table3[TimesUsed],Table3[TripChainId],Table2[[#This Row],[TripChainId]])</f>
        <v>0</v>
      </c>
      <c r="L5670" t="s">
        <v>71</v>
      </c>
      <c r="M5670" t="s">
        <v>22</v>
      </c>
      <c r="N5670" t="s">
        <v>8</v>
      </c>
      <c r="O5670" t="s">
        <v>12</v>
      </c>
      <c r="P5670" s="1">
        <v>513</v>
      </c>
      <c r="Q56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71" spans="5:17" x14ac:dyDescent="0.25">
      <c r="E5671">
        <v>1967</v>
      </c>
      <c r="F5671" t="s">
        <v>19</v>
      </c>
      <c r="G5671" t="s">
        <v>31</v>
      </c>
      <c r="H5671" t="s">
        <v>10</v>
      </c>
      <c r="I5671" t="s">
        <v>13</v>
      </c>
      <c r="J5671" s="2">
        <f>SUMIFS(Table3[TimesUsed],Table3[TripChainId],Table2[[#This Row],[TripChainId]])</f>
        <v>0</v>
      </c>
      <c r="L5671" t="s">
        <v>71</v>
      </c>
      <c r="M5671" t="s">
        <v>22</v>
      </c>
      <c r="N5671" t="s">
        <v>8</v>
      </c>
      <c r="O5671" t="s">
        <v>13</v>
      </c>
      <c r="P5671" s="1">
        <v>47</v>
      </c>
      <c r="Q56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72" spans="5:17" x14ac:dyDescent="0.25">
      <c r="E5672">
        <v>1968</v>
      </c>
      <c r="F5672" t="s">
        <v>31</v>
      </c>
      <c r="G5672" t="s">
        <v>22</v>
      </c>
      <c r="H5672" t="s">
        <v>8</v>
      </c>
      <c r="I5672" t="s">
        <v>9</v>
      </c>
      <c r="J5672" s="2">
        <f>SUMIFS(Table3[TimesUsed],Table3[TripChainId],Table2[[#This Row],[TripChainId]])</f>
        <v>8</v>
      </c>
      <c r="L5672" t="s">
        <v>71</v>
      </c>
      <c r="M5672" t="s">
        <v>22</v>
      </c>
      <c r="N5672" t="s">
        <v>16</v>
      </c>
      <c r="O5672" t="s">
        <v>9</v>
      </c>
      <c r="P5672" s="1">
        <v>465</v>
      </c>
      <c r="Q56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73" spans="5:17" x14ac:dyDescent="0.25">
      <c r="E5673">
        <v>1968</v>
      </c>
      <c r="F5673" t="s">
        <v>22</v>
      </c>
      <c r="G5673" t="s">
        <v>19</v>
      </c>
      <c r="H5673" t="s">
        <v>16</v>
      </c>
      <c r="I5673" t="s">
        <v>13</v>
      </c>
      <c r="J5673" s="2">
        <f>SUMIFS(Table3[TimesUsed],Table3[TripChainId],Table2[[#This Row],[TripChainId]])</f>
        <v>8</v>
      </c>
      <c r="L5673" t="s">
        <v>71</v>
      </c>
      <c r="M5673" t="s">
        <v>22</v>
      </c>
      <c r="N5673" t="s">
        <v>16</v>
      </c>
      <c r="O5673" t="s">
        <v>11</v>
      </c>
      <c r="P5673" s="1">
        <v>222</v>
      </c>
      <c r="Q56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74" spans="5:17" x14ac:dyDescent="0.25">
      <c r="E5674">
        <v>1968</v>
      </c>
      <c r="F5674" t="s">
        <v>19</v>
      </c>
      <c r="G5674" t="s">
        <v>31</v>
      </c>
      <c r="H5674" t="s">
        <v>10</v>
      </c>
      <c r="I5674" t="s">
        <v>13</v>
      </c>
      <c r="J5674" s="2">
        <f>SUMIFS(Table3[TimesUsed],Table3[TripChainId],Table2[[#This Row],[TripChainId]])</f>
        <v>8</v>
      </c>
      <c r="L5674" t="s">
        <v>71</v>
      </c>
      <c r="M5674" t="s">
        <v>22</v>
      </c>
      <c r="N5674" t="s">
        <v>16</v>
      </c>
      <c r="O5674" t="s">
        <v>14</v>
      </c>
      <c r="P5674" s="1">
        <v>119</v>
      </c>
      <c r="Q56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75" spans="5:17" x14ac:dyDescent="0.25">
      <c r="E5675">
        <v>1969</v>
      </c>
      <c r="F5675" t="s">
        <v>31</v>
      </c>
      <c r="G5675" t="s">
        <v>22</v>
      </c>
      <c r="H5675" t="s">
        <v>8</v>
      </c>
      <c r="I5675" t="s">
        <v>9</v>
      </c>
      <c r="J5675" s="2">
        <f>SUMIFS(Table3[TimesUsed],Table3[TripChainId],Table2[[#This Row],[TripChainId]])</f>
        <v>0</v>
      </c>
      <c r="L5675" t="s">
        <v>71</v>
      </c>
      <c r="M5675" t="s">
        <v>22</v>
      </c>
      <c r="N5675" t="s">
        <v>16</v>
      </c>
      <c r="O5675" t="s">
        <v>12</v>
      </c>
      <c r="P5675" s="1">
        <v>118</v>
      </c>
      <c r="Q56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76" spans="5:17" x14ac:dyDescent="0.25">
      <c r="E5676">
        <v>1969</v>
      </c>
      <c r="F5676" t="s">
        <v>22</v>
      </c>
      <c r="G5676" t="s">
        <v>20</v>
      </c>
      <c r="H5676" t="s">
        <v>16</v>
      </c>
      <c r="I5676" t="s">
        <v>9</v>
      </c>
      <c r="J5676" s="2">
        <f>SUMIFS(Table3[TimesUsed],Table3[TripChainId],Table2[[#This Row],[TripChainId]])</f>
        <v>0</v>
      </c>
      <c r="L5676" t="s">
        <v>71</v>
      </c>
      <c r="M5676" t="s">
        <v>22</v>
      </c>
      <c r="N5676" t="s">
        <v>16</v>
      </c>
      <c r="O5676" t="s">
        <v>13</v>
      </c>
      <c r="P5676" s="1">
        <v>79</v>
      </c>
      <c r="Q56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77" spans="5:17" x14ac:dyDescent="0.25">
      <c r="E5677">
        <v>1969</v>
      </c>
      <c r="F5677" t="s">
        <v>20</v>
      </c>
      <c r="G5677" t="s">
        <v>31</v>
      </c>
      <c r="H5677" t="s">
        <v>10</v>
      </c>
      <c r="I5677" t="s">
        <v>13</v>
      </c>
      <c r="J5677" s="2">
        <f>SUMIFS(Table3[TimesUsed],Table3[TripChainId],Table2[[#This Row],[TripChainId]])</f>
        <v>0</v>
      </c>
      <c r="L5677" t="s">
        <v>71</v>
      </c>
      <c r="M5677" t="s">
        <v>36</v>
      </c>
      <c r="N5677" t="s">
        <v>8</v>
      </c>
      <c r="O5677" t="s">
        <v>9</v>
      </c>
      <c r="P5677" s="1">
        <v>29</v>
      </c>
      <c r="Q56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78" spans="5:17" x14ac:dyDescent="0.25">
      <c r="E5678">
        <v>1970</v>
      </c>
      <c r="F5678" t="s">
        <v>31</v>
      </c>
      <c r="G5678" t="s">
        <v>22</v>
      </c>
      <c r="H5678" t="s">
        <v>8</v>
      </c>
      <c r="I5678" t="s">
        <v>9</v>
      </c>
      <c r="J5678" s="2">
        <f>SUMIFS(Table3[TimesUsed],Table3[TripChainId],Table2[[#This Row],[TripChainId]])</f>
        <v>0</v>
      </c>
      <c r="L5678" t="s">
        <v>71</v>
      </c>
      <c r="M5678" t="s">
        <v>36</v>
      </c>
      <c r="N5678" t="s">
        <v>10</v>
      </c>
      <c r="O5678" t="s">
        <v>11</v>
      </c>
      <c r="P5678" s="1">
        <v>37</v>
      </c>
      <c r="Q56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79" spans="5:17" x14ac:dyDescent="0.25">
      <c r="E5679">
        <v>1970</v>
      </c>
      <c r="F5679" t="s">
        <v>22</v>
      </c>
      <c r="G5679" t="s">
        <v>20</v>
      </c>
      <c r="H5679" t="s">
        <v>16</v>
      </c>
      <c r="I5679" t="s">
        <v>11</v>
      </c>
      <c r="J5679" s="2">
        <f>SUMIFS(Table3[TimesUsed],Table3[TripChainId],Table2[[#This Row],[TripChainId]])</f>
        <v>0</v>
      </c>
      <c r="L5679" t="s">
        <v>71</v>
      </c>
      <c r="M5679" t="s">
        <v>36</v>
      </c>
      <c r="N5679" t="s">
        <v>10</v>
      </c>
      <c r="O5679" t="s">
        <v>14</v>
      </c>
      <c r="P5679" s="1">
        <v>24</v>
      </c>
      <c r="Q56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80" spans="5:17" x14ac:dyDescent="0.25">
      <c r="E5680">
        <v>1970</v>
      </c>
      <c r="F5680" t="s">
        <v>20</v>
      </c>
      <c r="G5680" t="s">
        <v>31</v>
      </c>
      <c r="H5680" t="s">
        <v>10</v>
      </c>
      <c r="I5680" t="s">
        <v>13</v>
      </c>
      <c r="J5680" s="2">
        <f>SUMIFS(Table3[TimesUsed],Table3[TripChainId],Table2[[#This Row],[TripChainId]])</f>
        <v>0</v>
      </c>
      <c r="L5680" t="s">
        <v>71</v>
      </c>
      <c r="M5680" t="s">
        <v>36</v>
      </c>
      <c r="N5680" t="s">
        <v>10</v>
      </c>
      <c r="O5680" t="s">
        <v>12</v>
      </c>
      <c r="P5680" s="1">
        <v>23</v>
      </c>
      <c r="Q56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81" spans="5:17" x14ac:dyDescent="0.25">
      <c r="E5681">
        <v>1971</v>
      </c>
      <c r="F5681" t="s">
        <v>31</v>
      </c>
      <c r="G5681" t="s">
        <v>22</v>
      </c>
      <c r="H5681" t="s">
        <v>8</v>
      </c>
      <c r="I5681" t="s">
        <v>9</v>
      </c>
      <c r="J5681" s="2">
        <f>SUMIFS(Table3[TimesUsed],Table3[TripChainId],Table2[[#This Row],[TripChainId]])</f>
        <v>0</v>
      </c>
      <c r="L5681" t="s">
        <v>71</v>
      </c>
      <c r="M5681" t="s">
        <v>36</v>
      </c>
      <c r="N5681" t="s">
        <v>10</v>
      </c>
      <c r="O5681" t="s">
        <v>13</v>
      </c>
      <c r="P5681" s="1">
        <v>95</v>
      </c>
      <c r="Q56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82" spans="5:17" x14ac:dyDescent="0.25">
      <c r="E5682">
        <v>1971</v>
      </c>
      <c r="F5682" t="s">
        <v>22</v>
      </c>
      <c r="G5682" t="s">
        <v>20</v>
      </c>
      <c r="H5682" t="s">
        <v>16</v>
      </c>
      <c r="I5682" t="s">
        <v>13</v>
      </c>
      <c r="J5682" s="2">
        <f>SUMIFS(Table3[TimesUsed],Table3[TripChainId],Table2[[#This Row],[TripChainId]])</f>
        <v>0</v>
      </c>
      <c r="L5682" t="s">
        <v>71</v>
      </c>
      <c r="M5682" t="s">
        <v>36</v>
      </c>
      <c r="N5682" t="s">
        <v>16</v>
      </c>
      <c r="O5682" t="s">
        <v>9</v>
      </c>
      <c r="P5682" s="1">
        <v>55</v>
      </c>
      <c r="Q56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83" spans="5:17" x14ac:dyDescent="0.25">
      <c r="E5683">
        <v>1971</v>
      </c>
      <c r="F5683" t="s">
        <v>20</v>
      </c>
      <c r="G5683" t="s">
        <v>31</v>
      </c>
      <c r="H5683" t="s">
        <v>10</v>
      </c>
      <c r="I5683" t="s">
        <v>13</v>
      </c>
      <c r="J5683" s="2">
        <f>SUMIFS(Table3[TimesUsed],Table3[TripChainId],Table2[[#This Row],[TripChainId]])</f>
        <v>0</v>
      </c>
      <c r="L5683" t="s">
        <v>71</v>
      </c>
      <c r="M5683" t="s">
        <v>36</v>
      </c>
      <c r="N5683" t="s">
        <v>16</v>
      </c>
      <c r="O5683" t="s">
        <v>11</v>
      </c>
      <c r="P5683" s="1">
        <v>153</v>
      </c>
      <c r="Q56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84" spans="5:17" x14ac:dyDescent="0.25">
      <c r="E5684">
        <v>1972</v>
      </c>
      <c r="F5684" t="s">
        <v>31</v>
      </c>
      <c r="G5684" t="s">
        <v>17</v>
      </c>
      <c r="H5684" t="s">
        <v>8</v>
      </c>
      <c r="I5684" t="s">
        <v>9</v>
      </c>
      <c r="J5684" s="2">
        <f>SUMIFS(Table3[TimesUsed],Table3[TripChainId],Table2[[#This Row],[TripChainId]])</f>
        <v>0</v>
      </c>
      <c r="L5684" t="s">
        <v>71</v>
      </c>
      <c r="M5684" t="s">
        <v>36</v>
      </c>
      <c r="N5684" t="s">
        <v>16</v>
      </c>
      <c r="O5684" t="s">
        <v>14</v>
      </c>
      <c r="P5684" s="1">
        <v>46</v>
      </c>
      <c r="Q56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85" spans="5:17" x14ac:dyDescent="0.25">
      <c r="E5685">
        <v>1972</v>
      </c>
      <c r="F5685" t="s">
        <v>17</v>
      </c>
      <c r="G5685" t="s">
        <v>40</v>
      </c>
      <c r="H5685" t="s">
        <v>16</v>
      </c>
      <c r="I5685" t="s">
        <v>9</v>
      </c>
      <c r="J5685" s="2">
        <f>SUMIFS(Table3[TimesUsed],Table3[TripChainId],Table2[[#This Row],[TripChainId]])</f>
        <v>0</v>
      </c>
      <c r="L5685" t="s">
        <v>71</v>
      </c>
      <c r="M5685" t="s">
        <v>36</v>
      </c>
      <c r="N5685" t="s">
        <v>16</v>
      </c>
      <c r="O5685" t="s">
        <v>12</v>
      </c>
      <c r="P5685" s="1">
        <v>45</v>
      </c>
      <c r="Q56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86" spans="5:17" x14ac:dyDescent="0.25">
      <c r="E5686">
        <v>1972</v>
      </c>
      <c r="F5686" t="s">
        <v>40</v>
      </c>
      <c r="G5686" t="s">
        <v>31</v>
      </c>
      <c r="H5686" t="s">
        <v>10</v>
      </c>
      <c r="I5686" t="s">
        <v>9</v>
      </c>
      <c r="J5686" s="2">
        <f>SUMIFS(Table3[TimesUsed],Table3[TripChainId],Table2[[#This Row],[TripChainId]])</f>
        <v>0</v>
      </c>
      <c r="L5686" t="s">
        <v>71</v>
      </c>
      <c r="M5686" t="s">
        <v>36</v>
      </c>
      <c r="N5686" t="s">
        <v>16</v>
      </c>
      <c r="O5686" t="s">
        <v>13</v>
      </c>
      <c r="P5686" s="1">
        <v>102</v>
      </c>
      <c r="Q56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87" spans="5:17" x14ac:dyDescent="0.25">
      <c r="E5687">
        <v>1973</v>
      </c>
      <c r="F5687" t="s">
        <v>31</v>
      </c>
      <c r="G5687" t="s">
        <v>17</v>
      </c>
      <c r="H5687" t="s">
        <v>8</v>
      </c>
      <c r="I5687" t="s">
        <v>9</v>
      </c>
      <c r="J5687" s="2">
        <f>SUMIFS(Table3[TimesUsed],Table3[TripChainId],Table2[[#This Row],[TripChainId]])</f>
        <v>0</v>
      </c>
      <c r="L5687" t="s">
        <v>71</v>
      </c>
      <c r="M5687" t="s">
        <v>68</v>
      </c>
      <c r="N5687" t="s">
        <v>8</v>
      </c>
      <c r="O5687" t="s">
        <v>9</v>
      </c>
      <c r="P5687" s="1">
        <v>1078</v>
      </c>
      <c r="Q56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88" spans="5:17" x14ac:dyDescent="0.25">
      <c r="E5688">
        <v>1973</v>
      </c>
      <c r="F5688" t="s">
        <v>17</v>
      </c>
      <c r="G5688" t="s">
        <v>40</v>
      </c>
      <c r="H5688" t="s">
        <v>16</v>
      </c>
      <c r="I5688" t="s">
        <v>9</v>
      </c>
      <c r="J5688" s="2">
        <f>SUMIFS(Table3[TimesUsed],Table3[TripChainId],Table2[[#This Row],[TripChainId]])</f>
        <v>0</v>
      </c>
      <c r="L5688" t="s">
        <v>71</v>
      </c>
      <c r="M5688" t="s">
        <v>68</v>
      </c>
      <c r="N5688" t="s">
        <v>8</v>
      </c>
      <c r="O5688" t="s">
        <v>11</v>
      </c>
      <c r="P5688" s="1">
        <v>653</v>
      </c>
      <c r="Q56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89" spans="5:17" x14ac:dyDescent="0.25">
      <c r="E5689">
        <v>1973</v>
      </c>
      <c r="F5689" t="s">
        <v>40</v>
      </c>
      <c r="G5689" t="s">
        <v>31</v>
      </c>
      <c r="H5689" t="s">
        <v>10</v>
      </c>
      <c r="I5689" t="s">
        <v>11</v>
      </c>
      <c r="J5689" s="2">
        <f>SUMIFS(Table3[TimesUsed],Table3[TripChainId],Table2[[#This Row],[TripChainId]])</f>
        <v>0</v>
      </c>
      <c r="L5689" t="s">
        <v>71</v>
      </c>
      <c r="M5689" t="s">
        <v>68</v>
      </c>
      <c r="N5689" t="s">
        <v>8</v>
      </c>
      <c r="O5689" t="s">
        <v>14</v>
      </c>
      <c r="P5689" s="1">
        <v>424</v>
      </c>
      <c r="Q56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90" spans="5:17" x14ac:dyDescent="0.25">
      <c r="E5690">
        <v>1974</v>
      </c>
      <c r="F5690" t="s">
        <v>31</v>
      </c>
      <c r="G5690" t="s">
        <v>17</v>
      </c>
      <c r="H5690" t="s">
        <v>8</v>
      </c>
      <c r="I5690" t="s">
        <v>9</v>
      </c>
      <c r="J5690" s="2">
        <f>SUMIFS(Table3[TimesUsed],Table3[TripChainId],Table2[[#This Row],[TripChainId]])</f>
        <v>0</v>
      </c>
      <c r="L5690" t="s">
        <v>71</v>
      </c>
      <c r="M5690" t="s">
        <v>68</v>
      </c>
      <c r="N5690" t="s">
        <v>8</v>
      </c>
      <c r="O5690" t="s">
        <v>12</v>
      </c>
      <c r="P5690" s="1">
        <v>424</v>
      </c>
      <c r="Q56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91" spans="5:17" x14ac:dyDescent="0.25">
      <c r="E5691">
        <v>1974</v>
      </c>
      <c r="F5691" t="s">
        <v>17</v>
      </c>
      <c r="G5691" t="s">
        <v>40</v>
      </c>
      <c r="H5691" t="s">
        <v>16</v>
      </c>
      <c r="I5691" t="s">
        <v>9</v>
      </c>
      <c r="J5691" s="2">
        <f>SUMIFS(Table3[TimesUsed],Table3[TripChainId],Table2[[#This Row],[TripChainId]])</f>
        <v>0</v>
      </c>
      <c r="L5691" t="s">
        <v>71</v>
      </c>
      <c r="M5691" t="s">
        <v>68</v>
      </c>
      <c r="N5691" t="s">
        <v>8</v>
      </c>
      <c r="O5691" t="s">
        <v>13</v>
      </c>
      <c r="P5691" s="1">
        <v>306</v>
      </c>
      <c r="Q56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92" spans="5:17" x14ac:dyDescent="0.25">
      <c r="E5692">
        <v>1974</v>
      </c>
      <c r="F5692" t="s">
        <v>40</v>
      </c>
      <c r="G5692" t="s">
        <v>31</v>
      </c>
      <c r="H5692" t="s">
        <v>10</v>
      </c>
      <c r="I5692" t="s">
        <v>12</v>
      </c>
      <c r="J5692" s="2">
        <f>SUMIFS(Table3[TimesUsed],Table3[TripChainId],Table2[[#This Row],[TripChainId]])</f>
        <v>0</v>
      </c>
      <c r="L5692" t="s">
        <v>71</v>
      </c>
      <c r="M5692" t="s">
        <v>68</v>
      </c>
      <c r="N5692" t="s">
        <v>10</v>
      </c>
      <c r="O5692" t="s">
        <v>9</v>
      </c>
      <c r="P5692" s="1">
        <v>235</v>
      </c>
      <c r="Q56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93" spans="5:17" x14ac:dyDescent="0.25">
      <c r="E5693">
        <v>1975</v>
      </c>
      <c r="F5693" t="s">
        <v>31</v>
      </c>
      <c r="G5693" t="s">
        <v>17</v>
      </c>
      <c r="H5693" t="s">
        <v>8</v>
      </c>
      <c r="I5693" t="s">
        <v>9</v>
      </c>
      <c r="J5693" s="2">
        <f>SUMIFS(Table3[TimesUsed],Table3[TripChainId],Table2[[#This Row],[TripChainId]])</f>
        <v>0</v>
      </c>
      <c r="L5693" t="s">
        <v>71</v>
      </c>
      <c r="M5693" t="s">
        <v>68</v>
      </c>
      <c r="N5693" t="s">
        <v>10</v>
      </c>
      <c r="O5693" t="s">
        <v>11</v>
      </c>
      <c r="P5693" s="1">
        <v>665</v>
      </c>
      <c r="Q56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94" spans="5:17" x14ac:dyDescent="0.25">
      <c r="E5694">
        <v>1975</v>
      </c>
      <c r="F5694" t="s">
        <v>17</v>
      </c>
      <c r="G5694" t="s">
        <v>40</v>
      </c>
      <c r="H5694" t="s">
        <v>16</v>
      </c>
      <c r="I5694" t="s">
        <v>9</v>
      </c>
      <c r="J5694" s="2">
        <f>SUMIFS(Table3[TimesUsed],Table3[TripChainId],Table2[[#This Row],[TripChainId]])</f>
        <v>0</v>
      </c>
      <c r="L5694" t="s">
        <v>71</v>
      </c>
      <c r="M5694" t="s">
        <v>68</v>
      </c>
      <c r="N5694" t="s">
        <v>10</v>
      </c>
      <c r="O5694" t="s">
        <v>14</v>
      </c>
      <c r="P5694" s="1">
        <v>419</v>
      </c>
      <c r="Q56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95" spans="5:17" x14ac:dyDescent="0.25">
      <c r="E5695">
        <v>1975</v>
      </c>
      <c r="F5695" t="s">
        <v>40</v>
      </c>
      <c r="G5695" t="s">
        <v>31</v>
      </c>
      <c r="H5695" t="s">
        <v>10</v>
      </c>
      <c r="I5695" t="s">
        <v>13</v>
      </c>
      <c r="J5695" s="2">
        <f>SUMIFS(Table3[TimesUsed],Table3[TripChainId],Table2[[#This Row],[TripChainId]])</f>
        <v>0</v>
      </c>
      <c r="L5695" t="s">
        <v>71</v>
      </c>
      <c r="M5695" t="s">
        <v>68</v>
      </c>
      <c r="N5695" t="s">
        <v>10</v>
      </c>
      <c r="O5695" t="s">
        <v>12</v>
      </c>
      <c r="P5695" s="1">
        <v>418</v>
      </c>
      <c r="Q56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96" spans="5:17" x14ac:dyDescent="0.25">
      <c r="E5696">
        <v>1976</v>
      </c>
      <c r="F5696" t="s">
        <v>31</v>
      </c>
      <c r="G5696" t="s">
        <v>17</v>
      </c>
      <c r="H5696" t="s">
        <v>8</v>
      </c>
      <c r="I5696" t="s">
        <v>9</v>
      </c>
      <c r="J5696" s="2">
        <f>SUMIFS(Table3[TimesUsed],Table3[TripChainId],Table2[[#This Row],[TripChainId]])</f>
        <v>0</v>
      </c>
      <c r="L5696" t="s">
        <v>71</v>
      </c>
      <c r="M5696" t="s">
        <v>68</v>
      </c>
      <c r="N5696" t="s">
        <v>10</v>
      </c>
      <c r="O5696" t="s">
        <v>13</v>
      </c>
      <c r="P5696" s="1">
        <v>820</v>
      </c>
      <c r="Q56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97" spans="5:17" x14ac:dyDescent="0.25">
      <c r="E5697">
        <v>1976</v>
      </c>
      <c r="F5697" t="s">
        <v>17</v>
      </c>
      <c r="G5697" t="s">
        <v>40</v>
      </c>
      <c r="H5697" t="s">
        <v>16</v>
      </c>
      <c r="I5697" t="s">
        <v>11</v>
      </c>
      <c r="J5697" s="2">
        <f>SUMIFS(Table3[TimesUsed],Table3[TripChainId],Table2[[#This Row],[TripChainId]])</f>
        <v>0</v>
      </c>
      <c r="L5697" t="s">
        <v>71</v>
      </c>
      <c r="M5697" t="s">
        <v>68</v>
      </c>
      <c r="N5697" t="s">
        <v>16</v>
      </c>
      <c r="O5697" t="s">
        <v>9</v>
      </c>
      <c r="P5697" s="1">
        <v>1093</v>
      </c>
      <c r="Q56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98" spans="5:17" x14ac:dyDescent="0.25">
      <c r="E5698">
        <v>1976</v>
      </c>
      <c r="F5698" t="s">
        <v>40</v>
      </c>
      <c r="G5698" t="s">
        <v>31</v>
      </c>
      <c r="H5698" t="s">
        <v>10</v>
      </c>
      <c r="I5698" t="s">
        <v>11</v>
      </c>
      <c r="J5698" s="2">
        <f>SUMIFS(Table3[TimesUsed],Table3[TripChainId],Table2[[#This Row],[TripChainId]])</f>
        <v>0</v>
      </c>
      <c r="L5698" t="s">
        <v>71</v>
      </c>
      <c r="M5698" t="s">
        <v>68</v>
      </c>
      <c r="N5698" t="s">
        <v>16</v>
      </c>
      <c r="O5698" t="s">
        <v>11</v>
      </c>
      <c r="P5698" s="1">
        <v>3161</v>
      </c>
      <c r="Q56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699" spans="5:17" x14ac:dyDescent="0.25">
      <c r="E5699">
        <v>1977</v>
      </c>
      <c r="F5699" t="s">
        <v>31</v>
      </c>
      <c r="G5699" t="s">
        <v>17</v>
      </c>
      <c r="H5699" t="s">
        <v>8</v>
      </c>
      <c r="I5699" t="s">
        <v>9</v>
      </c>
      <c r="J5699" s="2">
        <f>SUMIFS(Table3[TimesUsed],Table3[TripChainId],Table2[[#This Row],[TripChainId]])</f>
        <v>0</v>
      </c>
      <c r="L5699" t="s">
        <v>71</v>
      </c>
      <c r="M5699" t="s">
        <v>68</v>
      </c>
      <c r="N5699" t="s">
        <v>16</v>
      </c>
      <c r="O5699" t="s">
        <v>14</v>
      </c>
      <c r="P5699" s="1">
        <v>916</v>
      </c>
      <c r="Q56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00" spans="5:17" x14ac:dyDescent="0.25">
      <c r="E5700">
        <v>1977</v>
      </c>
      <c r="F5700" t="s">
        <v>17</v>
      </c>
      <c r="G5700" t="s">
        <v>40</v>
      </c>
      <c r="H5700" t="s">
        <v>16</v>
      </c>
      <c r="I5700" t="s">
        <v>11</v>
      </c>
      <c r="J5700" s="2">
        <f>SUMIFS(Table3[TimesUsed],Table3[TripChainId],Table2[[#This Row],[TripChainId]])</f>
        <v>0</v>
      </c>
      <c r="L5700" t="s">
        <v>71</v>
      </c>
      <c r="M5700" t="s">
        <v>68</v>
      </c>
      <c r="N5700" t="s">
        <v>16</v>
      </c>
      <c r="O5700" t="s">
        <v>12</v>
      </c>
      <c r="P5700" s="1">
        <v>915</v>
      </c>
      <c r="Q57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01" spans="5:17" x14ac:dyDescent="0.25">
      <c r="E5701">
        <v>1977</v>
      </c>
      <c r="F5701" t="s">
        <v>40</v>
      </c>
      <c r="G5701" t="s">
        <v>31</v>
      </c>
      <c r="H5701" t="s">
        <v>10</v>
      </c>
      <c r="I5701" t="s">
        <v>12</v>
      </c>
      <c r="J5701" s="2">
        <f>SUMIFS(Table3[TimesUsed],Table3[TripChainId],Table2[[#This Row],[TripChainId]])</f>
        <v>0</v>
      </c>
      <c r="L5701" t="s">
        <v>71</v>
      </c>
      <c r="M5701" t="s">
        <v>68</v>
      </c>
      <c r="N5701" t="s">
        <v>16</v>
      </c>
      <c r="O5701" t="s">
        <v>13</v>
      </c>
      <c r="P5701" s="1">
        <v>1366</v>
      </c>
      <c r="Q57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02" spans="5:17" x14ac:dyDescent="0.25">
      <c r="E5702">
        <v>1978</v>
      </c>
      <c r="F5702" t="s">
        <v>31</v>
      </c>
      <c r="G5702" t="s">
        <v>17</v>
      </c>
      <c r="H5702" t="s">
        <v>8</v>
      </c>
      <c r="I5702" t="s">
        <v>9</v>
      </c>
      <c r="J5702" s="2">
        <f>SUMIFS(Table3[TimesUsed],Table3[TripChainId],Table2[[#This Row],[TripChainId]])</f>
        <v>0</v>
      </c>
      <c r="L5702" t="s">
        <v>71</v>
      </c>
      <c r="M5702" t="s">
        <v>17</v>
      </c>
      <c r="N5702" t="s">
        <v>16</v>
      </c>
      <c r="O5702" t="s">
        <v>11</v>
      </c>
      <c r="P5702" s="1">
        <v>67</v>
      </c>
      <c r="Q57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03" spans="5:17" x14ac:dyDescent="0.25">
      <c r="E5703">
        <v>1978</v>
      </c>
      <c r="F5703" t="s">
        <v>17</v>
      </c>
      <c r="G5703" t="s">
        <v>40</v>
      </c>
      <c r="H5703" t="s">
        <v>16</v>
      </c>
      <c r="I5703" t="s">
        <v>11</v>
      </c>
      <c r="J5703" s="2">
        <f>SUMIFS(Table3[TimesUsed],Table3[TripChainId],Table2[[#This Row],[TripChainId]])</f>
        <v>0</v>
      </c>
      <c r="L5703" t="s">
        <v>71</v>
      </c>
      <c r="M5703" t="s">
        <v>17</v>
      </c>
      <c r="N5703" t="s">
        <v>16</v>
      </c>
      <c r="O5703" t="s">
        <v>14</v>
      </c>
      <c r="P5703" s="1">
        <v>21</v>
      </c>
      <c r="Q57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04" spans="5:17" x14ac:dyDescent="0.25">
      <c r="E5704">
        <v>1978</v>
      </c>
      <c r="F5704" t="s">
        <v>40</v>
      </c>
      <c r="G5704" t="s">
        <v>31</v>
      </c>
      <c r="H5704" t="s">
        <v>10</v>
      </c>
      <c r="I5704" t="s">
        <v>13</v>
      </c>
      <c r="J5704" s="2">
        <f>SUMIFS(Table3[TimesUsed],Table3[TripChainId],Table2[[#This Row],[TripChainId]])</f>
        <v>0</v>
      </c>
      <c r="L5704" t="s">
        <v>71</v>
      </c>
      <c r="M5704" t="s">
        <v>17</v>
      </c>
      <c r="N5704" t="s">
        <v>16</v>
      </c>
      <c r="O5704" t="s">
        <v>12</v>
      </c>
      <c r="P5704" s="1">
        <v>20</v>
      </c>
      <c r="Q57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05" spans="5:17" x14ac:dyDescent="0.25">
      <c r="E5705">
        <v>1979</v>
      </c>
      <c r="F5705" t="s">
        <v>31</v>
      </c>
      <c r="G5705" t="s">
        <v>17</v>
      </c>
      <c r="H5705" t="s">
        <v>8</v>
      </c>
      <c r="I5705" t="s">
        <v>9</v>
      </c>
      <c r="J5705" s="2">
        <f>SUMIFS(Table3[TimesUsed],Table3[TripChainId],Table2[[#This Row],[TripChainId]])</f>
        <v>0</v>
      </c>
      <c r="L5705" t="s">
        <v>71</v>
      </c>
      <c r="M5705" t="s">
        <v>17</v>
      </c>
      <c r="N5705" t="s">
        <v>16</v>
      </c>
      <c r="O5705" t="s">
        <v>13</v>
      </c>
      <c r="P5705" s="1">
        <v>28</v>
      </c>
      <c r="Q57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06" spans="5:17" x14ac:dyDescent="0.25">
      <c r="E5706">
        <v>1979</v>
      </c>
      <c r="F5706" t="s">
        <v>17</v>
      </c>
      <c r="G5706" t="s">
        <v>40</v>
      </c>
      <c r="H5706" t="s">
        <v>16</v>
      </c>
      <c r="I5706" t="s">
        <v>12</v>
      </c>
      <c r="J5706" s="2">
        <f>SUMIFS(Table3[TimesUsed],Table3[TripChainId],Table2[[#This Row],[TripChainId]])</f>
        <v>0</v>
      </c>
      <c r="L5706" t="s">
        <v>71</v>
      </c>
      <c r="M5706" t="s">
        <v>63</v>
      </c>
      <c r="N5706" t="s">
        <v>8</v>
      </c>
      <c r="O5706" t="s">
        <v>9</v>
      </c>
      <c r="P5706" s="1">
        <v>245</v>
      </c>
      <c r="Q57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07" spans="5:17" x14ac:dyDescent="0.25">
      <c r="E5707">
        <v>1979</v>
      </c>
      <c r="F5707" t="s">
        <v>40</v>
      </c>
      <c r="G5707" t="s">
        <v>31</v>
      </c>
      <c r="H5707" t="s">
        <v>10</v>
      </c>
      <c r="I5707" t="s">
        <v>12</v>
      </c>
      <c r="J5707" s="2">
        <f>SUMIFS(Table3[TimesUsed],Table3[TripChainId],Table2[[#This Row],[TripChainId]])</f>
        <v>0</v>
      </c>
      <c r="L5707" t="s">
        <v>71</v>
      </c>
      <c r="M5707" t="s">
        <v>63</v>
      </c>
      <c r="N5707" t="s">
        <v>8</v>
      </c>
      <c r="O5707" t="s">
        <v>11</v>
      </c>
      <c r="P5707" s="1">
        <v>53</v>
      </c>
      <c r="Q57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08" spans="5:17" x14ac:dyDescent="0.25">
      <c r="E5708">
        <v>1980</v>
      </c>
      <c r="F5708" t="s">
        <v>31</v>
      </c>
      <c r="G5708" t="s">
        <v>17</v>
      </c>
      <c r="H5708" t="s">
        <v>8</v>
      </c>
      <c r="I5708" t="s">
        <v>9</v>
      </c>
      <c r="J5708" s="2">
        <f>SUMIFS(Table3[TimesUsed],Table3[TripChainId],Table2[[#This Row],[TripChainId]])</f>
        <v>0</v>
      </c>
      <c r="L5708" t="s">
        <v>71</v>
      </c>
      <c r="M5708" t="s">
        <v>63</v>
      </c>
      <c r="N5708" t="s">
        <v>8</v>
      </c>
      <c r="O5708" t="s">
        <v>14</v>
      </c>
      <c r="P5708" s="1">
        <v>81</v>
      </c>
      <c r="Q57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09" spans="5:17" x14ac:dyDescent="0.25">
      <c r="E5709">
        <v>1980</v>
      </c>
      <c r="F5709" t="s">
        <v>17</v>
      </c>
      <c r="G5709" t="s">
        <v>40</v>
      </c>
      <c r="H5709" t="s">
        <v>16</v>
      </c>
      <c r="I5709" t="s">
        <v>13</v>
      </c>
      <c r="J5709" s="2">
        <f>SUMIFS(Table3[TimesUsed],Table3[TripChainId],Table2[[#This Row],[TripChainId]])</f>
        <v>0</v>
      </c>
      <c r="L5709" t="s">
        <v>71</v>
      </c>
      <c r="M5709" t="s">
        <v>63</v>
      </c>
      <c r="N5709" t="s">
        <v>8</v>
      </c>
      <c r="O5709" t="s">
        <v>12</v>
      </c>
      <c r="P5709" s="1">
        <v>81</v>
      </c>
      <c r="Q57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10" spans="5:17" x14ac:dyDescent="0.25">
      <c r="E5710">
        <v>1980</v>
      </c>
      <c r="F5710" t="s">
        <v>40</v>
      </c>
      <c r="G5710" t="s">
        <v>31</v>
      </c>
      <c r="H5710" t="s">
        <v>10</v>
      </c>
      <c r="I5710" t="s">
        <v>12</v>
      </c>
      <c r="J5710" s="2">
        <f>SUMIFS(Table3[TimesUsed],Table3[TripChainId],Table2[[#This Row],[TripChainId]])</f>
        <v>0</v>
      </c>
      <c r="L5710" t="s">
        <v>71</v>
      </c>
      <c r="M5710" t="s">
        <v>63</v>
      </c>
      <c r="N5710" t="s">
        <v>10</v>
      </c>
      <c r="O5710" t="s">
        <v>11</v>
      </c>
      <c r="P5710" s="1">
        <v>29</v>
      </c>
      <c r="Q57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11" spans="5:17" x14ac:dyDescent="0.25">
      <c r="E5711">
        <v>1981</v>
      </c>
      <c r="F5711" t="s">
        <v>31</v>
      </c>
      <c r="G5711" t="s">
        <v>17</v>
      </c>
      <c r="H5711" t="s">
        <v>8</v>
      </c>
      <c r="I5711" t="s">
        <v>9</v>
      </c>
      <c r="J5711" s="2">
        <f>SUMIFS(Table3[TimesUsed],Table3[TripChainId],Table2[[#This Row],[TripChainId]])</f>
        <v>0</v>
      </c>
      <c r="L5711" t="s">
        <v>71</v>
      </c>
      <c r="M5711" t="s">
        <v>63</v>
      </c>
      <c r="N5711" t="s">
        <v>10</v>
      </c>
      <c r="O5711" t="s">
        <v>14</v>
      </c>
      <c r="P5711" s="1">
        <v>26</v>
      </c>
      <c r="Q57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12" spans="5:17" x14ac:dyDescent="0.25">
      <c r="E5712">
        <v>1981</v>
      </c>
      <c r="F5712" t="s">
        <v>17</v>
      </c>
      <c r="G5712" t="s">
        <v>40</v>
      </c>
      <c r="H5712" t="s">
        <v>16</v>
      </c>
      <c r="I5712" t="s">
        <v>13</v>
      </c>
      <c r="J5712" s="2">
        <f>SUMIFS(Table3[TimesUsed],Table3[TripChainId],Table2[[#This Row],[TripChainId]])</f>
        <v>0</v>
      </c>
      <c r="L5712" t="s">
        <v>71</v>
      </c>
      <c r="M5712" t="s">
        <v>63</v>
      </c>
      <c r="N5712" t="s">
        <v>10</v>
      </c>
      <c r="O5712" t="s">
        <v>12</v>
      </c>
      <c r="P5712" s="1">
        <v>25</v>
      </c>
      <c r="Q57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13" spans="5:17" x14ac:dyDescent="0.25">
      <c r="E5713">
        <v>1981</v>
      </c>
      <c r="F5713" t="s">
        <v>40</v>
      </c>
      <c r="G5713" t="s">
        <v>31</v>
      </c>
      <c r="H5713" t="s">
        <v>10</v>
      </c>
      <c r="I5713" t="s">
        <v>13</v>
      </c>
      <c r="J5713" s="2">
        <f>SUMIFS(Table3[TimesUsed],Table3[TripChainId],Table2[[#This Row],[TripChainId]])</f>
        <v>0</v>
      </c>
      <c r="L5713" t="s">
        <v>71</v>
      </c>
      <c r="M5713" t="s">
        <v>63</v>
      </c>
      <c r="N5713" t="s">
        <v>10</v>
      </c>
      <c r="O5713" t="s">
        <v>13</v>
      </c>
      <c r="P5713" s="1">
        <v>120</v>
      </c>
      <c r="Q57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14" spans="5:17" x14ac:dyDescent="0.25">
      <c r="E5714">
        <v>1982</v>
      </c>
      <c r="F5714" t="s">
        <v>31</v>
      </c>
      <c r="G5714" t="s">
        <v>17</v>
      </c>
      <c r="H5714" t="s">
        <v>8</v>
      </c>
      <c r="I5714" t="s">
        <v>9</v>
      </c>
      <c r="J5714" s="2">
        <f>SUMIFS(Table3[TimesUsed],Table3[TripChainId],Table2[[#This Row],[TripChainId]])</f>
        <v>0</v>
      </c>
      <c r="L5714" t="s">
        <v>71</v>
      </c>
      <c r="M5714" t="s">
        <v>63</v>
      </c>
      <c r="N5714" t="s">
        <v>16</v>
      </c>
      <c r="O5714" t="s">
        <v>9</v>
      </c>
      <c r="P5714" s="1">
        <v>187</v>
      </c>
      <c r="Q57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15" spans="5:17" x14ac:dyDescent="0.25">
      <c r="E5715">
        <v>1982</v>
      </c>
      <c r="F5715" t="s">
        <v>17</v>
      </c>
      <c r="G5715" t="s">
        <v>22</v>
      </c>
      <c r="H5715" t="s">
        <v>16</v>
      </c>
      <c r="I5715" t="s">
        <v>9</v>
      </c>
      <c r="J5715" s="2">
        <f>SUMIFS(Table3[TimesUsed],Table3[TripChainId],Table2[[#This Row],[TripChainId]])</f>
        <v>0</v>
      </c>
      <c r="L5715" t="s">
        <v>71</v>
      </c>
      <c r="M5715" t="s">
        <v>63</v>
      </c>
      <c r="N5715" t="s">
        <v>16</v>
      </c>
      <c r="O5715" t="s">
        <v>11</v>
      </c>
      <c r="P5715" s="1">
        <v>348</v>
      </c>
      <c r="Q57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16" spans="5:17" x14ac:dyDescent="0.25">
      <c r="E5716">
        <v>1982</v>
      </c>
      <c r="F5716" t="s">
        <v>22</v>
      </c>
      <c r="G5716" t="s">
        <v>31</v>
      </c>
      <c r="H5716" t="s">
        <v>10</v>
      </c>
      <c r="I5716" t="s">
        <v>13</v>
      </c>
      <c r="J5716" s="2">
        <f>SUMIFS(Table3[TimesUsed],Table3[TripChainId],Table2[[#This Row],[TripChainId]])</f>
        <v>0</v>
      </c>
      <c r="L5716" t="s">
        <v>71</v>
      </c>
      <c r="M5716" t="s">
        <v>63</v>
      </c>
      <c r="N5716" t="s">
        <v>16</v>
      </c>
      <c r="O5716" t="s">
        <v>14</v>
      </c>
      <c r="P5716" s="1">
        <v>123</v>
      </c>
      <c r="Q57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17" spans="5:17" x14ac:dyDescent="0.25">
      <c r="E5717">
        <v>1983</v>
      </c>
      <c r="F5717" t="s">
        <v>31</v>
      </c>
      <c r="G5717" t="s">
        <v>17</v>
      </c>
      <c r="H5717" t="s">
        <v>8</v>
      </c>
      <c r="I5717" t="s">
        <v>9</v>
      </c>
      <c r="J5717" s="2">
        <f>SUMIFS(Table3[TimesUsed],Table3[TripChainId],Table2[[#This Row],[TripChainId]])</f>
        <v>0</v>
      </c>
      <c r="L5717" t="s">
        <v>71</v>
      </c>
      <c r="M5717" t="s">
        <v>63</v>
      </c>
      <c r="N5717" t="s">
        <v>16</v>
      </c>
      <c r="O5717" t="s">
        <v>12</v>
      </c>
      <c r="P5717" s="1">
        <v>122</v>
      </c>
      <c r="Q57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18" spans="5:17" x14ac:dyDescent="0.25">
      <c r="E5718">
        <v>1983</v>
      </c>
      <c r="F5718" t="s">
        <v>17</v>
      </c>
      <c r="G5718" t="s">
        <v>22</v>
      </c>
      <c r="H5718" t="s">
        <v>16</v>
      </c>
      <c r="I5718" t="s">
        <v>11</v>
      </c>
      <c r="J5718" s="2">
        <f>SUMIFS(Table3[TimesUsed],Table3[TripChainId],Table2[[#This Row],[TripChainId]])</f>
        <v>0</v>
      </c>
      <c r="L5718" t="s">
        <v>71</v>
      </c>
      <c r="M5718" t="s">
        <v>63</v>
      </c>
      <c r="N5718" t="s">
        <v>16</v>
      </c>
      <c r="O5718" t="s">
        <v>13</v>
      </c>
      <c r="P5718" s="1">
        <v>223</v>
      </c>
      <c r="Q57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19" spans="5:17" x14ac:dyDescent="0.25">
      <c r="E5719">
        <v>1983</v>
      </c>
      <c r="F5719" t="s">
        <v>22</v>
      </c>
      <c r="G5719" t="s">
        <v>31</v>
      </c>
      <c r="H5719" t="s">
        <v>10</v>
      </c>
      <c r="I5719" t="s">
        <v>13</v>
      </c>
      <c r="J5719" s="2">
        <f>SUMIFS(Table3[TimesUsed],Table3[TripChainId],Table2[[#This Row],[TripChainId]])</f>
        <v>0</v>
      </c>
      <c r="L5719" t="s">
        <v>71</v>
      </c>
      <c r="M5719" t="s">
        <v>43</v>
      </c>
      <c r="N5719" t="s">
        <v>16</v>
      </c>
      <c r="O5719" t="s">
        <v>9</v>
      </c>
      <c r="P5719" s="1">
        <v>20</v>
      </c>
      <c r="Q57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20" spans="5:17" x14ac:dyDescent="0.25">
      <c r="E5720">
        <v>1984</v>
      </c>
      <c r="F5720" t="s">
        <v>31</v>
      </c>
      <c r="G5720" t="s">
        <v>17</v>
      </c>
      <c r="H5720" t="s">
        <v>8</v>
      </c>
      <c r="I5720" t="s">
        <v>9</v>
      </c>
      <c r="J5720" s="2">
        <f>SUMIFS(Table3[TimesUsed],Table3[TripChainId],Table2[[#This Row],[TripChainId]])</f>
        <v>0</v>
      </c>
      <c r="L5720" t="s">
        <v>71</v>
      </c>
      <c r="M5720" t="s">
        <v>43</v>
      </c>
      <c r="N5720" t="s">
        <v>16</v>
      </c>
      <c r="O5720" t="s">
        <v>11</v>
      </c>
      <c r="P5720" s="1">
        <v>67</v>
      </c>
      <c r="Q57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21" spans="5:17" x14ac:dyDescent="0.25">
      <c r="E5721">
        <v>1984</v>
      </c>
      <c r="F5721" t="s">
        <v>17</v>
      </c>
      <c r="G5721" t="s">
        <v>22</v>
      </c>
      <c r="H5721" t="s">
        <v>16</v>
      </c>
      <c r="I5721" t="s">
        <v>13</v>
      </c>
      <c r="J5721" s="2">
        <f>SUMIFS(Table3[TimesUsed],Table3[TripChainId],Table2[[#This Row],[TripChainId]])</f>
        <v>0</v>
      </c>
      <c r="L5721" t="s">
        <v>71</v>
      </c>
      <c r="M5721" t="s">
        <v>43</v>
      </c>
      <c r="N5721" t="s">
        <v>16</v>
      </c>
      <c r="O5721" t="s">
        <v>14</v>
      </c>
      <c r="P5721" s="1">
        <v>23</v>
      </c>
      <c r="Q57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22" spans="5:17" x14ac:dyDescent="0.25">
      <c r="E5722">
        <v>1984</v>
      </c>
      <c r="F5722" t="s">
        <v>22</v>
      </c>
      <c r="G5722" t="s">
        <v>31</v>
      </c>
      <c r="H5722" t="s">
        <v>10</v>
      </c>
      <c r="I5722" t="s">
        <v>13</v>
      </c>
      <c r="J5722" s="2">
        <f>SUMIFS(Table3[TimesUsed],Table3[TripChainId],Table2[[#This Row],[TripChainId]])</f>
        <v>0</v>
      </c>
      <c r="L5722" t="s">
        <v>71</v>
      </c>
      <c r="M5722" t="s">
        <v>43</v>
      </c>
      <c r="N5722" t="s">
        <v>16</v>
      </c>
      <c r="O5722" t="s">
        <v>12</v>
      </c>
      <c r="P5722" s="1">
        <v>23</v>
      </c>
      <c r="Q57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23" spans="5:17" x14ac:dyDescent="0.25">
      <c r="E5723">
        <v>1985</v>
      </c>
      <c r="F5723" t="s">
        <v>31</v>
      </c>
      <c r="G5723" t="s">
        <v>17</v>
      </c>
      <c r="H5723" t="s">
        <v>8</v>
      </c>
      <c r="I5723" t="s">
        <v>9</v>
      </c>
      <c r="J5723" s="2">
        <f>SUMIFS(Table3[TimesUsed],Table3[TripChainId],Table2[[#This Row],[TripChainId]])</f>
        <v>0</v>
      </c>
      <c r="L5723" t="s">
        <v>71</v>
      </c>
      <c r="M5723" t="s">
        <v>43</v>
      </c>
      <c r="N5723" t="s">
        <v>16</v>
      </c>
      <c r="O5723" t="s">
        <v>13</v>
      </c>
      <c r="P5723" s="1">
        <v>29</v>
      </c>
      <c r="Q57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24" spans="5:17" x14ac:dyDescent="0.25">
      <c r="E5724">
        <v>1985</v>
      </c>
      <c r="F5724" t="s">
        <v>17</v>
      </c>
      <c r="G5724" t="s">
        <v>30</v>
      </c>
      <c r="H5724" t="s">
        <v>16</v>
      </c>
      <c r="I5724" t="s">
        <v>9</v>
      </c>
      <c r="J5724" s="2">
        <f>SUMIFS(Table3[TimesUsed],Table3[TripChainId],Table2[[#This Row],[TripChainId]])</f>
        <v>0</v>
      </c>
      <c r="L5724" t="s">
        <v>71</v>
      </c>
      <c r="M5724" t="s">
        <v>30</v>
      </c>
      <c r="N5724" t="s">
        <v>8</v>
      </c>
      <c r="O5724" t="s">
        <v>9</v>
      </c>
      <c r="P5724" s="1">
        <v>5192</v>
      </c>
      <c r="Q57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25" spans="5:17" x14ac:dyDescent="0.25">
      <c r="E5725">
        <v>1985</v>
      </c>
      <c r="F5725" t="s">
        <v>30</v>
      </c>
      <c r="G5725" t="s">
        <v>31</v>
      </c>
      <c r="H5725" t="s">
        <v>10</v>
      </c>
      <c r="I5725" t="s">
        <v>13</v>
      </c>
      <c r="J5725" s="2">
        <f>SUMIFS(Table3[TimesUsed],Table3[TripChainId],Table2[[#This Row],[TripChainId]])</f>
        <v>0</v>
      </c>
      <c r="L5725" t="s">
        <v>71</v>
      </c>
      <c r="M5725" t="s">
        <v>30</v>
      </c>
      <c r="N5725" t="s">
        <v>8</v>
      </c>
      <c r="O5725" t="s">
        <v>11</v>
      </c>
      <c r="P5725" s="1">
        <v>824</v>
      </c>
      <c r="Q57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26" spans="5:17" x14ac:dyDescent="0.25">
      <c r="E5726">
        <v>1986</v>
      </c>
      <c r="F5726" t="s">
        <v>31</v>
      </c>
      <c r="G5726" t="s">
        <v>17</v>
      </c>
      <c r="H5726" t="s">
        <v>8</v>
      </c>
      <c r="I5726" t="s">
        <v>9</v>
      </c>
      <c r="J5726" s="2">
        <f>SUMIFS(Table3[TimesUsed],Table3[TripChainId],Table2[[#This Row],[TripChainId]])</f>
        <v>0</v>
      </c>
      <c r="L5726" t="s">
        <v>71</v>
      </c>
      <c r="M5726" t="s">
        <v>30</v>
      </c>
      <c r="N5726" t="s">
        <v>8</v>
      </c>
      <c r="O5726" t="s">
        <v>14</v>
      </c>
      <c r="P5726" s="1">
        <v>577</v>
      </c>
      <c r="Q57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27" spans="5:17" x14ac:dyDescent="0.25">
      <c r="E5727">
        <v>1986</v>
      </c>
      <c r="F5727" t="s">
        <v>17</v>
      </c>
      <c r="G5727" t="s">
        <v>30</v>
      </c>
      <c r="H5727" t="s">
        <v>16</v>
      </c>
      <c r="I5727" t="s">
        <v>11</v>
      </c>
      <c r="J5727" s="2">
        <f>SUMIFS(Table3[TimesUsed],Table3[TripChainId],Table2[[#This Row],[TripChainId]])</f>
        <v>0</v>
      </c>
      <c r="L5727" t="s">
        <v>71</v>
      </c>
      <c r="M5727" t="s">
        <v>30</v>
      </c>
      <c r="N5727" t="s">
        <v>8</v>
      </c>
      <c r="O5727" t="s">
        <v>12</v>
      </c>
      <c r="P5727" s="1">
        <v>577</v>
      </c>
      <c r="Q57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28" spans="5:17" x14ac:dyDescent="0.25">
      <c r="E5728">
        <v>1986</v>
      </c>
      <c r="F5728" t="s">
        <v>30</v>
      </c>
      <c r="G5728" t="s">
        <v>31</v>
      </c>
      <c r="H5728" t="s">
        <v>10</v>
      </c>
      <c r="I5728" t="s">
        <v>13</v>
      </c>
      <c r="J5728" s="2">
        <f>SUMIFS(Table3[TimesUsed],Table3[TripChainId],Table2[[#This Row],[TripChainId]])</f>
        <v>0</v>
      </c>
      <c r="L5728" t="s">
        <v>71</v>
      </c>
      <c r="M5728" t="s">
        <v>30</v>
      </c>
      <c r="N5728" t="s">
        <v>8</v>
      </c>
      <c r="O5728" t="s">
        <v>13</v>
      </c>
      <c r="P5728" s="1">
        <v>185</v>
      </c>
      <c r="Q57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29" spans="5:17" x14ac:dyDescent="0.25">
      <c r="E5729">
        <v>1987</v>
      </c>
      <c r="F5729" t="s">
        <v>31</v>
      </c>
      <c r="G5729" t="s">
        <v>17</v>
      </c>
      <c r="H5729" t="s">
        <v>8</v>
      </c>
      <c r="I5729" t="s">
        <v>9</v>
      </c>
      <c r="J5729" s="2">
        <f>SUMIFS(Table3[TimesUsed],Table3[TripChainId],Table2[[#This Row],[TripChainId]])</f>
        <v>0</v>
      </c>
      <c r="L5729" t="s">
        <v>71</v>
      </c>
      <c r="M5729" t="s">
        <v>30</v>
      </c>
      <c r="N5729" t="s">
        <v>10</v>
      </c>
      <c r="O5729" t="s">
        <v>9</v>
      </c>
      <c r="P5729" s="1">
        <v>65</v>
      </c>
      <c r="Q57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30" spans="5:17" x14ac:dyDescent="0.25">
      <c r="E5730">
        <v>1987</v>
      </c>
      <c r="F5730" t="s">
        <v>17</v>
      </c>
      <c r="G5730" t="s">
        <v>30</v>
      </c>
      <c r="H5730" t="s">
        <v>16</v>
      </c>
      <c r="I5730" t="s">
        <v>13</v>
      </c>
      <c r="J5730" s="2">
        <f>SUMIFS(Table3[TimesUsed],Table3[TripChainId],Table2[[#This Row],[TripChainId]])</f>
        <v>0</v>
      </c>
      <c r="L5730" t="s">
        <v>71</v>
      </c>
      <c r="M5730" t="s">
        <v>30</v>
      </c>
      <c r="N5730" t="s">
        <v>10</v>
      </c>
      <c r="O5730" t="s">
        <v>11</v>
      </c>
      <c r="P5730" s="1">
        <v>106</v>
      </c>
      <c r="Q57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31" spans="5:17" x14ac:dyDescent="0.25">
      <c r="E5731">
        <v>1987</v>
      </c>
      <c r="F5731" t="s">
        <v>30</v>
      </c>
      <c r="G5731" t="s">
        <v>31</v>
      </c>
      <c r="H5731" t="s">
        <v>10</v>
      </c>
      <c r="I5731" t="s">
        <v>13</v>
      </c>
      <c r="J5731" s="2">
        <f>SUMIFS(Table3[TimesUsed],Table3[TripChainId],Table2[[#This Row],[TripChainId]])</f>
        <v>0</v>
      </c>
      <c r="L5731" t="s">
        <v>71</v>
      </c>
      <c r="M5731" t="s">
        <v>30</v>
      </c>
      <c r="N5731" t="s">
        <v>10</v>
      </c>
      <c r="O5731" t="s">
        <v>14</v>
      </c>
      <c r="P5731" s="1">
        <v>58</v>
      </c>
      <c r="Q57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32" spans="5:17" x14ac:dyDescent="0.25">
      <c r="E5732">
        <v>1988</v>
      </c>
      <c r="F5732" t="s">
        <v>31</v>
      </c>
      <c r="G5732" t="s">
        <v>17</v>
      </c>
      <c r="H5732" t="s">
        <v>8</v>
      </c>
      <c r="I5732" t="s">
        <v>9</v>
      </c>
      <c r="J5732" s="2">
        <f>SUMIFS(Table3[TimesUsed],Table3[TripChainId],Table2[[#This Row],[TripChainId]])</f>
        <v>0</v>
      </c>
      <c r="L5732" t="s">
        <v>71</v>
      </c>
      <c r="M5732" t="s">
        <v>30</v>
      </c>
      <c r="N5732" t="s">
        <v>10</v>
      </c>
      <c r="O5732" t="s">
        <v>12</v>
      </c>
      <c r="P5732" s="1">
        <v>57</v>
      </c>
      <c r="Q57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33" spans="5:17" x14ac:dyDescent="0.25">
      <c r="E5733">
        <v>1988</v>
      </c>
      <c r="F5733" t="s">
        <v>17</v>
      </c>
      <c r="G5733" t="s">
        <v>23</v>
      </c>
      <c r="H5733" t="s">
        <v>16</v>
      </c>
      <c r="I5733" t="s">
        <v>9</v>
      </c>
      <c r="J5733" s="2">
        <f>SUMIFS(Table3[TimesUsed],Table3[TripChainId],Table2[[#This Row],[TripChainId]])</f>
        <v>0</v>
      </c>
      <c r="L5733" t="s">
        <v>71</v>
      </c>
      <c r="M5733" t="s">
        <v>30</v>
      </c>
      <c r="N5733" t="s">
        <v>10</v>
      </c>
      <c r="O5733" t="s">
        <v>13</v>
      </c>
      <c r="P5733" s="1">
        <v>130</v>
      </c>
      <c r="Q57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34" spans="5:17" x14ac:dyDescent="0.25">
      <c r="E5734">
        <v>1988</v>
      </c>
      <c r="F5734" t="s">
        <v>23</v>
      </c>
      <c r="G5734" t="s">
        <v>31</v>
      </c>
      <c r="H5734" t="s">
        <v>10</v>
      </c>
      <c r="I5734" t="s">
        <v>11</v>
      </c>
      <c r="J5734" s="2">
        <f>SUMIFS(Table3[TimesUsed],Table3[TripChainId],Table2[[#This Row],[TripChainId]])</f>
        <v>0</v>
      </c>
      <c r="L5734" t="s">
        <v>71</v>
      </c>
      <c r="M5734" t="s">
        <v>30</v>
      </c>
      <c r="N5734" t="s">
        <v>16</v>
      </c>
      <c r="O5734" t="s">
        <v>9</v>
      </c>
      <c r="P5734" s="1">
        <v>1064</v>
      </c>
      <c r="Q57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35" spans="5:17" x14ac:dyDescent="0.25">
      <c r="E5735">
        <v>1989</v>
      </c>
      <c r="F5735" t="s">
        <v>31</v>
      </c>
      <c r="G5735" t="s">
        <v>17</v>
      </c>
      <c r="H5735" t="s">
        <v>8</v>
      </c>
      <c r="I5735" t="s">
        <v>9</v>
      </c>
      <c r="J5735" s="2">
        <f>SUMIFS(Table3[TimesUsed],Table3[TripChainId],Table2[[#This Row],[TripChainId]])</f>
        <v>0</v>
      </c>
      <c r="L5735" t="s">
        <v>71</v>
      </c>
      <c r="M5735" t="s">
        <v>30</v>
      </c>
      <c r="N5735" t="s">
        <v>16</v>
      </c>
      <c r="O5735" t="s">
        <v>11</v>
      </c>
      <c r="P5735" s="1">
        <v>1485</v>
      </c>
      <c r="Q57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36" spans="5:17" x14ac:dyDescent="0.25">
      <c r="E5736">
        <v>1989</v>
      </c>
      <c r="F5736" t="s">
        <v>17</v>
      </c>
      <c r="G5736" t="s">
        <v>23</v>
      </c>
      <c r="H5736" t="s">
        <v>16</v>
      </c>
      <c r="I5736" t="s">
        <v>9</v>
      </c>
      <c r="J5736" s="2">
        <f>SUMIFS(Table3[TimesUsed],Table3[TripChainId],Table2[[#This Row],[TripChainId]])</f>
        <v>0</v>
      </c>
      <c r="L5736" t="s">
        <v>71</v>
      </c>
      <c r="M5736" t="s">
        <v>30</v>
      </c>
      <c r="N5736" t="s">
        <v>16</v>
      </c>
      <c r="O5736" t="s">
        <v>14</v>
      </c>
      <c r="P5736" s="1">
        <v>365</v>
      </c>
      <c r="Q57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37" spans="5:17" x14ac:dyDescent="0.25">
      <c r="E5737">
        <v>1989</v>
      </c>
      <c r="F5737" t="s">
        <v>23</v>
      </c>
      <c r="G5737" t="s">
        <v>31</v>
      </c>
      <c r="H5737" t="s">
        <v>10</v>
      </c>
      <c r="I5737" t="s">
        <v>13</v>
      </c>
      <c r="J5737" s="2">
        <f>SUMIFS(Table3[TimesUsed],Table3[TripChainId],Table2[[#This Row],[TripChainId]])</f>
        <v>0</v>
      </c>
      <c r="L5737" t="s">
        <v>71</v>
      </c>
      <c r="M5737" t="s">
        <v>30</v>
      </c>
      <c r="N5737" t="s">
        <v>16</v>
      </c>
      <c r="O5737" t="s">
        <v>12</v>
      </c>
      <c r="P5737" s="1">
        <v>365</v>
      </c>
      <c r="Q57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38" spans="5:17" x14ac:dyDescent="0.25">
      <c r="E5738">
        <v>1990</v>
      </c>
      <c r="F5738" t="s">
        <v>31</v>
      </c>
      <c r="G5738" t="s">
        <v>17</v>
      </c>
      <c r="H5738" t="s">
        <v>8</v>
      </c>
      <c r="I5738" t="s">
        <v>9</v>
      </c>
      <c r="J5738" s="2">
        <f>SUMIFS(Table3[TimesUsed],Table3[TripChainId],Table2[[#This Row],[TripChainId]])</f>
        <v>0</v>
      </c>
      <c r="L5738" t="s">
        <v>71</v>
      </c>
      <c r="M5738" t="s">
        <v>30</v>
      </c>
      <c r="N5738" t="s">
        <v>16</v>
      </c>
      <c r="O5738" t="s">
        <v>13</v>
      </c>
      <c r="P5738" s="1">
        <v>549</v>
      </c>
      <c r="Q57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39" spans="5:17" x14ac:dyDescent="0.25">
      <c r="E5739">
        <v>1990</v>
      </c>
      <c r="F5739" t="s">
        <v>17</v>
      </c>
      <c r="G5739" t="s">
        <v>23</v>
      </c>
      <c r="H5739" t="s">
        <v>16</v>
      </c>
      <c r="I5739" t="s">
        <v>11</v>
      </c>
      <c r="J5739" s="2">
        <f>SUMIFS(Table3[TimesUsed],Table3[TripChainId],Table2[[#This Row],[TripChainId]])</f>
        <v>0</v>
      </c>
      <c r="L5739" t="s">
        <v>71</v>
      </c>
      <c r="M5739" t="s">
        <v>55</v>
      </c>
      <c r="N5739" t="s">
        <v>8</v>
      </c>
      <c r="O5739" t="s">
        <v>9</v>
      </c>
      <c r="P5739" s="1">
        <v>22</v>
      </c>
      <c r="Q57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40" spans="5:17" x14ac:dyDescent="0.25">
      <c r="E5740">
        <v>1990</v>
      </c>
      <c r="F5740" t="s">
        <v>23</v>
      </c>
      <c r="G5740" t="s">
        <v>31</v>
      </c>
      <c r="H5740" t="s">
        <v>10</v>
      </c>
      <c r="I5740" t="s">
        <v>11</v>
      </c>
      <c r="J5740" s="2">
        <f>SUMIFS(Table3[TimesUsed],Table3[TripChainId],Table2[[#This Row],[TripChainId]])</f>
        <v>0</v>
      </c>
      <c r="L5740" t="s">
        <v>71</v>
      </c>
      <c r="M5740" t="s">
        <v>55</v>
      </c>
      <c r="N5740" t="s">
        <v>16</v>
      </c>
      <c r="O5740" t="s">
        <v>9</v>
      </c>
      <c r="P5740" s="1">
        <v>23</v>
      </c>
      <c r="Q57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41" spans="5:17" x14ac:dyDescent="0.25">
      <c r="E5741">
        <v>1991</v>
      </c>
      <c r="F5741" t="s">
        <v>31</v>
      </c>
      <c r="G5741" t="s">
        <v>17</v>
      </c>
      <c r="H5741" t="s">
        <v>8</v>
      </c>
      <c r="I5741" t="s">
        <v>9</v>
      </c>
      <c r="J5741" s="2">
        <f>SUMIFS(Table3[TimesUsed],Table3[TripChainId],Table2[[#This Row],[TripChainId]])</f>
        <v>0</v>
      </c>
      <c r="L5741" t="s">
        <v>71</v>
      </c>
      <c r="M5741" t="s">
        <v>55</v>
      </c>
      <c r="N5741" t="s">
        <v>16</v>
      </c>
      <c r="O5741" t="s">
        <v>11</v>
      </c>
      <c r="P5741" s="1">
        <v>69</v>
      </c>
      <c r="Q57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42" spans="5:17" x14ac:dyDescent="0.25">
      <c r="E5742">
        <v>1991</v>
      </c>
      <c r="F5742" t="s">
        <v>17</v>
      </c>
      <c r="G5742" t="s">
        <v>23</v>
      </c>
      <c r="H5742" t="s">
        <v>16</v>
      </c>
      <c r="I5742" t="s">
        <v>11</v>
      </c>
      <c r="J5742" s="2">
        <f>SUMIFS(Table3[TimesUsed],Table3[TripChainId],Table2[[#This Row],[TripChainId]])</f>
        <v>0</v>
      </c>
      <c r="L5742" t="s">
        <v>71</v>
      </c>
      <c r="M5742" t="s">
        <v>55</v>
      </c>
      <c r="N5742" t="s">
        <v>16</v>
      </c>
      <c r="O5742" t="s">
        <v>14</v>
      </c>
      <c r="P5742" s="1">
        <v>23</v>
      </c>
      <c r="Q57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43" spans="5:17" x14ac:dyDescent="0.25">
      <c r="E5743">
        <v>1991</v>
      </c>
      <c r="F5743" t="s">
        <v>23</v>
      </c>
      <c r="G5743" t="s">
        <v>31</v>
      </c>
      <c r="H5743" t="s">
        <v>10</v>
      </c>
      <c r="I5743" t="s">
        <v>13</v>
      </c>
      <c r="J5743" s="2">
        <f>SUMIFS(Table3[TimesUsed],Table3[TripChainId],Table2[[#This Row],[TripChainId]])</f>
        <v>0</v>
      </c>
      <c r="L5743" t="s">
        <v>71</v>
      </c>
      <c r="M5743" t="s">
        <v>55</v>
      </c>
      <c r="N5743" t="s">
        <v>16</v>
      </c>
      <c r="O5743" t="s">
        <v>12</v>
      </c>
      <c r="P5743" s="1">
        <v>23</v>
      </c>
      <c r="Q57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44" spans="5:17" x14ac:dyDescent="0.25">
      <c r="E5744">
        <v>1992</v>
      </c>
      <c r="F5744" t="s">
        <v>31</v>
      </c>
      <c r="G5744" t="s">
        <v>17</v>
      </c>
      <c r="H5744" t="s">
        <v>8</v>
      </c>
      <c r="I5744" t="s">
        <v>9</v>
      </c>
      <c r="J5744" s="2">
        <f>SUMIFS(Table3[TimesUsed],Table3[TripChainId],Table2[[#This Row],[TripChainId]])</f>
        <v>0</v>
      </c>
      <c r="L5744" t="s">
        <v>71</v>
      </c>
      <c r="M5744" t="s">
        <v>55</v>
      </c>
      <c r="N5744" t="s">
        <v>16</v>
      </c>
      <c r="O5744" t="s">
        <v>13</v>
      </c>
      <c r="P5744" s="1">
        <v>43</v>
      </c>
      <c r="Q57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45" spans="5:17" x14ac:dyDescent="0.25">
      <c r="E5745">
        <v>1992</v>
      </c>
      <c r="F5745" t="s">
        <v>17</v>
      </c>
      <c r="G5745" t="s">
        <v>23</v>
      </c>
      <c r="H5745" t="s">
        <v>16</v>
      </c>
      <c r="I5745" t="s">
        <v>13</v>
      </c>
      <c r="J5745" s="2">
        <f>SUMIFS(Table3[TimesUsed],Table3[TripChainId],Table2[[#This Row],[TripChainId]])</f>
        <v>0</v>
      </c>
      <c r="L5745" t="s">
        <v>71</v>
      </c>
      <c r="M5745" t="s">
        <v>69</v>
      </c>
      <c r="N5745" t="s">
        <v>8</v>
      </c>
      <c r="O5745" t="s">
        <v>9</v>
      </c>
      <c r="P5745" s="1">
        <v>235</v>
      </c>
      <c r="Q57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46" spans="5:17" x14ac:dyDescent="0.25">
      <c r="E5746">
        <v>1992</v>
      </c>
      <c r="F5746" t="s">
        <v>23</v>
      </c>
      <c r="G5746" t="s">
        <v>31</v>
      </c>
      <c r="H5746" t="s">
        <v>10</v>
      </c>
      <c r="I5746" t="s">
        <v>13</v>
      </c>
      <c r="J5746" s="2">
        <f>SUMIFS(Table3[TimesUsed],Table3[TripChainId],Table2[[#This Row],[TripChainId]])</f>
        <v>0</v>
      </c>
      <c r="L5746" t="s">
        <v>71</v>
      </c>
      <c r="M5746" t="s">
        <v>69</v>
      </c>
      <c r="N5746" t="s">
        <v>8</v>
      </c>
      <c r="O5746" t="s">
        <v>11</v>
      </c>
      <c r="P5746" s="1">
        <v>41</v>
      </c>
      <c r="Q57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47" spans="5:17" x14ac:dyDescent="0.25">
      <c r="E5747">
        <v>1993</v>
      </c>
      <c r="F5747" t="s">
        <v>31</v>
      </c>
      <c r="G5747" t="s">
        <v>17</v>
      </c>
      <c r="H5747" t="s">
        <v>8</v>
      </c>
      <c r="I5747" t="s">
        <v>9</v>
      </c>
      <c r="J5747" s="2">
        <f>SUMIFS(Table3[TimesUsed],Table3[TripChainId],Table2[[#This Row],[TripChainId]])</f>
        <v>0</v>
      </c>
      <c r="L5747" t="s">
        <v>71</v>
      </c>
      <c r="M5747" t="s">
        <v>69</v>
      </c>
      <c r="N5747" t="s">
        <v>8</v>
      </c>
      <c r="O5747" t="s">
        <v>14</v>
      </c>
      <c r="P5747" s="1">
        <v>60</v>
      </c>
      <c r="Q57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48" spans="5:17" x14ac:dyDescent="0.25">
      <c r="E5748">
        <v>1993</v>
      </c>
      <c r="F5748" t="s">
        <v>17</v>
      </c>
      <c r="G5748" t="s">
        <v>24</v>
      </c>
      <c r="H5748" t="s">
        <v>16</v>
      </c>
      <c r="I5748" t="s">
        <v>9</v>
      </c>
      <c r="J5748" s="2">
        <f>SUMIFS(Table3[TimesUsed],Table3[TripChainId],Table2[[#This Row],[TripChainId]])</f>
        <v>0</v>
      </c>
      <c r="L5748" t="s">
        <v>71</v>
      </c>
      <c r="M5748" t="s">
        <v>69</v>
      </c>
      <c r="N5748" t="s">
        <v>8</v>
      </c>
      <c r="O5748" t="s">
        <v>12</v>
      </c>
      <c r="P5748" s="1">
        <v>60</v>
      </c>
      <c r="Q57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49" spans="5:17" x14ac:dyDescent="0.25">
      <c r="E5749">
        <v>1993</v>
      </c>
      <c r="F5749" t="s">
        <v>24</v>
      </c>
      <c r="G5749" t="s">
        <v>31</v>
      </c>
      <c r="H5749" t="s">
        <v>10</v>
      </c>
      <c r="I5749" t="s">
        <v>11</v>
      </c>
      <c r="J5749" s="2">
        <f>SUMIFS(Table3[TimesUsed],Table3[TripChainId],Table2[[#This Row],[TripChainId]])</f>
        <v>0</v>
      </c>
      <c r="L5749" t="s">
        <v>71</v>
      </c>
      <c r="M5749" t="s">
        <v>69</v>
      </c>
      <c r="N5749" t="s">
        <v>10</v>
      </c>
      <c r="O5749" t="s">
        <v>11</v>
      </c>
      <c r="P5749" s="1">
        <v>20</v>
      </c>
      <c r="Q57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50" spans="5:17" x14ac:dyDescent="0.25">
      <c r="E5750">
        <v>1994</v>
      </c>
      <c r="F5750" t="s">
        <v>31</v>
      </c>
      <c r="G5750" t="s">
        <v>17</v>
      </c>
      <c r="H5750" t="s">
        <v>8</v>
      </c>
      <c r="I5750" t="s">
        <v>9</v>
      </c>
      <c r="J5750" s="2">
        <f>SUMIFS(Table3[TimesUsed],Table3[TripChainId],Table2[[#This Row],[TripChainId]])</f>
        <v>0</v>
      </c>
      <c r="L5750" t="s">
        <v>71</v>
      </c>
      <c r="M5750" t="s">
        <v>69</v>
      </c>
      <c r="N5750" t="s">
        <v>10</v>
      </c>
      <c r="O5750" t="s">
        <v>13</v>
      </c>
      <c r="P5750" s="1">
        <v>64</v>
      </c>
      <c r="Q57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51" spans="5:17" x14ac:dyDescent="0.25">
      <c r="E5751">
        <v>1994</v>
      </c>
      <c r="F5751" t="s">
        <v>17</v>
      </c>
      <c r="G5751" t="s">
        <v>24</v>
      </c>
      <c r="H5751" t="s">
        <v>16</v>
      </c>
      <c r="I5751" t="s">
        <v>9</v>
      </c>
      <c r="J5751" s="2">
        <f>SUMIFS(Table3[TimesUsed],Table3[TripChainId],Table2[[#This Row],[TripChainId]])</f>
        <v>0</v>
      </c>
      <c r="L5751" t="s">
        <v>71</v>
      </c>
      <c r="M5751" t="s">
        <v>69</v>
      </c>
      <c r="N5751" t="s">
        <v>16</v>
      </c>
      <c r="O5751" t="s">
        <v>9</v>
      </c>
      <c r="P5751" s="1">
        <v>107</v>
      </c>
      <c r="Q57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52" spans="5:17" x14ac:dyDescent="0.25">
      <c r="E5752">
        <v>1994</v>
      </c>
      <c r="F5752" t="s">
        <v>24</v>
      </c>
      <c r="G5752" t="s">
        <v>31</v>
      </c>
      <c r="H5752" t="s">
        <v>10</v>
      </c>
      <c r="I5752" t="s">
        <v>12</v>
      </c>
      <c r="J5752" s="2">
        <f>SUMIFS(Table3[TimesUsed],Table3[TripChainId],Table2[[#This Row],[TripChainId]])</f>
        <v>0</v>
      </c>
      <c r="L5752" t="s">
        <v>71</v>
      </c>
      <c r="M5752" t="s">
        <v>69</v>
      </c>
      <c r="N5752" t="s">
        <v>16</v>
      </c>
      <c r="O5752" t="s">
        <v>11</v>
      </c>
      <c r="P5752" s="1">
        <v>218</v>
      </c>
      <c r="Q57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53" spans="5:17" x14ac:dyDescent="0.25">
      <c r="E5753">
        <v>1995</v>
      </c>
      <c r="F5753" t="s">
        <v>31</v>
      </c>
      <c r="G5753" t="s">
        <v>17</v>
      </c>
      <c r="H5753" t="s">
        <v>8</v>
      </c>
      <c r="I5753" t="s">
        <v>9</v>
      </c>
      <c r="J5753" s="2">
        <f>SUMIFS(Table3[TimesUsed],Table3[TripChainId],Table2[[#This Row],[TripChainId]])</f>
        <v>0</v>
      </c>
      <c r="L5753" t="s">
        <v>71</v>
      </c>
      <c r="M5753" t="s">
        <v>69</v>
      </c>
      <c r="N5753" t="s">
        <v>16</v>
      </c>
      <c r="O5753" t="s">
        <v>14</v>
      </c>
      <c r="P5753" s="1">
        <v>78</v>
      </c>
      <c r="Q57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54" spans="5:17" x14ac:dyDescent="0.25">
      <c r="E5754">
        <v>1995</v>
      </c>
      <c r="F5754" t="s">
        <v>17</v>
      </c>
      <c r="G5754" t="s">
        <v>24</v>
      </c>
      <c r="H5754" t="s">
        <v>16</v>
      </c>
      <c r="I5754" t="s">
        <v>11</v>
      </c>
      <c r="J5754" s="2">
        <f>SUMIFS(Table3[TimesUsed],Table3[TripChainId],Table2[[#This Row],[TripChainId]])</f>
        <v>0</v>
      </c>
      <c r="L5754" t="s">
        <v>71</v>
      </c>
      <c r="M5754" t="s">
        <v>69</v>
      </c>
      <c r="N5754" t="s">
        <v>16</v>
      </c>
      <c r="O5754" t="s">
        <v>12</v>
      </c>
      <c r="P5754" s="1">
        <v>77</v>
      </c>
      <c r="Q57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55" spans="5:17" x14ac:dyDescent="0.25">
      <c r="E5755">
        <v>1995</v>
      </c>
      <c r="F5755" t="s">
        <v>24</v>
      </c>
      <c r="G5755" t="s">
        <v>31</v>
      </c>
      <c r="H5755" t="s">
        <v>10</v>
      </c>
      <c r="I5755" t="s">
        <v>11</v>
      </c>
      <c r="J5755" s="2">
        <f>SUMIFS(Table3[TimesUsed],Table3[TripChainId],Table2[[#This Row],[TripChainId]])</f>
        <v>0</v>
      </c>
      <c r="L5755" t="s">
        <v>71</v>
      </c>
      <c r="M5755" t="s">
        <v>69</v>
      </c>
      <c r="N5755" t="s">
        <v>16</v>
      </c>
      <c r="O5755" t="s">
        <v>13</v>
      </c>
      <c r="P5755" s="1">
        <v>102</v>
      </c>
      <c r="Q57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56" spans="5:17" x14ac:dyDescent="0.25">
      <c r="E5756">
        <v>1996</v>
      </c>
      <c r="F5756" t="s">
        <v>31</v>
      </c>
      <c r="G5756" t="s">
        <v>17</v>
      </c>
      <c r="H5756" t="s">
        <v>8</v>
      </c>
      <c r="I5756" t="s">
        <v>9</v>
      </c>
      <c r="J5756" s="2">
        <f>SUMIFS(Table3[TimesUsed],Table3[TripChainId],Table2[[#This Row],[TripChainId]])</f>
        <v>0</v>
      </c>
      <c r="L5756" t="s">
        <v>71</v>
      </c>
      <c r="M5756" t="s">
        <v>70</v>
      </c>
      <c r="N5756" t="s">
        <v>8</v>
      </c>
      <c r="O5756" t="s">
        <v>9</v>
      </c>
      <c r="P5756" s="1">
        <v>895</v>
      </c>
      <c r="Q57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57" spans="5:17" x14ac:dyDescent="0.25">
      <c r="E5757">
        <v>1996</v>
      </c>
      <c r="F5757" t="s">
        <v>17</v>
      </c>
      <c r="G5757" t="s">
        <v>24</v>
      </c>
      <c r="H5757" t="s">
        <v>16</v>
      </c>
      <c r="I5757" t="s">
        <v>11</v>
      </c>
      <c r="J5757" s="2">
        <f>SUMIFS(Table3[TimesUsed],Table3[TripChainId],Table2[[#This Row],[TripChainId]])</f>
        <v>0</v>
      </c>
      <c r="L5757" t="s">
        <v>71</v>
      </c>
      <c r="M5757" t="s">
        <v>70</v>
      </c>
      <c r="N5757" t="s">
        <v>8</v>
      </c>
      <c r="O5757" t="s">
        <v>11</v>
      </c>
      <c r="P5757" s="1">
        <v>623</v>
      </c>
      <c r="Q57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58" spans="5:17" x14ac:dyDescent="0.25">
      <c r="E5758">
        <v>1996</v>
      </c>
      <c r="F5758" t="s">
        <v>24</v>
      </c>
      <c r="G5758" t="s">
        <v>31</v>
      </c>
      <c r="H5758" t="s">
        <v>10</v>
      </c>
      <c r="I5758" t="s">
        <v>12</v>
      </c>
      <c r="J5758" s="2">
        <f>SUMIFS(Table3[TimesUsed],Table3[TripChainId],Table2[[#This Row],[TripChainId]])</f>
        <v>0</v>
      </c>
      <c r="L5758" t="s">
        <v>71</v>
      </c>
      <c r="M5758" t="s">
        <v>70</v>
      </c>
      <c r="N5758" t="s">
        <v>8</v>
      </c>
      <c r="O5758" t="s">
        <v>14</v>
      </c>
      <c r="P5758" s="1">
        <v>393</v>
      </c>
      <c r="Q57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59" spans="5:17" x14ac:dyDescent="0.25">
      <c r="E5759">
        <v>1997</v>
      </c>
      <c r="F5759" t="s">
        <v>31</v>
      </c>
      <c r="G5759" t="s">
        <v>17</v>
      </c>
      <c r="H5759" t="s">
        <v>8</v>
      </c>
      <c r="I5759" t="s">
        <v>9</v>
      </c>
      <c r="J5759" s="2">
        <f>SUMIFS(Table3[TimesUsed],Table3[TripChainId],Table2[[#This Row],[TripChainId]])</f>
        <v>0</v>
      </c>
      <c r="L5759" t="s">
        <v>71</v>
      </c>
      <c r="M5759" t="s">
        <v>70</v>
      </c>
      <c r="N5759" t="s">
        <v>8</v>
      </c>
      <c r="O5759" t="s">
        <v>12</v>
      </c>
      <c r="P5759" s="1">
        <v>393</v>
      </c>
      <c r="Q57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60" spans="5:17" x14ac:dyDescent="0.25">
      <c r="E5760">
        <v>1997</v>
      </c>
      <c r="F5760" t="s">
        <v>17</v>
      </c>
      <c r="G5760" t="s">
        <v>24</v>
      </c>
      <c r="H5760" t="s">
        <v>16</v>
      </c>
      <c r="I5760" t="s">
        <v>12</v>
      </c>
      <c r="J5760" s="2">
        <f>SUMIFS(Table3[TimesUsed],Table3[TripChainId],Table2[[#This Row],[TripChainId]])</f>
        <v>0</v>
      </c>
      <c r="L5760" t="s">
        <v>71</v>
      </c>
      <c r="M5760" t="s">
        <v>70</v>
      </c>
      <c r="N5760" t="s">
        <v>8</v>
      </c>
      <c r="O5760" t="s">
        <v>13</v>
      </c>
      <c r="P5760" s="1">
        <v>294</v>
      </c>
      <c r="Q57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61" spans="5:17" x14ac:dyDescent="0.25">
      <c r="E5761">
        <v>1997</v>
      </c>
      <c r="F5761" t="s">
        <v>24</v>
      </c>
      <c r="G5761" t="s">
        <v>31</v>
      </c>
      <c r="H5761" t="s">
        <v>10</v>
      </c>
      <c r="I5761" t="s">
        <v>12</v>
      </c>
      <c r="J5761" s="2">
        <f>SUMIFS(Table3[TimesUsed],Table3[TripChainId],Table2[[#This Row],[TripChainId]])</f>
        <v>0</v>
      </c>
      <c r="L5761" t="s">
        <v>71</v>
      </c>
      <c r="M5761" t="s">
        <v>70</v>
      </c>
      <c r="N5761" t="s">
        <v>10</v>
      </c>
      <c r="O5761" t="s">
        <v>9</v>
      </c>
      <c r="P5761" s="1">
        <v>339</v>
      </c>
      <c r="Q57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62" spans="5:17" x14ac:dyDescent="0.25">
      <c r="E5762">
        <v>1998</v>
      </c>
      <c r="F5762" t="s">
        <v>31</v>
      </c>
      <c r="G5762" t="s">
        <v>17</v>
      </c>
      <c r="H5762" t="s">
        <v>8</v>
      </c>
      <c r="I5762" t="s">
        <v>9</v>
      </c>
      <c r="J5762" s="2">
        <f>SUMIFS(Table3[TimesUsed],Table3[TripChainId],Table2[[#This Row],[TripChainId]])</f>
        <v>0</v>
      </c>
      <c r="L5762" t="s">
        <v>71</v>
      </c>
      <c r="M5762" t="s">
        <v>70</v>
      </c>
      <c r="N5762" t="s">
        <v>10</v>
      </c>
      <c r="O5762" t="s">
        <v>11</v>
      </c>
      <c r="P5762" s="1">
        <v>1077</v>
      </c>
      <c r="Q57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63" spans="5:17" x14ac:dyDescent="0.25">
      <c r="E5763">
        <v>1998</v>
      </c>
      <c r="F5763" t="s">
        <v>17</v>
      </c>
      <c r="G5763" t="s">
        <v>24</v>
      </c>
      <c r="H5763" t="s">
        <v>16</v>
      </c>
      <c r="I5763" t="s">
        <v>13</v>
      </c>
      <c r="J5763" s="2">
        <f>SUMIFS(Table3[TimesUsed],Table3[TripChainId],Table2[[#This Row],[TripChainId]])</f>
        <v>0</v>
      </c>
      <c r="L5763" t="s">
        <v>71</v>
      </c>
      <c r="M5763" t="s">
        <v>70</v>
      </c>
      <c r="N5763" t="s">
        <v>10</v>
      </c>
      <c r="O5763" t="s">
        <v>14</v>
      </c>
      <c r="P5763" s="1">
        <v>651</v>
      </c>
      <c r="Q57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64" spans="5:17" x14ac:dyDescent="0.25">
      <c r="E5764">
        <v>1998</v>
      </c>
      <c r="F5764" t="s">
        <v>24</v>
      </c>
      <c r="G5764" t="s">
        <v>31</v>
      </c>
      <c r="H5764" t="s">
        <v>10</v>
      </c>
      <c r="I5764" t="s">
        <v>12</v>
      </c>
      <c r="J5764" s="2">
        <f>SUMIFS(Table3[TimesUsed],Table3[TripChainId],Table2[[#This Row],[TripChainId]])</f>
        <v>0</v>
      </c>
      <c r="L5764" t="s">
        <v>71</v>
      </c>
      <c r="M5764" t="s">
        <v>70</v>
      </c>
      <c r="N5764" t="s">
        <v>10</v>
      </c>
      <c r="O5764" t="s">
        <v>12</v>
      </c>
      <c r="P5764" s="1">
        <v>650</v>
      </c>
      <c r="Q57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65" spans="5:17" x14ac:dyDescent="0.25">
      <c r="E5765">
        <v>1999</v>
      </c>
      <c r="F5765" t="s">
        <v>31</v>
      </c>
      <c r="G5765" t="s">
        <v>17</v>
      </c>
      <c r="H5765" t="s">
        <v>8</v>
      </c>
      <c r="I5765" t="s">
        <v>9</v>
      </c>
      <c r="J5765" s="2">
        <f>SUMIFS(Table3[TimesUsed],Table3[TripChainId],Table2[[#This Row],[TripChainId]])</f>
        <v>0</v>
      </c>
      <c r="L5765" t="s">
        <v>71</v>
      </c>
      <c r="M5765" t="s">
        <v>70</v>
      </c>
      <c r="N5765" t="s">
        <v>10</v>
      </c>
      <c r="O5765" t="s">
        <v>13</v>
      </c>
      <c r="P5765" s="1">
        <v>1671</v>
      </c>
      <c r="Q57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66" spans="5:17" x14ac:dyDescent="0.25">
      <c r="E5766">
        <v>1999</v>
      </c>
      <c r="F5766" t="s">
        <v>17</v>
      </c>
      <c r="G5766" t="s">
        <v>19</v>
      </c>
      <c r="H5766" t="s">
        <v>16</v>
      </c>
      <c r="I5766" t="s">
        <v>9</v>
      </c>
      <c r="J5766" s="2">
        <f>SUMIFS(Table3[TimesUsed],Table3[TripChainId],Table2[[#This Row],[TripChainId]])</f>
        <v>0</v>
      </c>
      <c r="L5766" t="s">
        <v>71</v>
      </c>
      <c r="M5766" t="s">
        <v>70</v>
      </c>
      <c r="N5766" t="s">
        <v>16</v>
      </c>
      <c r="O5766" t="s">
        <v>9</v>
      </c>
      <c r="P5766" s="1">
        <v>1089</v>
      </c>
      <c r="Q57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67" spans="5:17" x14ac:dyDescent="0.25">
      <c r="E5767">
        <v>1999</v>
      </c>
      <c r="F5767" t="s">
        <v>19</v>
      </c>
      <c r="G5767" t="s">
        <v>31</v>
      </c>
      <c r="H5767" t="s">
        <v>10</v>
      </c>
      <c r="I5767" t="s">
        <v>13</v>
      </c>
      <c r="J5767" s="2">
        <f>SUMIFS(Table3[TimesUsed],Table3[TripChainId],Table2[[#This Row],[TripChainId]])</f>
        <v>0</v>
      </c>
      <c r="L5767" t="s">
        <v>71</v>
      </c>
      <c r="M5767" t="s">
        <v>70</v>
      </c>
      <c r="N5767" t="s">
        <v>16</v>
      </c>
      <c r="O5767" t="s">
        <v>11</v>
      </c>
      <c r="P5767" s="1">
        <v>3519</v>
      </c>
      <c r="Q57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68" spans="5:17" x14ac:dyDescent="0.25">
      <c r="E5768">
        <v>2000</v>
      </c>
      <c r="F5768" t="s">
        <v>31</v>
      </c>
      <c r="G5768" t="s">
        <v>17</v>
      </c>
      <c r="H5768" t="s">
        <v>8</v>
      </c>
      <c r="I5768" t="s">
        <v>9</v>
      </c>
      <c r="J5768" s="2">
        <f>SUMIFS(Table3[TimesUsed],Table3[TripChainId],Table2[[#This Row],[TripChainId]])</f>
        <v>0</v>
      </c>
      <c r="L5768" t="s">
        <v>71</v>
      </c>
      <c r="M5768" t="s">
        <v>70</v>
      </c>
      <c r="N5768" t="s">
        <v>16</v>
      </c>
      <c r="O5768" t="s">
        <v>14</v>
      </c>
      <c r="P5768" s="1">
        <v>1189</v>
      </c>
      <c r="Q57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69" spans="5:17" x14ac:dyDescent="0.25">
      <c r="E5769">
        <v>2000</v>
      </c>
      <c r="F5769" t="s">
        <v>17</v>
      </c>
      <c r="G5769" t="s">
        <v>19</v>
      </c>
      <c r="H5769" t="s">
        <v>16</v>
      </c>
      <c r="I5769" t="s">
        <v>11</v>
      </c>
      <c r="J5769" s="2">
        <f>SUMIFS(Table3[TimesUsed],Table3[TripChainId],Table2[[#This Row],[TripChainId]])</f>
        <v>0</v>
      </c>
      <c r="L5769" t="s">
        <v>71</v>
      </c>
      <c r="M5769" t="s">
        <v>70</v>
      </c>
      <c r="N5769" t="s">
        <v>16</v>
      </c>
      <c r="O5769" t="s">
        <v>12</v>
      </c>
      <c r="P5769" s="1">
        <v>1189</v>
      </c>
      <c r="Q57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70" spans="5:17" x14ac:dyDescent="0.25">
      <c r="E5770">
        <v>2000</v>
      </c>
      <c r="F5770" t="s">
        <v>19</v>
      </c>
      <c r="G5770" t="s">
        <v>31</v>
      </c>
      <c r="H5770" t="s">
        <v>10</v>
      </c>
      <c r="I5770" t="s">
        <v>13</v>
      </c>
      <c r="J5770" s="2">
        <f>SUMIFS(Table3[TimesUsed],Table3[TripChainId],Table2[[#This Row],[TripChainId]])</f>
        <v>0</v>
      </c>
      <c r="L5770" t="s">
        <v>71</v>
      </c>
      <c r="M5770" t="s">
        <v>70</v>
      </c>
      <c r="N5770" t="s">
        <v>16</v>
      </c>
      <c r="O5770" t="s">
        <v>13</v>
      </c>
      <c r="P5770" s="1">
        <v>1724</v>
      </c>
      <c r="Q57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71" spans="5:17" x14ac:dyDescent="0.25">
      <c r="E5771">
        <v>2001</v>
      </c>
      <c r="F5771" t="s">
        <v>31</v>
      </c>
      <c r="G5771" t="s">
        <v>17</v>
      </c>
      <c r="H5771" t="s">
        <v>8</v>
      </c>
      <c r="I5771" t="s">
        <v>9</v>
      </c>
      <c r="J5771" s="2">
        <f>SUMIFS(Table3[TimesUsed],Table3[TripChainId],Table2[[#This Row],[TripChainId]])</f>
        <v>0</v>
      </c>
      <c r="L5771" t="s">
        <v>71</v>
      </c>
      <c r="M5771" t="s">
        <v>56</v>
      </c>
      <c r="N5771" t="s">
        <v>8</v>
      </c>
      <c r="O5771" t="s">
        <v>9</v>
      </c>
      <c r="P5771" s="1">
        <v>1341</v>
      </c>
      <c r="Q57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72" spans="5:17" x14ac:dyDescent="0.25">
      <c r="E5772">
        <v>2001</v>
      </c>
      <c r="F5772" t="s">
        <v>17</v>
      </c>
      <c r="G5772" t="s">
        <v>19</v>
      </c>
      <c r="H5772" t="s">
        <v>16</v>
      </c>
      <c r="I5772" t="s">
        <v>13</v>
      </c>
      <c r="J5772" s="2">
        <f>SUMIFS(Table3[TimesUsed],Table3[TripChainId],Table2[[#This Row],[TripChainId]])</f>
        <v>0</v>
      </c>
      <c r="L5772" t="s">
        <v>71</v>
      </c>
      <c r="M5772" t="s">
        <v>56</v>
      </c>
      <c r="N5772" t="s">
        <v>8</v>
      </c>
      <c r="O5772" t="s">
        <v>11</v>
      </c>
      <c r="P5772" s="1">
        <v>516</v>
      </c>
      <c r="Q57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73" spans="5:17" x14ac:dyDescent="0.25">
      <c r="E5773">
        <v>2001</v>
      </c>
      <c r="F5773" t="s">
        <v>19</v>
      </c>
      <c r="G5773" t="s">
        <v>31</v>
      </c>
      <c r="H5773" t="s">
        <v>10</v>
      </c>
      <c r="I5773" t="s">
        <v>13</v>
      </c>
      <c r="J5773" s="2">
        <f>SUMIFS(Table3[TimesUsed],Table3[TripChainId],Table2[[#This Row],[TripChainId]])</f>
        <v>0</v>
      </c>
      <c r="L5773" t="s">
        <v>71</v>
      </c>
      <c r="M5773" t="s">
        <v>56</v>
      </c>
      <c r="N5773" t="s">
        <v>8</v>
      </c>
      <c r="O5773" t="s">
        <v>14</v>
      </c>
      <c r="P5773" s="1">
        <v>342</v>
      </c>
      <c r="Q57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74" spans="5:17" x14ac:dyDescent="0.25">
      <c r="E5774">
        <v>2002</v>
      </c>
      <c r="F5774" t="s">
        <v>31</v>
      </c>
      <c r="G5774" t="s">
        <v>17</v>
      </c>
      <c r="H5774" t="s">
        <v>8</v>
      </c>
      <c r="I5774" t="s">
        <v>9</v>
      </c>
      <c r="J5774" s="2">
        <f>SUMIFS(Table3[TimesUsed],Table3[TripChainId],Table2[[#This Row],[TripChainId]])</f>
        <v>0</v>
      </c>
      <c r="L5774" t="s">
        <v>71</v>
      </c>
      <c r="M5774" t="s">
        <v>56</v>
      </c>
      <c r="N5774" t="s">
        <v>8</v>
      </c>
      <c r="O5774" t="s">
        <v>12</v>
      </c>
      <c r="P5774" s="1">
        <v>342</v>
      </c>
      <c r="Q57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75" spans="5:17" x14ac:dyDescent="0.25">
      <c r="E5775">
        <v>2002</v>
      </c>
      <c r="F5775" t="s">
        <v>17</v>
      </c>
      <c r="G5775" t="s">
        <v>20</v>
      </c>
      <c r="H5775" t="s">
        <v>16</v>
      </c>
      <c r="I5775" t="s">
        <v>9</v>
      </c>
      <c r="J5775" s="2">
        <f>SUMIFS(Table3[TimesUsed],Table3[TripChainId],Table2[[#This Row],[TripChainId]])</f>
        <v>0</v>
      </c>
      <c r="L5775" t="s">
        <v>71</v>
      </c>
      <c r="M5775" t="s">
        <v>56</v>
      </c>
      <c r="N5775" t="s">
        <v>8</v>
      </c>
      <c r="O5775" t="s">
        <v>13</v>
      </c>
      <c r="P5775" s="1">
        <v>246</v>
      </c>
      <c r="Q57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76" spans="5:17" x14ac:dyDescent="0.25">
      <c r="E5776">
        <v>2002</v>
      </c>
      <c r="F5776" t="s">
        <v>20</v>
      </c>
      <c r="G5776" t="s">
        <v>31</v>
      </c>
      <c r="H5776" t="s">
        <v>10</v>
      </c>
      <c r="I5776" t="s">
        <v>13</v>
      </c>
      <c r="J5776" s="2">
        <f>SUMIFS(Table3[TimesUsed],Table3[TripChainId],Table2[[#This Row],[TripChainId]])</f>
        <v>0</v>
      </c>
      <c r="L5776" t="s">
        <v>71</v>
      </c>
      <c r="M5776" t="s">
        <v>56</v>
      </c>
      <c r="N5776" t="s">
        <v>10</v>
      </c>
      <c r="O5776" t="s">
        <v>9</v>
      </c>
      <c r="P5776" s="1">
        <v>204</v>
      </c>
      <c r="Q57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77" spans="5:17" x14ac:dyDescent="0.25">
      <c r="E5777">
        <v>2003</v>
      </c>
      <c r="F5777" t="s">
        <v>31</v>
      </c>
      <c r="G5777" t="s">
        <v>17</v>
      </c>
      <c r="H5777" t="s">
        <v>8</v>
      </c>
      <c r="I5777" t="s">
        <v>9</v>
      </c>
      <c r="J5777" s="2">
        <f>SUMIFS(Table3[TimesUsed],Table3[TripChainId],Table2[[#This Row],[TripChainId]])</f>
        <v>0</v>
      </c>
      <c r="L5777" t="s">
        <v>71</v>
      </c>
      <c r="M5777" t="s">
        <v>56</v>
      </c>
      <c r="N5777" t="s">
        <v>10</v>
      </c>
      <c r="O5777" t="s">
        <v>11</v>
      </c>
      <c r="P5777" s="1">
        <v>496</v>
      </c>
      <c r="Q57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78" spans="5:17" x14ac:dyDescent="0.25">
      <c r="E5778">
        <v>2003</v>
      </c>
      <c r="F5778" t="s">
        <v>17</v>
      </c>
      <c r="G5778" t="s">
        <v>20</v>
      </c>
      <c r="H5778" t="s">
        <v>16</v>
      </c>
      <c r="I5778" t="s">
        <v>11</v>
      </c>
      <c r="J5778" s="2">
        <f>SUMIFS(Table3[TimesUsed],Table3[TripChainId],Table2[[#This Row],[TripChainId]])</f>
        <v>0</v>
      </c>
      <c r="L5778" t="s">
        <v>71</v>
      </c>
      <c r="M5778" t="s">
        <v>56</v>
      </c>
      <c r="N5778" t="s">
        <v>10</v>
      </c>
      <c r="O5778" t="s">
        <v>14</v>
      </c>
      <c r="P5778" s="1">
        <v>311</v>
      </c>
      <c r="Q57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79" spans="5:17" x14ac:dyDescent="0.25">
      <c r="E5779">
        <v>2003</v>
      </c>
      <c r="F5779" t="s">
        <v>20</v>
      </c>
      <c r="G5779" t="s">
        <v>31</v>
      </c>
      <c r="H5779" t="s">
        <v>10</v>
      </c>
      <c r="I5779" t="s">
        <v>13</v>
      </c>
      <c r="J5779" s="2">
        <f>SUMIFS(Table3[TimesUsed],Table3[TripChainId],Table2[[#This Row],[TripChainId]])</f>
        <v>0</v>
      </c>
      <c r="L5779" t="s">
        <v>71</v>
      </c>
      <c r="M5779" t="s">
        <v>56</v>
      </c>
      <c r="N5779" t="s">
        <v>10</v>
      </c>
      <c r="O5779" t="s">
        <v>12</v>
      </c>
      <c r="P5779" s="1">
        <v>311</v>
      </c>
      <c r="Q57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80" spans="5:17" x14ac:dyDescent="0.25">
      <c r="E5780">
        <v>2004</v>
      </c>
      <c r="F5780" t="s">
        <v>31</v>
      </c>
      <c r="G5780" t="s">
        <v>17</v>
      </c>
      <c r="H5780" t="s">
        <v>8</v>
      </c>
      <c r="I5780" t="s">
        <v>9</v>
      </c>
      <c r="J5780" s="2">
        <f>SUMIFS(Table3[TimesUsed],Table3[TripChainId],Table2[[#This Row],[TripChainId]])</f>
        <v>24</v>
      </c>
      <c r="L5780" t="s">
        <v>71</v>
      </c>
      <c r="M5780" t="s">
        <v>56</v>
      </c>
      <c r="N5780" t="s">
        <v>10</v>
      </c>
      <c r="O5780" t="s">
        <v>13</v>
      </c>
      <c r="P5780" s="1">
        <v>518</v>
      </c>
      <c r="Q57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81" spans="5:17" x14ac:dyDescent="0.25">
      <c r="E5781">
        <v>2004</v>
      </c>
      <c r="F5781" t="s">
        <v>17</v>
      </c>
      <c r="G5781" t="s">
        <v>20</v>
      </c>
      <c r="H5781" t="s">
        <v>16</v>
      </c>
      <c r="I5781" t="s">
        <v>13</v>
      </c>
      <c r="J5781" s="2">
        <f>SUMIFS(Table3[TimesUsed],Table3[TripChainId],Table2[[#This Row],[TripChainId]])</f>
        <v>24</v>
      </c>
      <c r="L5781" t="s">
        <v>71</v>
      </c>
      <c r="M5781" t="s">
        <v>56</v>
      </c>
      <c r="N5781" t="s">
        <v>16</v>
      </c>
      <c r="O5781" t="s">
        <v>9</v>
      </c>
      <c r="P5781" s="1">
        <v>611</v>
      </c>
      <c r="Q57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82" spans="5:17" x14ac:dyDescent="0.25">
      <c r="E5782">
        <v>2004</v>
      </c>
      <c r="F5782" t="s">
        <v>20</v>
      </c>
      <c r="G5782" t="s">
        <v>31</v>
      </c>
      <c r="H5782" t="s">
        <v>10</v>
      </c>
      <c r="I5782" t="s">
        <v>13</v>
      </c>
      <c r="J5782" s="2">
        <f>SUMIFS(Table3[TimesUsed],Table3[TripChainId],Table2[[#This Row],[TripChainId]])</f>
        <v>24</v>
      </c>
      <c r="L5782" t="s">
        <v>71</v>
      </c>
      <c r="M5782" t="s">
        <v>56</v>
      </c>
      <c r="N5782" t="s">
        <v>16</v>
      </c>
      <c r="O5782" t="s">
        <v>11</v>
      </c>
      <c r="P5782" s="1">
        <v>1357</v>
      </c>
      <c r="Q57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83" spans="5:17" x14ac:dyDescent="0.25">
      <c r="E5783">
        <v>2005</v>
      </c>
      <c r="F5783" t="s">
        <v>31</v>
      </c>
      <c r="G5783" t="s">
        <v>30</v>
      </c>
      <c r="H5783" t="s">
        <v>8</v>
      </c>
      <c r="I5783" t="s">
        <v>9</v>
      </c>
      <c r="J5783" s="2">
        <f>SUMIFS(Table3[TimesUsed],Table3[TripChainId],Table2[[#This Row],[TripChainId]])</f>
        <v>0</v>
      </c>
      <c r="L5783" t="s">
        <v>71</v>
      </c>
      <c r="M5783" t="s">
        <v>56</v>
      </c>
      <c r="N5783" t="s">
        <v>16</v>
      </c>
      <c r="O5783" t="s">
        <v>14</v>
      </c>
      <c r="P5783" s="1">
        <v>490</v>
      </c>
      <c r="Q57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84" spans="5:17" x14ac:dyDescent="0.25">
      <c r="E5784">
        <v>2005</v>
      </c>
      <c r="F5784" t="s">
        <v>30</v>
      </c>
      <c r="G5784" t="s">
        <v>31</v>
      </c>
      <c r="H5784" t="s">
        <v>10</v>
      </c>
      <c r="I5784" t="s">
        <v>13</v>
      </c>
      <c r="J5784" s="2">
        <f>SUMIFS(Table3[TimesUsed],Table3[TripChainId],Table2[[#This Row],[TripChainId]])</f>
        <v>0</v>
      </c>
      <c r="L5784" t="s">
        <v>71</v>
      </c>
      <c r="M5784" t="s">
        <v>56</v>
      </c>
      <c r="N5784" t="s">
        <v>16</v>
      </c>
      <c r="O5784" t="s">
        <v>12</v>
      </c>
      <c r="P5784" s="1">
        <v>490</v>
      </c>
      <c r="Q57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85" spans="5:17" x14ac:dyDescent="0.25">
      <c r="E5785">
        <v>2006</v>
      </c>
      <c r="F5785" t="s">
        <v>31</v>
      </c>
      <c r="G5785" t="s">
        <v>30</v>
      </c>
      <c r="H5785" t="s">
        <v>8</v>
      </c>
      <c r="I5785" t="s">
        <v>9</v>
      </c>
      <c r="J5785" s="2">
        <f>SUMIFS(Table3[TimesUsed],Table3[TripChainId],Table2[[#This Row],[TripChainId]])</f>
        <v>0</v>
      </c>
      <c r="L5785" t="s">
        <v>71</v>
      </c>
      <c r="M5785" t="s">
        <v>56</v>
      </c>
      <c r="N5785" t="s">
        <v>16</v>
      </c>
      <c r="O5785" t="s">
        <v>13</v>
      </c>
      <c r="P5785" s="1">
        <v>610</v>
      </c>
      <c r="Q57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86" spans="5:17" x14ac:dyDescent="0.25">
      <c r="E5786">
        <v>2006</v>
      </c>
      <c r="F5786" t="s">
        <v>30</v>
      </c>
      <c r="G5786" t="s">
        <v>22</v>
      </c>
      <c r="H5786" t="s">
        <v>16</v>
      </c>
      <c r="I5786" t="s">
        <v>9</v>
      </c>
      <c r="J5786" s="2">
        <f>SUMIFS(Table3[TimesUsed],Table3[TripChainId],Table2[[#This Row],[TripChainId]])</f>
        <v>0</v>
      </c>
      <c r="L5786" t="s">
        <v>71</v>
      </c>
      <c r="M5786" t="s">
        <v>33</v>
      </c>
      <c r="N5786" t="s">
        <v>8</v>
      </c>
      <c r="O5786" t="s">
        <v>9</v>
      </c>
      <c r="P5786" s="1">
        <v>537</v>
      </c>
      <c r="Q57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87" spans="5:17" x14ac:dyDescent="0.25">
      <c r="E5787">
        <v>2006</v>
      </c>
      <c r="F5787" t="s">
        <v>22</v>
      </c>
      <c r="G5787" t="s">
        <v>31</v>
      </c>
      <c r="H5787" t="s">
        <v>10</v>
      </c>
      <c r="I5787" t="s">
        <v>13</v>
      </c>
      <c r="J5787" s="2">
        <f>SUMIFS(Table3[TimesUsed],Table3[TripChainId],Table2[[#This Row],[TripChainId]])</f>
        <v>0</v>
      </c>
      <c r="L5787" t="s">
        <v>71</v>
      </c>
      <c r="M5787" t="s">
        <v>33</v>
      </c>
      <c r="N5787" t="s">
        <v>8</v>
      </c>
      <c r="O5787" t="s">
        <v>11</v>
      </c>
      <c r="P5787" s="1">
        <v>84</v>
      </c>
      <c r="Q57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88" spans="5:17" x14ac:dyDescent="0.25">
      <c r="E5788">
        <v>2007</v>
      </c>
      <c r="F5788" t="s">
        <v>31</v>
      </c>
      <c r="G5788" t="s">
        <v>30</v>
      </c>
      <c r="H5788" t="s">
        <v>8</v>
      </c>
      <c r="I5788" t="s">
        <v>9</v>
      </c>
      <c r="J5788" s="2">
        <f>SUMIFS(Table3[TimesUsed],Table3[TripChainId],Table2[[#This Row],[TripChainId]])</f>
        <v>0</v>
      </c>
      <c r="L5788" t="s">
        <v>71</v>
      </c>
      <c r="M5788" t="s">
        <v>33</v>
      </c>
      <c r="N5788" t="s">
        <v>8</v>
      </c>
      <c r="O5788" t="s">
        <v>14</v>
      </c>
      <c r="P5788" s="1">
        <v>98</v>
      </c>
      <c r="Q57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89" spans="5:17" x14ac:dyDescent="0.25">
      <c r="E5789">
        <v>2007</v>
      </c>
      <c r="F5789" t="s">
        <v>30</v>
      </c>
      <c r="G5789" t="s">
        <v>22</v>
      </c>
      <c r="H5789" t="s">
        <v>16</v>
      </c>
      <c r="I5789" t="s">
        <v>11</v>
      </c>
      <c r="J5789" s="2">
        <f>SUMIFS(Table3[TimesUsed],Table3[TripChainId],Table2[[#This Row],[TripChainId]])</f>
        <v>0</v>
      </c>
      <c r="L5789" t="s">
        <v>71</v>
      </c>
      <c r="M5789" t="s">
        <v>33</v>
      </c>
      <c r="N5789" t="s">
        <v>8</v>
      </c>
      <c r="O5789" t="s">
        <v>12</v>
      </c>
      <c r="P5789" s="1">
        <v>98</v>
      </c>
      <c r="Q57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90" spans="5:17" x14ac:dyDescent="0.25">
      <c r="E5790">
        <v>2007</v>
      </c>
      <c r="F5790" t="s">
        <v>22</v>
      </c>
      <c r="G5790" t="s">
        <v>31</v>
      </c>
      <c r="H5790" t="s">
        <v>10</v>
      </c>
      <c r="I5790" t="s">
        <v>13</v>
      </c>
      <c r="J5790" s="2">
        <f>SUMIFS(Table3[TimesUsed],Table3[TripChainId],Table2[[#This Row],[TripChainId]])</f>
        <v>0</v>
      </c>
      <c r="L5790" t="s">
        <v>71</v>
      </c>
      <c r="M5790" t="s">
        <v>33</v>
      </c>
      <c r="N5790" t="s">
        <v>10</v>
      </c>
      <c r="O5790" t="s">
        <v>13</v>
      </c>
      <c r="P5790" s="1">
        <v>29</v>
      </c>
      <c r="Q57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91" spans="5:17" x14ac:dyDescent="0.25">
      <c r="E5791">
        <v>2008</v>
      </c>
      <c r="F5791" t="s">
        <v>31</v>
      </c>
      <c r="G5791" t="s">
        <v>30</v>
      </c>
      <c r="H5791" t="s">
        <v>8</v>
      </c>
      <c r="I5791" t="s">
        <v>9</v>
      </c>
      <c r="J5791" s="2">
        <f>SUMIFS(Table3[TimesUsed],Table3[TripChainId],Table2[[#This Row],[TripChainId]])</f>
        <v>28</v>
      </c>
      <c r="L5791" t="s">
        <v>71</v>
      </c>
      <c r="M5791" t="s">
        <v>33</v>
      </c>
      <c r="N5791" t="s">
        <v>16</v>
      </c>
      <c r="O5791" t="s">
        <v>9</v>
      </c>
      <c r="P5791" s="1">
        <v>146</v>
      </c>
      <c r="Q57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92" spans="5:17" x14ac:dyDescent="0.25">
      <c r="E5792">
        <v>2008</v>
      </c>
      <c r="F5792" t="s">
        <v>30</v>
      </c>
      <c r="G5792" t="s">
        <v>22</v>
      </c>
      <c r="H5792" t="s">
        <v>16</v>
      </c>
      <c r="I5792" t="s">
        <v>13</v>
      </c>
      <c r="J5792" s="2">
        <f>SUMIFS(Table3[TimesUsed],Table3[TripChainId],Table2[[#This Row],[TripChainId]])</f>
        <v>28</v>
      </c>
      <c r="L5792" t="s">
        <v>71</v>
      </c>
      <c r="M5792" t="s">
        <v>33</v>
      </c>
      <c r="N5792" t="s">
        <v>16</v>
      </c>
      <c r="O5792" t="s">
        <v>11</v>
      </c>
      <c r="P5792" s="1">
        <v>166</v>
      </c>
      <c r="Q57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93" spans="5:17" x14ac:dyDescent="0.25">
      <c r="E5793">
        <v>2008</v>
      </c>
      <c r="F5793" t="s">
        <v>22</v>
      </c>
      <c r="G5793" t="s">
        <v>31</v>
      </c>
      <c r="H5793" t="s">
        <v>10</v>
      </c>
      <c r="I5793" t="s">
        <v>13</v>
      </c>
      <c r="J5793" s="2">
        <f>SUMIFS(Table3[TimesUsed],Table3[TripChainId],Table2[[#This Row],[TripChainId]])</f>
        <v>28</v>
      </c>
      <c r="L5793" t="s">
        <v>71</v>
      </c>
      <c r="M5793" t="s">
        <v>33</v>
      </c>
      <c r="N5793" t="s">
        <v>16</v>
      </c>
      <c r="O5793" t="s">
        <v>14</v>
      </c>
      <c r="P5793" s="1">
        <v>69</v>
      </c>
      <c r="Q57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94" spans="5:17" x14ac:dyDescent="0.25">
      <c r="E5794">
        <v>2009</v>
      </c>
      <c r="F5794" t="s">
        <v>31</v>
      </c>
      <c r="G5794" t="s">
        <v>30</v>
      </c>
      <c r="H5794" t="s">
        <v>8</v>
      </c>
      <c r="I5794" t="s">
        <v>9</v>
      </c>
      <c r="J5794" s="2">
        <f>SUMIFS(Table3[TimesUsed],Table3[TripChainId],Table2[[#This Row],[TripChainId]])</f>
        <v>0</v>
      </c>
      <c r="L5794" t="s">
        <v>71</v>
      </c>
      <c r="M5794" t="s">
        <v>33</v>
      </c>
      <c r="N5794" t="s">
        <v>16</v>
      </c>
      <c r="O5794" t="s">
        <v>12</v>
      </c>
      <c r="P5794" s="1">
        <v>69</v>
      </c>
      <c r="Q57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95" spans="5:17" x14ac:dyDescent="0.25">
      <c r="E5795">
        <v>2009</v>
      </c>
      <c r="F5795" t="s">
        <v>30</v>
      </c>
      <c r="G5795" t="s">
        <v>23</v>
      </c>
      <c r="H5795" t="s">
        <v>16</v>
      </c>
      <c r="I5795" t="s">
        <v>9</v>
      </c>
      <c r="J5795" s="2">
        <f>SUMIFS(Table3[TimesUsed],Table3[TripChainId],Table2[[#This Row],[TripChainId]])</f>
        <v>0</v>
      </c>
      <c r="L5795" t="s">
        <v>71</v>
      </c>
      <c r="M5795" t="s">
        <v>33</v>
      </c>
      <c r="N5795" t="s">
        <v>16</v>
      </c>
      <c r="O5795" t="s">
        <v>13</v>
      </c>
      <c r="P5795" s="1">
        <v>77</v>
      </c>
      <c r="Q57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96" spans="5:17" x14ac:dyDescent="0.25">
      <c r="E5796">
        <v>2009</v>
      </c>
      <c r="F5796" t="s">
        <v>23</v>
      </c>
      <c r="G5796" t="s">
        <v>31</v>
      </c>
      <c r="H5796" t="s">
        <v>10</v>
      </c>
      <c r="I5796" t="s">
        <v>11</v>
      </c>
      <c r="J5796" s="2">
        <f>SUMIFS(Table3[TimesUsed],Table3[TripChainId],Table2[[#This Row],[TripChainId]])</f>
        <v>0</v>
      </c>
      <c r="L5796" t="s">
        <v>71</v>
      </c>
      <c r="M5796" t="s">
        <v>72</v>
      </c>
      <c r="N5796" t="s">
        <v>8</v>
      </c>
      <c r="O5796" t="s">
        <v>9</v>
      </c>
      <c r="P5796" s="1">
        <v>63</v>
      </c>
      <c r="Q57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97" spans="5:17" x14ac:dyDescent="0.25">
      <c r="E5797">
        <v>2010</v>
      </c>
      <c r="F5797" t="s">
        <v>31</v>
      </c>
      <c r="G5797" t="s">
        <v>30</v>
      </c>
      <c r="H5797" t="s">
        <v>8</v>
      </c>
      <c r="I5797" t="s">
        <v>9</v>
      </c>
      <c r="J5797" s="2">
        <f>SUMIFS(Table3[TimesUsed],Table3[TripChainId],Table2[[#This Row],[TripChainId]])</f>
        <v>0</v>
      </c>
      <c r="L5797" t="s">
        <v>71</v>
      </c>
      <c r="M5797" t="s">
        <v>72</v>
      </c>
      <c r="N5797" t="s">
        <v>10</v>
      </c>
      <c r="O5797" t="s">
        <v>11</v>
      </c>
      <c r="P5797" s="1">
        <v>25</v>
      </c>
      <c r="Q57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98" spans="5:17" x14ac:dyDescent="0.25">
      <c r="E5798">
        <v>2010</v>
      </c>
      <c r="F5798" t="s">
        <v>30</v>
      </c>
      <c r="G5798" t="s">
        <v>23</v>
      </c>
      <c r="H5798" t="s">
        <v>16</v>
      </c>
      <c r="I5798" t="s">
        <v>9</v>
      </c>
      <c r="J5798" s="2">
        <f>SUMIFS(Table3[TimesUsed],Table3[TripChainId],Table2[[#This Row],[TripChainId]])</f>
        <v>0</v>
      </c>
      <c r="L5798" t="s">
        <v>71</v>
      </c>
      <c r="M5798" t="s">
        <v>72</v>
      </c>
      <c r="N5798" t="s">
        <v>10</v>
      </c>
      <c r="O5798" t="s">
        <v>13</v>
      </c>
      <c r="P5798" s="1">
        <v>46</v>
      </c>
      <c r="Q57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799" spans="5:17" x14ac:dyDescent="0.25">
      <c r="E5799">
        <v>2010</v>
      </c>
      <c r="F5799" t="s">
        <v>23</v>
      </c>
      <c r="G5799" t="s">
        <v>31</v>
      </c>
      <c r="H5799" t="s">
        <v>10</v>
      </c>
      <c r="I5799" t="s">
        <v>13</v>
      </c>
      <c r="J5799" s="2">
        <f>SUMIFS(Table3[TimesUsed],Table3[TripChainId],Table2[[#This Row],[TripChainId]])</f>
        <v>0</v>
      </c>
      <c r="L5799" t="s">
        <v>71</v>
      </c>
      <c r="M5799" t="s">
        <v>72</v>
      </c>
      <c r="N5799" t="s">
        <v>16</v>
      </c>
      <c r="O5799" t="s">
        <v>9</v>
      </c>
      <c r="P5799" s="1">
        <v>65</v>
      </c>
      <c r="Q57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00" spans="5:17" x14ac:dyDescent="0.25">
      <c r="E5800">
        <v>2011</v>
      </c>
      <c r="F5800" t="s">
        <v>31</v>
      </c>
      <c r="G5800" t="s">
        <v>30</v>
      </c>
      <c r="H5800" t="s">
        <v>8</v>
      </c>
      <c r="I5800" t="s">
        <v>9</v>
      </c>
      <c r="J5800" s="2">
        <f>SUMIFS(Table3[TimesUsed],Table3[TripChainId],Table2[[#This Row],[TripChainId]])</f>
        <v>0</v>
      </c>
      <c r="L5800" t="s">
        <v>71</v>
      </c>
      <c r="M5800" t="s">
        <v>72</v>
      </c>
      <c r="N5800" t="s">
        <v>16</v>
      </c>
      <c r="O5800" t="s">
        <v>11</v>
      </c>
      <c r="P5800" s="1">
        <v>147</v>
      </c>
      <c r="Q58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01" spans="5:17" x14ac:dyDescent="0.25">
      <c r="E5801">
        <v>2011</v>
      </c>
      <c r="F5801" t="s">
        <v>30</v>
      </c>
      <c r="G5801" t="s">
        <v>23</v>
      </c>
      <c r="H5801" t="s">
        <v>16</v>
      </c>
      <c r="I5801" t="s">
        <v>11</v>
      </c>
      <c r="J5801" s="2">
        <f>SUMIFS(Table3[TimesUsed],Table3[TripChainId],Table2[[#This Row],[TripChainId]])</f>
        <v>0</v>
      </c>
      <c r="L5801" t="s">
        <v>71</v>
      </c>
      <c r="M5801" t="s">
        <v>72</v>
      </c>
      <c r="N5801" t="s">
        <v>16</v>
      </c>
      <c r="O5801" t="s">
        <v>14</v>
      </c>
      <c r="P5801" s="1">
        <v>47</v>
      </c>
      <c r="Q58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02" spans="5:17" x14ac:dyDescent="0.25">
      <c r="E5802">
        <v>2011</v>
      </c>
      <c r="F5802" t="s">
        <v>23</v>
      </c>
      <c r="G5802" t="s">
        <v>31</v>
      </c>
      <c r="H5802" t="s">
        <v>10</v>
      </c>
      <c r="I5802" t="s">
        <v>11</v>
      </c>
      <c r="J5802" s="2">
        <f>SUMIFS(Table3[TimesUsed],Table3[TripChainId],Table2[[#This Row],[TripChainId]])</f>
        <v>0</v>
      </c>
      <c r="L5802" t="s">
        <v>71</v>
      </c>
      <c r="M5802" t="s">
        <v>72</v>
      </c>
      <c r="N5802" t="s">
        <v>16</v>
      </c>
      <c r="O5802" t="s">
        <v>12</v>
      </c>
      <c r="P5802" s="1">
        <v>46</v>
      </c>
      <c r="Q58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03" spans="5:17" x14ac:dyDescent="0.25">
      <c r="E5803">
        <v>2012</v>
      </c>
      <c r="F5803" t="s">
        <v>31</v>
      </c>
      <c r="G5803" t="s">
        <v>30</v>
      </c>
      <c r="H5803" t="s">
        <v>8</v>
      </c>
      <c r="I5803" t="s">
        <v>9</v>
      </c>
      <c r="J5803" s="2">
        <f>SUMIFS(Table3[TimesUsed],Table3[TripChainId],Table2[[#This Row],[TripChainId]])</f>
        <v>0</v>
      </c>
      <c r="L5803" t="s">
        <v>71</v>
      </c>
      <c r="M5803" t="s">
        <v>72</v>
      </c>
      <c r="N5803" t="s">
        <v>16</v>
      </c>
      <c r="O5803" t="s">
        <v>13</v>
      </c>
      <c r="P5803" s="1">
        <v>90</v>
      </c>
      <c r="Q58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04" spans="5:17" x14ac:dyDescent="0.25">
      <c r="E5804">
        <v>2012</v>
      </c>
      <c r="F5804" t="s">
        <v>30</v>
      </c>
      <c r="G5804" t="s">
        <v>23</v>
      </c>
      <c r="H5804" t="s">
        <v>16</v>
      </c>
      <c r="I5804" t="s">
        <v>11</v>
      </c>
      <c r="J5804" s="2">
        <f>SUMIFS(Table3[TimesUsed],Table3[TripChainId],Table2[[#This Row],[TripChainId]])</f>
        <v>0</v>
      </c>
      <c r="L5804" t="s">
        <v>71</v>
      </c>
      <c r="M5804" t="s">
        <v>61</v>
      </c>
      <c r="N5804" t="s">
        <v>10</v>
      </c>
      <c r="O5804" t="s">
        <v>13</v>
      </c>
      <c r="P5804" s="1">
        <v>50</v>
      </c>
      <c r="Q58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05" spans="5:17" x14ac:dyDescent="0.25">
      <c r="E5805">
        <v>2012</v>
      </c>
      <c r="F5805" t="s">
        <v>23</v>
      </c>
      <c r="G5805" t="s">
        <v>31</v>
      </c>
      <c r="H5805" t="s">
        <v>10</v>
      </c>
      <c r="I5805" t="s">
        <v>13</v>
      </c>
      <c r="J5805" s="2">
        <f>SUMIFS(Table3[TimesUsed],Table3[TripChainId],Table2[[#This Row],[TripChainId]])</f>
        <v>0</v>
      </c>
      <c r="L5805" t="s">
        <v>71</v>
      </c>
      <c r="M5805" t="s">
        <v>61</v>
      </c>
      <c r="N5805" t="s">
        <v>16</v>
      </c>
      <c r="O5805" t="s">
        <v>9</v>
      </c>
      <c r="P5805" s="1">
        <v>43</v>
      </c>
      <c r="Q58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06" spans="5:17" x14ac:dyDescent="0.25">
      <c r="E5806">
        <v>2013</v>
      </c>
      <c r="F5806" t="s">
        <v>31</v>
      </c>
      <c r="G5806" t="s">
        <v>30</v>
      </c>
      <c r="H5806" t="s">
        <v>8</v>
      </c>
      <c r="I5806" t="s">
        <v>9</v>
      </c>
      <c r="J5806" s="2">
        <f>SUMIFS(Table3[TimesUsed],Table3[TripChainId],Table2[[#This Row],[TripChainId]])</f>
        <v>0</v>
      </c>
      <c r="L5806" t="s">
        <v>71</v>
      </c>
      <c r="M5806" t="s">
        <v>61</v>
      </c>
      <c r="N5806" t="s">
        <v>16</v>
      </c>
      <c r="O5806" t="s">
        <v>11</v>
      </c>
      <c r="P5806" s="1">
        <v>152</v>
      </c>
      <c r="Q58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07" spans="5:17" x14ac:dyDescent="0.25">
      <c r="E5807">
        <v>2013</v>
      </c>
      <c r="F5807" t="s">
        <v>30</v>
      </c>
      <c r="G5807" t="s">
        <v>23</v>
      </c>
      <c r="H5807" t="s">
        <v>16</v>
      </c>
      <c r="I5807" t="s">
        <v>13</v>
      </c>
      <c r="J5807" s="2">
        <f>SUMIFS(Table3[TimesUsed],Table3[TripChainId],Table2[[#This Row],[TripChainId]])</f>
        <v>0</v>
      </c>
      <c r="L5807" t="s">
        <v>71</v>
      </c>
      <c r="M5807" t="s">
        <v>61</v>
      </c>
      <c r="N5807" t="s">
        <v>16</v>
      </c>
      <c r="O5807" t="s">
        <v>14</v>
      </c>
      <c r="P5807" s="1">
        <v>40</v>
      </c>
      <c r="Q58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08" spans="5:17" x14ac:dyDescent="0.25">
      <c r="E5808">
        <v>2013</v>
      </c>
      <c r="F5808" t="s">
        <v>23</v>
      </c>
      <c r="G5808" t="s">
        <v>31</v>
      </c>
      <c r="H5808" t="s">
        <v>10</v>
      </c>
      <c r="I5808" t="s">
        <v>13</v>
      </c>
      <c r="J5808" s="2">
        <f>SUMIFS(Table3[TimesUsed],Table3[TripChainId],Table2[[#This Row],[TripChainId]])</f>
        <v>0</v>
      </c>
      <c r="L5808" t="s">
        <v>71</v>
      </c>
      <c r="M5808" t="s">
        <v>61</v>
      </c>
      <c r="N5808" t="s">
        <v>16</v>
      </c>
      <c r="O5808" t="s">
        <v>12</v>
      </c>
      <c r="P5808" s="1">
        <v>39</v>
      </c>
      <c r="Q58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09" spans="5:17" x14ac:dyDescent="0.25">
      <c r="E5809">
        <v>2014</v>
      </c>
      <c r="F5809" t="s">
        <v>31</v>
      </c>
      <c r="G5809" t="s">
        <v>30</v>
      </c>
      <c r="H5809" t="s">
        <v>8</v>
      </c>
      <c r="I5809" t="s">
        <v>9</v>
      </c>
      <c r="J5809" s="2">
        <f>SUMIFS(Table3[TimesUsed],Table3[TripChainId],Table2[[#This Row],[TripChainId]])</f>
        <v>0</v>
      </c>
      <c r="L5809" t="s">
        <v>71</v>
      </c>
      <c r="M5809" t="s">
        <v>61</v>
      </c>
      <c r="N5809" t="s">
        <v>16</v>
      </c>
      <c r="O5809" t="s">
        <v>13</v>
      </c>
      <c r="P5809" s="1">
        <v>70</v>
      </c>
      <c r="Q58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10" spans="5:17" x14ac:dyDescent="0.25">
      <c r="E5810">
        <v>2014</v>
      </c>
      <c r="F5810" t="s">
        <v>30</v>
      </c>
      <c r="G5810" t="s">
        <v>24</v>
      </c>
      <c r="H5810" t="s">
        <v>16</v>
      </c>
      <c r="I5810" t="s">
        <v>9</v>
      </c>
      <c r="J5810" s="2">
        <f>SUMIFS(Table3[TimesUsed],Table3[TripChainId],Table2[[#This Row],[TripChainId]])</f>
        <v>0</v>
      </c>
      <c r="L5810" t="s">
        <v>71</v>
      </c>
      <c r="M5810" t="s">
        <v>73</v>
      </c>
      <c r="N5810" t="s">
        <v>8</v>
      </c>
      <c r="O5810" t="s">
        <v>9</v>
      </c>
      <c r="P5810" s="1">
        <v>82</v>
      </c>
      <c r="Q58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11" spans="5:17" x14ac:dyDescent="0.25">
      <c r="E5811">
        <v>2014</v>
      </c>
      <c r="F5811" t="s">
        <v>24</v>
      </c>
      <c r="G5811" t="s">
        <v>31</v>
      </c>
      <c r="H5811" t="s">
        <v>10</v>
      </c>
      <c r="I5811" t="s">
        <v>11</v>
      </c>
      <c r="J5811" s="2">
        <f>SUMIFS(Table3[TimesUsed],Table3[TripChainId],Table2[[#This Row],[TripChainId]])</f>
        <v>0</v>
      </c>
      <c r="L5811" t="s">
        <v>71</v>
      </c>
      <c r="M5811" t="s">
        <v>73</v>
      </c>
      <c r="N5811" t="s">
        <v>8</v>
      </c>
      <c r="O5811" t="s">
        <v>11</v>
      </c>
      <c r="P5811" s="1">
        <v>54</v>
      </c>
      <c r="Q58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12" spans="5:17" x14ac:dyDescent="0.25">
      <c r="E5812">
        <v>2015</v>
      </c>
      <c r="F5812" t="s">
        <v>31</v>
      </c>
      <c r="G5812" t="s">
        <v>30</v>
      </c>
      <c r="H5812" t="s">
        <v>8</v>
      </c>
      <c r="I5812" t="s">
        <v>9</v>
      </c>
      <c r="J5812" s="2">
        <f>SUMIFS(Table3[TimesUsed],Table3[TripChainId],Table2[[#This Row],[TripChainId]])</f>
        <v>0</v>
      </c>
      <c r="L5812" t="s">
        <v>71</v>
      </c>
      <c r="M5812" t="s">
        <v>73</v>
      </c>
      <c r="N5812" t="s">
        <v>8</v>
      </c>
      <c r="O5812" t="s">
        <v>14</v>
      </c>
      <c r="P5812" s="1">
        <v>34</v>
      </c>
      <c r="Q58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13" spans="5:17" x14ac:dyDescent="0.25">
      <c r="E5813">
        <v>2015</v>
      </c>
      <c r="F5813" t="s">
        <v>30</v>
      </c>
      <c r="G5813" t="s">
        <v>24</v>
      </c>
      <c r="H5813" t="s">
        <v>16</v>
      </c>
      <c r="I5813" t="s">
        <v>9</v>
      </c>
      <c r="J5813" s="2">
        <f>SUMIFS(Table3[TimesUsed],Table3[TripChainId],Table2[[#This Row],[TripChainId]])</f>
        <v>0</v>
      </c>
      <c r="L5813" t="s">
        <v>71</v>
      </c>
      <c r="M5813" t="s">
        <v>73</v>
      </c>
      <c r="N5813" t="s">
        <v>8</v>
      </c>
      <c r="O5813" t="s">
        <v>12</v>
      </c>
      <c r="P5813" s="1">
        <v>33</v>
      </c>
      <c r="Q58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14" spans="5:17" x14ac:dyDescent="0.25">
      <c r="E5814">
        <v>2015</v>
      </c>
      <c r="F5814" t="s">
        <v>24</v>
      </c>
      <c r="G5814" t="s">
        <v>31</v>
      </c>
      <c r="H5814" t="s">
        <v>10</v>
      </c>
      <c r="I5814" t="s">
        <v>12</v>
      </c>
      <c r="J5814" s="2">
        <f>SUMIFS(Table3[TimesUsed],Table3[TripChainId],Table2[[#This Row],[TripChainId]])</f>
        <v>0</v>
      </c>
      <c r="L5814" t="s">
        <v>71</v>
      </c>
      <c r="M5814" t="s">
        <v>73</v>
      </c>
      <c r="N5814" t="s">
        <v>16</v>
      </c>
      <c r="O5814" t="s">
        <v>9</v>
      </c>
      <c r="P5814" s="1">
        <v>110</v>
      </c>
      <c r="Q58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15" spans="5:17" x14ac:dyDescent="0.25">
      <c r="E5815">
        <v>2016</v>
      </c>
      <c r="F5815" t="s">
        <v>31</v>
      </c>
      <c r="G5815" t="s">
        <v>30</v>
      </c>
      <c r="H5815" t="s">
        <v>8</v>
      </c>
      <c r="I5815" t="s">
        <v>9</v>
      </c>
      <c r="J5815" s="2">
        <f>SUMIFS(Table3[TimesUsed],Table3[TripChainId],Table2[[#This Row],[TripChainId]])</f>
        <v>0</v>
      </c>
      <c r="L5815" t="s">
        <v>71</v>
      </c>
      <c r="M5815" t="s">
        <v>73</v>
      </c>
      <c r="N5815" t="s">
        <v>16</v>
      </c>
      <c r="O5815" t="s">
        <v>11</v>
      </c>
      <c r="P5815" s="1">
        <v>219</v>
      </c>
      <c r="Q58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16" spans="5:17" x14ac:dyDescent="0.25">
      <c r="E5816">
        <v>2016</v>
      </c>
      <c r="F5816" t="s">
        <v>30</v>
      </c>
      <c r="G5816" t="s">
        <v>24</v>
      </c>
      <c r="H5816" t="s">
        <v>16</v>
      </c>
      <c r="I5816" t="s">
        <v>11</v>
      </c>
      <c r="J5816" s="2">
        <f>SUMIFS(Table3[TimesUsed],Table3[TripChainId],Table2[[#This Row],[TripChainId]])</f>
        <v>0</v>
      </c>
      <c r="L5816" t="s">
        <v>71</v>
      </c>
      <c r="M5816" t="s">
        <v>73</v>
      </c>
      <c r="N5816" t="s">
        <v>16</v>
      </c>
      <c r="O5816" t="s">
        <v>14</v>
      </c>
      <c r="P5816" s="1">
        <v>98</v>
      </c>
      <c r="Q58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17" spans="5:17" x14ac:dyDescent="0.25">
      <c r="E5817">
        <v>2016</v>
      </c>
      <c r="F5817" t="s">
        <v>24</v>
      </c>
      <c r="G5817" t="s">
        <v>31</v>
      </c>
      <c r="H5817" t="s">
        <v>10</v>
      </c>
      <c r="I5817" t="s">
        <v>11</v>
      </c>
      <c r="J5817" s="2">
        <f>SUMIFS(Table3[TimesUsed],Table3[TripChainId],Table2[[#This Row],[TripChainId]])</f>
        <v>0</v>
      </c>
      <c r="L5817" t="s">
        <v>71</v>
      </c>
      <c r="M5817" t="s">
        <v>73</v>
      </c>
      <c r="N5817" t="s">
        <v>16</v>
      </c>
      <c r="O5817" t="s">
        <v>12</v>
      </c>
      <c r="P5817" s="1">
        <v>98</v>
      </c>
      <c r="Q58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18" spans="5:17" x14ac:dyDescent="0.25">
      <c r="E5818">
        <v>2017</v>
      </c>
      <c r="F5818" t="s">
        <v>31</v>
      </c>
      <c r="G5818" t="s">
        <v>30</v>
      </c>
      <c r="H5818" t="s">
        <v>8</v>
      </c>
      <c r="I5818" t="s">
        <v>9</v>
      </c>
      <c r="J5818" s="2">
        <f>SUMIFS(Table3[TimesUsed],Table3[TripChainId],Table2[[#This Row],[TripChainId]])</f>
        <v>0</v>
      </c>
      <c r="L5818" t="s">
        <v>71</v>
      </c>
      <c r="M5818" t="s">
        <v>73</v>
      </c>
      <c r="N5818" t="s">
        <v>16</v>
      </c>
      <c r="O5818" t="s">
        <v>13</v>
      </c>
      <c r="P5818" s="1">
        <v>107</v>
      </c>
      <c r="Q58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19" spans="5:17" x14ac:dyDescent="0.25">
      <c r="E5819">
        <v>2017</v>
      </c>
      <c r="F5819" t="s">
        <v>30</v>
      </c>
      <c r="G5819" t="s">
        <v>24</v>
      </c>
      <c r="H5819" t="s">
        <v>16</v>
      </c>
      <c r="I5819" t="s">
        <v>11</v>
      </c>
      <c r="J5819" s="2">
        <f>SUMIFS(Table3[TimesUsed],Table3[TripChainId],Table2[[#This Row],[TripChainId]])</f>
        <v>0</v>
      </c>
      <c r="L5819" t="s">
        <v>71</v>
      </c>
      <c r="M5819" t="s">
        <v>74</v>
      </c>
      <c r="N5819" t="s">
        <v>8</v>
      </c>
      <c r="O5819" t="s">
        <v>9</v>
      </c>
      <c r="P5819" s="1">
        <v>207</v>
      </c>
      <c r="Q58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20" spans="5:17" x14ac:dyDescent="0.25">
      <c r="E5820">
        <v>2017</v>
      </c>
      <c r="F5820" t="s">
        <v>24</v>
      </c>
      <c r="G5820" t="s">
        <v>31</v>
      </c>
      <c r="H5820" t="s">
        <v>10</v>
      </c>
      <c r="I5820" t="s">
        <v>12</v>
      </c>
      <c r="J5820" s="2">
        <f>SUMIFS(Table3[TimesUsed],Table3[TripChainId],Table2[[#This Row],[TripChainId]])</f>
        <v>0</v>
      </c>
      <c r="L5820" t="s">
        <v>71</v>
      </c>
      <c r="M5820" t="s">
        <v>74</v>
      </c>
      <c r="N5820" t="s">
        <v>8</v>
      </c>
      <c r="O5820" t="s">
        <v>11</v>
      </c>
      <c r="P5820" s="1">
        <v>30</v>
      </c>
      <c r="Q58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21" spans="5:17" x14ac:dyDescent="0.25">
      <c r="E5821">
        <v>2018</v>
      </c>
      <c r="F5821" t="s">
        <v>31</v>
      </c>
      <c r="G5821" t="s">
        <v>30</v>
      </c>
      <c r="H5821" t="s">
        <v>8</v>
      </c>
      <c r="I5821" t="s">
        <v>9</v>
      </c>
      <c r="J5821" s="2">
        <f>SUMIFS(Table3[TimesUsed],Table3[TripChainId],Table2[[#This Row],[TripChainId]])</f>
        <v>0</v>
      </c>
      <c r="L5821" t="s">
        <v>71</v>
      </c>
      <c r="M5821" t="s">
        <v>74</v>
      </c>
      <c r="N5821" t="s">
        <v>8</v>
      </c>
      <c r="O5821" t="s">
        <v>14</v>
      </c>
      <c r="P5821" s="1">
        <v>50</v>
      </c>
      <c r="Q58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22" spans="5:17" x14ac:dyDescent="0.25">
      <c r="E5822">
        <v>2018</v>
      </c>
      <c r="F5822" t="s">
        <v>30</v>
      </c>
      <c r="G5822" t="s">
        <v>24</v>
      </c>
      <c r="H5822" t="s">
        <v>16</v>
      </c>
      <c r="I5822" t="s">
        <v>12</v>
      </c>
      <c r="J5822" s="2">
        <f>SUMIFS(Table3[TimesUsed],Table3[TripChainId],Table2[[#This Row],[TripChainId]])</f>
        <v>0</v>
      </c>
      <c r="L5822" t="s">
        <v>71</v>
      </c>
      <c r="M5822" t="s">
        <v>74</v>
      </c>
      <c r="N5822" t="s">
        <v>8</v>
      </c>
      <c r="O5822" t="s">
        <v>12</v>
      </c>
      <c r="P5822" s="1">
        <v>50</v>
      </c>
      <c r="Q58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23" spans="5:17" x14ac:dyDescent="0.25">
      <c r="E5823">
        <v>2018</v>
      </c>
      <c r="F5823" t="s">
        <v>24</v>
      </c>
      <c r="G5823" t="s">
        <v>31</v>
      </c>
      <c r="H5823" t="s">
        <v>10</v>
      </c>
      <c r="I5823" t="s">
        <v>12</v>
      </c>
      <c r="J5823" s="2">
        <f>SUMIFS(Table3[TimesUsed],Table3[TripChainId],Table2[[#This Row],[TripChainId]])</f>
        <v>0</v>
      </c>
      <c r="L5823" t="s">
        <v>71</v>
      </c>
      <c r="M5823" t="s">
        <v>74</v>
      </c>
      <c r="N5823" t="s">
        <v>10</v>
      </c>
      <c r="O5823" t="s">
        <v>13</v>
      </c>
      <c r="P5823" s="1">
        <v>22</v>
      </c>
      <c r="Q58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24" spans="5:17" x14ac:dyDescent="0.25">
      <c r="E5824">
        <v>2019</v>
      </c>
      <c r="F5824" t="s">
        <v>31</v>
      </c>
      <c r="G5824" t="s">
        <v>30</v>
      </c>
      <c r="H5824" t="s">
        <v>8</v>
      </c>
      <c r="I5824" t="s">
        <v>9</v>
      </c>
      <c r="J5824" s="2">
        <f>SUMIFS(Table3[TimesUsed],Table3[TripChainId],Table2[[#This Row],[TripChainId]])</f>
        <v>0</v>
      </c>
      <c r="L5824" t="s">
        <v>71</v>
      </c>
      <c r="M5824" t="s">
        <v>74</v>
      </c>
      <c r="N5824" t="s">
        <v>16</v>
      </c>
      <c r="O5824" t="s">
        <v>9</v>
      </c>
      <c r="P5824" s="1">
        <v>73</v>
      </c>
      <c r="Q58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25" spans="5:17" x14ac:dyDescent="0.25">
      <c r="E5825">
        <v>2019</v>
      </c>
      <c r="F5825" t="s">
        <v>30</v>
      </c>
      <c r="G5825" t="s">
        <v>24</v>
      </c>
      <c r="H5825" t="s">
        <v>16</v>
      </c>
      <c r="I5825" t="s">
        <v>13</v>
      </c>
      <c r="J5825" s="2">
        <f>SUMIFS(Table3[TimesUsed],Table3[TripChainId],Table2[[#This Row],[TripChainId]])</f>
        <v>0</v>
      </c>
      <c r="L5825" t="s">
        <v>71</v>
      </c>
      <c r="M5825" t="s">
        <v>74</v>
      </c>
      <c r="N5825" t="s">
        <v>16</v>
      </c>
      <c r="O5825" t="s">
        <v>11</v>
      </c>
      <c r="P5825" s="1">
        <v>126</v>
      </c>
      <c r="Q58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26" spans="5:17" x14ac:dyDescent="0.25">
      <c r="E5826">
        <v>2019</v>
      </c>
      <c r="F5826" t="s">
        <v>24</v>
      </c>
      <c r="G5826" t="s">
        <v>31</v>
      </c>
      <c r="H5826" t="s">
        <v>10</v>
      </c>
      <c r="I5826" t="s">
        <v>12</v>
      </c>
      <c r="J5826" s="2">
        <f>SUMIFS(Table3[TimesUsed],Table3[TripChainId],Table2[[#This Row],[TripChainId]])</f>
        <v>0</v>
      </c>
      <c r="L5826" t="s">
        <v>71</v>
      </c>
      <c r="M5826" t="s">
        <v>74</v>
      </c>
      <c r="N5826" t="s">
        <v>16</v>
      </c>
      <c r="O5826" t="s">
        <v>14</v>
      </c>
      <c r="P5826" s="1">
        <v>45</v>
      </c>
      <c r="Q58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27" spans="5:17" x14ac:dyDescent="0.25">
      <c r="E5827">
        <v>2020</v>
      </c>
      <c r="F5827" t="s">
        <v>31</v>
      </c>
      <c r="G5827" t="s">
        <v>30</v>
      </c>
      <c r="H5827" t="s">
        <v>8</v>
      </c>
      <c r="I5827" t="s">
        <v>9</v>
      </c>
      <c r="J5827" s="2">
        <f>SUMIFS(Table3[TimesUsed],Table3[TripChainId],Table2[[#This Row],[TripChainId]])</f>
        <v>0</v>
      </c>
      <c r="L5827" t="s">
        <v>71</v>
      </c>
      <c r="M5827" t="s">
        <v>74</v>
      </c>
      <c r="N5827" t="s">
        <v>16</v>
      </c>
      <c r="O5827" t="s">
        <v>12</v>
      </c>
      <c r="P5827" s="1">
        <v>45</v>
      </c>
      <c r="Q58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28" spans="5:17" x14ac:dyDescent="0.25">
      <c r="E5828">
        <v>2020</v>
      </c>
      <c r="F5828" t="s">
        <v>30</v>
      </c>
      <c r="G5828" t="s">
        <v>19</v>
      </c>
      <c r="H5828" t="s">
        <v>16</v>
      </c>
      <c r="I5828" t="s">
        <v>9</v>
      </c>
      <c r="J5828" s="2">
        <f>SUMIFS(Table3[TimesUsed],Table3[TripChainId],Table2[[#This Row],[TripChainId]])</f>
        <v>0</v>
      </c>
      <c r="L5828" t="s">
        <v>71</v>
      </c>
      <c r="M5828" t="s">
        <v>74</v>
      </c>
      <c r="N5828" t="s">
        <v>16</v>
      </c>
      <c r="O5828" t="s">
        <v>13</v>
      </c>
      <c r="P5828" s="1">
        <v>73</v>
      </c>
      <c r="Q58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29" spans="5:17" x14ac:dyDescent="0.25">
      <c r="E5829">
        <v>2020</v>
      </c>
      <c r="F5829" t="s">
        <v>19</v>
      </c>
      <c r="G5829" t="s">
        <v>31</v>
      </c>
      <c r="H5829" t="s">
        <v>10</v>
      </c>
      <c r="I5829" t="s">
        <v>13</v>
      </c>
      <c r="J5829" s="2">
        <f>SUMIFS(Table3[TimesUsed],Table3[TripChainId],Table2[[#This Row],[TripChainId]])</f>
        <v>0</v>
      </c>
      <c r="L5829" t="s">
        <v>71</v>
      </c>
      <c r="M5829" t="s">
        <v>34</v>
      </c>
      <c r="N5829" t="s">
        <v>8</v>
      </c>
      <c r="O5829" t="s">
        <v>9</v>
      </c>
      <c r="P5829" s="1">
        <v>2443</v>
      </c>
      <c r="Q58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30" spans="5:17" x14ac:dyDescent="0.25">
      <c r="E5830">
        <v>2021</v>
      </c>
      <c r="F5830" t="s">
        <v>31</v>
      </c>
      <c r="G5830" t="s">
        <v>30</v>
      </c>
      <c r="H5830" t="s">
        <v>8</v>
      </c>
      <c r="I5830" t="s">
        <v>9</v>
      </c>
      <c r="J5830" s="2">
        <f>SUMIFS(Table3[TimesUsed],Table3[TripChainId],Table2[[#This Row],[TripChainId]])</f>
        <v>0</v>
      </c>
      <c r="L5830" t="s">
        <v>71</v>
      </c>
      <c r="M5830" t="s">
        <v>34</v>
      </c>
      <c r="N5830" t="s">
        <v>8</v>
      </c>
      <c r="O5830" t="s">
        <v>11</v>
      </c>
      <c r="P5830" s="1">
        <v>766</v>
      </c>
      <c r="Q58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31" spans="5:17" x14ac:dyDescent="0.25">
      <c r="E5831">
        <v>2021</v>
      </c>
      <c r="F5831" t="s">
        <v>30</v>
      </c>
      <c r="G5831" t="s">
        <v>19</v>
      </c>
      <c r="H5831" t="s">
        <v>16</v>
      </c>
      <c r="I5831" t="s">
        <v>11</v>
      </c>
      <c r="J5831" s="2">
        <f>SUMIFS(Table3[TimesUsed],Table3[TripChainId],Table2[[#This Row],[TripChainId]])</f>
        <v>0</v>
      </c>
      <c r="L5831" t="s">
        <v>71</v>
      </c>
      <c r="M5831" t="s">
        <v>34</v>
      </c>
      <c r="N5831" t="s">
        <v>8</v>
      </c>
      <c r="O5831" t="s">
        <v>14</v>
      </c>
      <c r="P5831" s="1">
        <v>468</v>
      </c>
      <c r="Q58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32" spans="5:17" x14ac:dyDescent="0.25">
      <c r="E5832">
        <v>2021</v>
      </c>
      <c r="F5832" t="s">
        <v>19</v>
      </c>
      <c r="G5832" t="s">
        <v>31</v>
      </c>
      <c r="H5832" t="s">
        <v>10</v>
      </c>
      <c r="I5832" t="s">
        <v>13</v>
      </c>
      <c r="J5832" s="2">
        <f>SUMIFS(Table3[TimesUsed],Table3[TripChainId],Table2[[#This Row],[TripChainId]])</f>
        <v>0</v>
      </c>
      <c r="L5832" t="s">
        <v>71</v>
      </c>
      <c r="M5832" t="s">
        <v>34</v>
      </c>
      <c r="N5832" t="s">
        <v>8</v>
      </c>
      <c r="O5832" t="s">
        <v>12</v>
      </c>
      <c r="P5832" s="1">
        <v>467</v>
      </c>
      <c r="Q58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33" spans="5:17" x14ac:dyDescent="0.25">
      <c r="E5833">
        <v>2022</v>
      </c>
      <c r="F5833" t="s">
        <v>31</v>
      </c>
      <c r="G5833" t="s">
        <v>30</v>
      </c>
      <c r="H5833" t="s">
        <v>8</v>
      </c>
      <c r="I5833" t="s">
        <v>9</v>
      </c>
      <c r="J5833" s="2">
        <f>SUMIFS(Table3[TimesUsed],Table3[TripChainId],Table2[[#This Row],[TripChainId]])</f>
        <v>0</v>
      </c>
      <c r="L5833" t="s">
        <v>71</v>
      </c>
      <c r="M5833" t="s">
        <v>34</v>
      </c>
      <c r="N5833" t="s">
        <v>8</v>
      </c>
      <c r="O5833" t="s">
        <v>13</v>
      </c>
      <c r="P5833" s="1">
        <v>253</v>
      </c>
      <c r="Q58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34" spans="5:17" x14ac:dyDescent="0.25">
      <c r="E5834">
        <v>2022</v>
      </c>
      <c r="F5834" t="s">
        <v>30</v>
      </c>
      <c r="G5834" t="s">
        <v>19</v>
      </c>
      <c r="H5834" t="s">
        <v>16</v>
      </c>
      <c r="I5834" t="s">
        <v>13</v>
      </c>
      <c r="J5834" s="2">
        <f>SUMIFS(Table3[TimesUsed],Table3[TripChainId],Table2[[#This Row],[TripChainId]])</f>
        <v>0</v>
      </c>
      <c r="L5834" t="s">
        <v>71</v>
      </c>
      <c r="M5834" t="s">
        <v>34</v>
      </c>
      <c r="N5834" t="s">
        <v>10</v>
      </c>
      <c r="O5834" t="s">
        <v>9</v>
      </c>
      <c r="P5834" s="1">
        <v>146</v>
      </c>
      <c r="Q58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35" spans="5:17" x14ac:dyDescent="0.25">
      <c r="E5835">
        <v>2022</v>
      </c>
      <c r="F5835" t="s">
        <v>19</v>
      </c>
      <c r="G5835" t="s">
        <v>31</v>
      </c>
      <c r="H5835" t="s">
        <v>10</v>
      </c>
      <c r="I5835" t="s">
        <v>13</v>
      </c>
      <c r="J5835" s="2">
        <f>SUMIFS(Table3[TimesUsed],Table3[TripChainId],Table2[[#This Row],[TripChainId]])</f>
        <v>0</v>
      </c>
      <c r="L5835" t="s">
        <v>71</v>
      </c>
      <c r="M5835" t="s">
        <v>34</v>
      </c>
      <c r="N5835" t="s">
        <v>10</v>
      </c>
      <c r="O5835" t="s">
        <v>11</v>
      </c>
      <c r="P5835" s="1">
        <v>366</v>
      </c>
      <c r="Q58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36" spans="5:17" x14ac:dyDescent="0.25">
      <c r="E5836">
        <v>2023</v>
      </c>
      <c r="F5836" t="s">
        <v>31</v>
      </c>
      <c r="G5836" t="s">
        <v>30</v>
      </c>
      <c r="H5836" t="s">
        <v>8</v>
      </c>
      <c r="I5836" t="s">
        <v>9</v>
      </c>
      <c r="J5836" s="2">
        <f>SUMIFS(Table3[TimesUsed],Table3[TripChainId],Table2[[#This Row],[TripChainId]])</f>
        <v>0</v>
      </c>
      <c r="L5836" t="s">
        <v>71</v>
      </c>
      <c r="M5836" t="s">
        <v>34</v>
      </c>
      <c r="N5836" t="s">
        <v>10</v>
      </c>
      <c r="O5836" t="s">
        <v>14</v>
      </c>
      <c r="P5836" s="1">
        <v>232</v>
      </c>
      <c r="Q58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37" spans="5:17" x14ac:dyDescent="0.25">
      <c r="E5837">
        <v>2023</v>
      </c>
      <c r="F5837" t="s">
        <v>30</v>
      </c>
      <c r="G5837" t="s">
        <v>20</v>
      </c>
      <c r="H5837" t="s">
        <v>16</v>
      </c>
      <c r="I5837" t="s">
        <v>9</v>
      </c>
      <c r="J5837" s="2">
        <f>SUMIFS(Table3[TimesUsed],Table3[TripChainId],Table2[[#This Row],[TripChainId]])</f>
        <v>0</v>
      </c>
      <c r="L5837" t="s">
        <v>71</v>
      </c>
      <c r="M5837" t="s">
        <v>34</v>
      </c>
      <c r="N5837" t="s">
        <v>10</v>
      </c>
      <c r="O5837" t="s">
        <v>12</v>
      </c>
      <c r="P5837" s="1">
        <v>232</v>
      </c>
      <c r="Q58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38" spans="5:17" x14ac:dyDescent="0.25">
      <c r="E5838">
        <v>2023</v>
      </c>
      <c r="F5838" t="s">
        <v>20</v>
      </c>
      <c r="G5838" t="s">
        <v>31</v>
      </c>
      <c r="H5838" t="s">
        <v>10</v>
      </c>
      <c r="I5838" t="s">
        <v>13</v>
      </c>
      <c r="J5838" s="2">
        <f>SUMIFS(Table3[TimesUsed],Table3[TripChainId],Table2[[#This Row],[TripChainId]])</f>
        <v>0</v>
      </c>
      <c r="L5838" t="s">
        <v>71</v>
      </c>
      <c r="M5838" t="s">
        <v>34</v>
      </c>
      <c r="N5838" t="s">
        <v>10</v>
      </c>
      <c r="O5838" t="s">
        <v>13</v>
      </c>
      <c r="P5838" s="1">
        <v>354</v>
      </c>
      <c r="Q58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39" spans="5:17" x14ac:dyDescent="0.25">
      <c r="E5839">
        <v>2024</v>
      </c>
      <c r="F5839" t="s">
        <v>31</v>
      </c>
      <c r="G5839" t="s">
        <v>30</v>
      </c>
      <c r="H5839" t="s">
        <v>8</v>
      </c>
      <c r="I5839" t="s">
        <v>9</v>
      </c>
      <c r="J5839" s="2">
        <f>SUMIFS(Table3[TimesUsed],Table3[TripChainId],Table2[[#This Row],[TripChainId]])</f>
        <v>0</v>
      </c>
      <c r="L5839" t="s">
        <v>71</v>
      </c>
      <c r="M5839" t="s">
        <v>34</v>
      </c>
      <c r="N5839" t="s">
        <v>16</v>
      </c>
      <c r="O5839" t="s">
        <v>9</v>
      </c>
      <c r="P5839" s="1">
        <v>763</v>
      </c>
      <c r="Q58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40" spans="5:17" x14ac:dyDescent="0.25">
      <c r="E5840">
        <v>2024</v>
      </c>
      <c r="F5840" t="s">
        <v>30</v>
      </c>
      <c r="G5840" t="s">
        <v>20</v>
      </c>
      <c r="H5840" t="s">
        <v>16</v>
      </c>
      <c r="I5840" t="s">
        <v>11</v>
      </c>
      <c r="J5840" s="2">
        <f>SUMIFS(Table3[TimesUsed],Table3[TripChainId],Table2[[#This Row],[TripChainId]])</f>
        <v>0</v>
      </c>
      <c r="L5840" t="s">
        <v>71</v>
      </c>
      <c r="M5840" t="s">
        <v>34</v>
      </c>
      <c r="N5840" t="s">
        <v>16</v>
      </c>
      <c r="O5840" t="s">
        <v>11</v>
      </c>
      <c r="P5840" s="1">
        <v>1322</v>
      </c>
      <c r="Q58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41" spans="5:17" x14ac:dyDescent="0.25">
      <c r="E5841">
        <v>2024</v>
      </c>
      <c r="F5841" t="s">
        <v>20</v>
      </c>
      <c r="G5841" t="s">
        <v>31</v>
      </c>
      <c r="H5841" t="s">
        <v>10</v>
      </c>
      <c r="I5841" t="s">
        <v>13</v>
      </c>
      <c r="J5841" s="2">
        <f>SUMIFS(Table3[TimesUsed],Table3[TripChainId],Table2[[#This Row],[TripChainId]])</f>
        <v>0</v>
      </c>
      <c r="L5841" t="s">
        <v>71</v>
      </c>
      <c r="M5841" t="s">
        <v>34</v>
      </c>
      <c r="N5841" t="s">
        <v>16</v>
      </c>
      <c r="O5841" t="s">
        <v>14</v>
      </c>
      <c r="P5841" s="1">
        <v>420</v>
      </c>
      <c r="Q58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42" spans="5:17" x14ac:dyDescent="0.25">
      <c r="E5842">
        <v>2025</v>
      </c>
      <c r="F5842" t="s">
        <v>31</v>
      </c>
      <c r="G5842" t="s">
        <v>30</v>
      </c>
      <c r="H5842" t="s">
        <v>8</v>
      </c>
      <c r="I5842" t="s">
        <v>9</v>
      </c>
      <c r="J5842" s="2">
        <f>SUMIFS(Table3[TimesUsed],Table3[TripChainId],Table2[[#This Row],[TripChainId]])</f>
        <v>0</v>
      </c>
      <c r="L5842" t="s">
        <v>71</v>
      </c>
      <c r="M5842" t="s">
        <v>34</v>
      </c>
      <c r="N5842" t="s">
        <v>16</v>
      </c>
      <c r="O5842" t="s">
        <v>12</v>
      </c>
      <c r="P5842" s="1">
        <v>420</v>
      </c>
      <c r="Q58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43" spans="5:17" x14ac:dyDescent="0.25">
      <c r="E5843">
        <v>2025</v>
      </c>
      <c r="F5843" t="s">
        <v>30</v>
      </c>
      <c r="G5843" t="s">
        <v>20</v>
      </c>
      <c r="H5843" t="s">
        <v>16</v>
      </c>
      <c r="I5843" t="s">
        <v>13</v>
      </c>
      <c r="J5843" s="2">
        <f>SUMIFS(Table3[TimesUsed],Table3[TripChainId],Table2[[#This Row],[TripChainId]])</f>
        <v>0</v>
      </c>
      <c r="L5843" t="s">
        <v>71</v>
      </c>
      <c r="M5843" t="s">
        <v>34</v>
      </c>
      <c r="N5843" t="s">
        <v>16</v>
      </c>
      <c r="O5843" t="s">
        <v>13</v>
      </c>
      <c r="P5843" s="1">
        <v>577</v>
      </c>
      <c r="Q58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44" spans="5:17" x14ac:dyDescent="0.25">
      <c r="E5844">
        <v>2025</v>
      </c>
      <c r="F5844" t="s">
        <v>20</v>
      </c>
      <c r="G5844" t="s">
        <v>31</v>
      </c>
      <c r="H5844" t="s">
        <v>10</v>
      </c>
      <c r="I5844" t="s">
        <v>13</v>
      </c>
      <c r="J5844" s="2">
        <f>SUMIFS(Table3[TimesUsed],Table3[TripChainId],Table2[[#This Row],[TripChainId]])</f>
        <v>0</v>
      </c>
      <c r="L5844" t="s">
        <v>71</v>
      </c>
      <c r="M5844" t="s">
        <v>59</v>
      </c>
      <c r="N5844" t="s">
        <v>8</v>
      </c>
      <c r="O5844" t="s">
        <v>9</v>
      </c>
      <c r="P5844" s="1">
        <v>845</v>
      </c>
      <c r="Q58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45" spans="5:17" x14ac:dyDescent="0.25">
      <c r="E5845">
        <v>2026</v>
      </c>
      <c r="F5845" t="s">
        <v>31</v>
      </c>
      <c r="G5845" t="s">
        <v>23</v>
      </c>
      <c r="H5845" t="s">
        <v>8</v>
      </c>
      <c r="I5845" t="s">
        <v>9</v>
      </c>
      <c r="J5845" s="2">
        <f>SUMIFS(Table3[TimesUsed],Table3[TripChainId],Table2[[#This Row],[TripChainId]])</f>
        <v>0</v>
      </c>
      <c r="L5845" t="s">
        <v>71</v>
      </c>
      <c r="M5845" t="s">
        <v>59</v>
      </c>
      <c r="N5845" t="s">
        <v>8</v>
      </c>
      <c r="O5845" t="s">
        <v>11</v>
      </c>
      <c r="P5845" s="1">
        <v>238</v>
      </c>
      <c r="Q58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46" spans="5:17" x14ac:dyDescent="0.25">
      <c r="E5846">
        <v>2026</v>
      </c>
      <c r="F5846" t="s">
        <v>23</v>
      </c>
      <c r="G5846" t="s">
        <v>31</v>
      </c>
      <c r="H5846" t="s">
        <v>10</v>
      </c>
      <c r="I5846" t="s">
        <v>11</v>
      </c>
      <c r="J5846" s="2">
        <f>SUMIFS(Table3[TimesUsed],Table3[TripChainId],Table2[[#This Row],[TripChainId]])</f>
        <v>0</v>
      </c>
      <c r="L5846" t="s">
        <v>71</v>
      </c>
      <c r="M5846" t="s">
        <v>59</v>
      </c>
      <c r="N5846" t="s">
        <v>8</v>
      </c>
      <c r="O5846" t="s">
        <v>14</v>
      </c>
      <c r="P5846" s="1">
        <v>145</v>
      </c>
      <c r="Q58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47" spans="5:17" x14ac:dyDescent="0.25">
      <c r="E5847">
        <v>2027</v>
      </c>
      <c r="F5847" t="s">
        <v>31</v>
      </c>
      <c r="G5847" t="s">
        <v>23</v>
      </c>
      <c r="H5847" t="s">
        <v>8</v>
      </c>
      <c r="I5847" t="s">
        <v>9</v>
      </c>
      <c r="J5847" s="2">
        <f>SUMIFS(Table3[TimesUsed],Table3[TripChainId],Table2[[#This Row],[TripChainId]])</f>
        <v>0</v>
      </c>
      <c r="L5847" t="s">
        <v>71</v>
      </c>
      <c r="M5847" t="s">
        <v>59</v>
      </c>
      <c r="N5847" t="s">
        <v>8</v>
      </c>
      <c r="O5847" t="s">
        <v>12</v>
      </c>
      <c r="P5847" s="1">
        <v>145</v>
      </c>
      <c r="Q58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48" spans="5:17" x14ac:dyDescent="0.25">
      <c r="E5848">
        <v>2027</v>
      </c>
      <c r="F5848" t="s">
        <v>23</v>
      </c>
      <c r="G5848" t="s">
        <v>31</v>
      </c>
      <c r="H5848" t="s">
        <v>10</v>
      </c>
      <c r="I5848" t="s">
        <v>13</v>
      </c>
      <c r="J5848" s="2">
        <f>SUMIFS(Table3[TimesUsed],Table3[TripChainId],Table2[[#This Row],[TripChainId]])</f>
        <v>0</v>
      </c>
      <c r="L5848" t="s">
        <v>71</v>
      </c>
      <c r="M5848" t="s">
        <v>59</v>
      </c>
      <c r="N5848" t="s">
        <v>8</v>
      </c>
      <c r="O5848" t="s">
        <v>13</v>
      </c>
      <c r="P5848" s="1">
        <v>38</v>
      </c>
      <c r="Q58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49" spans="5:17" x14ac:dyDescent="0.25">
      <c r="E5849">
        <v>2028</v>
      </c>
      <c r="F5849" t="s">
        <v>31</v>
      </c>
      <c r="G5849" t="s">
        <v>23</v>
      </c>
      <c r="H5849" t="s">
        <v>8</v>
      </c>
      <c r="I5849" t="s">
        <v>11</v>
      </c>
      <c r="J5849" s="2">
        <f>SUMIFS(Table3[TimesUsed],Table3[TripChainId],Table2[[#This Row],[TripChainId]])</f>
        <v>0</v>
      </c>
      <c r="L5849" t="s">
        <v>71</v>
      </c>
      <c r="M5849" t="s">
        <v>59</v>
      </c>
      <c r="N5849" t="s">
        <v>16</v>
      </c>
      <c r="O5849" t="s">
        <v>9</v>
      </c>
      <c r="P5849" s="1">
        <v>221</v>
      </c>
      <c r="Q58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50" spans="5:17" x14ac:dyDescent="0.25">
      <c r="E5850">
        <v>2028</v>
      </c>
      <c r="F5850" t="s">
        <v>23</v>
      </c>
      <c r="G5850" t="s">
        <v>31</v>
      </c>
      <c r="H5850" t="s">
        <v>10</v>
      </c>
      <c r="I5850" t="s">
        <v>11</v>
      </c>
      <c r="J5850" s="2">
        <f>SUMIFS(Table3[TimesUsed],Table3[TripChainId],Table2[[#This Row],[TripChainId]])</f>
        <v>0</v>
      </c>
      <c r="L5850" t="s">
        <v>71</v>
      </c>
      <c r="M5850" t="s">
        <v>59</v>
      </c>
      <c r="N5850" t="s">
        <v>16</v>
      </c>
      <c r="O5850" t="s">
        <v>11</v>
      </c>
      <c r="P5850" s="1">
        <v>210</v>
      </c>
      <c r="Q58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51" spans="5:17" x14ac:dyDescent="0.25">
      <c r="E5851">
        <v>2029</v>
      </c>
      <c r="F5851" t="s">
        <v>31</v>
      </c>
      <c r="G5851" t="s">
        <v>23</v>
      </c>
      <c r="H5851" t="s">
        <v>8</v>
      </c>
      <c r="I5851" t="s">
        <v>11</v>
      </c>
      <c r="J5851" s="2">
        <f>SUMIFS(Table3[TimesUsed],Table3[TripChainId],Table2[[#This Row],[TripChainId]])</f>
        <v>0</v>
      </c>
      <c r="L5851" t="s">
        <v>71</v>
      </c>
      <c r="M5851" t="s">
        <v>59</v>
      </c>
      <c r="N5851" t="s">
        <v>16</v>
      </c>
      <c r="O5851" t="s">
        <v>14</v>
      </c>
      <c r="P5851" s="1">
        <v>68</v>
      </c>
      <c r="Q58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52" spans="5:17" x14ac:dyDescent="0.25">
      <c r="E5852">
        <v>2029</v>
      </c>
      <c r="F5852" t="s">
        <v>23</v>
      </c>
      <c r="G5852" t="s">
        <v>31</v>
      </c>
      <c r="H5852" t="s">
        <v>10</v>
      </c>
      <c r="I5852" t="s">
        <v>13</v>
      </c>
      <c r="J5852" s="2">
        <f>SUMIFS(Table3[TimesUsed],Table3[TripChainId],Table2[[#This Row],[TripChainId]])</f>
        <v>0</v>
      </c>
      <c r="L5852" t="s">
        <v>71</v>
      </c>
      <c r="M5852" t="s">
        <v>59</v>
      </c>
      <c r="N5852" t="s">
        <v>16</v>
      </c>
      <c r="O5852" t="s">
        <v>12</v>
      </c>
      <c r="P5852" s="1">
        <v>68</v>
      </c>
      <c r="Q58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53" spans="5:17" x14ac:dyDescent="0.25">
      <c r="E5853">
        <v>2030</v>
      </c>
      <c r="F5853" t="s">
        <v>31</v>
      </c>
      <c r="G5853" t="s">
        <v>23</v>
      </c>
      <c r="H5853" t="s">
        <v>8</v>
      </c>
      <c r="I5853" t="s">
        <v>9</v>
      </c>
      <c r="J5853" s="2">
        <f>SUMIFS(Table3[TimesUsed],Table3[TripChainId],Table2[[#This Row],[TripChainId]])</f>
        <v>21</v>
      </c>
      <c r="L5853" t="s">
        <v>71</v>
      </c>
      <c r="M5853" t="s">
        <v>59</v>
      </c>
      <c r="N5853" t="s">
        <v>16</v>
      </c>
      <c r="O5853" t="s">
        <v>13</v>
      </c>
      <c r="P5853" s="1">
        <v>106</v>
      </c>
      <c r="Q58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54" spans="5:17" x14ac:dyDescent="0.25">
      <c r="E5854">
        <v>2030</v>
      </c>
      <c r="F5854" t="s">
        <v>23</v>
      </c>
      <c r="G5854" t="s">
        <v>40</v>
      </c>
      <c r="H5854" t="s">
        <v>16</v>
      </c>
      <c r="I5854" t="s">
        <v>9</v>
      </c>
      <c r="J5854" s="2">
        <f>SUMIFS(Table3[TimesUsed],Table3[TripChainId],Table2[[#This Row],[TripChainId]])</f>
        <v>21</v>
      </c>
      <c r="L5854" t="s">
        <v>71</v>
      </c>
      <c r="M5854" t="s">
        <v>75</v>
      </c>
      <c r="N5854" t="s">
        <v>16</v>
      </c>
      <c r="O5854" t="s">
        <v>11</v>
      </c>
      <c r="P5854" s="1">
        <v>42</v>
      </c>
      <c r="Q58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55" spans="5:17" x14ac:dyDescent="0.25">
      <c r="E5855">
        <v>2030</v>
      </c>
      <c r="F5855" t="s">
        <v>40</v>
      </c>
      <c r="G5855" t="s">
        <v>31</v>
      </c>
      <c r="H5855" t="s">
        <v>10</v>
      </c>
      <c r="I5855" t="s">
        <v>9</v>
      </c>
      <c r="J5855" s="2">
        <f>SUMIFS(Table3[TimesUsed],Table3[TripChainId],Table2[[#This Row],[TripChainId]])</f>
        <v>21</v>
      </c>
      <c r="L5855" t="s">
        <v>71</v>
      </c>
      <c r="M5855" t="s">
        <v>75</v>
      </c>
      <c r="N5855" t="s">
        <v>16</v>
      </c>
      <c r="O5855" t="s">
        <v>13</v>
      </c>
      <c r="P5855" s="1">
        <v>24</v>
      </c>
      <c r="Q58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56" spans="5:17" x14ac:dyDescent="0.25">
      <c r="E5856">
        <v>2031</v>
      </c>
      <c r="F5856" t="s">
        <v>31</v>
      </c>
      <c r="G5856" t="s">
        <v>23</v>
      </c>
      <c r="H5856" t="s">
        <v>8</v>
      </c>
      <c r="I5856" t="s">
        <v>9</v>
      </c>
      <c r="J5856" s="2">
        <f>SUMIFS(Table3[TimesUsed],Table3[TripChainId],Table2[[#This Row],[TripChainId]])</f>
        <v>0</v>
      </c>
      <c r="L5856" t="s">
        <v>71</v>
      </c>
      <c r="M5856" t="s">
        <v>64</v>
      </c>
      <c r="N5856" t="s">
        <v>8</v>
      </c>
      <c r="O5856" t="s">
        <v>9</v>
      </c>
      <c r="P5856" s="1">
        <v>206</v>
      </c>
      <c r="Q58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57" spans="5:17" x14ac:dyDescent="0.25">
      <c r="E5857">
        <v>2031</v>
      </c>
      <c r="F5857" t="s">
        <v>23</v>
      </c>
      <c r="G5857" t="s">
        <v>40</v>
      </c>
      <c r="H5857" t="s">
        <v>16</v>
      </c>
      <c r="I5857" t="s">
        <v>9</v>
      </c>
      <c r="J5857" s="2">
        <f>SUMIFS(Table3[TimesUsed],Table3[TripChainId],Table2[[#This Row],[TripChainId]])</f>
        <v>0</v>
      </c>
      <c r="L5857" t="s">
        <v>71</v>
      </c>
      <c r="M5857" t="s">
        <v>64</v>
      </c>
      <c r="N5857" t="s">
        <v>8</v>
      </c>
      <c r="O5857" t="s">
        <v>11</v>
      </c>
      <c r="P5857" s="1">
        <v>45</v>
      </c>
      <c r="Q58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58" spans="5:17" x14ac:dyDescent="0.25">
      <c r="E5858">
        <v>2031</v>
      </c>
      <c r="F5858" t="s">
        <v>40</v>
      </c>
      <c r="G5858" t="s">
        <v>31</v>
      </c>
      <c r="H5858" t="s">
        <v>10</v>
      </c>
      <c r="I5858" t="s">
        <v>11</v>
      </c>
      <c r="J5858" s="2">
        <f>SUMIFS(Table3[TimesUsed],Table3[TripChainId],Table2[[#This Row],[TripChainId]])</f>
        <v>0</v>
      </c>
      <c r="L5858" t="s">
        <v>71</v>
      </c>
      <c r="M5858" t="s">
        <v>64</v>
      </c>
      <c r="N5858" t="s">
        <v>8</v>
      </c>
      <c r="O5858" t="s">
        <v>14</v>
      </c>
      <c r="P5858" s="1">
        <v>35</v>
      </c>
      <c r="Q58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59" spans="5:17" x14ac:dyDescent="0.25">
      <c r="E5859">
        <v>2032</v>
      </c>
      <c r="F5859" t="s">
        <v>31</v>
      </c>
      <c r="G5859" t="s">
        <v>23</v>
      </c>
      <c r="H5859" t="s">
        <v>8</v>
      </c>
      <c r="I5859" t="s">
        <v>9</v>
      </c>
      <c r="J5859" s="2">
        <f>SUMIFS(Table3[TimesUsed],Table3[TripChainId],Table2[[#This Row],[TripChainId]])</f>
        <v>0</v>
      </c>
      <c r="L5859" t="s">
        <v>71</v>
      </c>
      <c r="M5859" t="s">
        <v>64</v>
      </c>
      <c r="N5859" t="s">
        <v>8</v>
      </c>
      <c r="O5859" t="s">
        <v>12</v>
      </c>
      <c r="P5859" s="1">
        <v>34</v>
      </c>
      <c r="Q58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60" spans="5:17" x14ac:dyDescent="0.25">
      <c r="E5860">
        <v>2032</v>
      </c>
      <c r="F5860" t="s">
        <v>23</v>
      </c>
      <c r="G5860" t="s">
        <v>40</v>
      </c>
      <c r="H5860" t="s">
        <v>16</v>
      </c>
      <c r="I5860" t="s">
        <v>9</v>
      </c>
      <c r="J5860" s="2">
        <f>SUMIFS(Table3[TimesUsed],Table3[TripChainId],Table2[[#This Row],[TripChainId]])</f>
        <v>0</v>
      </c>
      <c r="L5860" t="s">
        <v>71</v>
      </c>
      <c r="M5860" t="s">
        <v>64</v>
      </c>
      <c r="N5860" t="s">
        <v>10</v>
      </c>
      <c r="O5860" t="s">
        <v>11</v>
      </c>
      <c r="P5860" s="1">
        <v>20</v>
      </c>
      <c r="Q58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61" spans="5:17" x14ac:dyDescent="0.25">
      <c r="E5861">
        <v>2032</v>
      </c>
      <c r="F5861" t="s">
        <v>40</v>
      </c>
      <c r="G5861" t="s">
        <v>31</v>
      </c>
      <c r="H5861" t="s">
        <v>10</v>
      </c>
      <c r="I5861" t="s">
        <v>12</v>
      </c>
      <c r="J5861" s="2">
        <f>SUMIFS(Table3[TimesUsed],Table3[TripChainId],Table2[[#This Row],[TripChainId]])</f>
        <v>0</v>
      </c>
      <c r="L5861" t="s">
        <v>71</v>
      </c>
      <c r="M5861" t="s">
        <v>64</v>
      </c>
      <c r="N5861" t="s">
        <v>10</v>
      </c>
      <c r="O5861" t="s">
        <v>13</v>
      </c>
      <c r="P5861" s="1">
        <v>46</v>
      </c>
      <c r="Q58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62" spans="5:17" x14ac:dyDescent="0.25">
      <c r="E5862">
        <v>2033</v>
      </c>
      <c r="F5862" t="s">
        <v>31</v>
      </c>
      <c r="G5862" t="s">
        <v>23</v>
      </c>
      <c r="H5862" t="s">
        <v>8</v>
      </c>
      <c r="I5862" t="s">
        <v>9</v>
      </c>
      <c r="J5862" s="2">
        <f>SUMIFS(Table3[TimesUsed],Table3[TripChainId],Table2[[#This Row],[TripChainId]])</f>
        <v>0</v>
      </c>
      <c r="L5862" t="s">
        <v>71</v>
      </c>
      <c r="M5862" t="s">
        <v>64</v>
      </c>
      <c r="N5862" t="s">
        <v>16</v>
      </c>
      <c r="O5862" t="s">
        <v>9</v>
      </c>
      <c r="P5862" s="1">
        <v>96</v>
      </c>
      <c r="Q58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63" spans="5:17" x14ac:dyDescent="0.25">
      <c r="E5863">
        <v>2033</v>
      </c>
      <c r="F5863" t="s">
        <v>23</v>
      </c>
      <c r="G5863" t="s">
        <v>40</v>
      </c>
      <c r="H5863" t="s">
        <v>16</v>
      </c>
      <c r="I5863" t="s">
        <v>9</v>
      </c>
      <c r="J5863" s="2">
        <f>SUMIFS(Table3[TimesUsed],Table3[TripChainId],Table2[[#This Row],[TripChainId]])</f>
        <v>0</v>
      </c>
      <c r="L5863" t="s">
        <v>71</v>
      </c>
      <c r="M5863" t="s">
        <v>64</v>
      </c>
      <c r="N5863" t="s">
        <v>16</v>
      </c>
      <c r="O5863" t="s">
        <v>11</v>
      </c>
      <c r="P5863" s="1">
        <v>164</v>
      </c>
      <c r="Q58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64" spans="5:17" x14ac:dyDescent="0.25">
      <c r="E5864">
        <v>2033</v>
      </c>
      <c r="F5864" t="s">
        <v>40</v>
      </c>
      <c r="G5864" t="s">
        <v>31</v>
      </c>
      <c r="H5864" t="s">
        <v>10</v>
      </c>
      <c r="I5864" t="s">
        <v>13</v>
      </c>
      <c r="J5864" s="2">
        <f>SUMIFS(Table3[TimesUsed],Table3[TripChainId],Table2[[#This Row],[TripChainId]])</f>
        <v>0</v>
      </c>
      <c r="L5864" t="s">
        <v>71</v>
      </c>
      <c r="M5864" t="s">
        <v>64</v>
      </c>
      <c r="N5864" t="s">
        <v>16</v>
      </c>
      <c r="O5864" t="s">
        <v>14</v>
      </c>
      <c r="P5864" s="1">
        <v>74</v>
      </c>
      <c r="Q58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65" spans="5:17" x14ac:dyDescent="0.25">
      <c r="E5865">
        <v>2034</v>
      </c>
      <c r="F5865" t="s">
        <v>31</v>
      </c>
      <c r="G5865" t="s">
        <v>23</v>
      </c>
      <c r="H5865" t="s">
        <v>8</v>
      </c>
      <c r="I5865" t="s">
        <v>9</v>
      </c>
      <c r="J5865" s="2">
        <f>SUMIFS(Table3[TimesUsed],Table3[TripChainId],Table2[[#This Row],[TripChainId]])</f>
        <v>2</v>
      </c>
      <c r="L5865" t="s">
        <v>71</v>
      </c>
      <c r="M5865" t="s">
        <v>64</v>
      </c>
      <c r="N5865" t="s">
        <v>16</v>
      </c>
      <c r="O5865" t="s">
        <v>12</v>
      </c>
      <c r="P5865" s="1">
        <v>73</v>
      </c>
      <c r="Q58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66" spans="5:17" x14ac:dyDescent="0.25">
      <c r="E5866">
        <v>2034</v>
      </c>
      <c r="F5866" t="s">
        <v>23</v>
      </c>
      <c r="G5866" t="s">
        <v>40</v>
      </c>
      <c r="H5866" t="s">
        <v>16</v>
      </c>
      <c r="I5866" t="s">
        <v>11</v>
      </c>
      <c r="J5866" s="2">
        <f>SUMIFS(Table3[TimesUsed],Table3[TripChainId],Table2[[#This Row],[TripChainId]])</f>
        <v>2</v>
      </c>
      <c r="L5866" t="s">
        <v>71</v>
      </c>
      <c r="M5866" t="s">
        <v>64</v>
      </c>
      <c r="N5866" t="s">
        <v>16</v>
      </c>
      <c r="O5866" t="s">
        <v>13</v>
      </c>
      <c r="P5866" s="1">
        <v>107</v>
      </c>
      <c r="Q58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67" spans="5:17" x14ac:dyDescent="0.25">
      <c r="E5867">
        <v>2034</v>
      </c>
      <c r="F5867" t="s">
        <v>40</v>
      </c>
      <c r="G5867" t="s">
        <v>31</v>
      </c>
      <c r="H5867" t="s">
        <v>10</v>
      </c>
      <c r="I5867" t="s">
        <v>11</v>
      </c>
      <c r="J5867" s="2">
        <f>SUMIFS(Table3[TimesUsed],Table3[TripChainId],Table2[[#This Row],[TripChainId]])</f>
        <v>2</v>
      </c>
      <c r="L5867" t="s">
        <v>71</v>
      </c>
      <c r="M5867" t="s">
        <v>23</v>
      </c>
      <c r="N5867" t="s">
        <v>8</v>
      </c>
      <c r="O5867" t="s">
        <v>9</v>
      </c>
      <c r="P5867" s="1">
        <v>31</v>
      </c>
      <c r="Q58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68" spans="5:17" x14ac:dyDescent="0.25">
      <c r="E5868">
        <v>2035</v>
      </c>
      <c r="F5868" t="s">
        <v>31</v>
      </c>
      <c r="G5868" t="s">
        <v>23</v>
      </c>
      <c r="H5868" t="s">
        <v>8</v>
      </c>
      <c r="I5868" t="s">
        <v>9</v>
      </c>
      <c r="J5868" s="2">
        <f>SUMIFS(Table3[TimesUsed],Table3[TripChainId],Table2[[#This Row],[TripChainId]])</f>
        <v>0</v>
      </c>
      <c r="L5868" t="s">
        <v>71</v>
      </c>
      <c r="M5868" t="s">
        <v>23</v>
      </c>
      <c r="N5868" t="s">
        <v>10</v>
      </c>
      <c r="O5868" t="s">
        <v>13</v>
      </c>
      <c r="P5868" s="1">
        <v>31</v>
      </c>
      <c r="Q58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69" spans="5:17" x14ac:dyDescent="0.25">
      <c r="E5869">
        <v>2035</v>
      </c>
      <c r="F5869" t="s">
        <v>23</v>
      </c>
      <c r="G5869" t="s">
        <v>40</v>
      </c>
      <c r="H5869" t="s">
        <v>16</v>
      </c>
      <c r="I5869" t="s">
        <v>11</v>
      </c>
      <c r="J5869" s="2">
        <f>SUMIFS(Table3[TimesUsed],Table3[TripChainId],Table2[[#This Row],[TripChainId]])</f>
        <v>0</v>
      </c>
      <c r="L5869" t="s">
        <v>71</v>
      </c>
      <c r="M5869" t="s">
        <v>23</v>
      </c>
      <c r="N5869" t="s">
        <v>16</v>
      </c>
      <c r="O5869" t="s">
        <v>9</v>
      </c>
      <c r="P5869" s="1">
        <v>41</v>
      </c>
      <c r="Q58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70" spans="5:17" x14ac:dyDescent="0.25">
      <c r="E5870">
        <v>2035</v>
      </c>
      <c r="F5870" t="s">
        <v>40</v>
      </c>
      <c r="G5870" t="s">
        <v>31</v>
      </c>
      <c r="H5870" t="s">
        <v>10</v>
      </c>
      <c r="I5870" t="s">
        <v>12</v>
      </c>
      <c r="J5870" s="2">
        <f>SUMIFS(Table3[TimesUsed],Table3[TripChainId],Table2[[#This Row],[TripChainId]])</f>
        <v>0</v>
      </c>
      <c r="L5870" t="s">
        <v>71</v>
      </c>
      <c r="M5870" t="s">
        <v>23</v>
      </c>
      <c r="N5870" t="s">
        <v>16</v>
      </c>
      <c r="O5870" t="s">
        <v>11</v>
      </c>
      <c r="P5870" s="1">
        <v>110</v>
      </c>
      <c r="Q58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71" spans="5:17" x14ac:dyDescent="0.25">
      <c r="E5871">
        <v>2036</v>
      </c>
      <c r="F5871" t="s">
        <v>31</v>
      </c>
      <c r="G5871" t="s">
        <v>23</v>
      </c>
      <c r="H5871" t="s">
        <v>8</v>
      </c>
      <c r="I5871" t="s">
        <v>9</v>
      </c>
      <c r="J5871" s="2">
        <f>SUMIFS(Table3[TimesUsed],Table3[TripChainId],Table2[[#This Row],[TripChainId]])</f>
        <v>0</v>
      </c>
      <c r="L5871" t="s">
        <v>71</v>
      </c>
      <c r="M5871" t="s">
        <v>23</v>
      </c>
      <c r="N5871" t="s">
        <v>16</v>
      </c>
      <c r="O5871" t="s">
        <v>14</v>
      </c>
      <c r="P5871" s="1">
        <v>48</v>
      </c>
      <c r="Q58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72" spans="5:17" x14ac:dyDescent="0.25">
      <c r="E5872">
        <v>2036</v>
      </c>
      <c r="F5872" t="s">
        <v>23</v>
      </c>
      <c r="G5872" t="s">
        <v>40</v>
      </c>
      <c r="H5872" t="s">
        <v>16</v>
      </c>
      <c r="I5872" t="s">
        <v>11</v>
      </c>
      <c r="J5872" s="2">
        <f>SUMIFS(Table3[TimesUsed],Table3[TripChainId],Table2[[#This Row],[TripChainId]])</f>
        <v>0</v>
      </c>
      <c r="L5872" t="s">
        <v>71</v>
      </c>
      <c r="M5872" t="s">
        <v>23</v>
      </c>
      <c r="N5872" t="s">
        <v>16</v>
      </c>
      <c r="O5872" t="s">
        <v>12</v>
      </c>
      <c r="P5872" s="1">
        <v>48</v>
      </c>
      <c r="Q58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73" spans="5:17" x14ac:dyDescent="0.25">
      <c r="E5873">
        <v>2036</v>
      </c>
      <c r="F5873" t="s">
        <v>40</v>
      </c>
      <c r="G5873" t="s">
        <v>31</v>
      </c>
      <c r="H5873" t="s">
        <v>10</v>
      </c>
      <c r="I5873" t="s">
        <v>13</v>
      </c>
      <c r="J5873" s="2">
        <f>SUMIFS(Table3[TimesUsed],Table3[TripChainId],Table2[[#This Row],[TripChainId]])</f>
        <v>0</v>
      </c>
      <c r="L5873" t="s">
        <v>71</v>
      </c>
      <c r="M5873" t="s">
        <v>23</v>
      </c>
      <c r="N5873" t="s">
        <v>16</v>
      </c>
      <c r="O5873" t="s">
        <v>13</v>
      </c>
      <c r="P5873" s="1">
        <v>73</v>
      </c>
      <c r="Q58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74" spans="5:17" x14ac:dyDescent="0.25">
      <c r="E5874">
        <v>2037</v>
      </c>
      <c r="F5874" t="s">
        <v>31</v>
      </c>
      <c r="G5874" t="s">
        <v>23</v>
      </c>
      <c r="H5874" t="s">
        <v>8</v>
      </c>
      <c r="I5874" t="s">
        <v>9</v>
      </c>
      <c r="J5874" s="2">
        <f>SUMIFS(Table3[TimesUsed],Table3[TripChainId],Table2[[#This Row],[TripChainId]])</f>
        <v>0</v>
      </c>
      <c r="L5874" t="s">
        <v>71</v>
      </c>
      <c r="M5874" t="s">
        <v>76</v>
      </c>
      <c r="N5874" t="s">
        <v>8</v>
      </c>
      <c r="O5874" t="s">
        <v>9</v>
      </c>
      <c r="P5874" s="1">
        <v>26</v>
      </c>
      <c r="Q58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75" spans="5:17" x14ac:dyDescent="0.25">
      <c r="E5875">
        <v>2037</v>
      </c>
      <c r="F5875" t="s">
        <v>23</v>
      </c>
      <c r="G5875" t="s">
        <v>40</v>
      </c>
      <c r="H5875" t="s">
        <v>16</v>
      </c>
      <c r="I5875" t="s">
        <v>12</v>
      </c>
      <c r="J5875" s="2">
        <f>SUMIFS(Table3[TimesUsed],Table3[TripChainId],Table2[[#This Row],[TripChainId]])</f>
        <v>0</v>
      </c>
      <c r="L5875" t="s">
        <v>71</v>
      </c>
      <c r="M5875" t="s">
        <v>76</v>
      </c>
      <c r="N5875" t="s">
        <v>16</v>
      </c>
      <c r="O5875" t="s">
        <v>9</v>
      </c>
      <c r="P5875" s="1">
        <v>25</v>
      </c>
      <c r="Q58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76" spans="5:17" x14ac:dyDescent="0.25">
      <c r="E5876">
        <v>2037</v>
      </c>
      <c r="F5876" t="s">
        <v>40</v>
      </c>
      <c r="G5876" t="s">
        <v>31</v>
      </c>
      <c r="H5876" t="s">
        <v>10</v>
      </c>
      <c r="I5876" t="s">
        <v>12</v>
      </c>
      <c r="J5876" s="2">
        <f>SUMIFS(Table3[TimesUsed],Table3[TripChainId],Table2[[#This Row],[TripChainId]])</f>
        <v>0</v>
      </c>
      <c r="L5876" t="s">
        <v>71</v>
      </c>
      <c r="M5876" t="s">
        <v>76</v>
      </c>
      <c r="N5876" t="s">
        <v>16</v>
      </c>
      <c r="O5876" t="s">
        <v>11</v>
      </c>
      <c r="P5876" s="1">
        <v>48</v>
      </c>
      <c r="Q58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77" spans="5:17" x14ac:dyDescent="0.25">
      <c r="E5877">
        <v>2038</v>
      </c>
      <c r="F5877" t="s">
        <v>31</v>
      </c>
      <c r="G5877" t="s">
        <v>23</v>
      </c>
      <c r="H5877" t="s">
        <v>8</v>
      </c>
      <c r="I5877" t="s">
        <v>9</v>
      </c>
      <c r="J5877" s="2">
        <f>SUMIFS(Table3[TimesUsed],Table3[TripChainId],Table2[[#This Row],[TripChainId]])</f>
        <v>0</v>
      </c>
      <c r="L5877" t="s">
        <v>71</v>
      </c>
      <c r="M5877" t="s">
        <v>76</v>
      </c>
      <c r="N5877" t="s">
        <v>16</v>
      </c>
      <c r="O5877" t="s">
        <v>14</v>
      </c>
      <c r="P5877" s="1">
        <v>23</v>
      </c>
      <c r="Q58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78" spans="5:17" x14ac:dyDescent="0.25">
      <c r="E5878">
        <v>2038</v>
      </c>
      <c r="F5878" t="s">
        <v>23</v>
      </c>
      <c r="G5878" t="s">
        <v>40</v>
      </c>
      <c r="H5878" t="s">
        <v>16</v>
      </c>
      <c r="I5878" t="s">
        <v>13</v>
      </c>
      <c r="J5878" s="2">
        <f>SUMIFS(Table3[TimesUsed],Table3[TripChainId],Table2[[#This Row],[TripChainId]])</f>
        <v>0</v>
      </c>
      <c r="L5878" t="s">
        <v>71</v>
      </c>
      <c r="M5878" t="s">
        <v>76</v>
      </c>
      <c r="N5878" t="s">
        <v>16</v>
      </c>
      <c r="O5878" t="s">
        <v>12</v>
      </c>
      <c r="P5878" s="1">
        <v>22</v>
      </c>
      <c r="Q58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79" spans="5:17" x14ac:dyDescent="0.25">
      <c r="E5879">
        <v>2038</v>
      </c>
      <c r="F5879" t="s">
        <v>40</v>
      </c>
      <c r="G5879" t="s">
        <v>31</v>
      </c>
      <c r="H5879" t="s">
        <v>10</v>
      </c>
      <c r="I5879" t="s">
        <v>12</v>
      </c>
      <c r="J5879" s="2">
        <f>SUMIFS(Table3[TimesUsed],Table3[TripChainId],Table2[[#This Row],[TripChainId]])</f>
        <v>0</v>
      </c>
      <c r="L5879" t="s">
        <v>71</v>
      </c>
      <c r="M5879" t="s">
        <v>76</v>
      </c>
      <c r="N5879" t="s">
        <v>16</v>
      </c>
      <c r="O5879" t="s">
        <v>13</v>
      </c>
      <c r="P5879" s="1">
        <v>33</v>
      </c>
      <c r="Q58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80" spans="5:17" x14ac:dyDescent="0.25">
      <c r="E5880">
        <v>2039</v>
      </c>
      <c r="F5880" t="s">
        <v>31</v>
      </c>
      <c r="G5880" t="s">
        <v>23</v>
      </c>
      <c r="H5880" t="s">
        <v>8</v>
      </c>
      <c r="I5880" t="s">
        <v>9</v>
      </c>
      <c r="J5880" s="2">
        <f>SUMIFS(Table3[TimesUsed],Table3[TripChainId],Table2[[#This Row],[TripChainId]])</f>
        <v>0</v>
      </c>
      <c r="L5880" t="s">
        <v>71</v>
      </c>
      <c r="M5880" t="s">
        <v>24</v>
      </c>
      <c r="N5880" t="s">
        <v>8</v>
      </c>
      <c r="O5880" t="s">
        <v>9</v>
      </c>
      <c r="P5880" s="1">
        <v>150</v>
      </c>
      <c r="Q58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81" spans="5:17" x14ac:dyDescent="0.25">
      <c r="E5881">
        <v>2039</v>
      </c>
      <c r="F5881" t="s">
        <v>23</v>
      </c>
      <c r="G5881" t="s">
        <v>40</v>
      </c>
      <c r="H5881" t="s">
        <v>16</v>
      </c>
      <c r="I5881" t="s">
        <v>13</v>
      </c>
      <c r="J5881" s="2">
        <f>SUMIFS(Table3[TimesUsed],Table3[TripChainId],Table2[[#This Row],[TripChainId]])</f>
        <v>0</v>
      </c>
      <c r="L5881" t="s">
        <v>71</v>
      </c>
      <c r="M5881" t="s">
        <v>24</v>
      </c>
      <c r="N5881" t="s">
        <v>8</v>
      </c>
      <c r="O5881" t="s">
        <v>11</v>
      </c>
      <c r="P5881" s="1">
        <v>59</v>
      </c>
      <c r="Q58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82" spans="5:17" x14ac:dyDescent="0.25">
      <c r="E5882">
        <v>2039</v>
      </c>
      <c r="F5882" t="s">
        <v>40</v>
      </c>
      <c r="G5882" t="s">
        <v>31</v>
      </c>
      <c r="H5882" t="s">
        <v>10</v>
      </c>
      <c r="I5882" t="s">
        <v>13</v>
      </c>
      <c r="J5882" s="2">
        <f>SUMIFS(Table3[TimesUsed],Table3[TripChainId],Table2[[#This Row],[TripChainId]])</f>
        <v>0</v>
      </c>
      <c r="L5882" t="s">
        <v>71</v>
      </c>
      <c r="M5882" t="s">
        <v>24</v>
      </c>
      <c r="N5882" t="s">
        <v>8</v>
      </c>
      <c r="O5882" t="s">
        <v>14</v>
      </c>
      <c r="P5882" s="1">
        <v>57</v>
      </c>
      <c r="Q58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83" spans="5:17" x14ac:dyDescent="0.25">
      <c r="E5883">
        <v>2040</v>
      </c>
      <c r="F5883" t="s">
        <v>31</v>
      </c>
      <c r="G5883" t="s">
        <v>23</v>
      </c>
      <c r="H5883" t="s">
        <v>8</v>
      </c>
      <c r="I5883" t="s">
        <v>11</v>
      </c>
      <c r="J5883" s="2">
        <f>SUMIFS(Table3[TimesUsed],Table3[TripChainId],Table2[[#This Row],[TripChainId]])</f>
        <v>0</v>
      </c>
      <c r="L5883" t="s">
        <v>71</v>
      </c>
      <c r="M5883" t="s">
        <v>24</v>
      </c>
      <c r="N5883" t="s">
        <v>8</v>
      </c>
      <c r="O5883" t="s">
        <v>12</v>
      </c>
      <c r="P5883" s="1">
        <v>57</v>
      </c>
      <c r="Q58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84" spans="5:17" x14ac:dyDescent="0.25">
      <c r="E5884">
        <v>2040</v>
      </c>
      <c r="F5884" t="s">
        <v>23</v>
      </c>
      <c r="G5884" t="s">
        <v>40</v>
      </c>
      <c r="H5884" t="s">
        <v>16</v>
      </c>
      <c r="I5884" t="s">
        <v>11</v>
      </c>
      <c r="J5884" s="2">
        <f>SUMIFS(Table3[TimesUsed],Table3[TripChainId],Table2[[#This Row],[TripChainId]])</f>
        <v>0</v>
      </c>
      <c r="L5884" t="s">
        <v>71</v>
      </c>
      <c r="M5884" t="s">
        <v>24</v>
      </c>
      <c r="N5884" t="s">
        <v>10</v>
      </c>
      <c r="O5884" t="s">
        <v>11</v>
      </c>
      <c r="P5884" s="1">
        <v>37</v>
      </c>
      <c r="Q58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85" spans="5:17" x14ac:dyDescent="0.25">
      <c r="E5885">
        <v>2040</v>
      </c>
      <c r="F5885" t="s">
        <v>40</v>
      </c>
      <c r="G5885" t="s">
        <v>31</v>
      </c>
      <c r="H5885" t="s">
        <v>10</v>
      </c>
      <c r="I5885" t="s">
        <v>11</v>
      </c>
      <c r="J5885" s="2">
        <f>SUMIFS(Table3[TimesUsed],Table3[TripChainId],Table2[[#This Row],[TripChainId]])</f>
        <v>0</v>
      </c>
      <c r="L5885" t="s">
        <v>71</v>
      </c>
      <c r="M5885" t="s">
        <v>24</v>
      </c>
      <c r="N5885" t="s">
        <v>10</v>
      </c>
      <c r="O5885" t="s">
        <v>14</v>
      </c>
      <c r="P5885" s="1">
        <v>42</v>
      </c>
      <c r="Q58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86" spans="5:17" x14ac:dyDescent="0.25">
      <c r="E5886">
        <v>2041</v>
      </c>
      <c r="F5886" t="s">
        <v>31</v>
      </c>
      <c r="G5886" t="s">
        <v>23</v>
      </c>
      <c r="H5886" t="s">
        <v>8</v>
      </c>
      <c r="I5886" t="s">
        <v>11</v>
      </c>
      <c r="J5886" s="2">
        <f>SUMIFS(Table3[TimesUsed],Table3[TripChainId],Table2[[#This Row],[TripChainId]])</f>
        <v>18</v>
      </c>
      <c r="L5886" t="s">
        <v>71</v>
      </c>
      <c r="M5886" t="s">
        <v>24</v>
      </c>
      <c r="N5886" t="s">
        <v>10</v>
      </c>
      <c r="O5886" t="s">
        <v>12</v>
      </c>
      <c r="P5886" s="1">
        <v>42</v>
      </c>
      <c r="Q58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87" spans="5:17" x14ac:dyDescent="0.25">
      <c r="E5887">
        <v>2041</v>
      </c>
      <c r="F5887" t="s">
        <v>23</v>
      </c>
      <c r="G5887" t="s">
        <v>40</v>
      </c>
      <c r="H5887" t="s">
        <v>16</v>
      </c>
      <c r="I5887" t="s">
        <v>11</v>
      </c>
      <c r="J5887" s="2">
        <f>SUMIFS(Table3[TimesUsed],Table3[TripChainId],Table2[[#This Row],[TripChainId]])</f>
        <v>18</v>
      </c>
      <c r="L5887" t="s">
        <v>71</v>
      </c>
      <c r="M5887" t="s">
        <v>24</v>
      </c>
      <c r="N5887" t="s">
        <v>10</v>
      </c>
      <c r="O5887" t="s">
        <v>13</v>
      </c>
      <c r="P5887" s="1">
        <v>112</v>
      </c>
      <c r="Q58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88" spans="5:17" x14ac:dyDescent="0.25">
      <c r="E5888">
        <v>2041</v>
      </c>
      <c r="F5888" t="s">
        <v>40</v>
      </c>
      <c r="G5888" t="s">
        <v>31</v>
      </c>
      <c r="H5888" t="s">
        <v>10</v>
      </c>
      <c r="I5888" t="s">
        <v>12</v>
      </c>
      <c r="J5888" s="2">
        <f>SUMIFS(Table3[TimesUsed],Table3[TripChainId],Table2[[#This Row],[TripChainId]])</f>
        <v>18</v>
      </c>
      <c r="L5888" t="s">
        <v>71</v>
      </c>
      <c r="M5888" t="s">
        <v>24</v>
      </c>
      <c r="N5888" t="s">
        <v>16</v>
      </c>
      <c r="O5888" t="s">
        <v>9</v>
      </c>
      <c r="P5888" s="1">
        <v>163</v>
      </c>
      <c r="Q58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89" spans="5:17" x14ac:dyDescent="0.25">
      <c r="E5889">
        <v>2042</v>
      </c>
      <c r="F5889" t="s">
        <v>31</v>
      </c>
      <c r="G5889" t="s">
        <v>23</v>
      </c>
      <c r="H5889" t="s">
        <v>8</v>
      </c>
      <c r="I5889" t="s">
        <v>11</v>
      </c>
      <c r="J5889" s="2">
        <f>SUMIFS(Table3[TimesUsed],Table3[TripChainId],Table2[[#This Row],[TripChainId]])</f>
        <v>0</v>
      </c>
      <c r="L5889" t="s">
        <v>71</v>
      </c>
      <c r="M5889" t="s">
        <v>24</v>
      </c>
      <c r="N5889" t="s">
        <v>16</v>
      </c>
      <c r="O5889" t="s">
        <v>11</v>
      </c>
      <c r="P5889" s="1">
        <v>311</v>
      </c>
      <c r="Q58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90" spans="5:17" x14ac:dyDescent="0.25">
      <c r="E5890">
        <v>2042</v>
      </c>
      <c r="F5890" t="s">
        <v>23</v>
      </c>
      <c r="G5890" t="s">
        <v>40</v>
      </c>
      <c r="H5890" t="s">
        <v>16</v>
      </c>
      <c r="I5890" t="s">
        <v>11</v>
      </c>
      <c r="J5890" s="2">
        <f>SUMIFS(Table3[TimesUsed],Table3[TripChainId],Table2[[#This Row],[TripChainId]])</f>
        <v>0</v>
      </c>
      <c r="L5890" t="s">
        <v>71</v>
      </c>
      <c r="M5890" t="s">
        <v>24</v>
      </c>
      <c r="N5890" t="s">
        <v>16</v>
      </c>
      <c r="O5890" t="s">
        <v>14</v>
      </c>
      <c r="P5890" s="1">
        <v>109</v>
      </c>
      <c r="Q58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91" spans="5:17" x14ac:dyDescent="0.25">
      <c r="E5891">
        <v>2042</v>
      </c>
      <c r="F5891" t="s">
        <v>40</v>
      </c>
      <c r="G5891" t="s">
        <v>31</v>
      </c>
      <c r="H5891" t="s">
        <v>10</v>
      </c>
      <c r="I5891" t="s">
        <v>13</v>
      </c>
      <c r="J5891" s="2">
        <f>SUMIFS(Table3[TimesUsed],Table3[TripChainId],Table2[[#This Row],[TripChainId]])</f>
        <v>0</v>
      </c>
      <c r="L5891" t="s">
        <v>71</v>
      </c>
      <c r="M5891" t="s">
        <v>24</v>
      </c>
      <c r="N5891" t="s">
        <v>16</v>
      </c>
      <c r="O5891" t="s">
        <v>12</v>
      </c>
      <c r="P5891" s="1">
        <v>109</v>
      </c>
      <c r="Q58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92" spans="5:17" x14ac:dyDescent="0.25">
      <c r="E5892">
        <v>2043</v>
      </c>
      <c r="F5892" t="s">
        <v>31</v>
      </c>
      <c r="G5892" t="s">
        <v>23</v>
      </c>
      <c r="H5892" t="s">
        <v>8</v>
      </c>
      <c r="I5892" t="s">
        <v>11</v>
      </c>
      <c r="J5892" s="2">
        <f>SUMIFS(Table3[TimesUsed],Table3[TripChainId],Table2[[#This Row],[TripChainId]])</f>
        <v>0</v>
      </c>
      <c r="L5892" t="s">
        <v>71</v>
      </c>
      <c r="M5892" t="s">
        <v>24</v>
      </c>
      <c r="N5892" t="s">
        <v>16</v>
      </c>
      <c r="O5892" t="s">
        <v>13</v>
      </c>
      <c r="P5892" s="1">
        <v>187</v>
      </c>
      <c r="Q58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93" spans="5:17" x14ac:dyDescent="0.25">
      <c r="E5893">
        <v>2043</v>
      </c>
      <c r="F5893" t="s">
        <v>23</v>
      </c>
      <c r="G5893" t="s">
        <v>40</v>
      </c>
      <c r="H5893" t="s">
        <v>16</v>
      </c>
      <c r="I5893" t="s">
        <v>12</v>
      </c>
      <c r="J5893" s="2">
        <f>SUMIFS(Table3[TimesUsed],Table3[TripChainId],Table2[[#This Row],[TripChainId]])</f>
        <v>0</v>
      </c>
      <c r="L5893" t="s">
        <v>71</v>
      </c>
      <c r="M5893" t="s">
        <v>62</v>
      </c>
      <c r="N5893" t="s">
        <v>8</v>
      </c>
      <c r="O5893" t="s">
        <v>9</v>
      </c>
      <c r="P5893" s="1">
        <v>133</v>
      </c>
      <c r="Q58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94" spans="5:17" x14ac:dyDescent="0.25">
      <c r="E5894">
        <v>2043</v>
      </c>
      <c r="F5894" t="s">
        <v>40</v>
      </c>
      <c r="G5894" t="s">
        <v>31</v>
      </c>
      <c r="H5894" t="s">
        <v>10</v>
      </c>
      <c r="I5894" t="s">
        <v>12</v>
      </c>
      <c r="J5894" s="2">
        <f>SUMIFS(Table3[TimesUsed],Table3[TripChainId],Table2[[#This Row],[TripChainId]])</f>
        <v>0</v>
      </c>
      <c r="L5894" t="s">
        <v>71</v>
      </c>
      <c r="M5894" t="s">
        <v>62</v>
      </c>
      <c r="N5894" t="s">
        <v>8</v>
      </c>
      <c r="O5894" t="s">
        <v>11</v>
      </c>
      <c r="P5894" s="1">
        <v>59</v>
      </c>
      <c r="Q58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95" spans="5:17" x14ac:dyDescent="0.25">
      <c r="E5895">
        <v>2044</v>
      </c>
      <c r="F5895" t="s">
        <v>31</v>
      </c>
      <c r="G5895" t="s">
        <v>23</v>
      </c>
      <c r="H5895" t="s">
        <v>8</v>
      </c>
      <c r="I5895" t="s">
        <v>11</v>
      </c>
      <c r="J5895" s="2">
        <f>SUMIFS(Table3[TimesUsed],Table3[TripChainId],Table2[[#This Row],[TripChainId]])</f>
        <v>0</v>
      </c>
      <c r="L5895" t="s">
        <v>71</v>
      </c>
      <c r="M5895" t="s">
        <v>62</v>
      </c>
      <c r="N5895" t="s">
        <v>8</v>
      </c>
      <c r="O5895" t="s">
        <v>14</v>
      </c>
      <c r="P5895" s="1">
        <v>50</v>
      </c>
      <c r="Q58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96" spans="5:17" x14ac:dyDescent="0.25">
      <c r="E5896">
        <v>2044</v>
      </c>
      <c r="F5896" t="s">
        <v>23</v>
      </c>
      <c r="G5896" t="s">
        <v>40</v>
      </c>
      <c r="H5896" t="s">
        <v>16</v>
      </c>
      <c r="I5896" t="s">
        <v>13</v>
      </c>
      <c r="J5896" s="2">
        <f>SUMIFS(Table3[TimesUsed],Table3[TripChainId],Table2[[#This Row],[TripChainId]])</f>
        <v>0</v>
      </c>
      <c r="L5896" t="s">
        <v>71</v>
      </c>
      <c r="M5896" t="s">
        <v>62</v>
      </c>
      <c r="N5896" t="s">
        <v>8</v>
      </c>
      <c r="O5896" t="s">
        <v>12</v>
      </c>
      <c r="P5896" s="1">
        <v>49</v>
      </c>
      <c r="Q58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97" spans="5:17" x14ac:dyDescent="0.25">
      <c r="E5897">
        <v>2044</v>
      </c>
      <c r="F5897" t="s">
        <v>40</v>
      </c>
      <c r="G5897" t="s">
        <v>31</v>
      </c>
      <c r="H5897" t="s">
        <v>10</v>
      </c>
      <c r="I5897" t="s">
        <v>12</v>
      </c>
      <c r="J5897" s="2">
        <f>SUMIFS(Table3[TimesUsed],Table3[TripChainId],Table2[[#This Row],[TripChainId]])</f>
        <v>0</v>
      </c>
      <c r="L5897" t="s">
        <v>71</v>
      </c>
      <c r="M5897" t="s">
        <v>62</v>
      </c>
      <c r="N5897" t="s">
        <v>10</v>
      </c>
      <c r="O5897" t="s">
        <v>11</v>
      </c>
      <c r="P5897" s="1">
        <v>69</v>
      </c>
      <c r="Q58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98" spans="5:17" x14ac:dyDescent="0.25">
      <c r="E5898">
        <v>2045</v>
      </c>
      <c r="F5898" t="s">
        <v>31</v>
      </c>
      <c r="G5898" t="s">
        <v>23</v>
      </c>
      <c r="H5898" t="s">
        <v>8</v>
      </c>
      <c r="I5898" t="s">
        <v>11</v>
      </c>
      <c r="J5898" s="2">
        <f>SUMIFS(Table3[TimesUsed],Table3[TripChainId],Table2[[#This Row],[TripChainId]])</f>
        <v>0</v>
      </c>
      <c r="L5898" t="s">
        <v>71</v>
      </c>
      <c r="M5898" t="s">
        <v>62</v>
      </c>
      <c r="N5898" t="s">
        <v>10</v>
      </c>
      <c r="O5898" t="s">
        <v>14</v>
      </c>
      <c r="P5898" s="1">
        <v>55</v>
      </c>
      <c r="Q58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899" spans="5:17" x14ac:dyDescent="0.25">
      <c r="E5899">
        <v>2045</v>
      </c>
      <c r="F5899" t="s">
        <v>23</v>
      </c>
      <c r="G5899" t="s">
        <v>40</v>
      </c>
      <c r="H5899" t="s">
        <v>16</v>
      </c>
      <c r="I5899" t="s">
        <v>13</v>
      </c>
      <c r="J5899" s="2">
        <f>SUMIFS(Table3[TimesUsed],Table3[TripChainId],Table2[[#This Row],[TripChainId]])</f>
        <v>0</v>
      </c>
      <c r="L5899" t="s">
        <v>71</v>
      </c>
      <c r="M5899" t="s">
        <v>62</v>
      </c>
      <c r="N5899" t="s">
        <v>10</v>
      </c>
      <c r="O5899" t="s">
        <v>12</v>
      </c>
      <c r="P5899" s="1">
        <v>54</v>
      </c>
      <c r="Q58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00" spans="5:17" x14ac:dyDescent="0.25">
      <c r="E5900">
        <v>2045</v>
      </c>
      <c r="F5900" t="s">
        <v>40</v>
      </c>
      <c r="G5900" t="s">
        <v>31</v>
      </c>
      <c r="H5900" t="s">
        <v>10</v>
      </c>
      <c r="I5900" t="s">
        <v>13</v>
      </c>
      <c r="J5900" s="2">
        <f>SUMIFS(Table3[TimesUsed],Table3[TripChainId],Table2[[#This Row],[TripChainId]])</f>
        <v>0</v>
      </c>
      <c r="L5900" t="s">
        <v>71</v>
      </c>
      <c r="M5900" t="s">
        <v>62</v>
      </c>
      <c r="N5900" t="s">
        <v>10</v>
      </c>
      <c r="O5900" t="s">
        <v>13</v>
      </c>
      <c r="P5900" s="1">
        <v>202</v>
      </c>
      <c r="Q59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01" spans="5:17" x14ac:dyDescent="0.25">
      <c r="E5901">
        <v>2046</v>
      </c>
      <c r="F5901" t="s">
        <v>31</v>
      </c>
      <c r="G5901" t="s">
        <v>23</v>
      </c>
      <c r="H5901" t="s">
        <v>8</v>
      </c>
      <c r="I5901" t="s">
        <v>9</v>
      </c>
      <c r="J5901" s="2">
        <f>SUMIFS(Table3[TimesUsed],Table3[TripChainId],Table2[[#This Row],[TripChainId]])</f>
        <v>0</v>
      </c>
      <c r="L5901" t="s">
        <v>71</v>
      </c>
      <c r="M5901" t="s">
        <v>62</v>
      </c>
      <c r="N5901" t="s">
        <v>16</v>
      </c>
      <c r="O5901" t="s">
        <v>9</v>
      </c>
      <c r="P5901" s="1">
        <v>154</v>
      </c>
      <c r="Q59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02" spans="5:17" x14ac:dyDescent="0.25">
      <c r="E5902">
        <v>2046</v>
      </c>
      <c r="F5902" t="s">
        <v>23</v>
      </c>
      <c r="G5902" t="s">
        <v>22</v>
      </c>
      <c r="H5902" t="s">
        <v>16</v>
      </c>
      <c r="I5902" t="s">
        <v>9</v>
      </c>
      <c r="J5902" s="2">
        <f>SUMIFS(Table3[TimesUsed],Table3[TripChainId],Table2[[#This Row],[TripChainId]])</f>
        <v>0</v>
      </c>
      <c r="L5902" t="s">
        <v>71</v>
      </c>
      <c r="M5902" t="s">
        <v>62</v>
      </c>
      <c r="N5902" t="s">
        <v>16</v>
      </c>
      <c r="O5902" t="s">
        <v>11</v>
      </c>
      <c r="P5902" s="1">
        <v>451</v>
      </c>
      <c r="Q59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03" spans="5:17" x14ac:dyDescent="0.25">
      <c r="E5903">
        <v>2046</v>
      </c>
      <c r="F5903" t="s">
        <v>22</v>
      </c>
      <c r="G5903" t="s">
        <v>31</v>
      </c>
      <c r="H5903" t="s">
        <v>10</v>
      </c>
      <c r="I5903" t="s">
        <v>13</v>
      </c>
      <c r="J5903" s="2">
        <f>SUMIFS(Table3[TimesUsed],Table3[TripChainId],Table2[[#This Row],[TripChainId]])</f>
        <v>0</v>
      </c>
      <c r="L5903" t="s">
        <v>71</v>
      </c>
      <c r="M5903" t="s">
        <v>62</v>
      </c>
      <c r="N5903" t="s">
        <v>16</v>
      </c>
      <c r="O5903" t="s">
        <v>14</v>
      </c>
      <c r="P5903" s="1">
        <v>172</v>
      </c>
      <c r="Q59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04" spans="5:17" x14ac:dyDescent="0.25">
      <c r="E5904">
        <v>2047</v>
      </c>
      <c r="F5904" t="s">
        <v>31</v>
      </c>
      <c r="G5904" t="s">
        <v>23</v>
      </c>
      <c r="H5904" t="s">
        <v>8</v>
      </c>
      <c r="I5904" t="s">
        <v>9</v>
      </c>
      <c r="J5904" s="2">
        <f>SUMIFS(Table3[TimesUsed],Table3[TripChainId],Table2[[#This Row],[TripChainId]])</f>
        <v>4</v>
      </c>
      <c r="L5904" t="s">
        <v>71</v>
      </c>
      <c r="M5904" t="s">
        <v>62</v>
      </c>
      <c r="N5904" t="s">
        <v>16</v>
      </c>
      <c r="O5904" t="s">
        <v>12</v>
      </c>
      <c r="P5904" s="1">
        <v>172</v>
      </c>
      <c r="Q59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05" spans="5:17" x14ac:dyDescent="0.25">
      <c r="E5905">
        <v>2047</v>
      </c>
      <c r="F5905" t="s">
        <v>23</v>
      </c>
      <c r="G5905" t="s">
        <v>22</v>
      </c>
      <c r="H5905" t="s">
        <v>16</v>
      </c>
      <c r="I5905" t="s">
        <v>11</v>
      </c>
      <c r="J5905" s="2">
        <f>SUMIFS(Table3[TimesUsed],Table3[TripChainId],Table2[[#This Row],[TripChainId]])</f>
        <v>4</v>
      </c>
      <c r="L5905" t="s">
        <v>71</v>
      </c>
      <c r="M5905" t="s">
        <v>62</v>
      </c>
      <c r="N5905" t="s">
        <v>16</v>
      </c>
      <c r="O5905" t="s">
        <v>13</v>
      </c>
      <c r="P5905" s="1">
        <v>277</v>
      </c>
      <c r="Q59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06" spans="5:17" x14ac:dyDescent="0.25">
      <c r="E5906">
        <v>2047</v>
      </c>
      <c r="F5906" t="s">
        <v>22</v>
      </c>
      <c r="G5906" t="s">
        <v>31</v>
      </c>
      <c r="H5906" t="s">
        <v>10</v>
      </c>
      <c r="I5906" t="s">
        <v>13</v>
      </c>
      <c r="J5906" s="2">
        <f>SUMIFS(Table3[TimesUsed],Table3[TripChainId],Table2[[#This Row],[TripChainId]])</f>
        <v>4</v>
      </c>
      <c r="L5906" t="s">
        <v>71</v>
      </c>
      <c r="M5906" t="s">
        <v>77</v>
      </c>
      <c r="N5906" t="s">
        <v>8</v>
      </c>
      <c r="O5906" t="s">
        <v>9</v>
      </c>
      <c r="P5906" s="1">
        <v>22</v>
      </c>
      <c r="Q59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07" spans="5:17" x14ac:dyDescent="0.25">
      <c r="E5907">
        <v>2048</v>
      </c>
      <c r="F5907" t="s">
        <v>31</v>
      </c>
      <c r="G5907" t="s">
        <v>23</v>
      </c>
      <c r="H5907" t="s">
        <v>8</v>
      </c>
      <c r="I5907" t="s">
        <v>9</v>
      </c>
      <c r="J5907" s="2">
        <f>SUMIFS(Table3[TimesUsed],Table3[TripChainId],Table2[[#This Row],[TripChainId]])</f>
        <v>0</v>
      </c>
      <c r="L5907" t="s">
        <v>71</v>
      </c>
      <c r="M5907" t="s">
        <v>77</v>
      </c>
      <c r="N5907" t="s">
        <v>16</v>
      </c>
      <c r="O5907" t="s">
        <v>9</v>
      </c>
      <c r="P5907" s="1">
        <v>36</v>
      </c>
      <c r="Q59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08" spans="5:17" x14ac:dyDescent="0.25">
      <c r="E5908">
        <v>2048</v>
      </c>
      <c r="F5908" t="s">
        <v>23</v>
      </c>
      <c r="G5908" t="s">
        <v>22</v>
      </c>
      <c r="H5908" t="s">
        <v>16</v>
      </c>
      <c r="I5908" t="s">
        <v>13</v>
      </c>
      <c r="J5908" s="2">
        <f>SUMIFS(Table3[TimesUsed],Table3[TripChainId],Table2[[#This Row],[TripChainId]])</f>
        <v>0</v>
      </c>
      <c r="L5908" t="s">
        <v>71</v>
      </c>
      <c r="M5908" t="s">
        <v>77</v>
      </c>
      <c r="N5908" t="s">
        <v>16</v>
      </c>
      <c r="O5908" t="s">
        <v>11</v>
      </c>
      <c r="P5908" s="1">
        <v>49</v>
      </c>
      <c r="Q59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09" spans="5:17" x14ac:dyDescent="0.25">
      <c r="E5909">
        <v>2048</v>
      </c>
      <c r="F5909" t="s">
        <v>22</v>
      </c>
      <c r="G5909" t="s">
        <v>31</v>
      </c>
      <c r="H5909" t="s">
        <v>10</v>
      </c>
      <c r="I5909" t="s">
        <v>13</v>
      </c>
      <c r="J5909" s="2">
        <f>SUMIFS(Table3[TimesUsed],Table3[TripChainId],Table2[[#This Row],[TripChainId]])</f>
        <v>0</v>
      </c>
      <c r="L5909" t="s">
        <v>71</v>
      </c>
      <c r="M5909" t="s">
        <v>77</v>
      </c>
      <c r="N5909" t="s">
        <v>16</v>
      </c>
      <c r="O5909" t="s">
        <v>14</v>
      </c>
      <c r="P5909" s="1">
        <v>21</v>
      </c>
      <c r="Q59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10" spans="5:17" x14ac:dyDescent="0.25">
      <c r="E5910">
        <v>2049</v>
      </c>
      <c r="F5910" t="s">
        <v>31</v>
      </c>
      <c r="G5910" t="s">
        <v>23</v>
      </c>
      <c r="H5910" t="s">
        <v>8</v>
      </c>
      <c r="I5910" t="s">
        <v>11</v>
      </c>
      <c r="J5910" s="2">
        <f>SUMIFS(Table3[TimesUsed],Table3[TripChainId],Table2[[#This Row],[TripChainId]])</f>
        <v>0</v>
      </c>
      <c r="L5910" t="s">
        <v>71</v>
      </c>
      <c r="M5910" t="s">
        <v>77</v>
      </c>
      <c r="N5910" t="s">
        <v>16</v>
      </c>
      <c r="O5910" t="s">
        <v>12</v>
      </c>
      <c r="P5910" s="1">
        <v>20</v>
      </c>
      <c r="Q59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11" spans="5:17" x14ac:dyDescent="0.25">
      <c r="E5911">
        <v>2049</v>
      </c>
      <c r="F5911" t="s">
        <v>23</v>
      </c>
      <c r="G5911" t="s">
        <v>22</v>
      </c>
      <c r="H5911" t="s">
        <v>16</v>
      </c>
      <c r="I5911" t="s">
        <v>11</v>
      </c>
      <c r="J5911" s="2">
        <f>SUMIFS(Table3[TimesUsed],Table3[TripChainId],Table2[[#This Row],[TripChainId]])</f>
        <v>0</v>
      </c>
      <c r="L5911" t="s">
        <v>71</v>
      </c>
      <c r="M5911" t="s">
        <v>77</v>
      </c>
      <c r="N5911" t="s">
        <v>16</v>
      </c>
      <c r="O5911" t="s">
        <v>13</v>
      </c>
      <c r="P5911" s="1">
        <v>33</v>
      </c>
      <c r="Q59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12" spans="5:17" x14ac:dyDescent="0.25">
      <c r="E5912">
        <v>2049</v>
      </c>
      <c r="F5912" t="s">
        <v>22</v>
      </c>
      <c r="G5912" t="s">
        <v>31</v>
      </c>
      <c r="H5912" t="s">
        <v>10</v>
      </c>
      <c r="I5912" t="s">
        <v>13</v>
      </c>
      <c r="J5912" s="2">
        <f>SUMIFS(Table3[TimesUsed],Table3[TripChainId],Table2[[#This Row],[TripChainId]])</f>
        <v>0</v>
      </c>
      <c r="L5912" t="s">
        <v>71</v>
      </c>
      <c r="M5912" t="s">
        <v>18</v>
      </c>
      <c r="N5912" t="s">
        <v>8</v>
      </c>
      <c r="O5912" t="s">
        <v>9</v>
      </c>
      <c r="P5912" s="1">
        <v>873</v>
      </c>
      <c r="Q59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13" spans="5:17" x14ac:dyDescent="0.25">
      <c r="E5913">
        <v>2050</v>
      </c>
      <c r="F5913" t="s">
        <v>31</v>
      </c>
      <c r="G5913" t="s">
        <v>23</v>
      </c>
      <c r="H5913" t="s">
        <v>8</v>
      </c>
      <c r="I5913" t="s">
        <v>11</v>
      </c>
      <c r="J5913" s="2">
        <f>SUMIFS(Table3[TimesUsed],Table3[TripChainId],Table2[[#This Row],[TripChainId]])</f>
        <v>0</v>
      </c>
      <c r="L5913" t="s">
        <v>71</v>
      </c>
      <c r="M5913" t="s">
        <v>18</v>
      </c>
      <c r="N5913" t="s">
        <v>8</v>
      </c>
      <c r="O5913" t="s">
        <v>11</v>
      </c>
      <c r="P5913" s="1">
        <v>102</v>
      </c>
      <c r="Q59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14" spans="5:17" x14ac:dyDescent="0.25">
      <c r="E5914">
        <v>2050</v>
      </c>
      <c r="F5914" t="s">
        <v>23</v>
      </c>
      <c r="G5914" t="s">
        <v>22</v>
      </c>
      <c r="H5914" t="s">
        <v>16</v>
      </c>
      <c r="I5914" t="s">
        <v>13</v>
      </c>
      <c r="J5914" s="2">
        <f>SUMIFS(Table3[TimesUsed],Table3[TripChainId],Table2[[#This Row],[TripChainId]])</f>
        <v>0</v>
      </c>
      <c r="L5914" t="s">
        <v>71</v>
      </c>
      <c r="M5914" t="s">
        <v>18</v>
      </c>
      <c r="N5914" t="s">
        <v>8</v>
      </c>
      <c r="O5914" t="s">
        <v>14</v>
      </c>
      <c r="P5914" s="1">
        <v>133</v>
      </c>
      <c r="Q59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15" spans="5:17" x14ac:dyDescent="0.25">
      <c r="E5915">
        <v>2050</v>
      </c>
      <c r="F5915" t="s">
        <v>22</v>
      </c>
      <c r="G5915" t="s">
        <v>31</v>
      </c>
      <c r="H5915" t="s">
        <v>10</v>
      </c>
      <c r="I5915" t="s">
        <v>13</v>
      </c>
      <c r="J5915" s="2">
        <f>SUMIFS(Table3[TimesUsed],Table3[TripChainId],Table2[[#This Row],[TripChainId]])</f>
        <v>0</v>
      </c>
      <c r="L5915" t="s">
        <v>71</v>
      </c>
      <c r="M5915" t="s">
        <v>18</v>
      </c>
      <c r="N5915" t="s">
        <v>8</v>
      </c>
      <c r="O5915" t="s">
        <v>12</v>
      </c>
      <c r="P5915" s="1">
        <v>132</v>
      </c>
      <c r="Q59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16" spans="5:17" x14ac:dyDescent="0.25">
      <c r="E5916">
        <v>2051</v>
      </c>
      <c r="F5916" t="s">
        <v>31</v>
      </c>
      <c r="G5916" t="s">
        <v>23</v>
      </c>
      <c r="H5916" t="s">
        <v>8</v>
      </c>
      <c r="I5916" t="s">
        <v>9</v>
      </c>
      <c r="J5916" s="2">
        <f>SUMIFS(Table3[TimesUsed],Table3[TripChainId],Table2[[#This Row],[TripChainId]])</f>
        <v>0</v>
      </c>
      <c r="L5916" t="s">
        <v>71</v>
      </c>
      <c r="M5916" t="s">
        <v>18</v>
      </c>
      <c r="N5916" t="s">
        <v>8</v>
      </c>
      <c r="O5916" t="s">
        <v>13</v>
      </c>
      <c r="P5916" s="1">
        <v>28</v>
      </c>
      <c r="Q59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17" spans="5:17" x14ac:dyDescent="0.25">
      <c r="E5917">
        <v>2051</v>
      </c>
      <c r="F5917" t="s">
        <v>23</v>
      </c>
      <c r="G5917" t="s">
        <v>30</v>
      </c>
      <c r="H5917" t="s">
        <v>16</v>
      </c>
      <c r="I5917" t="s">
        <v>9</v>
      </c>
      <c r="J5917" s="2">
        <f>SUMIFS(Table3[TimesUsed],Table3[TripChainId],Table2[[#This Row],[TripChainId]])</f>
        <v>0</v>
      </c>
      <c r="L5917" t="s">
        <v>71</v>
      </c>
      <c r="M5917" t="s">
        <v>18</v>
      </c>
      <c r="N5917" t="s">
        <v>10</v>
      </c>
      <c r="O5917" t="s">
        <v>11</v>
      </c>
      <c r="P5917" s="1">
        <v>22</v>
      </c>
      <c r="Q59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18" spans="5:17" x14ac:dyDescent="0.25">
      <c r="E5918">
        <v>2051</v>
      </c>
      <c r="F5918" t="s">
        <v>30</v>
      </c>
      <c r="G5918" t="s">
        <v>31</v>
      </c>
      <c r="H5918" t="s">
        <v>10</v>
      </c>
      <c r="I5918" t="s">
        <v>13</v>
      </c>
      <c r="J5918" s="2">
        <f>SUMIFS(Table3[TimesUsed],Table3[TripChainId],Table2[[#This Row],[TripChainId]])</f>
        <v>0</v>
      </c>
      <c r="L5918" t="s">
        <v>71</v>
      </c>
      <c r="M5918" t="s">
        <v>18</v>
      </c>
      <c r="N5918" t="s">
        <v>10</v>
      </c>
      <c r="O5918" t="s">
        <v>13</v>
      </c>
      <c r="P5918" s="1">
        <v>50</v>
      </c>
      <c r="Q59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19" spans="5:17" x14ac:dyDescent="0.25">
      <c r="E5919">
        <v>2052</v>
      </c>
      <c r="F5919" t="s">
        <v>31</v>
      </c>
      <c r="G5919" t="s">
        <v>23</v>
      </c>
      <c r="H5919" t="s">
        <v>8</v>
      </c>
      <c r="I5919" t="s">
        <v>9</v>
      </c>
      <c r="J5919" s="2">
        <f>SUMIFS(Table3[TimesUsed],Table3[TripChainId],Table2[[#This Row],[TripChainId]])</f>
        <v>0</v>
      </c>
      <c r="L5919" t="s">
        <v>71</v>
      </c>
      <c r="M5919" t="s">
        <v>18</v>
      </c>
      <c r="N5919" t="s">
        <v>16</v>
      </c>
      <c r="O5919" t="s">
        <v>9</v>
      </c>
      <c r="P5919" s="1">
        <v>211</v>
      </c>
      <c r="Q59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20" spans="5:17" x14ac:dyDescent="0.25">
      <c r="E5920">
        <v>2052</v>
      </c>
      <c r="F5920" t="s">
        <v>23</v>
      </c>
      <c r="G5920" t="s">
        <v>30</v>
      </c>
      <c r="H5920" t="s">
        <v>16</v>
      </c>
      <c r="I5920" t="s">
        <v>11</v>
      </c>
      <c r="J5920" s="2">
        <f>SUMIFS(Table3[TimesUsed],Table3[TripChainId],Table2[[#This Row],[TripChainId]])</f>
        <v>0</v>
      </c>
      <c r="L5920" t="s">
        <v>71</v>
      </c>
      <c r="M5920" t="s">
        <v>18</v>
      </c>
      <c r="N5920" t="s">
        <v>16</v>
      </c>
      <c r="O5920" t="s">
        <v>11</v>
      </c>
      <c r="P5920" s="1">
        <v>201</v>
      </c>
      <c r="Q59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21" spans="5:17" x14ac:dyDescent="0.25">
      <c r="E5921">
        <v>2052</v>
      </c>
      <c r="F5921" t="s">
        <v>30</v>
      </c>
      <c r="G5921" t="s">
        <v>31</v>
      </c>
      <c r="H5921" t="s">
        <v>10</v>
      </c>
      <c r="I5921" t="s">
        <v>13</v>
      </c>
      <c r="J5921" s="2">
        <f>SUMIFS(Table3[TimesUsed],Table3[TripChainId],Table2[[#This Row],[TripChainId]])</f>
        <v>0</v>
      </c>
      <c r="L5921" t="s">
        <v>71</v>
      </c>
      <c r="M5921" t="s">
        <v>18</v>
      </c>
      <c r="N5921" t="s">
        <v>16</v>
      </c>
      <c r="O5921" t="s">
        <v>14</v>
      </c>
      <c r="P5921" s="1">
        <v>91</v>
      </c>
      <c r="Q59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22" spans="5:17" x14ac:dyDescent="0.25">
      <c r="E5922">
        <v>2053</v>
      </c>
      <c r="F5922" t="s">
        <v>31</v>
      </c>
      <c r="G5922" t="s">
        <v>23</v>
      </c>
      <c r="H5922" t="s">
        <v>8</v>
      </c>
      <c r="I5922" t="s">
        <v>9</v>
      </c>
      <c r="J5922" s="2">
        <f>SUMIFS(Table3[TimesUsed],Table3[TripChainId],Table2[[#This Row],[TripChainId]])</f>
        <v>0</v>
      </c>
      <c r="L5922" t="s">
        <v>71</v>
      </c>
      <c r="M5922" t="s">
        <v>18</v>
      </c>
      <c r="N5922" t="s">
        <v>16</v>
      </c>
      <c r="O5922" t="s">
        <v>12</v>
      </c>
      <c r="P5922" s="1">
        <v>91</v>
      </c>
      <c r="Q59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23" spans="5:17" x14ac:dyDescent="0.25">
      <c r="E5923">
        <v>2053</v>
      </c>
      <c r="F5923" t="s">
        <v>23</v>
      </c>
      <c r="G5923" t="s">
        <v>30</v>
      </c>
      <c r="H5923" t="s">
        <v>16</v>
      </c>
      <c r="I5923" t="s">
        <v>13</v>
      </c>
      <c r="J5923" s="2">
        <f>SUMIFS(Table3[TimesUsed],Table3[TripChainId],Table2[[#This Row],[TripChainId]])</f>
        <v>0</v>
      </c>
      <c r="L5923" t="s">
        <v>71</v>
      </c>
      <c r="M5923" t="s">
        <v>18</v>
      </c>
      <c r="N5923" t="s">
        <v>16</v>
      </c>
      <c r="O5923" t="s">
        <v>13</v>
      </c>
      <c r="P5923" s="1">
        <v>107</v>
      </c>
      <c r="Q59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24" spans="5:17" x14ac:dyDescent="0.25">
      <c r="E5924">
        <v>2053</v>
      </c>
      <c r="F5924" t="s">
        <v>30</v>
      </c>
      <c r="G5924" t="s">
        <v>31</v>
      </c>
      <c r="H5924" t="s">
        <v>10</v>
      </c>
      <c r="I5924" t="s">
        <v>13</v>
      </c>
      <c r="J5924" s="2">
        <f>SUMIFS(Table3[TimesUsed],Table3[TripChainId],Table2[[#This Row],[TripChainId]])</f>
        <v>0</v>
      </c>
      <c r="L5924" t="s">
        <v>71</v>
      </c>
      <c r="M5924" t="s">
        <v>78</v>
      </c>
      <c r="N5924" t="s">
        <v>16</v>
      </c>
      <c r="O5924" t="s">
        <v>11</v>
      </c>
      <c r="P5924" s="1">
        <v>31</v>
      </c>
      <c r="Q59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25" spans="5:17" x14ac:dyDescent="0.25">
      <c r="E5925">
        <v>2054</v>
      </c>
      <c r="F5925" t="s">
        <v>31</v>
      </c>
      <c r="G5925" t="s">
        <v>23</v>
      </c>
      <c r="H5925" t="s">
        <v>8</v>
      </c>
      <c r="I5925" t="s">
        <v>11</v>
      </c>
      <c r="J5925" s="2">
        <f>SUMIFS(Table3[TimesUsed],Table3[TripChainId],Table2[[#This Row],[TripChainId]])</f>
        <v>0</v>
      </c>
      <c r="L5925" t="s">
        <v>71</v>
      </c>
      <c r="M5925" t="s">
        <v>19</v>
      </c>
      <c r="N5925" t="s">
        <v>8</v>
      </c>
      <c r="O5925" t="s">
        <v>9</v>
      </c>
      <c r="P5925" s="1">
        <v>1438</v>
      </c>
      <c r="Q59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26" spans="5:17" x14ac:dyDescent="0.25">
      <c r="E5926">
        <v>2054</v>
      </c>
      <c r="F5926" t="s">
        <v>23</v>
      </c>
      <c r="G5926" t="s">
        <v>30</v>
      </c>
      <c r="H5926" t="s">
        <v>16</v>
      </c>
      <c r="I5926" t="s">
        <v>11</v>
      </c>
      <c r="J5926" s="2">
        <f>SUMIFS(Table3[TimesUsed],Table3[TripChainId],Table2[[#This Row],[TripChainId]])</f>
        <v>0</v>
      </c>
      <c r="L5926" t="s">
        <v>71</v>
      </c>
      <c r="M5926" t="s">
        <v>19</v>
      </c>
      <c r="N5926" t="s">
        <v>8</v>
      </c>
      <c r="O5926" t="s">
        <v>11</v>
      </c>
      <c r="P5926" s="1">
        <v>166</v>
      </c>
      <c r="Q59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27" spans="5:17" x14ac:dyDescent="0.25">
      <c r="E5927">
        <v>2054</v>
      </c>
      <c r="F5927" t="s">
        <v>30</v>
      </c>
      <c r="G5927" t="s">
        <v>31</v>
      </c>
      <c r="H5927" t="s">
        <v>10</v>
      </c>
      <c r="I5927" t="s">
        <v>13</v>
      </c>
      <c r="J5927" s="2">
        <f>SUMIFS(Table3[TimesUsed],Table3[TripChainId],Table2[[#This Row],[TripChainId]])</f>
        <v>0</v>
      </c>
      <c r="L5927" t="s">
        <v>71</v>
      </c>
      <c r="M5927" t="s">
        <v>19</v>
      </c>
      <c r="N5927" t="s">
        <v>8</v>
      </c>
      <c r="O5927" t="s">
        <v>14</v>
      </c>
      <c r="P5927" s="1">
        <v>248</v>
      </c>
      <c r="Q59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28" spans="5:17" x14ac:dyDescent="0.25">
      <c r="E5928">
        <v>2055</v>
      </c>
      <c r="F5928" t="s">
        <v>31</v>
      </c>
      <c r="G5928" t="s">
        <v>23</v>
      </c>
      <c r="H5928" t="s">
        <v>8</v>
      </c>
      <c r="I5928" t="s">
        <v>11</v>
      </c>
      <c r="J5928" s="2">
        <f>SUMIFS(Table3[TimesUsed],Table3[TripChainId],Table2[[#This Row],[TripChainId]])</f>
        <v>0</v>
      </c>
      <c r="L5928" t="s">
        <v>71</v>
      </c>
      <c r="M5928" t="s">
        <v>19</v>
      </c>
      <c r="N5928" t="s">
        <v>8</v>
      </c>
      <c r="O5928" t="s">
        <v>12</v>
      </c>
      <c r="P5928" s="1">
        <v>247</v>
      </c>
      <c r="Q59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29" spans="5:17" x14ac:dyDescent="0.25">
      <c r="E5929">
        <v>2055</v>
      </c>
      <c r="F5929" t="s">
        <v>23</v>
      </c>
      <c r="G5929" t="s">
        <v>30</v>
      </c>
      <c r="H5929" t="s">
        <v>16</v>
      </c>
      <c r="I5929" t="s">
        <v>13</v>
      </c>
      <c r="J5929" s="2">
        <f>SUMIFS(Table3[TimesUsed],Table3[TripChainId],Table2[[#This Row],[TripChainId]])</f>
        <v>0</v>
      </c>
      <c r="L5929" t="s">
        <v>71</v>
      </c>
      <c r="M5929" t="s">
        <v>19</v>
      </c>
      <c r="N5929" t="s">
        <v>8</v>
      </c>
      <c r="O5929" t="s">
        <v>13</v>
      </c>
      <c r="P5929" s="1">
        <v>39</v>
      </c>
      <c r="Q59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30" spans="5:17" x14ac:dyDescent="0.25">
      <c r="E5930">
        <v>2055</v>
      </c>
      <c r="F5930" t="s">
        <v>30</v>
      </c>
      <c r="G5930" t="s">
        <v>31</v>
      </c>
      <c r="H5930" t="s">
        <v>10</v>
      </c>
      <c r="I5930" t="s">
        <v>13</v>
      </c>
      <c r="J5930" s="2">
        <f>SUMIFS(Table3[TimesUsed],Table3[TripChainId],Table2[[#This Row],[TripChainId]])</f>
        <v>0</v>
      </c>
      <c r="L5930" t="s">
        <v>71</v>
      </c>
      <c r="M5930" t="s">
        <v>19</v>
      </c>
      <c r="N5930" t="s">
        <v>10</v>
      </c>
      <c r="O5930" t="s">
        <v>9</v>
      </c>
      <c r="P5930" s="1">
        <v>29</v>
      </c>
      <c r="Q59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31" spans="5:17" x14ac:dyDescent="0.25">
      <c r="E5931">
        <v>2056</v>
      </c>
      <c r="F5931" t="s">
        <v>31</v>
      </c>
      <c r="G5931" t="s">
        <v>23</v>
      </c>
      <c r="H5931" t="s">
        <v>8</v>
      </c>
      <c r="I5931" t="s">
        <v>9</v>
      </c>
      <c r="J5931" s="2">
        <f>SUMIFS(Table3[TimesUsed],Table3[TripChainId],Table2[[#This Row],[TripChainId]])</f>
        <v>0</v>
      </c>
      <c r="L5931" t="s">
        <v>71</v>
      </c>
      <c r="M5931" t="s">
        <v>19</v>
      </c>
      <c r="N5931" t="s">
        <v>10</v>
      </c>
      <c r="O5931" t="s">
        <v>11</v>
      </c>
      <c r="P5931" s="1">
        <v>46</v>
      </c>
      <c r="Q59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32" spans="5:17" x14ac:dyDescent="0.25">
      <c r="E5932">
        <v>2056</v>
      </c>
      <c r="F5932" t="s">
        <v>23</v>
      </c>
      <c r="G5932" t="s">
        <v>24</v>
      </c>
      <c r="H5932" t="s">
        <v>16</v>
      </c>
      <c r="I5932" t="s">
        <v>9</v>
      </c>
      <c r="J5932" s="2">
        <f>SUMIFS(Table3[TimesUsed],Table3[TripChainId],Table2[[#This Row],[TripChainId]])</f>
        <v>0</v>
      </c>
      <c r="L5932" t="s">
        <v>71</v>
      </c>
      <c r="M5932" t="s">
        <v>19</v>
      </c>
      <c r="N5932" t="s">
        <v>10</v>
      </c>
      <c r="O5932" t="s">
        <v>14</v>
      </c>
      <c r="P5932" s="1">
        <v>21</v>
      </c>
      <c r="Q59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33" spans="5:17" x14ac:dyDescent="0.25">
      <c r="E5933">
        <v>2056</v>
      </c>
      <c r="F5933" t="s">
        <v>24</v>
      </c>
      <c r="G5933" t="s">
        <v>31</v>
      </c>
      <c r="H5933" t="s">
        <v>10</v>
      </c>
      <c r="I5933" t="s">
        <v>11</v>
      </c>
      <c r="J5933" s="2">
        <f>SUMIFS(Table3[TimesUsed],Table3[TripChainId],Table2[[#This Row],[TripChainId]])</f>
        <v>0</v>
      </c>
      <c r="L5933" t="s">
        <v>71</v>
      </c>
      <c r="M5933" t="s">
        <v>19</v>
      </c>
      <c r="N5933" t="s">
        <v>10</v>
      </c>
      <c r="O5933" t="s">
        <v>12</v>
      </c>
      <c r="P5933" s="1">
        <v>20</v>
      </c>
      <c r="Q59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34" spans="5:17" x14ac:dyDescent="0.25">
      <c r="E5934">
        <v>2057</v>
      </c>
      <c r="F5934" t="s">
        <v>31</v>
      </c>
      <c r="G5934" t="s">
        <v>23</v>
      </c>
      <c r="H5934" t="s">
        <v>8</v>
      </c>
      <c r="I5934" t="s">
        <v>9</v>
      </c>
      <c r="J5934" s="2">
        <f>SUMIFS(Table3[TimesUsed],Table3[TripChainId],Table2[[#This Row],[TripChainId]])</f>
        <v>0</v>
      </c>
      <c r="L5934" t="s">
        <v>71</v>
      </c>
      <c r="M5934" t="s">
        <v>19</v>
      </c>
      <c r="N5934" t="s">
        <v>10</v>
      </c>
      <c r="O5934" t="s">
        <v>13</v>
      </c>
      <c r="P5934" s="1">
        <v>54</v>
      </c>
      <c r="Q59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35" spans="5:17" x14ac:dyDescent="0.25">
      <c r="E5935">
        <v>2057</v>
      </c>
      <c r="F5935" t="s">
        <v>23</v>
      </c>
      <c r="G5935" t="s">
        <v>24</v>
      </c>
      <c r="H5935" t="s">
        <v>16</v>
      </c>
      <c r="I5935" t="s">
        <v>9</v>
      </c>
      <c r="J5935" s="2">
        <f>SUMIFS(Table3[TimesUsed],Table3[TripChainId],Table2[[#This Row],[TripChainId]])</f>
        <v>0</v>
      </c>
      <c r="L5935" t="s">
        <v>71</v>
      </c>
      <c r="M5935" t="s">
        <v>19</v>
      </c>
      <c r="N5935" t="s">
        <v>16</v>
      </c>
      <c r="O5935" t="s">
        <v>9</v>
      </c>
      <c r="P5935" s="1">
        <v>420</v>
      </c>
      <c r="Q59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36" spans="5:17" x14ac:dyDescent="0.25">
      <c r="E5936">
        <v>2057</v>
      </c>
      <c r="F5936" t="s">
        <v>24</v>
      </c>
      <c r="G5936" t="s">
        <v>31</v>
      </c>
      <c r="H5936" t="s">
        <v>10</v>
      </c>
      <c r="I5936" t="s">
        <v>12</v>
      </c>
      <c r="J5936" s="2">
        <f>SUMIFS(Table3[TimesUsed],Table3[TripChainId],Table2[[#This Row],[TripChainId]])</f>
        <v>0</v>
      </c>
      <c r="L5936" t="s">
        <v>71</v>
      </c>
      <c r="M5936" t="s">
        <v>19</v>
      </c>
      <c r="N5936" t="s">
        <v>16</v>
      </c>
      <c r="O5936" t="s">
        <v>11</v>
      </c>
      <c r="P5936" s="1">
        <v>333</v>
      </c>
      <c r="Q59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37" spans="5:17" x14ac:dyDescent="0.25">
      <c r="E5937">
        <v>2058</v>
      </c>
      <c r="F5937" t="s">
        <v>31</v>
      </c>
      <c r="G5937" t="s">
        <v>23</v>
      </c>
      <c r="H5937" t="s">
        <v>8</v>
      </c>
      <c r="I5937" t="s">
        <v>9</v>
      </c>
      <c r="J5937" s="2">
        <f>SUMIFS(Table3[TimesUsed],Table3[TripChainId],Table2[[#This Row],[TripChainId]])</f>
        <v>0</v>
      </c>
      <c r="L5937" t="s">
        <v>71</v>
      </c>
      <c r="M5937" t="s">
        <v>19</v>
      </c>
      <c r="N5937" t="s">
        <v>16</v>
      </c>
      <c r="O5937" t="s">
        <v>14</v>
      </c>
      <c r="P5937" s="1">
        <v>162</v>
      </c>
      <c r="Q59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38" spans="5:17" x14ac:dyDescent="0.25">
      <c r="E5938">
        <v>2058</v>
      </c>
      <c r="F5938" t="s">
        <v>23</v>
      </c>
      <c r="G5938" t="s">
        <v>24</v>
      </c>
      <c r="H5938" t="s">
        <v>16</v>
      </c>
      <c r="I5938" t="s">
        <v>11</v>
      </c>
      <c r="J5938" s="2">
        <f>SUMIFS(Table3[TimesUsed],Table3[TripChainId],Table2[[#This Row],[TripChainId]])</f>
        <v>0</v>
      </c>
      <c r="L5938" t="s">
        <v>71</v>
      </c>
      <c r="M5938" t="s">
        <v>19</v>
      </c>
      <c r="N5938" t="s">
        <v>16</v>
      </c>
      <c r="O5938" t="s">
        <v>12</v>
      </c>
      <c r="P5938" s="1">
        <v>161</v>
      </c>
      <c r="Q59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39" spans="5:17" x14ac:dyDescent="0.25">
      <c r="E5939">
        <v>2058</v>
      </c>
      <c r="F5939" t="s">
        <v>24</v>
      </c>
      <c r="G5939" t="s">
        <v>31</v>
      </c>
      <c r="H5939" t="s">
        <v>10</v>
      </c>
      <c r="I5939" t="s">
        <v>11</v>
      </c>
      <c r="J5939" s="2">
        <f>SUMIFS(Table3[TimesUsed],Table3[TripChainId],Table2[[#This Row],[TripChainId]])</f>
        <v>0</v>
      </c>
      <c r="L5939" t="s">
        <v>71</v>
      </c>
      <c r="M5939" t="s">
        <v>19</v>
      </c>
      <c r="N5939" t="s">
        <v>16</v>
      </c>
      <c r="O5939" t="s">
        <v>13</v>
      </c>
      <c r="P5939" s="1">
        <v>165</v>
      </c>
      <c r="Q59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40" spans="5:17" x14ac:dyDescent="0.25">
      <c r="E5940">
        <v>2059</v>
      </c>
      <c r="F5940" t="s">
        <v>31</v>
      </c>
      <c r="G5940" t="s">
        <v>23</v>
      </c>
      <c r="H5940" t="s">
        <v>8</v>
      </c>
      <c r="I5940" t="s">
        <v>9</v>
      </c>
      <c r="J5940" s="2">
        <f>SUMIFS(Table3[TimesUsed],Table3[TripChainId],Table2[[#This Row],[TripChainId]])</f>
        <v>0</v>
      </c>
      <c r="L5940" t="s">
        <v>71</v>
      </c>
      <c r="M5940" t="s">
        <v>65</v>
      </c>
      <c r="N5940" t="s">
        <v>8</v>
      </c>
      <c r="O5940" t="s">
        <v>9</v>
      </c>
      <c r="P5940" s="1">
        <v>448</v>
      </c>
      <c r="Q59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41" spans="5:17" x14ac:dyDescent="0.25">
      <c r="E5941">
        <v>2059</v>
      </c>
      <c r="F5941" t="s">
        <v>23</v>
      </c>
      <c r="G5941" t="s">
        <v>24</v>
      </c>
      <c r="H5941" t="s">
        <v>16</v>
      </c>
      <c r="I5941" t="s">
        <v>11</v>
      </c>
      <c r="J5941" s="2">
        <f>SUMIFS(Table3[TimesUsed],Table3[TripChainId],Table2[[#This Row],[TripChainId]])</f>
        <v>0</v>
      </c>
      <c r="L5941" t="s">
        <v>71</v>
      </c>
      <c r="M5941" t="s">
        <v>65</v>
      </c>
      <c r="N5941" t="s">
        <v>8</v>
      </c>
      <c r="O5941" t="s">
        <v>11</v>
      </c>
      <c r="P5941" s="1">
        <v>310</v>
      </c>
      <c r="Q59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42" spans="5:17" x14ac:dyDescent="0.25">
      <c r="E5942">
        <v>2059</v>
      </c>
      <c r="F5942" t="s">
        <v>24</v>
      </c>
      <c r="G5942" t="s">
        <v>31</v>
      </c>
      <c r="H5942" t="s">
        <v>10</v>
      </c>
      <c r="I5942" t="s">
        <v>12</v>
      </c>
      <c r="J5942" s="2">
        <f>SUMIFS(Table3[TimesUsed],Table3[TripChainId],Table2[[#This Row],[TripChainId]])</f>
        <v>0</v>
      </c>
      <c r="L5942" t="s">
        <v>71</v>
      </c>
      <c r="M5942" t="s">
        <v>65</v>
      </c>
      <c r="N5942" t="s">
        <v>8</v>
      </c>
      <c r="O5942" t="s">
        <v>14</v>
      </c>
      <c r="P5942" s="1">
        <v>234</v>
      </c>
      <c r="Q59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43" spans="5:17" x14ac:dyDescent="0.25">
      <c r="E5943">
        <v>2060</v>
      </c>
      <c r="F5943" t="s">
        <v>31</v>
      </c>
      <c r="G5943" t="s">
        <v>23</v>
      </c>
      <c r="H5943" t="s">
        <v>8</v>
      </c>
      <c r="I5943" t="s">
        <v>9</v>
      </c>
      <c r="J5943" s="2">
        <f>SUMIFS(Table3[TimesUsed],Table3[TripChainId],Table2[[#This Row],[TripChainId]])</f>
        <v>0</v>
      </c>
      <c r="L5943" t="s">
        <v>71</v>
      </c>
      <c r="M5943" t="s">
        <v>65</v>
      </c>
      <c r="N5943" t="s">
        <v>8</v>
      </c>
      <c r="O5943" t="s">
        <v>12</v>
      </c>
      <c r="P5943" s="1">
        <v>233</v>
      </c>
      <c r="Q59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44" spans="5:17" x14ac:dyDescent="0.25">
      <c r="E5944">
        <v>2060</v>
      </c>
      <c r="F5944" t="s">
        <v>23</v>
      </c>
      <c r="G5944" t="s">
        <v>24</v>
      </c>
      <c r="H5944" t="s">
        <v>16</v>
      </c>
      <c r="I5944" t="s">
        <v>12</v>
      </c>
      <c r="J5944" s="2">
        <f>SUMIFS(Table3[TimesUsed],Table3[TripChainId],Table2[[#This Row],[TripChainId]])</f>
        <v>0</v>
      </c>
      <c r="L5944" t="s">
        <v>71</v>
      </c>
      <c r="M5944" t="s">
        <v>65</v>
      </c>
      <c r="N5944" t="s">
        <v>8</v>
      </c>
      <c r="O5944" t="s">
        <v>13</v>
      </c>
      <c r="P5944" s="1">
        <v>148</v>
      </c>
      <c r="Q59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45" spans="5:17" x14ac:dyDescent="0.25">
      <c r="E5945">
        <v>2060</v>
      </c>
      <c r="F5945" t="s">
        <v>24</v>
      </c>
      <c r="G5945" t="s">
        <v>31</v>
      </c>
      <c r="H5945" t="s">
        <v>10</v>
      </c>
      <c r="I5945" t="s">
        <v>12</v>
      </c>
      <c r="J5945" s="2">
        <f>SUMIFS(Table3[TimesUsed],Table3[TripChainId],Table2[[#This Row],[TripChainId]])</f>
        <v>0</v>
      </c>
      <c r="L5945" t="s">
        <v>71</v>
      </c>
      <c r="M5945" t="s">
        <v>65</v>
      </c>
      <c r="N5945" t="s">
        <v>10</v>
      </c>
      <c r="O5945" t="s">
        <v>9</v>
      </c>
      <c r="P5945" s="1">
        <v>116</v>
      </c>
      <c r="Q59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46" spans="5:17" x14ac:dyDescent="0.25">
      <c r="E5946">
        <v>2061</v>
      </c>
      <c r="F5946" t="s">
        <v>31</v>
      </c>
      <c r="G5946" t="s">
        <v>23</v>
      </c>
      <c r="H5946" t="s">
        <v>8</v>
      </c>
      <c r="I5946" t="s">
        <v>9</v>
      </c>
      <c r="J5946" s="2">
        <f>SUMIFS(Table3[TimesUsed],Table3[TripChainId],Table2[[#This Row],[TripChainId]])</f>
        <v>0</v>
      </c>
      <c r="L5946" t="s">
        <v>71</v>
      </c>
      <c r="M5946" t="s">
        <v>65</v>
      </c>
      <c r="N5946" t="s">
        <v>10</v>
      </c>
      <c r="O5946" t="s">
        <v>11</v>
      </c>
      <c r="P5946" s="1">
        <v>313</v>
      </c>
      <c r="Q59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47" spans="5:17" x14ac:dyDescent="0.25">
      <c r="E5947">
        <v>2061</v>
      </c>
      <c r="F5947" t="s">
        <v>23</v>
      </c>
      <c r="G5947" t="s">
        <v>24</v>
      </c>
      <c r="H5947" t="s">
        <v>16</v>
      </c>
      <c r="I5947" t="s">
        <v>13</v>
      </c>
      <c r="J5947" s="2">
        <f>SUMIFS(Table3[TimesUsed],Table3[TripChainId],Table2[[#This Row],[TripChainId]])</f>
        <v>0</v>
      </c>
      <c r="L5947" t="s">
        <v>71</v>
      </c>
      <c r="M5947" t="s">
        <v>65</v>
      </c>
      <c r="N5947" t="s">
        <v>10</v>
      </c>
      <c r="O5947" t="s">
        <v>14</v>
      </c>
      <c r="P5947" s="1">
        <v>269</v>
      </c>
      <c r="Q59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48" spans="5:17" x14ac:dyDescent="0.25">
      <c r="E5948">
        <v>2061</v>
      </c>
      <c r="F5948" t="s">
        <v>24</v>
      </c>
      <c r="G5948" t="s">
        <v>31</v>
      </c>
      <c r="H5948" t="s">
        <v>10</v>
      </c>
      <c r="I5948" t="s">
        <v>12</v>
      </c>
      <c r="J5948" s="2">
        <f>SUMIFS(Table3[TimesUsed],Table3[TripChainId],Table2[[#This Row],[TripChainId]])</f>
        <v>0</v>
      </c>
      <c r="L5948" t="s">
        <v>71</v>
      </c>
      <c r="M5948" t="s">
        <v>65</v>
      </c>
      <c r="N5948" t="s">
        <v>10</v>
      </c>
      <c r="O5948" t="s">
        <v>12</v>
      </c>
      <c r="P5948" s="1">
        <v>268</v>
      </c>
      <c r="Q59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49" spans="5:17" x14ac:dyDescent="0.25">
      <c r="E5949">
        <v>2062</v>
      </c>
      <c r="F5949" t="s">
        <v>31</v>
      </c>
      <c r="G5949" t="s">
        <v>23</v>
      </c>
      <c r="H5949" t="s">
        <v>8</v>
      </c>
      <c r="I5949" t="s">
        <v>11</v>
      </c>
      <c r="J5949" s="2">
        <f>SUMIFS(Table3[TimesUsed],Table3[TripChainId],Table2[[#This Row],[TripChainId]])</f>
        <v>0</v>
      </c>
      <c r="L5949" t="s">
        <v>71</v>
      </c>
      <c r="M5949" t="s">
        <v>65</v>
      </c>
      <c r="N5949" t="s">
        <v>10</v>
      </c>
      <c r="O5949" t="s">
        <v>13</v>
      </c>
      <c r="P5949" s="1">
        <v>570</v>
      </c>
      <c r="Q59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50" spans="5:17" x14ac:dyDescent="0.25">
      <c r="E5950">
        <v>2062</v>
      </c>
      <c r="F5950" t="s">
        <v>23</v>
      </c>
      <c r="G5950" t="s">
        <v>24</v>
      </c>
      <c r="H5950" t="s">
        <v>16</v>
      </c>
      <c r="I5950" t="s">
        <v>11</v>
      </c>
      <c r="J5950" s="2">
        <f>SUMIFS(Table3[TimesUsed],Table3[TripChainId],Table2[[#This Row],[TripChainId]])</f>
        <v>0</v>
      </c>
      <c r="L5950" t="s">
        <v>71</v>
      </c>
      <c r="M5950" t="s">
        <v>65</v>
      </c>
      <c r="N5950" t="s">
        <v>16</v>
      </c>
      <c r="O5950" t="s">
        <v>9</v>
      </c>
      <c r="P5950" s="1">
        <v>506</v>
      </c>
      <c r="Q59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51" spans="5:17" x14ac:dyDescent="0.25">
      <c r="E5951">
        <v>2062</v>
      </c>
      <c r="F5951" t="s">
        <v>24</v>
      </c>
      <c r="G5951" t="s">
        <v>31</v>
      </c>
      <c r="H5951" t="s">
        <v>10</v>
      </c>
      <c r="I5951" t="s">
        <v>11</v>
      </c>
      <c r="J5951" s="2">
        <f>SUMIFS(Table3[TimesUsed],Table3[TripChainId],Table2[[#This Row],[TripChainId]])</f>
        <v>0</v>
      </c>
      <c r="L5951" t="s">
        <v>71</v>
      </c>
      <c r="M5951" t="s">
        <v>65</v>
      </c>
      <c r="N5951" t="s">
        <v>16</v>
      </c>
      <c r="O5951" t="s">
        <v>11</v>
      </c>
      <c r="P5951" s="1">
        <v>1433</v>
      </c>
      <c r="Q59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52" spans="5:17" x14ac:dyDescent="0.25">
      <c r="E5952">
        <v>2063</v>
      </c>
      <c r="F5952" t="s">
        <v>31</v>
      </c>
      <c r="G5952" t="s">
        <v>23</v>
      </c>
      <c r="H5952" t="s">
        <v>8</v>
      </c>
      <c r="I5952" t="s">
        <v>11</v>
      </c>
      <c r="J5952" s="2">
        <f>SUMIFS(Table3[TimesUsed],Table3[TripChainId],Table2[[#This Row],[TripChainId]])</f>
        <v>0</v>
      </c>
      <c r="L5952" t="s">
        <v>71</v>
      </c>
      <c r="M5952" t="s">
        <v>65</v>
      </c>
      <c r="N5952" t="s">
        <v>16</v>
      </c>
      <c r="O5952" t="s">
        <v>14</v>
      </c>
      <c r="P5952" s="1">
        <v>604</v>
      </c>
      <c r="Q59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53" spans="5:17" x14ac:dyDescent="0.25">
      <c r="E5953">
        <v>2063</v>
      </c>
      <c r="F5953" t="s">
        <v>23</v>
      </c>
      <c r="G5953" t="s">
        <v>24</v>
      </c>
      <c r="H5953" t="s">
        <v>16</v>
      </c>
      <c r="I5953" t="s">
        <v>11</v>
      </c>
      <c r="J5953" s="2">
        <f>SUMIFS(Table3[TimesUsed],Table3[TripChainId],Table2[[#This Row],[TripChainId]])</f>
        <v>0</v>
      </c>
      <c r="L5953" t="s">
        <v>71</v>
      </c>
      <c r="M5953" t="s">
        <v>65</v>
      </c>
      <c r="N5953" t="s">
        <v>16</v>
      </c>
      <c r="O5953" t="s">
        <v>12</v>
      </c>
      <c r="P5953" s="1">
        <v>604</v>
      </c>
      <c r="Q59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54" spans="5:17" x14ac:dyDescent="0.25">
      <c r="E5954">
        <v>2063</v>
      </c>
      <c r="F5954" t="s">
        <v>24</v>
      </c>
      <c r="G5954" t="s">
        <v>31</v>
      </c>
      <c r="H5954" t="s">
        <v>10</v>
      </c>
      <c r="I5954" t="s">
        <v>12</v>
      </c>
      <c r="J5954" s="2">
        <f>SUMIFS(Table3[TimesUsed],Table3[TripChainId],Table2[[#This Row],[TripChainId]])</f>
        <v>0</v>
      </c>
      <c r="L5954" t="s">
        <v>71</v>
      </c>
      <c r="M5954" t="s">
        <v>65</v>
      </c>
      <c r="N5954" t="s">
        <v>16</v>
      </c>
      <c r="O5954" t="s">
        <v>13</v>
      </c>
      <c r="P5954" s="1">
        <v>670</v>
      </c>
      <c r="Q59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55" spans="5:17" x14ac:dyDescent="0.25">
      <c r="E5955">
        <v>2064</v>
      </c>
      <c r="F5955" t="s">
        <v>31</v>
      </c>
      <c r="G5955" t="s">
        <v>23</v>
      </c>
      <c r="H5955" t="s">
        <v>8</v>
      </c>
      <c r="I5955" t="s">
        <v>11</v>
      </c>
      <c r="J5955" s="2">
        <f>SUMIFS(Table3[TimesUsed],Table3[TripChainId],Table2[[#This Row],[TripChainId]])</f>
        <v>0</v>
      </c>
      <c r="L5955" t="s">
        <v>71</v>
      </c>
      <c r="M5955" t="s">
        <v>67</v>
      </c>
      <c r="N5955" t="s">
        <v>8</v>
      </c>
      <c r="O5955" t="s">
        <v>9</v>
      </c>
      <c r="P5955" s="1">
        <v>91</v>
      </c>
      <c r="Q59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56" spans="5:17" x14ac:dyDescent="0.25">
      <c r="E5956">
        <v>2064</v>
      </c>
      <c r="F5956" t="s">
        <v>23</v>
      </c>
      <c r="G5956" t="s">
        <v>24</v>
      </c>
      <c r="H5956" t="s">
        <v>16</v>
      </c>
      <c r="I5956" t="s">
        <v>12</v>
      </c>
      <c r="J5956" s="2">
        <f>SUMIFS(Table3[TimesUsed],Table3[TripChainId],Table2[[#This Row],[TripChainId]])</f>
        <v>0</v>
      </c>
      <c r="L5956" t="s">
        <v>71</v>
      </c>
      <c r="M5956" t="s">
        <v>67</v>
      </c>
      <c r="N5956" t="s">
        <v>8</v>
      </c>
      <c r="O5956" t="s">
        <v>11</v>
      </c>
      <c r="P5956" s="1">
        <v>24</v>
      </c>
      <c r="Q59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57" spans="5:17" x14ac:dyDescent="0.25">
      <c r="E5957">
        <v>2064</v>
      </c>
      <c r="F5957" t="s">
        <v>24</v>
      </c>
      <c r="G5957" t="s">
        <v>31</v>
      </c>
      <c r="H5957" t="s">
        <v>10</v>
      </c>
      <c r="I5957" t="s">
        <v>12</v>
      </c>
      <c r="J5957" s="2">
        <f>SUMIFS(Table3[TimesUsed],Table3[TripChainId],Table2[[#This Row],[TripChainId]])</f>
        <v>0</v>
      </c>
      <c r="L5957" t="s">
        <v>71</v>
      </c>
      <c r="M5957" t="s">
        <v>67</v>
      </c>
      <c r="N5957" t="s">
        <v>8</v>
      </c>
      <c r="O5957" t="s">
        <v>14</v>
      </c>
      <c r="P5957" s="1">
        <v>23</v>
      </c>
      <c r="Q59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58" spans="5:17" x14ac:dyDescent="0.25">
      <c r="E5958">
        <v>2065</v>
      </c>
      <c r="F5958" t="s">
        <v>31</v>
      </c>
      <c r="G5958" t="s">
        <v>23</v>
      </c>
      <c r="H5958" t="s">
        <v>8</v>
      </c>
      <c r="I5958" t="s">
        <v>11</v>
      </c>
      <c r="J5958" s="2">
        <f>SUMIFS(Table3[TimesUsed],Table3[TripChainId],Table2[[#This Row],[TripChainId]])</f>
        <v>0</v>
      </c>
      <c r="L5958" t="s">
        <v>71</v>
      </c>
      <c r="M5958" t="s">
        <v>67</v>
      </c>
      <c r="N5958" t="s">
        <v>8</v>
      </c>
      <c r="O5958" t="s">
        <v>12</v>
      </c>
      <c r="P5958" s="1">
        <v>22</v>
      </c>
      <c r="Q59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59" spans="5:17" x14ac:dyDescent="0.25">
      <c r="E5959">
        <v>2065</v>
      </c>
      <c r="F5959" t="s">
        <v>23</v>
      </c>
      <c r="G5959" t="s">
        <v>24</v>
      </c>
      <c r="H5959" t="s">
        <v>16</v>
      </c>
      <c r="I5959" t="s">
        <v>13</v>
      </c>
      <c r="J5959" s="2">
        <f>SUMIFS(Table3[TimesUsed],Table3[TripChainId],Table2[[#This Row],[TripChainId]])</f>
        <v>0</v>
      </c>
      <c r="L5959" t="s">
        <v>71</v>
      </c>
      <c r="M5959" t="s">
        <v>67</v>
      </c>
      <c r="N5959" t="s">
        <v>16</v>
      </c>
      <c r="O5959" t="s">
        <v>9</v>
      </c>
      <c r="P5959" s="1">
        <v>57</v>
      </c>
      <c r="Q59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60" spans="5:17" x14ac:dyDescent="0.25">
      <c r="E5960">
        <v>2065</v>
      </c>
      <c r="F5960" t="s">
        <v>24</v>
      </c>
      <c r="G5960" t="s">
        <v>31</v>
      </c>
      <c r="H5960" t="s">
        <v>10</v>
      </c>
      <c r="I5960" t="s">
        <v>12</v>
      </c>
      <c r="J5960" s="2">
        <f>SUMIFS(Table3[TimesUsed],Table3[TripChainId],Table2[[#This Row],[TripChainId]])</f>
        <v>0</v>
      </c>
      <c r="L5960" t="s">
        <v>71</v>
      </c>
      <c r="M5960" t="s">
        <v>67</v>
      </c>
      <c r="N5960" t="s">
        <v>16</v>
      </c>
      <c r="O5960" t="s">
        <v>11</v>
      </c>
      <c r="P5960" s="1">
        <v>93</v>
      </c>
      <c r="Q59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61" spans="5:17" x14ac:dyDescent="0.25">
      <c r="E5961">
        <v>2066</v>
      </c>
      <c r="F5961" t="s">
        <v>31</v>
      </c>
      <c r="G5961" t="s">
        <v>23</v>
      </c>
      <c r="H5961" t="s">
        <v>8</v>
      </c>
      <c r="I5961" t="s">
        <v>9</v>
      </c>
      <c r="J5961" s="2">
        <f>SUMIFS(Table3[TimesUsed],Table3[TripChainId],Table2[[#This Row],[TripChainId]])</f>
        <v>0</v>
      </c>
      <c r="L5961" t="s">
        <v>71</v>
      </c>
      <c r="M5961" t="s">
        <v>67</v>
      </c>
      <c r="N5961" t="s">
        <v>16</v>
      </c>
      <c r="O5961" t="s">
        <v>14</v>
      </c>
      <c r="P5961" s="1">
        <v>45</v>
      </c>
      <c r="Q59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62" spans="5:17" x14ac:dyDescent="0.25">
      <c r="E5962">
        <v>2066</v>
      </c>
      <c r="F5962" t="s">
        <v>23</v>
      </c>
      <c r="G5962" t="s">
        <v>19</v>
      </c>
      <c r="H5962" t="s">
        <v>16</v>
      </c>
      <c r="I5962" t="s">
        <v>9</v>
      </c>
      <c r="J5962" s="2">
        <f>SUMIFS(Table3[TimesUsed],Table3[TripChainId],Table2[[#This Row],[TripChainId]])</f>
        <v>0</v>
      </c>
      <c r="L5962" t="s">
        <v>71</v>
      </c>
      <c r="M5962" t="s">
        <v>67</v>
      </c>
      <c r="N5962" t="s">
        <v>16</v>
      </c>
      <c r="O5962" t="s">
        <v>12</v>
      </c>
      <c r="P5962" s="1">
        <v>45</v>
      </c>
      <c r="Q59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63" spans="5:17" x14ac:dyDescent="0.25">
      <c r="E5963">
        <v>2066</v>
      </c>
      <c r="F5963" t="s">
        <v>19</v>
      </c>
      <c r="G5963" t="s">
        <v>31</v>
      </c>
      <c r="H5963" t="s">
        <v>10</v>
      </c>
      <c r="I5963" t="s">
        <v>13</v>
      </c>
      <c r="J5963" s="2">
        <f>SUMIFS(Table3[TimesUsed],Table3[TripChainId],Table2[[#This Row],[TripChainId]])</f>
        <v>0</v>
      </c>
      <c r="L5963" t="s">
        <v>71</v>
      </c>
      <c r="M5963" t="s">
        <v>67</v>
      </c>
      <c r="N5963" t="s">
        <v>16</v>
      </c>
      <c r="O5963" t="s">
        <v>13</v>
      </c>
      <c r="P5963" s="1">
        <v>60</v>
      </c>
      <c r="Q59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64" spans="5:17" x14ac:dyDescent="0.25">
      <c r="E5964">
        <v>2067</v>
      </c>
      <c r="F5964" t="s">
        <v>31</v>
      </c>
      <c r="G5964" t="s">
        <v>23</v>
      </c>
      <c r="H5964" t="s">
        <v>8</v>
      </c>
      <c r="I5964" t="s">
        <v>9</v>
      </c>
      <c r="J5964" s="2">
        <f>SUMIFS(Table3[TimesUsed],Table3[TripChainId],Table2[[#This Row],[TripChainId]])</f>
        <v>0</v>
      </c>
      <c r="L5964" t="s">
        <v>71</v>
      </c>
      <c r="M5964" t="s">
        <v>20</v>
      </c>
      <c r="N5964" t="s">
        <v>8</v>
      </c>
      <c r="O5964" t="s">
        <v>9</v>
      </c>
      <c r="P5964" s="1">
        <v>5504</v>
      </c>
      <c r="Q59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65" spans="5:17" x14ac:dyDescent="0.25">
      <c r="E5965">
        <v>2067</v>
      </c>
      <c r="F5965" t="s">
        <v>23</v>
      </c>
      <c r="G5965" t="s">
        <v>19</v>
      </c>
      <c r="H5965" t="s">
        <v>16</v>
      </c>
      <c r="I5965" t="s">
        <v>11</v>
      </c>
      <c r="J5965" s="2">
        <f>SUMIFS(Table3[TimesUsed],Table3[TripChainId],Table2[[#This Row],[TripChainId]])</f>
        <v>0</v>
      </c>
      <c r="L5965" t="s">
        <v>71</v>
      </c>
      <c r="M5965" t="s">
        <v>20</v>
      </c>
      <c r="N5965" t="s">
        <v>8</v>
      </c>
      <c r="O5965" t="s">
        <v>11</v>
      </c>
      <c r="P5965" s="1">
        <v>1054</v>
      </c>
      <c r="Q59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66" spans="5:17" x14ac:dyDescent="0.25">
      <c r="E5966">
        <v>2067</v>
      </c>
      <c r="F5966" t="s">
        <v>19</v>
      </c>
      <c r="G5966" t="s">
        <v>31</v>
      </c>
      <c r="H5966" t="s">
        <v>10</v>
      </c>
      <c r="I5966" t="s">
        <v>13</v>
      </c>
      <c r="J5966" s="2">
        <f>SUMIFS(Table3[TimesUsed],Table3[TripChainId],Table2[[#This Row],[TripChainId]])</f>
        <v>0</v>
      </c>
      <c r="L5966" t="s">
        <v>71</v>
      </c>
      <c r="M5966" t="s">
        <v>20</v>
      </c>
      <c r="N5966" t="s">
        <v>8</v>
      </c>
      <c r="O5966" t="s">
        <v>14</v>
      </c>
      <c r="P5966" s="1">
        <v>677</v>
      </c>
      <c r="Q59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67" spans="5:17" x14ac:dyDescent="0.25">
      <c r="E5967">
        <v>2068</v>
      </c>
      <c r="F5967" t="s">
        <v>31</v>
      </c>
      <c r="G5967" t="s">
        <v>23</v>
      </c>
      <c r="H5967" t="s">
        <v>8</v>
      </c>
      <c r="I5967" t="s">
        <v>9</v>
      </c>
      <c r="J5967" s="2">
        <f>SUMIFS(Table3[TimesUsed],Table3[TripChainId],Table2[[#This Row],[TripChainId]])</f>
        <v>0</v>
      </c>
      <c r="L5967" t="s">
        <v>71</v>
      </c>
      <c r="M5967" t="s">
        <v>20</v>
      </c>
      <c r="N5967" t="s">
        <v>8</v>
      </c>
      <c r="O5967" t="s">
        <v>12</v>
      </c>
      <c r="P5967" s="1">
        <v>677</v>
      </c>
      <c r="Q59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68" spans="5:17" x14ac:dyDescent="0.25">
      <c r="E5968">
        <v>2068</v>
      </c>
      <c r="F5968" t="s">
        <v>23</v>
      </c>
      <c r="G5968" t="s">
        <v>19</v>
      </c>
      <c r="H5968" t="s">
        <v>16</v>
      </c>
      <c r="I5968" t="s">
        <v>13</v>
      </c>
      <c r="J5968" s="2">
        <f>SUMIFS(Table3[TimesUsed],Table3[TripChainId],Table2[[#This Row],[TripChainId]])</f>
        <v>0</v>
      </c>
      <c r="L5968" t="s">
        <v>71</v>
      </c>
      <c r="M5968" t="s">
        <v>20</v>
      </c>
      <c r="N5968" t="s">
        <v>8</v>
      </c>
      <c r="O5968" t="s">
        <v>13</v>
      </c>
      <c r="P5968" s="1">
        <v>190</v>
      </c>
      <c r="Q59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69" spans="5:17" x14ac:dyDescent="0.25">
      <c r="E5969">
        <v>2068</v>
      </c>
      <c r="F5969" t="s">
        <v>19</v>
      </c>
      <c r="G5969" t="s">
        <v>31</v>
      </c>
      <c r="H5969" t="s">
        <v>10</v>
      </c>
      <c r="I5969" t="s">
        <v>13</v>
      </c>
      <c r="J5969" s="2">
        <f>SUMIFS(Table3[TimesUsed],Table3[TripChainId],Table2[[#This Row],[TripChainId]])</f>
        <v>0</v>
      </c>
      <c r="L5969" t="s">
        <v>71</v>
      </c>
      <c r="M5969" t="s">
        <v>20</v>
      </c>
      <c r="N5969" t="s">
        <v>10</v>
      </c>
      <c r="O5969" t="s">
        <v>9</v>
      </c>
      <c r="P5969" s="1">
        <v>44</v>
      </c>
      <c r="Q59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70" spans="5:17" x14ac:dyDescent="0.25">
      <c r="E5970">
        <v>2069</v>
      </c>
      <c r="F5970" t="s">
        <v>31</v>
      </c>
      <c r="G5970" t="s">
        <v>23</v>
      </c>
      <c r="H5970" t="s">
        <v>8</v>
      </c>
      <c r="I5970" t="s">
        <v>11</v>
      </c>
      <c r="J5970" s="2">
        <f>SUMIFS(Table3[TimesUsed],Table3[TripChainId],Table2[[#This Row],[TripChainId]])</f>
        <v>0</v>
      </c>
      <c r="L5970" t="s">
        <v>71</v>
      </c>
      <c r="M5970" t="s">
        <v>20</v>
      </c>
      <c r="N5970" t="s">
        <v>10</v>
      </c>
      <c r="O5970" t="s">
        <v>11</v>
      </c>
      <c r="P5970" s="1">
        <v>39</v>
      </c>
      <c r="Q59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71" spans="5:17" x14ac:dyDescent="0.25">
      <c r="E5971">
        <v>2069</v>
      </c>
      <c r="F5971" t="s">
        <v>23</v>
      </c>
      <c r="G5971" t="s">
        <v>19</v>
      </c>
      <c r="H5971" t="s">
        <v>16</v>
      </c>
      <c r="I5971" t="s">
        <v>11</v>
      </c>
      <c r="J5971" s="2">
        <f>SUMIFS(Table3[TimesUsed],Table3[TripChainId],Table2[[#This Row],[TripChainId]])</f>
        <v>0</v>
      </c>
      <c r="L5971" t="s">
        <v>71</v>
      </c>
      <c r="M5971" t="s">
        <v>20</v>
      </c>
      <c r="N5971" t="s">
        <v>10</v>
      </c>
      <c r="O5971" t="s">
        <v>14</v>
      </c>
      <c r="P5971" s="1">
        <v>22</v>
      </c>
      <c r="Q59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72" spans="5:17" x14ac:dyDescent="0.25">
      <c r="E5972">
        <v>2069</v>
      </c>
      <c r="F5972" t="s">
        <v>19</v>
      </c>
      <c r="G5972" t="s">
        <v>31</v>
      </c>
      <c r="H5972" t="s">
        <v>10</v>
      </c>
      <c r="I5972" t="s">
        <v>13</v>
      </c>
      <c r="J5972" s="2">
        <f>SUMIFS(Table3[TimesUsed],Table3[TripChainId],Table2[[#This Row],[TripChainId]])</f>
        <v>0</v>
      </c>
      <c r="L5972" t="s">
        <v>71</v>
      </c>
      <c r="M5972" t="s">
        <v>20</v>
      </c>
      <c r="N5972" t="s">
        <v>10</v>
      </c>
      <c r="O5972" t="s">
        <v>12</v>
      </c>
      <c r="P5972" s="1">
        <v>22</v>
      </c>
      <c r="Q59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73" spans="5:17" x14ac:dyDescent="0.25">
      <c r="E5973">
        <v>2070</v>
      </c>
      <c r="F5973" t="s">
        <v>31</v>
      </c>
      <c r="G5973" t="s">
        <v>23</v>
      </c>
      <c r="H5973" t="s">
        <v>8</v>
      </c>
      <c r="I5973" t="s">
        <v>11</v>
      </c>
      <c r="J5973" s="2">
        <f>SUMIFS(Table3[TimesUsed],Table3[TripChainId],Table2[[#This Row],[TripChainId]])</f>
        <v>0</v>
      </c>
      <c r="L5973" t="s">
        <v>71</v>
      </c>
      <c r="M5973" t="s">
        <v>20</v>
      </c>
      <c r="N5973" t="s">
        <v>10</v>
      </c>
      <c r="O5973" t="s">
        <v>13</v>
      </c>
      <c r="P5973" s="1">
        <v>61</v>
      </c>
      <c r="Q59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74" spans="5:17" x14ac:dyDescent="0.25">
      <c r="E5974">
        <v>2070</v>
      </c>
      <c r="F5974" t="s">
        <v>23</v>
      </c>
      <c r="G5974" t="s">
        <v>19</v>
      </c>
      <c r="H5974" t="s">
        <v>16</v>
      </c>
      <c r="I5974" t="s">
        <v>13</v>
      </c>
      <c r="J5974" s="2">
        <f>SUMIFS(Table3[TimesUsed],Table3[TripChainId],Table2[[#This Row],[TripChainId]])</f>
        <v>0</v>
      </c>
      <c r="L5974" t="s">
        <v>71</v>
      </c>
      <c r="M5974" t="s">
        <v>20</v>
      </c>
      <c r="N5974" t="s">
        <v>16</v>
      </c>
      <c r="O5974" t="s">
        <v>9</v>
      </c>
      <c r="P5974" s="1">
        <v>923</v>
      </c>
      <c r="Q59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75" spans="5:17" x14ac:dyDescent="0.25">
      <c r="E5975">
        <v>2070</v>
      </c>
      <c r="F5975" t="s">
        <v>19</v>
      </c>
      <c r="G5975" t="s">
        <v>31</v>
      </c>
      <c r="H5975" t="s">
        <v>10</v>
      </c>
      <c r="I5975" t="s">
        <v>13</v>
      </c>
      <c r="J5975" s="2">
        <f>SUMIFS(Table3[TimesUsed],Table3[TripChainId],Table2[[#This Row],[TripChainId]])</f>
        <v>0</v>
      </c>
      <c r="L5975" t="s">
        <v>71</v>
      </c>
      <c r="M5975" t="s">
        <v>20</v>
      </c>
      <c r="N5975" t="s">
        <v>16</v>
      </c>
      <c r="O5975" t="s">
        <v>11</v>
      </c>
      <c r="P5975" s="1">
        <v>915</v>
      </c>
      <c r="Q59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76" spans="5:17" x14ac:dyDescent="0.25">
      <c r="E5976">
        <v>2071</v>
      </c>
      <c r="F5976" t="s">
        <v>31</v>
      </c>
      <c r="G5976" t="s">
        <v>23</v>
      </c>
      <c r="H5976" t="s">
        <v>8</v>
      </c>
      <c r="I5976" t="s">
        <v>9</v>
      </c>
      <c r="J5976" s="2">
        <f>SUMIFS(Table3[TimesUsed],Table3[TripChainId],Table2[[#This Row],[TripChainId]])</f>
        <v>0</v>
      </c>
      <c r="L5976" t="s">
        <v>71</v>
      </c>
      <c r="M5976" t="s">
        <v>20</v>
      </c>
      <c r="N5976" t="s">
        <v>16</v>
      </c>
      <c r="O5976" t="s">
        <v>14</v>
      </c>
      <c r="P5976" s="1">
        <v>262</v>
      </c>
      <c r="Q59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77" spans="5:17" x14ac:dyDescent="0.25">
      <c r="E5977">
        <v>2071</v>
      </c>
      <c r="F5977" t="s">
        <v>23</v>
      </c>
      <c r="G5977" t="s">
        <v>20</v>
      </c>
      <c r="H5977" t="s">
        <v>16</v>
      </c>
      <c r="I5977" t="s">
        <v>9</v>
      </c>
      <c r="J5977" s="2">
        <f>SUMIFS(Table3[TimesUsed],Table3[TripChainId],Table2[[#This Row],[TripChainId]])</f>
        <v>0</v>
      </c>
      <c r="L5977" t="s">
        <v>71</v>
      </c>
      <c r="M5977" t="s">
        <v>20</v>
      </c>
      <c r="N5977" t="s">
        <v>16</v>
      </c>
      <c r="O5977" t="s">
        <v>12</v>
      </c>
      <c r="P5977" s="1">
        <v>262</v>
      </c>
      <c r="Q59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78" spans="5:17" x14ac:dyDescent="0.25">
      <c r="E5978">
        <v>2071</v>
      </c>
      <c r="F5978" t="s">
        <v>20</v>
      </c>
      <c r="G5978" t="s">
        <v>31</v>
      </c>
      <c r="H5978" t="s">
        <v>10</v>
      </c>
      <c r="I5978" t="s">
        <v>13</v>
      </c>
      <c r="J5978" s="2">
        <f>SUMIFS(Table3[TimesUsed],Table3[TripChainId],Table2[[#This Row],[TripChainId]])</f>
        <v>0</v>
      </c>
      <c r="L5978" t="s">
        <v>71</v>
      </c>
      <c r="M5978" t="s">
        <v>20</v>
      </c>
      <c r="N5978" t="s">
        <v>16</v>
      </c>
      <c r="O5978" t="s">
        <v>13</v>
      </c>
      <c r="P5978" s="1">
        <v>418</v>
      </c>
      <c r="Q59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79" spans="5:17" x14ac:dyDescent="0.25">
      <c r="E5979">
        <v>2072</v>
      </c>
      <c r="F5979" t="s">
        <v>31</v>
      </c>
      <c r="G5979" t="s">
        <v>23</v>
      </c>
      <c r="H5979" t="s">
        <v>8</v>
      </c>
      <c r="I5979" t="s">
        <v>9</v>
      </c>
      <c r="J5979" s="2">
        <f>SUMIFS(Table3[TimesUsed],Table3[TripChainId],Table2[[#This Row],[TripChainId]])</f>
        <v>0</v>
      </c>
      <c r="L5979" t="s">
        <v>72</v>
      </c>
      <c r="M5979" t="s">
        <v>29</v>
      </c>
      <c r="N5979" t="s">
        <v>8</v>
      </c>
      <c r="O5979" t="s">
        <v>9</v>
      </c>
      <c r="P5979" s="1">
        <v>37</v>
      </c>
      <c r="Q59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80" spans="5:17" x14ac:dyDescent="0.25">
      <c r="E5980">
        <v>2072</v>
      </c>
      <c r="F5980" t="s">
        <v>23</v>
      </c>
      <c r="G5980" t="s">
        <v>20</v>
      </c>
      <c r="H5980" t="s">
        <v>16</v>
      </c>
      <c r="I5980" t="s">
        <v>11</v>
      </c>
      <c r="J5980" s="2">
        <f>SUMIFS(Table3[TimesUsed],Table3[TripChainId],Table2[[#This Row],[TripChainId]])</f>
        <v>0</v>
      </c>
      <c r="L5980" t="s">
        <v>72</v>
      </c>
      <c r="M5980" t="s">
        <v>22</v>
      </c>
      <c r="N5980" t="s">
        <v>8</v>
      </c>
      <c r="O5980" t="s">
        <v>9</v>
      </c>
      <c r="P5980" s="1">
        <v>1854</v>
      </c>
      <c r="Q59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81" spans="5:17" x14ac:dyDescent="0.25">
      <c r="E5981">
        <v>2072</v>
      </c>
      <c r="F5981" t="s">
        <v>20</v>
      </c>
      <c r="G5981" t="s">
        <v>31</v>
      </c>
      <c r="H5981" t="s">
        <v>10</v>
      </c>
      <c r="I5981" t="s">
        <v>13</v>
      </c>
      <c r="J5981" s="2">
        <f>SUMIFS(Table3[TimesUsed],Table3[TripChainId],Table2[[#This Row],[TripChainId]])</f>
        <v>0</v>
      </c>
      <c r="L5981" t="s">
        <v>72</v>
      </c>
      <c r="M5981" t="s">
        <v>22</v>
      </c>
      <c r="N5981" t="s">
        <v>8</v>
      </c>
      <c r="O5981" t="s">
        <v>11</v>
      </c>
      <c r="P5981" s="1">
        <v>107</v>
      </c>
      <c r="Q59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82" spans="5:17" x14ac:dyDescent="0.25">
      <c r="E5982">
        <v>2073</v>
      </c>
      <c r="F5982" t="s">
        <v>31</v>
      </c>
      <c r="G5982" t="s">
        <v>23</v>
      </c>
      <c r="H5982" t="s">
        <v>8</v>
      </c>
      <c r="I5982" t="s">
        <v>9</v>
      </c>
      <c r="J5982" s="2">
        <f>SUMIFS(Table3[TimesUsed],Table3[TripChainId],Table2[[#This Row],[TripChainId]])</f>
        <v>0</v>
      </c>
      <c r="L5982" t="s">
        <v>72</v>
      </c>
      <c r="M5982" t="s">
        <v>22</v>
      </c>
      <c r="N5982" t="s">
        <v>8</v>
      </c>
      <c r="O5982" t="s">
        <v>14</v>
      </c>
      <c r="P5982" s="1">
        <v>325</v>
      </c>
      <c r="Q59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83" spans="5:17" x14ac:dyDescent="0.25">
      <c r="E5983">
        <v>2073</v>
      </c>
      <c r="F5983" t="s">
        <v>23</v>
      </c>
      <c r="G5983" t="s">
        <v>20</v>
      </c>
      <c r="H5983" t="s">
        <v>16</v>
      </c>
      <c r="I5983" t="s">
        <v>13</v>
      </c>
      <c r="J5983" s="2">
        <f>SUMIFS(Table3[TimesUsed],Table3[TripChainId],Table2[[#This Row],[TripChainId]])</f>
        <v>0</v>
      </c>
      <c r="L5983" t="s">
        <v>72</v>
      </c>
      <c r="M5983" t="s">
        <v>22</v>
      </c>
      <c r="N5983" t="s">
        <v>8</v>
      </c>
      <c r="O5983" t="s">
        <v>12</v>
      </c>
      <c r="P5983" s="1">
        <v>325</v>
      </c>
      <c r="Q59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84" spans="5:17" x14ac:dyDescent="0.25">
      <c r="E5984">
        <v>2073</v>
      </c>
      <c r="F5984" t="s">
        <v>20</v>
      </c>
      <c r="G5984" t="s">
        <v>31</v>
      </c>
      <c r="H5984" t="s">
        <v>10</v>
      </c>
      <c r="I5984" t="s">
        <v>13</v>
      </c>
      <c r="J5984" s="2">
        <f>SUMIFS(Table3[TimesUsed],Table3[TripChainId],Table2[[#This Row],[TripChainId]])</f>
        <v>0</v>
      </c>
      <c r="L5984" t="s">
        <v>72</v>
      </c>
      <c r="M5984" t="s">
        <v>22</v>
      </c>
      <c r="N5984" t="s">
        <v>16</v>
      </c>
      <c r="O5984" t="s">
        <v>9</v>
      </c>
      <c r="P5984" s="1">
        <v>288</v>
      </c>
      <c r="Q59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85" spans="5:17" x14ac:dyDescent="0.25">
      <c r="E5985">
        <v>2074</v>
      </c>
      <c r="F5985" t="s">
        <v>31</v>
      </c>
      <c r="G5985" t="s">
        <v>23</v>
      </c>
      <c r="H5985" t="s">
        <v>8</v>
      </c>
      <c r="I5985" t="s">
        <v>11</v>
      </c>
      <c r="J5985" s="2">
        <f>SUMIFS(Table3[TimesUsed],Table3[TripChainId],Table2[[#This Row],[TripChainId]])</f>
        <v>0</v>
      </c>
      <c r="L5985" t="s">
        <v>72</v>
      </c>
      <c r="M5985" t="s">
        <v>22</v>
      </c>
      <c r="N5985" t="s">
        <v>16</v>
      </c>
      <c r="O5985" t="s">
        <v>11</v>
      </c>
      <c r="P5985" s="1">
        <v>118</v>
      </c>
      <c r="Q59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86" spans="5:17" x14ac:dyDescent="0.25">
      <c r="E5986">
        <v>2074</v>
      </c>
      <c r="F5986" t="s">
        <v>23</v>
      </c>
      <c r="G5986" t="s">
        <v>20</v>
      </c>
      <c r="H5986" t="s">
        <v>16</v>
      </c>
      <c r="I5986" t="s">
        <v>11</v>
      </c>
      <c r="J5986" s="2">
        <f>SUMIFS(Table3[TimesUsed],Table3[TripChainId],Table2[[#This Row],[TripChainId]])</f>
        <v>0</v>
      </c>
      <c r="L5986" t="s">
        <v>72</v>
      </c>
      <c r="M5986" t="s">
        <v>22</v>
      </c>
      <c r="N5986" t="s">
        <v>16</v>
      </c>
      <c r="O5986" t="s">
        <v>14</v>
      </c>
      <c r="P5986" s="1">
        <v>69</v>
      </c>
      <c r="Q59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87" spans="5:17" x14ac:dyDescent="0.25">
      <c r="E5987">
        <v>2074</v>
      </c>
      <c r="F5987" t="s">
        <v>20</v>
      </c>
      <c r="G5987" t="s">
        <v>31</v>
      </c>
      <c r="H5987" t="s">
        <v>10</v>
      </c>
      <c r="I5987" t="s">
        <v>13</v>
      </c>
      <c r="J5987" s="2">
        <f>SUMIFS(Table3[TimesUsed],Table3[TripChainId],Table2[[#This Row],[TripChainId]])</f>
        <v>0</v>
      </c>
      <c r="L5987" t="s">
        <v>72</v>
      </c>
      <c r="M5987" t="s">
        <v>22</v>
      </c>
      <c r="N5987" t="s">
        <v>16</v>
      </c>
      <c r="O5987" t="s">
        <v>12</v>
      </c>
      <c r="P5987" s="1">
        <v>69</v>
      </c>
      <c r="Q59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88" spans="5:17" x14ac:dyDescent="0.25">
      <c r="E5988">
        <v>2075</v>
      </c>
      <c r="F5988" t="s">
        <v>31</v>
      </c>
      <c r="G5988" t="s">
        <v>23</v>
      </c>
      <c r="H5988" t="s">
        <v>8</v>
      </c>
      <c r="I5988" t="s">
        <v>11</v>
      </c>
      <c r="J5988" s="2">
        <f>SUMIFS(Table3[TimesUsed],Table3[TripChainId],Table2[[#This Row],[TripChainId]])</f>
        <v>9</v>
      </c>
      <c r="L5988" t="s">
        <v>72</v>
      </c>
      <c r="M5988" t="s">
        <v>22</v>
      </c>
      <c r="N5988" t="s">
        <v>16</v>
      </c>
      <c r="O5988" t="s">
        <v>13</v>
      </c>
      <c r="P5988" s="1">
        <v>32</v>
      </c>
      <c r="Q59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89" spans="5:17" x14ac:dyDescent="0.25">
      <c r="E5989">
        <v>2075</v>
      </c>
      <c r="F5989" t="s">
        <v>23</v>
      </c>
      <c r="G5989" t="s">
        <v>20</v>
      </c>
      <c r="H5989" t="s">
        <v>16</v>
      </c>
      <c r="I5989" t="s">
        <v>13</v>
      </c>
      <c r="J5989" s="2">
        <f>SUMIFS(Table3[TimesUsed],Table3[TripChainId],Table2[[#This Row],[TripChainId]])</f>
        <v>9</v>
      </c>
      <c r="L5989" t="s">
        <v>72</v>
      </c>
      <c r="M5989" t="s">
        <v>36</v>
      </c>
      <c r="N5989" t="s">
        <v>10</v>
      </c>
      <c r="O5989" t="s">
        <v>13</v>
      </c>
      <c r="P5989" s="1">
        <v>33</v>
      </c>
      <c r="Q59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90" spans="5:17" x14ac:dyDescent="0.25">
      <c r="E5990">
        <v>2075</v>
      </c>
      <c r="F5990" t="s">
        <v>20</v>
      </c>
      <c r="G5990" t="s">
        <v>31</v>
      </c>
      <c r="H5990" t="s">
        <v>10</v>
      </c>
      <c r="I5990" t="s">
        <v>13</v>
      </c>
      <c r="J5990" s="2">
        <f>SUMIFS(Table3[TimesUsed],Table3[TripChainId],Table2[[#This Row],[TripChainId]])</f>
        <v>9</v>
      </c>
      <c r="L5990" t="s">
        <v>72</v>
      </c>
      <c r="M5990" t="s">
        <v>36</v>
      </c>
      <c r="N5990" t="s">
        <v>16</v>
      </c>
      <c r="O5990" t="s">
        <v>11</v>
      </c>
      <c r="P5990" s="1">
        <v>40</v>
      </c>
      <c r="Q59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91" spans="5:17" x14ac:dyDescent="0.25">
      <c r="E5991">
        <v>2076</v>
      </c>
      <c r="F5991" t="s">
        <v>31</v>
      </c>
      <c r="G5991" t="s">
        <v>24</v>
      </c>
      <c r="H5991" t="s">
        <v>8</v>
      </c>
      <c r="I5991" t="s">
        <v>11</v>
      </c>
      <c r="J5991" s="2">
        <f>SUMIFS(Table3[TimesUsed],Table3[TripChainId],Table2[[#This Row],[TripChainId]])</f>
        <v>27</v>
      </c>
      <c r="L5991" t="s">
        <v>72</v>
      </c>
      <c r="M5991" t="s">
        <v>36</v>
      </c>
      <c r="N5991" t="s">
        <v>16</v>
      </c>
      <c r="O5991" t="s">
        <v>13</v>
      </c>
      <c r="P5991" s="1">
        <v>21</v>
      </c>
      <c r="Q59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92" spans="5:17" x14ac:dyDescent="0.25">
      <c r="E5992">
        <v>2076</v>
      </c>
      <c r="F5992" t="s">
        <v>24</v>
      </c>
      <c r="G5992" t="s">
        <v>32</v>
      </c>
      <c r="H5992" t="s">
        <v>16</v>
      </c>
      <c r="I5992" t="s">
        <v>11</v>
      </c>
      <c r="J5992" s="2">
        <f>SUMIFS(Table3[TimesUsed],Table3[TripChainId],Table2[[#This Row],[TripChainId]])</f>
        <v>27</v>
      </c>
      <c r="L5992" t="s">
        <v>72</v>
      </c>
      <c r="M5992" t="s">
        <v>68</v>
      </c>
      <c r="N5992" t="s">
        <v>8</v>
      </c>
      <c r="O5992" t="s">
        <v>9</v>
      </c>
      <c r="P5992" s="1">
        <v>1036</v>
      </c>
      <c r="Q59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93" spans="5:17" x14ac:dyDescent="0.25">
      <c r="E5993">
        <v>2076</v>
      </c>
      <c r="F5993" t="s">
        <v>32</v>
      </c>
      <c r="G5993" t="s">
        <v>31</v>
      </c>
      <c r="H5993" t="s">
        <v>10</v>
      </c>
      <c r="I5993" t="s">
        <v>11</v>
      </c>
      <c r="J5993" s="2">
        <f>SUMIFS(Table3[TimesUsed],Table3[TripChainId],Table2[[#This Row],[TripChainId]])</f>
        <v>27</v>
      </c>
      <c r="L5993" t="s">
        <v>72</v>
      </c>
      <c r="M5993" t="s">
        <v>68</v>
      </c>
      <c r="N5993" t="s">
        <v>8</v>
      </c>
      <c r="O5993" t="s">
        <v>11</v>
      </c>
      <c r="P5993" s="1">
        <v>474</v>
      </c>
      <c r="Q59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94" spans="5:17" x14ac:dyDescent="0.25">
      <c r="E5994">
        <v>2077</v>
      </c>
      <c r="F5994" t="s">
        <v>31</v>
      </c>
      <c r="G5994" t="s">
        <v>24</v>
      </c>
      <c r="H5994" t="s">
        <v>8</v>
      </c>
      <c r="I5994" t="s">
        <v>11</v>
      </c>
      <c r="J5994" s="2">
        <f>SUMIFS(Table3[TimesUsed],Table3[TripChainId],Table2[[#This Row],[TripChainId]])</f>
        <v>0</v>
      </c>
      <c r="L5994" t="s">
        <v>72</v>
      </c>
      <c r="M5994" t="s">
        <v>68</v>
      </c>
      <c r="N5994" t="s">
        <v>8</v>
      </c>
      <c r="O5994" t="s">
        <v>14</v>
      </c>
      <c r="P5994" s="1">
        <v>324</v>
      </c>
      <c r="Q59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95" spans="5:17" x14ac:dyDescent="0.25">
      <c r="E5995">
        <v>2077</v>
      </c>
      <c r="F5995" t="s">
        <v>24</v>
      </c>
      <c r="G5995" t="s">
        <v>32</v>
      </c>
      <c r="H5995" t="s">
        <v>16</v>
      </c>
      <c r="I5995" t="s">
        <v>11</v>
      </c>
      <c r="J5995" s="2">
        <f>SUMIFS(Table3[TimesUsed],Table3[TripChainId],Table2[[#This Row],[TripChainId]])</f>
        <v>0</v>
      </c>
      <c r="L5995" t="s">
        <v>72</v>
      </c>
      <c r="M5995" t="s">
        <v>68</v>
      </c>
      <c r="N5995" t="s">
        <v>8</v>
      </c>
      <c r="O5995" t="s">
        <v>12</v>
      </c>
      <c r="P5995" s="1">
        <v>323</v>
      </c>
      <c r="Q59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96" spans="5:17" x14ac:dyDescent="0.25">
      <c r="E5996">
        <v>2077</v>
      </c>
      <c r="F5996" t="s">
        <v>32</v>
      </c>
      <c r="G5996" t="s">
        <v>31</v>
      </c>
      <c r="H5996" t="s">
        <v>10</v>
      </c>
      <c r="I5996" t="s">
        <v>13</v>
      </c>
      <c r="J5996" s="2">
        <f>SUMIFS(Table3[TimesUsed],Table3[TripChainId],Table2[[#This Row],[TripChainId]])</f>
        <v>0</v>
      </c>
      <c r="L5996" t="s">
        <v>72</v>
      </c>
      <c r="M5996" t="s">
        <v>68</v>
      </c>
      <c r="N5996" t="s">
        <v>8</v>
      </c>
      <c r="O5996" t="s">
        <v>13</v>
      </c>
      <c r="P5996" s="1">
        <v>181</v>
      </c>
      <c r="Q59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97" spans="5:17" x14ac:dyDescent="0.25">
      <c r="E5997">
        <v>2078</v>
      </c>
      <c r="F5997" t="s">
        <v>31</v>
      </c>
      <c r="G5997" t="s">
        <v>24</v>
      </c>
      <c r="H5997" t="s">
        <v>8</v>
      </c>
      <c r="I5997" t="s">
        <v>11</v>
      </c>
      <c r="J5997" s="2">
        <f>SUMIFS(Table3[TimesUsed],Table3[TripChainId],Table2[[#This Row],[TripChainId]])</f>
        <v>0</v>
      </c>
      <c r="L5997" t="s">
        <v>72</v>
      </c>
      <c r="M5997" t="s">
        <v>68</v>
      </c>
      <c r="N5997" t="s">
        <v>10</v>
      </c>
      <c r="O5997" t="s">
        <v>9</v>
      </c>
      <c r="P5997" s="1">
        <v>160</v>
      </c>
      <c r="Q59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98" spans="5:17" x14ac:dyDescent="0.25">
      <c r="E5998">
        <v>2078</v>
      </c>
      <c r="F5998" t="s">
        <v>24</v>
      </c>
      <c r="G5998" t="s">
        <v>32</v>
      </c>
      <c r="H5998" t="s">
        <v>16</v>
      </c>
      <c r="I5998" t="s">
        <v>13</v>
      </c>
      <c r="J5998" s="2">
        <f>SUMIFS(Table3[TimesUsed],Table3[TripChainId],Table2[[#This Row],[TripChainId]])</f>
        <v>0</v>
      </c>
      <c r="L5998" t="s">
        <v>72</v>
      </c>
      <c r="M5998" t="s">
        <v>68</v>
      </c>
      <c r="N5998" t="s">
        <v>10</v>
      </c>
      <c r="O5998" t="s">
        <v>11</v>
      </c>
      <c r="P5998" s="1">
        <v>511</v>
      </c>
      <c r="Q59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5999" spans="5:17" x14ac:dyDescent="0.25">
      <c r="E5999">
        <v>2078</v>
      </c>
      <c r="F5999" t="s">
        <v>32</v>
      </c>
      <c r="G5999" t="s">
        <v>31</v>
      </c>
      <c r="H5999" t="s">
        <v>10</v>
      </c>
      <c r="I5999" t="s">
        <v>13</v>
      </c>
      <c r="J5999" s="2">
        <f>SUMIFS(Table3[TimesUsed],Table3[TripChainId],Table2[[#This Row],[TripChainId]])</f>
        <v>0</v>
      </c>
      <c r="L5999" t="s">
        <v>72</v>
      </c>
      <c r="M5999" t="s">
        <v>68</v>
      </c>
      <c r="N5999" t="s">
        <v>10</v>
      </c>
      <c r="O5999" t="s">
        <v>14</v>
      </c>
      <c r="P5999" s="1">
        <v>231</v>
      </c>
      <c r="Q59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00" spans="5:17" x14ac:dyDescent="0.25">
      <c r="E6000">
        <v>2079</v>
      </c>
      <c r="F6000" t="s">
        <v>31</v>
      </c>
      <c r="G6000" t="s">
        <v>24</v>
      </c>
      <c r="H6000" t="s">
        <v>8</v>
      </c>
      <c r="I6000" t="s">
        <v>11</v>
      </c>
      <c r="J6000" s="2">
        <f>SUMIFS(Table3[TimesUsed],Table3[TripChainId],Table2[[#This Row],[TripChainId]])</f>
        <v>0</v>
      </c>
      <c r="L6000" t="s">
        <v>72</v>
      </c>
      <c r="M6000" t="s">
        <v>68</v>
      </c>
      <c r="N6000" t="s">
        <v>10</v>
      </c>
      <c r="O6000" t="s">
        <v>12</v>
      </c>
      <c r="P6000" s="1">
        <v>230</v>
      </c>
      <c r="Q60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01" spans="5:17" x14ac:dyDescent="0.25">
      <c r="E6001">
        <v>2079</v>
      </c>
      <c r="F6001" t="s">
        <v>24</v>
      </c>
      <c r="G6001" t="s">
        <v>31</v>
      </c>
      <c r="H6001" t="s">
        <v>10</v>
      </c>
      <c r="I6001" t="s">
        <v>11</v>
      </c>
      <c r="J6001" s="2">
        <f>SUMIFS(Table3[TimesUsed],Table3[TripChainId],Table2[[#This Row],[TripChainId]])</f>
        <v>0</v>
      </c>
      <c r="L6001" t="s">
        <v>72</v>
      </c>
      <c r="M6001" t="s">
        <v>68</v>
      </c>
      <c r="N6001" t="s">
        <v>10</v>
      </c>
      <c r="O6001" t="s">
        <v>13</v>
      </c>
      <c r="P6001" s="1">
        <v>619</v>
      </c>
      <c r="Q60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02" spans="5:17" x14ac:dyDescent="0.25">
      <c r="E6002">
        <v>2080</v>
      </c>
      <c r="F6002" t="s">
        <v>31</v>
      </c>
      <c r="G6002" t="s">
        <v>24</v>
      </c>
      <c r="H6002" t="s">
        <v>8</v>
      </c>
      <c r="I6002" t="s">
        <v>11</v>
      </c>
      <c r="J6002" s="2">
        <f>SUMIFS(Table3[TimesUsed],Table3[TripChainId],Table2[[#This Row],[TripChainId]])</f>
        <v>0</v>
      </c>
      <c r="L6002" t="s">
        <v>72</v>
      </c>
      <c r="M6002" t="s">
        <v>68</v>
      </c>
      <c r="N6002" t="s">
        <v>16</v>
      </c>
      <c r="O6002" t="s">
        <v>9</v>
      </c>
      <c r="P6002" s="1">
        <v>836</v>
      </c>
      <c r="Q60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03" spans="5:17" x14ac:dyDescent="0.25">
      <c r="E6003">
        <v>2080</v>
      </c>
      <c r="F6003" t="s">
        <v>24</v>
      </c>
      <c r="G6003" t="s">
        <v>31</v>
      </c>
      <c r="H6003" t="s">
        <v>10</v>
      </c>
      <c r="I6003" t="s">
        <v>12</v>
      </c>
      <c r="J6003" s="2">
        <f>SUMIFS(Table3[TimesUsed],Table3[TripChainId],Table2[[#This Row],[TripChainId]])</f>
        <v>0</v>
      </c>
      <c r="L6003" t="s">
        <v>72</v>
      </c>
      <c r="M6003" t="s">
        <v>68</v>
      </c>
      <c r="N6003" t="s">
        <v>16</v>
      </c>
      <c r="O6003" t="s">
        <v>11</v>
      </c>
      <c r="P6003" s="1">
        <v>2293</v>
      </c>
      <c r="Q60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04" spans="5:17" x14ac:dyDescent="0.25">
      <c r="E6004">
        <v>2081</v>
      </c>
      <c r="F6004" t="s">
        <v>31</v>
      </c>
      <c r="G6004" t="s">
        <v>24</v>
      </c>
      <c r="H6004" t="s">
        <v>8</v>
      </c>
      <c r="I6004" t="s">
        <v>11</v>
      </c>
      <c r="J6004" s="2">
        <f>SUMIFS(Table3[TimesUsed],Table3[TripChainId],Table2[[#This Row],[TripChainId]])</f>
        <v>0</v>
      </c>
      <c r="L6004" t="s">
        <v>72</v>
      </c>
      <c r="M6004" t="s">
        <v>68</v>
      </c>
      <c r="N6004" t="s">
        <v>16</v>
      </c>
      <c r="O6004" t="s">
        <v>14</v>
      </c>
      <c r="P6004" s="1">
        <v>590</v>
      </c>
      <c r="Q60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05" spans="5:17" x14ac:dyDescent="0.25">
      <c r="E6005">
        <v>2081</v>
      </c>
      <c r="F6005" t="s">
        <v>24</v>
      </c>
      <c r="G6005" t="s">
        <v>40</v>
      </c>
      <c r="H6005" t="s">
        <v>16</v>
      </c>
      <c r="I6005" t="s">
        <v>11</v>
      </c>
      <c r="J6005" s="2">
        <f>SUMIFS(Table3[TimesUsed],Table3[TripChainId],Table2[[#This Row],[TripChainId]])</f>
        <v>0</v>
      </c>
      <c r="L6005" t="s">
        <v>72</v>
      </c>
      <c r="M6005" t="s">
        <v>68</v>
      </c>
      <c r="N6005" t="s">
        <v>16</v>
      </c>
      <c r="O6005" t="s">
        <v>12</v>
      </c>
      <c r="P6005" s="1">
        <v>589</v>
      </c>
      <c r="Q60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06" spans="5:17" x14ac:dyDescent="0.25">
      <c r="E6006">
        <v>2081</v>
      </c>
      <c r="F6006" t="s">
        <v>40</v>
      </c>
      <c r="G6006" t="s">
        <v>31</v>
      </c>
      <c r="H6006" t="s">
        <v>10</v>
      </c>
      <c r="I6006" t="s">
        <v>11</v>
      </c>
      <c r="J6006" s="2">
        <f>SUMIFS(Table3[TimesUsed],Table3[TripChainId],Table2[[#This Row],[TripChainId]])</f>
        <v>0</v>
      </c>
      <c r="L6006" t="s">
        <v>72</v>
      </c>
      <c r="M6006" t="s">
        <v>68</v>
      </c>
      <c r="N6006" t="s">
        <v>16</v>
      </c>
      <c r="O6006" t="s">
        <v>13</v>
      </c>
      <c r="P6006" s="1">
        <v>824</v>
      </c>
      <c r="Q60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07" spans="5:17" x14ac:dyDescent="0.25">
      <c r="E6007">
        <v>2082</v>
      </c>
      <c r="F6007" t="s">
        <v>31</v>
      </c>
      <c r="G6007" t="s">
        <v>24</v>
      </c>
      <c r="H6007" t="s">
        <v>8</v>
      </c>
      <c r="I6007" t="s">
        <v>11</v>
      </c>
      <c r="J6007" s="2">
        <f>SUMIFS(Table3[TimesUsed],Table3[TripChainId],Table2[[#This Row],[TripChainId]])</f>
        <v>0</v>
      </c>
      <c r="L6007" t="s">
        <v>72</v>
      </c>
      <c r="M6007" t="s">
        <v>17</v>
      </c>
      <c r="N6007" t="s">
        <v>16</v>
      </c>
      <c r="O6007" t="s">
        <v>11</v>
      </c>
      <c r="P6007" s="1">
        <v>40</v>
      </c>
      <c r="Q60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08" spans="5:17" x14ac:dyDescent="0.25">
      <c r="E6008">
        <v>2082</v>
      </c>
      <c r="F6008" t="s">
        <v>24</v>
      </c>
      <c r="G6008" t="s">
        <v>40</v>
      </c>
      <c r="H6008" t="s">
        <v>16</v>
      </c>
      <c r="I6008" t="s">
        <v>11</v>
      </c>
      <c r="J6008" s="2">
        <f>SUMIFS(Table3[TimesUsed],Table3[TripChainId],Table2[[#This Row],[TripChainId]])</f>
        <v>0</v>
      </c>
      <c r="L6008" t="s">
        <v>72</v>
      </c>
      <c r="M6008" t="s">
        <v>63</v>
      </c>
      <c r="N6008" t="s">
        <v>8</v>
      </c>
      <c r="O6008" t="s">
        <v>9</v>
      </c>
      <c r="P6008" s="1">
        <v>2102</v>
      </c>
      <c r="Q60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09" spans="5:17" x14ac:dyDescent="0.25">
      <c r="E6009">
        <v>2082</v>
      </c>
      <c r="F6009" t="s">
        <v>40</v>
      </c>
      <c r="G6009" t="s">
        <v>31</v>
      </c>
      <c r="H6009" t="s">
        <v>10</v>
      </c>
      <c r="I6009" t="s">
        <v>12</v>
      </c>
      <c r="J6009" s="2">
        <f>SUMIFS(Table3[TimesUsed],Table3[TripChainId],Table2[[#This Row],[TripChainId]])</f>
        <v>0</v>
      </c>
      <c r="L6009" t="s">
        <v>72</v>
      </c>
      <c r="M6009" t="s">
        <v>63</v>
      </c>
      <c r="N6009" t="s">
        <v>8</v>
      </c>
      <c r="O6009" t="s">
        <v>11</v>
      </c>
      <c r="P6009" s="1">
        <v>957</v>
      </c>
      <c r="Q60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10" spans="5:17" x14ac:dyDescent="0.25">
      <c r="E6010">
        <v>2083</v>
      </c>
      <c r="F6010" t="s">
        <v>31</v>
      </c>
      <c r="G6010" t="s">
        <v>24</v>
      </c>
      <c r="H6010" t="s">
        <v>8</v>
      </c>
      <c r="I6010" t="s">
        <v>11</v>
      </c>
      <c r="J6010" s="2">
        <f>SUMIFS(Table3[TimesUsed],Table3[TripChainId],Table2[[#This Row],[TripChainId]])</f>
        <v>0</v>
      </c>
      <c r="L6010" t="s">
        <v>72</v>
      </c>
      <c r="M6010" t="s">
        <v>63</v>
      </c>
      <c r="N6010" t="s">
        <v>8</v>
      </c>
      <c r="O6010" t="s">
        <v>14</v>
      </c>
      <c r="P6010" s="1">
        <v>577</v>
      </c>
      <c r="Q60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11" spans="5:17" x14ac:dyDescent="0.25">
      <c r="E6011">
        <v>2083</v>
      </c>
      <c r="F6011" t="s">
        <v>24</v>
      </c>
      <c r="G6011" t="s">
        <v>40</v>
      </c>
      <c r="H6011" t="s">
        <v>16</v>
      </c>
      <c r="I6011" t="s">
        <v>11</v>
      </c>
      <c r="J6011" s="2">
        <f>SUMIFS(Table3[TimesUsed],Table3[TripChainId],Table2[[#This Row],[TripChainId]])</f>
        <v>0</v>
      </c>
      <c r="L6011" t="s">
        <v>72</v>
      </c>
      <c r="M6011" t="s">
        <v>63</v>
      </c>
      <c r="N6011" t="s">
        <v>8</v>
      </c>
      <c r="O6011" t="s">
        <v>12</v>
      </c>
      <c r="P6011" s="1">
        <v>576</v>
      </c>
      <c r="Q60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12" spans="5:17" x14ac:dyDescent="0.25">
      <c r="E6012">
        <v>2083</v>
      </c>
      <c r="F6012" t="s">
        <v>40</v>
      </c>
      <c r="G6012" t="s">
        <v>31</v>
      </c>
      <c r="H6012" t="s">
        <v>10</v>
      </c>
      <c r="I6012" t="s">
        <v>13</v>
      </c>
      <c r="J6012" s="2">
        <f>SUMIFS(Table3[TimesUsed],Table3[TripChainId],Table2[[#This Row],[TripChainId]])</f>
        <v>0</v>
      </c>
      <c r="L6012" t="s">
        <v>72</v>
      </c>
      <c r="M6012" t="s">
        <v>63</v>
      </c>
      <c r="N6012" t="s">
        <v>8</v>
      </c>
      <c r="O6012" t="s">
        <v>13</v>
      </c>
      <c r="P6012" s="1">
        <v>358</v>
      </c>
      <c r="Q60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13" spans="5:17" x14ac:dyDescent="0.25">
      <c r="E6013">
        <v>2084</v>
      </c>
      <c r="F6013" t="s">
        <v>31</v>
      </c>
      <c r="G6013" t="s">
        <v>24</v>
      </c>
      <c r="H6013" t="s">
        <v>8</v>
      </c>
      <c r="I6013" t="s">
        <v>11</v>
      </c>
      <c r="J6013" s="2">
        <f>SUMIFS(Table3[TimesUsed],Table3[TripChainId],Table2[[#This Row],[TripChainId]])</f>
        <v>0</v>
      </c>
      <c r="L6013" t="s">
        <v>72</v>
      </c>
      <c r="M6013" t="s">
        <v>63</v>
      </c>
      <c r="N6013" t="s">
        <v>10</v>
      </c>
      <c r="O6013" t="s">
        <v>9</v>
      </c>
      <c r="P6013" s="1">
        <v>301</v>
      </c>
      <c r="Q60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14" spans="5:17" x14ac:dyDescent="0.25">
      <c r="E6014">
        <v>2084</v>
      </c>
      <c r="F6014" t="s">
        <v>24</v>
      </c>
      <c r="G6014" t="s">
        <v>40</v>
      </c>
      <c r="H6014" t="s">
        <v>16</v>
      </c>
      <c r="I6014" t="s">
        <v>12</v>
      </c>
      <c r="J6014" s="2">
        <f>SUMIFS(Table3[TimesUsed],Table3[TripChainId],Table2[[#This Row],[TripChainId]])</f>
        <v>0</v>
      </c>
      <c r="L6014" t="s">
        <v>72</v>
      </c>
      <c r="M6014" t="s">
        <v>63</v>
      </c>
      <c r="N6014" t="s">
        <v>10</v>
      </c>
      <c r="O6014" t="s">
        <v>11</v>
      </c>
      <c r="P6014" s="1">
        <v>901</v>
      </c>
      <c r="Q60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15" spans="5:17" x14ac:dyDescent="0.25">
      <c r="E6015">
        <v>2084</v>
      </c>
      <c r="F6015" t="s">
        <v>40</v>
      </c>
      <c r="G6015" t="s">
        <v>31</v>
      </c>
      <c r="H6015" t="s">
        <v>10</v>
      </c>
      <c r="I6015" t="s">
        <v>12</v>
      </c>
      <c r="J6015" s="2">
        <f>SUMIFS(Table3[TimesUsed],Table3[TripChainId],Table2[[#This Row],[TripChainId]])</f>
        <v>0</v>
      </c>
      <c r="L6015" t="s">
        <v>72</v>
      </c>
      <c r="M6015" t="s">
        <v>63</v>
      </c>
      <c r="N6015" t="s">
        <v>10</v>
      </c>
      <c r="O6015" t="s">
        <v>14</v>
      </c>
      <c r="P6015" s="1">
        <v>448</v>
      </c>
      <c r="Q60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16" spans="5:17" x14ac:dyDescent="0.25">
      <c r="E6016">
        <v>2085</v>
      </c>
      <c r="F6016" t="s">
        <v>31</v>
      </c>
      <c r="G6016" t="s">
        <v>24</v>
      </c>
      <c r="H6016" t="s">
        <v>8</v>
      </c>
      <c r="I6016" t="s">
        <v>11</v>
      </c>
      <c r="J6016" s="2">
        <f>SUMIFS(Table3[TimesUsed],Table3[TripChainId],Table2[[#This Row],[TripChainId]])</f>
        <v>0</v>
      </c>
      <c r="L6016" t="s">
        <v>72</v>
      </c>
      <c r="M6016" t="s">
        <v>63</v>
      </c>
      <c r="N6016" t="s">
        <v>10</v>
      </c>
      <c r="O6016" t="s">
        <v>12</v>
      </c>
      <c r="P6016" s="1">
        <v>448</v>
      </c>
      <c r="Q60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17" spans="5:17" x14ac:dyDescent="0.25">
      <c r="E6017">
        <v>2085</v>
      </c>
      <c r="F6017" t="s">
        <v>24</v>
      </c>
      <c r="G6017" t="s">
        <v>40</v>
      </c>
      <c r="H6017" t="s">
        <v>16</v>
      </c>
      <c r="I6017" t="s">
        <v>13</v>
      </c>
      <c r="J6017" s="2">
        <f>SUMIFS(Table3[TimesUsed],Table3[TripChainId],Table2[[#This Row],[TripChainId]])</f>
        <v>0</v>
      </c>
      <c r="L6017" t="s">
        <v>72</v>
      </c>
      <c r="M6017" t="s">
        <v>63</v>
      </c>
      <c r="N6017" t="s">
        <v>10</v>
      </c>
      <c r="O6017" t="s">
        <v>13</v>
      </c>
      <c r="P6017" s="1">
        <v>1189</v>
      </c>
      <c r="Q60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18" spans="5:17" x14ac:dyDescent="0.25">
      <c r="E6018">
        <v>2085</v>
      </c>
      <c r="F6018" t="s">
        <v>40</v>
      </c>
      <c r="G6018" t="s">
        <v>31</v>
      </c>
      <c r="H6018" t="s">
        <v>10</v>
      </c>
      <c r="I6018" t="s">
        <v>12</v>
      </c>
      <c r="J6018" s="2">
        <f>SUMIFS(Table3[TimesUsed],Table3[TripChainId],Table2[[#This Row],[TripChainId]])</f>
        <v>0</v>
      </c>
      <c r="L6018" t="s">
        <v>72</v>
      </c>
      <c r="M6018" t="s">
        <v>63</v>
      </c>
      <c r="N6018" t="s">
        <v>16</v>
      </c>
      <c r="O6018" t="s">
        <v>9</v>
      </c>
      <c r="P6018" s="1">
        <v>1336</v>
      </c>
      <c r="Q60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19" spans="5:17" x14ac:dyDescent="0.25">
      <c r="E6019">
        <v>2086</v>
      </c>
      <c r="F6019" t="s">
        <v>31</v>
      </c>
      <c r="G6019" t="s">
        <v>24</v>
      </c>
      <c r="H6019" t="s">
        <v>8</v>
      </c>
      <c r="I6019" t="s">
        <v>11</v>
      </c>
      <c r="J6019" s="2">
        <f>SUMIFS(Table3[TimesUsed],Table3[TripChainId],Table2[[#This Row],[TripChainId]])</f>
        <v>0</v>
      </c>
      <c r="L6019" t="s">
        <v>72</v>
      </c>
      <c r="M6019" t="s">
        <v>63</v>
      </c>
      <c r="N6019" t="s">
        <v>16</v>
      </c>
      <c r="O6019" t="s">
        <v>11</v>
      </c>
      <c r="P6019" s="1">
        <v>3608</v>
      </c>
      <c r="Q60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20" spans="5:17" x14ac:dyDescent="0.25">
      <c r="E6020">
        <v>2086</v>
      </c>
      <c r="F6020" t="s">
        <v>24</v>
      </c>
      <c r="G6020" t="s">
        <v>40</v>
      </c>
      <c r="H6020" t="s">
        <v>16</v>
      </c>
      <c r="I6020" t="s">
        <v>13</v>
      </c>
      <c r="J6020" s="2">
        <f>SUMIFS(Table3[TimesUsed],Table3[TripChainId],Table2[[#This Row],[TripChainId]])</f>
        <v>0</v>
      </c>
      <c r="L6020" t="s">
        <v>72</v>
      </c>
      <c r="M6020" t="s">
        <v>63</v>
      </c>
      <c r="N6020" t="s">
        <v>16</v>
      </c>
      <c r="O6020" t="s">
        <v>14</v>
      </c>
      <c r="P6020" s="1">
        <v>1172</v>
      </c>
      <c r="Q60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21" spans="5:17" x14ac:dyDescent="0.25">
      <c r="E6021">
        <v>2086</v>
      </c>
      <c r="F6021" t="s">
        <v>40</v>
      </c>
      <c r="G6021" t="s">
        <v>31</v>
      </c>
      <c r="H6021" t="s">
        <v>10</v>
      </c>
      <c r="I6021" t="s">
        <v>13</v>
      </c>
      <c r="J6021" s="2">
        <f>SUMIFS(Table3[TimesUsed],Table3[TripChainId],Table2[[#This Row],[TripChainId]])</f>
        <v>0</v>
      </c>
      <c r="L6021" t="s">
        <v>72</v>
      </c>
      <c r="M6021" t="s">
        <v>63</v>
      </c>
      <c r="N6021" t="s">
        <v>16</v>
      </c>
      <c r="O6021" t="s">
        <v>12</v>
      </c>
      <c r="P6021" s="1">
        <v>1172</v>
      </c>
      <c r="Q60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22" spans="5:17" x14ac:dyDescent="0.25">
      <c r="E6022">
        <v>2087</v>
      </c>
      <c r="F6022" t="s">
        <v>31</v>
      </c>
      <c r="G6022" t="s">
        <v>24</v>
      </c>
      <c r="H6022" t="s">
        <v>8</v>
      </c>
      <c r="I6022" t="s">
        <v>11</v>
      </c>
      <c r="J6022" s="2">
        <f>SUMIFS(Table3[TimesUsed],Table3[TripChainId],Table2[[#This Row],[TripChainId]])</f>
        <v>0</v>
      </c>
      <c r="L6022" t="s">
        <v>72</v>
      </c>
      <c r="M6022" t="s">
        <v>63</v>
      </c>
      <c r="N6022" t="s">
        <v>16</v>
      </c>
      <c r="O6022" t="s">
        <v>13</v>
      </c>
      <c r="P6022" s="1">
        <v>1554</v>
      </c>
      <c r="Q60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23" spans="5:17" x14ac:dyDescent="0.25">
      <c r="E6023">
        <v>2087</v>
      </c>
      <c r="F6023" t="s">
        <v>24</v>
      </c>
      <c r="G6023" t="s">
        <v>22</v>
      </c>
      <c r="H6023" t="s">
        <v>16</v>
      </c>
      <c r="I6023" t="s">
        <v>11</v>
      </c>
      <c r="J6023" s="2">
        <f>SUMIFS(Table3[TimesUsed],Table3[TripChainId],Table2[[#This Row],[TripChainId]])</f>
        <v>0</v>
      </c>
      <c r="L6023" t="s">
        <v>72</v>
      </c>
      <c r="M6023" t="s">
        <v>43</v>
      </c>
      <c r="N6023" t="s">
        <v>16</v>
      </c>
      <c r="O6023" t="s">
        <v>11</v>
      </c>
      <c r="P6023" s="1">
        <v>34</v>
      </c>
      <c r="Q60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24" spans="5:17" x14ac:dyDescent="0.25">
      <c r="E6024">
        <v>2087</v>
      </c>
      <c r="F6024" t="s">
        <v>22</v>
      </c>
      <c r="G6024" t="s">
        <v>31</v>
      </c>
      <c r="H6024" t="s">
        <v>10</v>
      </c>
      <c r="I6024" t="s">
        <v>13</v>
      </c>
      <c r="J6024" s="2">
        <f>SUMIFS(Table3[TimesUsed],Table3[TripChainId],Table2[[#This Row],[TripChainId]])</f>
        <v>0</v>
      </c>
      <c r="L6024" t="s">
        <v>72</v>
      </c>
      <c r="M6024" t="s">
        <v>30</v>
      </c>
      <c r="N6024" t="s">
        <v>8</v>
      </c>
      <c r="O6024" t="s">
        <v>9</v>
      </c>
      <c r="P6024" s="1">
        <v>1595</v>
      </c>
      <c r="Q60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25" spans="5:17" x14ac:dyDescent="0.25">
      <c r="E6025">
        <v>2088</v>
      </c>
      <c r="F6025" t="s">
        <v>31</v>
      </c>
      <c r="G6025" t="s">
        <v>24</v>
      </c>
      <c r="H6025" t="s">
        <v>8</v>
      </c>
      <c r="I6025" t="s">
        <v>11</v>
      </c>
      <c r="J6025" s="2">
        <f>SUMIFS(Table3[TimesUsed],Table3[TripChainId],Table2[[#This Row],[TripChainId]])</f>
        <v>0</v>
      </c>
      <c r="L6025" t="s">
        <v>72</v>
      </c>
      <c r="M6025" t="s">
        <v>30</v>
      </c>
      <c r="N6025" t="s">
        <v>8</v>
      </c>
      <c r="O6025" t="s">
        <v>11</v>
      </c>
      <c r="P6025" s="1">
        <v>141</v>
      </c>
      <c r="Q60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26" spans="5:17" x14ac:dyDescent="0.25">
      <c r="E6026">
        <v>2088</v>
      </c>
      <c r="F6026" t="s">
        <v>24</v>
      </c>
      <c r="G6026" t="s">
        <v>22</v>
      </c>
      <c r="H6026" t="s">
        <v>16</v>
      </c>
      <c r="I6026" t="s">
        <v>13</v>
      </c>
      <c r="J6026" s="2">
        <f>SUMIFS(Table3[TimesUsed],Table3[TripChainId],Table2[[#This Row],[TripChainId]])</f>
        <v>0</v>
      </c>
      <c r="L6026" t="s">
        <v>72</v>
      </c>
      <c r="M6026" t="s">
        <v>30</v>
      </c>
      <c r="N6026" t="s">
        <v>8</v>
      </c>
      <c r="O6026" t="s">
        <v>14</v>
      </c>
      <c r="P6026" s="1">
        <v>228</v>
      </c>
      <c r="Q60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27" spans="5:17" x14ac:dyDescent="0.25">
      <c r="E6027">
        <v>2088</v>
      </c>
      <c r="F6027" t="s">
        <v>22</v>
      </c>
      <c r="G6027" t="s">
        <v>31</v>
      </c>
      <c r="H6027" t="s">
        <v>10</v>
      </c>
      <c r="I6027" t="s">
        <v>13</v>
      </c>
      <c r="J6027" s="2">
        <f>SUMIFS(Table3[TimesUsed],Table3[TripChainId],Table2[[#This Row],[TripChainId]])</f>
        <v>0</v>
      </c>
      <c r="L6027" t="s">
        <v>72</v>
      </c>
      <c r="M6027" t="s">
        <v>30</v>
      </c>
      <c r="N6027" t="s">
        <v>8</v>
      </c>
      <c r="O6027" t="s">
        <v>12</v>
      </c>
      <c r="P6027" s="1">
        <v>227</v>
      </c>
      <c r="Q60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28" spans="5:17" x14ac:dyDescent="0.25">
      <c r="E6028">
        <v>2089</v>
      </c>
      <c r="F6028" t="s">
        <v>31</v>
      </c>
      <c r="G6028" t="s">
        <v>24</v>
      </c>
      <c r="H6028" t="s">
        <v>8</v>
      </c>
      <c r="I6028" t="s">
        <v>11</v>
      </c>
      <c r="J6028" s="2">
        <f>SUMIFS(Table3[TimesUsed],Table3[TripChainId],Table2[[#This Row],[TripChainId]])</f>
        <v>0</v>
      </c>
      <c r="L6028" t="s">
        <v>72</v>
      </c>
      <c r="M6028" t="s">
        <v>30</v>
      </c>
      <c r="N6028" t="s">
        <v>8</v>
      </c>
      <c r="O6028" t="s">
        <v>13</v>
      </c>
      <c r="P6028" s="1">
        <v>20</v>
      </c>
      <c r="Q60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29" spans="5:17" x14ac:dyDescent="0.25">
      <c r="E6029">
        <v>2089</v>
      </c>
      <c r="F6029" t="s">
        <v>24</v>
      </c>
      <c r="G6029" t="s">
        <v>30</v>
      </c>
      <c r="H6029" t="s">
        <v>16</v>
      </c>
      <c r="I6029" t="s">
        <v>11</v>
      </c>
      <c r="J6029" s="2">
        <f>SUMIFS(Table3[TimesUsed],Table3[TripChainId],Table2[[#This Row],[TripChainId]])</f>
        <v>0</v>
      </c>
      <c r="L6029" t="s">
        <v>72</v>
      </c>
      <c r="M6029" t="s">
        <v>30</v>
      </c>
      <c r="N6029" t="s">
        <v>10</v>
      </c>
      <c r="O6029" t="s">
        <v>9</v>
      </c>
      <c r="P6029" s="1">
        <v>20</v>
      </c>
      <c r="Q60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30" spans="5:17" x14ac:dyDescent="0.25">
      <c r="E6030">
        <v>2089</v>
      </c>
      <c r="F6030" t="s">
        <v>30</v>
      </c>
      <c r="G6030" t="s">
        <v>31</v>
      </c>
      <c r="H6030" t="s">
        <v>10</v>
      </c>
      <c r="I6030" t="s">
        <v>13</v>
      </c>
      <c r="J6030" s="2">
        <f>SUMIFS(Table3[TimesUsed],Table3[TripChainId],Table2[[#This Row],[TripChainId]])</f>
        <v>0</v>
      </c>
      <c r="L6030" t="s">
        <v>72</v>
      </c>
      <c r="M6030" t="s">
        <v>30</v>
      </c>
      <c r="N6030" t="s">
        <v>10</v>
      </c>
      <c r="O6030" t="s">
        <v>11</v>
      </c>
      <c r="P6030" s="1">
        <v>32</v>
      </c>
      <c r="Q60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31" spans="5:17" x14ac:dyDescent="0.25">
      <c r="E6031">
        <v>2090</v>
      </c>
      <c r="F6031" t="s">
        <v>31</v>
      </c>
      <c r="G6031" t="s">
        <v>24</v>
      </c>
      <c r="H6031" t="s">
        <v>8</v>
      </c>
      <c r="I6031" t="s">
        <v>11</v>
      </c>
      <c r="J6031" s="2">
        <f>SUMIFS(Table3[TimesUsed],Table3[TripChainId],Table2[[#This Row],[TripChainId]])</f>
        <v>0</v>
      </c>
      <c r="L6031" t="s">
        <v>72</v>
      </c>
      <c r="M6031" t="s">
        <v>30</v>
      </c>
      <c r="N6031" t="s">
        <v>10</v>
      </c>
      <c r="O6031" t="s">
        <v>13</v>
      </c>
      <c r="P6031" s="1">
        <v>63</v>
      </c>
      <c r="Q60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32" spans="5:17" x14ac:dyDescent="0.25">
      <c r="E6032">
        <v>2090</v>
      </c>
      <c r="F6032" t="s">
        <v>24</v>
      </c>
      <c r="G6032" t="s">
        <v>30</v>
      </c>
      <c r="H6032" t="s">
        <v>16</v>
      </c>
      <c r="I6032" t="s">
        <v>13</v>
      </c>
      <c r="J6032" s="2">
        <f>SUMIFS(Table3[TimesUsed],Table3[TripChainId],Table2[[#This Row],[TripChainId]])</f>
        <v>0</v>
      </c>
      <c r="L6032" t="s">
        <v>72</v>
      </c>
      <c r="M6032" t="s">
        <v>30</v>
      </c>
      <c r="N6032" t="s">
        <v>16</v>
      </c>
      <c r="O6032" t="s">
        <v>9</v>
      </c>
      <c r="P6032" s="1">
        <v>373</v>
      </c>
      <c r="Q60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33" spans="5:17" x14ac:dyDescent="0.25">
      <c r="E6033">
        <v>2090</v>
      </c>
      <c r="F6033" t="s">
        <v>30</v>
      </c>
      <c r="G6033" t="s">
        <v>31</v>
      </c>
      <c r="H6033" t="s">
        <v>10</v>
      </c>
      <c r="I6033" t="s">
        <v>13</v>
      </c>
      <c r="J6033" s="2">
        <f>SUMIFS(Table3[TimesUsed],Table3[TripChainId],Table2[[#This Row],[TripChainId]])</f>
        <v>0</v>
      </c>
      <c r="L6033" t="s">
        <v>72</v>
      </c>
      <c r="M6033" t="s">
        <v>30</v>
      </c>
      <c r="N6033" t="s">
        <v>16</v>
      </c>
      <c r="O6033" t="s">
        <v>11</v>
      </c>
      <c r="P6033" s="1">
        <v>354</v>
      </c>
      <c r="Q60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34" spans="5:17" x14ac:dyDescent="0.25">
      <c r="E6034">
        <v>2091</v>
      </c>
      <c r="F6034" t="s">
        <v>31</v>
      </c>
      <c r="G6034" t="s">
        <v>24</v>
      </c>
      <c r="H6034" t="s">
        <v>8</v>
      </c>
      <c r="I6034" t="s">
        <v>11</v>
      </c>
      <c r="J6034" s="2">
        <f>SUMIFS(Table3[TimesUsed],Table3[TripChainId],Table2[[#This Row],[TripChainId]])</f>
        <v>0</v>
      </c>
      <c r="L6034" t="s">
        <v>72</v>
      </c>
      <c r="M6034" t="s">
        <v>30</v>
      </c>
      <c r="N6034" t="s">
        <v>16</v>
      </c>
      <c r="O6034" t="s">
        <v>14</v>
      </c>
      <c r="P6034" s="1">
        <v>143</v>
      </c>
      <c r="Q60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35" spans="5:17" x14ac:dyDescent="0.25">
      <c r="E6035">
        <v>2091</v>
      </c>
      <c r="F6035" t="s">
        <v>24</v>
      </c>
      <c r="G6035" t="s">
        <v>23</v>
      </c>
      <c r="H6035" t="s">
        <v>16</v>
      </c>
      <c r="I6035" t="s">
        <v>11</v>
      </c>
      <c r="J6035" s="2">
        <f>SUMIFS(Table3[TimesUsed],Table3[TripChainId],Table2[[#This Row],[TripChainId]])</f>
        <v>0</v>
      </c>
      <c r="L6035" t="s">
        <v>72</v>
      </c>
      <c r="M6035" t="s">
        <v>30</v>
      </c>
      <c r="N6035" t="s">
        <v>16</v>
      </c>
      <c r="O6035" t="s">
        <v>12</v>
      </c>
      <c r="P6035" s="1">
        <v>142</v>
      </c>
      <c r="Q60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36" spans="5:17" x14ac:dyDescent="0.25">
      <c r="E6036">
        <v>2091</v>
      </c>
      <c r="F6036" t="s">
        <v>23</v>
      </c>
      <c r="G6036" t="s">
        <v>31</v>
      </c>
      <c r="H6036" t="s">
        <v>10</v>
      </c>
      <c r="I6036" t="s">
        <v>11</v>
      </c>
      <c r="J6036" s="2">
        <f>SUMIFS(Table3[TimesUsed],Table3[TripChainId],Table2[[#This Row],[TripChainId]])</f>
        <v>0</v>
      </c>
      <c r="L6036" t="s">
        <v>72</v>
      </c>
      <c r="M6036" t="s">
        <v>30</v>
      </c>
      <c r="N6036" t="s">
        <v>16</v>
      </c>
      <c r="O6036" t="s">
        <v>13</v>
      </c>
      <c r="P6036" s="1">
        <v>187</v>
      </c>
      <c r="Q60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37" spans="5:17" x14ac:dyDescent="0.25">
      <c r="E6037">
        <v>2092</v>
      </c>
      <c r="F6037" t="s">
        <v>31</v>
      </c>
      <c r="G6037" t="s">
        <v>24</v>
      </c>
      <c r="H6037" t="s">
        <v>8</v>
      </c>
      <c r="I6037" t="s">
        <v>11</v>
      </c>
      <c r="J6037" s="2">
        <f>SUMIFS(Table3[TimesUsed],Table3[TripChainId],Table2[[#This Row],[TripChainId]])</f>
        <v>0</v>
      </c>
      <c r="L6037" t="s">
        <v>72</v>
      </c>
      <c r="M6037" t="s">
        <v>55</v>
      </c>
      <c r="N6037" t="s">
        <v>16</v>
      </c>
      <c r="O6037" t="s">
        <v>9</v>
      </c>
      <c r="P6037" s="1">
        <v>20</v>
      </c>
      <c r="Q60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38" spans="5:17" x14ac:dyDescent="0.25">
      <c r="E6038">
        <v>2092</v>
      </c>
      <c r="F6038" t="s">
        <v>24</v>
      </c>
      <c r="G6038" t="s">
        <v>23</v>
      </c>
      <c r="H6038" t="s">
        <v>16</v>
      </c>
      <c r="I6038" t="s">
        <v>11</v>
      </c>
      <c r="J6038" s="2">
        <f>SUMIFS(Table3[TimesUsed],Table3[TripChainId],Table2[[#This Row],[TripChainId]])</f>
        <v>0</v>
      </c>
      <c r="L6038" t="s">
        <v>72</v>
      </c>
      <c r="M6038" t="s">
        <v>55</v>
      </c>
      <c r="N6038" t="s">
        <v>16</v>
      </c>
      <c r="O6038" t="s">
        <v>11</v>
      </c>
      <c r="P6038" s="1">
        <v>56</v>
      </c>
      <c r="Q60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39" spans="5:17" x14ac:dyDescent="0.25">
      <c r="E6039">
        <v>2092</v>
      </c>
      <c r="F6039" t="s">
        <v>23</v>
      </c>
      <c r="G6039" t="s">
        <v>31</v>
      </c>
      <c r="H6039" t="s">
        <v>10</v>
      </c>
      <c r="I6039" t="s">
        <v>13</v>
      </c>
      <c r="J6039" s="2">
        <f>SUMIFS(Table3[TimesUsed],Table3[TripChainId],Table2[[#This Row],[TripChainId]])</f>
        <v>0</v>
      </c>
      <c r="L6039" t="s">
        <v>72</v>
      </c>
      <c r="M6039" t="s">
        <v>55</v>
      </c>
      <c r="N6039" t="s">
        <v>16</v>
      </c>
      <c r="O6039" t="s">
        <v>13</v>
      </c>
      <c r="P6039" s="1">
        <v>33</v>
      </c>
      <c r="Q60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40" spans="5:17" x14ac:dyDescent="0.25">
      <c r="E6040">
        <v>2093</v>
      </c>
      <c r="F6040" t="s">
        <v>31</v>
      </c>
      <c r="G6040" t="s">
        <v>24</v>
      </c>
      <c r="H6040" t="s">
        <v>8</v>
      </c>
      <c r="I6040" t="s">
        <v>11</v>
      </c>
      <c r="J6040" s="2">
        <f>SUMIFS(Table3[TimesUsed],Table3[TripChainId],Table2[[#This Row],[TripChainId]])</f>
        <v>0</v>
      </c>
      <c r="L6040" t="s">
        <v>72</v>
      </c>
      <c r="M6040" t="s">
        <v>69</v>
      </c>
      <c r="N6040" t="s">
        <v>8</v>
      </c>
      <c r="O6040" t="s">
        <v>9</v>
      </c>
      <c r="P6040" s="1">
        <v>1031</v>
      </c>
      <c r="Q60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41" spans="5:17" x14ac:dyDescent="0.25">
      <c r="E6041">
        <v>2093</v>
      </c>
      <c r="F6041" t="s">
        <v>24</v>
      </c>
      <c r="G6041" t="s">
        <v>23</v>
      </c>
      <c r="H6041" t="s">
        <v>16</v>
      </c>
      <c r="I6041" t="s">
        <v>13</v>
      </c>
      <c r="J6041" s="2">
        <f>SUMIFS(Table3[TimesUsed],Table3[TripChainId],Table2[[#This Row],[TripChainId]])</f>
        <v>0</v>
      </c>
      <c r="L6041" t="s">
        <v>72</v>
      </c>
      <c r="M6041" t="s">
        <v>69</v>
      </c>
      <c r="N6041" t="s">
        <v>8</v>
      </c>
      <c r="O6041" t="s">
        <v>11</v>
      </c>
      <c r="P6041" s="1">
        <v>311</v>
      </c>
      <c r="Q60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42" spans="5:17" x14ac:dyDescent="0.25">
      <c r="E6042">
        <v>2093</v>
      </c>
      <c r="F6042" t="s">
        <v>23</v>
      </c>
      <c r="G6042" t="s">
        <v>31</v>
      </c>
      <c r="H6042" t="s">
        <v>10</v>
      </c>
      <c r="I6042" t="s">
        <v>13</v>
      </c>
      <c r="J6042" s="2">
        <f>SUMIFS(Table3[TimesUsed],Table3[TripChainId],Table2[[#This Row],[TripChainId]])</f>
        <v>0</v>
      </c>
      <c r="L6042" t="s">
        <v>72</v>
      </c>
      <c r="M6042" t="s">
        <v>69</v>
      </c>
      <c r="N6042" t="s">
        <v>8</v>
      </c>
      <c r="O6042" t="s">
        <v>14</v>
      </c>
      <c r="P6042" s="1">
        <v>311</v>
      </c>
      <c r="Q60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43" spans="5:17" x14ac:dyDescent="0.25">
      <c r="E6043">
        <v>2094</v>
      </c>
      <c r="F6043" t="s">
        <v>31</v>
      </c>
      <c r="G6043" t="s">
        <v>24</v>
      </c>
      <c r="H6043" t="s">
        <v>8</v>
      </c>
      <c r="I6043" t="s">
        <v>11</v>
      </c>
      <c r="J6043" s="2">
        <f>SUMIFS(Table3[TimesUsed],Table3[TripChainId],Table2[[#This Row],[TripChainId]])</f>
        <v>0</v>
      </c>
      <c r="L6043" t="s">
        <v>72</v>
      </c>
      <c r="M6043" t="s">
        <v>69</v>
      </c>
      <c r="N6043" t="s">
        <v>8</v>
      </c>
      <c r="O6043" t="s">
        <v>12</v>
      </c>
      <c r="P6043" s="1">
        <v>311</v>
      </c>
      <c r="Q60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44" spans="5:17" x14ac:dyDescent="0.25">
      <c r="E6044">
        <v>2094</v>
      </c>
      <c r="F6044" t="s">
        <v>24</v>
      </c>
      <c r="G6044" t="s">
        <v>19</v>
      </c>
      <c r="H6044" t="s">
        <v>16</v>
      </c>
      <c r="I6044" t="s">
        <v>11</v>
      </c>
      <c r="J6044" s="2">
        <f>SUMIFS(Table3[TimesUsed],Table3[TripChainId],Table2[[#This Row],[TripChainId]])</f>
        <v>0</v>
      </c>
      <c r="L6044" t="s">
        <v>72</v>
      </c>
      <c r="M6044" t="s">
        <v>69</v>
      </c>
      <c r="N6044" t="s">
        <v>8</v>
      </c>
      <c r="O6044" t="s">
        <v>13</v>
      </c>
      <c r="P6044" s="1">
        <v>113</v>
      </c>
      <c r="Q60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45" spans="5:17" x14ac:dyDescent="0.25">
      <c r="E6045">
        <v>2094</v>
      </c>
      <c r="F6045" t="s">
        <v>19</v>
      </c>
      <c r="G6045" t="s">
        <v>31</v>
      </c>
      <c r="H6045" t="s">
        <v>10</v>
      </c>
      <c r="I6045" t="s">
        <v>13</v>
      </c>
      <c r="J6045" s="2">
        <f>SUMIFS(Table3[TimesUsed],Table3[TripChainId],Table2[[#This Row],[TripChainId]])</f>
        <v>0</v>
      </c>
      <c r="L6045" t="s">
        <v>72</v>
      </c>
      <c r="M6045" t="s">
        <v>69</v>
      </c>
      <c r="N6045" t="s">
        <v>10</v>
      </c>
      <c r="O6045" t="s">
        <v>9</v>
      </c>
      <c r="P6045" s="1">
        <v>65</v>
      </c>
      <c r="Q60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46" spans="5:17" x14ac:dyDescent="0.25">
      <c r="E6046">
        <v>2095</v>
      </c>
      <c r="F6046" t="s">
        <v>31</v>
      </c>
      <c r="G6046" t="s">
        <v>24</v>
      </c>
      <c r="H6046" t="s">
        <v>8</v>
      </c>
      <c r="I6046" t="s">
        <v>11</v>
      </c>
      <c r="J6046" s="2">
        <f>SUMIFS(Table3[TimesUsed],Table3[TripChainId],Table2[[#This Row],[TripChainId]])</f>
        <v>0</v>
      </c>
      <c r="L6046" t="s">
        <v>72</v>
      </c>
      <c r="M6046" t="s">
        <v>69</v>
      </c>
      <c r="N6046" t="s">
        <v>10</v>
      </c>
      <c r="O6046" t="s">
        <v>11</v>
      </c>
      <c r="P6046" s="1">
        <v>238</v>
      </c>
      <c r="Q60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47" spans="5:17" x14ac:dyDescent="0.25">
      <c r="E6047">
        <v>2095</v>
      </c>
      <c r="F6047" t="s">
        <v>24</v>
      </c>
      <c r="G6047" t="s">
        <v>19</v>
      </c>
      <c r="H6047" t="s">
        <v>16</v>
      </c>
      <c r="I6047" t="s">
        <v>13</v>
      </c>
      <c r="J6047" s="2">
        <f>SUMIFS(Table3[TimesUsed],Table3[TripChainId],Table2[[#This Row],[TripChainId]])</f>
        <v>0</v>
      </c>
      <c r="L6047" t="s">
        <v>72</v>
      </c>
      <c r="M6047" t="s">
        <v>69</v>
      </c>
      <c r="N6047" t="s">
        <v>10</v>
      </c>
      <c r="O6047" t="s">
        <v>14</v>
      </c>
      <c r="P6047" s="1">
        <v>138</v>
      </c>
      <c r="Q60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48" spans="5:17" x14ac:dyDescent="0.25">
      <c r="E6048">
        <v>2095</v>
      </c>
      <c r="F6048" t="s">
        <v>19</v>
      </c>
      <c r="G6048" t="s">
        <v>31</v>
      </c>
      <c r="H6048" t="s">
        <v>10</v>
      </c>
      <c r="I6048" t="s">
        <v>13</v>
      </c>
      <c r="J6048" s="2">
        <f>SUMIFS(Table3[TimesUsed],Table3[TripChainId],Table2[[#This Row],[TripChainId]])</f>
        <v>0</v>
      </c>
      <c r="L6048" t="s">
        <v>72</v>
      </c>
      <c r="M6048" t="s">
        <v>69</v>
      </c>
      <c r="N6048" t="s">
        <v>10</v>
      </c>
      <c r="O6048" t="s">
        <v>12</v>
      </c>
      <c r="P6048" s="1">
        <v>137</v>
      </c>
      <c r="Q60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49" spans="5:17" x14ac:dyDescent="0.25">
      <c r="E6049">
        <v>2096</v>
      </c>
      <c r="F6049" t="s">
        <v>31</v>
      </c>
      <c r="G6049" t="s">
        <v>24</v>
      </c>
      <c r="H6049" t="s">
        <v>8</v>
      </c>
      <c r="I6049" t="s">
        <v>11</v>
      </c>
      <c r="J6049" s="2">
        <f>SUMIFS(Table3[TimesUsed],Table3[TripChainId],Table2[[#This Row],[TripChainId]])</f>
        <v>0</v>
      </c>
      <c r="L6049" t="s">
        <v>72</v>
      </c>
      <c r="M6049" t="s">
        <v>69</v>
      </c>
      <c r="N6049" t="s">
        <v>10</v>
      </c>
      <c r="O6049" t="s">
        <v>13</v>
      </c>
      <c r="P6049" s="1">
        <v>438</v>
      </c>
      <c r="Q60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50" spans="5:17" x14ac:dyDescent="0.25">
      <c r="E6050">
        <v>2096</v>
      </c>
      <c r="F6050" t="s">
        <v>24</v>
      </c>
      <c r="G6050" t="s">
        <v>20</v>
      </c>
      <c r="H6050" t="s">
        <v>16</v>
      </c>
      <c r="I6050" t="s">
        <v>11</v>
      </c>
      <c r="J6050" s="2">
        <f>SUMIFS(Table3[TimesUsed],Table3[TripChainId],Table2[[#This Row],[TripChainId]])</f>
        <v>0</v>
      </c>
      <c r="L6050" t="s">
        <v>72</v>
      </c>
      <c r="M6050" t="s">
        <v>69</v>
      </c>
      <c r="N6050" t="s">
        <v>16</v>
      </c>
      <c r="O6050" t="s">
        <v>9</v>
      </c>
      <c r="P6050" s="1">
        <v>488</v>
      </c>
      <c r="Q60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51" spans="5:17" x14ac:dyDescent="0.25">
      <c r="E6051">
        <v>2096</v>
      </c>
      <c r="F6051" t="s">
        <v>20</v>
      </c>
      <c r="G6051" t="s">
        <v>31</v>
      </c>
      <c r="H6051" t="s">
        <v>10</v>
      </c>
      <c r="I6051" t="s">
        <v>13</v>
      </c>
      <c r="J6051" s="2">
        <f>SUMIFS(Table3[TimesUsed],Table3[TripChainId],Table2[[#This Row],[TripChainId]])</f>
        <v>0</v>
      </c>
      <c r="L6051" t="s">
        <v>72</v>
      </c>
      <c r="M6051" t="s">
        <v>69</v>
      </c>
      <c r="N6051" t="s">
        <v>16</v>
      </c>
      <c r="O6051" t="s">
        <v>11</v>
      </c>
      <c r="P6051" s="1">
        <v>1068</v>
      </c>
      <c r="Q60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52" spans="5:17" x14ac:dyDescent="0.25">
      <c r="E6052">
        <v>2097</v>
      </c>
      <c r="F6052" t="s">
        <v>31</v>
      </c>
      <c r="G6052" t="s">
        <v>24</v>
      </c>
      <c r="H6052" t="s">
        <v>8</v>
      </c>
      <c r="I6052" t="s">
        <v>11</v>
      </c>
      <c r="J6052" s="2">
        <f>SUMIFS(Table3[TimesUsed],Table3[TripChainId],Table2[[#This Row],[TripChainId]])</f>
        <v>0</v>
      </c>
      <c r="L6052" t="s">
        <v>72</v>
      </c>
      <c r="M6052" t="s">
        <v>69</v>
      </c>
      <c r="N6052" t="s">
        <v>16</v>
      </c>
      <c r="O6052" t="s">
        <v>14</v>
      </c>
      <c r="P6052" s="1">
        <v>378</v>
      </c>
      <c r="Q60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53" spans="5:17" x14ac:dyDescent="0.25">
      <c r="E6053">
        <v>2097</v>
      </c>
      <c r="F6053" t="s">
        <v>24</v>
      </c>
      <c r="G6053" t="s">
        <v>20</v>
      </c>
      <c r="H6053" t="s">
        <v>16</v>
      </c>
      <c r="I6053" t="s">
        <v>13</v>
      </c>
      <c r="J6053" s="2">
        <f>SUMIFS(Table3[TimesUsed],Table3[TripChainId],Table2[[#This Row],[TripChainId]])</f>
        <v>0</v>
      </c>
      <c r="L6053" t="s">
        <v>72</v>
      </c>
      <c r="M6053" t="s">
        <v>69</v>
      </c>
      <c r="N6053" t="s">
        <v>16</v>
      </c>
      <c r="O6053" t="s">
        <v>12</v>
      </c>
      <c r="P6053" s="1">
        <v>377</v>
      </c>
      <c r="Q60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54" spans="5:17" x14ac:dyDescent="0.25">
      <c r="E6054">
        <v>2097</v>
      </c>
      <c r="F6054" t="s">
        <v>20</v>
      </c>
      <c r="G6054" t="s">
        <v>31</v>
      </c>
      <c r="H6054" t="s">
        <v>10</v>
      </c>
      <c r="I6054" t="s">
        <v>13</v>
      </c>
      <c r="J6054" s="2">
        <f>SUMIFS(Table3[TimesUsed],Table3[TripChainId],Table2[[#This Row],[TripChainId]])</f>
        <v>0</v>
      </c>
      <c r="L6054" t="s">
        <v>72</v>
      </c>
      <c r="M6054" t="s">
        <v>69</v>
      </c>
      <c r="N6054" t="s">
        <v>16</v>
      </c>
      <c r="O6054" t="s">
        <v>13</v>
      </c>
      <c r="P6054" s="1">
        <v>555</v>
      </c>
      <c r="Q60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55" spans="5:17" x14ac:dyDescent="0.25">
      <c r="E6055">
        <v>2098</v>
      </c>
      <c r="F6055" t="s">
        <v>31</v>
      </c>
      <c r="G6055" t="s">
        <v>18</v>
      </c>
      <c r="H6055" t="s">
        <v>8</v>
      </c>
      <c r="I6055" t="s">
        <v>9</v>
      </c>
      <c r="J6055" s="2">
        <f>SUMIFS(Table3[TimesUsed],Table3[TripChainId],Table2[[#This Row],[TripChainId]])</f>
        <v>20</v>
      </c>
      <c r="L6055" t="s">
        <v>72</v>
      </c>
      <c r="M6055" t="s">
        <v>70</v>
      </c>
      <c r="N6055" t="s">
        <v>8</v>
      </c>
      <c r="O6055" t="s">
        <v>9</v>
      </c>
      <c r="P6055" s="1">
        <v>111</v>
      </c>
      <c r="Q60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56" spans="5:17" x14ac:dyDescent="0.25">
      <c r="E6056">
        <v>2098</v>
      </c>
      <c r="F6056" t="s">
        <v>18</v>
      </c>
      <c r="G6056" t="s">
        <v>40</v>
      </c>
      <c r="H6056" t="s">
        <v>16</v>
      </c>
      <c r="I6056" t="s">
        <v>11</v>
      </c>
      <c r="J6056" s="2">
        <f>SUMIFS(Table3[TimesUsed],Table3[TripChainId],Table2[[#This Row],[TripChainId]])</f>
        <v>20</v>
      </c>
      <c r="L6056" t="s">
        <v>72</v>
      </c>
      <c r="M6056" t="s">
        <v>70</v>
      </c>
      <c r="N6056" t="s">
        <v>8</v>
      </c>
      <c r="O6056" t="s">
        <v>11</v>
      </c>
      <c r="P6056" s="1">
        <v>35</v>
      </c>
      <c r="Q60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57" spans="5:17" x14ac:dyDescent="0.25">
      <c r="E6057">
        <v>2098</v>
      </c>
      <c r="F6057" t="s">
        <v>40</v>
      </c>
      <c r="G6057" t="s">
        <v>31</v>
      </c>
      <c r="H6057" t="s">
        <v>10</v>
      </c>
      <c r="I6057" t="s">
        <v>11</v>
      </c>
      <c r="J6057" s="2">
        <f>SUMIFS(Table3[TimesUsed],Table3[TripChainId],Table2[[#This Row],[TripChainId]])</f>
        <v>20</v>
      </c>
      <c r="L6057" t="s">
        <v>72</v>
      </c>
      <c r="M6057" t="s">
        <v>70</v>
      </c>
      <c r="N6057" t="s">
        <v>8</v>
      </c>
      <c r="O6057" t="s">
        <v>14</v>
      </c>
      <c r="P6057" s="1">
        <v>31</v>
      </c>
      <c r="Q60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58" spans="5:17" x14ac:dyDescent="0.25">
      <c r="E6058">
        <v>2099</v>
      </c>
      <c r="F6058" t="s">
        <v>31</v>
      </c>
      <c r="G6058" t="s">
        <v>18</v>
      </c>
      <c r="H6058" t="s">
        <v>8</v>
      </c>
      <c r="I6058" t="s">
        <v>9</v>
      </c>
      <c r="J6058" s="2">
        <f>SUMIFS(Table3[TimesUsed],Table3[TripChainId],Table2[[#This Row],[TripChainId]])</f>
        <v>0</v>
      </c>
      <c r="L6058" t="s">
        <v>72</v>
      </c>
      <c r="M6058" t="s">
        <v>70</v>
      </c>
      <c r="N6058" t="s">
        <v>8</v>
      </c>
      <c r="O6058" t="s">
        <v>12</v>
      </c>
      <c r="P6058" s="1">
        <v>30</v>
      </c>
      <c r="Q60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59" spans="5:17" x14ac:dyDescent="0.25">
      <c r="E6059">
        <v>2099</v>
      </c>
      <c r="F6059" t="s">
        <v>18</v>
      </c>
      <c r="G6059" t="s">
        <v>40</v>
      </c>
      <c r="H6059" t="s">
        <v>16</v>
      </c>
      <c r="I6059" t="s">
        <v>11</v>
      </c>
      <c r="J6059" s="2">
        <f>SUMIFS(Table3[TimesUsed],Table3[TripChainId],Table2[[#This Row],[TripChainId]])</f>
        <v>0</v>
      </c>
      <c r="L6059" t="s">
        <v>72</v>
      </c>
      <c r="M6059" t="s">
        <v>70</v>
      </c>
      <c r="N6059" t="s">
        <v>10</v>
      </c>
      <c r="O6059" t="s">
        <v>11</v>
      </c>
      <c r="P6059" s="1">
        <v>36</v>
      </c>
      <c r="Q60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60" spans="5:17" x14ac:dyDescent="0.25">
      <c r="E6060">
        <v>2099</v>
      </c>
      <c r="F6060" t="s">
        <v>40</v>
      </c>
      <c r="G6060" t="s">
        <v>31</v>
      </c>
      <c r="H6060" t="s">
        <v>10</v>
      </c>
      <c r="I6060" t="s">
        <v>12</v>
      </c>
      <c r="J6060" s="2">
        <f>SUMIFS(Table3[TimesUsed],Table3[TripChainId],Table2[[#This Row],[TripChainId]])</f>
        <v>0</v>
      </c>
      <c r="L6060" t="s">
        <v>72</v>
      </c>
      <c r="M6060" t="s">
        <v>70</v>
      </c>
      <c r="N6060" t="s">
        <v>10</v>
      </c>
      <c r="O6060" t="s">
        <v>13</v>
      </c>
      <c r="P6060" s="1">
        <v>83</v>
      </c>
      <c r="Q60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61" spans="5:17" x14ac:dyDescent="0.25">
      <c r="E6061">
        <v>2100</v>
      </c>
      <c r="F6061" t="s">
        <v>31</v>
      </c>
      <c r="G6061" t="s">
        <v>18</v>
      </c>
      <c r="H6061" t="s">
        <v>8</v>
      </c>
      <c r="I6061" t="s">
        <v>9</v>
      </c>
      <c r="J6061" s="2">
        <f>SUMIFS(Table3[TimesUsed],Table3[TripChainId],Table2[[#This Row],[TripChainId]])</f>
        <v>0</v>
      </c>
      <c r="L6061" t="s">
        <v>72</v>
      </c>
      <c r="M6061" t="s">
        <v>70</v>
      </c>
      <c r="N6061" t="s">
        <v>16</v>
      </c>
      <c r="O6061" t="s">
        <v>9</v>
      </c>
      <c r="P6061" s="1">
        <v>74</v>
      </c>
      <c r="Q60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62" spans="5:17" x14ac:dyDescent="0.25">
      <c r="E6062">
        <v>2100</v>
      </c>
      <c r="F6062" t="s">
        <v>18</v>
      </c>
      <c r="G6062" t="s">
        <v>40</v>
      </c>
      <c r="H6062" t="s">
        <v>16</v>
      </c>
      <c r="I6062" t="s">
        <v>11</v>
      </c>
      <c r="J6062" s="2">
        <f>SUMIFS(Table3[TimesUsed],Table3[TripChainId],Table2[[#This Row],[TripChainId]])</f>
        <v>0</v>
      </c>
      <c r="L6062" t="s">
        <v>72</v>
      </c>
      <c r="M6062" t="s">
        <v>70</v>
      </c>
      <c r="N6062" t="s">
        <v>16</v>
      </c>
      <c r="O6062" t="s">
        <v>11</v>
      </c>
      <c r="P6062" s="1">
        <v>169</v>
      </c>
      <c r="Q60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63" spans="5:17" x14ac:dyDescent="0.25">
      <c r="E6063">
        <v>2100</v>
      </c>
      <c r="F6063" t="s">
        <v>40</v>
      </c>
      <c r="G6063" t="s">
        <v>31</v>
      </c>
      <c r="H6063" t="s">
        <v>10</v>
      </c>
      <c r="I6063" t="s">
        <v>13</v>
      </c>
      <c r="J6063" s="2">
        <f>SUMIFS(Table3[TimesUsed],Table3[TripChainId],Table2[[#This Row],[TripChainId]])</f>
        <v>0</v>
      </c>
      <c r="L6063" t="s">
        <v>72</v>
      </c>
      <c r="M6063" t="s">
        <v>70</v>
      </c>
      <c r="N6063" t="s">
        <v>16</v>
      </c>
      <c r="O6063" t="s">
        <v>14</v>
      </c>
      <c r="P6063" s="1">
        <v>50</v>
      </c>
      <c r="Q60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64" spans="5:17" x14ac:dyDescent="0.25">
      <c r="E6064">
        <v>2101</v>
      </c>
      <c r="F6064" t="s">
        <v>31</v>
      </c>
      <c r="G6064" t="s">
        <v>18</v>
      </c>
      <c r="H6064" t="s">
        <v>8</v>
      </c>
      <c r="I6064" t="s">
        <v>9</v>
      </c>
      <c r="J6064" s="2">
        <f>SUMIFS(Table3[TimesUsed],Table3[TripChainId],Table2[[#This Row],[TripChainId]])</f>
        <v>0</v>
      </c>
      <c r="L6064" t="s">
        <v>72</v>
      </c>
      <c r="M6064" t="s">
        <v>70</v>
      </c>
      <c r="N6064" t="s">
        <v>16</v>
      </c>
      <c r="O6064" t="s">
        <v>12</v>
      </c>
      <c r="P6064" s="1">
        <v>49</v>
      </c>
      <c r="Q60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65" spans="5:17" x14ac:dyDescent="0.25">
      <c r="E6065">
        <v>2101</v>
      </c>
      <c r="F6065" t="s">
        <v>18</v>
      </c>
      <c r="G6065" t="s">
        <v>40</v>
      </c>
      <c r="H6065" t="s">
        <v>16</v>
      </c>
      <c r="I6065" t="s">
        <v>13</v>
      </c>
      <c r="J6065" s="2">
        <f>SUMIFS(Table3[TimesUsed],Table3[TripChainId],Table2[[#This Row],[TripChainId]])</f>
        <v>0</v>
      </c>
      <c r="L6065" t="s">
        <v>72</v>
      </c>
      <c r="M6065" t="s">
        <v>70</v>
      </c>
      <c r="N6065" t="s">
        <v>16</v>
      </c>
      <c r="O6065" t="s">
        <v>13</v>
      </c>
      <c r="P6065" s="1">
        <v>97</v>
      </c>
      <c r="Q60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66" spans="5:17" x14ac:dyDescent="0.25">
      <c r="E6066">
        <v>2101</v>
      </c>
      <c r="F6066" t="s">
        <v>40</v>
      </c>
      <c r="G6066" t="s">
        <v>31</v>
      </c>
      <c r="H6066" t="s">
        <v>10</v>
      </c>
      <c r="I6066" t="s">
        <v>12</v>
      </c>
      <c r="J6066" s="2">
        <f>SUMIFS(Table3[TimesUsed],Table3[TripChainId],Table2[[#This Row],[TripChainId]])</f>
        <v>0</v>
      </c>
      <c r="L6066" t="s">
        <v>72</v>
      </c>
      <c r="M6066" t="s">
        <v>56</v>
      </c>
      <c r="N6066" t="s">
        <v>8</v>
      </c>
      <c r="O6066" t="s">
        <v>9</v>
      </c>
      <c r="P6066" s="1">
        <v>236</v>
      </c>
      <c r="Q60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67" spans="5:17" x14ac:dyDescent="0.25">
      <c r="E6067">
        <v>2102</v>
      </c>
      <c r="F6067" t="s">
        <v>31</v>
      </c>
      <c r="G6067" t="s">
        <v>18</v>
      </c>
      <c r="H6067" t="s">
        <v>8</v>
      </c>
      <c r="I6067" t="s">
        <v>9</v>
      </c>
      <c r="J6067" s="2">
        <f>SUMIFS(Table3[TimesUsed],Table3[TripChainId],Table2[[#This Row],[TripChainId]])</f>
        <v>0</v>
      </c>
      <c r="L6067" t="s">
        <v>72</v>
      </c>
      <c r="M6067" t="s">
        <v>56</v>
      </c>
      <c r="N6067" t="s">
        <v>8</v>
      </c>
      <c r="O6067" t="s">
        <v>11</v>
      </c>
      <c r="P6067" s="1">
        <v>108</v>
      </c>
      <c r="Q60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68" spans="5:17" x14ac:dyDescent="0.25">
      <c r="E6068">
        <v>2102</v>
      </c>
      <c r="F6068" t="s">
        <v>18</v>
      </c>
      <c r="G6068" t="s">
        <v>40</v>
      </c>
      <c r="H6068" t="s">
        <v>16</v>
      </c>
      <c r="I6068" t="s">
        <v>13</v>
      </c>
      <c r="J6068" s="2">
        <f>SUMIFS(Table3[TimesUsed],Table3[TripChainId],Table2[[#This Row],[TripChainId]])</f>
        <v>0</v>
      </c>
      <c r="L6068" t="s">
        <v>72</v>
      </c>
      <c r="M6068" t="s">
        <v>56</v>
      </c>
      <c r="N6068" t="s">
        <v>8</v>
      </c>
      <c r="O6068" t="s">
        <v>14</v>
      </c>
      <c r="P6068" s="1">
        <v>85</v>
      </c>
      <c r="Q60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69" spans="5:17" x14ac:dyDescent="0.25">
      <c r="E6069">
        <v>2102</v>
      </c>
      <c r="F6069" t="s">
        <v>40</v>
      </c>
      <c r="G6069" t="s">
        <v>31</v>
      </c>
      <c r="H6069" t="s">
        <v>10</v>
      </c>
      <c r="I6069" t="s">
        <v>13</v>
      </c>
      <c r="J6069" s="2">
        <f>SUMIFS(Table3[TimesUsed],Table3[TripChainId],Table2[[#This Row],[TripChainId]])</f>
        <v>0</v>
      </c>
      <c r="L6069" t="s">
        <v>72</v>
      </c>
      <c r="M6069" t="s">
        <v>56</v>
      </c>
      <c r="N6069" t="s">
        <v>8</v>
      </c>
      <c r="O6069" t="s">
        <v>12</v>
      </c>
      <c r="P6069" s="1">
        <v>84</v>
      </c>
      <c r="Q60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70" spans="5:17" x14ac:dyDescent="0.25">
      <c r="E6070">
        <v>2103</v>
      </c>
      <c r="F6070" t="s">
        <v>31</v>
      </c>
      <c r="G6070" t="s">
        <v>18</v>
      </c>
      <c r="H6070" t="s">
        <v>8</v>
      </c>
      <c r="I6070" t="s">
        <v>9</v>
      </c>
      <c r="J6070" s="2">
        <f>SUMIFS(Table3[TimesUsed],Table3[TripChainId],Table2[[#This Row],[TripChainId]])</f>
        <v>0</v>
      </c>
      <c r="L6070" t="s">
        <v>72</v>
      </c>
      <c r="M6070" t="s">
        <v>56</v>
      </c>
      <c r="N6070" t="s">
        <v>8</v>
      </c>
      <c r="O6070" t="s">
        <v>13</v>
      </c>
      <c r="P6070" s="1">
        <v>39</v>
      </c>
      <c r="Q60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71" spans="5:17" x14ac:dyDescent="0.25">
      <c r="E6071">
        <v>2103</v>
      </c>
      <c r="F6071" t="s">
        <v>18</v>
      </c>
      <c r="G6071" t="s">
        <v>22</v>
      </c>
      <c r="H6071" t="s">
        <v>16</v>
      </c>
      <c r="I6071" t="s">
        <v>9</v>
      </c>
      <c r="J6071" s="2">
        <f>SUMIFS(Table3[TimesUsed],Table3[TripChainId],Table2[[#This Row],[TripChainId]])</f>
        <v>0</v>
      </c>
      <c r="L6071" t="s">
        <v>72</v>
      </c>
      <c r="M6071" t="s">
        <v>56</v>
      </c>
      <c r="N6071" t="s">
        <v>10</v>
      </c>
      <c r="O6071" t="s">
        <v>9</v>
      </c>
      <c r="P6071" s="1">
        <v>58</v>
      </c>
      <c r="Q60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72" spans="5:17" x14ac:dyDescent="0.25">
      <c r="E6072">
        <v>2103</v>
      </c>
      <c r="F6072" t="s">
        <v>22</v>
      </c>
      <c r="G6072" t="s">
        <v>31</v>
      </c>
      <c r="H6072" t="s">
        <v>10</v>
      </c>
      <c r="I6072" t="s">
        <v>13</v>
      </c>
      <c r="J6072" s="2">
        <f>SUMIFS(Table3[TimesUsed],Table3[TripChainId],Table2[[#This Row],[TripChainId]])</f>
        <v>0</v>
      </c>
      <c r="L6072" t="s">
        <v>72</v>
      </c>
      <c r="M6072" t="s">
        <v>56</v>
      </c>
      <c r="N6072" t="s">
        <v>10</v>
      </c>
      <c r="O6072" t="s">
        <v>11</v>
      </c>
      <c r="P6072" s="1">
        <v>93</v>
      </c>
      <c r="Q60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73" spans="5:17" x14ac:dyDescent="0.25">
      <c r="E6073">
        <v>2104</v>
      </c>
      <c r="F6073" t="s">
        <v>31</v>
      </c>
      <c r="G6073" t="s">
        <v>18</v>
      </c>
      <c r="H6073" t="s">
        <v>8</v>
      </c>
      <c r="I6073" t="s">
        <v>9</v>
      </c>
      <c r="J6073" s="2">
        <f>SUMIFS(Table3[TimesUsed],Table3[TripChainId],Table2[[#This Row],[TripChainId]])</f>
        <v>0</v>
      </c>
      <c r="L6073" t="s">
        <v>72</v>
      </c>
      <c r="M6073" t="s">
        <v>56</v>
      </c>
      <c r="N6073" t="s">
        <v>10</v>
      </c>
      <c r="O6073" t="s">
        <v>14</v>
      </c>
      <c r="P6073" s="1">
        <v>46</v>
      </c>
      <c r="Q60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74" spans="5:17" x14ac:dyDescent="0.25">
      <c r="E6074">
        <v>2104</v>
      </c>
      <c r="F6074" t="s">
        <v>18</v>
      </c>
      <c r="G6074" t="s">
        <v>22</v>
      </c>
      <c r="H6074" t="s">
        <v>16</v>
      </c>
      <c r="I6074" t="s">
        <v>11</v>
      </c>
      <c r="J6074" s="2">
        <f>SUMIFS(Table3[TimesUsed],Table3[TripChainId],Table2[[#This Row],[TripChainId]])</f>
        <v>0</v>
      </c>
      <c r="L6074" t="s">
        <v>72</v>
      </c>
      <c r="M6074" t="s">
        <v>56</v>
      </c>
      <c r="N6074" t="s">
        <v>10</v>
      </c>
      <c r="O6074" t="s">
        <v>12</v>
      </c>
      <c r="P6074" s="1">
        <v>45</v>
      </c>
      <c r="Q60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75" spans="5:17" x14ac:dyDescent="0.25">
      <c r="E6075">
        <v>2104</v>
      </c>
      <c r="F6075" t="s">
        <v>22</v>
      </c>
      <c r="G6075" t="s">
        <v>31</v>
      </c>
      <c r="H6075" t="s">
        <v>10</v>
      </c>
      <c r="I6075" t="s">
        <v>13</v>
      </c>
      <c r="J6075" s="2">
        <f>SUMIFS(Table3[TimesUsed],Table3[TripChainId],Table2[[#This Row],[TripChainId]])</f>
        <v>0</v>
      </c>
      <c r="L6075" t="s">
        <v>72</v>
      </c>
      <c r="M6075" t="s">
        <v>56</v>
      </c>
      <c r="N6075" t="s">
        <v>10</v>
      </c>
      <c r="O6075" t="s">
        <v>13</v>
      </c>
      <c r="P6075" s="1">
        <v>77</v>
      </c>
      <c r="Q60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76" spans="5:17" x14ac:dyDescent="0.25">
      <c r="E6076">
        <v>2105</v>
      </c>
      <c r="F6076" t="s">
        <v>31</v>
      </c>
      <c r="G6076" t="s">
        <v>18</v>
      </c>
      <c r="H6076" t="s">
        <v>8</v>
      </c>
      <c r="I6076" t="s">
        <v>9</v>
      </c>
      <c r="J6076" s="2">
        <f>SUMIFS(Table3[TimesUsed],Table3[TripChainId],Table2[[#This Row],[TripChainId]])</f>
        <v>0</v>
      </c>
      <c r="L6076" t="s">
        <v>72</v>
      </c>
      <c r="M6076" t="s">
        <v>56</v>
      </c>
      <c r="N6076" t="s">
        <v>16</v>
      </c>
      <c r="O6076" t="s">
        <v>9</v>
      </c>
      <c r="P6076" s="1">
        <v>154</v>
      </c>
      <c r="Q60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77" spans="5:17" x14ac:dyDescent="0.25">
      <c r="E6077">
        <v>2105</v>
      </c>
      <c r="F6077" t="s">
        <v>18</v>
      </c>
      <c r="G6077" t="s">
        <v>22</v>
      </c>
      <c r="H6077" t="s">
        <v>16</v>
      </c>
      <c r="I6077" t="s">
        <v>13</v>
      </c>
      <c r="J6077" s="2">
        <f>SUMIFS(Table3[TimesUsed],Table3[TripChainId],Table2[[#This Row],[TripChainId]])</f>
        <v>0</v>
      </c>
      <c r="L6077" t="s">
        <v>72</v>
      </c>
      <c r="M6077" t="s">
        <v>56</v>
      </c>
      <c r="N6077" t="s">
        <v>16</v>
      </c>
      <c r="O6077" t="s">
        <v>11</v>
      </c>
      <c r="P6077" s="1">
        <v>410</v>
      </c>
      <c r="Q60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78" spans="5:17" x14ac:dyDescent="0.25">
      <c r="E6078">
        <v>2105</v>
      </c>
      <c r="F6078" t="s">
        <v>22</v>
      </c>
      <c r="G6078" t="s">
        <v>31</v>
      </c>
      <c r="H6078" t="s">
        <v>10</v>
      </c>
      <c r="I6078" t="s">
        <v>13</v>
      </c>
      <c r="J6078" s="2">
        <f>SUMIFS(Table3[TimesUsed],Table3[TripChainId],Table2[[#This Row],[TripChainId]])</f>
        <v>0</v>
      </c>
      <c r="L6078" t="s">
        <v>72</v>
      </c>
      <c r="M6078" t="s">
        <v>56</v>
      </c>
      <c r="N6078" t="s">
        <v>16</v>
      </c>
      <c r="O6078" t="s">
        <v>14</v>
      </c>
      <c r="P6078" s="1">
        <v>99</v>
      </c>
      <c r="Q60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79" spans="5:17" x14ac:dyDescent="0.25">
      <c r="E6079">
        <v>2106</v>
      </c>
      <c r="F6079" t="s">
        <v>31</v>
      </c>
      <c r="G6079" t="s">
        <v>18</v>
      </c>
      <c r="H6079" t="s">
        <v>8</v>
      </c>
      <c r="I6079" t="s">
        <v>9</v>
      </c>
      <c r="J6079" s="2">
        <f>SUMIFS(Table3[TimesUsed],Table3[TripChainId],Table2[[#This Row],[TripChainId]])</f>
        <v>0</v>
      </c>
      <c r="L6079" t="s">
        <v>72</v>
      </c>
      <c r="M6079" t="s">
        <v>56</v>
      </c>
      <c r="N6079" t="s">
        <v>16</v>
      </c>
      <c r="O6079" t="s">
        <v>12</v>
      </c>
      <c r="P6079" s="1">
        <v>99</v>
      </c>
      <c r="Q60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80" spans="5:17" x14ac:dyDescent="0.25">
      <c r="E6080">
        <v>2106</v>
      </c>
      <c r="F6080" t="s">
        <v>18</v>
      </c>
      <c r="G6080" t="s">
        <v>30</v>
      </c>
      <c r="H6080" t="s">
        <v>16</v>
      </c>
      <c r="I6080" t="s">
        <v>9</v>
      </c>
      <c r="J6080" s="2">
        <f>SUMIFS(Table3[TimesUsed],Table3[TripChainId],Table2[[#This Row],[TripChainId]])</f>
        <v>0</v>
      </c>
      <c r="L6080" t="s">
        <v>72</v>
      </c>
      <c r="M6080" t="s">
        <v>56</v>
      </c>
      <c r="N6080" t="s">
        <v>16</v>
      </c>
      <c r="O6080" t="s">
        <v>13</v>
      </c>
      <c r="P6080" s="1">
        <v>121</v>
      </c>
      <c r="Q60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81" spans="5:17" x14ac:dyDescent="0.25">
      <c r="E6081">
        <v>2106</v>
      </c>
      <c r="F6081" t="s">
        <v>30</v>
      </c>
      <c r="G6081" t="s">
        <v>31</v>
      </c>
      <c r="H6081" t="s">
        <v>10</v>
      </c>
      <c r="I6081" t="s">
        <v>13</v>
      </c>
      <c r="J6081" s="2">
        <f>SUMIFS(Table3[TimesUsed],Table3[TripChainId],Table2[[#This Row],[TripChainId]])</f>
        <v>0</v>
      </c>
      <c r="L6081" t="s">
        <v>72</v>
      </c>
      <c r="M6081" t="s">
        <v>33</v>
      </c>
      <c r="N6081" t="s">
        <v>8</v>
      </c>
      <c r="O6081" t="s">
        <v>9</v>
      </c>
      <c r="P6081" s="1">
        <v>476</v>
      </c>
      <c r="Q60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82" spans="5:17" x14ac:dyDescent="0.25">
      <c r="E6082">
        <v>2107</v>
      </c>
      <c r="F6082" t="s">
        <v>31</v>
      </c>
      <c r="G6082" t="s">
        <v>18</v>
      </c>
      <c r="H6082" t="s">
        <v>8</v>
      </c>
      <c r="I6082" t="s">
        <v>9</v>
      </c>
      <c r="J6082" s="2">
        <f>SUMIFS(Table3[TimesUsed],Table3[TripChainId],Table2[[#This Row],[TripChainId]])</f>
        <v>0</v>
      </c>
      <c r="L6082" t="s">
        <v>72</v>
      </c>
      <c r="M6082" t="s">
        <v>33</v>
      </c>
      <c r="N6082" t="s">
        <v>8</v>
      </c>
      <c r="O6082" t="s">
        <v>11</v>
      </c>
      <c r="P6082" s="1">
        <v>68</v>
      </c>
      <c r="Q60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83" spans="5:17" x14ac:dyDescent="0.25">
      <c r="E6083">
        <v>2107</v>
      </c>
      <c r="F6083" t="s">
        <v>18</v>
      </c>
      <c r="G6083" t="s">
        <v>30</v>
      </c>
      <c r="H6083" t="s">
        <v>16</v>
      </c>
      <c r="I6083" t="s">
        <v>11</v>
      </c>
      <c r="J6083" s="2">
        <f>SUMIFS(Table3[TimesUsed],Table3[TripChainId],Table2[[#This Row],[TripChainId]])</f>
        <v>0</v>
      </c>
      <c r="L6083" t="s">
        <v>72</v>
      </c>
      <c r="M6083" t="s">
        <v>33</v>
      </c>
      <c r="N6083" t="s">
        <v>8</v>
      </c>
      <c r="O6083" t="s">
        <v>14</v>
      </c>
      <c r="P6083" s="1">
        <v>117</v>
      </c>
      <c r="Q60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84" spans="5:17" x14ac:dyDescent="0.25">
      <c r="E6084">
        <v>2107</v>
      </c>
      <c r="F6084" t="s">
        <v>30</v>
      </c>
      <c r="G6084" t="s">
        <v>31</v>
      </c>
      <c r="H6084" t="s">
        <v>10</v>
      </c>
      <c r="I6084" t="s">
        <v>13</v>
      </c>
      <c r="J6084" s="2">
        <f>SUMIFS(Table3[TimesUsed],Table3[TripChainId],Table2[[#This Row],[TripChainId]])</f>
        <v>0</v>
      </c>
      <c r="L6084" t="s">
        <v>72</v>
      </c>
      <c r="M6084" t="s">
        <v>33</v>
      </c>
      <c r="N6084" t="s">
        <v>8</v>
      </c>
      <c r="O6084" t="s">
        <v>12</v>
      </c>
      <c r="P6084" s="1">
        <v>117</v>
      </c>
      <c r="Q60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85" spans="5:17" x14ac:dyDescent="0.25">
      <c r="E6085">
        <v>2108</v>
      </c>
      <c r="F6085" t="s">
        <v>31</v>
      </c>
      <c r="G6085" t="s">
        <v>18</v>
      </c>
      <c r="H6085" t="s">
        <v>8</v>
      </c>
      <c r="I6085" t="s">
        <v>9</v>
      </c>
      <c r="J6085" s="2">
        <f>SUMIFS(Table3[TimesUsed],Table3[TripChainId],Table2[[#This Row],[TripChainId]])</f>
        <v>0</v>
      </c>
      <c r="L6085" t="s">
        <v>72</v>
      </c>
      <c r="M6085" t="s">
        <v>33</v>
      </c>
      <c r="N6085" t="s">
        <v>10</v>
      </c>
      <c r="O6085" t="s">
        <v>13</v>
      </c>
      <c r="P6085" s="1">
        <v>20</v>
      </c>
      <c r="Q60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86" spans="5:17" x14ac:dyDescent="0.25">
      <c r="E6086">
        <v>2108</v>
      </c>
      <c r="F6086" t="s">
        <v>18</v>
      </c>
      <c r="G6086" t="s">
        <v>30</v>
      </c>
      <c r="H6086" t="s">
        <v>16</v>
      </c>
      <c r="I6086" t="s">
        <v>13</v>
      </c>
      <c r="J6086" s="2">
        <f>SUMIFS(Table3[TimesUsed],Table3[TripChainId],Table2[[#This Row],[TripChainId]])</f>
        <v>0</v>
      </c>
      <c r="L6086" t="s">
        <v>72</v>
      </c>
      <c r="M6086" t="s">
        <v>33</v>
      </c>
      <c r="N6086" t="s">
        <v>16</v>
      </c>
      <c r="O6086" t="s">
        <v>9</v>
      </c>
      <c r="P6086" s="1">
        <v>180</v>
      </c>
      <c r="Q60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87" spans="5:17" x14ac:dyDescent="0.25">
      <c r="E6087">
        <v>2108</v>
      </c>
      <c r="F6087" t="s">
        <v>30</v>
      </c>
      <c r="G6087" t="s">
        <v>31</v>
      </c>
      <c r="H6087" t="s">
        <v>10</v>
      </c>
      <c r="I6087" t="s">
        <v>13</v>
      </c>
      <c r="J6087" s="2">
        <f>SUMIFS(Table3[TimesUsed],Table3[TripChainId],Table2[[#This Row],[TripChainId]])</f>
        <v>0</v>
      </c>
      <c r="L6087" t="s">
        <v>72</v>
      </c>
      <c r="M6087" t="s">
        <v>33</v>
      </c>
      <c r="N6087" t="s">
        <v>16</v>
      </c>
      <c r="O6087" t="s">
        <v>11</v>
      </c>
      <c r="P6087" s="1">
        <v>201</v>
      </c>
      <c r="Q60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88" spans="5:17" x14ac:dyDescent="0.25">
      <c r="E6088">
        <v>2109</v>
      </c>
      <c r="F6088" t="s">
        <v>31</v>
      </c>
      <c r="G6088" t="s">
        <v>18</v>
      </c>
      <c r="H6088" t="s">
        <v>8</v>
      </c>
      <c r="I6088" t="s">
        <v>9</v>
      </c>
      <c r="J6088" s="2">
        <f>SUMIFS(Table3[TimesUsed],Table3[TripChainId],Table2[[#This Row],[TripChainId]])</f>
        <v>0</v>
      </c>
      <c r="L6088" t="s">
        <v>72</v>
      </c>
      <c r="M6088" t="s">
        <v>33</v>
      </c>
      <c r="N6088" t="s">
        <v>16</v>
      </c>
      <c r="O6088" t="s">
        <v>14</v>
      </c>
      <c r="P6088" s="1">
        <v>76</v>
      </c>
      <c r="Q60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89" spans="5:17" x14ac:dyDescent="0.25">
      <c r="E6089">
        <v>2109</v>
      </c>
      <c r="F6089" t="s">
        <v>18</v>
      </c>
      <c r="G6089" t="s">
        <v>23</v>
      </c>
      <c r="H6089" t="s">
        <v>16</v>
      </c>
      <c r="I6089" t="s">
        <v>9</v>
      </c>
      <c r="J6089" s="2">
        <f>SUMIFS(Table3[TimesUsed],Table3[TripChainId],Table2[[#This Row],[TripChainId]])</f>
        <v>0</v>
      </c>
      <c r="L6089" t="s">
        <v>72</v>
      </c>
      <c r="M6089" t="s">
        <v>33</v>
      </c>
      <c r="N6089" t="s">
        <v>16</v>
      </c>
      <c r="O6089" t="s">
        <v>12</v>
      </c>
      <c r="P6089" s="1">
        <v>76</v>
      </c>
      <c r="Q60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90" spans="5:17" x14ac:dyDescent="0.25">
      <c r="E6090">
        <v>2109</v>
      </c>
      <c r="F6090" t="s">
        <v>23</v>
      </c>
      <c r="G6090" t="s">
        <v>31</v>
      </c>
      <c r="H6090" t="s">
        <v>10</v>
      </c>
      <c r="I6090" t="s">
        <v>11</v>
      </c>
      <c r="J6090" s="2">
        <f>SUMIFS(Table3[TimesUsed],Table3[TripChainId],Table2[[#This Row],[TripChainId]])</f>
        <v>0</v>
      </c>
      <c r="L6090" t="s">
        <v>72</v>
      </c>
      <c r="M6090" t="s">
        <v>33</v>
      </c>
      <c r="N6090" t="s">
        <v>16</v>
      </c>
      <c r="O6090" t="s">
        <v>13</v>
      </c>
      <c r="P6090" s="1">
        <v>97</v>
      </c>
      <c r="Q60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91" spans="5:17" x14ac:dyDescent="0.25">
      <c r="E6091">
        <v>2110</v>
      </c>
      <c r="F6091" t="s">
        <v>31</v>
      </c>
      <c r="G6091" t="s">
        <v>18</v>
      </c>
      <c r="H6091" t="s">
        <v>8</v>
      </c>
      <c r="I6091" t="s">
        <v>9</v>
      </c>
      <c r="J6091" s="2">
        <f>SUMIFS(Table3[TimesUsed],Table3[TripChainId],Table2[[#This Row],[TripChainId]])</f>
        <v>0</v>
      </c>
      <c r="L6091" t="s">
        <v>72</v>
      </c>
      <c r="M6091" t="s">
        <v>71</v>
      </c>
      <c r="N6091" t="s">
        <v>8</v>
      </c>
      <c r="O6091" t="s">
        <v>9</v>
      </c>
      <c r="P6091" s="1">
        <v>71</v>
      </c>
      <c r="Q60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92" spans="5:17" x14ac:dyDescent="0.25">
      <c r="E6092">
        <v>2110</v>
      </c>
      <c r="F6092" t="s">
        <v>18</v>
      </c>
      <c r="G6092" t="s">
        <v>23</v>
      </c>
      <c r="H6092" t="s">
        <v>16</v>
      </c>
      <c r="I6092" t="s">
        <v>9</v>
      </c>
      <c r="J6092" s="2">
        <f>SUMIFS(Table3[TimesUsed],Table3[TripChainId],Table2[[#This Row],[TripChainId]])</f>
        <v>0</v>
      </c>
      <c r="L6092" t="s">
        <v>72</v>
      </c>
      <c r="M6092" t="s">
        <v>71</v>
      </c>
      <c r="N6092" t="s">
        <v>8</v>
      </c>
      <c r="O6092" t="s">
        <v>14</v>
      </c>
      <c r="P6092" s="1">
        <v>22</v>
      </c>
      <c r="Q60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93" spans="5:17" x14ac:dyDescent="0.25">
      <c r="E6093">
        <v>2110</v>
      </c>
      <c r="F6093" t="s">
        <v>23</v>
      </c>
      <c r="G6093" t="s">
        <v>31</v>
      </c>
      <c r="H6093" t="s">
        <v>10</v>
      </c>
      <c r="I6093" t="s">
        <v>13</v>
      </c>
      <c r="J6093" s="2">
        <f>SUMIFS(Table3[TimesUsed],Table3[TripChainId],Table2[[#This Row],[TripChainId]])</f>
        <v>0</v>
      </c>
      <c r="L6093" t="s">
        <v>72</v>
      </c>
      <c r="M6093" t="s">
        <v>71</v>
      </c>
      <c r="N6093" t="s">
        <v>8</v>
      </c>
      <c r="O6093" t="s">
        <v>12</v>
      </c>
      <c r="P6093" s="1">
        <v>22</v>
      </c>
      <c r="Q60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94" spans="5:17" x14ac:dyDescent="0.25">
      <c r="E6094">
        <v>2111</v>
      </c>
      <c r="F6094" t="s">
        <v>31</v>
      </c>
      <c r="G6094" t="s">
        <v>18</v>
      </c>
      <c r="H6094" t="s">
        <v>8</v>
      </c>
      <c r="I6094" t="s">
        <v>9</v>
      </c>
      <c r="J6094" s="2">
        <f>SUMIFS(Table3[TimesUsed],Table3[TripChainId],Table2[[#This Row],[TripChainId]])</f>
        <v>0</v>
      </c>
      <c r="L6094" t="s">
        <v>72</v>
      </c>
      <c r="M6094" t="s">
        <v>71</v>
      </c>
      <c r="N6094" t="s">
        <v>10</v>
      </c>
      <c r="O6094" t="s">
        <v>13</v>
      </c>
      <c r="P6094" s="1">
        <v>63</v>
      </c>
      <c r="Q60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95" spans="5:17" x14ac:dyDescent="0.25">
      <c r="E6095">
        <v>2111</v>
      </c>
      <c r="F6095" t="s">
        <v>18</v>
      </c>
      <c r="G6095" t="s">
        <v>23</v>
      </c>
      <c r="H6095" t="s">
        <v>16</v>
      </c>
      <c r="I6095" t="s">
        <v>11</v>
      </c>
      <c r="J6095" s="2">
        <f>SUMIFS(Table3[TimesUsed],Table3[TripChainId],Table2[[#This Row],[TripChainId]])</f>
        <v>0</v>
      </c>
      <c r="L6095" t="s">
        <v>72</v>
      </c>
      <c r="M6095" t="s">
        <v>71</v>
      </c>
      <c r="N6095" t="s">
        <v>16</v>
      </c>
      <c r="O6095" t="s">
        <v>9</v>
      </c>
      <c r="P6095" s="1">
        <v>62</v>
      </c>
      <c r="Q60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96" spans="5:17" x14ac:dyDescent="0.25">
      <c r="E6096">
        <v>2111</v>
      </c>
      <c r="F6096" t="s">
        <v>23</v>
      </c>
      <c r="G6096" t="s">
        <v>31</v>
      </c>
      <c r="H6096" t="s">
        <v>10</v>
      </c>
      <c r="I6096" t="s">
        <v>11</v>
      </c>
      <c r="J6096" s="2">
        <f>SUMIFS(Table3[TimesUsed],Table3[TripChainId],Table2[[#This Row],[TripChainId]])</f>
        <v>0</v>
      </c>
      <c r="L6096" t="s">
        <v>72</v>
      </c>
      <c r="M6096" t="s">
        <v>71</v>
      </c>
      <c r="N6096" t="s">
        <v>16</v>
      </c>
      <c r="O6096" t="s">
        <v>11</v>
      </c>
      <c r="P6096" s="1">
        <v>137</v>
      </c>
      <c r="Q60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97" spans="5:17" x14ac:dyDescent="0.25">
      <c r="E6097">
        <v>2112</v>
      </c>
      <c r="F6097" t="s">
        <v>31</v>
      </c>
      <c r="G6097" t="s">
        <v>18</v>
      </c>
      <c r="H6097" t="s">
        <v>8</v>
      </c>
      <c r="I6097" t="s">
        <v>9</v>
      </c>
      <c r="J6097" s="2">
        <f>SUMIFS(Table3[TimesUsed],Table3[TripChainId],Table2[[#This Row],[TripChainId]])</f>
        <v>0</v>
      </c>
      <c r="L6097" t="s">
        <v>72</v>
      </c>
      <c r="M6097" t="s">
        <v>71</v>
      </c>
      <c r="N6097" t="s">
        <v>16</v>
      </c>
      <c r="O6097" t="s">
        <v>14</v>
      </c>
      <c r="P6097" s="1">
        <v>40</v>
      </c>
      <c r="Q60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98" spans="5:17" x14ac:dyDescent="0.25">
      <c r="E6098">
        <v>2112</v>
      </c>
      <c r="F6098" t="s">
        <v>18</v>
      </c>
      <c r="G6098" t="s">
        <v>23</v>
      </c>
      <c r="H6098" t="s">
        <v>16</v>
      </c>
      <c r="I6098" t="s">
        <v>11</v>
      </c>
      <c r="J6098" s="2">
        <f>SUMIFS(Table3[TimesUsed],Table3[TripChainId],Table2[[#This Row],[TripChainId]])</f>
        <v>0</v>
      </c>
      <c r="L6098" t="s">
        <v>72</v>
      </c>
      <c r="M6098" t="s">
        <v>71</v>
      </c>
      <c r="N6098" t="s">
        <v>16</v>
      </c>
      <c r="O6098" t="s">
        <v>12</v>
      </c>
      <c r="P6098" s="1">
        <v>40</v>
      </c>
      <c r="Q60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099" spans="5:17" x14ac:dyDescent="0.25">
      <c r="E6099">
        <v>2112</v>
      </c>
      <c r="F6099" t="s">
        <v>23</v>
      </c>
      <c r="G6099" t="s">
        <v>31</v>
      </c>
      <c r="H6099" t="s">
        <v>10</v>
      </c>
      <c r="I6099" t="s">
        <v>13</v>
      </c>
      <c r="J6099" s="2">
        <f>SUMIFS(Table3[TimesUsed],Table3[TripChainId],Table2[[#This Row],[TripChainId]])</f>
        <v>0</v>
      </c>
      <c r="L6099" t="s">
        <v>72</v>
      </c>
      <c r="M6099" t="s">
        <v>71</v>
      </c>
      <c r="N6099" t="s">
        <v>16</v>
      </c>
      <c r="O6099" t="s">
        <v>13</v>
      </c>
      <c r="P6099" s="1">
        <v>82</v>
      </c>
      <c r="Q60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00" spans="5:17" x14ac:dyDescent="0.25">
      <c r="E6100">
        <v>2113</v>
      </c>
      <c r="F6100" t="s">
        <v>31</v>
      </c>
      <c r="G6100" t="s">
        <v>18</v>
      </c>
      <c r="H6100" t="s">
        <v>8</v>
      </c>
      <c r="I6100" t="s">
        <v>9</v>
      </c>
      <c r="J6100" s="2">
        <f>SUMIFS(Table3[TimesUsed],Table3[TripChainId],Table2[[#This Row],[TripChainId]])</f>
        <v>0</v>
      </c>
      <c r="L6100" t="s">
        <v>72</v>
      </c>
      <c r="M6100" t="s">
        <v>61</v>
      </c>
      <c r="N6100" t="s">
        <v>16</v>
      </c>
      <c r="O6100" t="s">
        <v>11</v>
      </c>
      <c r="P6100" s="1">
        <v>58</v>
      </c>
      <c r="Q61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01" spans="5:17" x14ac:dyDescent="0.25">
      <c r="E6101">
        <v>2113</v>
      </c>
      <c r="F6101" t="s">
        <v>18</v>
      </c>
      <c r="G6101" t="s">
        <v>23</v>
      </c>
      <c r="H6101" t="s">
        <v>16</v>
      </c>
      <c r="I6101" t="s">
        <v>13</v>
      </c>
      <c r="J6101" s="2">
        <f>SUMIFS(Table3[TimesUsed],Table3[TripChainId],Table2[[#This Row],[TripChainId]])</f>
        <v>0</v>
      </c>
      <c r="L6101" t="s">
        <v>72</v>
      </c>
      <c r="M6101" t="s">
        <v>61</v>
      </c>
      <c r="N6101" t="s">
        <v>16</v>
      </c>
      <c r="O6101" t="s">
        <v>13</v>
      </c>
      <c r="P6101" s="1">
        <v>26</v>
      </c>
      <c r="Q61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02" spans="5:17" x14ac:dyDescent="0.25">
      <c r="E6102">
        <v>2113</v>
      </c>
      <c r="F6102" t="s">
        <v>23</v>
      </c>
      <c r="G6102" t="s">
        <v>31</v>
      </c>
      <c r="H6102" t="s">
        <v>10</v>
      </c>
      <c r="I6102" t="s">
        <v>13</v>
      </c>
      <c r="J6102" s="2">
        <f>SUMIFS(Table3[TimesUsed],Table3[TripChainId],Table2[[#This Row],[TripChainId]])</f>
        <v>0</v>
      </c>
      <c r="L6102" t="s">
        <v>72</v>
      </c>
      <c r="M6102" t="s">
        <v>73</v>
      </c>
      <c r="N6102" t="s">
        <v>8</v>
      </c>
      <c r="O6102" t="s">
        <v>9</v>
      </c>
      <c r="P6102" s="1">
        <v>1763</v>
      </c>
      <c r="Q61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03" spans="5:17" x14ac:dyDescent="0.25">
      <c r="E6103">
        <v>2114</v>
      </c>
      <c r="F6103" t="s">
        <v>31</v>
      </c>
      <c r="G6103" t="s">
        <v>18</v>
      </c>
      <c r="H6103" t="s">
        <v>8</v>
      </c>
      <c r="I6103" t="s">
        <v>9</v>
      </c>
      <c r="J6103" s="2">
        <f>SUMIFS(Table3[TimesUsed],Table3[TripChainId],Table2[[#This Row],[TripChainId]])</f>
        <v>0</v>
      </c>
      <c r="L6103" t="s">
        <v>72</v>
      </c>
      <c r="M6103" t="s">
        <v>73</v>
      </c>
      <c r="N6103" t="s">
        <v>8</v>
      </c>
      <c r="O6103" t="s">
        <v>11</v>
      </c>
      <c r="P6103" s="1">
        <v>859</v>
      </c>
      <c r="Q61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04" spans="5:17" x14ac:dyDescent="0.25">
      <c r="E6104">
        <v>2114</v>
      </c>
      <c r="F6104" t="s">
        <v>18</v>
      </c>
      <c r="G6104" t="s">
        <v>24</v>
      </c>
      <c r="H6104" t="s">
        <v>16</v>
      </c>
      <c r="I6104" t="s">
        <v>9</v>
      </c>
      <c r="J6104" s="2">
        <f>SUMIFS(Table3[TimesUsed],Table3[TripChainId],Table2[[#This Row],[TripChainId]])</f>
        <v>0</v>
      </c>
      <c r="L6104" t="s">
        <v>72</v>
      </c>
      <c r="M6104" t="s">
        <v>73</v>
      </c>
      <c r="N6104" t="s">
        <v>8</v>
      </c>
      <c r="O6104" t="s">
        <v>14</v>
      </c>
      <c r="P6104" s="1">
        <v>620</v>
      </c>
      <c r="Q61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05" spans="5:17" x14ac:dyDescent="0.25">
      <c r="E6105">
        <v>2114</v>
      </c>
      <c r="F6105" t="s">
        <v>24</v>
      </c>
      <c r="G6105" t="s">
        <v>31</v>
      </c>
      <c r="H6105" t="s">
        <v>10</v>
      </c>
      <c r="I6105" t="s">
        <v>11</v>
      </c>
      <c r="J6105" s="2">
        <f>SUMIFS(Table3[TimesUsed],Table3[TripChainId],Table2[[#This Row],[TripChainId]])</f>
        <v>0</v>
      </c>
      <c r="L6105" t="s">
        <v>72</v>
      </c>
      <c r="M6105" t="s">
        <v>73</v>
      </c>
      <c r="N6105" t="s">
        <v>8</v>
      </c>
      <c r="O6105" t="s">
        <v>12</v>
      </c>
      <c r="P6105" s="1">
        <v>619</v>
      </c>
      <c r="Q61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06" spans="5:17" x14ac:dyDescent="0.25">
      <c r="E6106">
        <v>2115</v>
      </c>
      <c r="F6106" t="s">
        <v>31</v>
      </c>
      <c r="G6106" t="s">
        <v>18</v>
      </c>
      <c r="H6106" t="s">
        <v>8</v>
      </c>
      <c r="I6106" t="s">
        <v>9</v>
      </c>
      <c r="J6106" s="2">
        <f>SUMIFS(Table3[TimesUsed],Table3[TripChainId],Table2[[#This Row],[TripChainId]])</f>
        <v>0</v>
      </c>
      <c r="L6106" t="s">
        <v>72</v>
      </c>
      <c r="M6106" t="s">
        <v>73</v>
      </c>
      <c r="N6106" t="s">
        <v>8</v>
      </c>
      <c r="O6106" t="s">
        <v>13</v>
      </c>
      <c r="P6106" s="1">
        <v>363</v>
      </c>
      <c r="Q61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07" spans="5:17" x14ac:dyDescent="0.25">
      <c r="E6107">
        <v>2115</v>
      </c>
      <c r="F6107" t="s">
        <v>18</v>
      </c>
      <c r="G6107" t="s">
        <v>24</v>
      </c>
      <c r="H6107" t="s">
        <v>16</v>
      </c>
      <c r="I6107" t="s">
        <v>9</v>
      </c>
      <c r="J6107" s="2">
        <f>SUMIFS(Table3[TimesUsed],Table3[TripChainId],Table2[[#This Row],[TripChainId]])</f>
        <v>0</v>
      </c>
      <c r="L6107" t="s">
        <v>72</v>
      </c>
      <c r="M6107" t="s">
        <v>73</v>
      </c>
      <c r="N6107" t="s">
        <v>10</v>
      </c>
      <c r="O6107" t="s">
        <v>9</v>
      </c>
      <c r="P6107" s="1">
        <v>249</v>
      </c>
      <c r="Q61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08" spans="5:17" x14ac:dyDescent="0.25">
      <c r="E6108">
        <v>2115</v>
      </c>
      <c r="F6108" t="s">
        <v>24</v>
      </c>
      <c r="G6108" t="s">
        <v>31</v>
      </c>
      <c r="H6108" t="s">
        <v>10</v>
      </c>
      <c r="I6108" t="s">
        <v>12</v>
      </c>
      <c r="J6108" s="2">
        <f>SUMIFS(Table3[TimesUsed],Table3[TripChainId],Table2[[#This Row],[TripChainId]])</f>
        <v>0</v>
      </c>
      <c r="L6108" t="s">
        <v>72</v>
      </c>
      <c r="M6108" t="s">
        <v>73</v>
      </c>
      <c r="N6108" t="s">
        <v>10</v>
      </c>
      <c r="O6108" t="s">
        <v>11</v>
      </c>
      <c r="P6108" s="1">
        <v>691</v>
      </c>
      <c r="Q61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09" spans="5:17" x14ac:dyDescent="0.25">
      <c r="E6109">
        <v>2116</v>
      </c>
      <c r="F6109" t="s">
        <v>31</v>
      </c>
      <c r="G6109" t="s">
        <v>18</v>
      </c>
      <c r="H6109" t="s">
        <v>8</v>
      </c>
      <c r="I6109" t="s">
        <v>9</v>
      </c>
      <c r="J6109" s="2">
        <f>SUMIFS(Table3[TimesUsed],Table3[TripChainId],Table2[[#This Row],[TripChainId]])</f>
        <v>0</v>
      </c>
      <c r="L6109" t="s">
        <v>72</v>
      </c>
      <c r="M6109" t="s">
        <v>73</v>
      </c>
      <c r="N6109" t="s">
        <v>10</v>
      </c>
      <c r="O6109" t="s">
        <v>14</v>
      </c>
      <c r="P6109" s="1">
        <v>391</v>
      </c>
      <c r="Q61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10" spans="5:17" x14ac:dyDescent="0.25">
      <c r="E6110">
        <v>2116</v>
      </c>
      <c r="F6110" t="s">
        <v>18</v>
      </c>
      <c r="G6110" t="s">
        <v>24</v>
      </c>
      <c r="H6110" t="s">
        <v>16</v>
      </c>
      <c r="I6110" t="s">
        <v>11</v>
      </c>
      <c r="J6110" s="2">
        <f>SUMIFS(Table3[TimesUsed],Table3[TripChainId],Table2[[#This Row],[TripChainId]])</f>
        <v>0</v>
      </c>
      <c r="L6110" t="s">
        <v>72</v>
      </c>
      <c r="M6110" t="s">
        <v>73</v>
      </c>
      <c r="N6110" t="s">
        <v>10</v>
      </c>
      <c r="O6110" t="s">
        <v>12</v>
      </c>
      <c r="P6110" s="1">
        <v>390</v>
      </c>
      <c r="Q61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11" spans="5:17" x14ac:dyDescent="0.25">
      <c r="E6111">
        <v>2116</v>
      </c>
      <c r="F6111" t="s">
        <v>24</v>
      </c>
      <c r="G6111" t="s">
        <v>31</v>
      </c>
      <c r="H6111" t="s">
        <v>10</v>
      </c>
      <c r="I6111" t="s">
        <v>11</v>
      </c>
      <c r="J6111" s="2">
        <f>SUMIFS(Table3[TimesUsed],Table3[TripChainId],Table2[[#This Row],[TripChainId]])</f>
        <v>0</v>
      </c>
      <c r="L6111" t="s">
        <v>72</v>
      </c>
      <c r="M6111" t="s">
        <v>73</v>
      </c>
      <c r="N6111" t="s">
        <v>10</v>
      </c>
      <c r="O6111" t="s">
        <v>13</v>
      </c>
      <c r="P6111" s="1">
        <v>905</v>
      </c>
      <c r="Q61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12" spans="5:17" x14ac:dyDescent="0.25">
      <c r="E6112">
        <v>2117</v>
      </c>
      <c r="F6112" t="s">
        <v>31</v>
      </c>
      <c r="G6112" t="s">
        <v>18</v>
      </c>
      <c r="H6112" t="s">
        <v>8</v>
      </c>
      <c r="I6112" t="s">
        <v>9</v>
      </c>
      <c r="J6112" s="2">
        <f>SUMIFS(Table3[TimesUsed],Table3[TripChainId],Table2[[#This Row],[TripChainId]])</f>
        <v>0</v>
      </c>
      <c r="L6112" t="s">
        <v>72</v>
      </c>
      <c r="M6112" t="s">
        <v>73</v>
      </c>
      <c r="N6112" t="s">
        <v>16</v>
      </c>
      <c r="O6112" t="s">
        <v>9</v>
      </c>
      <c r="P6112" s="1">
        <v>867</v>
      </c>
      <c r="Q61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13" spans="5:17" x14ac:dyDescent="0.25">
      <c r="E6113">
        <v>2117</v>
      </c>
      <c r="F6113" t="s">
        <v>18</v>
      </c>
      <c r="G6113" t="s">
        <v>24</v>
      </c>
      <c r="H6113" t="s">
        <v>16</v>
      </c>
      <c r="I6113" t="s">
        <v>11</v>
      </c>
      <c r="J6113" s="2">
        <f>SUMIFS(Table3[TimesUsed],Table3[TripChainId],Table2[[#This Row],[TripChainId]])</f>
        <v>0</v>
      </c>
      <c r="L6113" t="s">
        <v>72</v>
      </c>
      <c r="M6113" t="s">
        <v>73</v>
      </c>
      <c r="N6113" t="s">
        <v>16</v>
      </c>
      <c r="O6113" t="s">
        <v>11</v>
      </c>
      <c r="P6113" s="1">
        <v>2187</v>
      </c>
      <c r="Q61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14" spans="5:17" x14ac:dyDescent="0.25">
      <c r="E6114">
        <v>2117</v>
      </c>
      <c r="F6114" t="s">
        <v>24</v>
      </c>
      <c r="G6114" t="s">
        <v>31</v>
      </c>
      <c r="H6114" t="s">
        <v>10</v>
      </c>
      <c r="I6114" t="s">
        <v>12</v>
      </c>
      <c r="J6114" s="2">
        <f>SUMIFS(Table3[TimesUsed],Table3[TripChainId],Table2[[#This Row],[TripChainId]])</f>
        <v>0</v>
      </c>
      <c r="L6114" t="s">
        <v>72</v>
      </c>
      <c r="M6114" t="s">
        <v>73</v>
      </c>
      <c r="N6114" t="s">
        <v>16</v>
      </c>
      <c r="O6114" t="s">
        <v>14</v>
      </c>
      <c r="P6114" s="1">
        <v>697</v>
      </c>
      <c r="Q61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15" spans="5:17" x14ac:dyDescent="0.25">
      <c r="E6115">
        <v>2118</v>
      </c>
      <c r="F6115" t="s">
        <v>31</v>
      </c>
      <c r="G6115" t="s">
        <v>18</v>
      </c>
      <c r="H6115" t="s">
        <v>8</v>
      </c>
      <c r="I6115" t="s">
        <v>9</v>
      </c>
      <c r="J6115" s="2">
        <f>SUMIFS(Table3[TimesUsed],Table3[TripChainId],Table2[[#This Row],[TripChainId]])</f>
        <v>0</v>
      </c>
      <c r="L6115" t="s">
        <v>72</v>
      </c>
      <c r="M6115" t="s">
        <v>73</v>
      </c>
      <c r="N6115" t="s">
        <v>16</v>
      </c>
      <c r="O6115" t="s">
        <v>12</v>
      </c>
      <c r="P6115" s="1">
        <v>696</v>
      </c>
      <c r="Q61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16" spans="5:17" x14ac:dyDescent="0.25">
      <c r="E6116">
        <v>2118</v>
      </c>
      <c r="F6116" t="s">
        <v>18</v>
      </c>
      <c r="G6116" t="s">
        <v>24</v>
      </c>
      <c r="H6116" t="s">
        <v>16</v>
      </c>
      <c r="I6116" t="s">
        <v>12</v>
      </c>
      <c r="J6116" s="2">
        <f>SUMIFS(Table3[TimesUsed],Table3[TripChainId],Table2[[#This Row],[TripChainId]])</f>
        <v>0</v>
      </c>
      <c r="L6116" t="s">
        <v>72</v>
      </c>
      <c r="M6116" t="s">
        <v>73</v>
      </c>
      <c r="N6116" t="s">
        <v>16</v>
      </c>
      <c r="O6116" t="s">
        <v>13</v>
      </c>
      <c r="P6116" s="1">
        <v>974</v>
      </c>
      <c r="Q61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17" spans="5:17" x14ac:dyDescent="0.25">
      <c r="E6117">
        <v>2118</v>
      </c>
      <c r="F6117" t="s">
        <v>24</v>
      </c>
      <c r="G6117" t="s">
        <v>31</v>
      </c>
      <c r="H6117" t="s">
        <v>10</v>
      </c>
      <c r="I6117" t="s">
        <v>12</v>
      </c>
      <c r="J6117" s="2">
        <f>SUMIFS(Table3[TimesUsed],Table3[TripChainId],Table2[[#This Row],[TripChainId]])</f>
        <v>0</v>
      </c>
      <c r="L6117" t="s">
        <v>72</v>
      </c>
      <c r="M6117" t="s">
        <v>74</v>
      </c>
      <c r="N6117" t="s">
        <v>8</v>
      </c>
      <c r="O6117" t="s">
        <v>9</v>
      </c>
      <c r="P6117" s="1">
        <v>454</v>
      </c>
      <c r="Q61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18" spans="5:17" x14ac:dyDescent="0.25">
      <c r="E6118">
        <v>2119</v>
      </c>
      <c r="F6118" t="s">
        <v>31</v>
      </c>
      <c r="G6118" t="s">
        <v>18</v>
      </c>
      <c r="H6118" t="s">
        <v>8</v>
      </c>
      <c r="I6118" t="s">
        <v>9</v>
      </c>
      <c r="J6118" s="2">
        <f>SUMIFS(Table3[TimesUsed],Table3[TripChainId],Table2[[#This Row],[TripChainId]])</f>
        <v>0</v>
      </c>
      <c r="L6118" t="s">
        <v>72</v>
      </c>
      <c r="M6118" t="s">
        <v>74</v>
      </c>
      <c r="N6118" t="s">
        <v>8</v>
      </c>
      <c r="O6118" t="s">
        <v>11</v>
      </c>
      <c r="P6118" s="1">
        <v>51</v>
      </c>
      <c r="Q61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19" spans="5:17" x14ac:dyDescent="0.25">
      <c r="E6119">
        <v>2119</v>
      </c>
      <c r="F6119" t="s">
        <v>18</v>
      </c>
      <c r="G6119" t="s">
        <v>24</v>
      </c>
      <c r="H6119" t="s">
        <v>16</v>
      </c>
      <c r="I6119" t="s">
        <v>13</v>
      </c>
      <c r="J6119" s="2">
        <f>SUMIFS(Table3[TimesUsed],Table3[TripChainId],Table2[[#This Row],[TripChainId]])</f>
        <v>0</v>
      </c>
      <c r="L6119" t="s">
        <v>72</v>
      </c>
      <c r="M6119" t="s">
        <v>74</v>
      </c>
      <c r="N6119" t="s">
        <v>8</v>
      </c>
      <c r="O6119" t="s">
        <v>14</v>
      </c>
      <c r="P6119" s="1">
        <v>131</v>
      </c>
      <c r="Q61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20" spans="5:17" x14ac:dyDescent="0.25">
      <c r="E6120">
        <v>2119</v>
      </c>
      <c r="F6120" t="s">
        <v>24</v>
      </c>
      <c r="G6120" t="s">
        <v>31</v>
      </c>
      <c r="H6120" t="s">
        <v>10</v>
      </c>
      <c r="I6120" t="s">
        <v>12</v>
      </c>
      <c r="J6120" s="2">
        <f>SUMIFS(Table3[TimesUsed],Table3[TripChainId],Table2[[#This Row],[TripChainId]])</f>
        <v>0</v>
      </c>
      <c r="L6120" t="s">
        <v>72</v>
      </c>
      <c r="M6120" t="s">
        <v>74</v>
      </c>
      <c r="N6120" t="s">
        <v>8</v>
      </c>
      <c r="O6120" t="s">
        <v>12</v>
      </c>
      <c r="P6120" s="1">
        <v>131</v>
      </c>
      <c r="Q61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21" spans="5:17" x14ac:dyDescent="0.25">
      <c r="E6121">
        <v>2120</v>
      </c>
      <c r="F6121" t="s">
        <v>31</v>
      </c>
      <c r="G6121" t="s">
        <v>18</v>
      </c>
      <c r="H6121" t="s">
        <v>8</v>
      </c>
      <c r="I6121" t="s">
        <v>9</v>
      </c>
      <c r="J6121" s="2">
        <f>SUMIFS(Table3[TimesUsed],Table3[TripChainId],Table2[[#This Row],[TripChainId]])</f>
        <v>0</v>
      </c>
      <c r="L6121" t="s">
        <v>72</v>
      </c>
      <c r="M6121" t="s">
        <v>74</v>
      </c>
      <c r="N6121" t="s">
        <v>10</v>
      </c>
      <c r="O6121" t="s">
        <v>11</v>
      </c>
      <c r="P6121" s="1">
        <v>26</v>
      </c>
      <c r="Q61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22" spans="5:17" x14ac:dyDescent="0.25">
      <c r="E6122">
        <v>2120</v>
      </c>
      <c r="F6122" t="s">
        <v>18</v>
      </c>
      <c r="G6122" t="s">
        <v>19</v>
      </c>
      <c r="H6122" t="s">
        <v>16</v>
      </c>
      <c r="I6122" t="s">
        <v>9</v>
      </c>
      <c r="J6122" s="2">
        <f>SUMIFS(Table3[TimesUsed],Table3[TripChainId],Table2[[#This Row],[TripChainId]])</f>
        <v>0</v>
      </c>
      <c r="L6122" t="s">
        <v>72</v>
      </c>
      <c r="M6122" t="s">
        <v>74</v>
      </c>
      <c r="N6122" t="s">
        <v>10</v>
      </c>
      <c r="O6122" t="s">
        <v>14</v>
      </c>
      <c r="P6122" s="1">
        <v>22</v>
      </c>
      <c r="Q61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23" spans="5:17" x14ac:dyDescent="0.25">
      <c r="E6123">
        <v>2120</v>
      </c>
      <c r="F6123" t="s">
        <v>19</v>
      </c>
      <c r="G6123" t="s">
        <v>31</v>
      </c>
      <c r="H6123" t="s">
        <v>10</v>
      </c>
      <c r="I6123" t="s">
        <v>13</v>
      </c>
      <c r="J6123" s="2">
        <f>SUMIFS(Table3[TimesUsed],Table3[TripChainId],Table2[[#This Row],[TripChainId]])</f>
        <v>0</v>
      </c>
      <c r="L6123" t="s">
        <v>72</v>
      </c>
      <c r="M6123" t="s">
        <v>74</v>
      </c>
      <c r="N6123" t="s">
        <v>10</v>
      </c>
      <c r="O6123" t="s">
        <v>12</v>
      </c>
      <c r="P6123" s="1">
        <v>21</v>
      </c>
      <c r="Q61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24" spans="5:17" x14ac:dyDescent="0.25">
      <c r="E6124">
        <v>2121</v>
      </c>
      <c r="F6124" t="s">
        <v>31</v>
      </c>
      <c r="G6124" t="s">
        <v>18</v>
      </c>
      <c r="H6124" t="s">
        <v>8</v>
      </c>
      <c r="I6124" t="s">
        <v>9</v>
      </c>
      <c r="J6124" s="2">
        <f>SUMIFS(Table3[TimesUsed],Table3[TripChainId],Table2[[#This Row],[TripChainId]])</f>
        <v>0</v>
      </c>
      <c r="L6124" t="s">
        <v>72</v>
      </c>
      <c r="M6124" t="s">
        <v>74</v>
      </c>
      <c r="N6124" t="s">
        <v>10</v>
      </c>
      <c r="O6124" t="s">
        <v>13</v>
      </c>
      <c r="P6124" s="1">
        <v>96</v>
      </c>
      <c r="Q61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25" spans="5:17" x14ac:dyDescent="0.25">
      <c r="E6125">
        <v>2121</v>
      </c>
      <c r="F6125" t="s">
        <v>18</v>
      </c>
      <c r="G6125" t="s">
        <v>19</v>
      </c>
      <c r="H6125" t="s">
        <v>16</v>
      </c>
      <c r="I6125" t="s">
        <v>11</v>
      </c>
      <c r="J6125" s="2">
        <f>SUMIFS(Table3[TimesUsed],Table3[TripChainId],Table2[[#This Row],[TripChainId]])</f>
        <v>0</v>
      </c>
      <c r="L6125" t="s">
        <v>72</v>
      </c>
      <c r="M6125" t="s">
        <v>74</v>
      </c>
      <c r="N6125" t="s">
        <v>16</v>
      </c>
      <c r="O6125" t="s">
        <v>9</v>
      </c>
      <c r="P6125" s="1">
        <v>133</v>
      </c>
      <c r="Q61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26" spans="5:17" x14ac:dyDescent="0.25">
      <c r="E6126">
        <v>2121</v>
      </c>
      <c r="F6126" t="s">
        <v>19</v>
      </c>
      <c r="G6126" t="s">
        <v>31</v>
      </c>
      <c r="H6126" t="s">
        <v>10</v>
      </c>
      <c r="I6126" t="s">
        <v>13</v>
      </c>
      <c r="J6126" s="2">
        <f>SUMIFS(Table3[TimesUsed],Table3[TripChainId],Table2[[#This Row],[TripChainId]])</f>
        <v>0</v>
      </c>
      <c r="L6126" t="s">
        <v>72</v>
      </c>
      <c r="M6126" t="s">
        <v>74</v>
      </c>
      <c r="N6126" t="s">
        <v>16</v>
      </c>
      <c r="O6126" t="s">
        <v>11</v>
      </c>
      <c r="P6126" s="1">
        <v>213</v>
      </c>
      <c r="Q61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27" spans="5:17" x14ac:dyDescent="0.25">
      <c r="E6127">
        <v>2122</v>
      </c>
      <c r="F6127" t="s">
        <v>31</v>
      </c>
      <c r="G6127" t="s">
        <v>18</v>
      </c>
      <c r="H6127" t="s">
        <v>8</v>
      </c>
      <c r="I6127" t="s">
        <v>9</v>
      </c>
      <c r="J6127" s="2">
        <f>SUMIFS(Table3[TimesUsed],Table3[TripChainId],Table2[[#This Row],[TripChainId]])</f>
        <v>0</v>
      </c>
      <c r="L6127" t="s">
        <v>72</v>
      </c>
      <c r="M6127" t="s">
        <v>74</v>
      </c>
      <c r="N6127" t="s">
        <v>16</v>
      </c>
      <c r="O6127" t="s">
        <v>14</v>
      </c>
      <c r="P6127" s="1">
        <v>87</v>
      </c>
      <c r="Q61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28" spans="5:17" x14ac:dyDescent="0.25">
      <c r="E6128">
        <v>2122</v>
      </c>
      <c r="F6128" t="s">
        <v>18</v>
      </c>
      <c r="G6128" t="s">
        <v>19</v>
      </c>
      <c r="H6128" t="s">
        <v>16</v>
      </c>
      <c r="I6128" t="s">
        <v>13</v>
      </c>
      <c r="J6128" s="2">
        <f>SUMIFS(Table3[TimesUsed],Table3[TripChainId],Table2[[#This Row],[TripChainId]])</f>
        <v>0</v>
      </c>
      <c r="L6128" t="s">
        <v>72</v>
      </c>
      <c r="M6128" t="s">
        <v>74</v>
      </c>
      <c r="N6128" t="s">
        <v>16</v>
      </c>
      <c r="O6128" t="s">
        <v>12</v>
      </c>
      <c r="P6128" s="1">
        <v>86</v>
      </c>
      <c r="Q61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29" spans="5:17" x14ac:dyDescent="0.25">
      <c r="E6129">
        <v>2122</v>
      </c>
      <c r="F6129" t="s">
        <v>19</v>
      </c>
      <c r="G6129" t="s">
        <v>31</v>
      </c>
      <c r="H6129" t="s">
        <v>10</v>
      </c>
      <c r="I6129" t="s">
        <v>13</v>
      </c>
      <c r="J6129" s="2">
        <f>SUMIFS(Table3[TimesUsed],Table3[TripChainId],Table2[[#This Row],[TripChainId]])</f>
        <v>0</v>
      </c>
      <c r="L6129" t="s">
        <v>72</v>
      </c>
      <c r="M6129" t="s">
        <v>74</v>
      </c>
      <c r="N6129" t="s">
        <v>16</v>
      </c>
      <c r="O6129" t="s">
        <v>13</v>
      </c>
      <c r="P6129" s="1">
        <v>103</v>
      </c>
      <c r="Q61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30" spans="5:17" x14ac:dyDescent="0.25">
      <c r="E6130">
        <v>2123</v>
      </c>
      <c r="F6130" t="s">
        <v>31</v>
      </c>
      <c r="G6130" t="s">
        <v>18</v>
      </c>
      <c r="H6130" t="s">
        <v>8</v>
      </c>
      <c r="I6130" t="s">
        <v>9</v>
      </c>
      <c r="J6130" s="2">
        <f>SUMIFS(Table3[TimesUsed],Table3[TripChainId],Table2[[#This Row],[TripChainId]])</f>
        <v>0</v>
      </c>
      <c r="L6130" t="s">
        <v>72</v>
      </c>
      <c r="M6130" t="s">
        <v>34</v>
      </c>
      <c r="N6130" t="s">
        <v>8</v>
      </c>
      <c r="O6130" t="s">
        <v>9</v>
      </c>
      <c r="P6130" s="1">
        <v>497</v>
      </c>
      <c r="Q61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31" spans="5:17" x14ac:dyDescent="0.25">
      <c r="E6131">
        <v>2123</v>
      </c>
      <c r="F6131" t="s">
        <v>18</v>
      </c>
      <c r="G6131" t="s">
        <v>20</v>
      </c>
      <c r="H6131" t="s">
        <v>16</v>
      </c>
      <c r="I6131" t="s">
        <v>9</v>
      </c>
      <c r="J6131" s="2">
        <f>SUMIFS(Table3[TimesUsed],Table3[TripChainId],Table2[[#This Row],[TripChainId]])</f>
        <v>0</v>
      </c>
      <c r="L6131" t="s">
        <v>72</v>
      </c>
      <c r="M6131" t="s">
        <v>34</v>
      </c>
      <c r="N6131" t="s">
        <v>8</v>
      </c>
      <c r="O6131" t="s">
        <v>11</v>
      </c>
      <c r="P6131" s="1">
        <v>43</v>
      </c>
      <c r="Q61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32" spans="5:17" x14ac:dyDescent="0.25">
      <c r="E6132">
        <v>2123</v>
      </c>
      <c r="F6132" t="s">
        <v>20</v>
      </c>
      <c r="G6132" t="s">
        <v>31</v>
      </c>
      <c r="H6132" t="s">
        <v>10</v>
      </c>
      <c r="I6132" t="s">
        <v>13</v>
      </c>
      <c r="J6132" s="2">
        <f>SUMIFS(Table3[TimesUsed],Table3[TripChainId],Table2[[#This Row],[TripChainId]])</f>
        <v>0</v>
      </c>
      <c r="L6132" t="s">
        <v>72</v>
      </c>
      <c r="M6132" t="s">
        <v>34</v>
      </c>
      <c r="N6132" t="s">
        <v>8</v>
      </c>
      <c r="O6132" t="s">
        <v>14</v>
      </c>
      <c r="P6132" s="1">
        <v>100</v>
      </c>
      <c r="Q61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33" spans="5:17" x14ac:dyDescent="0.25">
      <c r="E6133">
        <v>2124</v>
      </c>
      <c r="F6133" t="s">
        <v>31</v>
      </c>
      <c r="G6133" t="s">
        <v>18</v>
      </c>
      <c r="H6133" t="s">
        <v>8</v>
      </c>
      <c r="I6133" t="s">
        <v>9</v>
      </c>
      <c r="J6133" s="2">
        <f>SUMIFS(Table3[TimesUsed],Table3[TripChainId],Table2[[#This Row],[TripChainId]])</f>
        <v>0</v>
      </c>
      <c r="L6133" t="s">
        <v>72</v>
      </c>
      <c r="M6133" t="s">
        <v>34</v>
      </c>
      <c r="N6133" t="s">
        <v>8</v>
      </c>
      <c r="O6133" t="s">
        <v>12</v>
      </c>
      <c r="P6133" s="1">
        <v>100</v>
      </c>
      <c r="Q61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34" spans="5:17" x14ac:dyDescent="0.25">
      <c r="E6134">
        <v>2124</v>
      </c>
      <c r="F6134" t="s">
        <v>18</v>
      </c>
      <c r="G6134" t="s">
        <v>20</v>
      </c>
      <c r="H6134" t="s">
        <v>16</v>
      </c>
      <c r="I6134" t="s">
        <v>11</v>
      </c>
      <c r="J6134" s="2">
        <f>SUMIFS(Table3[TimesUsed],Table3[TripChainId],Table2[[#This Row],[TripChainId]])</f>
        <v>0</v>
      </c>
      <c r="L6134" t="s">
        <v>72</v>
      </c>
      <c r="M6134" t="s">
        <v>34</v>
      </c>
      <c r="N6134" t="s">
        <v>10</v>
      </c>
      <c r="O6134" t="s">
        <v>13</v>
      </c>
      <c r="P6134" s="1">
        <v>51</v>
      </c>
      <c r="Q61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35" spans="5:17" x14ac:dyDescent="0.25">
      <c r="E6135">
        <v>2124</v>
      </c>
      <c r="F6135" t="s">
        <v>20</v>
      </c>
      <c r="G6135" t="s">
        <v>31</v>
      </c>
      <c r="H6135" t="s">
        <v>10</v>
      </c>
      <c r="I6135" t="s">
        <v>13</v>
      </c>
      <c r="J6135" s="2">
        <f>SUMIFS(Table3[TimesUsed],Table3[TripChainId],Table2[[#This Row],[TripChainId]])</f>
        <v>0</v>
      </c>
      <c r="L6135" t="s">
        <v>72</v>
      </c>
      <c r="M6135" t="s">
        <v>34</v>
      </c>
      <c r="N6135" t="s">
        <v>16</v>
      </c>
      <c r="O6135" t="s">
        <v>9</v>
      </c>
      <c r="P6135" s="1">
        <v>142</v>
      </c>
      <c r="Q61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36" spans="5:17" x14ac:dyDescent="0.25">
      <c r="E6136">
        <v>2125</v>
      </c>
      <c r="F6136" t="s">
        <v>31</v>
      </c>
      <c r="G6136" t="s">
        <v>18</v>
      </c>
      <c r="H6136" t="s">
        <v>8</v>
      </c>
      <c r="I6136" t="s">
        <v>9</v>
      </c>
      <c r="J6136" s="2">
        <f>SUMIFS(Table3[TimesUsed],Table3[TripChainId],Table2[[#This Row],[TripChainId]])</f>
        <v>0</v>
      </c>
      <c r="L6136" t="s">
        <v>72</v>
      </c>
      <c r="M6136" t="s">
        <v>34</v>
      </c>
      <c r="N6136" t="s">
        <v>16</v>
      </c>
      <c r="O6136" t="s">
        <v>11</v>
      </c>
      <c r="P6136" s="1">
        <v>118</v>
      </c>
      <c r="Q61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37" spans="5:17" x14ac:dyDescent="0.25">
      <c r="E6137">
        <v>2125</v>
      </c>
      <c r="F6137" t="s">
        <v>18</v>
      </c>
      <c r="G6137" t="s">
        <v>20</v>
      </c>
      <c r="H6137" t="s">
        <v>16</v>
      </c>
      <c r="I6137" t="s">
        <v>13</v>
      </c>
      <c r="J6137" s="2">
        <f>SUMIFS(Table3[TimesUsed],Table3[TripChainId],Table2[[#This Row],[TripChainId]])</f>
        <v>0</v>
      </c>
      <c r="L6137" t="s">
        <v>72</v>
      </c>
      <c r="M6137" t="s">
        <v>34</v>
      </c>
      <c r="N6137" t="s">
        <v>16</v>
      </c>
      <c r="O6137" t="s">
        <v>14</v>
      </c>
      <c r="P6137" s="1">
        <v>56</v>
      </c>
      <c r="Q61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38" spans="5:17" x14ac:dyDescent="0.25">
      <c r="E6138">
        <v>2125</v>
      </c>
      <c r="F6138" t="s">
        <v>20</v>
      </c>
      <c r="G6138" t="s">
        <v>31</v>
      </c>
      <c r="H6138" t="s">
        <v>10</v>
      </c>
      <c r="I6138" t="s">
        <v>13</v>
      </c>
      <c r="J6138" s="2">
        <f>SUMIFS(Table3[TimesUsed],Table3[TripChainId],Table2[[#This Row],[TripChainId]])</f>
        <v>0</v>
      </c>
      <c r="L6138" t="s">
        <v>72</v>
      </c>
      <c r="M6138" t="s">
        <v>34</v>
      </c>
      <c r="N6138" t="s">
        <v>16</v>
      </c>
      <c r="O6138" t="s">
        <v>12</v>
      </c>
      <c r="P6138" s="1">
        <v>55</v>
      </c>
      <c r="Q61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39" spans="5:17" x14ac:dyDescent="0.25">
      <c r="E6139">
        <v>2126</v>
      </c>
      <c r="F6139" t="s">
        <v>31</v>
      </c>
      <c r="G6139" t="s">
        <v>19</v>
      </c>
      <c r="H6139" t="s">
        <v>8</v>
      </c>
      <c r="I6139" t="s">
        <v>9</v>
      </c>
      <c r="J6139" s="2">
        <f>SUMIFS(Table3[TimesUsed],Table3[TripChainId],Table2[[#This Row],[TripChainId]])</f>
        <v>0</v>
      </c>
      <c r="L6139" t="s">
        <v>72</v>
      </c>
      <c r="M6139" t="s">
        <v>34</v>
      </c>
      <c r="N6139" t="s">
        <v>16</v>
      </c>
      <c r="O6139" t="s">
        <v>13</v>
      </c>
      <c r="P6139" s="1">
        <v>67</v>
      </c>
      <c r="Q61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40" spans="5:17" x14ac:dyDescent="0.25">
      <c r="E6140">
        <v>2126</v>
      </c>
      <c r="F6140" t="s">
        <v>19</v>
      </c>
      <c r="G6140" t="s">
        <v>31</v>
      </c>
      <c r="H6140" t="s">
        <v>10</v>
      </c>
      <c r="I6140" t="s">
        <v>13</v>
      </c>
      <c r="J6140" s="2">
        <f>SUMIFS(Table3[TimesUsed],Table3[TripChainId],Table2[[#This Row],[TripChainId]])</f>
        <v>0</v>
      </c>
      <c r="L6140" t="s">
        <v>72</v>
      </c>
      <c r="M6140" t="s">
        <v>59</v>
      </c>
      <c r="N6140" t="s">
        <v>8</v>
      </c>
      <c r="O6140" t="s">
        <v>9</v>
      </c>
      <c r="P6140" s="1">
        <v>400</v>
      </c>
      <c r="Q61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41" spans="5:17" x14ac:dyDescent="0.25">
      <c r="E6141">
        <v>2127</v>
      </c>
      <c r="F6141" t="s">
        <v>31</v>
      </c>
      <c r="G6141" t="s">
        <v>19</v>
      </c>
      <c r="H6141" t="s">
        <v>8</v>
      </c>
      <c r="I6141" t="s">
        <v>9</v>
      </c>
      <c r="J6141" s="2">
        <f>SUMIFS(Table3[TimesUsed],Table3[TripChainId],Table2[[#This Row],[TripChainId]])</f>
        <v>4</v>
      </c>
      <c r="L6141" t="s">
        <v>72</v>
      </c>
      <c r="M6141" t="s">
        <v>59</v>
      </c>
      <c r="N6141" t="s">
        <v>8</v>
      </c>
      <c r="O6141" t="s">
        <v>11</v>
      </c>
      <c r="P6141" s="1">
        <v>74</v>
      </c>
      <c r="Q61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42" spans="5:17" x14ac:dyDescent="0.25">
      <c r="E6142">
        <v>2127</v>
      </c>
      <c r="F6142" t="s">
        <v>19</v>
      </c>
      <c r="G6142" t="s">
        <v>40</v>
      </c>
      <c r="H6142" t="s">
        <v>16</v>
      </c>
      <c r="I6142" t="s">
        <v>11</v>
      </c>
      <c r="J6142" s="2">
        <f>SUMIFS(Table3[TimesUsed],Table3[TripChainId],Table2[[#This Row],[TripChainId]])</f>
        <v>4</v>
      </c>
      <c r="L6142" t="s">
        <v>72</v>
      </c>
      <c r="M6142" t="s">
        <v>59</v>
      </c>
      <c r="N6142" t="s">
        <v>8</v>
      </c>
      <c r="O6142" t="s">
        <v>14</v>
      </c>
      <c r="P6142" s="1">
        <v>89</v>
      </c>
      <c r="Q61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43" spans="5:17" x14ac:dyDescent="0.25">
      <c r="E6143">
        <v>2127</v>
      </c>
      <c r="F6143" t="s">
        <v>40</v>
      </c>
      <c r="G6143" t="s">
        <v>31</v>
      </c>
      <c r="H6143" t="s">
        <v>10</v>
      </c>
      <c r="I6143" t="s">
        <v>11</v>
      </c>
      <c r="J6143" s="2">
        <f>SUMIFS(Table3[TimesUsed],Table3[TripChainId],Table2[[#This Row],[TripChainId]])</f>
        <v>4</v>
      </c>
      <c r="L6143" t="s">
        <v>72</v>
      </c>
      <c r="M6143" t="s">
        <v>59</v>
      </c>
      <c r="N6143" t="s">
        <v>8</v>
      </c>
      <c r="O6143" t="s">
        <v>12</v>
      </c>
      <c r="P6143" s="1">
        <v>89</v>
      </c>
      <c r="Q61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44" spans="5:17" x14ac:dyDescent="0.25">
      <c r="E6144">
        <v>2128</v>
      </c>
      <c r="F6144" t="s">
        <v>31</v>
      </c>
      <c r="G6144" t="s">
        <v>19</v>
      </c>
      <c r="H6144" t="s">
        <v>8</v>
      </c>
      <c r="I6144" t="s">
        <v>9</v>
      </c>
      <c r="J6144" s="2">
        <f>SUMIFS(Table3[TimesUsed],Table3[TripChainId],Table2[[#This Row],[TripChainId]])</f>
        <v>0</v>
      </c>
      <c r="L6144" t="s">
        <v>72</v>
      </c>
      <c r="M6144" t="s">
        <v>59</v>
      </c>
      <c r="N6144" t="s">
        <v>10</v>
      </c>
      <c r="O6144" t="s">
        <v>13</v>
      </c>
      <c r="P6144" s="1">
        <v>24</v>
      </c>
      <c r="Q61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45" spans="5:17" x14ac:dyDescent="0.25">
      <c r="E6145">
        <v>2128</v>
      </c>
      <c r="F6145" t="s">
        <v>19</v>
      </c>
      <c r="G6145" t="s">
        <v>40</v>
      </c>
      <c r="H6145" t="s">
        <v>16</v>
      </c>
      <c r="I6145" t="s">
        <v>11</v>
      </c>
      <c r="J6145" s="2">
        <f>SUMIFS(Table3[TimesUsed],Table3[TripChainId],Table2[[#This Row],[TripChainId]])</f>
        <v>0</v>
      </c>
      <c r="L6145" t="s">
        <v>72</v>
      </c>
      <c r="M6145" t="s">
        <v>59</v>
      </c>
      <c r="N6145" t="s">
        <v>16</v>
      </c>
      <c r="O6145" t="s">
        <v>9</v>
      </c>
      <c r="P6145" s="1">
        <v>135</v>
      </c>
      <c r="Q61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46" spans="5:17" x14ac:dyDescent="0.25">
      <c r="E6146">
        <v>2128</v>
      </c>
      <c r="F6146" t="s">
        <v>40</v>
      </c>
      <c r="G6146" t="s">
        <v>31</v>
      </c>
      <c r="H6146" t="s">
        <v>10</v>
      </c>
      <c r="I6146" t="s">
        <v>12</v>
      </c>
      <c r="J6146" s="2">
        <f>SUMIFS(Table3[TimesUsed],Table3[TripChainId],Table2[[#This Row],[TripChainId]])</f>
        <v>0</v>
      </c>
      <c r="L6146" t="s">
        <v>72</v>
      </c>
      <c r="M6146" t="s">
        <v>59</v>
      </c>
      <c r="N6146" t="s">
        <v>16</v>
      </c>
      <c r="O6146" t="s">
        <v>11</v>
      </c>
      <c r="P6146" s="1">
        <v>162</v>
      </c>
      <c r="Q61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47" spans="5:17" x14ac:dyDescent="0.25">
      <c r="E6147">
        <v>2129</v>
      </c>
      <c r="F6147" t="s">
        <v>31</v>
      </c>
      <c r="G6147" t="s">
        <v>19</v>
      </c>
      <c r="H6147" t="s">
        <v>8</v>
      </c>
      <c r="I6147" t="s">
        <v>9</v>
      </c>
      <c r="J6147" s="2">
        <f>SUMIFS(Table3[TimesUsed],Table3[TripChainId],Table2[[#This Row],[TripChainId]])</f>
        <v>0</v>
      </c>
      <c r="L6147" t="s">
        <v>72</v>
      </c>
      <c r="M6147" t="s">
        <v>59</v>
      </c>
      <c r="N6147" t="s">
        <v>16</v>
      </c>
      <c r="O6147" t="s">
        <v>14</v>
      </c>
      <c r="P6147" s="1">
        <v>61</v>
      </c>
      <c r="Q61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48" spans="5:17" x14ac:dyDescent="0.25">
      <c r="E6148">
        <v>2129</v>
      </c>
      <c r="F6148" t="s">
        <v>19</v>
      </c>
      <c r="G6148" t="s">
        <v>40</v>
      </c>
      <c r="H6148" t="s">
        <v>16</v>
      </c>
      <c r="I6148" t="s">
        <v>11</v>
      </c>
      <c r="J6148" s="2">
        <f>SUMIFS(Table3[TimesUsed],Table3[TripChainId],Table2[[#This Row],[TripChainId]])</f>
        <v>0</v>
      </c>
      <c r="L6148" t="s">
        <v>72</v>
      </c>
      <c r="M6148" t="s">
        <v>59</v>
      </c>
      <c r="N6148" t="s">
        <v>16</v>
      </c>
      <c r="O6148" t="s">
        <v>12</v>
      </c>
      <c r="P6148" s="1">
        <v>60</v>
      </c>
      <c r="Q61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49" spans="5:17" x14ac:dyDescent="0.25">
      <c r="E6149">
        <v>2129</v>
      </c>
      <c r="F6149" t="s">
        <v>40</v>
      </c>
      <c r="G6149" t="s">
        <v>31</v>
      </c>
      <c r="H6149" t="s">
        <v>10</v>
      </c>
      <c r="I6149" t="s">
        <v>13</v>
      </c>
      <c r="J6149" s="2">
        <f>SUMIFS(Table3[TimesUsed],Table3[TripChainId],Table2[[#This Row],[TripChainId]])</f>
        <v>0</v>
      </c>
      <c r="L6149" t="s">
        <v>72</v>
      </c>
      <c r="M6149" t="s">
        <v>59</v>
      </c>
      <c r="N6149" t="s">
        <v>16</v>
      </c>
      <c r="O6149" t="s">
        <v>13</v>
      </c>
      <c r="P6149" s="1">
        <v>80</v>
      </c>
      <c r="Q61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50" spans="5:17" x14ac:dyDescent="0.25">
      <c r="E6150">
        <v>2130</v>
      </c>
      <c r="F6150" t="s">
        <v>31</v>
      </c>
      <c r="G6150" t="s">
        <v>19</v>
      </c>
      <c r="H6150" t="s">
        <v>8</v>
      </c>
      <c r="I6150" t="s">
        <v>9</v>
      </c>
      <c r="J6150" s="2">
        <f>SUMIFS(Table3[TimesUsed],Table3[TripChainId],Table2[[#This Row],[TripChainId]])</f>
        <v>11</v>
      </c>
      <c r="L6150" t="s">
        <v>72</v>
      </c>
      <c r="M6150" t="s">
        <v>75</v>
      </c>
      <c r="N6150" t="s">
        <v>8</v>
      </c>
      <c r="O6150" t="s">
        <v>9</v>
      </c>
      <c r="P6150" s="1">
        <v>25</v>
      </c>
      <c r="Q61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51" spans="5:17" x14ac:dyDescent="0.25">
      <c r="E6151">
        <v>2130</v>
      </c>
      <c r="F6151" t="s">
        <v>19</v>
      </c>
      <c r="G6151" t="s">
        <v>40</v>
      </c>
      <c r="H6151" t="s">
        <v>16</v>
      </c>
      <c r="I6151" t="s">
        <v>13</v>
      </c>
      <c r="J6151" s="2">
        <f>SUMIFS(Table3[TimesUsed],Table3[TripChainId],Table2[[#This Row],[TripChainId]])</f>
        <v>11</v>
      </c>
      <c r="L6151" t="s">
        <v>72</v>
      </c>
      <c r="M6151" t="s">
        <v>75</v>
      </c>
      <c r="N6151" t="s">
        <v>16</v>
      </c>
      <c r="O6151" t="s">
        <v>9</v>
      </c>
      <c r="P6151" s="1">
        <v>20</v>
      </c>
      <c r="Q61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52" spans="5:17" x14ac:dyDescent="0.25">
      <c r="E6152">
        <v>2130</v>
      </c>
      <c r="F6152" t="s">
        <v>40</v>
      </c>
      <c r="G6152" t="s">
        <v>31</v>
      </c>
      <c r="H6152" t="s">
        <v>10</v>
      </c>
      <c r="I6152" t="s">
        <v>12</v>
      </c>
      <c r="J6152" s="2">
        <f>SUMIFS(Table3[TimesUsed],Table3[TripChainId],Table2[[#This Row],[TripChainId]])</f>
        <v>11</v>
      </c>
      <c r="L6152" t="s">
        <v>72</v>
      </c>
      <c r="M6152" t="s">
        <v>75</v>
      </c>
      <c r="N6152" t="s">
        <v>16</v>
      </c>
      <c r="O6152" t="s">
        <v>11</v>
      </c>
      <c r="P6152" s="1">
        <v>50</v>
      </c>
      <c r="Q61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53" spans="5:17" x14ac:dyDescent="0.25">
      <c r="E6153">
        <v>2131</v>
      </c>
      <c r="F6153" t="s">
        <v>31</v>
      </c>
      <c r="G6153" t="s">
        <v>19</v>
      </c>
      <c r="H6153" t="s">
        <v>8</v>
      </c>
      <c r="I6153" t="s">
        <v>9</v>
      </c>
      <c r="J6153" s="2">
        <f>SUMIFS(Table3[TimesUsed],Table3[TripChainId],Table2[[#This Row],[TripChainId]])</f>
        <v>26</v>
      </c>
      <c r="L6153" t="s">
        <v>72</v>
      </c>
      <c r="M6153" t="s">
        <v>75</v>
      </c>
      <c r="N6153" t="s">
        <v>16</v>
      </c>
      <c r="O6153" t="s">
        <v>13</v>
      </c>
      <c r="P6153" s="1">
        <v>27</v>
      </c>
      <c r="Q61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54" spans="5:17" x14ac:dyDescent="0.25">
      <c r="E6154">
        <v>2131</v>
      </c>
      <c r="F6154" t="s">
        <v>19</v>
      </c>
      <c r="G6154" t="s">
        <v>40</v>
      </c>
      <c r="H6154" t="s">
        <v>16</v>
      </c>
      <c r="I6154" t="s">
        <v>13</v>
      </c>
      <c r="J6154" s="2">
        <f>SUMIFS(Table3[TimesUsed],Table3[TripChainId],Table2[[#This Row],[TripChainId]])</f>
        <v>26</v>
      </c>
      <c r="L6154" t="s">
        <v>72</v>
      </c>
      <c r="M6154" t="s">
        <v>64</v>
      </c>
      <c r="N6154" t="s">
        <v>8</v>
      </c>
      <c r="O6154" t="s">
        <v>9</v>
      </c>
      <c r="P6154" s="1">
        <v>54</v>
      </c>
      <c r="Q61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55" spans="5:17" x14ac:dyDescent="0.25">
      <c r="E6155">
        <v>2131</v>
      </c>
      <c r="F6155" t="s">
        <v>40</v>
      </c>
      <c r="G6155" t="s">
        <v>31</v>
      </c>
      <c r="H6155" t="s">
        <v>10</v>
      </c>
      <c r="I6155" t="s">
        <v>13</v>
      </c>
      <c r="J6155" s="2">
        <f>SUMIFS(Table3[TimesUsed],Table3[TripChainId],Table2[[#This Row],[TripChainId]])</f>
        <v>26</v>
      </c>
      <c r="L6155" t="s">
        <v>72</v>
      </c>
      <c r="M6155" t="s">
        <v>64</v>
      </c>
      <c r="N6155" t="s">
        <v>16</v>
      </c>
      <c r="O6155" t="s">
        <v>9</v>
      </c>
      <c r="P6155" s="1">
        <v>40</v>
      </c>
      <c r="Q61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56" spans="5:17" x14ac:dyDescent="0.25">
      <c r="E6156">
        <v>2132</v>
      </c>
      <c r="F6156" t="s">
        <v>31</v>
      </c>
      <c r="G6156" t="s">
        <v>19</v>
      </c>
      <c r="H6156" t="s">
        <v>8</v>
      </c>
      <c r="I6156" t="s">
        <v>9</v>
      </c>
      <c r="J6156" s="2">
        <f>SUMIFS(Table3[TimesUsed],Table3[TripChainId],Table2[[#This Row],[TripChainId]])</f>
        <v>0</v>
      </c>
      <c r="L6156" t="s">
        <v>72</v>
      </c>
      <c r="M6156" t="s">
        <v>64</v>
      </c>
      <c r="N6156" t="s">
        <v>16</v>
      </c>
      <c r="O6156" t="s">
        <v>11</v>
      </c>
      <c r="P6156" s="1">
        <v>66</v>
      </c>
      <c r="Q61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57" spans="5:17" x14ac:dyDescent="0.25">
      <c r="E6157">
        <v>2132</v>
      </c>
      <c r="F6157" t="s">
        <v>19</v>
      </c>
      <c r="G6157" t="s">
        <v>22</v>
      </c>
      <c r="H6157" t="s">
        <v>16</v>
      </c>
      <c r="I6157" t="s">
        <v>9</v>
      </c>
      <c r="J6157" s="2">
        <f>SUMIFS(Table3[TimesUsed],Table3[TripChainId],Table2[[#This Row],[TripChainId]])</f>
        <v>0</v>
      </c>
      <c r="L6157" t="s">
        <v>72</v>
      </c>
      <c r="M6157" t="s">
        <v>64</v>
      </c>
      <c r="N6157" t="s">
        <v>16</v>
      </c>
      <c r="O6157" t="s">
        <v>14</v>
      </c>
      <c r="P6157" s="1">
        <v>35</v>
      </c>
      <c r="Q61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58" spans="5:17" x14ac:dyDescent="0.25">
      <c r="E6158">
        <v>2132</v>
      </c>
      <c r="F6158" t="s">
        <v>22</v>
      </c>
      <c r="G6158" t="s">
        <v>31</v>
      </c>
      <c r="H6158" t="s">
        <v>10</v>
      </c>
      <c r="I6158" t="s">
        <v>13</v>
      </c>
      <c r="J6158" s="2">
        <f>SUMIFS(Table3[TimesUsed],Table3[TripChainId],Table2[[#This Row],[TripChainId]])</f>
        <v>0</v>
      </c>
      <c r="L6158" t="s">
        <v>72</v>
      </c>
      <c r="M6158" t="s">
        <v>64</v>
      </c>
      <c r="N6158" t="s">
        <v>16</v>
      </c>
      <c r="O6158" t="s">
        <v>12</v>
      </c>
      <c r="P6158" s="1">
        <v>35</v>
      </c>
      <c r="Q61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59" spans="5:17" x14ac:dyDescent="0.25">
      <c r="E6159">
        <v>2133</v>
      </c>
      <c r="F6159" t="s">
        <v>31</v>
      </c>
      <c r="G6159" t="s">
        <v>19</v>
      </c>
      <c r="H6159" t="s">
        <v>8</v>
      </c>
      <c r="I6159" t="s">
        <v>9</v>
      </c>
      <c r="J6159" s="2">
        <f>SUMIFS(Table3[TimesUsed],Table3[TripChainId],Table2[[#This Row],[TripChainId]])</f>
        <v>0</v>
      </c>
      <c r="L6159" t="s">
        <v>72</v>
      </c>
      <c r="M6159" t="s">
        <v>64</v>
      </c>
      <c r="N6159" t="s">
        <v>16</v>
      </c>
      <c r="O6159" t="s">
        <v>13</v>
      </c>
      <c r="P6159" s="1">
        <v>47</v>
      </c>
      <c r="Q61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60" spans="5:17" x14ac:dyDescent="0.25">
      <c r="E6160">
        <v>2133</v>
      </c>
      <c r="F6160" t="s">
        <v>19</v>
      </c>
      <c r="G6160" t="s">
        <v>22</v>
      </c>
      <c r="H6160" t="s">
        <v>16</v>
      </c>
      <c r="I6160" t="s">
        <v>11</v>
      </c>
      <c r="J6160" s="2">
        <f>SUMIFS(Table3[TimesUsed],Table3[TripChainId],Table2[[#This Row],[TripChainId]])</f>
        <v>0</v>
      </c>
      <c r="L6160" t="s">
        <v>72</v>
      </c>
      <c r="M6160" t="s">
        <v>23</v>
      </c>
      <c r="N6160" t="s">
        <v>16</v>
      </c>
      <c r="O6160" t="s">
        <v>11</v>
      </c>
      <c r="P6160" s="1">
        <v>27</v>
      </c>
      <c r="Q61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61" spans="5:17" x14ac:dyDescent="0.25">
      <c r="E6161">
        <v>2133</v>
      </c>
      <c r="F6161" t="s">
        <v>22</v>
      </c>
      <c r="G6161" t="s">
        <v>31</v>
      </c>
      <c r="H6161" t="s">
        <v>10</v>
      </c>
      <c r="I6161" t="s">
        <v>13</v>
      </c>
      <c r="J6161" s="2">
        <f>SUMIFS(Table3[TimesUsed],Table3[TripChainId],Table2[[#This Row],[TripChainId]])</f>
        <v>0</v>
      </c>
      <c r="L6161" t="s">
        <v>72</v>
      </c>
      <c r="M6161" t="s">
        <v>23</v>
      </c>
      <c r="N6161" t="s">
        <v>16</v>
      </c>
      <c r="O6161" t="s">
        <v>13</v>
      </c>
      <c r="P6161" s="1">
        <v>22</v>
      </c>
      <c r="Q61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62" spans="5:17" x14ac:dyDescent="0.25">
      <c r="E6162">
        <v>2134</v>
      </c>
      <c r="F6162" t="s">
        <v>31</v>
      </c>
      <c r="G6162" t="s">
        <v>19</v>
      </c>
      <c r="H6162" t="s">
        <v>8</v>
      </c>
      <c r="I6162" t="s">
        <v>9</v>
      </c>
      <c r="J6162" s="2">
        <f>SUMIFS(Table3[TimesUsed],Table3[TripChainId],Table2[[#This Row],[TripChainId]])</f>
        <v>0</v>
      </c>
      <c r="L6162" t="s">
        <v>72</v>
      </c>
      <c r="M6162" t="s">
        <v>76</v>
      </c>
      <c r="N6162" t="s">
        <v>8</v>
      </c>
      <c r="O6162" t="s">
        <v>9</v>
      </c>
      <c r="P6162" s="1">
        <v>32</v>
      </c>
      <c r="Q61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63" spans="5:17" x14ac:dyDescent="0.25">
      <c r="E6163">
        <v>2134</v>
      </c>
      <c r="F6163" t="s">
        <v>19</v>
      </c>
      <c r="G6163" t="s">
        <v>22</v>
      </c>
      <c r="H6163" t="s">
        <v>16</v>
      </c>
      <c r="I6163" t="s">
        <v>13</v>
      </c>
      <c r="J6163" s="2">
        <f>SUMIFS(Table3[TimesUsed],Table3[TripChainId],Table2[[#This Row],[TripChainId]])</f>
        <v>0</v>
      </c>
      <c r="L6163" t="s">
        <v>72</v>
      </c>
      <c r="M6163" t="s">
        <v>76</v>
      </c>
      <c r="N6163" t="s">
        <v>16</v>
      </c>
      <c r="O6163" t="s">
        <v>9</v>
      </c>
      <c r="P6163" s="1">
        <v>21</v>
      </c>
      <c r="Q61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64" spans="5:17" x14ac:dyDescent="0.25">
      <c r="E6164">
        <v>2134</v>
      </c>
      <c r="F6164" t="s">
        <v>22</v>
      </c>
      <c r="G6164" t="s">
        <v>31</v>
      </c>
      <c r="H6164" t="s">
        <v>10</v>
      </c>
      <c r="I6164" t="s">
        <v>13</v>
      </c>
      <c r="J6164" s="2">
        <f>SUMIFS(Table3[TimesUsed],Table3[TripChainId],Table2[[#This Row],[TripChainId]])</f>
        <v>0</v>
      </c>
      <c r="L6164" t="s">
        <v>72</v>
      </c>
      <c r="M6164" t="s">
        <v>76</v>
      </c>
      <c r="N6164" t="s">
        <v>16</v>
      </c>
      <c r="O6164" t="s">
        <v>11</v>
      </c>
      <c r="P6164" s="1">
        <v>54</v>
      </c>
      <c r="Q61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65" spans="5:17" x14ac:dyDescent="0.25">
      <c r="E6165">
        <v>2135</v>
      </c>
      <c r="F6165" t="s">
        <v>31</v>
      </c>
      <c r="G6165" t="s">
        <v>19</v>
      </c>
      <c r="H6165" t="s">
        <v>8</v>
      </c>
      <c r="I6165" t="s">
        <v>9</v>
      </c>
      <c r="J6165" s="2">
        <f>SUMIFS(Table3[TimesUsed],Table3[TripChainId],Table2[[#This Row],[TripChainId]])</f>
        <v>0</v>
      </c>
      <c r="L6165" t="s">
        <v>72</v>
      </c>
      <c r="M6165" t="s">
        <v>76</v>
      </c>
      <c r="N6165" t="s">
        <v>16</v>
      </c>
      <c r="O6165" t="s">
        <v>13</v>
      </c>
      <c r="P6165" s="1">
        <v>34</v>
      </c>
      <c r="Q61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66" spans="5:17" x14ac:dyDescent="0.25">
      <c r="E6166">
        <v>2135</v>
      </c>
      <c r="F6166" t="s">
        <v>19</v>
      </c>
      <c r="G6166" t="s">
        <v>30</v>
      </c>
      <c r="H6166" t="s">
        <v>16</v>
      </c>
      <c r="I6166" t="s">
        <v>9</v>
      </c>
      <c r="J6166" s="2">
        <f>SUMIFS(Table3[TimesUsed],Table3[TripChainId],Table2[[#This Row],[TripChainId]])</f>
        <v>0</v>
      </c>
      <c r="L6166" t="s">
        <v>72</v>
      </c>
      <c r="M6166" t="s">
        <v>24</v>
      </c>
      <c r="N6166" t="s">
        <v>8</v>
      </c>
      <c r="O6166" t="s">
        <v>9</v>
      </c>
      <c r="P6166" s="1">
        <v>41</v>
      </c>
      <c r="Q61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67" spans="5:17" x14ac:dyDescent="0.25">
      <c r="E6167">
        <v>2135</v>
      </c>
      <c r="F6167" t="s">
        <v>30</v>
      </c>
      <c r="G6167" t="s">
        <v>31</v>
      </c>
      <c r="H6167" t="s">
        <v>10</v>
      </c>
      <c r="I6167" t="s">
        <v>13</v>
      </c>
      <c r="J6167" s="2">
        <f>SUMIFS(Table3[TimesUsed],Table3[TripChainId],Table2[[#This Row],[TripChainId]])</f>
        <v>0</v>
      </c>
      <c r="L6167" t="s">
        <v>72</v>
      </c>
      <c r="M6167" t="s">
        <v>24</v>
      </c>
      <c r="N6167" t="s">
        <v>8</v>
      </c>
      <c r="O6167" t="s">
        <v>14</v>
      </c>
      <c r="P6167" s="1">
        <v>25</v>
      </c>
      <c r="Q61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68" spans="5:17" x14ac:dyDescent="0.25">
      <c r="E6168">
        <v>2136</v>
      </c>
      <c r="F6168" t="s">
        <v>31</v>
      </c>
      <c r="G6168" t="s">
        <v>19</v>
      </c>
      <c r="H6168" t="s">
        <v>8</v>
      </c>
      <c r="I6168" t="s">
        <v>9</v>
      </c>
      <c r="J6168" s="2">
        <f>SUMIFS(Table3[TimesUsed],Table3[TripChainId],Table2[[#This Row],[TripChainId]])</f>
        <v>0</v>
      </c>
      <c r="L6168" t="s">
        <v>72</v>
      </c>
      <c r="M6168" t="s">
        <v>24</v>
      </c>
      <c r="N6168" t="s">
        <v>8</v>
      </c>
      <c r="O6168" t="s">
        <v>12</v>
      </c>
      <c r="P6168" s="1">
        <v>25</v>
      </c>
      <c r="Q61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69" spans="5:17" x14ac:dyDescent="0.25">
      <c r="E6169">
        <v>2136</v>
      </c>
      <c r="F6169" t="s">
        <v>19</v>
      </c>
      <c r="G6169" t="s">
        <v>30</v>
      </c>
      <c r="H6169" t="s">
        <v>16</v>
      </c>
      <c r="I6169" t="s">
        <v>11</v>
      </c>
      <c r="J6169" s="2">
        <f>SUMIFS(Table3[TimesUsed],Table3[TripChainId],Table2[[#This Row],[TripChainId]])</f>
        <v>0</v>
      </c>
      <c r="L6169" t="s">
        <v>72</v>
      </c>
      <c r="M6169" t="s">
        <v>24</v>
      </c>
      <c r="N6169" t="s">
        <v>10</v>
      </c>
      <c r="O6169" t="s">
        <v>13</v>
      </c>
      <c r="P6169" s="1">
        <v>51</v>
      </c>
      <c r="Q61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70" spans="5:17" x14ac:dyDescent="0.25">
      <c r="E6170">
        <v>2136</v>
      </c>
      <c r="F6170" t="s">
        <v>30</v>
      </c>
      <c r="G6170" t="s">
        <v>31</v>
      </c>
      <c r="H6170" t="s">
        <v>10</v>
      </c>
      <c r="I6170" t="s">
        <v>13</v>
      </c>
      <c r="J6170" s="2">
        <f>SUMIFS(Table3[TimesUsed],Table3[TripChainId],Table2[[#This Row],[TripChainId]])</f>
        <v>0</v>
      </c>
      <c r="L6170" t="s">
        <v>72</v>
      </c>
      <c r="M6170" t="s">
        <v>24</v>
      </c>
      <c r="N6170" t="s">
        <v>16</v>
      </c>
      <c r="O6170" t="s">
        <v>9</v>
      </c>
      <c r="P6170" s="1">
        <v>63</v>
      </c>
      <c r="Q61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71" spans="5:17" x14ac:dyDescent="0.25">
      <c r="E6171">
        <v>2137</v>
      </c>
      <c r="F6171" t="s">
        <v>31</v>
      </c>
      <c r="G6171" t="s">
        <v>19</v>
      </c>
      <c r="H6171" t="s">
        <v>8</v>
      </c>
      <c r="I6171" t="s">
        <v>9</v>
      </c>
      <c r="J6171" s="2">
        <f>SUMIFS(Table3[TimesUsed],Table3[TripChainId],Table2[[#This Row],[TripChainId]])</f>
        <v>0</v>
      </c>
      <c r="L6171" t="s">
        <v>72</v>
      </c>
      <c r="M6171" t="s">
        <v>24</v>
      </c>
      <c r="N6171" t="s">
        <v>16</v>
      </c>
      <c r="O6171" t="s">
        <v>11</v>
      </c>
      <c r="P6171" s="1">
        <v>138</v>
      </c>
      <c r="Q61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72" spans="5:17" x14ac:dyDescent="0.25">
      <c r="E6172">
        <v>2137</v>
      </c>
      <c r="F6172" t="s">
        <v>19</v>
      </c>
      <c r="G6172" t="s">
        <v>30</v>
      </c>
      <c r="H6172" t="s">
        <v>16</v>
      </c>
      <c r="I6172" t="s">
        <v>13</v>
      </c>
      <c r="J6172" s="2">
        <f>SUMIFS(Table3[TimesUsed],Table3[TripChainId],Table2[[#This Row],[TripChainId]])</f>
        <v>0</v>
      </c>
      <c r="L6172" t="s">
        <v>72</v>
      </c>
      <c r="M6172" t="s">
        <v>24</v>
      </c>
      <c r="N6172" t="s">
        <v>16</v>
      </c>
      <c r="O6172" t="s">
        <v>14</v>
      </c>
      <c r="P6172" s="1">
        <v>46</v>
      </c>
      <c r="Q61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73" spans="5:17" x14ac:dyDescent="0.25">
      <c r="E6173">
        <v>2137</v>
      </c>
      <c r="F6173" t="s">
        <v>30</v>
      </c>
      <c r="G6173" t="s">
        <v>31</v>
      </c>
      <c r="H6173" t="s">
        <v>10</v>
      </c>
      <c r="I6173" t="s">
        <v>13</v>
      </c>
      <c r="J6173" s="2">
        <f>SUMIFS(Table3[TimesUsed],Table3[TripChainId],Table2[[#This Row],[TripChainId]])</f>
        <v>0</v>
      </c>
      <c r="L6173" t="s">
        <v>72</v>
      </c>
      <c r="M6173" t="s">
        <v>24</v>
      </c>
      <c r="N6173" t="s">
        <v>16</v>
      </c>
      <c r="O6173" t="s">
        <v>12</v>
      </c>
      <c r="P6173" s="1">
        <v>46</v>
      </c>
      <c r="Q61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74" spans="5:17" x14ac:dyDescent="0.25">
      <c r="E6174">
        <v>2138</v>
      </c>
      <c r="F6174" t="s">
        <v>31</v>
      </c>
      <c r="G6174" t="s">
        <v>19</v>
      </c>
      <c r="H6174" t="s">
        <v>8</v>
      </c>
      <c r="I6174" t="s">
        <v>9</v>
      </c>
      <c r="J6174" s="2">
        <f>SUMIFS(Table3[TimesUsed],Table3[TripChainId],Table2[[#This Row],[TripChainId]])</f>
        <v>0</v>
      </c>
      <c r="L6174" t="s">
        <v>72</v>
      </c>
      <c r="M6174" t="s">
        <v>24</v>
      </c>
      <c r="N6174" t="s">
        <v>16</v>
      </c>
      <c r="O6174" t="s">
        <v>13</v>
      </c>
      <c r="P6174" s="1">
        <v>82</v>
      </c>
      <c r="Q61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75" spans="5:17" x14ac:dyDescent="0.25">
      <c r="E6175">
        <v>2138</v>
      </c>
      <c r="F6175" t="s">
        <v>19</v>
      </c>
      <c r="G6175" t="s">
        <v>23</v>
      </c>
      <c r="H6175" t="s">
        <v>16</v>
      </c>
      <c r="I6175" t="s">
        <v>9</v>
      </c>
      <c r="J6175" s="2">
        <f>SUMIFS(Table3[TimesUsed],Table3[TripChainId],Table2[[#This Row],[TripChainId]])</f>
        <v>0</v>
      </c>
      <c r="L6175" t="s">
        <v>72</v>
      </c>
      <c r="M6175" t="s">
        <v>62</v>
      </c>
      <c r="N6175" t="s">
        <v>10</v>
      </c>
      <c r="O6175" t="s">
        <v>13</v>
      </c>
      <c r="P6175" s="1">
        <v>45</v>
      </c>
      <c r="Q61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76" spans="5:17" x14ac:dyDescent="0.25">
      <c r="E6176">
        <v>2138</v>
      </c>
      <c r="F6176" t="s">
        <v>23</v>
      </c>
      <c r="G6176" t="s">
        <v>31</v>
      </c>
      <c r="H6176" t="s">
        <v>10</v>
      </c>
      <c r="I6176" t="s">
        <v>11</v>
      </c>
      <c r="J6176" s="2">
        <f>SUMIFS(Table3[TimesUsed],Table3[TripChainId],Table2[[#This Row],[TripChainId]])</f>
        <v>0</v>
      </c>
      <c r="L6176" t="s">
        <v>72</v>
      </c>
      <c r="M6176" t="s">
        <v>62</v>
      </c>
      <c r="N6176" t="s">
        <v>16</v>
      </c>
      <c r="O6176" t="s">
        <v>9</v>
      </c>
      <c r="P6176" s="1">
        <v>25</v>
      </c>
      <c r="Q61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77" spans="5:17" x14ac:dyDescent="0.25">
      <c r="E6177">
        <v>2139</v>
      </c>
      <c r="F6177" t="s">
        <v>31</v>
      </c>
      <c r="G6177" t="s">
        <v>19</v>
      </c>
      <c r="H6177" t="s">
        <v>8</v>
      </c>
      <c r="I6177" t="s">
        <v>9</v>
      </c>
      <c r="J6177" s="2">
        <f>SUMIFS(Table3[TimesUsed],Table3[TripChainId],Table2[[#This Row],[TripChainId]])</f>
        <v>0</v>
      </c>
      <c r="L6177" t="s">
        <v>72</v>
      </c>
      <c r="M6177" t="s">
        <v>62</v>
      </c>
      <c r="N6177" t="s">
        <v>16</v>
      </c>
      <c r="O6177" t="s">
        <v>11</v>
      </c>
      <c r="P6177" s="1">
        <v>86</v>
      </c>
      <c r="Q61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78" spans="5:17" x14ac:dyDescent="0.25">
      <c r="E6178">
        <v>2139</v>
      </c>
      <c r="F6178" t="s">
        <v>19</v>
      </c>
      <c r="G6178" t="s">
        <v>23</v>
      </c>
      <c r="H6178" t="s">
        <v>16</v>
      </c>
      <c r="I6178" t="s">
        <v>9</v>
      </c>
      <c r="J6178" s="2">
        <f>SUMIFS(Table3[TimesUsed],Table3[TripChainId],Table2[[#This Row],[TripChainId]])</f>
        <v>0</v>
      </c>
      <c r="L6178" t="s">
        <v>72</v>
      </c>
      <c r="M6178" t="s">
        <v>62</v>
      </c>
      <c r="N6178" t="s">
        <v>16</v>
      </c>
      <c r="O6178" t="s">
        <v>14</v>
      </c>
      <c r="P6178" s="1">
        <v>39</v>
      </c>
      <c r="Q61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79" spans="5:17" x14ac:dyDescent="0.25">
      <c r="E6179">
        <v>2139</v>
      </c>
      <c r="F6179" t="s">
        <v>23</v>
      </c>
      <c r="G6179" t="s">
        <v>31</v>
      </c>
      <c r="H6179" t="s">
        <v>10</v>
      </c>
      <c r="I6179" t="s">
        <v>13</v>
      </c>
      <c r="J6179" s="2">
        <f>SUMIFS(Table3[TimesUsed],Table3[TripChainId],Table2[[#This Row],[TripChainId]])</f>
        <v>0</v>
      </c>
      <c r="L6179" t="s">
        <v>72</v>
      </c>
      <c r="M6179" t="s">
        <v>62</v>
      </c>
      <c r="N6179" t="s">
        <v>16</v>
      </c>
      <c r="O6179" t="s">
        <v>12</v>
      </c>
      <c r="P6179" s="1">
        <v>39</v>
      </c>
      <c r="Q61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80" spans="5:17" x14ac:dyDescent="0.25">
      <c r="E6180">
        <v>2140</v>
      </c>
      <c r="F6180" t="s">
        <v>31</v>
      </c>
      <c r="G6180" t="s">
        <v>19</v>
      </c>
      <c r="H6180" t="s">
        <v>8</v>
      </c>
      <c r="I6180" t="s">
        <v>9</v>
      </c>
      <c r="J6180" s="2">
        <f>SUMIFS(Table3[TimesUsed],Table3[TripChainId],Table2[[#This Row],[TripChainId]])</f>
        <v>0</v>
      </c>
      <c r="L6180" t="s">
        <v>72</v>
      </c>
      <c r="M6180" t="s">
        <v>62</v>
      </c>
      <c r="N6180" t="s">
        <v>16</v>
      </c>
      <c r="O6180" t="s">
        <v>13</v>
      </c>
      <c r="P6180" s="1">
        <v>54</v>
      </c>
      <c r="Q61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81" spans="5:17" x14ac:dyDescent="0.25">
      <c r="E6181">
        <v>2140</v>
      </c>
      <c r="F6181" t="s">
        <v>19</v>
      </c>
      <c r="G6181" t="s">
        <v>23</v>
      </c>
      <c r="H6181" t="s">
        <v>16</v>
      </c>
      <c r="I6181" t="s">
        <v>11</v>
      </c>
      <c r="J6181" s="2">
        <f>SUMIFS(Table3[TimesUsed],Table3[TripChainId],Table2[[#This Row],[TripChainId]])</f>
        <v>0</v>
      </c>
      <c r="L6181" t="s">
        <v>72</v>
      </c>
      <c r="M6181" t="s">
        <v>77</v>
      </c>
      <c r="N6181" t="s">
        <v>8</v>
      </c>
      <c r="O6181" t="s">
        <v>9</v>
      </c>
      <c r="P6181" s="1">
        <v>72</v>
      </c>
      <c r="Q61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82" spans="5:17" x14ac:dyDescent="0.25">
      <c r="E6182">
        <v>2140</v>
      </c>
      <c r="F6182" t="s">
        <v>23</v>
      </c>
      <c r="G6182" t="s">
        <v>31</v>
      </c>
      <c r="H6182" t="s">
        <v>10</v>
      </c>
      <c r="I6182" t="s">
        <v>11</v>
      </c>
      <c r="J6182" s="2">
        <f>SUMIFS(Table3[TimesUsed],Table3[TripChainId],Table2[[#This Row],[TripChainId]])</f>
        <v>0</v>
      </c>
      <c r="L6182" t="s">
        <v>72</v>
      </c>
      <c r="M6182" t="s">
        <v>77</v>
      </c>
      <c r="N6182" t="s">
        <v>16</v>
      </c>
      <c r="O6182" t="s">
        <v>9</v>
      </c>
      <c r="P6182" s="1">
        <v>44</v>
      </c>
      <c r="Q61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83" spans="5:17" x14ac:dyDescent="0.25">
      <c r="E6183">
        <v>2141</v>
      </c>
      <c r="F6183" t="s">
        <v>31</v>
      </c>
      <c r="G6183" t="s">
        <v>19</v>
      </c>
      <c r="H6183" t="s">
        <v>8</v>
      </c>
      <c r="I6183" t="s">
        <v>9</v>
      </c>
      <c r="J6183" s="2">
        <f>SUMIFS(Table3[TimesUsed],Table3[TripChainId],Table2[[#This Row],[TripChainId]])</f>
        <v>0</v>
      </c>
      <c r="L6183" t="s">
        <v>72</v>
      </c>
      <c r="M6183" t="s">
        <v>77</v>
      </c>
      <c r="N6183" t="s">
        <v>16</v>
      </c>
      <c r="O6183" t="s">
        <v>11</v>
      </c>
      <c r="P6183" s="1">
        <v>80</v>
      </c>
      <c r="Q61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84" spans="5:17" x14ac:dyDescent="0.25">
      <c r="E6184">
        <v>2141</v>
      </c>
      <c r="F6184" t="s">
        <v>19</v>
      </c>
      <c r="G6184" t="s">
        <v>23</v>
      </c>
      <c r="H6184" t="s">
        <v>16</v>
      </c>
      <c r="I6184" t="s">
        <v>11</v>
      </c>
      <c r="J6184" s="2">
        <f>SUMIFS(Table3[TimesUsed],Table3[TripChainId],Table2[[#This Row],[TripChainId]])</f>
        <v>0</v>
      </c>
      <c r="L6184" t="s">
        <v>72</v>
      </c>
      <c r="M6184" t="s">
        <v>77</v>
      </c>
      <c r="N6184" t="s">
        <v>16</v>
      </c>
      <c r="O6184" t="s">
        <v>14</v>
      </c>
      <c r="P6184" s="1">
        <v>25</v>
      </c>
      <c r="Q61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85" spans="5:17" x14ac:dyDescent="0.25">
      <c r="E6185">
        <v>2141</v>
      </c>
      <c r="F6185" t="s">
        <v>23</v>
      </c>
      <c r="G6185" t="s">
        <v>31</v>
      </c>
      <c r="H6185" t="s">
        <v>10</v>
      </c>
      <c r="I6185" t="s">
        <v>13</v>
      </c>
      <c r="J6185" s="2">
        <f>SUMIFS(Table3[TimesUsed],Table3[TripChainId],Table2[[#This Row],[TripChainId]])</f>
        <v>0</v>
      </c>
      <c r="L6185" t="s">
        <v>72</v>
      </c>
      <c r="M6185" t="s">
        <v>77</v>
      </c>
      <c r="N6185" t="s">
        <v>16</v>
      </c>
      <c r="O6185" t="s">
        <v>12</v>
      </c>
      <c r="P6185" s="1">
        <v>24</v>
      </c>
      <c r="Q61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86" spans="5:17" x14ac:dyDescent="0.25">
      <c r="E6186">
        <v>2142</v>
      </c>
      <c r="F6186" t="s">
        <v>31</v>
      </c>
      <c r="G6186" t="s">
        <v>19</v>
      </c>
      <c r="H6186" t="s">
        <v>8</v>
      </c>
      <c r="I6186" t="s">
        <v>9</v>
      </c>
      <c r="J6186" s="2">
        <f>SUMIFS(Table3[TimesUsed],Table3[TripChainId],Table2[[#This Row],[TripChainId]])</f>
        <v>0</v>
      </c>
      <c r="L6186" t="s">
        <v>72</v>
      </c>
      <c r="M6186" t="s">
        <v>77</v>
      </c>
      <c r="N6186" t="s">
        <v>16</v>
      </c>
      <c r="O6186" t="s">
        <v>13</v>
      </c>
      <c r="P6186" s="1">
        <v>40</v>
      </c>
      <c r="Q61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87" spans="5:17" x14ac:dyDescent="0.25">
      <c r="E6187">
        <v>2142</v>
      </c>
      <c r="F6187" t="s">
        <v>19</v>
      </c>
      <c r="G6187" t="s">
        <v>23</v>
      </c>
      <c r="H6187" t="s">
        <v>16</v>
      </c>
      <c r="I6187" t="s">
        <v>13</v>
      </c>
      <c r="J6187" s="2">
        <f>SUMIFS(Table3[TimesUsed],Table3[TripChainId],Table2[[#This Row],[TripChainId]])</f>
        <v>0</v>
      </c>
      <c r="L6187" t="s">
        <v>72</v>
      </c>
      <c r="M6187" t="s">
        <v>18</v>
      </c>
      <c r="N6187" t="s">
        <v>8</v>
      </c>
      <c r="O6187" t="s">
        <v>9</v>
      </c>
      <c r="P6187" s="1">
        <v>310</v>
      </c>
      <c r="Q61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88" spans="5:17" x14ac:dyDescent="0.25">
      <c r="E6188">
        <v>2142</v>
      </c>
      <c r="F6188" t="s">
        <v>23</v>
      </c>
      <c r="G6188" t="s">
        <v>31</v>
      </c>
      <c r="H6188" t="s">
        <v>10</v>
      </c>
      <c r="I6188" t="s">
        <v>13</v>
      </c>
      <c r="J6188" s="2">
        <f>SUMIFS(Table3[TimesUsed],Table3[TripChainId],Table2[[#This Row],[TripChainId]])</f>
        <v>0</v>
      </c>
      <c r="L6188" t="s">
        <v>72</v>
      </c>
      <c r="M6188" t="s">
        <v>18</v>
      </c>
      <c r="N6188" t="s">
        <v>8</v>
      </c>
      <c r="O6188" t="s">
        <v>11</v>
      </c>
      <c r="P6188" s="1">
        <v>31</v>
      </c>
      <c r="Q61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89" spans="5:17" x14ac:dyDescent="0.25">
      <c r="E6189">
        <v>2143</v>
      </c>
      <c r="F6189" t="s">
        <v>31</v>
      </c>
      <c r="G6189" t="s">
        <v>19</v>
      </c>
      <c r="H6189" t="s">
        <v>8</v>
      </c>
      <c r="I6189" t="s">
        <v>9</v>
      </c>
      <c r="J6189" s="2">
        <f>SUMIFS(Table3[TimesUsed],Table3[TripChainId],Table2[[#This Row],[TripChainId]])</f>
        <v>0</v>
      </c>
      <c r="L6189" t="s">
        <v>72</v>
      </c>
      <c r="M6189" t="s">
        <v>18</v>
      </c>
      <c r="N6189" t="s">
        <v>8</v>
      </c>
      <c r="O6189" t="s">
        <v>14</v>
      </c>
      <c r="P6189" s="1">
        <v>65</v>
      </c>
      <c r="Q61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90" spans="5:17" x14ac:dyDescent="0.25">
      <c r="E6190">
        <v>2143</v>
      </c>
      <c r="F6190" t="s">
        <v>19</v>
      </c>
      <c r="G6190" t="s">
        <v>24</v>
      </c>
      <c r="H6190" t="s">
        <v>16</v>
      </c>
      <c r="I6190" t="s">
        <v>9</v>
      </c>
      <c r="J6190" s="2">
        <f>SUMIFS(Table3[TimesUsed],Table3[TripChainId],Table2[[#This Row],[TripChainId]])</f>
        <v>0</v>
      </c>
      <c r="L6190" t="s">
        <v>72</v>
      </c>
      <c r="M6190" t="s">
        <v>18</v>
      </c>
      <c r="N6190" t="s">
        <v>8</v>
      </c>
      <c r="O6190" t="s">
        <v>12</v>
      </c>
      <c r="P6190" s="1">
        <v>65</v>
      </c>
      <c r="Q61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91" spans="5:17" x14ac:dyDescent="0.25">
      <c r="E6191">
        <v>2143</v>
      </c>
      <c r="F6191" t="s">
        <v>24</v>
      </c>
      <c r="G6191" t="s">
        <v>31</v>
      </c>
      <c r="H6191" t="s">
        <v>10</v>
      </c>
      <c r="I6191" t="s">
        <v>11</v>
      </c>
      <c r="J6191" s="2">
        <f>SUMIFS(Table3[TimesUsed],Table3[TripChainId],Table2[[#This Row],[TripChainId]])</f>
        <v>0</v>
      </c>
      <c r="L6191" t="s">
        <v>72</v>
      </c>
      <c r="M6191" t="s">
        <v>18</v>
      </c>
      <c r="N6191" t="s">
        <v>16</v>
      </c>
      <c r="O6191" t="s">
        <v>9</v>
      </c>
      <c r="P6191" s="1">
        <v>88</v>
      </c>
      <c r="Q61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92" spans="5:17" x14ac:dyDescent="0.25">
      <c r="E6192">
        <v>2144</v>
      </c>
      <c r="F6192" t="s">
        <v>31</v>
      </c>
      <c r="G6192" t="s">
        <v>19</v>
      </c>
      <c r="H6192" t="s">
        <v>8</v>
      </c>
      <c r="I6192" t="s">
        <v>9</v>
      </c>
      <c r="J6192" s="2">
        <f>SUMIFS(Table3[TimesUsed],Table3[TripChainId],Table2[[#This Row],[TripChainId]])</f>
        <v>0</v>
      </c>
      <c r="L6192" t="s">
        <v>72</v>
      </c>
      <c r="M6192" t="s">
        <v>18</v>
      </c>
      <c r="N6192" t="s">
        <v>16</v>
      </c>
      <c r="O6192" t="s">
        <v>11</v>
      </c>
      <c r="P6192" s="1">
        <v>89</v>
      </c>
      <c r="Q61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93" spans="5:17" x14ac:dyDescent="0.25">
      <c r="E6193">
        <v>2144</v>
      </c>
      <c r="F6193" t="s">
        <v>19</v>
      </c>
      <c r="G6193" t="s">
        <v>24</v>
      </c>
      <c r="H6193" t="s">
        <v>16</v>
      </c>
      <c r="I6193" t="s">
        <v>9</v>
      </c>
      <c r="J6193" s="2">
        <f>SUMIFS(Table3[TimesUsed],Table3[TripChainId],Table2[[#This Row],[TripChainId]])</f>
        <v>0</v>
      </c>
      <c r="L6193" t="s">
        <v>72</v>
      </c>
      <c r="M6193" t="s">
        <v>18</v>
      </c>
      <c r="N6193" t="s">
        <v>16</v>
      </c>
      <c r="O6193" t="s">
        <v>14</v>
      </c>
      <c r="P6193" s="1">
        <v>43</v>
      </c>
      <c r="Q61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94" spans="5:17" x14ac:dyDescent="0.25">
      <c r="E6194">
        <v>2144</v>
      </c>
      <c r="F6194" t="s">
        <v>24</v>
      </c>
      <c r="G6194" t="s">
        <v>31</v>
      </c>
      <c r="H6194" t="s">
        <v>10</v>
      </c>
      <c r="I6194" t="s">
        <v>12</v>
      </c>
      <c r="J6194" s="2">
        <f>SUMIFS(Table3[TimesUsed],Table3[TripChainId],Table2[[#This Row],[TripChainId]])</f>
        <v>0</v>
      </c>
      <c r="L6194" t="s">
        <v>72</v>
      </c>
      <c r="M6194" t="s">
        <v>18</v>
      </c>
      <c r="N6194" t="s">
        <v>16</v>
      </c>
      <c r="O6194" t="s">
        <v>12</v>
      </c>
      <c r="P6194" s="1">
        <v>43</v>
      </c>
      <c r="Q61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95" spans="5:17" x14ac:dyDescent="0.25">
      <c r="E6195">
        <v>2145</v>
      </c>
      <c r="F6195" t="s">
        <v>31</v>
      </c>
      <c r="G6195" t="s">
        <v>19</v>
      </c>
      <c r="H6195" t="s">
        <v>8</v>
      </c>
      <c r="I6195" t="s">
        <v>9</v>
      </c>
      <c r="J6195" s="2">
        <f>SUMIFS(Table3[TimesUsed],Table3[TripChainId],Table2[[#This Row],[TripChainId]])</f>
        <v>0</v>
      </c>
      <c r="L6195" t="s">
        <v>72</v>
      </c>
      <c r="M6195" t="s">
        <v>18</v>
      </c>
      <c r="N6195" t="s">
        <v>16</v>
      </c>
      <c r="O6195" t="s">
        <v>13</v>
      </c>
      <c r="P6195" s="1">
        <v>54</v>
      </c>
      <c r="Q61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96" spans="5:17" x14ac:dyDescent="0.25">
      <c r="E6196">
        <v>2145</v>
      </c>
      <c r="F6196" t="s">
        <v>19</v>
      </c>
      <c r="G6196" t="s">
        <v>24</v>
      </c>
      <c r="H6196" t="s">
        <v>16</v>
      </c>
      <c r="I6196" t="s">
        <v>11</v>
      </c>
      <c r="J6196" s="2">
        <f>SUMIFS(Table3[TimesUsed],Table3[TripChainId],Table2[[#This Row],[TripChainId]])</f>
        <v>0</v>
      </c>
      <c r="L6196" t="s">
        <v>72</v>
      </c>
      <c r="M6196" t="s">
        <v>78</v>
      </c>
      <c r="N6196" t="s">
        <v>16</v>
      </c>
      <c r="O6196" t="s">
        <v>11</v>
      </c>
      <c r="P6196" s="1">
        <v>29</v>
      </c>
      <c r="Q61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97" spans="5:17" x14ac:dyDescent="0.25">
      <c r="E6197">
        <v>2145</v>
      </c>
      <c r="F6197" t="s">
        <v>24</v>
      </c>
      <c r="G6197" t="s">
        <v>31</v>
      </c>
      <c r="H6197" t="s">
        <v>10</v>
      </c>
      <c r="I6197" t="s">
        <v>11</v>
      </c>
      <c r="J6197" s="2">
        <f>SUMIFS(Table3[TimesUsed],Table3[TripChainId],Table2[[#This Row],[TripChainId]])</f>
        <v>0</v>
      </c>
      <c r="L6197" t="s">
        <v>72</v>
      </c>
      <c r="M6197" t="s">
        <v>19</v>
      </c>
      <c r="N6197" t="s">
        <v>8</v>
      </c>
      <c r="O6197" t="s">
        <v>9</v>
      </c>
      <c r="P6197" s="1">
        <v>1239</v>
      </c>
      <c r="Q61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98" spans="5:17" x14ac:dyDescent="0.25">
      <c r="E6198">
        <v>2146</v>
      </c>
      <c r="F6198" t="s">
        <v>31</v>
      </c>
      <c r="G6198" t="s">
        <v>19</v>
      </c>
      <c r="H6198" t="s">
        <v>8</v>
      </c>
      <c r="I6198" t="s">
        <v>9</v>
      </c>
      <c r="J6198" s="2">
        <f>SUMIFS(Table3[TimesUsed],Table3[TripChainId],Table2[[#This Row],[TripChainId]])</f>
        <v>0</v>
      </c>
      <c r="L6198" t="s">
        <v>72</v>
      </c>
      <c r="M6198" t="s">
        <v>19</v>
      </c>
      <c r="N6198" t="s">
        <v>8</v>
      </c>
      <c r="O6198" t="s">
        <v>11</v>
      </c>
      <c r="P6198" s="1">
        <v>70</v>
      </c>
      <c r="Q61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199" spans="5:17" x14ac:dyDescent="0.25">
      <c r="E6199">
        <v>2146</v>
      </c>
      <c r="F6199" t="s">
        <v>19</v>
      </c>
      <c r="G6199" t="s">
        <v>24</v>
      </c>
      <c r="H6199" t="s">
        <v>16</v>
      </c>
      <c r="I6199" t="s">
        <v>11</v>
      </c>
      <c r="J6199" s="2">
        <f>SUMIFS(Table3[TimesUsed],Table3[TripChainId],Table2[[#This Row],[TripChainId]])</f>
        <v>0</v>
      </c>
      <c r="L6199" t="s">
        <v>72</v>
      </c>
      <c r="M6199" t="s">
        <v>19</v>
      </c>
      <c r="N6199" t="s">
        <v>8</v>
      </c>
      <c r="O6199" t="s">
        <v>14</v>
      </c>
      <c r="P6199" s="1">
        <v>268</v>
      </c>
      <c r="Q61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00" spans="5:17" x14ac:dyDescent="0.25">
      <c r="E6200">
        <v>2146</v>
      </c>
      <c r="F6200" t="s">
        <v>24</v>
      </c>
      <c r="G6200" t="s">
        <v>31</v>
      </c>
      <c r="H6200" t="s">
        <v>10</v>
      </c>
      <c r="I6200" t="s">
        <v>12</v>
      </c>
      <c r="J6200" s="2">
        <f>SUMIFS(Table3[TimesUsed],Table3[TripChainId],Table2[[#This Row],[TripChainId]])</f>
        <v>0</v>
      </c>
      <c r="L6200" t="s">
        <v>72</v>
      </c>
      <c r="M6200" t="s">
        <v>19</v>
      </c>
      <c r="N6200" t="s">
        <v>8</v>
      </c>
      <c r="O6200" t="s">
        <v>12</v>
      </c>
      <c r="P6200" s="1">
        <v>268</v>
      </c>
      <c r="Q62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01" spans="5:17" x14ac:dyDescent="0.25">
      <c r="E6201">
        <v>2147</v>
      </c>
      <c r="F6201" t="s">
        <v>31</v>
      </c>
      <c r="G6201" t="s">
        <v>19</v>
      </c>
      <c r="H6201" t="s">
        <v>8</v>
      </c>
      <c r="I6201" t="s">
        <v>9</v>
      </c>
      <c r="J6201" s="2">
        <f>SUMIFS(Table3[TimesUsed],Table3[TripChainId],Table2[[#This Row],[TripChainId]])</f>
        <v>0</v>
      </c>
      <c r="L6201" t="s">
        <v>72</v>
      </c>
      <c r="M6201" t="s">
        <v>19</v>
      </c>
      <c r="N6201" t="s">
        <v>16</v>
      </c>
      <c r="O6201" t="s">
        <v>9</v>
      </c>
      <c r="P6201" s="1">
        <v>330</v>
      </c>
      <c r="Q62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02" spans="5:17" x14ac:dyDescent="0.25">
      <c r="E6202">
        <v>2147</v>
      </c>
      <c r="F6202" t="s">
        <v>19</v>
      </c>
      <c r="G6202" t="s">
        <v>24</v>
      </c>
      <c r="H6202" t="s">
        <v>16</v>
      </c>
      <c r="I6202" t="s">
        <v>12</v>
      </c>
      <c r="J6202" s="2">
        <f>SUMIFS(Table3[TimesUsed],Table3[TripChainId],Table2[[#This Row],[TripChainId]])</f>
        <v>0</v>
      </c>
      <c r="L6202" t="s">
        <v>72</v>
      </c>
      <c r="M6202" t="s">
        <v>19</v>
      </c>
      <c r="N6202" t="s">
        <v>16</v>
      </c>
      <c r="O6202" t="s">
        <v>11</v>
      </c>
      <c r="P6202" s="1">
        <v>158</v>
      </c>
      <c r="Q62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03" spans="5:17" x14ac:dyDescent="0.25">
      <c r="E6203">
        <v>2147</v>
      </c>
      <c r="F6203" t="s">
        <v>24</v>
      </c>
      <c r="G6203" t="s">
        <v>31</v>
      </c>
      <c r="H6203" t="s">
        <v>10</v>
      </c>
      <c r="I6203" t="s">
        <v>12</v>
      </c>
      <c r="J6203" s="2">
        <f>SUMIFS(Table3[TimesUsed],Table3[TripChainId],Table2[[#This Row],[TripChainId]])</f>
        <v>0</v>
      </c>
      <c r="L6203" t="s">
        <v>72</v>
      </c>
      <c r="M6203" t="s">
        <v>19</v>
      </c>
      <c r="N6203" t="s">
        <v>16</v>
      </c>
      <c r="O6203" t="s">
        <v>14</v>
      </c>
      <c r="P6203" s="1">
        <v>127</v>
      </c>
      <c r="Q62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04" spans="5:17" x14ac:dyDescent="0.25">
      <c r="E6204">
        <v>2148</v>
      </c>
      <c r="F6204" t="s">
        <v>31</v>
      </c>
      <c r="G6204" t="s">
        <v>19</v>
      </c>
      <c r="H6204" t="s">
        <v>8</v>
      </c>
      <c r="I6204" t="s">
        <v>9</v>
      </c>
      <c r="J6204" s="2">
        <f>SUMIFS(Table3[TimesUsed],Table3[TripChainId],Table2[[#This Row],[TripChainId]])</f>
        <v>0</v>
      </c>
      <c r="L6204" t="s">
        <v>72</v>
      </c>
      <c r="M6204" t="s">
        <v>19</v>
      </c>
      <c r="N6204" t="s">
        <v>16</v>
      </c>
      <c r="O6204" t="s">
        <v>12</v>
      </c>
      <c r="P6204" s="1">
        <v>127</v>
      </c>
      <c r="Q62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05" spans="5:17" x14ac:dyDescent="0.25">
      <c r="E6205">
        <v>2148</v>
      </c>
      <c r="F6205" t="s">
        <v>19</v>
      </c>
      <c r="G6205" t="s">
        <v>24</v>
      </c>
      <c r="H6205" t="s">
        <v>16</v>
      </c>
      <c r="I6205" t="s">
        <v>13</v>
      </c>
      <c r="J6205" s="2">
        <f>SUMIFS(Table3[TimesUsed],Table3[TripChainId],Table2[[#This Row],[TripChainId]])</f>
        <v>0</v>
      </c>
      <c r="L6205" t="s">
        <v>72</v>
      </c>
      <c r="M6205" t="s">
        <v>19</v>
      </c>
      <c r="N6205" t="s">
        <v>16</v>
      </c>
      <c r="O6205" t="s">
        <v>13</v>
      </c>
      <c r="P6205" s="1">
        <v>58</v>
      </c>
      <c r="Q62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06" spans="5:17" x14ac:dyDescent="0.25">
      <c r="E6206">
        <v>2148</v>
      </c>
      <c r="F6206" t="s">
        <v>24</v>
      </c>
      <c r="G6206" t="s">
        <v>31</v>
      </c>
      <c r="H6206" t="s">
        <v>10</v>
      </c>
      <c r="I6206" t="s">
        <v>12</v>
      </c>
      <c r="J6206" s="2">
        <f>SUMIFS(Table3[TimesUsed],Table3[TripChainId],Table2[[#This Row],[TripChainId]])</f>
        <v>0</v>
      </c>
      <c r="L6206" t="s">
        <v>72</v>
      </c>
      <c r="M6206" t="s">
        <v>65</v>
      </c>
      <c r="N6206" t="s">
        <v>8</v>
      </c>
      <c r="O6206" t="s">
        <v>9</v>
      </c>
      <c r="P6206" s="1">
        <v>29</v>
      </c>
      <c r="Q62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07" spans="5:17" x14ac:dyDescent="0.25">
      <c r="E6207">
        <v>2149</v>
      </c>
      <c r="F6207" t="s">
        <v>31</v>
      </c>
      <c r="G6207" t="s">
        <v>19</v>
      </c>
      <c r="H6207" t="s">
        <v>8</v>
      </c>
      <c r="I6207" t="s">
        <v>9</v>
      </c>
      <c r="J6207" s="2">
        <f>SUMIFS(Table3[TimesUsed],Table3[TripChainId],Table2[[#This Row],[TripChainId]])</f>
        <v>0</v>
      </c>
      <c r="L6207" t="s">
        <v>72</v>
      </c>
      <c r="M6207" t="s">
        <v>65</v>
      </c>
      <c r="N6207" t="s">
        <v>8</v>
      </c>
      <c r="O6207" t="s">
        <v>14</v>
      </c>
      <c r="P6207" s="1">
        <v>21</v>
      </c>
      <c r="Q62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08" spans="5:17" x14ac:dyDescent="0.25">
      <c r="E6208">
        <v>2149</v>
      </c>
      <c r="F6208" t="s">
        <v>19</v>
      </c>
      <c r="G6208" t="s">
        <v>20</v>
      </c>
      <c r="H6208" t="s">
        <v>16</v>
      </c>
      <c r="I6208" t="s">
        <v>9</v>
      </c>
      <c r="J6208" s="2">
        <f>SUMIFS(Table3[TimesUsed],Table3[TripChainId],Table2[[#This Row],[TripChainId]])</f>
        <v>0</v>
      </c>
      <c r="L6208" t="s">
        <v>72</v>
      </c>
      <c r="M6208" t="s">
        <v>65</v>
      </c>
      <c r="N6208" t="s">
        <v>8</v>
      </c>
      <c r="O6208" t="s">
        <v>12</v>
      </c>
      <c r="P6208" s="1">
        <v>21</v>
      </c>
      <c r="Q62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09" spans="5:17" x14ac:dyDescent="0.25">
      <c r="E6209">
        <v>2149</v>
      </c>
      <c r="F6209" t="s">
        <v>20</v>
      </c>
      <c r="G6209" t="s">
        <v>31</v>
      </c>
      <c r="H6209" t="s">
        <v>10</v>
      </c>
      <c r="I6209" t="s">
        <v>13</v>
      </c>
      <c r="J6209" s="2">
        <f>SUMIFS(Table3[TimesUsed],Table3[TripChainId],Table2[[#This Row],[TripChainId]])</f>
        <v>0</v>
      </c>
      <c r="L6209" t="s">
        <v>72</v>
      </c>
      <c r="M6209" t="s">
        <v>65</v>
      </c>
      <c r="N6209" t="s">
        <v>10</v>
      </c>
      <c r="O6209" t="s">
        <v>14</v>
      </c>
      <c r="P6209" s="1">
        <v>32</v>
      </c>
      <c r="Q62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10" spans="5:17" x14ac:dyDescent="0.25">
      <c r="E6210">
        <v>2150</v>
      </c>
      <c r="F6210" t="s">
        <v>31</v>
      </c>
      <c r="G6210" t="s">
        <v>19</v>
      </c>
      <c r="H6210" t="s">
        <v>8</v>
      </c>
      <c r="I6210" t="s">
        <v>9</v>
      </c>
      <c r="J6210" s="2">
        <f>SUMIFS(Table3[TimesUsed],Table3[TripChainId],Table2[[#This Row],[TripChainId]])</f>
        <v>0</v>
      </c>
      <c r="L6210" t="s">
        <v>72</v>
      </c>
      <c r="M6210" t="s">
        <v>65</v>
      </c>
      <c r="N6210" t="s">
        <v>10</v>
      </c>
      <c r="O6210" t="s">
        <v>12</v>
      </c>
      <c r="P6210" s="1">
        <v>31</v>
      </c>
      <c r="Q62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11" spans="5:17" x14ac:dyDescent="0.25">
      <c r="E6211">
        <v>2150</v>
      </c>
      <c r="F6211" t="s">
        <v>19</v>
      </c>
      <c r="G6211" t="s">
        <v>20</v>
      </c>
      <c r="H6211" t="s">
        <v>16</v>
      </c>
      <c r="I6211" t="s">
        <v>11</v>
      </c>
      <c r="J6211" s="2">
        <f>SUMIFS(Table3[TimesUsed],Table3[TripChainId],Table2[[#This Row],[TripChainId]])</f>
        <v>0</v>
      </c>
      <c r="L6211" t="s">
        <v>72</v>
      </c>
      <c r="M6211" t="s">
        <v>65</v>
      </c>
      <c r="N6211" t="s">
        <v>10</v>
      </c>
      <c r="O6211" t="s">
        <v>13</v>
      </c>
      <c r="P6211" s="1">
        <v>30</v>
      </c>
      <c r="Q62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12" spans="5:17" x14ac:dyDescent="0.25">
      <c r="E6212">
        <v>2150</v>
      </c>
      <c r="F6212" t="s">
        <v>20</v>
      </c>
      <c r="G6212" t="s">
        <v>31</v>
      </c>
      <c r="H6212" t="s">
        <v>10</v>
      </c>
      <c r="I6212" t="s">
        <v>13</v>
      </c>
      <c r="J6212" s="2">
        <f>SUMIFS(Table3[TimesUsed],Table3[TripChainId],Table2[[#This Row],[TripChainId]])</f>
        <v>0</v>
      </c>
      <c r="L6212" t="s">
        <v>72</v>
      </c>
      <c r="M6212" t="s">
        <v>65</v>
      </c>
      <c r="N6212" t="s">
        <v>16</v>
      </c>
      <c r="O6212" t="s">
        <v>9</v>
      </c>
      <c r="P6212" s="1">
        <v>45</v>
      </c>
      <c r="Q62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13" spans="5:17" x14ac:dyDescent="0.25">
      <c r="E6213">
        <v>2151</v>
      </c>
      <c r="F6213" t="s">
        <v>31</v>
      </c>
      <c r="G6213" t="s">
        <v>19</v>
      </c>
      <c r="H6213" t="s">
        <v>8</v>
      </c>
      <c r="I6213" t="s">
        <v>9</v>
      </c>
      <c r="J6213" s="2">
        <f>SUMIFS(Table3[TimesUsed],Table3[TripChainId],Table2[[#This Row],[TripChainId]])</f>
        <v>0</v>
      </c>
      <c r="L6213" t="s">
        <v>72</v>
      </c>
      <c r="M6213" t="s">
        <v>65</v>
      </c>
      <c r="N6213" t="s">
        <v>16</v>
      </c>
      <c r="O6213" t="s">
        <v>11</v>
      </c>
      <c r="P6213" s="1">
        <v>109</v>
      </c>
      <c r="Q62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14" spans="5:17" x14ac:dyDescent="0.25">
      <c r="E6214">
        <v>2151</v>
      </c>
      <c r="F6214" t="s">
        <v>19</v>
      </c>
      <c r="G6214" t="s">
        <v>20</v>
      </c>
      <c r="H6214" t="s">
        <v>16</v>
      </c>
      <c r="I6214" t="s">
        <v>13</v>
      </c>
      <c r="J6214" s="2">
        <f>SUMIFS(Table3[TimesUsed],Table3[TripChainId],Table2[[#This Row],[TripChainId]])</f>
        <v>0</v>
      </c>
      <c r="L6214" t="s">
        <v>72</v>
      </c>
      <c r="M6214" t="s">
        <v>65</v>
      </c>
      <c r="N6214" t="s">
        <v>16</v>
      </c>
      <c r="O6214" t="s">
        <v>14</v>
      </c>
      <c r="P6214" s="1">
        <v>37</v>
      </c>
      <c r="Q62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15" spans="5:17" x14ac:dyDescent="0.25">
      <c r="E6215">
        <v>2151</v>
      </c>
      <c r="F6215" t="s">
        <v>20</v>
      </c>
      <c r="G6215" t="s">
        <v>31</v>
      </c>
      <c r="H6215" t="s">
        <v>10</v>
      </c>
      <c r="I6215" t="s">
        <v>13</v>
      </c>
      <c r="J6215" s="2">
        <f>SUMIFS(Table3[TimesUsed],Table3[TripChainId],Table2[[#This Row],[TripChainId]])</f>
        <v>0</v>
      </c>
      <c r="L6215" t="s">
        <v>72</v>
      </c>
      <c r="M6215" t="s">
        <v>65</v>
      </c>
      <c r="N6215" t="s">
        <v>16</v>
      </c>
      <c r="O6215" t="s">
        <v>12</v>
      </c>
      <c r="P6215" s="1">
        <v>37</v>
      </c>
      <c r="Q62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16" spans="5:17" x14ac:dyDescent="0.25">
      <c r="E6216">
        <v>2152</v>
      </c>
      <c r="F6216" t="s">
        <v>31</v>
      </c>
      <c r="G6216" t="s">
        <v>20</v>
      </c>
      <c r="H6216" t="s">
        <v>8</v>
      </c>
      <c r="I6216" t="s">
        <v>9</v>
      </c>
      <c r="J6216" s="2">
        <f>SUMIFS(Table3[TimesUsed],Table3[TripChainId],Table2[[#This Row],[TripChainId]])</f>
        <v>0</v>
      </c>
      <c r="L6216" t="s">
        <v>72</v>
      </c>
      <c r="M6216" t="s">
        <v>65</v>
      </c>
      <c r="N6216" t="s">
        <v>16</v>
      </c>
      <c r="O6216" t="s">
        <v>13</v>
      </c>
      <c r="P6216" s="1">
        <v>47</v>
      </c>
      <c r="Q62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17" spans="5:17" x14ac:dyDescent="0.25">
      <c r="E6217">
        <v>2152</v>
      </c>
      <c r="F6217" t="s">
        <v>20</v>
      </c>
      <c r="G6217" t="s">
        <v>31</v>
      </c>
      <c r="H6217" t="s">
        <v>10</v>
      </c>
      <c r="I6217" t="s">
        <v>13</v>
      </c>
      <c r="J6217" s="2">
        <f>SUMIFS(Table3[TimesUsed],Table3[TripChainId],Table2[[#This Row],[TripChainId]])</f>
        <v>0</v>
      </c>
      <c r="L6217" t="s">
        <v>72</v>
      </c>
      <c r="M6217" t="s">
        <v>67</v>
      </c>
      <c r="N6217" t="s">
        <v>8</v>
      </c>
      <c r="O6217" t="s">
        <v>9</v>
      </c>
      <c r="P6217" s="1">
        <v>52</v>
      </c>
      <c r="Q62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18" spans="5:17" x14ac:dyDescent="0.25">
      <c r="E6218">
        <v>2153</v>
      </c>
      <c r="F6218" t="s">
        <v>31</v>
      </c>
      <c r="G6218" t="s">
        <v>20</v>
      </c>
      <c r="H6218" t="s">
        <v>8</v>
      </c>
      <c r="I6218" t="s">
        <v>9</v>
      </c>
      <c r="J6218" s="2">
        <f>SUMIFS(Table3[TimesUsed],Table3[TripChainId],Table2[[#This Row],[TripChainId]])</f>
        <v>24</v>
      </c>
      <c r="L6218" t="s">
        <v>72</v>
      </c>
      <c r="M6218" t="s">
        <v>67</v>
      </c>
      <c r="N6218" t="s">
        <v>8</v>
      </c>
      <c r="O6218" t="s">
        <v>14</v>
      </c>
      <c r="P6218" s="1">
        <v>33</v>
      </c>
      <c r="Q62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19" spans="5:17" x14ac:dyDescent="0.25">
      <c r="E6219">
        <v>2153</v>
      </c>
      <c r="F6219" t="s">
        <v>20</v>
      </c>
      <c r="G6219" t="s">
        <v>40</v>
      </c>
      <c r="H6219" t="s">
        <v>16</v>
      </c>
      <c r="I6219" t="s">
        <v>11</v>
      </c>
      <c r="J6219" s="2">
        <f>SUMIFS(Table3[TimesUsed],Table3[TripChainId],Table2[[#This Row],[TripChainId]])</f>
        <v>24</v>
      </c>
      <c r="L6219" t="s">
        <v>72</v>
      </c>
      <c r="M6219" t="s">
        <v>67</v>
      </c>
      <c r="N6219" t="s">
        <v>8</v>
      </c>
      <c r="O6219" t="s">
        <v>12</v>
      </c>
      <c r="P6219" s="1">
        <v>33</v>
      </c>
      <c r="Q62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20" spans="5:17" x14ac:dyDescent="0.25">
      <c r="E6220">
        <v>2153</v>
      </c>
      <c r="F6220" t="s">
        <v>40</v>
      </c>
      <c r="G6220" t="s">
        <v>31</v>
      </c>
      <c r="H6220" t="s">
        <v>10</v>
      </c>
      <c r="I6220" t="s">
        <v>11</v>
      </c>
      <c r="J6220" s="2">
        <f>SUMIFS(Table3[TimesUsed],Table3[TripChainId],Table2[[#This Row],[TripChainId]])</f>
        <v>24</v>
      </c>
      <c r="L6220" t="s">
        <v>72</v>
      </c>
      <c r="M6220" t="s">
        <v>67</v>
      </c>
      <c r="N6220" t="s">
        <v>16</v>
      </c>
      <c r="O6220" t="s">
        <v>9</v>
      </c>
      <c r="P6220" s="1">
        <v>47</v>
      </c>
      <c r="Q62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21" spans="5:17" x14ac:dyDescent="0.25">
      <c r="E6221">
        <v>2154</v>
      </c>
      <c r="F6221" t="s">
        <v>31</v>
      </c>
      <c r="G6221" t="s">
        <v>20</v>
      </c>
      <c r="H6221" t="s">
        <v>8</v>
      </c>
      <c r="I6221" t="s">
        <v>9</v>
      </c>
      <c r="J6221" s="2">
        <f>SUMIFS(Table3[TimesUsed],Table3[TripChainId],Table2[[#This Row],[TripChainId]])</f>
        <v>0</v>
      </c>
      <c r="L6221" t="s">
        <v>72</v>
      </c>
      <c r="M6221" t="s">
        <v>67</v>
      </c>
      <c r="N6221" t="s">
        <v>16</v>
      </c>
      <c r="O6221" t="s">
        <v>11</v>
      </c>
      <c r="P6221" s="1">
        <v>80</v>
      </c>
      <c r="Q62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22" spans="5:17" x14ac:dyDescent="0.25">
      <c r="E6222">
        <v>2154</v>
      </c>
      <c r="F6222" t="s">
        <v>20</v>
      </c>
      <c r="G6222" t="s">
        <v>40</v>
      </c>
      <c r="H6222" t="s">
        <v>16</v>
      </c>
      <c r="I6222" t="s">
        <v>11</v>
      </c>
      <c r="J6222" s="2">
        <f>SUMIFS(Table3[TimesUsed],Table3[TripChainId],Table2[[#This Row],[TripChainId]])</f>
        <v>0</v>
      </c>
      <c r="L6222" t="s">
        <v>72</v>
      </c>
      <c r="M6222" t="s">
        <v>67</v>
      </c>
      <c r="N6222" t="s">
        <v>16</v>
      </c>
      <c r="O6222" t="s">
        <v>14</v>
      </c>
      <c r="P6222" s="1">
        <v>40</v>
      </c>
      <c r="Q62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23" spans="5:17" x14ac:dyDescent="0.25">
      <c r="E6223">
        <v>2154</v>
      </c>
      <c r="F6223" t="s">
        <v>40</v>
      </c>
      <c r="G6223" t="s">
        <v>31</v>
      </c>
      <c r="H6223" t="s">
        <v>10</v>
      </c>
      <c r="I6223" t="s">
        <v>12</v>
      </c>
      <c r="J6223" s="2">
        <f>SUMIFS(Table3[TimesUsed],Table3[TripChainId],Table2[[#This Row],[TripChainId]])</f>
        <v>0</v>
      </c>
      <c r="L6223" t="s">
        <v>72</v>
      </c>
      <c r="M6223" t="s">
        <v>67</v>
      </c>
      <c r="N6223" t="s">
        <v>16</v>
      </c>
      <c r="O6223" t="s">
        <v>12</v>
      </c>
      <c r="P6223" s="1">
        <v>40</v>
      </c>
      <c r="Q62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24" spans="5:17" x14ac:dyDescent="0.25">
      <c r="E6224">
        <v>2155</v>
      </c>
      <c r="F6224" t="s">
        <v>31</v>
      </c>
      <c r="G6224" t="s">
        <v>20</v>
      </c>
      <c r="H6224" t="s">
        <v>8</v>
      </c>
      <c r="I6224" t="s">
        <v>9</v>
      </c>
      <c r="J6224" s="2">
        <f>SUMIFS(Table3[TimesUsed],Table3[TripChainId],Table2[[#This Row],[TripChainId]])</f>
        <v>0</v>
      </c>
      <c r="L6224" t="s">
        <v>72</v>
      </c>
      <c r="M6224" t="s">
        <v>67</v>
      </c>
      <c r="N6224" t="s">
        <v>16</v>
      </c>
      <c r="O6224" t="s">
        <v>13</v>
      </c>
      <c r="P6224" s="1">
        <v>48</v>
      </c>
      <c r="Q62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25" spans="5:17" x14ac:dyDescent="0.25">
      <c r="E6225">
        <v>2155</v>
      </c>
      <c r="F6225" t="s">
        <v>20</v>
      </c>
      <c r="G6225" t="s">
        <v>40</v>
      </c>
      <c r="H6225" t="s">
        <v>16</v>
      </c>
      <c r="I6225" t="s">
        <v>11</v>
      </c>
      <c r="J6225" s="2">
        <f>SUMIFS(Table3[TimesUsed],Table3[TripChainId],Table2[[#This Row],[TripChainId]])</f>
        <v>0</v>
      </c>
      <c r="L6225" t="s">
        <v>72</v>
      </c>
      <c r="M6225" t="s">
        <v>20</v>
      </c>
      <c r="N6225" t="s">
        <v>8</v>
      </c>
      <c r="O6225" t="s">
        <v>9</v>
      </c>
      <c r="P6225" s="1">
        <v>2639</v>
      </c>
      <c r="Q62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26" spans="5:17" x14ac:dyDescent="0.25">
      <c r="E6226">
        <v>2155</v>
      </c>
      <c r="F6226" t="s">
        <v>40</v>
      </c>
      <c r="G6226" t="s">
        <v>31</v>
      </c>
      <c r="H6226" t="s">
        <v>10</v>
      </c>
      <c r="I6226" t="s">
        <v>13</v>
      </c>
      <c r="J6226" s="2">
        <f>SUMIFS(Table3[TimesUsed],Table3[TripChainId],Table2[[#This Row],[TripChainId]])</f>
        <v>0</v>
      </c>
      <c r="L6226" t="s">
        <v>72</v>
      </c>
      <c r="M6226" t="s">
        <v>20</v>
      </c>
      <c r="N6226" t="s">
        <v>8</v>
      </c>
      <c r="O6226" t="s">
        <v>11</v>
      </c>
      <c r="P6226" s="1">
        <v>267</v>
      </c>
      <c r="Q62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27" spans="5:17" x14ac:dyDescent="0.25">
      <c r="E6227">
        <v>2156</v>
      </c>
      <c r="F6227" t="s">
        <v>31</v>
      </c>
      <c r="G6227" t="s">
        <v>20</v>
      </c>
      <c r="H6227" t="s">
        <v>8</v>
      </c>
      <c r="I6227" t="s">
        <v>9</v>
      </c>
      <c r="J6227" s="2">
        <f>SUMIFS(Table3[TimesUsed],Table3[TripChainId],Table2[[#This Row],[TripChainId]])</f>
        <v>0</v>
      </c>
      <c r="L6227" t="s">
        <v>72</v>
      </c>
      <c r="M6227" t="s">
        <v>20</v>
      </c>
      <c r="N6227" t="s">
        <v>8</v>
      </c>
      <c r="O6227" t="s">
        <v>14</v>
      </c>
      <c r="P6227" s="1">
        <v>463</v>
      </c>
      <c r="Q62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28" spans="5:17" x14ac:dyDescent="0.25">
      <c r="E6228">
        <v>2156</v>
      </c>
      <c r="F6228" t="s">
        <v>20</v>
      </c>
      <c r="G6228" t="s">
        <v>40</v>
      </c>
      <c r="H6228" t="s">
        <v>16</v>
      </c>
      <c r="I6228" t="s">
        <v>13</v>
      </c>
      <c r="J6228" s="2">
        <f>SUMIFS(Table3[TimesUsed],Table3[TripChainId],Table2[[#This Row],[TripChainId]])</f>
        <v>0</v>
      </c>
      <c r="L6228" t="s">
        <v>72</v>
      </c>
      <c r="M6228" t="s">
        <v>20</v>
      </c>
      <c r="N6228" t="s">
        <v>8</v>
      </c>
      <c r="O6228" t="s">
        <v>12</v>
      </c>
      <c r="P6228" s="1">
        <v>462</v>
      </c>
      <c r="Q62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29" spans="5:17" x14ac:dyDescent="0.25">
      <c r="E6229">
        <v>2156</v>
      </c>
      <c r="F6229" t="s">
        <v>40</v>
      </c>
      <c r="G6229" t="s">
        <v>31</v>
      </c>
      <c r="H6229" t="s">
        <v>10</v>
      </c>
      <c r="I6229" t="s">
        <v>12</v>
      </c>
      <c r="J6229" s="2">
        <f>SUMIFS(Table3[TimesUsed],Table3[TripChainId],Table2[[#This Row],[TripChainId]])</f>
        <v>0</v>
      </c>
      <c r="L6229" t="s">
        <v>72</v>
      </c>
      <c r="M6229" t="s">
        <v>20</v>
      </c>
      <c r="N6229" t="s">
        <v>8</v>
      </c>
      <c r="O6229" t="s">
        <v>13</v>
      </c>
      <c r="P6229" s="1">
        <v>33</v>
      </c>
      <c r="Q62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30" spans="5:17" x14ac:dyDescent="0.25">
      <c r="E6230">
        <v>2157</v>
      </c>
      <c r="F6230" t="s">
        <v>31</v>
      </c>
      <c r="G6230" t="s">
        <v>20</v>
      </c>
      <c r="H6230" t="s">
        <v>8</v>
      </c>
      <c r="I6230" t="s">
        <v>9</v>
      </c>
      <c r="J6230" s="2">
        <f>SUMIFS(Table3[TimesUsed],Table3[TripChainId],Table2[[#This Row],[TripChainId]])</f>
        <v>0</v>
      </c>
      <c r="L6230" t="s">
        <v>72</v>
      </c>
      <c r="M6230" t="s">
        <v>20</v>
      </c>
      <c r="N6230" t="s">
        <v>10</v>
      </c>
      <c r="O6230" t="s">
        <v>9</v>
      </c>
      <c r="P6230" s="1">
        <v>27</v>
      </c>
      <c r="Q62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31" spans="5:17" x14ac:dyDescent="0.25">
      <c r="E6231">
        <v>2157</v>
      </c>
      <c r="F6231" t="s">
        <v>20</v>
      </c>
      <c r="G6231" t="s">
        <v>40</v>
      </c>
      <c r="H6231" t="s">
        <v>16</v>
      </c>
      <c r="I6231" t="s">
        <v>13</v>
      </c>
      <c r="J6231" s="2">
        <f>SUMIFS(Table3[TimesUsed],Table3[TripChainId],Table2[[#This Row],[TripChainId]])</f>
        <v>0</v>
      </c>
      <c r="L6231" t="s">
        <v>72</v>
      </c>
      <c r="M6231" t="s">
        <v>20</v>
      </c>
      <c r="N6231" t="s">
        <v>10</v>
      </c>
      <c r="O6231" t="s">
        <v>11</v>
      </c>
      <c r="P6231" s="1">
        <v>27</v>
      </c>
      <c r="Q62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32" spans="5:17" x14ac:dyDescent="0.25">
      <c r="E6232">
        <v>2157</v>
      </c>
      <c r="F6232" t="s">
        <v>40</v>
      </c>
      <c r="G6232" t="s">
        <v>31</v>
      </c>
      <c r="H6232" t="s">
        <v>10</v>
      </c>
      <c r="I6232" t="s">
        <v>13</v>
      </c>
      <c r="J6232" s="2">
        <f>SUMIFS(Table3[TimesUsed],Table3[TripChainId],Table2[[#This Row],[TripChainId]])</f>
        <v>0</v>
      </c>
      <c r="L6232" t="s">
        <v>72</v>
      </c>
      <c r="M6232" t="s">
        <v>20</v>
      </c>
      <c r="N6232" t="s">
        <v>10</v>
      </c>
      <c r="O6232" t="s">
        <v>13</v>
      </c>
      <c r="P6232" s="1">
        <v>43</v>
      </c>
      <c r="Q62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33" spans="5:17" x14ac:dyDescent="0.25">
      <c r="E6233">
        <v>2158</v>
      </c>
      <c r="F6233" t="s">
        <v>31</v>
      </c>
      <c r="G6233" t="s">
        <v>20</v>
      </c>
      <c r="H6233" t="s">
        <v>8</v>
      </c>
      <c r="I6233" t="s">
        <v>9</v>
      </c>
      <c r="J6233" s="2">
        <f>SUMIFS(Table3[TimesUsed],Table3[TripChainId],Table2[[#This Row],[TripChainId]])</f>
        <v>0</v>
      </c>
      <c r="L6233" t="s">
        <v>72</v>
      </c>
      <c r="M6233" t="s">
        <v>20</v>
      </c>
      <c r="N6233" t="s">
        <v>16</v>
      </c>
      <c r="O6233" t="s">
        <v>9</v>
      </c>
      <c r="P6233" s="1">
        <v>522</v>
      </c>
      <c r="Q62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34" spans="5:17" x14ac:dyDescent="0.25">
      <c r="E6234">
        <v>2158</v>
      </c>
      <c r="F6234" t="s">
        <v>20</v>
      </c>
      <c r="G6234" t="s">
        <v>22</v>
      </c>
      <c r="H6234" t="s">
        <v>16</v>
      </c>
      <c r="I6234" t="s">
        <v>9</v>
      </c>
      <c r="J6234" s="2">
        <f>SUMIFS(Table3[TimesUsed],Table3[TripChainId],Table2[[#This Row],[TripChainId]])</f>
        <v>0</v>
      </c>
      <c r="L6234" t="s">
        <v>72</v>
      </c>
      <c r="M6234" t="s">
        <v>20</v>
      </c>
      <c r="N6234" t="s">
        <v>16</v>
      </c>
      <c r="O6234" t="s">
        <v>11</v>
      </c>
      <c r="P6234" s="1">
        <v>492</v>
      </c>
      <c r="Q62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35" spans="5:17" x14ac:dyDescent="0.25">
      <c r="E6235">
        <v>2158</v>
      </c>
      <c r="F6235" t="s">
        <v>22</v>
      </c>
      <c r="G6235" t="s">
        <v>31</v>
      </c>
      <c r="H6235" t="s">
        <v>10</v>
      </c>
      <c r="I6235" t="s">
        <v>13</v>
      </c>
      <c r="J6235" s="2">
        <f>SUMIFS(Table3[TimesUsed],Table3[TripChainId],Table2[[#This Row],[TripChainId]])</f>
        <v>0</v>
      </c>
      <c r="L6235" t="s">
        <v>72</v>
      </c>
      <c r="M6235" t="s">
        <v>20</v>
      </c>
      <c r="N6235" t="s">
        <v>16</v>
      </c>
      <c r="O6235" t="s">
        <v>14</v>
      </c>
      <c r="P6235" s="1">
        <v>186</v>
      </c>
      <c r="Q62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36" spans="5:17" x14ac:dyDescent="0.25">
      <c r="E6236">
        <v>2159</v>
      </c>
      <c r="F6236" t="s">
        <v>31</v>
      </c>
      <c r="G6236" t="s">
        <v>20</v>
      </c>
      <c r="H6236" t="s">
        <v>8</v>
      </c>
      <c r="I6236" t="s">
        <v>9</v>
      </c>
      <c r="J6236" s="2">
        <f>SUMIFS(Table3[TimesUsed],Table3[TripChainId],Table2[[#This Row],[TripChainId]])</f>
        <v>0</v>
      </c>
      <c r="L6236" t="s">
        <v>72</v>
      </c>
      <c r="M6236" t="s">
        <v>20</v>
      </c>
      <c r="N6236" t="s">
        <v>16</v>
      </c>
      <c r="O6236" t="s">
        <v>12</v>
      </c>
      <c r="P6236" s="1">
        <v>185</v>
      </c>
      <c r="Q62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37" spans="5:17" x14ac:dyDescent="0.25">
      <c r="E6237">
        <v>2159</v>
      </c>
      <c r="F6237" t="s">
        <v>20</v>
      </c>
      <c r="G6237" t="s">
        <v>22</v>
      </c>
      <c r="H6237" t="s">
        <v>16</v>
      </c>
      <c r="I6237" t="s">
        <v>11</v>
      </c>
      <c r="J6237" s="2">
        <f>SUMIFS(Table3[TimesUsed],Table3[TripChainId],Table2[[#This Row],[TripChainId]])</f>
        <v>0</v>
      </c>
      <c r="L6237" t="s">
        <v>72</v>
      </c>
      <c r="M6237" t="s">
        <v>20</v>
      </c>
      <c r="N6237" t="s">
        <v>16</v>
      </c>
      <c r="O6237" t="s">
        <v>13</v>
      </c>
      <c r="P6237" s="1">
        <v>231</v>
      </c>
      <c r="Q62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38" spans="5:17" x14ac:dyDescent="0.25">
      <c r="E6238">
        <v>2159</v>
      </c>
      <c r="F6238" t="s">
        <v>22</v>
      </c>
      <c r="G6238" t="s">
        <v>31</v>
      </c>
      <c r="H6238" t="s">
        <v>10</v>
      </c>
      <c r="I6238" t="s">
        <v>13</v>
      </c>
      <c r="J6238" s="2">
        <f>SUMIFS(Table3[TimesUsed],Table3[TripChainId],Table2[[#This Row],[TripChainId]])</f>
        <v>0</v>
      </c>
      <c r="L6238" t="s">
        <v>61</v>
      </c>
      <c r="M6238" t="s">
        <v>25</v>
      </c>
      <c r="N6238" t="s">
        <v>16</v>
      </c>
      <c r="O6238" t="s">
        <v>9</v>
      </c>
      <c r="P6238" s="1">
        <v>27</v>
      </c>
      <c r="Q62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39" spans="5:17" x14ac:dyDescent="0.25">
      <c r="E6239">
        <v>2160</v>
      </c>
      <c r="F6239" t="s">
        <v>31</v>
      </c>
      <c r="G6239" t="s">
        <v>20</v>
      </c>
      <c r="H6239" t="s">
        <v>8</v>
      </c>
      <c r="I6239" t="s">
        <v>9</v>
      </c>
      <c r="J6239" s="2">
        <f>SUMIFS(Table3[TimesUsed],Table3[TripChainId],Table2[[#This Row],[TripChainId]])</f>
        <v>0</v>
      </c>
      <c r="L6239" t="s">
        <v>61</v>
      </c>
      <c r="M6239" t="s">
        <v>25</v>
      </c>
      <c r="N6239" t="s">
        <v>16</v>
      </c>
      <c r="O6239" t="s">
        <v>11</v>
      </c>
      <c r="P6239" s="1">
        <v>40</v>
      </c>
      <c r="Q62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40" spans="5:17" x14ac:dyDescent="0.25">
      <c r="E6240">
        <v>2160</v>
      </c>
      <c r="F6240" t="s">
        <v>20</v>
      </c>
      <c r="G6240" t="s">
        <v>22</v>
      </c>
      <c r="H6240" t="s">
        <v>16</v>
      </c>
      <c r="I6240" t="s">
        <v>13</v>
      </c>
      <c r="J6240" s="2">
        <f>SUMIFS(Table3[TimesUsed],Table3[TripChainId],Table2[[#This Row],[TripChainId]])</f>
        <v>0</v>
      </c>
      <c r="L6240" t="s">
        <v>61</v>
      </c>
      <c r="M6240" t="s">
        <v>21</v>
      </c>
      <c r="N6240" t="s">
        <v>8</v>
      </c>
      <c r="O6240" t="s">
        <v>9</v>
      </c>
      <c r="P6240" s="1">
        <v>24</v>
      </c>
      <c r="Q62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41" spans="5:17" x14ac:dyDescent="0.25">
      <c r="E6241">
        <v>2160</v>
      </c>
      <c r="F6241" t="s">
        <v>22</v>
      </c>
      <c r="G6241" t="s">
        <v>31</v>
      </c>
      <c r="H6241" t="s">
        <v>10</v>
      </c>
      <c r="I6241" t="s">
        <v>13</v>
      </c>
      <c r="J6241" s="2">
        <f>SUMIFS(Table3[TimesUsed],Table3[TripChainId],Table2[[#This Row],[TripChainId]])</f>
        <v>0</v>
      </c>
      <c r="L6241" t="s">
        <v>61</v>
      </c>
      <c r="M6241" t="s">
        <v>21</v>
      </c>
      <c r="N6241" t="s">
        <v>16</v>
      </c>
      <c r="O6241" t="s">
        <v>11</v>
      </c>
      <c r="P6241" s="1">
        <v>21</v>
      </c>
      <c r="Q62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42" spans="5:17" x14ac:dyDescent="0.25">
      <c r="E6242">
        <v>2161</v>
      </c>
      <c r="F6242" t="s">
        <v>31</v>
      </c>
      <c r="G6242" t="s">
        <v>20</v>
      </c>
      <c r="H6242" t="s">
        <v>8</v>
      </c>
      <c r="I6242" t="s">
        <v>9</v>
      </c>
      <c r="J6242" s="2">
        <f>SUMIFS(Table3[TimesUsed],Table3[TripChainId],Table2[[#This Row],[TripChainId]])</f>
        <v>0</v>
      </c>
      <c r="L6242" t="s">
        <v>61</v>
      </c>
      <c r="M6242" t="s">
        <v>29</v>
      </c>
      <c r="N6242" t="s">
        <v>8</v>
      </c>
      <c r="O6242" t="s">
        <v>9</v>
      </c>
      <c r="P6242" s="1">
        <v>110</v>
      </c>
      <c r="Q62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43" spans="5:17" x14ac:dyDescent="0.25">
      <c r="E6243">
        <v>2161</v>
      </c>
      <c r="F6243" t="s">
        <v>20</v>
      </c>
      <c r="G6243" t="s">
        <v>30</v>
      </c>
      <c r="H6243" t="s">
        <v>16</v>
      </c>
      <c r="I6243" t="s">
        <v>9</v>
      </c>
      <c r="J6243" s="2">
        <f>SUMIFS(Table3[TimesUsed],Table3[TripChainId],Table2[[#This Row],[TripChainId]])</f>
        <v>0</v>
      </c>
      <c r="L6243" t="s">
        <v>61</v>
      </c>
      <c r="M6243" t="s">
        <v>29</v>
      </c>
      <c r="N6243" t="s">
        <v>8</v>
      </c>
      <c r="O6243" t="s">
        <v>14</v>
      </c>
      <c r="P6243" s="1">
        <v>29</v>
      </c>
      <c r="Q62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44" spans="5:17" x14ac:dyDescent="0.25">
      <c r="E6244">
        <v>2161</v>
      </c>
      <c r="F6244" t="s">
        <v>30</v>
      </c>
      <c r="G6244" t="s">
        <v>31</v>
      </c>
      <c r="H6244" t="s">
        <v>10</v>
      </c>
      <c r="I6244" t="s">
        <v>13</v>
      </c>
      <c r="J6244" s="2">
        <f>SUMIFS(Table3[TimesUsed],Table3[TripChainId],Table2[[#This Row],[TripChainId]])</f>
        <v>0</v>
      </c>
      <c r="L6244" t="s">
        <v>61</v>
      </c>
      <c r="M6244" t="s">
        <v>29</v>
      </c>
      <c r="N6244" t="s">
        <v>8</v>
      </c>
      <c r="O6244" t="s">
        <v>12</v>
      </c>
      <c r="P6244" s="1">
        <v>28</v>
      </c>
      <c r="Q62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45" spans="5:17" x14ac:dyDescent="0.25">
      <c r="E6245">
        <v>2162</v>
      </c>
      <c r="F6245" t="s">
        <v>31</v>
      </c>
      <c r="G6245" t="s">
        <v>20</v>
      </c>
      <c r="H6245" t="s">
        <v>8</v>
      </c>
      <c r="I6245" t="s">
        <v>9</v>
      </c>
      <c r="J6245" s="2">
        <f>SUMIFS(Table3[TimesUsed],Table3[TripChainId],Table2[[#This Row],[TripChainId]])</f>
        <v>0</v>
      </c>
      <c r="L6245" t="s">
        <v>61</v>
      </c>
      <c r="M6245" t="s">
        <v>29</v>
      </c>
      <c r="N6245" t="s">
        <v>16</v>
      </c>
      <c r="O6245" t="s">
        <v>9</v>
      </c>
      <c r="P6245" s="1">
        <v>25</v>
      </c>
      <c r="Q62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46" spans="5:17" x14ac:dyDescent="0.25">
      <c r="E6246">
        <v>2162</v>
      </c>
      <c r="F6246" t="s">
        <v>20</v>
      </c>
      <c r="G6246" t="s">
        <v>30</v>
      </c>
      <c r="H6246" t="s">
        <v>16</v>
      </c>
      <c r="I6246" t="s">
        <v>11</v>
      </c>
      <c r="J6246" s="2">
        <f>SUMIFS(Table3[TimesUsed],Table3[TripChainId],Table2[[#This Row],[TripChainId]])</f>
        <v>0</v>
      </c>
      <c r="L6246" t="s">
        <v>61</v>
      </c>
      <c r="M6246" t="s">
        <v>29</v>
      </c>
      <c r="N6246" t="s">
        <v>16</v>
      </c>
      <c r="O6246" t="s">
        <v>11</v>
      </c>
      <c r="P6246" s="1">
        <v>29</v>
      </c>
      <c r="Q62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47" spans="5:17" x14ac:dyDescent="0.25">
      <c r="E6247">
        <v>2162</v>
      </c>
      <c r="F6247" t="s">
        <v>30</v>
      </c>
      <c r="G6247" t="s">
        <v>31</v>
      </c>
      <c r="H6247" t="s">
        <v>10</v>
      </c>
      <c r="I6247" t="s">
        <v>13</v>
      </c>
      <c r="J6247" s="2">
        <f>SUMIFS(Table3[TimesUsed],Table3[TripChainId],Table2[[#This Row],[TripChainId]])</f>
        <v>0</v>
      </c>
      <c r="L6247" t="s">
        <v>61</v>
      </c>
      <c r="M6247" t="s">
        <v>22</v>
      </c>
      <c r="N6247" t="s">
        <v>8</v>
      </c>
      <c r="O6247" t="s">
        <v>9</v>
      </c>
      <c r="P6247" s="1">
        <v>3422</v>
      </c>
      <c r="Q62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48" spans="5:17" x14ac:dyDescent="0.25">
      <c r="E6248">
        <v>2163</v>
      </c>
      <c r="F6248" t="s">
        <v>31</v>
      </c>
      <c r="G6248" t="s">
        <v>20</v>
      </c>
      <c r="H6248" t="s">
        <v>8</v>
      </c>
      <c r="I6248" t="s">
        <v>9</v>
      </c>
      <c r="J6248" s="2">
        <f>SUMIFS(Table3[TimesUsed],Table3[TripChainId],Table2[[#This Row],[TripChainId]])</f>
        <v>0</v>
      </c>
      <c r="L6248" t="s">
        <v>61</v>
      </c>
      <c r="M6248" t="s">
        <v>22</v>
      </c>
      <c r="N6248" t="s">
        <v>8</v>
      </c>
      <c r="O6248" t="s">
        <v>11</v>
      </c>
      <c r="P6248" s="1">
        <v>146</v>
      </c>
      <c r="Q62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49" spans="5:17" x14ac:dyDescent="0.25">
      <c r="E6249">
        <v>2163</v>
      </c>
      <c r="F6249" t="s">
        <v>20</v>
      </c>
      <c r="G6249" t="s">
        <v>30</v>
      </c>
      <c r="H6249" t="s">
        <v>16</v>
      </c>
      <c r="I6249" t="s">
        <v>13</v>
      </c>
      <c r="J6249" s="2">
        <f>SUMIFS(Table3[TimesUsed],Table3[TripChainId],Table2[[#This Row],[TripChainId]])</f>
        <v>0</v>
      </c>
      <c r="L6249" t="s">
        <v>61</v>
      </c>
      <c r="M6249" t="s">
        <v>22</v>
      </c>
      <c r="N6249" t="s">
        <v>8</v>
      </c>
      <c r="O6249" t="s">
        <v>14</v>
      </c>
      <c r="P6249" s="1">
        <v>769</v>
      </c>
      <c r="Q62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50" spans="5:17" x14ac:dyDescent="0.25">
      <c r="E6250">
        <v>2163</v>
      </c>
      <c r="F6250" t="s">
        <v>30</v>
      </c>
      <c r="G6250" t="s">
        <v>31</v>
      </c>
      <c r="H6250" t="s">
        <v>10</v>
      </c>
      <c r="I6250" t="s">
        <v>13</v>
      </c>
      <c r="J6250" s="2">
        <f>SUMIFS(Table3[TimesUsed],Table3[TripChainId],Table2[[#This Row],[TripChainId]])</f>
        <v>0</v>
      </c>
      <c r="L6250" t="s">
        <v>61</v>
      </c>
      <c r="M6250" t="s">
        <v>22</v>
      </c>
      <c r="N6250" t="s">
        <v>8</v>
      </c>
      <c r="O6250" t="s">
        <v>12</v>
      </c>
      <c r="P6250" s="1">
        <v>769</v>
      </c>
      <c r="Q62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51" spans="5:17" x14ac:dyDescent="0.25">
      <c r="E6251">
        <v>2164</v>
      </c>
      <c r="F6251" t="s">
        <v>31</v>
      </c>
      <c r="G6251" t="s">
        <v>20</v>
      </c>
      <c r="H6251" t="s">
        <v>8</v>
      </c>
      <c r="I6251" t="s">
        <v>9</v>
      </c>
      <c r="J6251" s="2">
        <f>SUMIFS(Table3[TimesUsed],Table3[TripChainId],Table2[[#This Row],[TripChainId]])</f>
        <v>0</v>
      </c>
      <c r="L6251" t="s">
        <v>61</v>
      </c>
      <c r="M6251" t="s">
        <v>22</v>
      </c>
      <c r="N6251" t="s">
        <v>8</v>
      </c>
      <c r="O6251" t="s">
        <v>13</v>
      </c>
      <c r="P6251" s="1">
        <v>38</v>
      </c>
      <c r="Q62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52" spans="5:17" x14ac:dyDescent="0.25">
      <c r="E6252">
        <v>2164</v>
      </c>
      <c r="F6252" t="s">
        <v>20</v>
      </c>
      <c r="G6252" t="s">
        <v>23</v>
      </c>
      <c r="H6252" t="s">
        <v>16</v>
      </c>
      <c r="I6252" t="s">
        <v>9</v>
      </c>
      <c r="J6252" s="2">
        <f>SUMIFS(Table3[TimesUsed],Table3[TripChainId],Table2[[#This Row],[TripChainId]])</f>
        <v>0</v>
      </c>
      <c r="L6252" t="s">
        <v>61</v>
      </c>
      <c r="M6252" t="s">
        <v>22</v>
      </c>
      <c r="N6252" t="s">
        <v>16</v>
      </c>
      <c r="O6252" t="s">
        <v>9</v>
      </c>
      <c r="P6252" s="1">
        <v>570</v>
      </c>
      <c r="Q62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53" spans="5:17" x14ac:dyDescent="0.25">
      <c r="E6253">
        <v>2164</v>
      </c>
      <c r="F6253" t="s">
        <v>23</v>
      </c>
      <c r="G6253" t="s">
        <v>31</v>
      </c>
      <c r="H6253" t="s">
        <v>10</v>
      </c>
      <c r="I6253" t="s">
        <v>11</v>
      </c>
      <c r="J6253" s="2">
        <f>SUMIFS(Table3[TimesUsed],Table3[TripChainId],Table2[[#This Row],[TripChainId]])</f>
        <v>0</v>
      </c>
      <c r="L6253" t="s">
        <v>61</v>
      </c>
      <c r="M6253" t="s">
        <v>22</v>
      </c>
      <c r="N6253" t="s">
        <v>16</v>
      </c>
      <c r="O6253" t="s">
        <v>11</v>
      </c>
      <c r="P6253" s="1">
        <v>183</v>
      </c>
      <c r="Q62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54" spans="5:17" x14ac:dyDescent="0.25">
      <c r="E6254">
        <v>2165</v>
      </c>
      <c r="F6254" t="s">
        <v>31</v>
      </c>
      <c r="G6254" t="s">
        <v>20</v>
      </c>
      <c r="H6254" t="s">
        <v>8</v>
      </c>
      <c r="I6254" t="s">
        <v>9</v>
      </c>
      <c r="J6254" s="2">
        <f>SUMIFS(Table3[TimesUsed],Table3[TripChainId],Table2[[#This Row],[TripChainId]])</f>
        <v>0</v>
      </c>
      <c r="L6254" t="s">
        <v>61</v>
      </c>
      <c r="M6254" t="s">
        <v>22</v>
      </c>
      <c r="N6254" t="s">
        <v>16</v>
      </c>
      <c r="O6254" t="s">
        <v>14</v>
      </c>
      <c r="P6254" s="1">
        <v>171</v>
      </c>
      <c r="Q62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55" spans="5:17" x14ac:dyDescent="0.25">
      <c r="E6255">
        <v>2165</v>
      </c>
      <c r="F6255" t="s">
        <v>20</v>
      </c>
      <c r="G6255" t="s">
        <v>23</v>
      </c>
      <c r="H6255" t="s">
        <v>16</v>
      </c>
      <c r="I6255" t="s">
        <v>9</v>
      </c>
      <c r="J6255" s="2">
        <f>SUMIFS(Table3[TimesUsed],Table3[TripChainId],Table2[[#This Row],[TripChainId]])</f>
        <v>0</v>
      </c>
      <c r="L6255" t="s">
        <v>61</v>
      </c>
      <c r="M6255" t="s">
        <v>22</v>
      </c>
      <c r="N6255" t="s">
        <v>16</v>
      </c>
      <c r="O6255" t="s">
        <v>12</v>
      </c>
      <c r="P6255" s="1">
        <v>171</v>
      </c>
      <c r="Q62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56" spans="5:17" x14ac:dyDescent="0.25">
      <c r="E6256">
        <v>2165</v>
      </c>
      <c r="F6256" t="s">
        <v>23</v>
      </c>
      <c r="G6256" t="s">
        <v>31</v>
      </c>
      <c r="H6256" t="s">
        <v>10</v>
      </c>
      <c r="I6256" t="s">
        <v>13</v>
      </c>
      <c r="J6256" s="2">
        <f>SUMIFS(Table3[TimesUsed],Table3[TripChainId],Table2[[#This Row],[TripChainId]])</f>
        <v>0</v>
      </c>
      <c r="L6256" t="s">
        <v>61</v>
      </c>
      <c r="M6256" t="s">
        <v>22</v>
      </c>
      <c r="N6256" t="s">
        <v>16</v>
      </c>
      <c r="O6256" t="s">
        <v>13</v>
      </c>
      <c r="P6256" s="1">
        <v>48</v>
      </c>
      <c r="Q62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57" spans="5:17" x14ac:dyDescent="0.25">
      <c r="E6257">
        <v>2166</v>
      </c>
      <c r="F6257" t="s">
        <v>31</v>
      </c>
      <c r="G6257" t="s">
        <v>20</v>
      </c>
      <c r="H6257" t="s">
        <v>8</v>
      </c>
      <c r="I6257" t="s">
        <v>9</v>
      </c>
      <c r="J6257" s="2">
        <f>SUMIFS(Table3[TimesUsed],Table3[TripChainId],Table2[[#This Row],[TripChainId]])</f>
        <v>0</v>
      </c>
      <c r="L6257" t="s">
        <v>61</v>
      </c>
      <c r="M6257" t="s">
        <v>36</v>
      </c>
      <c r="N6257" t="s">
        <v>8</v>
      </c>
      <c r="O6257" t="s">
        <v>9</v>
      </c>
      <c r="P6257" s="1">
        <v>1356</v>
      </c>
      <c r="Q62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58" spans="5:17" x14ac:dyDescent="0.25">
      <c r="E6258">
        <v>2166</v>
      </c>
      <c r="F6258" t="s">
        <v>20</v>
      </c>
      <c r="G6258" t="s">
        <v>23</v>
      </c>
      <c r="H6258" t="s">
        <v>16</v>
      </c>
      <c r="I6258" t="s">
        <v>11</v>
      </c>
      <c r="J6258" s="2">
        <f>SUMIFS(Table3[TimesUsed],Table3[TripChainId],Table2[[#This Row],[TripChainId]])</f>
        <v>0</v>
      </c>
      <c r="L6258" t="s">
        <v>61</v>
      </c>
      <c r="M6258" t="s">
        <v>36</v>
      </c>
      <c r="N6258" t="s">
        <v>8</v>
      </c>
      <c r="O6258" t="s">
        <v>11</v>
      </c>
      <c r="P6258" s="1">
        <v>596</v>
      </c>
      <c r="Q62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59" spans="5:17" x14ac:dyDescent="0.25">
      <c r="E6259">
        <v>2166</v>
      </c>
      <c r="F6259" t="s">
        <v>23</v>
      </c>
      <c r="G6259" t="s">
        <v>31</v>
      </c>
      <c r="H6259" t="s">
        <v>10</v>
      </c>
      <c r="I6259" t="s">
        <v>11</v>
      </c>
      <c r="J6259" s="2">
        <f>SUMIFS(Table3[TimesUsed],Table3[TripChainId],Table2[[#This Row],[TripChainId]])</f>
        <v>0</v>
      </c>
      <c r="L6259" t="s">
        <v>61</v>
      </c>
      <c r="M6259" t="s">
        <v>36</v>
      </c>
      <c r="N6259" t="s">
        <v>8</v>
      </c>
      <c r="O6259" t="s">
        <v>14</v>
      </c>
      <c r="P6259" s="1">
        <v>553</v>
      </c>
      <c r="Q62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60" spans="5:17" x14ac:dyDescent="0.25">
      <c r="E6260">
        <v>2167</v>
      </c>
      <c r="F6260" t="s">
        <v>31</v>
      </c>
      <c r="G6260" t="s">
        <v>20</v>
      </c>
      <c r="H6260" t="s">
        <v>8</v>
      </c>
      <c r="I6260" t="s">
        <v>9</v>
      </c>
      <c r="J6260" s="2">
        <f>SUMIFS(Table3[TimesUsed],Table3[TripChainId],Table2[[#This Row],[TripChainId]])</f>
        <v>0</v>
      </c>
      <c r="L6260" t="s">
        <v>61</v>
      </c>
      <c r="M6260" t="s">
        <v>36</v>
      </c>
      <c r="N6260" t="s">
        <v>8</v>
      </c>
      <c r="O6260" t="s">
        <v>12</v>
      </c>
      <c r="P6260" s="1">
        <v>552</v>
      </c>
      <c r="Q62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61" spans="5:17" x14ac:dyDescent="0.25">
      <c r="E6261">
        <v>2167</v>
      </c>
      <c r="F6261" t="s">
        <v>20</v>
      </c>
      <c r="G6261" t="s">
        <v>23</v>
      </c>
      <c r="H6261" t="s">
        <v>16</v>
      </c>
      <c r="I6261" t="s">
        <v>11</v>
      </c>
      <c r="J6261" s="2">
        <f>SUMIFS(Table3[TimesUsed],Table3[TripChainId],Table2[[#This Row],[TripChainId]])</f>
        <v>0</v>
      </c>
      <c r="L6261" t="s">
        <v>61</v>
      </c>
      <c r="M6261" t="s">
        <v>36</v>
      </c>
      <c r="N6261" t="s">
        <v>8</v>
      </c>
      <c r="O6261" t="s">
        <v>13</v>
      </c>
      <c r="P6261" s="1">
        <v>295</v>
      </c>
      <c r="Q62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62" spans="5:17" x14ac:dyDescent="0.25">
      <c r="E6262">
        <v>2167</v>
      </c>
      <c r="F6262" t="s">
        <v>23</v>
      </c>
      <c r="G6262" t="s">
        <v>31</v>
      </c>
      <c r="H6262" t="s">
        <v>10</v>
      </c>
      <c r="I6262" t="s">
        <v>13</v>
      </c>
      <c r="J6262" s="2">
        <f>SUMIFS(Table3[TimesUsed],Table3[TripChainId],Table2[[#This Row],[TripChainId]])</f>
        <v>0</v>
      </c>
      <c r="L6262" t="s">
        <v>61</v>
      </c>
      <c r="M6262" t="s">
        <v>36</v>
      </c>
      <c r="N6262" t="s">
        <v>10</v>
      </c>
      <c r="O6262" t="s">
        <v>9</v>
      </c>
      <c r="P6262" s="1">
        <v>290</v>
      </c>
      <c r="Q62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63" spans="5:17" x14ac:dyDescent="0.25">
      <c r="E6263">
        <v>2168</v>
      </c>
      <c r="F6263" t="s">
        <v>31</v>
      </c>
      <c r="G6263" t="s">
        <v>20</v>
      </c>
      <c r="H6263" t="s">
        <v>8</v>
      </c>
      <c r="I6263" t="s">
        <v>9</v>
      </c>
      <c r="J6263" s="2">
        <f>SUMIFS(Table3[TimesUsed],Table3[TripChainId],Table2[[#This Row],[TripChainId]])</f>
        <v>0</v>
      </c>
      <c r="L6263" t="s">
        <v>61</v>
      </c>
      <c r="M6263" t="s">
        <v>36</v>
      </c>
      <c r="N6263" t="s">
        <v>10</v>
      </c>
      <c r="O6263" t="s">
        <v>11</v>
      </c>
      <c r="P6263" s="1">
        <v>878</v>
      </c>
      <c r="Q62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64" spans="5:17" x14ac:dyDescent="0.25">
      <c r="E6264">
        <v>2168</v>
      </c>
      <c r="F6264" t="s">
        <v>20</v>
      </c>
      <c r="G6264" t="s">
        <v>23</v>
      </c>
      <c r="H6264" t="s">
        <v>16</v>
      </c>
      <c r="I6264" t="s">
        <v>13</v>
      </c>
      <c r="J6264" s="2">
        <f>SUMIFS(Table3[TimesUsed],Table3[TripChainId],Table2[[#This Row],[TripChainId]])</f>
        <v>0</v>
      </c>
      <c r="L6264" t="s">
        <v>61</v>
      </c>
      <c r="M6264" t="s">
        <v>36</v>
      </c>
      <c r="N6264" t="s">
        <v>10</v>
      </c>
      <c r="O6264" t="s">
        <v>14</v>
      </c>
      <c r="P6264" s="1">
        <v>531</v>
      </c>
      <c r="Q62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65" spans="5:17" x14ac:dyDescent="0.25">
      <c r="E6265">
        <v>2168</v>
      </c>
      <c r="F6265" t="s">
        <v>23</v>
      </c>
      <c r="G6265" t="s">
        <v>31</v>
      </c>
      <c r="H6265" t="s">
        <v>10</v>
      </c>
      <c r="I6265" t="s">
        <v>13</v>
      </c>
      <c r="J6265" s="2">
        <f>SUMIFS(Table3[TimesUsed],Table3[TripChainId],Table2[[#This Row],[TripChainId]])</f>
        <v>0</v>
      </c>
      <c r="L6265" t="s">
        <v>61</v>
      </c>
      <c r="M6265" t="s">
        <v>36</v>
      </c>
      <c r="N6265" t="s">
        <v>10</v>
      </c>
      <c r="O6265" t="s">
        <v>12</v>
      </c>
      <c r="P6265" s="1">
        <v>531</v>
      </c>
      <c r="Q62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66" spans="5:17" x14ac:dyDescent="0.25">
      <c r="E6266">
        <v>2169</v>
      </c>
      <c r="F6266" t="s">
        <v>31</v>
      </c>
      <c r="G6266" t="s">
        <v>20</v>
      </c>
      <c r="H6266" t="s">
        <v>8</v>
      </c>
      <c r="I6266" t="s">
        <v>9</v>
      </c>
      <c r="J6266" s="2">
        <f>SUMIFS(Table3[TimesUsed],Table3[TripChainId],Table2[[#This Row],[TripChainId]])</f>
        <v>0</v>
      </c>
      <c r="L6266" t="s">
        <v>61</v>
      </c>
      <c r="M6266" t="s">
        <v>36</v>
      </c>
      <c r="N6266" t="s">
        <v>10</v>
      </c>
      <c r="O6266" t="s">
        <v>13</v>
      </c>
      <c r="P6266" s="1">
        <v>1083</v>
      </c>
      <c r="Q62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67" spans="5:17" x14ac:dyDescent="0.25">
      <c r="E6267">
        <v>2169</v>
      </c>
      <c r="F6267" t="s">
        <v>20</v>
      </c>
      <c r="G6267" t="s">
        <v>24</v>
      </c>
      <c r="H6267" t="s">
        <v>16</v>
      </c>
      <c r="I6267" t="s">
        <v>9</v>
      </c>
      <c r="J6267" s="2">
        <f>SUMIFS(Table3[TimesUsed],Table3[TripChainId],Table2[[#This Row],[TripChainId]])</f>
        <v>0</v>
      </c>
      <c r="L6267" t="s">
        <v>61</v>
      </c>
      <c r="M6267" t="s">
        <v>36</v>
      </c>
      <c r="N6267" t="s">
        <v>16</v>
      </c>
      <c r="O6267" t="s">
        <v>9</v>
      </c>
      <c r="P6267" s="1">
        <v>1050</v>
      </c>
      <c r="Q62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68" spans="5:17" x14ac:dyDescent="0.25">
      <c r="E6268">
        <v>2169</v>
      </c>
      <c r="F6268" t="s">
        <v>24</v>
      </c>
      <c r="G6268" t="s">
        <v>31</v>
      </c>
      <c r="H6268" t="s">
        <v>10</v>
      </c>
      <c r="I6268" t="s">
        <v>11</v>
      </c>
      <c r="J6268" s="2">
        <f>SUMIFS(Table3[TimesUsed],Table3[TripChainId],Table2[[#This Row],[TripChainId]])</f>
        <v>0</v>
      </c>
      <c r="L6268" t="s">
        <v>61</v>
      </c>
      <c r="M6268" t="s">
        <v>36</v>
      </c>
      <c r="N6268" t="s">
        <v>16</v>
      </c>
      <c r="O6268" t="s">
        <v>11</v>
      </c>
      <c r="P6268" s="1">
        <v>2642</v>
      </c>
      <c r="Q62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69" spans="5:17" x14ac:dyDescent="0.25">
      <c r="E6269">
        <v>2170</v>
      </c>
      <c r="F6269" t="s">
        <v>31</v>
      </c>
      <c r="G6269" t="s">
        <v>20</v>
      </c>
      <c r="H6269" t="s">
        <v>8</v>
      </c>
      <c r="I6269" t="s">
        <v>9</v>
      </c>
      <c r="J6269" s="2">
        <f>SUMIFS(Table3[TimesUsed],Table3[TripChainId],Table2[[#This Row],[TripChainId]])</f>
        <v>0</v>
      </c>
      <c r="L6269" t="s">
        <v>61</v>
      </c>
      <c r="M6269" t="s">
        <v>36</v>
      </c>
      <c r="N6269" t="s">
        <v>16</v>
      </c>
      <c r="O6269" t="s">
        <v>14</v>
      </c>
      <c r="P6269" s="1">
        <v>830</v>
      </c>
      <c r="Q62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70" spans="5:17" x14ac:dyDescent="0.25">
      <c r="E6270">
        <v>2170</v>
      </c>
      <c r="F6270" t="s">
        <v>20</v>
      </c>
      <c r="G6270" t="s">
        <v>24</v>
      </c>
      <c r="H6270" t="s">
        <v>16</v>
      </c>
      <c r="I6270" t="s">
        <v>9</v>
      </c>
      <c r="J6270" s="2">
        <f>SUMIFS(Table3[TimesUsed],Table3[TripChainId],Table2[[#This Row],[TripChainId]])</f>
        <v>0</v>
      </c>
      <c r="L6270" t="s">
        <v>61</v>
      </c>
      <c r="M6270" t="s">
        <v>36</v>
      </c>
      <c r="N6270" t="s">
        <v>16</v>
      </c>
      <c r="O6270" t="s">
        <v>12</v>
      </c>
      <c r="P6270" s="1">
        <v>830</v>
      </c>
      <c r="Q62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71" spans="5:17" x14ac:dyDescent="0.25">
      <c r="E6271">
        <v>2170</v>
      </c>
      <c r="F6271" t="s">
        <v>24</v>
      </c>
      <c r="G6271" t="s">
        <v>31</v>
      </c>
      <c r="H6271" t="s">
        <v>10</v>
      </c>
      <c r="I6271" t="s">
        <v>12</v>
      </c>
      <c r="J6271" s="2">
        <f>SUMIFS(Table3[TimesUsed],Table3[TripChainId],Table2[[#This Row],[TripChainId]])</f>
        <v>0</v>
      </c>
      <c r="L6271" t="s">
        <v>61</v>
      </c>
      <c r="M6271" t="s">
        <v>36</v>
      </c>
      <c r="N6271" t="s">
        <v>16</v>
      </c>
      <c r="O6271" t="s">
        <v>13</v>
      </c>
      <c r="P6271" s="1">
        <v>1064</v>
      </c>
      <c r="Q62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72" spans="5:17" x14ac:dyDescent="0.25">
      <c r="E6272">
        <v>2171</v>
      </c>
      <c r="F6272" t="s">
        <v>31</v>
      </c>
      <c r="G6272" t="s">
        <v>20</v>
      </c>
      <c r="H6272" t="s">
        <v>8</v>
      </c>
      <c r="I6272" t="s">
        <v>9</v>
      </c>
      <c r="J6272" s="2">
        <f>SUMIFS(Table3[TimesUsed],Table3[TripChainId],Table2[[#This Row],[TripChainId]])</f>
        <v>0</v>
      </c>
      <c r="L6272" t="s">
        <v>61</v>
      </c>
      <c r="M6272" t="s">
        <v>68</v>
      </c>
      <c r="N6272" t="s">
        <v>8</v>
      </c>
      <c r="O6272" t="s">
        <v>9</v>
      </c>
      <c r="P6272" s="1">
        <v>45</v>
      </c>
      <c r="Q62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73" spans="5:17" x14ac:dyDescent="0.25">
      <c r="E6273">
        <v>2171</v>
      </c>
      <c r="F6273" t="s">
        <v>20</v>
      </c>
      <c r="G6273" t="s">
        <v>24</v>
      </c>
      <c r="H6273" t="s">
        <v>16</v>
      </c>
      <c r="I6273" t="s">
        <v>11</v>
      </c>
      <c r="J6273" s="2">
        <f>SUMIFS(Table3[TimesUsed],Table3[TripChainId],Table2[[#This Row],[TripChainId]])</f>
        <v>0</v>
      </c>
      <c r="L6273" t="s">
        <v>61</v>
      </c>
      <c r="M6273" t="s">
        <v>68</v>
      </c>
      <c r="N6273" t="s">
        <v>8</v>
      </c>
      <c r="O6273" t="s">
        <v>14</v>
      </c>
      <c r="P6273" s="1">
        <v>38</v>
      </c>
      <c r="Q62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74" spans="5:17" x14ac:dyDescent="0.25">
      <c r="E6274">
        <v>2171</v>
      </c>
      <c r="F6274" t="s">
        <v>24</v>
      </c>
      <c r="G6274" t="s">
        <v>31</v>
      </c>
      <c r="H6274" t="s">
        <v>10</v>
      </c>
      <c r="I6274" t="s">
        <v>11</v>
      </c>
      <c r="J6274" s="2">
        <f>SUMIFS(Table3[TimesUsed],Table3[TripChainId],Table2[[#This Row],[TripChainId]])</f>
        <v>0</v>
      </c>
      <c r="L6274" t="s">
        <v>61</v>
      </c>
      <c r="M6274" t="s">
        <v>68</v>
      </c>
      <c r="N6274" t="s">
        <v>8</v>
      </c>
      <c r="O6274" t="s">
        <v>12</v>
      </c>
      <c r="P6274" s="1">
        <v>37</v>
      </c>
      <c r="Q62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75" spans="5:17" x14ac:dyDescent="0.25">
      <c r="E6275">
        <v>2172</v>
      </c>
      <c r="F6275" t="s">
        <v>31</v>
      </c>
      <c r="G6275" t="s">
        <v>20</v>
      </c>
      <c r="H6275" t="s">
        <v>8</v>
      </c>
      <c r="I6275" t="s">
        <v>9</v>
      </c>
      <c r="J6275" s="2">
        <f>SUMIFS(Table3[TimesUsed],Table3[TripChainId],Table2[[#This Row],[TripChainId]])</f>
        <v>0</v>
      </c>
      <c r="L6275" t="s">
        <v>61</v>
      </c>
      <c r="M6275" t="s">
        <v>68</v>
      </c>
      <c r="N6275" t="s">
        <v>16</v>
      </c>
      <c r="O6275" t="s">
        <v>9</v>
      </c>
      <c r="P6275" s="1">
        <v>72</v>
      </c>
      <c r="Q62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76" spans="5:17" x14ac:dyDescent="0.25">
      <c r="E6276">
        <v>2172</v>
      </c>
      <c r="F6276" t="s">
        <v>20</v>
      </c>
      <c r="G6276" t="s">
        <v>24</v>
      </c>
      <c r="H6276" t="s">
        <v>16</v>
      </c>
      <c r="I6276" t="s">
        <v>11</v>
      </c>
      <c r="J6276" s="2">
        <f>SUMIFS(Table3[TimesUsed],Table3[TripChainId],Table2[[#This Row],[TripChainId]])</f>
        <v>0</v>
      </c>
      <c r="L6276" t="s">
        <v>61</v>
      </c>
      <c r="M6276" t="s">
        <v>68</v>
      </c>
      <c r="N6276" t="s">
        <v>16</v>
      </c>
      <c r="O6276" t="s">
        <v>11</v>
      </c>
      <c r="P6276" s="1">
        <v>126</v>
      </c>
      <c r="Q62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77" spans="5:17" x14ac:dyDescent="0.25">
      <c r="E6277">
        <v>2172</v>
      </c>
      <c r="F6277" t="s">
        <v>24</v>
      </c>
      <c r="G6277" t="s">
        <v>31</v>
      </c>
      <c r="H6277" t="s">
        <v>10</v>
      </c>
      <c r="I6277" t="s">
        <v>12</v>
      </c>
      <c r="J6277" s="2">
        <f>SUMIFS(Table3[TimesUsed],Table3[TripChainId],Table2[[#This Row],[TripChainId]])</f>
        <v>0</v>
      </c>
      <c r="L6277" t="s">
        <v>61</v>
      </c>
      <c r="M6277" t="s">
        <v>68</v>
      </c>
      <c r="N6277" t="s">
        <v>16</v>
      </c>
      <c r="O6277" t="s">
        <v>14</v>
      </c>
      <c r="P6277" s="1">
        <v>54</v>
      </c>
      <c r="Q62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78" spans="5:17" x14ac:dyDescent="0.25">
      <c r="E6278">
        <v>2173</v>
      </c>
      <c r="F6278" t="s">
        <v>31</v>
      </c>
      <c r="G6278" t="s">
        <v>20</v>
      </c>
      <c r="H6278" t="s">
        <v>8</v>
      </c>
      <c r="I6278" t="s">
        <v>9</v>
      </c>
      <c r="J6278" s="2">
        <f>SUMIFS(Table3[TimesUsed],Table3[TripChainId],Table2[[#This Row],[TripChainId]])</f>
        <v>0</v>
      </c>
      <c r="L6278" t="s">
        <v>61</v>
      </c>
      <c r="M6278" t="s">
        <v>68</v>
      </c>
      <c r="N6278" t="s">
        <v>16</v>
      </c>
      <c r="O6278" t="s">
        <v>12</v>
      </c>
      <c r="P6278" s="1">
        <v>53</v>
      </c>
      <c r="Q62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79" spans="5:17" x14ac:dyDescent="0.25">
      <c r="E6279">
        <v>2173</v>
      </c>
      <c r="F6279" t="s">
        <v>20</v>
      </c>
      <c r="G6279" t="s">
        <v>24</v>
      </c>
      <c r="H6279" t="s">
        <v>16</v>
      </c>
      <c r="I6279" t="s">
        <v>12</v>
      </c>
      <c r="J6279" s="2">
        <f>SUMIFS(Table3[TimesUsed],Table3[TripChainId],Table2[[#This Row],[TripChainId]])</f>
        <v>0</v>
      </c>
      <c r="L6279" t="s">
        <v>61</v>
      </c>
      <c r="M6279" t="s">
        <v>68</v>
      </c>
      <c r="N6279" t="s">
        <v>16</v>
      </c>
      <c r="O6279" t="s">
        <v>13</v>
      </c>
      <c r="P6279" s="1">
        <v>81</v>
      </c>
      <c r="Q62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80" spans="5:17" x14ac:dyDescent="0.25">
      <c r="E6280">
        <v>2173</v>
      </c>
      <c r="F6280" t="s">
        <v>24</v>
      </c>
      <c r="G6280" t="s">
        <v>31</v>
      </c>
      <c r="H6280" t="s">
        <v>10</v>
      </c>
      <c r="I6280" t="s">
        <v>12</v>
      </c>
      <c r="J6280" s="2">
        <f>SUMIFS(Table3[TimesUsed],Table3[TripChainId],Table2[[#This Row],[TripChainId]])</f>
        <v>0</v>
      </c>
      <c r="L6280" t="s">
        <v>61</v>
      </c>
      <c r="M6280" t="s">
        <v>17</v>
      </c>
      <c r="N6280" t="s">
        <v>8</v>
      </c>
      <c r="O6280" t="s">
        <v>9</v>
      </c>
      <c r="P6280" s="1">
        <v>82</v>
      </c>
      <c r="Q62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81" spans="5:17" x14ac:dyDescent="0.25">
      <c r="E6281">
        <v>2174</v>
      </c>
      <c r="F6281" t="s">
        <v>31</v>
      </c>
      <c r="G6281" t="s">
        <v>20</v>
      </c>
      <c r="H6281" t="s">
        <v>8</v>
      </c>
      <c r="I6281" t="s">
        <v>9</v>
      </c>
      <c r="J6281" s="2">
        <f>SUMIFS(Table3[TimesUsed],Table3[TripChainId],Table2[[#This Row],[TripChainId]])</f>
        <v>0</v>
      </c>
      <c r="L6281" t="s">
        <v>61</v>
      </c>
      <c r="M6281" t="s">
        <v>17</v>
      </c>
      <c r="N6281" t="s">
        <v>8</v>
      </c>
      <c r="O6281" t="s">
        <v>11</v>
      </c>
      <c r="P6281" s="1">
        <v>89</v>
      </c>
      <c r="Q62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82" spans="5:17" x14ac:dyDescent="0.25">
      <c r="E6282">
        <v>2174</v>
      </c>
      <c r="F6282" t="s">
        <v>20</v>
      </c>
      <c r="G6282" t="s">
        <v>24</v>
      </c>
      <c r="H6282" t="s">
        <v>16</v>
      </c>
      <c r="I6282" t="s">
        <v>13</v>
      </c>
      <c r="J6282" s="2">
        <f>SUMIFS(Table3[TimesUsed],Table3[TripChainId],Table2[[#This Row],[TripChainId]])</f>
        <v>0</v>
      </c>
      <c r="L6282" t="s">
        <v>61</v>
      </c>
      <c r="M6282" t="s">
        <v>17</v>
      </c>
      <c r="N6282" t="s">
        <v>8</v>
      </c>
      <c r="O6282" t="s">
        <v>14</v>
      </c>
      <c r="P6282" s="1">
        <v>98</v>
      </c>
      <c r="Q62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83" spans="5:17" x14ac:dyDescent="0.25">
      <c r="E6283">
        <v>2174</v>
      </c>
      <c r="F6283" t="s">
        <v>24</v>
      </c>
      <c r="G6283" t="s">
        <v>31</v>
      </c>
      <c r="H6283" t="s">
        <v>10</v>
      </c>
      <c r="I6283" t="s">
        <v>12</v>
      </c>
      <c r="J6283" s="2">
        <f>SUMIFS(Table3[TimesUsed],Table3[TripChainId],Table2[[#This Row],[TripChainId]])</f>
        <v>0</v>
      </c>
      <c r="L6283" t="s">
        <v>61</v>
      </c>
      <c r="M6283" t="s">
        <v>17</v>
      </c>
      <c r="N6283" t="s">
        <v>8</v>
      </c>
      <c r="O6283" t="s">
        <v>12</v>
      </c>
      <c r="P6283" s="1">
        <v>98</v>
      </c>
      <c r="Q62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84" spans="5:17" x14ac:dyDescent="0.25">
      <c r="E6284">
        <v>2175</v>
      </c>
      <c r="F6284" t="s">
        <v>31</v>
      </c>
      <c r="G6284" t="s">
        <v>20</v>
      </c>
      <c r="H6284" t="s">
        <v>8</v>
      </c>
      <c r="I6284" t="s">
        <v>9</v>
      </c>
      <c r="J6284" s="2">
        <f>SUMIFS(Table3[TimesUsed],Table3[TripChainId],Table2[[#This Row],[TripChainId]])</f>
        <v>0</v>
      </c>
      <c r="L6284" t="s">
        <v>61</v>
      </c>
      <c r="M6284" t="s">
        <v>17</v>
      </c>
      <c r="N6284" t="s">
        <v>8</v>
      </c>
      <c r="O6284" t="s">
        <v>13</v>
      </c>
      <c r="P6284" s="1">
        <v>40</v>
      </c>
      <c r="Q62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85" spans="5:17" x14ac:dyDescent="0.25">
      <c r="E6285">
        <v>2175</v>
      </c>
      <c r="F6285" t="s">
        <v>20</v>
      </c>
      <c r="G6285" t="s">
        <v>19</v>
      </c>
      <c r="H6285" t="s">
        <v>16</v>
      </c>
      <c r="I6285" t="s">
        <v>9</v>
      </c>
      <c r="J6285" s="2">
        <f>SUMIFS(Table3[TimesUsed],Table3[TripChainId],Table2[[#This Row],[TripChainId]])</f>
        <v>0</v>
      </c>
      <c r="L6285" t="s">
        <v>61</v>
      </c>
      <c r="M6285" t="s">
        <v>17</v>
      </c>
      <c r="N6285" t="s">
        <v>10</v>
      </c>
      <c r="O6285" t="s">
        <v>9</v>
      </c>
      <c r="P6285" s="1">
        <v>30</v>
      </c>
      <c r="Q62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86" spans="5:17" x14ac:dyDescent="0.25">
      <c r="E6286">
        <v>2175</v>
      </c>
      <c r="F6286" t="s">
        <v>19</v>
      </c>
      <c r="G6286" t="s">
        <v>31</v>
      </c>
      <c r="H6286" t="s">
        <v>10</v>
      </c>
      <c r="I6286" t="s">
        <v>13</v>
      </c>
      <c r="J6286" s="2">
        <f>SUMIFS(Table3[TimesUsed],Table3[TripChainId],Table2[[#This Row],[TripChainId]])</f>
        <v>0</v>
      </c>
      <c r="L6286" t="s">
        <v>61</v>
      </c>
      <c r="M6286" t="s">
        <v>17</v>
      </c>
      <c r="N6286" t="s">
        <v>10</v>
      </c>
      <c r="O6286" t="s">
        <v>11</v>
      </c>
      <c r="P6286" s="1">
        <v>56</v>
      </c>
      <c r="Q62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87" spans="5:17" x14ac:dyDescent="0.25">
      <c r="E6287">
        <v>2176</v>
      </c>
      <c r="F6287" t="s">
        <v>31</v>
      </c>
      <c r="G6287" t="s">
        <v>20</v>
      </c>
      <c r="H6287" t="s">
        <v>8</v>
      </c>
      <c r="I6287" t="s">
        <v>9</v>
      </c>
      <c r="J6287" s="2">
        <f>SUMIFS(Table3[TimesUsed],Table3[TripChainId],Table2[[#This Row],[TripChainId]])</f>
        <v>0</v>
      </c>
      <c r="L6287" t="s">
        <v>61</v>
      </c>
      <c r="M6287" t="s">
        <v>17</v>
      </c>
      <c r="N6287" t="s">
        <v>10</v>
      </c>
      <c r="O6287" t="s">
        <v>14</v>
      </c>
      <c r="P6287" s="1">
        <v>40</v>
      </c>
      <c r="Q62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88" spans="5:17" x14ac:dyDescent="0.25">
      <c r="E6288">
        <v>2176</v>
      </c>
      <c r="F6288" t="s">
        <v>20</v>
      </c>
      <c r="G6288" t="s">
        <v>19</v>
      </c>
      <c r="H6288" t="s">
        <v>16</v>
      </c>
      <c r="I6288" t="s">
        <v>11</v>
      </c>
      <c r="J6288" s="2">
        <f>SUMIFS(Table3[TimesUsed],Table3[TripChainId],Table2[[#This Row],[TripChainId]])</f>
        <v>0</v>
      </c>
      <c r="L6288" t="s">
        <v>61</v>
      </c>
      <c r="M6288" t="s">
        <v>17</v>
      </c>
      <c r="N6288" t="s">
        <v>10</v>
      </c>
      <c r="O6288" t="s">
        <v>12</v>
      </c>
      <c r="P6288" s="1">
        <v>39</v>
      </c>
      <c r="Q62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89" spans="5:17" x14ac:dyDescent="0.25">
      <c r="E6289">
        <v>2176</v>
      </c>
      <c r="F6289" t="s">
        <v>19</v>
      </c>
      <c r="G6289" t="s">
        <v>31</v>
      </c>
      <c r="H6289" t="s">
        <v>10</v>
      </c>
      <c r="I6289" t="s">
        <v>13</v>
      </c>
      <c r="J6289" s="2">
        <f>SUMIFS(Table3[TimesUsed],Table3[TripChainId],Table2[[#This Row],[TripChainId]])</f>
        <v>0</v>
      </c>
      <c r="L6289" t="s">
        <v>61</v>
      </c>
      <c r="M6289" t="s">
        <v>17</v>
      </c>
      <c r="N6289" t="s">
        <v>10</v>
      </c>
      <c r="O6289" t="s">
        <v>13</v>
      </c>
      <c r="P6289" s="1">
        <v>56</v>
      </c>
      <c r="Q62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90" spans="5:17" x14ac:dyDescent="0.25">
      <c r="E6290">
        <v>2177</v>
      </c>
      <c r="F6290" t="s">
        <v>31</v>
      </c>
      <c r="G6290" t="s">
        <v>20</v>
      </c>
      <c r="H6290" t="s">
        <v>8</v>
      </c>
      <c r="I6290" t="s">
        <v>9</v>
      </c>
      <c r="J6290" s="2">
        <f>SUMIFS(Table3[TimesUsed],Table3[TripChainId],Table2[[#This Row],[TripChainId]])</f>
        <v>26</v>
      </c>
      <c r="L6290" t="s">
        <v>61</v>
      </c>
      <c r="M6290" t="s">
        <v>17</v>
      </c>
      <c r="N6290" t="s">
        <v>16</v>
      </c>
      <c r="O6290" t="s">
        <v>9</v>
      </c>
      <c r="P6290" s="1">
        <v>407</v>
      </c>
      <c r="Q62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91" spans="5:17" x14ac:dyDescent="0.25">
      <c r="E6291">
        <v>2177</v>
      </c>
      <c r="F6291" t="s">
        <v>20</v>
      </c>
      <c r="G6291" t="s">
        <v>19</v>
      </c>
      <c r="H6291" t="s">
        <v>16</v>
      </c>
      <c r="I6291" t="s">
        <v>13</v>
      </c>
      <c r="J6291" s="2">
        <f>SUMIFS(Table3[TimesUsed],Table3[TripChainId],Table2[[#This Row],[TripChainId]])</f>
        <v>26</v>
      </c>
      <c r="L6291" t="s">
        <v>61</v>
      </c>
      <c r="M6291" t="s">
        <v>17</v>
      </c>
      <c r="N6291" t="s">
        <v>16</v>
      </c>
      <c r="O6291" t="s">
        <v>11</v>
      </c>
      <c r="P6291" s="1">
        <v>875</v>
      </c>
      <c r="Q62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92" spans="5:17" x14ac:dyDescent="0.25">
      <c r="E6292">
        <v>2177</v>
      </c>
      <c r="F6292" t="s">
        <v>19</v>
      </c>
      <c r="G6292" t="s">
        <v>31</v>
      </c>
      <c r="H6292" t="s">
        <v>10</v>
      </c>
      <c r="I6292" t="s">
        <v>13</v>
      </c>
      <c r="J6292" s="2">
        <f>SUMIFS(Table3[TimesUsed],Table3[TripChainId],Table2[[#This Row],[TripChainId]])</f>
        <v>26</v>
      </c>
      <c r="L6292" t="s">
        <v>61</v>
      </c>
      <c r="M6292" t="s">
        <v>17</v>
      </c>
      <c r="N6292" t="s">
        <v>16</v>
      </c>
      <c r="O6292" t="s">
        <v>14</v>
      </c>
      <c r="P6292" s="1">
        <v>268</v>
      </c>
      <c r="Q62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93" spans="5:17" x14ac:dyDescent="0.25">
      <c r="E6293">
        <v>2178</v>
      </c>
      <c r="F6293" t="s">
        <v>44</v>
      </c>
      <c r="G6293" t="s">
        <v>15</v>
      </c>
      <c r="H6293" t="s">
        <v>8</v>
      </c>
      <c r="I6293" t="s">
        <v>11</v>
      </c>
      <c r="J6293" s="2">
        <f>SUMIFS(Table3[TimesUsed],Table3[TripChainId],Table2[[#This Row],[TripChainId]])</f>
        <v>0</v>
      </c>
      <c r="L6293" t="s">
        <v>61</v>
      </c>
      <c r="M6293" t="s">
        <v>17</v>
      </c>
      <c r="N6293" t="s">
        <v>16</v>
      </c>
      <c r="O6293" t="s">
        <v>12</v>
      </c>
      <c r="P6293" s="1">
        <v>268</v>
      </c>
      <c r="Q62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94" spans="5:17" x14ac:dyDescent="0.25">
      <c r="E6294">
        <v>2178</v>
      </c>
      <c r="F6294" t="s">
        <v>15</v>
      </c>
      <c r="G6294" t="s">
        <v>44</v>
      </c>
      <c r="H6294" t="s">
        <v>10</v>
      </c>
      <c r="I6294" t="s">
        <v>11</v>
      </c>
      <c r="J6294" s="2">
        <f>SUMIFS(Table3[TimesUsed],Table3[TripChainId],Table2[[#This Row],[TripChainId]])</f>
        <v>0</v>
      </c>
      <c r="L6294" t="s">
        <v>61</v>
      </c>
      <c r="M6294" t="s">
        <v>17</v>
      </c>
      <c r="N6294" t="s">
        <v>16</v>
      </c>
      <c r="O6294" t="s">
        <v>13</v>
      </c>
      <c r="P6294" s="1">
        <v>271</v>
      </c>
      <c r="Q62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95" spans="5:17" x14ac:dyDescent="0.25">
      <c r="E6295">
        <v>2179</v>
      </c>
      <c r="F6295" t="s">
        <v>44</v>
      </c>
      <c r="G6295" t="s">
        <v>15</v>
      </c>
      <c r="H6295" t="s">
        <v>8</v>
      </c>
      <c r="I6295" t="s">
        <v>11</v>
      </c>
      <c r="J6295" s="2">
        <f>SUMIFS(Table3[TimesUsed],Table3[TripChainId],Table2[[#This Row],[TripChainId]])</f>
        <v>0</v>
      </c>
      <c r="L6295" t="s">
        <v>61</v>
      </c>
      <c r="M6295" t="s">
        <v>63</v>
      </c>
      <c r="N6295" t="s">
        <v>8</v>
      </c>
      <c r="O6295" t="s">
        <v>9</v>
      </c>
      <c r="P6295" s="1">
        <v>24</v>
      </c>
      <c r="Q62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96" spans="5:17" x14ac:dyDescent="0.25">
      <c r="E6296">
        <v>2179</v>
      </c>
      <c r="F6296" t="s">
        <v>15</v>
      </c>
      <c r="G6296" t="s">
        <v>44</v>
      </c>
      <c r="H6296" t="s">
        <v>10</v>
      </c>
      <c r="I6296" t="s">
        <v>13</v>
      </c>
      <c r="J6296" s="2">
        <f>SUMIFS(Table3[TimesUsed],Table3[TripChainId],Table2[[#This Row],[TripChainId]])</f>
        <v>0</v>
      </c>
      <c r="L6296" t="s">
        <v>61</v>
      </c>
      <c r="M6296" t="s">
        <v>63</v>
      </c>
      <c r="N6296" t="s">
        <v>16</v>
      </c>
      <c r="O6296" t="s">
        <v>9</v>
      </c>
      <c r="P6296" s="1">
        <v>45</v>
      </c>
      <c r="Q62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97" spans="5:17" x14ac:dyDescent="0.25">
      <c r="E6297">
        <v>2180</v>
      </c>
      <c r="F6297" t="s">
        <v>44</v>
      </c>
      <c r="G6297" t="s">
        <v>15</v>
      </c>
      <c r="H6297" t="s">
        <v>8</v>
      </c>
      <c r="I6297" t="s">
        <v>13</v>
      </c>
      <c r="J6297" s="2">
        <f>SUMIFS(Table3[TimesUsed],Table3[TripChainId],Table2[[#This Row],[TripChainId]])</f>
        <v>0</v>
      </c>
      <c r="L6297" t="s">
        <v>61</v>
      </c>
      <c r="M6297" t="s">
        <v>63</v>
      </c>
      <c r="N6297" t="s">
        <v>16</v>
      </c>
      <c r="O6297" t="s">
        <v>11</v>
      </c>
      <c r="P6297" s="1">
        <v>78</v>
      </c>
      <c r="Q62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98" spans="5:17" x14ac:dyDescent="0.25">
      <c r="E6298">
        <v>2180</v>
      </c>
      <c r="F6298" t="s">
        <v>15</v>
      </c>
      <c r="G6298" t="s">
        <v>44</v>
      </c>
      <c r="H6298" t="s">
        <v>10</v>
      </c>
      <c r="I6298" t="s">
        <v>13</v>
      </c>
      <c r="J6298" s="2">
        <f>SUMIFS(Table3[TimesUsed],Table3[TripChainId],Table2[[#This Row],[TripChainId]])</f>
        <v>0</v>
      </c>
      <c r="L6298" t="s">
        <v>61</v>
      </c>
      <c r="M6298" t="s">
        <v>63</v>
      </c>
      <c r="N6298" t="s">
        <v>16</v>
      </c>
      <c r="O6298" t="s">
        <v>14</v>
      </c>
      <c r="P6298" s="1">
        <v>44</v>
      </c>
      <c r="Q62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299" spans="5:17" x14ac:dyDescent="0.25">
      <c r="E6299">
        <v>2181</v>
      </c>
      <c r="F6299" t="s">
        <v>44</v>
      </c>
      <c r="G6299" t="s">
        <v>15</v>
      </c>
      <c r="H6299" t="s">
        <v>8</v>
      </c>
      <c r="I6299" t="s">
        <v>11</v>
      </c>
      <c r="J6299" s="2">
        <f>SUMIFS(Table3[TimesUsed],Table3[TripChainId],Table2[[#This Row],[TripChainId]])</f>
        <v>27</v>
      </c>
      <c r="L6299" t="s">
        <v>61</v>
      </c>
      <c r="M6299" t="s">
        <v>63</v>
      </c>
      <c r="N6299" t="s">
        <v>16</v>
      </c>
      <c r="O6299" t="s">
        <v>12</v>
      </c>
      <c r="P6299" s="1">
        <v>44</v>
      </c>
      <c r="Q62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00" spans="5:17" x14ac:dyDescent="0.25">
      <c r="E6300">
        <v>2181</v>
      </c>
      <c r="F6300" t="s">
        <v>15</v>
      </c>
      <c r="G6300" t="s">
        <v>17</v>
      </c>
      <c r="H6300" t="s">
        <v>16</v>
      </c>
      <c r="I6300" t="s">
        <v>11</v>
      </c>
      <c r="J6300" s="2">
        <f>SUMIFS(Table3[TimesUsed],Table3[TripChainId],Table2[[#This Row],[TripChainId]])</f>
        <v>27</v>
      </c>
      <c r="L6300" t="s">
        <v>61</v>
      </c>
      <c r="M6300" t="s">
        <v>63</v>
      </c>
      <c r="N6300" t="s">
        <v>16</v>
      </c>
      <c r="O6300" t="s">
        <v>13</v>
      </c>
      <c r="P6300" s="1">
        <v>41</v>
      </c>
      <c r="Q63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01" spans="5:17" x14ac:dyDescent="0.25">
      <c r="E6301">
        <v>2181</v>
      </c>
      <c r="F6301" t="s">
        <v>17</v>
      </c>
      <c r="G6301" t="s">
        <v>44</v>
      </c>
      <c r="H6301" t="s">
        <v>10</v>
      </c>
      <c r="I6301" t="s">
        <v>11</v>
      </c>
      <c r="J6301" s="2">
        <f>SUMIFS(Table3[TimesUsed],Table3[TripChainId],Table2[[#This Row],[TripChainId]])</f>
        <v>27</v>
      </c>
      <c r="L6301" t="s">
        <v>61</v>
      </c>
      <c r="M6301" t="s">
        <v>43</v>
      </c>
      <c r="N6301" t="s">
        <v>8</v>
      </c>
      <c r="O6301" t="s">
        <v>9</v>
      </c>
      <c r="P6301" s="1">
        <v>27</v>
      </c>
      <c r="Q63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02" spans="5:17" x14ac:dyDescent="0.25">
      <c r="E6302">
        <v>2182</v>
      </c>
      <c r="F6302" t="s">
        <v>44</v>
      </c>
      <c r="G6302" t="s">
        <v>15</v>
      </c>
      <c r="H6302" t="s">
        <v>8</v>
      </c>
      <c r="I6302" t="s">
        <v>11</v>
      </c>
      <c r="J6302" s="2">
        <f>SUMIFS(Table3[TimesUsed],Table3[TripChainId],Table2[[#This Row],[TripChainId]])</f>
        <v>0</v>
      </c>
      <c r="L6302" t="s">
        <v>61</v>
      </c>
      <c r="M6302" t="s">
        <v>43</v>
      </c>
      <c r="N6302" t="s">
        <v>8</v>
      </c>
      <c r="O6302" t="s">
        <v>14</v>
      </c>
      <c r="P6302" s="1">
        <v>25</v>
      </c>
      <c r="Q63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03" spans="5:17" x14ac:dyDescent="0.25">
      <c r="E6303">
        <v>2182</v>
      </c>
      <c r="F6303" t="s">
        <v>15</v>
      </c>
      <c r="G6303" t="s">
        <v>17</v>
      </c>
      <c r="H6303" t="s">
        <v>16</v>
      </c>
      <c r="I6303" t="s">
        <v>11</v>
      </c>
      <c r="J6303" s="2">
        <f>SUMIFS(Table3[TimesUsed],Table3[TripChainId],Table2[[#This Row],[TripChainId]])</f>
        <v>0</v>
      </c>
      <c r="L6303" t="s">
        <v>61</v>
      </c>
      <c r="M6303" t="s">
        <v>43</v>
      </c>
      <c r="N6303" t="s">
        <v>8</v>
      </c>
      <c r="O6303" t="s">
        <v>12</v>
      </c>
      <c r="P6303" s="1">
        <v>24</v>
      </c>
      <c r="Q63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04" spans="5:17" x14ac:dyDescent="0.25">
      <c r="E6304">
        <v>2182</v>
      </c>
      <c r="F6304" t="s">
        <v>17</v>
      </c>
      <c r="G6304" t="s">
        <v>44</v>
      </c>
      <c r="H6304" t="s">
        <v>10</v>
      </c>
      <c r="I6304" t="s">
        <v>12</v>
      </c>
      <c r="J6304" s="2">
        <f>SUMIFS(Table3[TimesUsed],Table3[TripChainId],Table2[[#This Row],[TripChainId]])</f>
        <v>0</v>
      </c>
      <c r="L6304" t="s">
        <v>61</v>
      </c>
      <c r="M6304" t="s">
        <v>43</v>
      </c>
      <c r="N6304" t="s">
        <v>10</v>
      </c>
      <c r="O6304" t="s">
        <v>13</v>
      </c>
      <c r="P6304" s="1">
        <v>21</v>
      </c>
      <c r="Q63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05" spans="5:17" x14ac:dyDescent="0.25">
      <c r="E6305">
        <v>2183</v>
      </c>
      <c r="F6305" t="s">
        <v>44</v>
      </c>
      <c r="G6305" t="s">
        <v>15</v>
      </c>
      <c r="H6305" t="s">
        <v>8</v>
      </c>
      <c r="I6305" t="s">
        <v>11</v>
      </c>
      <c r="J6305" s="2">
        <f>SUMIFS(Table3[TimesUsed],Table3[TripChainId],Table2[[#This Row],[TripChainId]])</f>
        <v>0</v>
      </c>
      <c r="L6305" t="s">
        <v>61</v>
      </c>
      <c r="M6305" t="s">
        <v>43</v>
      </c>
      <c r="N6305" t="s">
        <v>16</v>
      </c>
      <c r="O6305" t="s">
        <v>9</v>
      </c>
      <c r="P6305" s="1">
        <v>74</v>
      </c>
      <c r="Q63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06" spans="5:17" x14ac:dyDescent="0.25">
      <c r="E6306">
        <v>2183</v>
      </c>
      <c r="F6306" t="s">
        <v>15</v>
      </c>
      <c r="G6306" t="s">
        <v>17</v>
      </c>
      <c r="H6306" t="s">
        <v>16</v>
      </c>
      <c r="I6306" t="s">
        <v>11</v>
      </c>
      <c r="J6306" s="2">
        <f>SUMIFS(Table3[TimesUsed],Table3[TripChainId],Table2[[#This Row],[TripChainId]])</f>
        <v>0</v>
      </c>
      <c r="L6306" t="s">
        <v>61</v>
      </c>
      <c r="M6306" t="s">
        <v>43</v>
      </c>
      <c r="N6306" t="s">
        <v>16</v>
      </c>
      <c r="O6306" t="s">
        <v>11</v>
      </c>
      <c r="P6306" s="1">
        <v>139</v>
      </c>
      <c r="Q63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07" spans="5:17" x14ac:dyDescent="0.25">
      <c r="E6307">
        <v>2183</v>
      </c>
      <c r="F6307" t="s">
        <v>17</v>
      </c>
      <c r="G6307" t="s">
        <v>44</v>
      </c>
      <c r="H6307" t="s">
        <v>10</v>
      </c>
      <c r="I6307" t="s">
        <v>13</v>
      </c>
      <c r="J6307" s="2">
        <f>SUMIFS(Table3[TimesUsed],Table3[TripChainId],Table2[[#This Row],[TripChainId]])</f>
        <v>0</v>
      </c>
      <c r="L6307" t="s">
        <v>61</v>
      </c>
      <c r="M6307" t="s">
        <v>43</v>
      </c>
      <c r="N6307" t="s">
        <v>16</v>
      </c>
      <c r="O6307" t="s">
        <v>14</v>
      </c>
      <c r="P6307" s="1">
        <v>52</v>
      </c>
      <c r="Q63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08" spans="5:17" x14ac:dyDescent="0.25">
      <c r="E6308">
        <v>2184</v>
      </c>
      <c r="F6308" t="s">
        <v>44</v>
      </c>
      <c r="G6308" t="s">
        <v>15</v>
      </c>
      <c r="H6308" t="s">
        <v>8</v>
      </c>
      <c r="I6308" t="s">
        <v>11</v>
      </c>
      <c r="J6308" s="2">
        <f>SUMIFS(Table3[TimesUsed],Table3[TripChainId],Table2[[#This Row],[TripChainId]])</f>
        <v>0</v>
      </c>
      <c r="L6308" t="s">
        <v>61</v>
      </c>
      <c r="M6308" t="s">
        <v>43</v>
      </c>
      <c r="N6308" t="s">
        <v>16</v>
      </c>
      <c r="O6308" t="s">
        <v>12</v>
      </c>
      <c r="P6308" s="1">
        <v>52</v>
      </c>
      <c r="Q63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09" spans="5:17" x14ac:dyDescent="0.25">
      <c r="E6309">
        <v>2184</v>
      </c>
      <c r="F6309" t="s">
        <v>15</v>
      </c>
      <c r="G6309" t="s">
        <v>17</v>
      </c>
      <c r="H6309" t="s">
        <v>16</v>
      </c>
      <c r="I6309" t="s">
        <v>12</v>
      </c>
      <c r="J6309" s="2">
        <f>SUMIFS(Table3[TimesUsed],Table3[TripChainId],Table2[[#This Row],[TripChainId]])</f>
        <v>0</v>
      </c>
      <c r="L6309" t="s">
        <v>61</v>
      </c>
      <c r="M6309" t="s">
        <v>43</v>
      </c>
      <c r="N6309" t="s">
        <v>16</v>
      </c>
      <c r="O6309" t="s">
        <v>13</v>
      </c>
      <c r="P6309" s="1">
        <v>61</v>
      </c>
      <c r="Q63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10" spans="5:17" x14ac:dyDescent="0.25">
      <c r="E6310">
        <v>2184</v>
      </c>
      <c r="F6310" t="s">
        <v>17</v>
      </c>
      <c r="G6310" t="s">
        <v>44</v>
      </c>
      <c r="H6310" t="s">
        <v>10</v>
      </c>
      <c r="I6310" t="s">
        <v>12</v>
      </c>
      <c r="J6310" s="2">
        <f>SUMIFS(Table3[TimesUsed],Table3[TripChainId],Table2[[#This Row],[TripChainId]])</f>
        <v>0</v>
      </c>
      <c r="L6310" t="s">
        <v>61</v>
      </c>
      <c r="M6310" t="s">
        <v>30</v>
      </c>
      <c r="N6310" t="s">
        <v>8</v>
      </c>
      <c r="O6310" t="s">
        <v>9</v>
      </c>
      <c r="P6310" s="1">
        <v>871</v>
      </c>
      <c r="Q63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11" spans="5:17" x14ac:dyDescent="0.25">
      <c r="E6311">
        <v>2185</v>
      </c>
      <c r="F6311" t="s">
        <v>44</v>
      </c>
      <c r="G6311" t="s">
        <v>15</v>
      </c>
      <c r="H6311" t="s">
        <v>8</v>
      </c>
      <c r="I6311" t="s">
        <v>11</v>
      </c>
      <c r="J6311" s="2">
        <f>SUMIFS(Table3[TimesUsed],Table3[TripChainId],Table2[[#This Row],[TripChainId]])</f>
        <v>0</v>
      </c>
      <c r="L6311" t="s">
        <v>61</v>
      </c>
      <c r="M6311" t="s">
        <v>30</v>
      </c>
      <c r="N6311" t="s">
        <v>8</v>
      </c>
      <c r="O6311" t="s">
        <v>11</v>
      </c>
      <c r="P6311" s="1">
        <v>72</v>
      </c>
      <c r="Q63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12" spans="5:17" x14ac:dyDescent="0.25">
      <c r="E6312">
        <v>2185</v>
      </c>
      <c r="F6312" t="s">
        <v>15</v>
      </c>
      <c r="G6312" t="s">
        <v>17</v>
      </c>
      <c r="H6312" t="s">
        <v>16</v>
      </c>
      <c r="I6312" t="s">
        <v>13</v>
      </c>
      <c r="J6312" s="2">
        <f>SUMIFS(Table3[TimesUsed],Table3[TripChainId],Table2[[#This Row],[TripChainId]])</f>
        <v>0</v>
      </c>
      <c r="L6312" t="s">
        <v>61</v>
      </c>
      <c r="M6312" t="s">
        <v>30</v>
      </c>
      <c r="N6312" t="s">
        <v>8</v>
      </c>
      <c r="O6312" t="s">
        <v>14</v>
      </c>
      <c r="P6312" s="1">
        <v>242</v>
      </c>
      <c r="Q63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13" spans="5:17" x14ac:dyDescent="0.25">
      <c r="E6313">
        <v>2185</v>
      </c>
      <c r="F6313" t="s">
        <v>17</v>
      </c>
      <c r="G6313" t="s">
        <v>44</v>
      </c>
      <c r="H6313" t="s">
        <v>10</v>
      </c>
      <c r="I6313" t="s">
        <v>12</v>
      </c>
      <c r="J6313" s="2">
        <f>SUMIFS(Table3[TimesUsed],Table3[TripChainId],Table2[[#This Row],[TripChainId]])</f>
        <v>0</v>
      </c>
      <c r="L6313" t="s">
        <v>61</v>
      </c>
      <c r="M6313" t="s">
        <v>30</v>
      </c>
      <c r="N6313" t="s">
        <v>8</v>
      </c>
      <c r="O6313" t="s">
        <v>12</v>
      </c>
      <c r="P6313" s="1">
        <v>241</v>
      </c>
      <c r="Q63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14" spans="5:17" x14ac:dyDescent="0.25">
      <c r="E6314">
        <v>2186</v>
      </c>
      <c r="F6314" t="s">
        <v>44</v>
      </c>
      <c r="G6314" t="s">
        <v>15</v>
      </c>
      <c r="H6314" t="s">
        <v>8</v>
      </c>
      <c r="I6314" t="s">
        <v>11</v>
      </c>
      <c r="J6314" s="2">
        <f>SUMIFS(Table3[TimesUsed],Table3[TripChainId],Table2[[#This Row],[TripChainId]])</f>
        <v>0</v>
      </c>
      <c r="L6314" t="s">
        <v>61</v>
      </c>
      <c r="M6314" t="s">
        <v>30</v>
      </c>
      <c r="N6314" t="s">
        <v>16</v>
      </c>
      <c r="O6314" t="s">
        <v>9</v>
      </c>
      <c r="P6314" s="1">
        <v>186</v>
      </c>
      <c r="Q63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15" spans="5:17" x14ac:dyDescent="0.25">
      <c r="E6315">
        <v>2186</v>
      </c>
      <c r="F6315" t="s">
        <v>15</v>
      </c>
      <c r="G6315" t="s">
        <v>17</v>
      </c>
      <c r="H6315" t="s">
        <v>16</v>
      </c>
      <c r="I6315" t="s">
        <v>13</v>
      </c>
      <c r="J6315" s="2">
        <f>SUMIFS(Table3[TimesUsed],Table3[TripChainId],Table2[[#This Row],[TripChainId]])</f>
        <v>0</v>
      </c>
      <c r="L6315" t="s">
        <v>61</v>
      </c>
      <c r="M6315" t="s">
        <v>30</v>
      </c>
      <c r="N6315" t="s">
        <v>16</v>
      </c>
      <c r="O6315" t="s">
        <v>11</v>
      </c>
      <c r="P6315" s="1">
        <v>164</v>
      </c>
      <c r="Q63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16" spans="5:17" x14ac:dyDescent="0.25">
      <c r="E6316">
        <v>2186</v>
      </c>
      <c r="F6316" t="s">
        <v>17</v>
      </c>
      <c r="G6316" t="s">
        <v>44</v>
      </c>
      <c r="H6316" t="s">
        <v>10</v>
      </c>
      <c r="I6316" t="s">
        <v>13</v>
      </c>
      <c r="J6316" s="2">
        <f>SUMIFS(Table3[TimesUsed],Table3[TripChainId],Table2[[#This Row],[TripChainId]])</f>
        <v>0</v>
      </c>
      <c r="L6316" t="s">
        <v>61</v>
      </c>
      <c r="M6316" t="s">
        <v>30</v>
      </c>
      <c r="N6316" t="s">
        <v>16</v>
      </c>
      <c r="O6316" t="s">
        <v>14</v>
      </c>
      <c r="P6316" s="1">
        <v>101</v>
      </c>
      <c r="Q63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17" spans="5:17" x14ac:dyDescent="0.25">
      <c r="E6317">
        <v>2187</v>
      </c>
      <c r="F6317" t="s">
        <v>44</v>
      </c>
      <c r="G6317" t="s">
        <v>15</v>
      </c>
      <c r="H6317" t="s">
        <v>8</v>
      </c>
      <c r="I6317" t="s">
        <v>13</v>
      </c>
      <c r="J6317" s="2">
        <f>SUMIFS(Table3[TimesUsed],Table3[TripChainId],Table2[[#This Row],[TripChainId]])</f>
        <v>10</v>
      </c>
      <c r="L6317" t="s">
        <v>61</v>
      </c>
      <c r="M6317" t="s">
        <v>30</v>
      </c>
      <c r="N6317" t="s">
        <v>16</v>
      </c>
      <c r="O6317" t="s">
        <v>12</v>
      </c>
      <c r="P6317" s="1">
        <v>101</v>
      </c>
      <c r="Q63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18" spans="5:17" x14ac:dyDescent="0.25">
      <c r="E6318">
        <v>2187</v>
      </c>
      <c r="F6318" t="s">
        <v>15</v>
      </c>
      <c r="G6318" t="s">
        <v>17</v>
      </c>
      <c r="H6318" t="s">
        <v>16</v>
      </c>
      <c r="I6318" t="s">
        <v>12</v>
      </c>
      <c r="J6318" s="2">
        <f>SUMIFS(Table3[TimesUsed],Table3[TripChainId],Table2[[#This Row],[TripChainId]])</f>
        <v>10</v>
      </c>
      <c r="L6318" t="s">
        <v>61</v>
      </c>
      <c r="M6318" t="s">
        <v>30</v>
      </c>
      <c r="N6318" t="s">
        <v>16</v>
      </c>
      <c r="O6318" t="s">
        <v>13</v>
      </c>
      <c r="P6318" s="1">
        <v>78</v>
      </c>
      <c r="Q63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19" spans="5:17" x14ac:dyDescent="0.25">
      <c r="E6319">
        <v>2187</v>
      </c>
      <c r="F6319" t="s">
        <v>17</v>
      </c>
      <c r="G6319" t="s">
        <v>44</v>
      </c>
      <c r="H6319" t="s">
        <v>10</v>
      </c>
      <c r="I6319" t="s">
        <v>12</v>
      </c>
      <c r="J6319" s="2">
        <f>SUMIFS(Table3[TimesUsed],Table3[TripChainId],Table2[[#This Row],[TripChainId]])</f>
        <v>10</v>
      </c>
      <c r="L6319" t="s">
        <v>61</v>
      </c>
      <c r="M6319" t="s">
        <v>55</v>
      </c>
      <c r="N6319" t="s">
        <v>8</v>
      </c>
      <c r="O6319" t="s">
        <v>9</v>
      </c>
      <c r="P6319" s="1">
        <v>20</v>
      </c>
      <c r="Q63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20" spans="5:17" x14ac:dyDescent="0.25">
      <c r="E6320">
        <v>2188</v>
      </c>
      <c r="F6320" t="s">
        <v>44</v>
      </c>
      <c r="G6320" t="s">
        <v>15</v>
      </c>
      <c r="H6320" t="s">
        <v>8</v>
      </c>
      <c r="I6320" t="s">
        <v>13</v>
      </c>
      <c r="J6320" s="2">
        <f>SUMIFS(Table3[TimesUsed],Table3[TripChainId],Table2[[#This Row],[TripChainId]])</f>
        <v>0</v>
      </c>
      <c r="L6320" t="s">
        <v>61</v>
      </c>
      <c r="M6320" t="s">
        <v>55</v>
      </c>
      <c r="N6320" t="s">
        <v>16</v>
      </c>
      <c r="O6320" t="s">
        <v>9</v>
      </c>
      <c r="P6320" s="1">
        <v>40</v>
      </c>
      <c r="Q63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21" spans="5:17" x14ac:dyDescent="0.25">
      <c r="E6321">
        <v>2188</v>
      </c>
      <c r="F6321" t="s">
        <v>15</v>
      </c>
      <c r="G6321" t="s">
        <v>17</v>
      </c>
      <c r="H6321" t="s">
        <v>16</v>
      </c>
      <c r="I6321" t="s">
        <v>13</v>
      </c>
      <c r="J6321" s="2">
        <f>SUMIFS(Table3[TimesUsed],Table3[TripChainId],Table2[[#This Row],[TripChainId]])</f>
        <v>0</v>
      </c>
      <c r="L6321" t="s">
        <v>61</v>
      </c>
      <c r="M6321" t="s">
        <v>55</v>
      </c>
      <c r="N6321" t="s">
        <v>16</v>
      </c>
      <c r="O6321" t="s">
        <v>11</v>
      </c>
      <c r="P6321" s="1">
        <v>74</v>
      </c>
      <c r="Q63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22" spans="5:17" x14ac:dyDescent="0.25">
      <c r="E6322">
        <v>2188</v>
      </c>
      <c r="F6322" t="s">
        <v>17</v>
      </c>
      <c r="G6322" t="s">
        <v>44</v>
      </c>
      <c r="H6322" t="s">
        <v>10</v>
      </c>
      <c r="I6322" t="s">
        <v>12</v>
      </c>
      <c r="J6322" s="2">
        <f>SUMIFS(Table3[TimesUsed],Table3[TripChainId],Table2[[#This Row],[TripChainId]])</f>
        <v>0</v>
      </c>
      <c r="L6322" t="s">
        <v>61</v>
      </c>
      <c r="M6322" t="s">
        <v>55</v>
      </c>
      <c r="N6322" t="s">
        <v>16</v>
      </c>
      <c r="O6322" t="s">
        <v>14</v>
      </c>
      <c r="P6322" s="1">
        <v>29</v>
      </c>
      <c r="Q63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23" spans="5:17" x14ac:dyDescent="0.25">
      <c r="E6323">
        <v>2189</v>
      </c>
      <c r="F6323" t="s">
        <v>44</v>
      </c>
      <c r="G6323" t="s">
        <v>15</v>
      </c>
      <c r="H6323" t="s">
        <v>8</v>
      </c>
      <c r="I6323" t="s">
        <v>13</v>
      </c>
      <c r="J6323" s="2">
        <f>SUMIFS(Table3[TimesUsed],Table3[TripChainId],Table2[[#This Row],[TripChainId]])</f>
        <v>10</v>
      </c>
      <c r="L6323" t="s">
        <v>61</v>
      </c>
      <c r="M6323" t="s">
        <v>55</v>
      </c>
      <c r="N6323" t="s">
        <v>16</v>
      </c>
      <c r="O6323" t="s">
        <v>12</v>
      </c>
      <c r="P6323" s="1">
        <v>28</v>
      </c>
      <c r="Q63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24" spans="5:17" x14ac:dyDescent="0.25">
      <c r="E6324">
        <v>2189</v>
      </c>
      <c r="F6324" t="s">
        <v>15</v>
      </c>
      <c r="G6324" t="s">
        <v>17</v>
      </c>
      <c r="H6324" t="s">
        <v>16</v>
      </c>
      <c r="I6324" t="s">
        <v>13</v>
      </c>
      <c r="J6324" s="2">
        <f>SUMIFS(Table3[TimesUsed],Table3[TripChainId],Table2[[#This Row],[TripChainId]])</f>
        <v>10</v>
      </c>
      <c r="L6324" t="s">
        <v>61</v>
      </c>
      <c r="M6324" t="s">
        <v>55</v>
      </c>
      <c r="N6324" t="s">
        <v>16</v>
      </c>
      <c r="O6324" t="s">
        <v>13</v>
      </c>
      <c r="P6324" s="1">
        <v>42</v>
      </c>
      <c r="Q63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25" spans="5:17" x14ac:dyDescent="0.25">
      <c r="E6325">
        <v>2189</v>
      </c>
      <c r="F6325" t="s">
        <v>17</v>
      </c>
      <c r="G6325" t="s">
        <v>44</v>
      </c>
      <c r="H6325" t="s">
        <v>10</v>
      </c>
      <c r="I6325" t="s">
        <v>13</v>
      </c>
      <c r="J6325" s="2">
        <f>SUMIFS(Table3[TimesUsed],Table3[TripChainId],Table2[[#This Row],[TripChainId]])</f>
        <v>10</v>
      </c>
      <c r="L6325" t="s">
        <v>61</v>
      </c>
      <c r="M6325" t="s">
        <v>69</v>
      </c>
      <c r="N6325" t="s">
        <v>8</v>
      </c>
      <c r="O6325" t="s">
        <v>9</v>
      </c>
      <c r="P6325" s="1">
        <v>43</v>
      </c>
      <c r="Q63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26" spans="5:17" x14ac:dyDescent="0.25">
      <c r="E6326">
        <v>2190</v>
      </c>
      <c r="F6326" t="s">
        <v>44</v>
      </c>
      <c r="G6326" t="s">
        <v>17</v>
      </c>
      <c r="H6326" t="s">
        <v>8</v>
      </c>
      <c r="I6326" t="s">
        <v>9</v>
      </c>
      <c r="J6326" s="2">
        <f>SUMIFS(Table3[TimesUsed],Table3[TripChainId],Table2[[#This Row],[TripChainId]])</f>
        <v>17</v>
      </c>
      <c r="L6326" t="s">
        <v>61</v>
      </c>
      <c r="M6326" t="s">
        <v>69</v>
      </c>
      <c r="N6326" t="s">
        <v>8</v>
      </c>
      <c r="O6326" t="s">
        <v>11</v>
      </c>
      <c r="P6326" s="1">
        <v>22</v>
      </c>
      <c r="Q63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27" spans="5:17" x14ac:dyDescent="0.25">
      <c r="E6327">
        <v>2190</v>
      </c>
      <c r="F6327" t="s">
        <v>17</v>
      </c>
      <c r="G6327" t="s">
        <v>44</v>
      </c>
      <c r="H6327" t="s">
        <v>10</v>
      </c>
      <c r="I6327" t="s">
        <v>11</v>
      </c>
      <c r="J6327" s="2">
        <f>SUMIFS(Table3[TimesUsed],Table3[TripChainId],Table2[[#This Row],[TripChainId]])</f>
        <v>17</v>
      </c>
      <c r="L6327" t="s">
        <v>61</v>
      </c>
      <c r="M6327" t="s">
        <v>69</v>
      </c>
      <c r="N6327" t="s">
        <v>8</v>
      </c>
      <c r="O6327" t="s">
        <v>14</v>
      </c>
      <c r="P6327" s="1">
        <v>32</v>
      </c>
      <c r="Q63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28" spans="5:17" x14ac:dyDescent="0.25">
      <c r="E6328">
        <v>2191</v>
      </c>
      <c r="F6328" t="s">
        <v>44</v>
      </c>
      <c r="G6328" t="s">
        <v>17</v>
      </c>
      <c r="H6328" t="s">
        <v>8</v>
      </c>
      <c r="I6328" t="s">
        <v>9</v>
      </c>
      <c r="J6328" s="2">
        <f>SUMIFS(Table3[TimesUsed],Table3[TripChainId],Table2[[#This Row],[TripChainId]])</f>
        <v>0</v>
      </c>
      <c r="L6328" t="s">
        <v>61</v>
      </c>
      <c r="M6328" t="s">
        <v>69</v>
      </c>
      <c r="N6328" t="s">
        <v>8</v>
      </c>
      <c r="O6328" t="s">
        <v>12</v>
      </c>
      <c r="P6328" s="1">
        <v>32</v>
      </c>
      <c r="Q63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29" spans="5:17" x14ac:dyDescent="0.25">
      <c r="E6329">
        <v>2191</v>
      </c>
      <c r="F6329" t="s">
        <v>17</v>
      </c>
      <c r="G6329" t="s">
        <v>44</v>
      </c>
      <c r="H6329" t="s">
        <v>10</v>
      </c>
      <c r="I6329" t="s">
        <v>12</v>
      </c>
      <c r="J6329" s="2">
        <f>SUMIFS(Table3[TimesUsed],Table3[TripChainId],Table2[[#This Row],[TripChainId]])</f>
        <v>0</v>
      </c>
      <c r="L6329" t="s">
        <v>61</v>
      </c>
      <c r="M6329" t="s">
        <v>69</v>
      </c>
      <c r="N6329" t="s">
        <v>16</v>
      </c>
      <c r="O6329" t="s">
        <v>9</v>
      </c>
      <c r="P6329" s="1">
        <v>32</v>
      </c>
      <c r="Q63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30" spans="5:17" x14ac:dyDescent="0.25">
      <c r="E6330">
        <v>2192</v>
      </c>
      <c r="F6330" t="s">
        <v>44</v>
      </c>
      <c r="G6330" t="s">
        <v>17</v>
      </c>
      <c r="H6330" t="s">
        <v>8</v>
      </c>
      <c r="I6330" t="s">
        <v>9</v>
      </c>
      <c r="J6330" s="2">
        <f>SUMIFS(Table3[TimesUsed],Table3[TripChainId],Table2[[#This Row],[TripChainId]])</f>
        <v>0</v>
      </c>
      <c r="L6330" t="s">
        <v>61</v>
      </c>
      <c r="M6330" t="s">
        <v>69</v>
      </c>
      <c r="N6330" t="s">
        <v>16</v>
      </c>
      <c r="O6330" t="s">
        <v>11</v>
      </c>
      <c r="P6330" s="1">
        <v>66</v>
      </c>
      <c r="Q63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31" spans="5:17" x14ac:dyDescent="0.25">
      <c r="E6331">
        <v>2192</v>
      </c>
      <c r="F6331" t="s">
        <v>17</v>
      </c>
      <c r="G6331" t="s">
        <v>44</v>
      </c>
      <c r="H6331" t="s">
        <v>10</v>
      </c>
      <c r="I6331" t="s">
        <v>13</v>
      </c>
      <c r="J6331" s="2">
        <f>SUMIFS(Table3[TimesUsed],Table3[TripChainId],Table2[[#This Row],[TripChainId]])</f>
        <v>0</v>
      </c>
      <c r="L6331" t="s">
        <v>61</v>
      </c>
      <c r="M6331" t="s">
        <v>69</v>
      </c>
      <c r="N6331" t="s">
        <v>16</v>
      </c>
      <c r="O6331" t="s">
        <v>14</v>
      </c>
      <c r="P6331" s="1">
        <v>29</v>
      </c>
      <c r="Q63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32" spans="5:17" x14ac:dyDescent="0.25">
      <c r="E6332">
        <v>2193</v>
      </c>
      <c r="F6332" t="s">
        <v>44</v>
      </c>
      <c r="G6332" t="s">
        <v>17</v>
      </c>
      <c r="H6332" t="s">
        <v>8</v>
      </c>
      <c r="I6332" t="s">
        <v>11</v>
      </c>
      <c r="J6332" s="2">
        <f>SUMIFS(Table3[TimesUsed],Table3[TripChainId],Table2[[#This Row],[TripChainId]])</f>
        <v>0</v>
      </c>
      <c r="L6332" t="s">
        <v>61</v>
      </c>
      <c r="M6332" t="s">
        <v>69</v>
      </c>
      <c r="N6332" t="s">
        <v>16</v>
      </c>
      <c r="O6332" t="s">
        <v>12</v>
      </c>
      <c r="P6332" s="1">
        <v>28</v>
      </c>
      <c r="Q63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33" spans="5:17" x14ac:dyDescent="0.25">
      <c r="E6333">
        <v>2193</v>
      </c>
      <c r="F6333" t="s">
        <v>17</v>
      </c>
      <c r="G6333" t="s">
        <v>44</v>
      </c>
      <c r="H6333" t="s">
        <v>10</v>
      </c>
      <c r="I6333" t="s">
        <v>11</v>
      </c>
      <c r="J6333" s="2">
        <f>SUMIFS(Table3[TimesUsed],Table3[TripChainId],Table2[[#This Row],[TripChainId]])</f>
        <v>0</v>
      </c>
      <c r="L6333" t="s">
        <v>61</v>
      </c>
      <c r="M6333" t="s">
        <v>69</v>
      </c>
      <c r="N6333" t="s">
        <v>16</v>
      </c>
      <c r="O6333" t="s">
        <v>13</v>
      </c>
      <c r="P6333" s="1">
        <v>33</v>
      </c>
      <c r="Q63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34" spans="5:17" x14ac:dyDescent="0.25">
      <c r="E6334">
        <v>2194</v>
      </c>
      <c r="F6334" t="s">
        <v>44</v>
      </c>
      <c r="G6334" t="s">
        <v>17</v>
      </c>
      <c r="H6334" t="s">
        <v>8</v>
      </c>
      <c r="I6334" t="s">
        <v>11</v>
      </c>
      <c r="J6334" s="2">
        <f>SUMIFS(Table3[TimesUsed],Table3[TripChainId],Table2[[#This Row],[TripChainId]])</f>
        <v>0</v>
      </c>
      <c r="L6334" t="s">
        <v>61</v>
      </c>
      <c r="M6334" t="s">
        <v>70</v>
      </c>
      <c r="N6334" t="s">
        <v>8</v>
      </c>
      <c r="O6334" t="s">
        <v>9</v>
      </c>
      <c r="P6334" s="1">
        <v>79</v>
      </c>
      <c r="Q63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35" spans="5:17" x14ac:dyDescent="0.25">
      <c r="E6335">
        <v>2194</v>
      </c>
      <c r="F6335" t="s">
        <v>17</v>
      </c>
      <c r="G6335" t="s">
        <v>44</v>
      </c>
      <c r="H6335" t="s">
        <v>10</v>
      </c>
      <c r="I6335" t="s">
        <v>12</v>
      </c>
      <c r="J6335" s="2">
        <f>SUMIFS(Table3[TimesUsed],Table3[TripChainId],Table2[[#This Row],[TripChainId]])</f>
        <v>0</v>
      </c>
      <c r="L6335" t="s">
        <v>61</v>
      </c>
      <c r="M6335" t="s">
        <v>70</v>
      </c>
      <c r="N6335" t="s">
        <v>8</v>
      </c>
      <c r="O6335" t="s">
        <v>14</v>
      </c>
      <c r="P6335" s="1">
        <v>58</v>
      </c>
      <c r="Q63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36" spans="5:17" x14ac:dyDescent="0.25">
      <c r="E6336">
        <v>2195</v>
      </c>
      <c r="F6336" t="s">
        <v>44</v>
      </c>
      <c r="G6336" t="s">
        <v>17</v>
      </c>
      <c r="H6336" t="s">
        <v>8</v>
      </c>
      <c r="I6336" t="s">
        <v>11</v>
      </c>
      <c r="J6336" s="2">
        <f>SUMIFS(Table3[TimesUsed],Table3[TripChainId],Table2[[#This Row],[TripChainId]])</f>
        <v>0</v>
      </c>
      <c r="L6336" t="s">
        <v>61</v>
      </c>
      <c r="M6336" t="s">
        <v>70</v>
      </c>
      <c r="N6336" t="s">
        <v>8</v>
      </c>
      <c r="O6336" t="s">
        <v>12</v>
      </c>
      <c r="P6336" s="1">
        <v>58</v>
      </c>
      <c r="Q63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37" spans="5:17" x14ac:dyDescent="0.25">
      <c r="E6337">
        <v>2195</v>
      </c>
      <c r="F6337" t="s">
        <v>17</v>
      </c>
      <c r="G6337" t="s">
        <v>44</v>
      </c>
      <c r="H6337" t="s">
        <v>10</v>
      </c>
      <c r="I6337" t="s">
        <v>13</v>
      </c>
      <c r="J6337" s="2">
        <f>SUMIFS(Table3[TimesUsed],Table3[TripChainId],Table2[[#This Row],[TripChainId]])</f>
        <v>0</v>
      </c>
      <c r="L6337" t="s">
        <v>61</v>
      </c>
      <c r="M6337" t="s">
        <v>70</v>
      </c>
      <c r="N6337" t="s">
        <v>10</v>
      </c>
      <c r="O6337" t="s">
        <v>11</v>
      </c>
      <c r="P6337" s="1">
        <v>32</v>
      </c>
      <c r="Q63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38" spans="5:17" x14ac:dyDescent="0.25">
      <c r="E6338">
        <v>2196</v>
      </c>
      <c r="F6338" t="s">
        <v>44</v>
      </c>
      <c r="G6338" t="s">
        <v>17</v>
      </c>
      <c r="H6338" t="s">
        <v>8</v>
      </c>
      <c r="I6338" t="s">
        <v>14</v>
      </c>
      <c r="J6338" s="2">
        <f>SUMIFS(Table3[TimesUsed],Table3[TripChainId],Table2[[#This Row],[TripChainId]])</f>
        <v>0</v>
      </c>
      <c r="L6338" t="s">
        <v>61</v>
      </c>
      <c r="M6338" t="s">
        <v>70</v>
      </c>
      <c r="N6338" t="s">
        <v>10</v>
      </c>
      <c r="O6338" t="s">
        <v>14</v>
      </c>
      <c r="P6338" s="1">
        <v>21</v>
      </c>
      <c r="Q63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39" spans="5:17" x14ac:dyDescent="0.25">
      <c r="E6339">
        <v>2196</v>
      </c>
      <c r="F6339" t="s">
        <v>17</v>
      </c>
      <c r="G6339" t="s">
        <v>44</v>
      </c>
      <c r="H6339" t="s">
        <v>10</v>
      </c>
      <c r="I6339" t="s">
        <v>11</v>
      </c>
      <c r="J6339" s="2">
        <f>SUMIFS(Table3[TimesUsed],Table3[TripChainId],Table2[[#This Row],[TripChainId]])</f>
        <v>0</v>
      </c>
      <c r="L6339" t="s">
        <v>61</v>
      </c>
      <c r="M6339" t="s">
        <v>70</v>
      </c>
      <c r="N6339" t="s">
        <v>10</v>
      </c>
      <c r="O6339" t="s">
        <v>12</v>
      </c>
      <c r="P6339" s="1">
        <v>20</v>
      </c>
      <c r="Q63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40" spans="5:17" x14ac:dyDescent="0.25">
      <c r="E6340">
        <v>2197</v>
      </c>
      <c r="F6340" t="s">
        <v>44</v>
      </c>
      <c r="G6340" t="s">
        <v>17</v>
      </c>
      <c r="H6340" t="s">
        <v>8</v>
      </c>
      <c r="I6340" t="s">
        <v>14</v>
      </c>
      <c r="J6340" s="2">
        <f>SUMIFS(Table3[TimesUsed],Table3[TripChainId],Table2[[#This Row],[TripChainId]])</f>
        <v>30</v>
      </c>
      <c r="L6340" t="s">
        <v>61</v>
      </c>
      <c r="M6340" t="s">
        <v>70</v>
      </c>
      <c r="N6340" t="s">
        <v>10</v>
      </c>
      <c r="O6340" t="s">
        <v>13</v>
      </c>
      <c r="P6340" s="1">
        <v>74</v>
      </c>
      <c r="Q63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41" spans="5:17" x14ac:dyDescent="0.25">
      <c r="E6341">
        <v>2197</v>
      </c>
      <c r="F6341" t="s">
        <v>17</v>
      </c>
      <c r="G6341" t="s">
        <v>44</v>
      </c>
      <c r="H6341" t="s">
        <v>10</v>
      </c>
      <c r="I6341" t="s">
        <v>14</v>
      </c>
      <c r="J6341" s="2">
        <f>SUMIFS(Table3[TimesUsed],Table3[TripChainId],Table2[[#This Row],[TripChainId]])</f>
        <v>30</v>
      </c>
      <c r="L6341" t="s">
        <v>61</v>
      </c>
      <c r="M6341" t="s">
        <v>70</v>
      </c>
      <c r="N6341" t="s">
        <v>16</v>
      </c>
      <c r="O6341" t="s">
        <v>9</v>
      </c>
      <c r="P6341" s="1">
        <v>124</v>
      </c>
      <c r="Q63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42" spans="5:17" x14ac:dyDescent="0.25">
      <c r="E6342">
        <v>2198</v>
      </c>
      <c r="F6342" t="s">
        <v>44</v>
      </c>
      <c r="G6342" t="s">
        <v>17</v>
      </c>
      <c r="H6342" t="s">
        <v>8</v>
      </c>
      <c r="I6342" t="s">
        <v>14</v>
      </c>
      <c r="J6342" s="2">
        <f>SUMIFS(Table3[TimesUsed],Table3[TripChainId],Table2[[#This Row],[TripChainId]])</f>
        <v>0</v>
      </c>
      <c r="L6342" t="s">
        <v>61</v>
      </c>
      <c r="M6342" t="s">
        <v>70</v>
      </c>
      <c r="N6342" t="s">
        <v>16</v>
      </c>
      <c r="O6342" t="s">
        <v>11</v>
      </c>
      <c r="P6342" s="1">
        <v>220</v>
      </c>
      <c r="Q63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43" spans="5:17" x14ac:dyDescent="0.25">
      <c r="E6343">
        <v>2198</v>
      </c>
      <c r="F6343" t="s">
        <v>17</v>
      </c>
      <c r="G6343" t="s">
        <v>44</v>
      </c>
      <c r="H6343" t="s">
        <v>10</v>
      </c>
      <c r="I6343" t="s">
        <v>12</v>
      </c>
      <c r="J6343" s="2">
        <f>SUMIFS(Table3[TimesUsed],Table3[TripChainId],Table2[[#This Row],[TripChainId]])</f>
        <v>0</v>
      </c>
      <c r="L6343" t="s">
        <v>61</v>
      </c>
      <c r="M6343" t="s">
        <v>70</v>
      </c>
      <c r="N6343" t="s">
        <v>16</v>
      </c>
      <c r="O6343" t="s">
        <v>14</v>
      </c>
      <c r="P6343" s="1">
        <v>92</v>
      </c>
      <c r="Q63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44" spans="5:17" x14ac:dyDescent="0.25">
      <c r="E6344">
        <v>2199</v>
      </c>
      <c r="F6344" t="s">
        <v>44</v>
      </c>
      <c r="G6344" t="s">
        <v>17</v>
      </c>
      <c r="H6344" t="s">
        <v>8</v>
      </c>
      <c r="I6344" t="s">
        <v>14</v>
      </c>
      <c r="J6344" s="2">
        <f>SUMIFS(Table3[TimesUsed],Table3[TripChainId],Table2[[#This Row],[TripChainId]])</f>
        <v>0</v>
      </c>
      <c r="L6344" t="s">
        <v>61</v>
      </c>
      <c r="M6344" t="s">
        <v>70</v>
      </c>
      <c r="N6344" t="s">
        <v>16</v>
      </c>
      <c r="O6344" t="s">
        <v>12</v>
      </c>
      <c r="P6344" s="1">
        <v>92</v>
      </c>
      <c r="Q63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45" spans="5:17" x14ac:dyDescent="0.25">
      <c r="E6345">
        <v>2199</v>
      </c>
      <c r="F6345" t="s">
        <v>17</v>
      </c>
      <c r="G6345" t="s">
        <v>44</v>
      </c>
      <c r="H6345" t="s">
        <v>10</v>
      </c>
      <c r="I6345" t="s">
        <v>13</v>
      </c>
      <c r="J6345" s="2">
        <f>SUMIFS(Table3[TimesUsed],Table3[TripChainId],Table2[[#This Row],[TripChainId]])</f>
        <v>0</v>
      </c>
      <c r="L6345" t="s">
        <v>61</v>
      </c>
      <c r="M6345" t="s">
        <v>70</v>
      </c>
      <c r="N6345" t="s">
        <v>16</v>
      </c>
      <c r="O6345" t="s">
        <v>13</v>
      </c>
      <c r="P6345" s="1">
        <v>115</v>
      </c>
      <c r="Q63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46" spans="5:17" x14ac:dyDescent="0.25">
      <c r="E6346">
        <v>2200</v>
      </c>
      <c r="F6346" t="s">
        <v>44</v>
      </c>
      <c r="G6346" t="s">
        <v>17</v>
      </c>
      <c r="H6346" t="s">
        <v>8</v>
      </c>
      <c r="I6346" t="s">
        <v>12</v>
      </c>
      <c r="J6346" s="2">
        <f>SUMIFS(Table3[TimesUsed],Table3[TripChainId],Table2[[#This Row],[TripChainId]])</f>
        <v>20</v>
      </c>
      <c r="L6346" t="s">
        <v>61</v>
      </c>
      <c r="M6346" t="s">
        <v>56</v>
      </c>
      <c r="N6346" t="s">
        <v>8</v>
      </c>
      <c r="O6346" t="s">
        <v>9</v>
      </c>
      <c r="P6346" s="1">
        <v>413</v>
      </c>
      <c r="Q63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47" spans="5:17" x14ac:dyDescent="0.25">
      <c r="E6347">
        <v>2200</v>
      </c>
      <c r="F6347" t="s">
        <v>17</v>
      </c>
      <c r="G6347" t="s">
        <v>44</v>
      </c>
      <c r="H6347" t="s">
        <v>10</v>
      </c>
      <c r="I6347" t="s">
        <v>12</v>
      </c>
      <c r="J6347" s="2">
        <f>SUMIFS(Table3[TimesUsed],Table3[TripChainId],Table2[[#This Row],[TripChainId]])</f>
        <v>20</v>
      </c>
      <c r="L6347" t="s">
        <v>61</v>
      </c>
      <c r="M6347" t="s">
        <v>56</v>
      </c>
      <c r="N6347" t="s">
        <v>8</v>
      </c>
      <c r="O6347" t="s">
        <v>11</v>
      </c>
      <c r="P6347" s="1">
        <v>29</v>
      </c>
      <c r="Q63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48" spans="5:17" x14ac:dyDescent="0.25">
      <c r="E6348">
        <v>2201</v>
      </c>
      <c r="F6348" t="s">
        <v>44</v>
      </c>
      <c r="G6348" t="s">
        <v>17</v>
      </c>
      <c r="H6348" t="s">
        <v>8</v>
      </c>
      <c r="I6348" t="s">
        <v>13</v>
      </c>
      <c r="J6348" s="2">
        <f>SUMIFS(Table3[TimesUsed],Table3[TripChainId],Table2[[#This Row],[TripChainId]])</f>
        <v>0</v>
      </c>
      <c r="L6348" t="s">
        <v>61</v>
      </c>
      <c r="M6348" t="s">
        <v>56</v>
      </c>
      <c r="N6348" t="s">
        <v>8</v>
      </c>
      <c r="O6348" t="s">
        <v>14</v>
      </c>
      <c r="P6348" s="1">
        <v>119</v>
      </c>
      <c r="Q63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49" spans="5:17" x14ac:dyDescent="0.25">
      <c r="E6349">
        <v>2201</v>
      </c>
      <c r="F6349" t="s">
        <v>17</v>
      </c>
      <c r="G6349" t="s">
        <v>44</v>
      </c>
      <c r="H6349" t="s">
        <v>10</v>
      </c>
      <c r="I6349" t="s">
        <v>12</v>
      </c>
      <c r="J6349" s="2">
        <f>SUMIFS(Table3[TimesUsed],Table3[TripChainId],Table2[[#This Row],[TripChainId]])</f>
        <v>0</v>
      </c>
      <c r="L6349" t="s">
        <v>61</v>
      </c>
      <c r="M6349" t="s">
        <v>56</v>
      </c>
      <c r="N6349" t="s">
        <v>8</v>
      </c>
      <c r="O6349" t="s">
        <v>12</v>
      </c>
      <c r="P6349" s="1">
        <v>118</v>
      </c>
      <c r="Q63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50" spans="5:17" x14ac:dyDescent="0.25">
      <c r="E6350">
        <v>2202</v>
      </c>
      <c r="F6350" t="s">
        <v>44</v>
      </c>
      <c r="G6350" t="s">
        <v>17</v>
      </c>
      <c r="H6350" t="s">
        <v>8</v>
      </c>
      <c r="I6350" t="s">
        <v>13</v>
      </c>
      <c r="J6350" s="2">
        <f>SUMIFS(Table3[TimesUsed],Table3[TripChainId],Table2[[#This Row],[TripChainId]])</f>
        <v>28</v>
      </c>
      <c r="L6350" t="s">
        <v>61</v>
      </c>
      <c r="M6350" t="s">
        <v>56</v>
      </c>
      <c r="N6350" t="s">
        <v>10</v>
      </c>
      <c r="O6350" t="s">
        <v>13</v>
      </c>
      <c r="P6350" s="1">
        <v>27</v>
      </c>
      <c r="Q63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51" spans="5:17" x14ac:dyDescent="0.25">
      <c r="E6351">
        <v>2202</v>
      </c>
      <c r="F6351" t="s">
        <v>17</v>
      </c>
      <c r="G6351" t="s">
        <v>44</v>
      </c>
      <c r="H6351" t="s">
        <v>10</v>
      </c>
      <c r="I6351" t="s">
        <v>13</v>
      </c>
      <c r="J6351" s="2">
        <f>SUMIFS(Table3[TimesUsed],Table3[TripChainId],Table2[[#This Row],[TripChainId]])</f>
        <v>28</v>
      </c>
      <c r="L6351" t="s">
        <v>61</v>
      </c>
      <c r="M6351" t="s">
        <v>56</v>
      </c>
      <c r="N6351" t="s">
        <v>16</v>
      </c>
      <c r="O6351" t="s">
        <v>9</v>
      </c>
      <c r="P6351" s="1">
        <v>111</v>
      </c>
      <c r="Q63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52" spans="5:17" x14ac:dyDescent="0.25">
      <c r="E6352">
        <v>2203</v>
      </c>
      <c r="F6352" t="s">
        <v>44</v>
      </c>
      <c r="G6352" t="s">
        <v>17</v>
      </c>
      <c r="H6352" t="s">
        <v>8</v>
      </c>
      <c r="I6352" t="s">
        <v>9</v>
      </c>
      <c r="J6352" s="2">
        <f>SUMIFS(Table3[TimesUsed],Table3[TripChainId],Table2[[#This Row],[TripChainId]])</f>
        <v>0</v>
      </c>
      <c r="L6352" t="s">
        <v>61</v>
      </c>
      <c r="M6352" t="s">
        <v>56</v>
      </c>
      <c r="N6352" t="s">
        <v>16</v>
      </c>
      <c r="O6352" t="s">
        <v>11</v>
      </c>
      <c r="P6352" s="1">
        <v>124</v>
      </c>
      <c r="Q63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53" spans="5:17" x14ac:dyDescent="0.25">
      <c r="E6353">
        <v>2203</v>
      </c>
      <c r="F6353" t="s">
        <v>17</v>
      </c>
      <c r="G6353" t="s">
        <v>15</v>
      </c>
      <c r="H6353" t="s">
        <v>16</v>
      </c>
      <c r="I6353" t="s">
        <v>9</v>
      </c>
      <c r="J6353" s="2">
        <f>SUMIFS(Table3[TimesUsed],Table3[TripChainId],Table2[[#This Row],[TripChainId]])</f>
        <v>0</v>
      </c>
      <c r="L6353" t="s">
        <v>61</v>
      </c>
      <c r="M6353" t="s">
        <v>56</v>
      </c>
      <c r="N6353" t="s">
        <v>16</v>
      </c>
      <c r="O6353" t="s">
        <v>14</v>
      </c>
      <c r="P6353" s="1">
        <v>67</v>
      </c>
      <c r="Q63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54" spans="5:17" x14ac:dyDescent="0.25">
      <c r="E6354">
        <v>2203</v>
      </c>
      <c r="F6354" t="s">
        <v>15</v>
      </c>
      <c r="G6354" t="s">
        <v>44</v>
      </c>
      <c r="H6354" t="s">
        <v>10</v>
      </c>
      <c r="I6354" t="s">
        <v>11</v>
      </c>
      <c r="J6354" s="2">
        <f>SUMIFS(Table3[TimesUsed],Table3[TripChainId],Table2[[#This Row],[TripChainId]])</f>
        <v>0</v>
      </c>
      <c r="L6354" t="s">
        <v>61</v>
      </c>
      <c r="M6354" t="s">
        <v>56</v>
      </c>
      <c r="N6354" t="s">
        <v>16</v>
      </c>
      <c r="O6354" t="s">
        <v>12</v>
      </c>
      <c r="P6354" s="1">
        <v>67</v>
      </c>
      <c r="Q63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55" spans="5:17" x14ac:dyDescent="0.25">
      <c r="E6355">
        <v>2204</v>
      </c>
      <c r="F6355" t="s">
        <v>44</v>
      </c>
      <c r="G6355" t="s">
        <v>17</v>
      </c>
      <c r="H6355" t="s">
        <v>8</v>
      </c>
      <c r="I6355" t="s">
        <v>9</v>
      </c>
      <c r="J6355" s="2">
        <f>SUMIFS(Table3[TimesUsed],Table3[TripChainId],Table2[[#This Row],[TripChainId]])</f>
        <v>0</v>
      </c>
      <c r="L6355" t="s">
        <v>61</v>
      </c>
      <c r="M6355" t="s">
        <v>56</v>
      </c>
      <c r="N6355" t="s">
        <v>16</v>
      </c>
      <c r="O6355" t="s">
        <v>13</v>
      </c>
      <c r="P6355" s="1">
        <v>67</v>
      </c>
      <c r="Q63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56" spans="5:17" x14ac:dyDescent="0.25">
      <c r="E6356">
        <v>2204</v>
      </c>
      <c r="F6356" t="s">
        <v>17</v>
      </c>
      <c r="G6356" t="s">
        <v>15</v>
      </c>
      <c r="H6356" t="s">
        <v>16</v>
      </c>
      <c r="I6356" t="s">
        <v>9</v>
      </c>
      <c r="J6356" s="2">
        <f>SUMIFS(Table3[TimesUsed],Table3[TripChainId],Table2[[#This Row],[TripChainId]])</f>
        <v>0</v>
      </c>
      <c r="L6356" t="s">
        <v>61</v>
      </c>
      <c r="M6356" t="s">
        <v>33</v>
      </c>
      <c r="N6356" t="s">
        <v>8</v>
      </c>
      <c r="O6356" t="s">
        <v>9</v>
      </c>
      <c r="P6356" s="1">
        <v>97</v>
      </c>
      <c r="Q63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57" spans="5:17" x14ac:dyDescent="0.25">
      <c r="E6357">
        <v>2204</v>
      </c>
      <c r="F6357" t="s">
        <v>15</v>
      </c>
      <c r="G6357" t="s">
        <v>44</v>
      </c>
      <c r="H6357" t="s">
        <v>10</v>
      </c>
      <c r="I6357" t="s">
        <v>13</v>
      </c>
      <c r="J6357" s="2">
        <f>SUMIFS(Table3[TimesUsed],Table3[TripChainId],Table2[[#This Row],[TripChainId]])</f>
        <v>0</v>
      </c>
      <c r="L6357" t="s">
        <v>61</v>
      </c>
      <c r="M6357" t="s">
        <v>33</v>
      </c>
      <c r="N6357" t="s">
        <v>8</v>
      </c>
      <c r="O6357" t="s">
        <v>11</v>
      </c>
      <c r="P6357" s="1">
        <v>29</v>
      </c>
      <c r="Q63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58" spans="5:17" x14ac:dyDescent="0.25">
      <c r="E6358">
        <v>2205</v>
      </c>
      <c r="F6358" t="s">
        <v>44</v>
      </c>
      <c r="G6358" t="s">
        <v>17</v>
      </c>
      <c r="H6358" t="s">
        <v>8</v>
      </c>
      <c r="I6358" t="s">
        <v>9</v>
      </c>
      <c r="J6358" s="2">
        <f>SUMIFS(Table3[TimesUsed],Table3[TripChainId],Table2[[#This Row],[TripChainId]])</f>
        <v>0</v>
      </c>
      <c r="L6358" t="s">
        <v>61</v>
      </c>
      <c r="M6358" t="s">
        <v>33</v>
      </c>
      <c r="N6358" t="s">
        <v>8</v>
      </c>
      <c r="O6358" t="s">
        <v>14</v>
      </c>
      <c r="P6358" s="1">
        <v>50</v>
      </c>
      <c r="Q63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59" spans="5:17" x14ac:dyDescent="0.25">
      <c r="E6359">
        <v>2205</v>
      </c>
      <c r="F6359" t="s">
        <v>17</v>
      </c>
      <c r="G6359" t="s">
        <v>15</v>
      </c>
      <c r="H6359" t="s">
        <v>16</v>
      </c>
      <c r="I6359" t="s">
        <v>11</v>
      </c>
      <c r="J6359" s="2">
        <f>SUMIFS(Table3[TimesUsed],Table3[TripChainId],Table2[[#This Row],[TripChainId]])</f>
        <v>0</v>
      </c>
      <c r="L6359" t="s">
        <v>61</v>
      </c>
      <c r="M6359" t="s">
        <v>33</v>
      </c>
      <c r="N6359" t="s">
        <v>8</v>
      </c>
      <c r="O6359" t="s">
        <v>12</v>
      </c>
      <c r="P6359" s="1">
        <v>50</v>
      </c>
      <c r="Q63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60" spans="5:17" x14ac:dyDescent="0.25">
      <c r="E6360">
        <v>2205</v>
      </c>
      <c r="F6360" t="s">
        <v>15</v>
      </c>
      <c r="G6360" t="s">
        <v>44</v>
      </c>
      <c r="H6360" t="s">
        <v>10</v>
      </c>
      <c r="I6360" t="s">
        <v>11</v>
      </c>
      <c r="J6360" s="2">
        <f>SUMIFS(Table3[TimesUsed],Table3[TripChainId],Table2[[#This Row],[TripChainId]])</f>
        <v>0</v>
      </c>
      <c r="L6360" t="s">
        <v>61</v>
      </c>
      <c r="M6360" t="s">
        <v>33</v>
      </c>
      <c r="N6360" t="s">
        <v>16</v>
      </c>
      <c r="O6360" t="s">
        <v>9</v>
      </c>
      <c r="P6360" s="1">
        <v>50</v>
      </c>
      <c r="Q63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61" spans="5:17" x14ac:dyDescent="0.25">
      <c r="E6361">
        <v>2206</v>
      </c>
      <c r="F6361" t="s">
        <v>44</v>
      </c>
      <c r="G6361" t="s">
        <v>17</v>
      </c>
      <c r="H6361" t="s">
        <v>8</v>
      </c>
      <c r="I6361" t="s">
        <v>9</v>
      </c>
      <c r="J6361" s="2">
        <f>SUMIFS(Table3[TimesUsed],Table3[TripChainId],Table2[[#This Row],[TripChainId]])</f>
        <v>14</v>
      </c>
      <c r="L6361" t="s">
        <v>61</v>
      </c>
      <c r="M6361" t="s">
        <v>33</v>
      </c>
      <c r="N6361" t="s">
        <v>16</v>
      </c>
      <c r="O6361" t="s">
        <v>11</v>
      </c>
      <c r="P6361" s="1">
        <v>61</v>
      </c>
      <c r="Q63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62" spans="5:17" x14ac:dyDescent="0.25">
      <c r="E6362">
        <v>2206</v>
      </c>
      <c r="F6362" t="s">
        <v>17</v>
      </c>
      <c r="G6362" t="s">
        <v>15</v>
      </c>
      <c r="H6362" t="s">
        <v>16</v>
      </c>
      <c r="I6362" t="s">
        <v>11</v>
      </c>
      <c r="J6362" s="2">
        <f>SUMIFS(Table3[TimesUsed],Table3[TripChainId],Table2[[#This Row],[TripChainId]])</f>
        <v>14</v>
      </c>
      <c r="L6362" t="s">
        <v>61</v>
      </c>
      <c r="M6362" t="s">
        <v>33</v>
      </c>
      <c r="N6362" t="s">
        <v>16</v>
      </c>
      <c r="O6362" t="s">
        <v>14</v>
      </c>
      <c r="P6362" s="1">
        <v>39</v>
      </c>
      <c r="Q63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63" spans="5:17" x14ac:dyDescent="0.25">
      <c r="E6363">
        <v>2206</v>
      </c>
      <c r="F6363" t="s">
        <v>15</v>
      </c>
      <c r="G6363" t="s">
        <v>44</v>
      </c>
      <c r="H6363" t="s">
        <v>10</v>
      </c>
      <c r="I6363" t="s">
        <v>13</v>
      </c>
      <c r="J6363" s="2">
        <f>SUMIFS(Table3[TimesUsed],Table3[TripChainId],Table2[[#This Row],[TripChainId]])</f>
        <v>14</v>
      </c>
      <c r="L6363" t="s">
        <v>61</v>
      </c>
      <c r="M6363" t="s">
        <v>33</v>
      </c>
      <c r="N6363" t="s">
        <v>16</v>
      </c>
      <c r="O6363" t="s">
        <v>12</v>
      </c>
      <c r="P6363" s="1">
        <v>39</v>
      </c>
      <c r="Q63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64" spans="5:17" x14ac:dyDescent="0.25">
      <c r="E6364">
        <v>2207</v>
      </c>
      <c r="F6364" t="s">
        <v>44</v>
      </c>
      <c r="G6364" t="s">
        <v>17</v>
      </c>
      <c r="H6364" t="s">
        <v>8</v>
      </c>
      <c r="I6364" t="s">
        <v>9</v>
      </c>
      <c r="J6364" s="2">
        <f>SUMIFS(Table3[TimesUsed],Table3[TripChainId],Table2[[#This Row],[TripChainId]])</f>
        <v>0</v>
      </c>
      <c r="L6364" t="s">
        <v>61</v>
      </c>
      <c r="M6364" t="s">
        <v>33</v>
      </c>
      <c r="N6364" t="s">
        <v>16</v>
      </c>
      <c r="O6364" t="s">
        <v>13</v>
      </c>
      <c r="P6364" s="1">
        <v>43</v>
      </c>
      <c r="Q63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65" spans="5:17" x14ac:dyDescent="0.25">
      <c r="E6365">
        <v>2207</v>
      </c>
      <c r="F6365" t="s">
        <v>17</v>
      </c>
      <c r="G6365" t="s">
        <v>15</v>
      </c>
      <c r="H6365" t="s">
        <v>16</v>
      </c>
      <c r="I6365" t="s">
        <v>13</v>
      </c>
      <c r="J6365" s="2">
        <f>SUMIFS(Table3[TimesUsed],Table3[TripChainId],Table2[[#This Row],[TripChainId]])</f>
        <v>0</v>
      </c>
      <c r="L6365" t="s">
        <v>61</v>
      </c>
      <c r="M6365" t="s">
        <v>71</v>
      </c>
      <c r="N6365" t="s">
        <v>8</v>
      </c>
      <c r="O6365" t="s">
        <v>9</v>
      </c>
      <c r="P6365" s="1">
        <v>45</v>
      </c>
      <c r="Q63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66" spans="5:17" x14ac:dyDescent="0.25">
      <c r="E6366">
        <v>2207</v>
      </c>
      <c r="F6366" t="s">
        <v>15</v>
      </c>
      <c r="G6366" t="s">
        <v>44</v>
      </c>
      <c r="H6366" t="s">
        <v>10</v>
      </c>
      <c r="I6366" t="s">
        <v>13</v>
      </c>
      <c r="J6366" s="2">
        <f>SUMIFS(Table3[TimesUsed],Table3[TripChainId],Table2[[#This Row],[TripChainId]])</f>
        <v>0</v>
      </c>
      <c r="L6366" t="s">
        <v>61</v>
      </c>
      <c r="M6366" t="s">
        <v>71</v>
      </c>
      <c r="N6366" t="s">
        <v>8</v>
      </c>
      <c r="O6366" t="s">
        <v>14</v>
      </c>
      <c r="P6366" s="1">
        <v>26</v>
      </c>
      <c r="Q63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67" spans="5:17" x14ac:dyDescent="0.25">
      <c r="E6367">
        <v>2208</v>
      </c>
      <c r="F6367" t="s">
        <v>44</v>
      </c>
      <c r="G6367" t="s">
        <v>17</v>
      </c>
      <c r="H6367" t="s">
        <v>8</v>
      </c>
      <c r="I6367" t="s">
        <v>11</v>
      </c>
      <c r="J6367" s="2">
        <f>SUMIFS(Table3[TimesUsed],Table3[TripChainId],Table2[[#This Row],[TripChainId]])</f>
        <v>27</v>
      </c>
      <c r="L6367" t="s">
        <v>61</v>
      </c>
      <c r="M6367" t="s">
        <v>71</v>
      </c>
      <c r="N6367" t="s">
        <v>8</v>
      </c>
      <c r="O6367" t="s">
        <v>12</v>
      </c>
      <c r="P6367" s="1">
        <v>25</v>
      </c>
      <c r="Q63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68" spans="5:17" x14ac:dyDescent="0.25">
      <c r="E6368">
        <v>2208</v>
      </c>
      <c r="F6368" t="s">
        <v>17</v>
      </c>
      <c r="G6368" t="s">
        <v>15</v>
      </c>
      <c r="H6368" t="s">
        <v>16</v>
      </c>
      <c r="I6368" t="s">
        <v>11</v>
      </c>
      <c r="J6368" s="2">
        <f>SUMIFS(Table3[TimesUsed],Table3[TripChainId],Table2[[#This Row],[TripChainId]])</f>
        <v>27</v>
      </c>
      <c r="L6368" t="s">
        <v>61</v>
      </c>
      <c r="M6368" t="s">
        <v>71</v>
      </c>
      <c r="N6368" t="s">
        <v>16</v>
      </c>
      <c r="O6368" t="s">
        <v>9</v>
      </c>
      <c r="P6368" s="1">
        <v>62</v>
      </c>
      <c r="Q63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69" spans="5:17" x14ac:dyDescent="0.25">
      <c r="E6369">
        <v>2208</v>
      </c>
      <c r="F6369" t="s">
        <v>15</v>
      </c>
      <c r="G6369" t="s">
        <v>44</v>
      </c>
      <c r="H6369" t="s">
        <v>10</v>
      </c>
      <c r="I6369" t="s">
        <v>11</v>
      </c>
      <c r="J6369" s="2">
        <f>SUMIFS(Table3[TimesUsed],Table3[TripChainId],Table2[[#This Row],[TripChainId]])</f>
        <v>27</v>
      </c>
      <c r="L6369" t="s">
        <v>61</v>
      </c>
      <c r="M6369" t="s">
        <v>71</v>
      </c>
      <c r="N6369" t="s">
        <v>16</v>
      </c>
      <c r="O6369" t="s">
        <v>11</v>
      </c>
      <c r="P6369" s="1">
        <v>102</v>
      </c>
      <c r="Q63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70" spans="5:17" x14ac:dyDescent="0.25">
      <c r="E6370">
        <v>2209</v>
      </c>
      <c r="F6370" t="s">
        <v>44</v>
      </c>
      <c r="G6370" t="s">
        <v>17</v>
      </c>
      <c r="H6370" t="s">
        <v>8</v>
      </c>
      <c r="I6370" t="s">
        <v>11</v>
      </c>
      <c r="J6370" s="2">
        <f>SUMIFS(Table3[TimesUsed],Table3[TripChainId],Table2[[#This Row],[TripChainId]])</f>
        <v>6</v>
      </c>
      <c r="L6370" t="s">
        <v>61</v>
      </c>
      <c r="M6370" t="s">
        <v>71</v>
      </c>
      <c r="N6370" t="s">
        <v>16</v>
      </c>
      <c r="O6370" t="s">
        <v>14</v>
      </c>
      <c r="P6370" s="1">
        <v>50</v>
      </c>
      <c r="Q63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71" spans="5:17" x14ac:dyDescent="0.25">
      <c r="E6371">
        <v>2209</v>
      </c>
      <c r="F6371" t="s">
        <v>17</v>
      </c>
      <c r="G6371" t="s">
        <v>15</v>
      </c>
      <c r="H6371" t="s">
        <v>16</v>
      </c>
      <c r="I6371" t="s">
        <v>11</v>
      </c>
      <c r="J6371" s="2">
        <f>SUMIFS(Table3[TimesUsed],Table3[TripChainId],Table2[[#This Row],[TripChainId]])</f>
        <v>6</v>
      </c>
      <c r="L6371" t="s">
        <v>61</v>
      </c>
      <c r="M6371" t="s">
        <v>71</v>
      </c>
      <c r="N6371" t="s">
        <v>16</v>
      </c>
      <c r="O6371" t="s">
        <v>12</v>
      </c>
      <c r="P6371" s="1">
        <v>49</v>
      </c>
      <c r="Q63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72" spans="5:17" x14ac:dyDescent="0.25">
      <c r="E6372">
        <v>2209</v>
      </c>
      <c r="F6372" t="s">
        <v>15</v>
      </c>
      <c r="G6372" t="s">
        <v>44</v>
      </c>
      <c r="H6372" t="s">
        <v>10</v>
      </c>
      <c r="I6372" t="s">
        <v>13</v>
      </c>
      <c r="J6372" s="2">
        <f>SUMIFS(Table3[TimesUsed],Table3[TripChainId],Table2[[#This Row],[TripChainId]])</f>
        <v>6</v>
      </c>
      <c r="L6372" t="s">
        <v>61</v>
      </c>
      <c r="M6372" t="s">
        <v>71</v>
      </c>
      <c r="N6372" t="s">
        <v>16</v>
      </c>
      <c r="O6372" t="s">
        <v>13</v>
      </c>
      <c r="P6372" s="1">
        <v>60</v>
      </c>
      <c r="Q63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73" spans="5:17" x14ac:dyDescent="0.25">
      <c r="E6373">
        <v>2210</v>
      </c>
      <c r="F6373" t="s">
        <v>44</v>
      </c>
      <c r="G6373" t="s">
        <v>17</v>
      </c>
      <c r="H6373" t="s">
        <v>8</v>
      </c>
      <c r="I6373" t="s">
        <v>11</v>
      </c>
      <c r="J6373" s="2">
        <f>SUMIFS(Table3[TimesUsed],Table3[TripChainId],Table2[[#This Row],[TripChainId]])</f>
        <v>0</v>
      </c>
      <c r="L6373" t="s">
        <v>61</v>
      </c>
      <c r="M6373" t="s">
        <v>72</v>
      </c>
      <c r="N6373" t="s">
        <v>16</v>
      </c>
      <c r="O6373" t="s">
        <v>9</v>
      </c>
      <c r="P6373" s="1">
        <v>21</v>
      </c>
      <c r="Q63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74" spans="5:17" x14ac:dyDescent="0.25">
      <c r="E6374">
        <v>2210</v>
      </c>
      <c r="F6374" t="s">
        <v>17</v>
      </c>
      <c r="G6374" t="s">
        <v>15</v>
      </c>
      <c r="H6374" t="s">
        <v>16</v>
      </c>
      <c r="I6374" t="s">
        <v>13</v>
      </c>
      <c r="J6374" s="2">
        <f>SUMIFS(Table3[TimesUsed],Table3[TripChainId],Table2[[#This Row],[TripChainId]])</f>
        <v>0</v>
      </c>
      <c r="L6374" t="s">
        <v>61</v>
      </c>
      <c r="M6374" t="s">
        <v>72</v>
      </c>
      <c r="N6374" t="s">
        <v>16</v>
      </c>
      <c r="O6374" t="s">
        <v>11</v>
      </c>
      <c r="P6374" s="1">
        <v>36</v>
      </c>
      <c r="Q63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75" spans="5:17" x14ac:dyDescent="0.25">
      <c r="E6375">
        <v>2210</v>
      </c>
      <c r="F6375" t="s">
        <v>15</v>
      </c>
      <c r="G6375" t="s">
        <v>44</v>
      </c>
      <c r="H6375" t="s">
        <v>10</v>
      </c>
      <c r="I6375" t="s">
        <v>13</v>
      </c>
      <c r="J6375" s="2">
        <f>SUMIFS(Table3[TimesUsed],Table3[TripChainId],Table2[[#This Row],[TripChainId]])</f>
        <v>0</v>
      </c>
      <c r="L6375" t="s">
        <v>61</v>
      </c>
      <c r="M6375" t="s">
        <v>72</v>
      </c>
      <c r="N6375" t="s">
        <v>16</v>
      </c>
      <c r="O6375" t="s">
        <v>13</v>
      </c>
      <c r="P6375" s="1">
        <v>29</v>
      </c>
      <c r="Q63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76" spans="5:17" x14ac:dyDescent="0.25">
      <c r="E6376">
        <v>2211</v>
      </c>
      <c r="F6376" t="s">
        <v>44</v>
      </c>
      <c r="G6376" t="s">
        <v>17</v>
      </c>
      <c r="H6376" t="s">
        <v>8</v>
      </c>
      <c r="I6376" t="s">
        <v>14</v>
      </c>
      <c r="J6376" s="2">
        <f>SUMIFS(Table3[TimesUsed],Table3[TripChainId],Table2[[#This Row],[TripChainId]])</f>
        <v>0</v>
      </c>
      <c r="L6376" t="s">
        <v>61</v>
      </c>
      <c r="M6376" t="s">
        <v>73</v>
      </c>
      <c r="N6376" t="s">
        <v>8</v>
      </c>
      <c r="O6376" t="s">
        <v>11</v>
      </c>
      <c r="P6376" s="1">
        <v>27</v>
      </c>
      <c r="Q63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77" spans="5:17" x14ac:dyDescent="0.25">
      <c r="E6377">
        <v>2211</v>
      </c>
      <c r="F6377" t="s">
        <v>17</v>
      </c>
      <c r="G6377" t="s">
        <v>15</v>
      </c>
      <c r="H6377" t="s">
        <v>16</v>
      </c>
      <c r="I6377" t="s">
        <v>9</v>
      </c>
      <c r="J6377" s="2">
        <f>SUMIFS(Table3[TimesUsed],Table3[TripChainId],Table2[[#This Row],[TripChainId]])</f>
        <v>0</v>
      </c>
      <c r="L6377" t="s">
        <v>61</v>
      </c>
      <c r="M6377" t="s">
        <v>73</v>
      </c>
      <c r="N6377" t="s">
        <v>16</v>
      </c>
      <c r="O6377" t="s">
        <v>9</v>
      </c>
      <c r="P6377" s="1">
        <v>70</v>
      </c>
      <c r="Q63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78" spans="5:17" x14ac:dyDescent="0.25">
      <c r="E6378">
        <v>2211</v>
      </c>
      <c r="F6378" t="s">
        <v>15</v>
      </c>
      <c r="G6378" t="s">
        <v>44</v>
      </c>
      <c r="H6378" t="s">
        <v>10</v>
      </c>
      <c r="I6378" t="s">
        <v>11</v>
      </c>
      <c r="J6378" s="2">
        <f>SUMIFS(Table3[TimesUsed],Table3[TripChainId],Table2[[#This Row],[TripChainId]])</f>
        <v>0</v>
      </c>
      <c r="L6378" t="s">
        <v>61</v>
      </c>
      <c r="M6378" t="s">
        <v>73</v>
      </c>
      <c r="N6378" t="s">
        <v>16</v>
      </c>
      <c r="O6378" t="s">
        <v>11</v>
      </c>
      <c r="P6378" s="1">
        <v>126</v>
      </c>
      <c r="Q63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79" spans="5:17" x14ac:dyDescent="0.25">
      <c r="E6379">
        <v>2212</v>
      </c>
      <c r="F6379" t="s">
        <v>44</v>
      </c>
      <c r="G6379" t="s">
        <v>17</v>
      </c>
      <c r="H6379" t="s">
        <v>8</v>
      </c>
      <c r="I6379" t="s">
        <v>14</v>
      </c>
      <c r="J6379" s="2">
        <f>SUMIFS(Table3[TimesUsed],Table3[TripChainId],Table2[[#This Row],[TripChainId]])</f>
        <v>0</v>
      </c>
      <c r="L6379" t="s">
        <v>61</v>
      </c>
      <c r="M6379" t="s">
        <v>73</v>
      </c>
      <c r="N6379" t="s">
        <v>16</v>
      </c>
      <c r="O6379" t="s">
        <v>14</v>
      </c>
      <c r="P6379" s="1">
        <v>61</v>
      </c>
      <c r="Q63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80" spans="5:17" x14ac:dyDescent="0.25">
      <c r="E6380">
        <v>2212</v>
      </c>
      <c r="F6380" t="s">
        <v>17</v>
      </c>
      <c r="G6380" t="s">
        <v>15</v>
      </c>
      <c r="H6380" t="s">
        <v>16</v>
      </c>
      <c r="I6380" t="s">
        <v>9</v>
      </c>
      <c r="J6380" s="2">
        <f>SUMIFS(Table3[TimesUsed],Table3[TripChainId],Table2[[#This Row],[TripChainId]])</f>
        <v>0</v>
      </c>
      <c r="L6380" t="s">
        <v>61</v>
      </c>
      <c r="M6380" t="s">
        <v>73</v>
      </c>
      <c r="N6380" t="s">
        <v>16</v>
      </c>
      <c r="O6380" t="s">
        <v>12</v>
      </c>
      <c r="P6380" s="1">
        <v>60</v>
      </c>
      <c r="Q63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81" spans="5:17" x14ac:dyDescent="0.25">
      <c r="E6381">
        <v>2212</v>
      </c>
      <c r="F6381" t="s">
        <v>15</v>
      </c>
      <c r="G6381" t="s">
        <v>44</v>
      </c>
      <c r="H6381" t="s">
        <v>10</v>
      </c>
      <c r="I6381" t="s">
        <v>13</v>
      </c>
      <c r="J6381" s="2">
        <f>SUMIFS(Table3[TimesUsed],Table3[TripChainId],Table2[[#This Row],[TripChainId]])</f>
        <v>0</v>
      </c>
      <c r="L6381" t="s">
        <v>61</v>
      </c>
      <c r="M6381" t="s">
        <v>73</v>
      </c>
      <c r="N6381" t="s">
        <v>16</v>
      </c>
      <c r="O6381" t="s">
        <v>13</v>
      </c>
      <c r="P6381" s="1">
        <v>73</v>
      </c>
      <c r="Q63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82" spans="5:17" x14ac:dyDescent="0.25">
      <c r="E6382">
        <v>2213</v>
      </c>
      <c r="F6382" t="s">
        <v>44</v>
      </c>
      <c r="G6382" t="s">
        <v>17</v>
      </c>
      <c r="H6382" t="s">
        <v>8</v>
      </c>
      <c r="I6382" t="s">
        <v>14</v>
      </c>
      <c r="J6382" s="2">
        <f>SUMIFS(Table3[TimesUsed],Table3[TripChainId],Table2[[#This Row],[TripChainId]])</f>
        <v>0</v>
      </c>
      <c r="L6382" t="s">
        <v>61</v>
      </c>
      <c r="M6382" t="s">
        <v>74</v>
      </c>
      <c r="N6382" t="s">
        <v>16</v>
      </c>
      <c r="O6382" t="s">
        <v>9</v>
      </c>
      <c r="P6382" s="1">
        <v>35</v>
      </c>
      <c r="Q63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83" spans="5:17" x14ac:dyDescent="0.25">
      <c r="E6383">
        <v>2213</v>
      </c>
      <c r="F6383" t="s">
        <v>17</v>
      </c>
      <c r="G6383" t="s">
        <v>15</v>
      </c>
      <c r="H6383" t="s">
        <v>16</v>
      </c>
      <c r="I6383" t="s">
        <v>11</v>
      </c>
      <c r="J6383" s="2">
        <f>SUMIFS(Table3[TimesUsed],Table3[TripChainId],Table2[[#This Row],[TripChainId]])</f>
        <v>0</v>
      </c>
      <c r="L6383" t="s">
        <v>61</v>
      </c>
      <c r="M6383" t="s">
        <v>74</v>
      </c>
      <c r="N6383" t="s">
        <v>16</v>
      </c>
      <c r="O6383" t="s">
        <v>11</v>
      </c>
      <c r="P6383" s="1">
        <v>65</v>
      </c>
      <c r="Q63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84" spans="5:17" x14ac:dyDescent="0.25">
      <c r="E6384">
        <v>2213</v>
      </c>
      <c r="F6384" t="s">
        <v>15</v>
      </c>
      <c r="G6384" t="s">
        <v>44</v>
      </c>
      <c r="H6384" t="s">
        <v>10</v>
      </c>
      <c r="I6384" t="s">
        <v>11</v>
      </c>
      <c r="J6384" s="2">
        <f>SUMIFS(Table3[TimesUsed],Table3[TripChainId],Table2[[#This Row],[TripChainId]])</f>
        <v>0</v>
      </c>
      <c r="L6384" t="s">
        <v>61</v>
      </c>
      <c r="M6384" t="s">
        <v>74</v>
      </c>
      <c r="N6384" t="s">
        <v>16</v>
      </c>
      <c r="O6384" t="s">
        <v>14</v>
      </c>
      <c r="P6384" s="1">
        <v>30</v>
      </c>
      <c r="Q63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85" spans="5:17" x14ac:dyDescent="0.25">
      <c r="E6385">
        <v>2214</v>
      </c>
      <c r="F6385" t="s">
        <v>44</v>
      </c>
      <c r="G6385" t="s">
        <v>17</v>
      </c>
      <c r="H6385" t="s">
        <v>8</v>
      </c>
      <c r="I6385" t="s">
        <v>14</v>
      </c>
      <c r="J6385" s="2">
        <f>SUMIFS(Table3[TimesUsed],Table3[TripChainId],Table2[[#This Row],[TripChainId]])</f>
        <v>0</v>
      </c>
      <c r="L6385" t="s">
        <v>61</v>
      </c>
      <c r="M6385" t="s">
        <v>74</v>
      </c>
      <c r="N6385" t="s">
        <v>16</v>
      </c>
      <c r="O6385" t="s">
        <v>12</v>
      </c>
      <c r="P6385" s="1">
        <v>29</v>
      </c>
      <c r="Q63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86" spans="5:17" x14ac:dyDescent="0.25">
      <c r="E6386">
        <v>2214</v>
      </c>
      <c r="F6386" t="s">
        <v>17</v>
      </c>
      <c r="G6386" t="s">
        <v>15</v>
      </c>
      <c r="H6386" t="s">
        <v>16</v>
      </c>
      <c r="I6386" t="s">
        <v>11</v>
      </c>
      <c r="J6386" s="2">
        <f>SUMIFS(Table3[TimesUsed],Table3[TripChainId],Table2[[#This Row],[TripChainId]])</f>
        <v>0</v>
      </c>
      <c r="L6386" t="s">
        <v>61</v>
      </c>
      <c r="M6386" t="s">
        <v>74</v>
      </c>
      <c r="N6386" t="s">
        <v>16</v>
      </c>
      <c r="O6386" t="s">
        <v>13</v>
      </c>
      <c r="P6386" s="1">
        <v>27</v>
      </c>
      <c r="Q63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87" spans="5:17" x14ac:dyDescent="0.25">
      <c r="E6387">
        <v>2214</v>
      </c>
      <c r="F6387" t="s">
        <v>15</v>
      </c>
      <c r="G6387" t="s">
        <v>44</v>
      </c>
      <c r="H6387" t="s">
        <v>10</v>
      </c>
      <c r="I6387" t="s">
        <v>13</v>
      </c>
      <c r="J6387" s="2">
        <f>SUMIFS(Table3[TimesUsed],Table3[TripChainId],Table2[[#This Row],[TripChainId]])</f>
        <v>0</v>
      </c>
      <c r="L6387" t="s">
        <v>61</v>
      </c>
      <c r="M6387" t="s">
        <v>34</v>
      </c>
      <c r="N6387" t="s">
        <v>8</v>
      </c>
      <c r="O6387" t="s">
        <v>9</v>
      </c>
      <c r="P6387" s="1">
        <v>383</v>
      </c>
      <c r="Q63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88" spans="5:17" x14ac:dyDescent="0.25">
      <c r="E6388">
        <v>2215</v>
      </c>
      <c r="F6388" t="s">
        <v>44</v>
      </c>
      <c r="G6388" t="s">
        <v>17</v>
      </c>
      <c r="H6388" t="s">
        <v>8</v>
      </c>
      <c r="I6388" t="s">
        <v>14</v>
      </c>
      <c r="J6388" s="2">
        <f>SUMIFS(Table3[TimesUsed],Table3[TripChainId],Table2[[#This Row],[TripChainId]])</f>
        <v>0</v>
      </c>
      <c r="L6388" t="s">
        <v>61</v>
      </c>
      <c r="M6388" t="s">
        <v>34</v>
      </c>
      <c r="N6388" t="s">
        <v>8</v>
      </c>
      <c r="O6388" t="s">
        <v>11</v>
      </c>
      <c r="P6388" s="1">
        <v>41</v>
      </c>
      <c r="Q63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89" spans="5:17" x14ac:dyDescent="0.25">
      <c r="E6389">
        <v>2215</v>
      </c>
      <c r="F6389" t="s">
        <v>17</v>
      </c>
      <c r="G6389" t="s">
        <v>15</v>
      </c>
      <c r="H6389" t="s">
        <v>16</v>
      </c>
      <c r="I6389" t="s">
        <v>14</v>
      </c>
      <c r="J6389" s="2">
        <f>SUMIFS(Table3[TimesUsed],Table3[TripChainId],Table2[[#This Row],[TripChainId]])</f>
        <v>0</v>
      </c>
      <c r="L6389" t="s">
        <v>61</v>
      </c>
      <c r="M6389" t="s">
        <v>34</v>
      </c>
      <c r="N6389" t="s">
        <v>8</v>
      </c>
      <c r="O6389" t="s">
        <v>14</v>
      </c>
      <c r="P6389" s="1">
        <v>106</v>
      </c>
      <c r="Q63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90" spans="5:17" x14ac:dyDescent="0.25">
      <c r="E6390">
        <v>2215</v>
      </c>
      <c r="F6390" t="s">
        <v>15</v>
      </c>
      <c r="G6390" t="s">
        <v>44</v>
      </c>
      <c r="H6390" t="s">
        <v>10</v>
      </c>
      <c r="I6390" t="s">
        <v>11</v>
      </c>
      <c r="J6390" s="2">
        <f>SUMIFS(Table3[TimesUsed],Table3[TripChainId],Table2[[#This Row],[TripChainId]])</f>
        <v>0</v>
      </c>
      <c r="L6390" t="s">
        <v>61</v>
      </c>
      <c r="M6390" t="s">
        <v>34</v>
      </c>
      <c r="N6390" t="s">
        <v>8</v>
      </c>
      <c r="O6390" t="s">
        <v>12</v>
      </c>
      <c r="P6390" s="1">
        <v>106</v>
      </c>
      <c r="Q63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91" spans="5:17" x14ac:dyDescent="0.25">
      <c r="E6391">
        <v>2216</v>
      </c>
      <c r="F6391" t="s">
        <v>44</v>
      </c>
      <c r="G6391" t="s">
        <v>17</v>
      </c>
      <c r="H6391" t="s">
        <v>8</v>
      </c>
      <c r="I6391" t="s">
        <v>14</v>
      </c>
      <c r="J6391" s="2">
        <f>SUMIFS(Table3[TimesUsed],Table3[TripChainId],Table2[[#This Row],[TripChainId]])</f>
        <v>0</v>
      </c>
      <c r="L6391" t="s">
        <v>61</v>
      </c>
      <c r="M6391" t="s">
        <v>34</v>
      </c>
      <c r="N6391" t="s">
        <v>10</v>
      </c>
      <c r="O6391" t="s">
        <v>13</v>
      </c>
      <c r="P6391" s="1">
        <v>22</v>
      </c>
      <c r="Q63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92" spans="5:17" x14ac:dyDescent="0.25">
      <c r="E6392">
        <v>2216</v>
      </c>
      <c r="F6392" t="s">
        <v>17</v>
      </c>
      <c r="G6392" t="s">
        <v>15</v>
      </c>
      <c r="H6392" t="s">
        <v>16</v>
      </c>
      <c r="I6392" t="s">
        <v>14</v>
      </c>
      <c r="J6392" s="2">
        <f>SUMIFS(Table3[TimesUsed],Table3[TripChainId],Table2[[#This Row],[TripChainId]])</f>
        <v>0</v>
      </c>
      <c r="L6392" t="s">
        <v>61</v>
      </c>
      <c r="M6392" t="s">
        <v>34</v>
      </c>
      <c r="N6392" t="s">
        <v>16</v>
      </c>
      <c r="O6392" t="s">
        <v>9</v>
      </c>
      <c r="P6392" s="1">
        <v>104</v>
      </c>
      <c r="Q63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93" spans="5:17" x14ac:dyDescent="0.25">
      <c r="E6393">
        <v>2216</v>
      </c>
      <c r="F6393" t="s">
        <v>15</v>
      </c>
      <c r="G6393" t="s">
        <v>44</v>
      </c>
      <c r="H6393" t="s">
        <v>10</v>
      </c>
      <c r="I6393" t="s">
        <v>13</v>
      </c>
      <c r="J6393" s="2">
        <f>SUMIFS(Table3[TimesUsed],Table3[TripChainId],Table2[[#This Row],[TripChainId]])</f>
        <v>0</v>
      </c>
      <c r="L6393" t="s">
        <v>61</v>
      </c>
      <c r="M6393" t="s">
        <v>34</v>
      </c>
      <c r="N6393" t="s">
        <v>16</v>
      </c>
      <c r="O6393" t="s">
        <v>11</v>
      </c>
      <c r="P6393" s="1">
        <v>95</v>
      </c>
      <c r="Q63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94" spans="5:17" x14ac:dyDescent="0.25">
      <c r="E6394">
        <v>2217</v>
      </c>
      <c r="F6394" t="s">
        <v>44</v>
      </c>
      <c r="G6394" t="s">
        <v>17</v>
      </c>
      <c r="H6394" t="s">
        <v>8</v>
      </c>
      <c r="I6394" t="s">
        <v>14</v>
      </c>
      <c r="J6394" s="2">
        <f>SUMIFS(Table3[TimesUsed],Table3[TripChainId],Table2[[#This Row],[TripChainId]])</f>
        <v>0</v>
      </c>
      <c r="L6394" t="s">
        <v>61</v>
      </c>
      <c r="M6394" t="s">
        <v>34</v>
      </c>
      <c r="N6394" t="s">
        <v>16</v>
      </c>
      <c r="O6394" t="s">
        <v>14</v>
      </c>
      <c r="P6394" s="1">
        <v>55</v>
      </c>
      <c r="Q63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95" spans="5:17" x14ac:dyDescent="0.25">
      <c r="E6395">
        <v>2217</v>
      </c>
      <c r="F6395" t="s">
        <v>17</v>
      </c>
      <c r="G6395" t="s">
        <v>15</v>
      </c>
      <c r="H6395" t="s">
        <v>16</v>
      </c>
      <c r="I6395" t="s">
        <v>13</v>
      </c>
      <c r="J6395" s="2">
        <f>SUMIFS(Table3[TimesUsed],Table3[TripChainId],Table2[[#This Row],[TripChainId]])</f>
        <v>0</v>
      </c>
      <c r="L6395" t="s">
        <v>61</v>
      </c>
      <c r="M6395" t="s">
        <v>34</v>
      </c>
      <c r="N6395" t="s">
        <v>16</v>
      </c>
      <c r="O6395" t="s">
        <v>12</v>
      </c>
      <c r="P6395" s="1">
        <v>55</v>
      </c>
      <c r="Q63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96" spans="5:17" x14ac:dyDescent="0.25">
      <c r="E6396">
        <v>2217</v>
      </c>
      <c r="F6396" t="s">
        <v>15</v>
      </c>
      <c r="G6396" t="s">
        <v>44</v>
      </c>
      <c r="H6396" t="s">
        <v>10</v>
      </c>
      <c r="I6396" t="s">
        <v>13</v>
      </c>
      <c r="J6396" s="2">
        <f>SUMIFS(Table3[TimesUsed],Table3[TripChainId],Table2[[#This Row],[TripChainId]])</f>
        <v>0</v>
      </c>
      <c r="L6396" t="s">
        <v>61</v>
      </c>
      <c r="M6396" t="s">
        <v>34</v>
      </c>
      <c r="N6396" t="s">
        <v>16</v>
      </c>
      <c r="O6396" t="s">
        <v>13</v>
      </c>
      <c r="P6396" s="1">
        <v>51</v>
      </c>
      <c r="Q63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97" spans="5:17" x14ac:dyDescent="0.25">
      <c r="E6397">
        <v>2218</v>
      </c>
      <c r="F6397" t="s">
        <v>44</v>
      </c>
      <c r="G6397" t="s">
        <v>17</v>
      </c>
      <c r="H6397" t="s">
        <v>8</v>
      </c>
      <c r="I6397" t="s">
        <v>13</v>
      </c>
      <c r="J6397" s="2">
        <f>SUMIFS(Table3[TimesUsed],Table3[TripChainId],Table2[[#This Row],[TripChainId]])</f>
        <v>2</v>
      </c>
      <c r="L6397" t="s">
        <v>61</v>
      </c>
      <c r="M6397" t="s">
        <v>59</v>
      </c>
      <c r="N6397" t="s">
        <v>8</v>
      </c>
      <c r="O6397" t="s">
        <v>9</v>
      </c>
      <c r="P6397" s="1">
        <v>116</v>
      </c>
      <c r="Q63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98" spans="5:17" x14ac:dyDescent="0.25">
      <c r="E6398">
        <v>2218</v>
      </c>
      <c r="F6398" t="s">
        <v>17</v>
      </c>
      <c r="G6398" t="s">
        <v>15</v>
      </c>
      <c r="H6398" t="s">
        <v>16</v>
      </c>
      <c r="I6398" t="s">
        <v>13</v>
      </c>
      <c r="J6398" s="2">
        <f>SUMIFS(Table3[TimesUsed],Table3[TripChainId],Table2[[#This Row],[TripChainId]])</f>
        <v>2</v>
      </c>
      <c r="L6398" t="s">
        <v>61</v>
      </c>
      <c r="M6398" t="s">
        <v>59</v>
      </c>
      <c r="N6398" t="s">
        <v>8</v>
      </c>
      <c r="O6398" t="s">
        <v>11</v>
      </c>
      <c r="P6398" s="1">
        <v>39</v>
      </c>
      <c r="Q63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399" spans="5:17" x14ac:dyDescent="0.25">
      <c r="E6399">
        <v>2218</v>
      </c>
      <c r="F6399" t="s">
        <v>15</v>
      </c>
      <c r="G6399" t="s">
        <v>44</v>
      </c>
      <c r="H6399" t="s">
        <v>10</v>
      </c>
      <c r="I6399" t="s">
        <v>13</v>
      </c>
      <c r="J6399" s="2">
        <f>SUMIFS(Table3[TimesUsed],Table3[TripChainId],Table2[[#This Row],[TripChainId]])</f>
        <v>2</v>
      </c>
      <c r="L6399" t="s">
        <v>61</v>
      </c>
      <c r="M6399" t="s">
        <v>59</v>
      </c>
      <c r="N6399" t="s">
        <v>8</v>
      </c>
      <c r="O6399" t="s">
        <v>14</v>
      </c>
      <c r="P6399" s="1">
        <v>51</v>
      </c>
      <c r="Q63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00" spans="5:17" x14ac:dyDescent="0.25">
      <c r="E6400">
        <v>2219</v>
      </c>
      <c r="F6400" t="s">
        <v>40</v>
      </c>
      <c r="G6400" t="s">
        <v>21</v>
      </c>
      <c r="H6400" t="s">
        <v>8</v>
      </c>
      <c r="I6400" t="s">
        <v>9</v>
      </c>
      <c r="J6400" s="2">
        <f>SUMIFS(Table3[TimesUsed],Table3[TripChainId],Table2[[#This Row],[TripChainId]])</f>
        <v>0</v>
      </c>
      <c r="L6400" t="s">
        <v>61</v>
      </c>
      <c r="M6400" t="s">
        <v>59</v>
      </c>
      <c r="N6400" t="s">
        <v>8</v>
      </c>
      <c r="O6400" t="s">
        <v>12</v>
      </c>
      <c r="P6400" s="1">
        <v>50</v>
      </c>
      <c r="Q64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01" spans="5:17" x14ac:dyDescent="0.25">
      <c r="E6401">
        <v>2219</v>
      </c>
      <c r="F6401" t="s">
        <v>21</v>
      </c>
      <c r="G6401" t="s">
        <v>31</v>
      </c>
      <c r="H6401" t="s">
        <v>16</v>
      </c>
      <c r="I6401" t="s">
        <v>11</v>
      </c>
      <c r="J6401" s="2">
        <f>SUMIFS(Table3[TimesUsed],Table3[TripChainId],Table2[[#This Row],[TripChainId]])</f>
        <v>0</v>
      </c>
      <c r="L6401" t="s">
        <v>61</v>
      </c>
      <c r="M6401" t="s">
        <v>59</v>
      </c>
      <c r="N6401" t="s">
        <v>16</v>
      </c>
      <c r="O6401" t="s">
        <v>9</v>
      </c>
      <c r="P6401" s="1">
        <v>63</v>
      </c>
      <c r="Q64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02" spans="5:17" x14ac:dyDescent="0.25">
      <c r="E6402">
        <v>2219</v>
      </c>
      <c r="F6402" t="s">
        <v>31</v>
      </c>
      <c r="G6402" t="s">
        <v>40</v>
      </c>
      <c r="H6402" t="s">
        <v>10</v>
      </c>
      <c r="I6402" t="s">
        <v>11</v>
      </c>
      <c r="J6402" s="2">
        <f>SUMIFS(Table3[TimesUsed],Table3[TripChainId],Table2[[#This Row],[TripChainId]])</f>
        <v>0</v>
      </c>
      <c r="L6402" t="s">
        <v>61</v>
      </c>
      <c r="M6402" t="s">
        <v>59</v>
      </c>
      <c r="N6402" t="s">
        <v>16</v>
      </c>
      <c r="O6402" t="s">
        <v>11</v>
      </c>
      <c r="P6402" s="1">
        <v>88</v>
      </c>
      <c r="Q64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03" spans="5:17" x14ac:dyDescent="0.25">
      <c r="E6403">
        <v>2220</v>
      </c>
      <c r="F6403" t="s">
        <v>40</v>
      </c>
      <c r="G6403" t="s">
        <v>21</v>
      </c>
      <c r="H6403" t="s">
        <v>8</v>
      </c>
      <c r="I6403" t="s">
        <v>9</v>
      </c>
      <c r="J6403" s="2">
        <f>SUMIFS(Table3[TimesUsed],Table3[TripChainId],Table2[[#This Row],[TripChainId]])</f>
        <v>0</v>
      </c>
      <c r="L6403" t="s">
        <v>61</v>
      </c>
      <c r="M6403" t="s">
        <v>59</v>
      </c>
      <c r="N6403" t="s">
        <v>16</v>
      </c>
      <c r="O6403" t="s">
        <v>14</v>
      </c>
      <c r="P6403" s="1">
        <v>54</v>
      </c>
      <c r="Q64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04" spans="5:17" x14ac:dyDescent="0.25">
      <c r="E6404">
        <v>2220</v>
      </c>
      <c r="F6404" t="s">
        <v>21</v>
      </c>
      <c r="G6404" t="s">
        <v>31</v>
      </c>
      <c r="H6404" t="s">
        <v>16</v>
      </c>
      <c r="I6404" t="s">
        <v>11</v>
      </c>
      <c r="J6404" s="2">
        <f>SUMIFS(Table3[TimesUsed],Table3[TripChainId],Table2[[#This Row],[TripChainId]])</f>
        <v>0</v>
      </c>
      <c r="L6404" t="s">
        <v>61</v>
      </c>
      <c r="M6404" t="s">
        <v>59</v>
      </c>
      <c r="N6404" t="s">
        <v>16</v>
      </c>
      <c r="O6404" t="s">
        <v>12</v>
      </c>
      <c r="P6404" s="1">
        <v>54</v>
      </c>
      <c r="Q64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05" spans="5:17" x14ac:dyDescent="0.25">
      <c r="E6405">
        <v>2220</v>
      </c>
      <c r="F6405" t="s">
        <v>31</v>
      </c>
      <c r="G6405" t="s">
        <v>40</v>
      </c>
      <c r="H6405" t="s">
        <v>10</v>
      </c>
      <c r="I6405" t="s">
        <v>12</v>
      </c>
      <c r="J6405" s="2">
        <f>SUMIFS(Table3[TimesUsed],Table3[TripChainId],Table2[[#This Row],[TripChainId]])</f>
        <v>0</v>
      </c>
      <c r="L6405" t="s">
        <v>61</v>
      </c>
      <c r="M6405" t="s">
        <v>59</v>
      </c>
      <c r="N6405" t="s">
        <v>16</v>
      </c>
      <c r="O6405" t="s">
        <v>13</v>
      </c>
      <c r="P6405" s="1">
        <v>48</v>
      </c>
      <c r="Q64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06" spans="5:17" x14ac:dyDescent="0.25">
      <c r="E6406">
        <v>2221</v>
      </c>
      <c r="F6406" t="s">
        <v>40</v>
      </c>
      <c r="G6406" t="s">
        <v>21</v>
      </c>
      <c r="H6406" t="s">
        <v>8</v>
      </c>
      <c r="I6406" t="s">
        <v>9</v>
      </c>
      <c r="J6406" s="2">
        <f>SUMIFS(Table3[TimesUsed],Table3[TripChainId],Table2[[#This Row],[TripChainId]])</f>
        <v>0</v>
      </c>
      <c r="L6406" t="s">
        <v>61</v>
      </c>
      <c r="M6406" t="s">
        <v>75</v>
      </c>
      <c r="N6406" t="s">
        <v>16</v>
      </c>
      <c r="O6406" t="s">
        <v>9</v>
      </c>
      <c r="P6406" s="1">
        <v>22</v>
      </c>
      <c r="Q64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07" spans="5:17" x14ac:dyDescent="0.25">
      <c r="E6407">
        <v>2221</v>
      </c>
      <c r="F6407" t="s">
        <v>21</v>
      </c>
      <c r="G6407" t="s">
        <v>31</v>
      </c>
      <c r="H6407" t="s">
        <v>16</v>
      </c>
      <c r="I6407" t="s">
        <v>11</v>
      </c>
      <c r="J6407" s="2">
        <f>SUMIFS(Table3[TimesUsed],Table3[TripChainId],Table2[[#This Row],[TripChainId]])</f>
        <v>0</v>
      </c>
      <c r="L6407" t="s">
        <v>61</v>
      </c>
      <c r="M6407" t="s">
        <v>75</v>
      </c>
      <c r="N6407" t="s">
        <v>16</v>
      </c>
      <c r="O6407" t="s">
        <v>11</v>
      </c>
      <c r="P6407" s="1">
        <v>32</v>
      </c>
      <c r="Q64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08" spans="5:17" x14ac:dyDescent="0.25">
      <c r="E6408">
        <v>2221</v>
      </c>
      <c r="F6408" t="s">
        <v>31</v>
      </c>
      <c r="G6408" t="s">
        <v>40</v>
      </c>
      <c r="H6408" t="s">
        <v>10</v>
      </c>
      <c r="I6408" t="s">
        <v>13</v>
      </c>
      <c r="J6408" s="2">
        <f>SUMIFS(Table3[TimesUsed],Table3[TripChainId],Table2[[#This Row],[TripChainId]])</f>
        <v>0</v>
      </c>
      <c r="L6408" t="s">
        <v>61</v>
      </c>
      <c r="M6408" t="s">
        <v>64</v>
      </c>
      <c r="N6408" t="s">
        <v>8</v>
      </c>
      <c r="O6408" t="s">
        <v>9</v>
      </c>
      <c r="P6408" s="1">
        <v>81</v>
      </c>
      <c r="Q64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09" spans="5:17" x14ac:dyDescent="0.25">
      <c r="E6409">
        <v>2222</v>
      </c>
      <c r="F6409" t="s">
        <v>40</v>
      </c>
      <c r="G6409" t="s">
        <v>21</v>
      </c>
      <c r="H6409" t="s">
        <v>8</v>
      </c>
      <c r="I6409" t="s">
        <v>9</v>
      </c>
      <c r="J6409" s="2">
        <f>SUMIFS(Table3[TimesUsed],Table3[TripChainId],Table2[[#This Row],[TripChainId]])</f>
        <v>0</v>
      </c>
      <c r="L6409" t="s">
        <v>61</v>
      </c>
      <c r="M6409" t="s">
        <v>64</v>
      </c>
      <c r="N6409" t="s">
        <v>8</v>
      </c>
      <c r="O6409" t="s">
        <v>11</v>
      </c>
      <c r="P6409" s="1">
        <v>20</v>
      </c>
      <c r="Q64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10" spans="5:17" x14ac:dyDescent="0.25">
      <c r="E6410">
        <v>2222</v>
      </c>
      <c r="F6410" t="s">
        <v>21</v>
      </c>
      <c r="G6410" t="s">
        <v>31</v>
      </c>
      <c r="H6410" t="s">
        <v>16</v>
      </c>
      <c r="I6410" t="s">
        <v>13</v>
      </c>
      <c r="J6410" s="2">
        <f>SUMIFS(Table3[TimesUsed],Table3[TripChainId],Table2[[#This Row],[TripChainId]])</f>
        <v>0</v>
      </c>
      <c r="L6410" t="s">
        <v>61</v>
      </c>
      <c r="M6410" t="s">
        <v>64</v>
      </c>
      <c r="N6410" t="s">
        <v>8</v>
      </c>
      <c r="O6410" t="s">
        <v>14</v>
      </c>
      <c r="P6410" s="1">
        <v>39</v>
      </c>
      <c r="Q64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11" spans="5:17" x14ac:dyDescent="0.25">
      <c r="E6411">
        <v>2222</v>
      </c>
      <c r="F6411" t="s">
        <v>31</v>
      </c>
      <c r="G6411" t="s">
        <v>40</v>
      </c>
      <c r="H6411" t="s">
        <v>10</v>
      </c>
      <c r="I6411" t="s">
        <v>12</v>
      </c>
      <c r="J6411" s="2">
        <f>SUMIFS(Table3[TimesUsed],Table3[TripChainId],Table2[[#This Row],[TripChainId]])</f>
        <v>0</v>
      </c>
      <c r="L6411" t="s">
        <v>61</v>
      </c>
      <c r="M6411" t="s">
        <v>64</v>
      </c>
      <c r="N6411" t="s">
        <v>8</v>
      </c>
      <c r="O6411" t="s">
        <v>12</v>
      </c>
      <c r="P6411" s="1">
        <v>38</v>
      </c>
      <c r="Q64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12" spans="5:17" x14ac:dyDescent="0.25">
      <c r="E6412">
        <v>2223</v>
      </c>
      <c r="F6412" t="s">
        <v>40</v>
      </c>
      <c r="G6412" t="s">
        <v>21</v>
      </c>
      <c r="H6412" t="s">
        <v>8</v>
      </c>
      <c r="I6412" t="s">
        <v>9</v>
      </c>
      <c r="J6412" s="2">
        <f>SUMIFS(Table3[TimesUsed],Table3[TripChainId],Table2[[#This Row],[TripChainId]])</f>
        <v>0</v>
      </c>
      <c r="L6412" t="s">
        <v>61</v>
      </c>
      <c r="M6412" t="s">
        <v>64</v>
      </c>
      <c r="N6412" t="s">
        <v>16</v>
      </c>
      <c r="O6412" t="s">
        <v>9</v>
      </c>
      <c r="P6412" s="1">
        <v>49</v>
      </c>
      <c r="Q64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13" spans="5:17" x14ac:dyDescent="0.25">
      <c r="E6413">
        <v>2223</v>
      </c>
      <c r="F6413" t="s">
        <v>21</v>
      </c>
      <c r="G6413" t="s">
        <v>31</v>
      </c>
      <c r="H6413" t="s">
        <v>16</v>
      </c>
      <c r="I6413" t="s">
        <v>13</v>
      </c>
      <c r="J6413" s="2">
        <f>SUMIFS(Table3[TimesUsed],Table3[TripChainId],Table2[[#This Row],[TripChainId]])</f>
        <v>0</v>
      </c>
      <c r="L6413" t="s">
        <v>61</v>
      </c>
      <c r="M6413" t="s">
        <v>64</v>
      </c>
      <c r="N6413" t="s">
        <v>16</v>
      </c>
      <c r="O6413" t="s">
        <v>11</v>
      </c>
      <c r="P6413" s="1">
        <v>70</v>
      </c>
      <c r="Q64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14" spans="5:17" x14ac:dyDescent="0.25">
      <c r="E6414">
        <v>2223</v>
      </c>
      <c r="F6414" t="s">
        <v>31</v>
      </c>
      <c r="G6414" t="s">
        <v>40</v>
      </c>
      <c r="H6414" t="s">
        <v>10</v>
      </c>
      <c r="I6414" t="s">
        <v>13</v>
      </c>
      <c r="J6414" s="2">
        <f>SUMIFS(Table3[TimesUsed],Table3[TripChainId],Table2[[#This Row],[TripChainId]])</f>
        <v>0</v>
      </c>
      <c r="L6414" t="s">
        <v>61</v>
      </c>
      <c r="M6414" t="s">
        <v>64</v>
      </c>
      <c r="N6414" t="s">
        <v>16</v>
      </c>
      <c r="O6414" t="s">
        <v>14</v>
      </c>
      <c r="P6414" s="1">
        <v>39</v>
      </c>
      <c r="Q64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15" spans="5:17" x14ac:dyDescent="0.25">
      <c r="E6415">
        <v>2224</v>
      </c>
      <c r="F6415" t="s">
        <v>40</v>
      </c>
      <c r="G6415" t="s">
        <v>21</v>
      </c>
      <c r="H6415" t="s">
        <v>8</v>
      </c>
      <c r="I6415" t="s">
        <v>9</v>
      </c>
      <c r="J6415" s="2">
        <f>SUMIFS(Table3[TimesUsed],Table3[TripChainId],Table2[[#This Row],[TripChainId]])</f>
        <v>0</v>
      </c>
      <c r="L6415" t="s">
        <v>61</v>
      </c>
      <c r="M6415" t="s">
        <v>64</v>
      </c>
      <c r="N6415" t="s">
        <v>16</v>
      </c>
      <c r="O6415" t="s">
        <v>12</v>
      </c>
      <c r="P6415" s="1">
        <v>38</v>
      </c>
      <c r="Q64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16" spans="5:17" x14ac:dyDescent="0.25">
      <c r="E6416">
        <v>2224</v>
      </c>
      <c r="F6416" t="s">
        <v>21</v>
      </c>
      <c r="G6416" t="s">
        <v>40</v>
      </c>
      <c r="H6416" t="s">
        <v>10</v>
      </c>
      <c r="I6416" t="s">
        <v>13</v>
      </c>
      <c r="J6416" s="2">
        <f>SUMIFS(Table3[TimesUsed],Table3[TripChainId],Table2[[#This Row],[TripChainId]])</f>
        <v>0</v>
      </c>
      <c r="L6416" t="s">
        <v>61</v>
      </c>
      <c r="M6416" t="s">
        <v>64</v>
      </c>
      <c r="N6416" t="s">
        <v>16</v>
      </c>
      <c r="O6416" t="s">
        <v>13</v>
      </c>
      <c r="P6416" s="1">
        <v>48</v>
      </c>
      <c r="Q64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17" spans="5:17" x14ac:dyDescent="0.25">
      <c r="E6417">
        <v>2225</v>
      </c>
      <c r="F6417" t="s">
        <v>40</v>
      </c>
      <c r="G6417" t="s">
        <v>21</v>
      </c>
      <c r="H6417" t="s">
        <v>8</v>
      </c>
      <c r="I6417" t="s">
        <v>9</v>
      </c>
      <c r="J6417" s="2">
        <f>SUMIFS(Table3[TimesUsed],Table3[TripChainId],Table2[[#This Row],[TripChainId]])</f>
        <v>14</v>
      </c>
      <c r="L6417" t="s">
        <v>61</v>
      </c>
      <c r="M6417" t="s">
        <v>23</v>
      </c>
      <c r="N6417" t="s">
        <v>8</v>
      </c>
      <c r="O6417" t="s">
        <v>9</v>
      </c>
      <c r="P6417" s="1">
        <v>32</v>
      </c>
      <c r="Q64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18" spans="5:17" x14ac:dyDescent="0.25">
      <c r="E6418">
        <v>2225</v>
      </c>
      <c r="F6418" t="s">
        <v>21</v>
      </c>
      <c r="G6418" t="s">
        <v>45</v>
      </c>
      <c r="H6418" t="s">
        <v>16</v>
      </c>
      <c r="I6418" t="s">
        <v>11</v>
      </c>
      <c r="J6418" s="2">
        <f>SUMIFS(Table3[TimesUsed],Table3[TripChainId],Table2[[#This Row],[TripChainId]])</f>
        <v>14</v>
      </c>
      <c r="L6418" t="s">
        <v>61</v>
      </c>
      <c r="M6418" t="s">
        <v>23</v>
      </c>
      <c r="N6418" t="s">
        <v>8</v>
      </c>
      <c r="O6418" t="s">
        <v>14</v>
      </c>
      <c r="P6418" s="1">
        <v>26</v>
      </c>
      <c r="Q64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19" spans="5:17" x14ac:dyDescent="0.25">
      <c r="E6419">
        <v>2225</v>
      </c>
      <c r="F6419" t="s">
        <v>45</v>
      </c>
      <c r="G6419" t="s">
        <v>40</v>
      </c>
      <c r="H6419" t="s">
        <v>10</v>
      </c>
      <c r="I6419" t="s">
        <v>11</v>
      </c>
      <c r="J6419" s="2">
        <f>SUMIFS(Table3[TimesUsed],Table3[TripChainId],Table2[[#This Row],[TripChainId]])</f>
        <v>14</v>
      </c>
      <c r="L6419" t="s">
        <v>61</v>
      </c>
      <c r="M6419" t="s">
        <v>23</v>
      </c>
      <c r="N6419" t="s">
        <v>8</v>
      </c>
      <c r="O6419" t="s">
        <v>12</v>
      </c>
      <c r="P6419" s="1">
        <v>25</v>
      </c>
      <c r="Q64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20" spans="5:17" x14ac:dyDescent="0.25">
      <c r="E6420">
        <v>2226</v>
      </c>
      <c r="F6420" t="s">
        <v>40</v>
      </c>
      <c r="G6420" t="s">
        <v>21</v>
      </c>
      <c r="H6420" t="s">
        <v>8</v>
      </c>
      <c r="I6420" t="s">
        <v>9</v>
      </c>
      <c r="J6420" s="2">
        <f>SUMIFS(Table3[TimesUsed],Table3[TripChainId],Table2[[#This Row],[TripChainId]])</f>
        <v>2</v>
      </c>
      <c r="L6420" t="s">
        <v>61</v>
      </c>
      <c r="M6420" t="s">
        <v>23</v>
      </c>
      <c r="N6420" t="s">
        <v>16</v>
      </c>
      <c r="O6420" t="s">
        <v>9</v>
      </c>
      <c r="P6420" s="1">
        <v>60</v>
      </c>
      <c r="Q64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21" spans="5:17" x14ac:dyDescent="0.25">
      <c r="E6421">
        <v>2226</v>
      </c>
      <c r="F6421" t="s">
        <v>21</v>
      </c>
      <c r="G6421" t="s">
        <v>45</v>
      </c>
      <c r="H6421" t="s">
        <v>16</v>
      </c>
      <c r="I6421" t="s">
        <v>11</v>
      </c>
      <c r="J6421" s="2">
        <f>SUMIFS(Table3[TimesUsed],Table3[TripChainId],Table2[[#This Row],[TripChainId]])</f>
        <v>2</v>
      </c>
      <c r="L6421" t="s">
        <v>61</v>
      </c>
      <c r="M6421" t="s">
        <v>23</v>
      </c>
      <c r="N6421" t="s">
        <v>16</v>
      </c>
      <c r="O6421" t="s">
        <v>11</v>
      </c>
      <c r="P6421" s="1">
        <v>88</v>
      </c>
      <c r="Q64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22" spans="5:17" x14ac:dyDescent="0.25">
      <c r="E6422">
        <v>2226</v>
      </c>
      <c r="F6422" t="s">
        <v>45</v>
      </c>
      <c r="G6422" t="s">
        <v>40</v>
      </c>
      <c r="H6422" t="s">
        <v>10</v>
      </c>
      <c r="I6422" t="s">
        <v>12</v>
      </c>
      <c r="J6422" s="2">
        <f>SUMIFS(Table3[TimesUsed],Table3[TripChainId],Table2[[#This Row],[TripChainId]])</f>
        <v>2</v>
      </c>
      <c r="L6422" t="s">
        <v>61</v>
      </c>
      <c r="M6422" t="s">
        <v>23</v>
      </c>
      <c r="N6422" t="s">
        <v>16</v>
      </c>
      <c r="O6422" t="s">
        <v>14</v>
      </c>
      <c r="P6422" s="1">
        <v>47</v>
      </c>
      <c r="Q64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23" spans="5:17" x14ac:dyDescent="0.25">
      <c r="E6423">
        <v>2227</v>
      </c>
      <c r="F6423" t="s">
        <v>40</v>
      </c>
      <c r="G6423" t="s">
        <v>21</v>
      </c>
      <c r="H6423" t="s">
        <v>8</v>
      </c>
      <c r="I6423" t="s">
        <v>9</v>
      </c>
      <c r="J6423" s="2">
        <f>SUMIFS(Table3[TimesUsed],Table3[TripChainId],Table2[[#This Row],[TripChainId]])</f>
        <v>0</v>
      </c>
      <c r="L6423" t="s">
        <v>61</v>
      </c>
      <c r="M6423" t="s">
        <v>23</v>
      </c>
      <c r="N6423" t="s">
        <v>16</v>
      </c>
      <c r="O6423" t="s">
        <v>12</v>
      </c>
      <c r="P6423" s="1">
        <v>46</v>
      </c>
      <c r="Q64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24" spans="5:17" x14ac:dyDescent="0.25">
      <c r="E6424">
        <v>2227</v>
      </c>
      <c r="F6424" t="s">
        <v>21</v>
      </c>
      <c r="G6424" t="s">
        <v>45</v>
      </c>
      <c r="H6424" t="s">
        <v>16</v>
      </c>
      <c r="I6424" t="s">
        <v>11</v>
      </c>
      <c r="J6424" s="2">
        <f>SUMIFS(Table3[TimesUsed],Table3[TripChainId],Table2[[#This Row],[TripChainId]])</f>
        <v>0</v>
      </c>
      <c r="L6424" t="s">
        <v>61</v>
      </c>
      <c r="M6424" t="s">
        <v>23</v>
      </c>
      <c r="N6424" t="s">
        <v>16</v>
      </c>
      <c r="O6424" t="s">
        <v>13</v>
      </c>
      <c r="P6424" s="1">
        <v>52</v>
      </c>
      <c r="Q64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25" spans="5:17" x14ac:dyDescent="0.25">
      <c r="E6425">
        <v>2227</v>
      </c>
      <c r="F6425" t="s">
        <v>45</v>
      </c>
      <c r="G6425" t="s">
        <v>40</v>
      </c>
      <c r="H6425" t="s">
        <v>10</v>
      </c>
      <c r="I6425" t="s">
        <v>13</v>
      </c>
      <c r="J6425" s="2">
        <f>SUMIFS(Table3[TimesUsed],Table3[TripChainId],Table2[[#This Row],[TripChainId]])</f>
        <v>0</v>
      </c>
      <c r="L6425" t="s">
        <v>61</v>
      </c>
      <c r="M6425" t="s">
        <v>76</v>
      </c>
      <c r="N6425" t="s">
        <v>16</v>
      </c>
      <c r="O6425" t="s">
        <v>9</v>
      </c>
      <c r="P6425" s="1">
        <v>23</v>
      </c>
      <c r="Q64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26" spans="5:17" x14ac:dyDescent="0.25">
      <c r="E6426">
        <v>2228</v>
      </c>
      <c r="F6426" t="s">
        <v>40</v>
      </c>
      <c r="G6426" t="s">
        <v>21</v>
      </c>
      <c r="H6426" t="s">
        <v>8</v>
      </c>
      <c r="I6426" t="s">
        <v>9</v>
      </c>
      <c r="J6426" s="2">
        <f>SUMIFS(Table3[TimesUsed],Table3[TripChainId],Table2[[#This Row],[TripChainId]])</f>
        <v>0</v>
      </c>
      <c r="L6426" t="s">
        <v>61</v>
      </c>
      <c r="M6426" t="s">
        <v>76</v>
      </c>
      <c r="N6426" t="s">
        <v>16</v>
      </c>
      <c r="O6426" t="s">
        <v>11</v>
      </c>
      <c r="P6426" s="1">
        <v>39</v>
      </c>
      <c r="Q64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27" spans="5:17" x14ac:dyDescent="0.25">
      <c r="E6427">
        <v>2228</v>
      </c>
      <c r="F6427" t="s">
        <v>21</v>
      </c>
      <c r="G6427" t="s">
        <v>45</v>
      </c>
      <c r="H6427" t="s">
        <v>16</v>
      </c>
      <c r="I6427" t="s">
        <v>13</v>
      </c>
      <c r="J6427" s="2">
        <f>SUMIFS(Table3[TimesUsed],Table3[TripChainId],Table2[[#This Row],[TripChainId]])</f>
        <v>0</v>
      </c>
      <c r="L6427" t="s">
        <v>61</v>
      </c>
      <c r="M6427" t="s">
        <v>76</v>
      </c>
      <c r="N6427" t="s">
        <v>16</v>
      </c>
      <c r="O6427" t="s">
        <v>13</v>
      </c>
      <c r="P6427" s="1">
        <v>25</v>
      </c>
      <c r="Q64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28" spans="5:17" x14ac:dyDescent="0.25">
      <c r="E6428">
        <v>2228</v>
      </c>
      <c r="F6428" t="s">
        <v>45</v>
      </c>
      <c r="G6428" t="s">
        <v>40</v>
      </c>
      <c r="H6428" t="s">
        <v>10</v>
      </c>
      <c r="I6428" t="s">
        <v>12</v>
      </c>
      <c r="J6428" s="2">
        <f>SUMIFS(Table3[TimesUsed],Table3[TripChainId],Table2[[#This Row],[TripChainId]])</f>
        <v>0</v>
      </c>
      <c r="L6428" t="s">
        <v>61</v>
      </c>
      <c r="M6428" t="s">
        <v>24</v>
      </c>
      <c r="N6428" t="s">
        <v>8</v>
      </c>
      <c r="O6428" t="s">
        <v>9</v>
      </c>
      <c r="P6428" s="1">
        <v>611</v>
      </c>
      <c r="Q64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29" spans="5:17" x14ac:dyDescent="0.25">
      <c r="E6429">
        <v>2229</v>
      </c>
      <c r="F6429" t="s">
        <v>40</v>
      </c>
      <c r="G6429" t="s">
        <v>21</v>
      </c>
      <c r="H6429" t="s">
        <v>8</v>
      </c>
      <c r="I6429" t="s">
        <v>9</v>
      </c>
      <c r="J6429" s="2">
        <f>SUMIFS(Table3[TimesUsed],Table3[TripChainId],Table2[[#This Row],[TripChainId]])</f>
        <v>0</v>
      </c>
      <c r="L6429" t="s">
        <v>61</v>
      </c>
      <c r="M6429" t="s">
        <v>24</v>
      </c>
      <c r="N6429" t="s">
        <v>8</v>
      </c>
      <c r="O6429" t="s">
        <v>11</v>
      </c>
      <c r="P6429" s="1">
        <v>170</v>
      </c>
      <c r="Q64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30" spans="5:17" x14ac:dyDescent="0.25">
      <c r="E6430">
        <v>2229</v>
      </c>
      <c r="F6430" t="s">
        <v>21</v>
      </c>
      <c r="G6430" t="s">
        <v>45</v>
      </c>
      <c r="H6430" t="s">
        <v>16</v>
      </c>
      <c r="I6430" t="s">
        <v>13</v>
      </c>
      <c r="J6430" s="2">
        <f>SUMIFS(Table3[TimesUsed],Table3[TripChainId],Table2[[#This Row],[TripChainId]])</f>
        <v>0</v>
      </c>
      <c r="L6430" t="s">
        <v>61</v>
      </c>
      <c r="M6430" t="s">
        <v>24</v>
      </c>
      <c r="N6430" t="s">
        <v>8</v>
      </c>
      <c r="O6430" t="s">
        <v>14</v>
      </c>
      <c r="P6430" s="1">
        <v>243</v>
      </c>
      <c r="Q64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31" spans="5:17" x14ac:dyDescent="0.25">
      <c r="E6431">
        <v>2229</v>
      </c>
      <c r="F6431" t="s">
        <v>45</v>
      </c>
      <c r="G6431" t="s">
        <v>40</v>
      </c>
      <c r="H6431" t="s">
        <v>10</v>
      </c>
      <c r="I6431" t="s">
        <v>13</v>
      </c>
      <c r="J6431" s="2">
        <f>SUMIFS(Table3[TimesUsed],Table3[TripChainId],Table2[[#This Row],[TripChainId]])</f>
        <v>0</v>
      </c>
      <c r="L6431" t="s">
        <v>61</v>
      </c>
      <c r="M6431" t="s">
        <v>24</v>
      </c>
      <c r="N6431" t="s">
        <v>8</v>
      </c>
      <c r="O6431" t="s">
        <v>12</v>
      </c>
      <c r="P6431" s="1">
        <v>243</v>
      </c>
      <c r="Q64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32" spans="5:17" x14ac:dyDescent="0.25">
      <c r="E6432">
        <v>2230</v>
      </c>
      <c r="F6432" t="s">
        <v>40</v>
      </c>
      <c r="G6432" t="s">
        <v>21</v>
      </c>
      <c r="H6432" t="s">
        <v>8</v>
      </c>
      <c r="I6432" t="s">
        <v>9</v>
      </c>
      <c r="J6432" s="2">
        <f>SUMIFS(Table3[TimesUsed],Table3[TripChainId],Table2[[#This Row],[TripChainId]])</f>
        <v>0</v>
      </c>
      <c r="L6432" t="s">
        <v>61</v>
      </c>
      <c r="M6432" t="s">
        <v>24</v>
      </c>
      <c r="N6432" t="s">
        <v>8</v>
      </c>
      <c r="O6432" t="s">
        <v>13</v>
      </c>
      <c r="P6432" s="1">
        <v>29</v>
      </c>
      <c r="Q64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33" spans="5:17" x14ac:dyDescent="0.25">
      <c r="E6433">
        <v>2230</v>
      </c>
      <c r="F6433" t="s">
        <v>21</v>
      </c>
      <c r="G6433" t="s">
        <v>22</v>
      </c>
      <c r="H6433" t="s">
        <v>16</v>
      </c>
      <c r="I6433" t="s">
        <v>9</v>
      </c>
      <c r="J6433" s="2">
        <f>SUMIFS(Table3[TimesUsed],Table3[TripChainId],Table2[[#This Row],[TripChainId]])</f>
        <v>0</v>
      </c>
      <c r="L6433" t="s">
        <v>61</v>
      </c>
      <c r="M6433" t="s">
        <v>24</v>
      </c>
      <c r="N6433" t="s">
        <v>10</v>
      </c>
      <c r="O6433" t="s">
        <v>9</v>
      </c>
      <c r="P6433" s="1">
        <v>25</v>
      </c>
      <c r="Q64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34" spans="5:17" x14ac:dyDescent="0.25">
      <c r="E6434">
        <v>2230</v>
      </c>
      <c r="F6434" t="s">
        <v>22</v>
      </c>
      <c r="G6434" t="s">
        <v>40</v>
      </c>
      <c r="H6434" t="s">
        <v>10</v>
      </c>
      <c r="I6434" t="s">
        <v>13</v>
      </c>
      <c r="J6434" s="2">
        <f>SUMIFS(Table3[TimesUsed],Table3[TripChainId],Table2[[#This Row],[TripChainId]])</f>
        <v>0</v>
      </c>
      <c r="L6434" t="s">
        <v>61</v>
      </c>
      <c r="M6434" t="s">
        <v>24</v>
      </c>
      <c r="N6434" t="s">
        <v>10</v>
      </c>
      <c r="O6434" t="s">
        <v>11</v>
      </c>
      <c r="P6434" s="1">
        <v>86</v>
      </c>
      <c r="Q64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35" spans="5:17" x14ac:dyDescent="0.25">
      <c r="E6435">
        <v>2231</v>
      </c>
      <c r="F6435" t="s">
        <v>40</v>
      </c>
      <c r="G6435" t="s">
        <v>21</v>
      </c>
      <c r="H6435" t="s">
        <v>8</v>
      </c>
      <c r="I6435" t="s">
        <v>9</v>
      </c>
      <c r="J6435" s="2">
        <f>SUMIFS(Table3[TimesUsed],Table3[TripChainId],Table2[[#This Row],[TripChainId]])</f>
        <v>0</v>
      </c>
      <c r="L6435" t="s">
        <v>61</v>
      </c>
      <c r="M6435" t="s">
        <v>24</v>
      </c>
      <c r="N6435" t="s">
        <v>10</v>
      </c>
      <c r="O6435" t="s">
        <v>14</v>
      </c>
      <c r="P6435" s="1">
        <v>69</v>
      </c>
      <c r="Q64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36" spans="5:17" x14ac:dyDescent="0.25">
      <c r="E6436">
        <v>2231</v>
      </c>
      <c r="F6436" t="s">
        <v>21</v>
      </c>
      <c r="G6436" t="s">
        <v>22</v>
      </c>
      <c r="H6436" t="s">
        <v>16</v>
      </c>
      <c r="I6436" t="s">
        <v>11</v>
      </c>
      <c r="J6436" s="2">
        <f>SUMIFS(Table3[TimesUsed],Table3[TripChainId],Table2[[#This Row],[TripChainId]])</f>
        <v>0</v>
      </c>
      <c r="L6436" t="s">
        <v>61</v>
      </c>
      <c r="M6436" t="s">
        <v>24</v>
      </c>
      <c r="N6436" t="s">
        <v>10</v>
      </c>
      <c r="O6436" t="s">
        <v>12</v>
      </c>
      <c r="P6436" s="1">
        <v>69</v>
      </c>
      <c r="Q64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37" spans="5:17" x14ac:dyDescent="0.25">
      <c r="E6437">
        <v>2231</v>
      </c>
      <c r="F6437" t="s">
        <v>22</v>
      </c>
      <c r="G6437" t="s">
        <v>40</v>
      </c>
      <c r="H6437" t="s">
        <v>10</v>
      </c>
      <c r="I6437" t="s">
        <v>13</v>
      </c>
      <c r="J6437" s="2">
        <f>SUMIFS(Table3[TimesUsed],Table3[TripChainId],Table2[[#This Row],[TripChainId]])</f>
        <v>0</v>
      </c>
      <c r="L6437" t="s">
        <v>61</v>
      </c>
      <c r="M6437" t="s">
        <v>24</v>
      </c>
      <c r="N6437" t="s">
        <v>10</v>
      </c>
      <c r="O6437" t="s">
        <v>13</v>
      </c>
      <c r="P6437" s="1">
        <v>200</v>
      </c>
      <c r="Q64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38" spans="5:17" x14ac:dyDescent="0.25">
      <c r="E6438">
        <v>2232</v>
      </c>
      <c r="F6438" t="s">
        <v>40</v>
      </c>
      <c r="G6438" t="s">
        <v>21</v>
      </c>
      <c r="H6438" t="s">
        <v>8</v>
      </c>
      <c r="I6438" t="s">
        <v>9</v>
      </c>
      <c r="J6438" s="2">
        <f>SUMIFS(Table3[TimesUsed],Table3[TripChainId],Table2[[#This Row],[TripChainId]])</f>
        <v>0</v>
      </c>
      <c r="L6438" t="s">
        <v>61</v>
      </c>
      <c r="M6438" t="s">
        <v>24</v>
      </c>
      <c r="N6438" t="s">
        <v>16</v>
      </c>
      <c r="O6438" t="s">
        <v>9</v>
      </c>
      <c r="P6438" s="1">
        <v>369</v>
      </c>
      <c r="Q64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39" spans="5:17" x14ac:dyDescent="0.25">
      <c r="E6439">
        <v>2232</v>
      </c>
      <c r="F6439" t="s">
        <v>21</v>
      </c>
      <c r="G6439" t="s">
        <v>17</v>
      </c>
      <c r="H6439" t="s">
        <v>16</v>
      </c>
      <c r="I6439" t="s">
        <v>9</v>
      </c>
      <c r="J6439" s="2">
        <f>SUMIFS(Table3[TimesUsed],Table3[TripChainId],Table2[[#This Row],[TripChainId]])</f>
        <v>0</v>
      </c>
      <c r="L6439" t="s">
        <v>61</v>
      </c>
      <c r="M6439" t="s">
        <v>24</v>
      </c>
      <c r="N6439" t="s">
        <v>16</v>
      </c>
      <c r="O6439" t="s">
        <v>11</v>
      </c>
      <c r="P6439" s="1">
        <v>558</v>
      </c>
      <c r="Q64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40" spans="5:17" x14ac:dyDescent="0.25">
      <c r="E6440">
        <v>2232</v>
      </c>
      <c r="F6440" t="s">
        <v>17</v>
      </c>
      <c r="G6440" t="s">
        <v>40</v>
      </c>
      <c r="H6440" t="s">
        <v>10</v>
      </c>
      <c r="I6440" t="s">
        <v>13</v>
      </c>
      <c r="J6440" s="2">
        <f>SUMIFS(Table3[TimesUsed],Table3[TripChainId],Table2[[#This Row],[TripChainId]])</f>
        <v>0</v>
      </c>
      <c r="L6440" t="s">
        <v>61</v>
      </c>
      <c r="M6440" t="s">
        <v>24</v>
      </c>
      <c r="N6440" t="s">
        <v>16</v>
      </c>
      <c r="O6440" t="s">
        <v>14</v>
      </c>
      <c r="P6440" s="1">
        <v>219</v>
      </c>
      <c r="Q64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41" spans="5:17" x14ac:dyDescent="0.25">
      <c r="E6441">
        <v>2233</v>
      </c>
      <c r="F6441" t="s">
        <v>40</v>
      </c>
      <c r="G6441" t="s">
        <v>21</v>
      </c>
      <c r="H6441" t="s">
        <v>8</v>
      </c>
      <c r="I6441" t="s">
        <v>9</v>
      </c>
      <c r="J6441" s="2">
        <f>SUMIFS(Table3[TimesUsed],Table3[TripChainId],Table2[[#This Row],[TripChainId]])</f>
        <v>0</v>
      </c>
      <c r="L6441" t="s">
        <v>61</v>
      </c>
      <c r="M6441" t="s">
        <v>24</v>
      </c>
      <c r="N6441" t="s">
        <v>16</v>
      </c>
      <c r="O6441" t="s">
        <v>12</v>
      </c>
      <c r="P6441" s="1">
        <v>219</v>
      </c>
      <c r="Q64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42" spans="5:17" x14ac:dyDescent="0.25">
      <c r="E6442">
        <v>2233</v>
      </c>
      <c r="F6442" t="s">
        <v>21</v>
      </c>
      <c r="G6442" t="s">
        <v>17</v>
      </c>
      <c r="H6442" t="s">
        <v>16</v>
      </c>
      <c r="I6442" t="s">
        <v>11</v>
      </c>
      <c r="J6442" s="2">
        <f>SUMIFS(Table3[TimesUsed],Table3[TripChainId],Table2[[#This Row],[TripChainId]])</f>
        <v>0</v>
      </c>
      <c r="L6442" t="s">
        <v>61</v>
      </c>
      <c r="M6442" t="s">
        <v>24</v>
      </c>
      <c r="N6442" t="s">
        <v>16</v>
      </c>
      <c r="O6442" t="s">
        <v>13</v>
      </c>
      <c r="P6442" s="1">
        <v>287</v>
      </c>
      <c r="Q64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43" spans="5:17" x14ac:dyDescent="0.25">
      <c r="E6443">
        <v>2233</v>
      </c>
      <c r="F6443" t="s">
        <v>17</v>
      </c>
      <c r="G6443" t="s">
        <v>40</v>
      </c>
      <c r="H6443" t="s">
        <v>10</v>
      </c>
      <c r="I6443" t="s">
        <v>13</v>
      </c>
      <c r="J6443" s="2">
        <f>SUMIFS(Table3[TimesUsed],Table3[TripChainId],Table2[[#This Row],[TripChainId]])</f>
        <v>0</v>
      </c>
      <c r="L6443" t="s">
        <v>61</v>
      </c>
      <c r="M6443" t="s">
        <v>62</v>
      </c>
      <c r="N6443" t="s">
        <v>8</v>
      </c>
      <c r="O6443" t="s">
        <v>9</v>
      </c>
      <c r="P6443" s="1">
        <v>1056</v>
      </c>
      <c r="Q64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44" spans="5:17" x14ac:dyDescent="0.25">
      <c r="E6444">
        <v>2234</v>
      </c>
      <c r="F6444" t="s">
        <v>40</v>
      </c>
      <c r="G6444" t="s">
        <v>21</v>
      </c>
      <c r="H6444" t="s">
        <v>8</v>
      </c>
      <c r="I6444" t="s">
        <v>9</v>
      </c>
      <c r="J6444" s="2">
        <f>SUMIFS(Table3[TimesUsed],Table3[TripChainId],Table2[[#This Row],[TripChainId]])</f>
        <v>0</v>
      </c>
      <c r="L6444" t="s">
        <v>61</v>
      </c>
      <c r="M6444" t="s">
        <v>62</v>
      </c>
      <c r="N6444" t="s">
        <v>8</v>
      </c>
      <c r="O6444" t="s">
        <v>11</v>
      </c>
      <c r="P6444" s="1">
        <v>214</v>
      </c>
      <c r="Q64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45" spans="5:17" x14ac:dyDescent="0.25">
      <c r="E6445">
        <v>2234</v>
      </c>
      <c r="F6445" t="s">
        <v>21</v>
      </c>
      <c r="G6445" t="s">
        <v>17</v>
      </c>
      <c r="H6445" t="s">
        <v>16</v>
      </c>
      <c r="I6445" t="s">
        <v>13</v>
      </c>
      <c r="J6445" s="2">
        <f>SUMIFS(Table3[TimesUsed],Table3[TripChainId],Table2[[#This Row],[TripChainId]])</f>
        <v>0</v>
      </c>
      <c r="L6445" t="s">
        <v>61</v>
      </c>
      <c r="M6445" t="s">
        <v>62</v>
      </c>
      <c r="N6445" t="s">
        <v>8</v>
      </c>
      <c r="O6445" t="s">
        <v>14</v>
      </c>
      <c r="P6445" s="1">
        <v>223</v>
      </c>
      <c r="Q64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46" spans="5:17" x14ac:dyDescent="0.25">
      <c r="E6446">
        <v>2234</v>
      </c>
      <c r="F6446" t="s">
        <v>17</v>
      </c>
      <c r="G6446" t="s">
        <v>40</v>
      </c>
      <c r="H6446" t="s">
        <v>10</v>
      </c>
      <c r="I6446" t="s">
        <v>13</v>
      </c>
      <c r="J6446" s="2">
        <f>SUMIFS(Table3[TimesUsed],Table3[TripChainId],Table2[[#This Row],[TripChainId]])</f>
        <v>0</v>
      </c>
      <c r="L6446" t="s">
        <v>61</v>
      </c>
      <c r="M6446" t="s">
        <v>62</v>
      </c>
      <c r="N6446" t="s">
        <v>8</v>
      </c>
      <c r="O6446" t="s">
        <v>12</v>
      </c>
      <c r="P6446" s="1">
        <v>222</v>
      </c>
      <c r="Q64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47" spans="5:17" x14ac:dyDescent="0.25">
      <c r="E6447">
        <v>2235</v>
      </c>
      <c r="F6447" t="s">
        <v>40</v>
      </c>
      <c r="G6447" t="s">
        <v>21</v>
      </c>
      <c r="H6447" t="s">
        <v>8</v>
      </c>
      <c r="I6447" t="s">
        <v>9</v>
      </c>
      <c r="J6447" s="2">
        <f>SUMIFS(Table3[TimesUsed],Table3[TripChainId],Table2[[#This Row],[TripChainId]])</f>
        <v>0</v>
      </c>
      <c r="L6447" t="s">
        <v>61</v>
      </c>
      <c r="M6447" t="s">
        <v>62</v>
      </c>
      <c r="N6447" t="s">
        <v>8</v>
      </c>
      <c r="O6447" t="s">
        <v>13</v>
      </c>
      <c r="P6447" s="1">
        <v>70</v>
      </c>
      <c r="Q64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48" spans="5:17" x14ac:dyDescent="0.25">
      <c r="E6448">
        <v>2235</v>
      </c>
      <c r="F6448" t="s">
        <v>21</v>
      </c>
      <c r="G6448" t="s">
        <v>23</v>
      </c>
      <c r="H6448" t="s">
        <v>16</v>
      </c>
      <c r="I6448" t="s">
        <v>9</v>
      </c>
      <c r="J6448" s="2">
        <f>SUMIFS(Table3[TimesUsed],Table3[TripChainId],Table2[[#This Row],[TripChainId]])</f>
        <v>0</v>
      </c>
      <c r="L6448" t="s">
        <v>61</v>
      </c>
      <c r="M6448" t="s">
        <v>62</v>
      </c>
      <c r="N6448" t="s">
        <v>10</v>
      </c>
      <c r="O6448" t="s">
        <v>9</v>
      </c>
      <c r="P6448" s="1">
        <v>76</v>
      </c>
      <c r="Q64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49" spans="5:17" x14ac:dyDescent="0.25">
      <c r="E6449">
        <v>2235</v>
      </c>
      <c r="F6449" t="s">
        <v>23</v>
      </c>
      <c r="G6449" t="s">
        <v>40</v>
      </c>
      <c r="H6449" t="s">
        <v>10</v>
      </c>
      <c r="I6449" t="s">
        <v>11</v>
      </c>
      <c r="J6449" s="2">
        <f>SUMIFS(Table3[TimesUsed],Table3[TripChainId],Table2[[#This Row],[TripChainId]])</f>
        <v>0</v>
      </c>
      <c r="L6449" t="s">
        <v>61</v>
      </c>
      <c r="M6449" t="s">
        <v>62</v>
      </c>
      <c r="N6449" t="s">
        <v>10</v>
      </c>
      <c r="O6449" t="s">
        <v>11</v>
      </c>
      <c r="P6449" s="1">
        <v>267</v>
      </c>
      <c r="Q64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50" spans="5:17" x14ac:dyDescent="0.25">
      <c r="E6450">
        <v>2236</v>
      </c>
      <c r="F6450" t="s">
        <v>40</v>
      </c>
      <c r="G6450" t="s">
        <v>21</v>
      </c>
      <c r="H6450" t="s">
        <v>8</v>
      </c>
      <c r="I6450" t="s">
        <v>9</v>
      </c>
      <c r="J6450" s="2">
        <f>SUMIFS(Table3[TimesUsed],Table3[TripChainId],Table2[[#This Row],[TripChainId]])</f>
        <v>0</v>
      </c>
      <c r="L6450" t="s">
        <v>61</v>
      </c>
      <c r="M6450" t="s">
        <v>62</v>
      </c>
      <c r="N6450" t="s">
        <v>10</v>
      </c>
      <c r="O6450" t="s">
        <v>14</v>
      </c>
      <c r="P6450" s="1">
        <v>228</v>
      </c>
      <c r="Q64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51" spans="5:17" x14ac:dyDescent="0.25">
      <c r="E6451">
        <v>2236</v>
      </c>
      <c r="F6451" t="s">
        <v>21</v>
      </c>
      <c r="G6451" t="s">
        <v>23</v>
      </c>
      <c r="H6451" t="s">
        <v>16</v>
      </c>
      <c r="I6451" t="s">
        <v>9</v>
      </c>
      <c r="J6451" s="2">
        <f>SUMIFS(Table3[TimesUsed],Table3[TripChainId],Table2[[#This Row],[TripChainId]])</f>
        <v>0</v>
      </c>
      <c r="L6451" t="s">
        <v>61</v>
      </c>
      <c r="M6451" t="s">
        <v>62</v>
      </c>
      <c r="N6451" t="s">
        <v>10</v>
      </c>
      <c r="O6451" t="s">
        <v>12</v>
      </c>
      <c r="P6451" s="1">
        <v>228</v>
      </c>
      <c r="Q64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52" spans="5:17" x14ac:dyDescent="0.25">
      <c r="E6452">
        <v>2236</v>
      </c>
      <c r="F6452" t="s">
        <v>23</v>
      </c>
      <c r="G6452" t="s">
        <v>40</v>
      </c>
      <c r="H6452" t="s">
        <v>10</v>
      </c>
      <c r="I6452" t="s">
        <v>12</v>
      </c>
      <c r="J6452" s="2">
        <f>SUMIFS(Table3[TimesUsed],Table3[TripChainId],Table2[[#This Row],[TripChainId]])</f>
        <v>0</v>
      </c>
      <c r="L6452" t="s">
        <v>61</v>
      </c>
      <c r="M6452" t="s">
        <v>62</v>
      </c>
      <c r="N6452" t="s">
        <v>10</v>
      </c>
      <c r="O6452" t="s">
        <v>13</v>
      </c>
      <c r="P6452" s="1">
        <v>870</v>
      </c>
      <c r="Q64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53" spans="5:17" x14ac:dyDescent="0.25">
      <c r="E6453">
        <v>2237</v>
      </c>
      <c r="F6453" t="s">
        <v>40</v>
      </c>
      <c r="G6453" t="s">
        <v>21</v>
      </c>
      <c r="H6453" t="s">
        <v>8</v>
      </c>
      <c r="I6453" t="s">
        <v>9</v>
      </c>
      <c r="J6453" s="2">
        <f>SUMIFS(Table3[TimesUsed],Table3[TripChainId],Table2[[#This Row],[TripChainId]])</f>
        <v>0</v>
      </c>
      <c r="L6453" t="s">
        <v>61</v>
      </c>
      <c r="M6453" t="s">
        <v>62</v>
      </c>
      <c r="N6453" t="s">
        <v>16</v>
      </c>
      <c r="O6453" t="s">
        <v>9</v>
      </c>
      <c r="P6453" s="1">
        <v>685</v>
      </c>
      <c r="Q64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54" spans="5:17" x14ac:dyDescent="0.25">
      <c r="E6454">
        <v>2237</v>
      </c>
      <c r="F6454" t="s">
        <v>21</v>
      </c>
      <c r="G6454" t="s">
        <v>23</v>
      </c>
      <c r="H6454" t="s">
        <v>16</v>
      </c>
      <c r="I6454" t="s">
        <v>9</v>
      </c>
      <c r="J6454" s="2">
        <f>SUMIFS(Table3[TimesUsed],Table3[TripChainId],Table2[[#This Row],[TripChainId]])</f>
        <v>0</v>
      </c>
      <c r="L6454" t="s">
        <v>61</v>
      </c>
      <c r="M6454" t="s">
        <v>62</v>
      </c>
      <c r="N6454" t="s">
        <v>16</v>
      </c>
      <c r="O6454" t="s">
        <v>11</v>
      </c>
      <c r="P6454" s="1">
        <v>1762</v>
      </c>
      <c r="Q64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55" spans="5:17" x14ac:dyDescent="0.25">
      <c r="E6455">
        <v>2237</v>
      </c>
      <c r="F6455" t="s">
        <v>23</v>
      </c>
      <c r="G6455" t="s">
        <v>40</v>
      </c>
      <c r="H6455" t="s">
        <v>10</v>
      </c>
      <c r="I6455" t="s">
        <v>13</v>
      </c>
      <c r="J6455" s="2">
        <f>SUMIFS(Table3[TimesUsed],Table3[TripChainId],Table2[[#This Row],[TripChainId]])</f>
        <v>0</v>
      </c>
      <c r="L6455" t="s">
        <v>61</v>
      </c>
      <c r="M6455" t="s">
        <v>62</v>
      </c>
      <c r="N6455" t="s">
        <v>16</v>
      </c>
      <c r="O6455" t="s">
        <v>14</v>
      </c>
      <c r="P6455" s="1">
        <v>557</v>
      </c>
      <c r="Q64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56" spans="5:17" x14ac:dyDescent="0.25">
      <c r="E6456">
        <v>2238</v>
      </c>
      <c r="F6456" t="s">
        <v>40</v>
      </c>
      <c r="G6456" t="s">
        <v>21</v>
      </c>
      <c r="H6456" t="s">
        <v>8</v>
      </c>
      <c r="I6456" t="s">
        <v>9</v>
      </c>
      <c r="J6456" s="2">
        <f>SUMIFS(Table3[TimesUsed],Table3[TripChainId],Table2[[#This Row],[TripChainId]])</f>
        <v>10</v>
      </c>
      <c r="L6456" t="s">
        <v>61</v>
      </c>
      <c r="M6456" t="s">
        <v>62</v>
      </c>
      <c r="N6456" t="s">
        <v>16</v>
      </c>
      <c r="O6456" t="s">
        <v>12</v>
      </c>
      <c r="P6456" s="1">
        <v>556</v>
      </c>
      <c r="Q64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57" spans="5:17" x14ac:dyDescent="0.25">
      <c r="E6457">
        <v>2238</v>
      </c>
      <c r="F6457" t="s">
        <v>21</v>
      </c>
      <c r="G6457" t="s">
        <v>23</v>
      </c>
      <c r="H6457" t="s">
        <v>16</v>
      </c>
      <c r="I6457" t="s">
        <v>11</v>
      </c>
      <c r="J6457" s="2">
        <f>SUMIFS(Table3[TimesUsed],Table3[TripChainId],Table2[[#This Row],[TripChainId]])</f>
        <v>10</v>
      </c>
      <c r="L6457" t="s">
        <v>61</v>
      </c>
      <c r="M6457" t="s">
        <v>62</v>
      </c>
      <c r="N6457" t="s">
        <v>16</v>
      </c>
      <c r="O6457" t="s">
        <v>13</v>
      </c>
      <c r="P6457" s="1">
        <v>877</v>
      </c>
      <c r="Q64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58" spans="5:17" x14ac:dyDescent="0.25">
      <c r="E6458">
        <v>2238</v>
      </c>
      <c r="F6458" t="s">
        <v>23</v>
      </c>
      <c r="G6458" t="s">
        <v>40</v>
      </c>
      <c r="H6458" t="s">
        <v>10</v>
      </c>
      <c r="I6458" t="s">
        <v>11</v>
      </c>
      <c r="J6458" s="2">
        <f>SUMIFS(Table3[TimesUsed],Table3[TripChainId],Table2[[#This Row],[TripChainId]])</f>
        <v>10</v>
      </c>
      <c r="L6458" t="s">
        <v>61</v>
      </c>
      <c r="M6458" t="s">
        <v>77</v>
      </c>
      <c r="N6458" t="s">
        <v>16</v>
      </c>
      <c r="O6458" t="s">
        <v>11</v>
      </c>
      <c r="P6458" s="1">
        <v>38</v>
      </c>
      <c r="Q64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59" spans="5:17" x14ac:dyDescent="0.25">
      <c r="E6459">
        <v>2239</v>
      </c>
      <c r="F6459" t="s">
        <v>40</v>
      </c>
      <c r="G6459" t="s">
        <v>21</v>
      </c>
      <c r="H6459" t="s">
        <v>8</v>
      </c>
      <c r="I6459" t="s">
        <v>9</v>
      </c>
      <c r="J6459" s="2">
        <f>SUMIFS(Table3[TimesUsed],Table3[TripChainId],Table2[[#This Row],[TripChainId]])</f>
        <v>0</v>
      </c>
      <c r="L6459" t="s">
        <v>61</v>
      </c>
      <c r="M6459" t="s">
        <v>77</v>
      </c>
      <c r="N6459" t="s">
        <v>16</v>
      </c>
      <c r="O6459" t="s">
        <v>13</v>
      </c>
      <c r="P6459" s="1">
        <v>20</v>
      </c>
      <c r="Q64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60" spans="5:17" x14ac:dyDescent="0.25">
      <c r="E6460">
        <v>2239</v>
      </c>
      <c r="F6460" t="s">
        <v>21</v>
      </c>
      <c r="G6460" t="s">
        <v>23</v>
      </c>
      <c r="H6460" t="s">
        <v>16</v>
      </c>
      <c r="I6460" t="s">
        <v>11</v>
      </c>
      <c r="J6460" s="2">
        <f>SUMIFS(Table3[TimesUsed],Table3[TripChainId],Table2[[#This Row],[TripChainId]])</f>
        <v>0</v>
      </c>
      <c r="L6460" t="s">
        <v>61</v>
      </c>
      <c r="M6460" t="s">
        <v>18</v>
      </c>
      <c r="N6460" t="s">
        <v>8</v>
      </c>
      <c r="O6460" t="s">
        <v>9</v>
      </c>
      <c r="P6460" s="1">
        <v>365</v>
      </c>
      <c r="Q64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61" spans="5:17" x14ac:dyDescent="0.25">
      <c r="E6461">
        <v>2239</v>
      </c>
      <c r="F6461" t="s">
        <v>23</v>
      </c>
      <c r="G6461" t="s">
        <v>40</v>
      </c>
      <c r="H6461" t="s">
        <v>10</v>
      </c>
      <c r="I6461" t="s">
        <v>12</v>
      </c>
      <c r="J6461" s="2">
        <f>SUMIFS(Table3[TimesUsed],Table3[TripChainId],Table2[[#This Row],[TripChainId]])</f>
        <v>0</v>
      </c>
      <c r="L6461" t="s">
        <v>61</v>
      </c>
      <c r="M6461" t="s">
        <v>18</v>
      </c>
      <c r="N6461" t="s">
        <v>8</v>
      </c>
      <c r="O6461" t="s">
        <v>11</v>
      </c>
      <c r="P6461" s="1">
        <v>39</v>
      </c>
      <c r="Q64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62" spans="5:17" x14ac:dyDescent="0.25">
      <c r="E6462">
        <v>2240</v>
      </c>
      <c r="F6462" t="s">
        <v>40</v>
      </c>
      <c r="G6462" t="s">
        <v>21</v>
      </c>
      <c r="H6462" t="s">
        <v>8</v>
      </c>
      <c r="I6462" t="s">
        <v>9</v>
      </c>
      <c r="J6462" s="2">
        <f>SUMIFS(Table3[TimesUsed],Table3[TripChainId],Table2[[#This Row],[TripChainId]])</f>
        <v>0</v>
      </c>
      <c r="L6462" t="s">
        <v>61</v>
      </c>
      <c r="M6462" t="s">
        <v>18</v>
      </c>
      <c r="N6462" t="s">
        <v>8</v>
      </c>
      <c r="O6462" t="s">
        <v>14</v>
      </c>
      <c r="P6462" s="1">
        <v>120</v>
      </c>
      <c r="Q64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63" spans="5:17" x14ac:dyDescent="0.25">
      <c r="E6463">
        <v>2240</v>
      </c>
      <c r="F6463" t="s">
        <v>21</v>
      </c>
      <c r="G6463" t="s">
        <v>23</v>
      </c>
      <c r="H6463" t="s">
        <v>16</v>
      </c>
      <c r="I6463" t="s">
        <v>11</v>
      </c>
      <c r="J6463" s="2">
        <f>SUMIFS(Table3[TimesUsed],Table3[TripChainId],Table2[[#This Row],[TripChainId]])</f>
        <v>0</v>
      </c>
      <c r="L6463" t="s">
        <v>61</v>
      </c>
      <c r="M6463" t="s">
        <v>18</v>
      </c>
      <c r="N6463" t="s">
        <v>8</v>
      </c>
      <c r="O6463" t="s">
        <v>12</v>
      </c>
      <c r="P6463" s="1">
        <v>120</v>
      </c>
      <c r="Q64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64" spans="5:17" x14ac:dyDescent="0.25">
      <c r="E6464">
        <v>2240</v>
      </c>
      <c r="F6464" t="s">
        <v>23</v>
      </c>
      <c r="G6464" t="s">
        <v>40</v>
      </c>
      <c r="H6464" t="s">
        <v>10</v>
      </c>
      <c r="I6464" t="s">
        <v>13</v>
      </c>
      <c r="J6464" s="2">
        <f>SUMIFS(Table3[TimesUsed],Table3[TripChainId],Table2[[#This Row],[TripChainId]])</f>
        <v>0</v>
      </c>
      <c r="L6464" t="s">
        <v>61</v>
      </c>
      <c r="M6464" t="s">
        <v>18</v>
      </c>
      <c r="N6464" t="s">
        <v>10</v>
      </c>
      <c r="O6464" t="s">
        <v>13</v>
      </c>
      <c r="P6464" s="1">
        <v>23</v>
      </c>
      <c r="Q64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65" spans="5:17" x14ac:dyDescent="0.25">
      <c r="E6465">
        <v>2241</v>
      </c>
      <c r="F6465" t="s">
        <v>40</v>
      </c>
      <c r="G6465" t="s">
        <v>21</v>
      </c>
      <c r="H6465" t="s">
        <v>8</v>
      </c>
      <c r="I6465" t="s">
        <v>9</v>
      </c>
      <c r="J6465" s="2">
        <f>SUMIFS(Table3[TimesUsed],Table3[TripChainId],Table2[[#This Row],[TripChainId]])</f>
        <v>0</v>
      </c>
      <c r="L6465" t="s">
        <v>61</v>
      </c>
      <c r="M6465" t="s">
        <v>18</v>
      </c>
      <c r="N6465" t="s">
        <v>16</v>
      </c>
      <c r="O6465" t="s">
        <v>9</v>
      </c>
      <c r="P6465" s="1">
        <v>132</v>
      </c>
      <c r="Q64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66" spans="5:17" x14ac:dyDescent="0.25">
      <c r="E6466">
        <v>2241</v>
      </c>
      <c r="F6466" t="s">
        <v>21</v>
      </c>
      <c r="G6466" t="s">
        <v>23</v>
      </c>
      <c r="H6466" t="s">
        <v>16</v>
      </c>
      <c r="I6466" t="s">
        <v>13</v>
      </c>
      <c r="J6466" s="2">
        <f>SUMIFS(Table3[TimesUsed],Table3[TripChainId],Table2[[#This Row],[TripChainId]])</f>
        <v>0</v>
      </c>
      <c r="L6466" t="s">
        <v>61</v>
      </c>
      <c r="M6466" t="s">
        <v>18</v>
      </c>
      <c r="N6466" t="s">
        <v>16</v>
      </c>
      <c r="O6466" t="s">
        <v>11</v>
      </c>
      <c r="P6466" s="1">
        <v>113</v>
      </c>
      <c r="Q64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67" spans="5:17" x14ac:dyDescent="0.25">
      <c r="E6467">
        <v>2241</v>
      </c>
      <c r="F6467" t="s">
        <v>23</v>
      </c>
      <c r="G6467" t="s">
        <v>40</v>
      </c>
      <c r="H6467" t="s">
        <v>10</v>
      </c>
      <c r="I6467" t="s">
        <v>12</v>
      </c>
      <c r="J6467" s="2">
        <f>SUMIFS(Table3[TimesUsed],Table3[TripChainId],Table2[[#This Row],[TripChainId]])</f>
        <v>0</v>
      </c>
      <c r="L6467" t="s">
        <v>61</v>
      </c>
      <c r="M6467" t="s">
        <v>18</v>
      </c>
      <c r="N6467" t="s">
        <v>16</v>
      </c>
      <c r="O6467" t="s">
        <v>14</v>
      </c>
      <c r="P6467" s="1">
        <v>74</v>
      </c>
      <c r="Q64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68" spans="5:17" x14ac:dyDescent="0.25">
      <c r="E6468">
        <v>2242</v>
      </c>
      <c r="F6468" t="s">
        <v>40</v>
      </c>
      <c r="G6468" t="s">
        <v>21</v>
      </c>
      <c r="H6468" t="s">
        <v>8</v>
      </c>
      <c r="I6468" t="s">
        <v>9</v>
      </c>
      <c r="J6468" s="2">
        <f>SUMIFS(Table3[TimesUsed],Table3[TripChainId],Table2[[#This Row],[TripChainId]])</f>
        <v>0</v>
      </c>
      <c r="L6468" t="s">
        <v>61</v>
      </c>
      <c r="M6468" t="s">
        <v>18</v>
      </c>
      <c r="N6468" t="s">
        <v>16</v>
      </c>
      <c r="O6468" t="s">
        <v>12</v>
      </c>
      <c r="P6468" s="1">
        <v>73</v>
      </c>
      <c r="Q64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69" spans="5:17" x14ac:dyDescent="0.25">
      <c r="E6469">
        <v>2242</v>
      </c>
      <c r="F6469" t="s">
        <v>21</v>
      </c>
      <c r="G6469" t="s">
        <v>23</v>
      </c>
      <c r="H6469" t="s">
        <v>16</v>
      </c>
      <c r="I6469" t="s">
        <v>13</v>
      </c>
      <c r="J6469" s="2">
        <f>SUMIFS(Table3[TimesUsed],Table3[TripChainId],Table2[[#This Row],[TripChainId]])</f>
        <v>0</v>
      </c>
      <c r="L6469" t="s">
        <v>61</v>
      </c>
      <c r="M6469" t="s">
        <v>18</v>
      </c>
      <c r="N6469" t="s">
        <v>16</v>
      </c>
      <c r="O6469" t="s">
        <v>13</v>
      </c>
      <c r="P6469" s="1">
        <v>61</v>
      </c>
      <c r="Q64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70" spans="5:17" x14ac:dyDescent="0.25">
      <c r="E6470">
        <v>2242</v>
      </c>
      <c r="F6470" t="s">
        <v>23</v>
      </c>
      <c r="G6470" t="s">
        <v>40</v>
      </c>
      <c r="H6470" t="s">
        <v>10</v>
      </c>
      <c r="I6470" t="s">
        <v>13</v>
      </c>
      <c r="J6470" s="2">
        <f>SUMIFS(Table3[TimesUsed],Table3[TripChainId],Table2[[#This Row],[TripChainId]])</f>
        <v>0</v>
      </c>
      <c r="L6470" t="s">
        <v>61</v>
      </c>
      <c r="M6470" t="s">
        <v>78</v>
      </c>
      <c r="N6470" t="s">
        <v>16</v>
      </c>
      <c r="O6470" t="s">
        <v>11</v>
      </c>
      <c r="P6470" s="1">
        <v>33</v>
      </c>
      <c r="Q64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71" spans="5:17" x14ac:dyDescent="0.25">
      <c r="E6471">
        <v>2243</v>
      </c>
      <c r="F6471" t="s">
        <v>40</v>
      </c>
      <c r="G6471" t="s">
        <v>21</v>
      </c>
      <c r="H6471" t="s">
        <v>8</v>
      </c>
      <c r="I6471" t="s">
        <v>9</v>
      </c>
      <c r="J6471" s="2">
        <f>SUMIFS(Table3[TimesUsed],Table3[TripChainId],Table2[[#This Row],[TripChainId]])</f>
        <v>0</v>
      </c>
      <c r="L6471" t="s">
        <v>61</v>
      </c>
      <c r="M6471" t="s">
        <v>19</v>
      </c>
      <c r="N6471" t="s">
        <v>8</v>
      </c>
      <c r="O6471" t="s">
        <v>9</v>
      </c>
      <c r="P6471" s="1">
        <v>2314</v>
      </c>
      <c r="Q64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72" spans="5:17" x14ac:dyDescent="0.25">
      <c r="E6472">
        <v>2243</v>
      </c>
      <c r="F6472" t="s">
        <v>21</v>
      </c>
      <c r="G6472" t="s">
        <v>18</v>
      </c>
      <c r="H6472" t="s">
        <v>16</v>
      </c>
      <c r="I6472" t="s">
        <v>9</v>
      </c>
      <c r="J6472" s="2">
        <f>SUMIFS(Table3[TimesUsed],Table3[TripChainId],Table2[[#This Row],[TripChainId]])</f>
        <v>0</v>
      </c>
      <c r="L6472" t="s">
        <v>61</v>
      </c>
      <c r="M6472" t="s">
        <v>19</v>
      </c>
      <c r="N6472" t="s">
        <v>8</v>
      </c>
      <c r="O6472" t="s">
        <v>11</v>
      </c>
      <c r="P6472" s="1">
        <v>180</v>
      </c>
      <c r="Q64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73" spans="5:17" x14ac:dyDescent="0.25">
      <c r="E6473">
        <v>2243</v>
      </c>
      <c r="F6473" t="s">
        <v>18</v>
      </c>
      <c r="G6473" t="s">
        <v>40</v>
      </c>
      <c r="H6473" t="s">
        <v>10</v>
      </c>
      <c r="I6473" t="s">
        <v>13</v>
      </c>
      <c r="J6473" s="2">
        <f>SUMIFS(Table3[TimesUsed],Table3[TripChainId],Table2[[#This Row],[TripChainId]])</f>
        <v>0</v>
      </c>
      <c r="L6473" t="s">
        <v>61</v>
      </c>
      <c r="M6473" t="s">
        <v>19</v>
      </c>
      <c r="N6473" t="s">
        <v>8</v>
      </c>
      <c r="O6473" t="s">
        <v>14</v>
      </c>
      <c r="P6473" s="1">
        <v>539</v>
      </c>
      <c r="Q64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74" spans="5:17" x14ac:dyDescent="0.25">
      <c r="E6474">
        <v>2244</v>
      </c>
      <c r="F6474" t="s">
        <v>40</v>
      </c>
      <c r="G6474" t="s">
        <v>21</v>
      </c>
      <c r="H6474" t="s">
        <v>8</v>
      </c>
      <c r="I6474" t="s">
        <v>9</v>
      </c>
      <c r="J6474" s="2">
        <f>SUMIFS(Table3[TimesUsed],Table3[TripChainId],Table2[[#This Row],[TripChainId]])</f>
        <v>0</v>
      </c>
      <c r="L6474" t="s">
        <v>61</v>
      </c>
      <c r="M6474" t="s">
        <v>19</v>
      </c>
      <c r="N6474" t="s">
        <v>8</v>
      </c>
      <c r="O6474" t="s">
        <v>12</v>
      </c>
      <c r="P6474" s="1">
        <v>538</v>
      </c>
      <c r="Q64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75" spans="5:17" x14ac:dyDescent="0.25">
      <c r="E6475">
        <v>2244</v>
      </c>
      <c r="F6475" t="s">
        <v>21</v>
      </c>
      <c r="G6475" t="s">
        <v>18</v>
      </c>
      <c r="H6475" t="s">
        <v>16</v>
      </c>
      <c r="I6475" t="s">
        <v>11</v>
      </c>
      <c r="J6475" s="2">
        <f>SUMIFS(Table3[TimesUsed],Table3[TripChainId],Table2[[#This Row],[TripChainId]])</f>
        <v>0</v>
      </c>
      <c r="L6475" t="s">
        <v>61</v>
      </c>
      <c r="M6475" t="s">
        <v>19</v>
      </c>
      <c r="N6475" t="s">
        <v>8</v>
      </c>
      <c r="O6475" t="s">
        <v>13</v>
      </c>
      <c r="P6475" s="1">
        <v>65</v>
      </c>
      <c r="Q64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76" spans="5:17" x14ac:dyDescent="0.25">
      <c r="E6476">
        <v>2244</v>
      </c>
      <c r="F6476" t="s">
        <v>18</v>
      </c>
      <c r="G6476" t="s">
        <v>40</v>
      </c>
      <c r="H6476" t="s">
        <v>10</v>
      </c>
      <c r="I6476" t="s">
        <v>13</v>
      </c>
      <c r="J6476" s="2">
        <f>SUMIFS(Table3[TimesUsed],Table3[TripChainId],Table2[[#This Row],[TripChainId]])</f>
        <v>0</v>
      </c>
      <c r="L6476" t="s">
        <v>61</v>
      </c>
      <c r="M6476" t="s">
        <v>19</v>
      </c>
      <c r="N6476" t="s">
        <v>10</v>
      </c>
      <c r="O6476" t="s">
        <v>9</v>
      </c>
      <c r="P6476" s="1">
        <v>27</v>
      </c>
      <c r="Q64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77" spans="5:17" x14ac:dyDescent="0.25">
      <c r="E6477">
        <v>2245</v>
      </c>
      <c r="F6477" t="s">
        <v>40</v>
      </c>
      <c r="G6477" t="s">
        <v>21</v>
      </c>
      <c r="H6477" t="s">
        <v>8</v>
      </c>
      <c r="I6477" t="s">
        <v>9</v>
      </c>
      <c r="J6477" s="2">
        <f>SUMIFS(Table3[TimesUsed],Table3[TripChainId],Table2[[#This Row],[TripChainId]])</f>
        <v>0</v>
      </c>
      <c r="L6477" t="s">
        <v>61</v>
      </c>
      <c r="M6477" t="s">
        <v>19</v>
      </c>
      <c r="N6477" t="s">
        <v>10</v>
      </c>
      <c r="O6477" t="s">
        <v>11</v>
      </c>
      <c r="P6477" s="1">
        <v>40</v>
      </c>
      <c r="Q64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78" spans="5:17" x14ac:dyDescent="0.25">
      <c r="E6478">
        <v>2245</v>
      </c>
      <c r="F6478" t="s">
        <v>21</v>
      </c>
      <c r="G6478" t="s">
        <v>18</v>
      </c>
      <c r="H6478" t="s">
        <v>16</v>
      </c>
      <c r="I6478" t="s">
        <v>13</v>
      </c>
      <c r="J6478" s="2">
        <f>SUMIFS(Table3[TimesUsed],Table3[TripChainId],Table2[[#This Row],[TripChainId]])</f>
        <v>0</v>
      </c>
      <c r="L6478" t="s">
        <v>61</v>
      </c>
      <c r="M6478" t="s">
        <v>19</v>
      </c>
      <c r="N6478" t="s">
        <v>10</v>
      </c>
      <c r="O6478" t="s">
        <v>13</v>
      </c>
      <c r="P6478" s="1">
        <v>46</v>
      </c>
      <c r="Q64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79" spans="5:17" x14ac:dyDescent="0.25">
      <c r="E6479">
        <v>2245</v>
      </c>
      <c r="F6479" t="s">
        <v>18</v>
      </c>
      <c r="G6479" t="s">
        <v>40</v>
      </c>
      <c r="H6479" t="s">
        <v>10</v>
      </c>
      <c r="I6479" t="s">
        <v>13</v>
      </c>
      <c r="J6479" s="2">
        <f>SUMIFS(Table3[TimesUsed],Table3[TripChainId],Table2[[#This Row],[TripChainId]])</f>
        <v>0</v>
      </c>
      <c r="L6479" t="s">
        <v>61</v>
      </c>
      <c r="M6479" t="s">
        <v>19</v>
      </c>
      <c r="N6479" t="s">
        <v>16</v>
      </c>
      <c r="O6479" t="s">
        <v>9</v>
      </c>
      <c r="P6479" s="1">
        <v>665</v>
      </c>
      <c r="Q64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80" spans="5:17" x14ac:dyDescent="0.25">
      <c r="E6480">
        <v>2246</v>
      </c>
      <c r="F6480" t="s">
        <v>40</v>
      </c>
      <c r="G6480" t="s">
        <v>21</v>
      </c>
      <c r="H6480" t="s">
        <v>8</v>
      </c>
      <c r="I6480" t="s">
        <v>9</v>
      </c>
      <c r="J6480" s="2">
        <f>SUMIFS(Table3[TimesUsed],Table3[TripChainId],Table2[[#This Row],[TripChainId]])</f>
        <v>0</v>
      </c>
      <c r="L6480" t="s">
        <v>61</v>
      </c>
      <c r="M6480" t="s">
        <v>19</v>
      </c>
      <c r="N6480" t="s">
        <v>16</v>
      </c>
      <c r="O6480" t="s">
        <v>11</v>
      </c>
      <c r="P6480" s="1">
        <v>329</v>
      </c>
      <c r="Q64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81" spans="5:17" x14ac:dyDescent="0.25">
      <c r="E6481">
        <v>2246</v>
      </c>
      <c r="F6481" t="s">
        <v>21</v>
      </c>
      <c r="G6481" t="s">
        <v>19</v>
      </c>
      <c r="H6481" t="s">
        <v>16</v>
      </c>
      <c r="I6481" t="s">
        <v>9</v>
      </c>
      <c r="J6481" s="2">
        <f>SUMIFS(Table3[TimesUsed],Table3[TripChainId],Table2[[#This Row],[TripChainId]])</f>
        <v>0</v>
      </c>
      <c r="L6481" t="s">
        <v>61</v>
      </c>
      <c r="M6481" t="s">
        <v>19</v>
      </c>
      <c r="N6481" t="s">
        <v>16</v>
      </c>
      <c r="O6481" t="s">
        <v>14</v>
      </c>
      <c r="P6481" s="1">
        <v>255</v>
      </c>
      <c r="Q64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82" spans="5:17" x14ac:dyDescent="0.25">
      <c r="E6482">
        <v>2246</v>
      </c>
      <c r="F6482" t="s">
        <v>19</v>
      </c>
      <c r="G6482" t="s">
        <v>40</v>
      </c>
      <c r="H6482" t="s">
        <v>10</v>
      </c>
      <c r="I6482" t="s">
        <v>13</v>
      </c>
      <c r="J6482" s="2">
        <f>SUMIFS(Table3[TimesUsed],Table3[TripChainId],Table2[[#This Row],[TripChainId]])</f>
        <v>0</v>
      </c>
      <c r="L6482" t="s">
        <v>61</v>
      </c>
      <c r="M6482" t="s">
        <v>19</v>
      </c>
      <c r="N6482" t="s">
        <v>16</v>
      </c>
      <c r="O6482" t="s">
        <v>12</v>
      </c>
      <c r="P6482" s="1">
        <v>255</v>
      </c>
      <c r="Q64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83" spans="5:17" x14ac:dyDescent="0.25">
      <c r="E6483">
        <v>2247</v>
      </c>
      <c r="F6483" t="s">
        <v>40</v>
      </c>
      <c r="G6483" t="s">
        <v>21</v>
      </c>
      <c r="H6483" t="s">
        <v>8</v>
      </c>
      <c r="I6483" t="s">
        <v>9</v>
      </c>
      <c r="J6483" s="2">
        <f>SUMIFS(Table3[TimesUsed],Table3[TripChainId],Table2[[#This Row],[TripChainId]])</f>
        <v>0</v>
      </c>
      <c r="L6483" t="s">
        <v>61</v>
      </c>
      <c r="M6483" t="s">
        <v>19</v>
      </c>
      <c r="N6483" t="s">
        <v>16</v>
      </c>
      <c r="O6483" t="s">
        <v>13</v>
      </c>
      <c r="P6483" s="1">
        <v>132</v>
      </c>
      <c r="Q64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84" spans="5:17" x14ac:dyDescent="0.25">
      <c r="E6484">
        <v>2247</v>
      </c>
      <c r="F6484" t="s">
        <v>21</v>
      </c>
      <c r="G6484" t="s">
        <v>19</v>
      </c>
      <c r="H6484" t="s">
        <v>16</v>
      </c>
      <c r="I6484" t="s">
        <v>11</v>
      </c>
      <c r="J6484" s="2">
        <f>SUMIFS(Table3[TimesUsed],Table3[TripChainId],Table2[[#This Row],[TripChainId]])</f>
        <v>0</v>
      </c>
      <c r="L6484" t="s">
        <v>61</v>
      </c>
      <c r="M6484" t="s">
        <v>65</v>
      </c>
      <c r="N6484" t="s">
        <v>8</v>
      </c>
      <c r="O6484" t="s">
        <v>9</v>
      </c>
      <c r="P6484" s="1">
        <v>177</v>
      </c>
      <c r="Q64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85" spans="5:17" x14ac:dyDescent="0.25">
      <c r="E6485">
        <v>2247</v>
      </c>
      <c r="F6485" t="s">
        <v>19</v>
      </c>
      <c r="G6485" t="s">
        <v>40</v>
      </c>
      <c r="H6485" t="s">
        <v>10</v>
      </c>
      <c r="I6485" t="s">
        <v>13</v>
      </c>
      <c r="J6485" s="2">
        <f>SUMIFS(Table3[TimesUsed],Table3[TripChainId],Table2[[#This Row],[TripChainId]])</f>
        <v>0</v>
      </c>
      <c r="L6485" t="s">
        <v>61</v>
      </c>
      <c r="M6485" t="s">
        <v>65</v>
      </c>
      <c r="N6485" t="s">
        <v>8</v>
      </c>
      <c r="O6485" t="s">
        <v>11</v>
      </c>
      <c r="P6485" s="1">
        <v>32</v>
      </c>
      <c r="Q64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86" spans="5:17" x14ac:dyDescent="0.25">
      <c r="E6486">
        <v>2248</v>
      </c>
      <c r="F6486" t="s">
        <v>40</v>
      </c>
      <c r="G6486" t="s">
        <v>21</v>
      </c>
      <c r="H6486" t="s">
        <v>8</v>
      </c>
      <c r="I6486" t="s">
        <v>9</v>
      </c>
      <c r="J6486" s="2">
        <f>SUMIFS(Table3[TimesUsed],Table3[TripChainId],Table2[[#This Row],[TripChainId]])</f>
        <v>0</v>
      </c>
      <c r="L6486" t="s">
        <v>61</v>
      </c>
      <c r="M6486" t="s">
        <v>65</v>
      </c>
      <c r="N6486" t="s">
        <v>8</v>
      </c>
      <c r="O6486" t="s">
        <v>14</v>
      </c>
      <c r="P6486" s="1">
        <v>91</v>
      </c>
      <c r="Q64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87" spans="5:17" x14ac:dyDescent="0.25">
      <c r="E6487">
        <v>2248</v>
      </c>
      <c r="F6487" t="s">
        <v>21</v>
      </c>
      <c r="G6487" t="s">
        <v>19</v>
      </c>
      <c r="H6487" t="s">
        <v>16</v>
      </c>
      <c r="I6487" t="s">
        <v>13</v>
      </c>
      <c r="J6487" s="2">
        <f>SUMIFS(Table3[TimesUsed],Table3[TripChainId],Table2[[#This Row],[TripChainId]])</f>
        <v>0</v>
      </c>
      <c r="L6487" t="s">
        <v>61</v>
      </c>
      <c r="M6487" t="s">
        <v>65</v>
      </c>
      <c r="N6487" t="s">
        <v>8</v>
      </c>
      <c r="O6487" t="s">
        <v>12</v>
      </c>
      <c r="P6487" s="1">
        <v>91</v>
      </c>
      <c r="Q64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88" spans="5:17" x14ac:dyDescent="0.25">
      <c r="E6488">
        <v>2248</v>
      </c>
      <c r="F6488" t="s">
        <v>19</v>
      </c>
      <c r="G6488" t="s">
        <v>40</v>
      </c>
      <c r="H6488" t="s">
        <v>10</v>
      </c>
      <c r="I6488" t="s">
        <v>13</v>
      </c>
      <c r="J6488" s="2">
        <f>SUMIFS(Table3[TimesUsed],Table3[TripChainId],Table2[[#This Row],[TripChainId]])</f>
        <v>0</v>
      </c>
      <c r="L6488" t="s">
        <v>61</v>
      </c>
      <c r="M6488" t="s">
        <v>65</v>
      </c>
      <c r="N6488" t="s">
        <v>8</v>
      </c>
      <c r="O6488" t="s">
        <v>13</v>
      </c>
      <c r="P6488" s="1">
        <v>20</v>
      </c>
      <c r="Q64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89" spans="5:17" x14ac:dyDescent="0.25">
      <c r="E6489">
        <v>2249</v>
      </c>
      <c r="F6489" t="s">
        <v>40</v>
      </c>
      <c r="G6489" t="s">
        <v>21</v>
      </c>
      <c r="H6489" t="s">
        <v>8</v>
      </c>
      <c r="I6489" t="s">
        <v>9</v>
      </c>
      <c r="J6489" s="2">
        <f>SUMIFS(Table3[TimesUsed],Table3[TripChainId],Table2[[#This Row],[TripChainId]])</f>
        <v>0</v>
      </c>
      <c r="L6489" t="s">
        <v>61</v>
      </c>
      <c r="M6489" t="s">
        <v>65</v>
      </c>
      <c r="N6489" t="s">
        <v>10</v>
      </c>
      <c r="O6489" t="s">
        <v>11</v>
      </c>
      <c r="P6489" s="1">
        <v>54</v>
      </c>
      <c r="Q64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90" spans="5:17" x14ac:dyDescent="0.25">
      <c r="E6490">
        <v>2249</v>
      </c>
      <c r="F6490" t="s">
        <v>21</v>
      </c>
      <c r="G6490" t="s">
        <v>20</v>
      </c>
      <c r="H6490" t="s">
        <v>16</v>
      </c>
      <c r="I6490" t="s">
        <v>9</v>
      </c>
      <c r="J6490" s="2">
        <f>SUMIFS(Table3[TimesUsed],Table3[TripChainId],Table2[[#This Row],[TripChainId]])</f>
        <v>0</v>
      </c>
      <c r="L6490" t="s">
        <v>61</v>
      </c>
      <c r="M6490" t="s">
        <v>65</v>
      </c>
      <c r="N6490" t="s">
        <v>10</v>
      </c>
      <c r="O6490" t="s">
        <v>14</v>
      </c>
      <c r="P6490" s="1">
        <v>39</v>
      </c>
      <c r="Q64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91" spans="5:17" x14ac:dyDescent="0.25">
      <c r="E6491">
        <v>2249</v>
      </c>
      <c r="F6491" t="s">
        <v>20</v>
      </c>
      <c r="G6491" t="s">
        <v>40</v>
      </c>
      <c r="H6491" t="s">
        <v>10</v>
      </c>
      <c r="I6491" t="s">
        <v>13</v>
      </c>
      <c r="J6491" s="2">
        <f>SUMIFS(Table3[TimesUsed],Table3[TripChainId],Table2[[#This Row],[TripChainId]])</f>
        <v>0</v>
      </c>
      <c r="L6491" t="s">
        <v>61</v>
      </c>
      <c r="M6491" t="s">
        <v>65</v>
      </c>
      <c r="N6491" t="s">
        <v>10</v>
      </c>
      <c r="O6491" t="s">
        <v>12</v>
      </c>
      <c r="P6491" s="1">
        <v>38</v>
      </c>
      <c r="Q64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92" spans="5:17" x14ac:dyDescent="0.25">
      <c r="E6492">
        <v>2250</v>
      </c>
      <c r="F6492" t="s">
        <v>40</v>
      </c>
      <c r="G6492" t="s">
        <v>21</v>
      </c>
      <c r="H6492" t="s">
        <v>8</v>
      </c>
      <c r="I6492" t="s">
        <v>9</v>
      </c>
      <c r="J6492" s="2">
        <f>SUMIFS(Table3[TimesUsed],Table3[TripChainId],Table2[[#This Row],[TripChainId]])</f>
        <v>0</v>
      </c>
      <c r="L6492" t="s">
        <v>61</v>
      </c>
      <c r="M6492" t="s">
        <v>65</v>
      </c>
      <c r="N6492" t="s">
        <v>10</v>
      </c>
      <c r="O6492" t="s">
        <v>13</v>
      </c>
      <c r="P6492" s="1">
        <v>196</v>
      </c>
      <c r="Q64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93" spans="5:17" x14ac:dyDescent="0.25">
      <c r="E6493">
        <v>2250</v>
      </c>
      <c r="F6493" t="s">
        <v>21</v>
      </c>
      <c r="G6493" t="s">
        <v>20</v>
      </c>
      <c r="H6493" t="s">
        <v>16</v>
      </c>
      <c r="I6493" t="s">
        <v>11</v>
      </c>
      <c r="J6493" s="2">
        <f>SUMIFS(Table3[TimesUsed],Table3[TripChainId],Table2[[#This Row],[TripChainId]])</f>
        <v>0</v>
      </c>
      <c r="L6493" t="s">
        <v>61</v>
      </c>
      <c r="M6493" t="s">
        <v>65</v>
      </c>
      <c r="N6493" t="s">
        <v>16</v>
      </c>
      <c r="O6493" t="s">
        <v>9</v>
      </c>
      <c r="P6493" s="1">
        <v>187</v>
      </c>
      <c r="Q64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94" spans="5:17" x14ac:dyDescent="0.25">
      <c r="E6494">
        <v>2250</v>
      </c>
      <c r="F6494" t="s">
        <v>20</v>
      </c>
      <c r="G6494" t="s">
        <v>40</v>
      </c>
      <c r="H6494" t="s">
        <v>10</v>
      </c>
      <c r="I6494" t="s">
        <v>13</v>
      </c>
      <c r="J6494" s="2">
        <f>SUMIFS(Table3[TimesUsed],Table3[TripChainId],Table2[[#This Row],[TripChainId]])</f>
        <v>0</v>
      </c>
      <c r="L6494" t="s">
        <v>61</v>
      </c>
      <c r="M6494" t="s">
        <v>65</v>
      </c>
      <c r="N6494" t="s">
        <v>16</v>
      </c>
      <c r="O6494" t="s">
        <v>11</v>
      </c>
      <c r="P6494" s="1">
        <v>273</v>
      </c>
      <c r="Q64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95" spans="5:17" x14ac:dyDescent="0.25">
      <c r="E6495">
        <v>2251</v>
      </c>
      <c r="F6495" t="s">
        <v>40</v>
      </c>
      <c r="G6495" t="s">
        <v>31</v>
      </c>
      <c r="H6495" t="s">
        <v>8</v>
      </c>
      <c r="I6495" t="s">
        <v>9</v>
      </c>
      <c r="J6495" s="2">
        <f>SUMIFS(Table3[TimesUsed],Table3[TripChainId],Table2[[#This Row],[TripChainId]])</f>
        <v>0</v>
      </c>
      <c r="L6495" t="s">
        <v>61</v>
      </c>
      <c r="M6495" t="s">
        <v>65</v>
      </c>
      <c r="N6495" t="s">
        <v>16</v>
      </c>
      <c r="O6495" t="s">
        <v>14</v>
      </c>
      <c r="P6495" s="1">
        <v>99</v>
      </c>
      <c r="Q64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96" spans="5:17" x14ac:dyDescent="0.25">
      <c r="E6496">
        <v>2251</v>
      </c>
      <c r="F6496" t="s">
        <v>31</v>
      </c>
      <c r="G6496" t="s">
        <v>21</v>
      </c>
      <c r="H6496" t="s">
        <v>16</v>
      </c>
      <c r="I6496" t="s">
        <v>9</v>
      </c>
      <c r="J6496" s="2">
        <f>SUMIFS(Table3[TimesUsed],Table3[TripChainId],Table2[[#This Row],[TripChainId]])</f>
        <v>0</v>
      </c>
      <c r="L6496" t="s">
        <v>61</v>
      </c>
      <c r="M6496" t="s">
        <v>65</v>
      </c>
      <c r="N6496" t="s">
        <v>16</v>
      </c>
      <c r="O6496" t="s">
        <v>12</v>
      </c>
      <c r="P6496" s="1">
        <v>99</v>
      </c>
      <c r="Q64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97" spans="5:17" x14ac:dyDescent="0.25">
      <c r="E6497">
        <v>2251</v>
      </c>
      <c r="F6497" t="s">
        <v>21</v>
      </c>
      <c r="G6497" t="s">
        <v>40</v>
      </c>
      <c r="H6497" t="s">
        <v>10</v>
      </c>
      <c r="I6497" t="s">
        <v>13</v>
      </c>
      <c r="J6497" s="2">
        <f>SUMIFS(Table3[TimesUsed],Table3[TripChainId],Table2[[#This Row],[TripChainId]])</f>
        <v>0</v>
      </c>
      <c r="L6497" t="s">
        <v>61</v>
      </c>
      <c r="M6497" t="s">
        <v>65</v>
      </c>
      <c r="N6497" t="s">
        <v>16</v>
      </c>
      <c r="O6497" t="s">
        <v>13</v>
      </c>
      <c r="P6497" s="1">
        <v>126</v>
      </c>
      <c r="Q64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98" spans="5:17" x14ac:dyDescent="0.25">
      <c r="E6498">
        <v>2252</v>
      </c>
      <c r="F6498" t="s">
        <v>40</v>
      </c>
      <c r="G6498" t="s">
        <v>31</v>
      </c>
      <c r="H6498" t="s">
        <v>8</v>
      </c>
      <c r="I6498" t="s">
        <v>9</v>
      </c>
      <c r="J6498" s="2">
        <f>SUMIFS(Table3[TimesUsed],Table3[TripChainId],Table2[[#This Row],[TripChainId]])</f>
        <v>0</v>
      </c>
      <c r="L6498" t="s">
        <v>61</v>
      </c>
      <c r="M6498" t="s">
        <v>67</v>
      </c>
      <c r="N6498" t="s">
        <v>8</v>
      </c>
      <c r="O6498" t="s">
        <v>9</v>
      </c>
      <c r="P6498" s="1">
        <v>24</v>
      </c>
      <c r="Q64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499" spans="5:17" x14ac:dyDescent="0.25">
      <c r="E6499">
        <v>2252</v>
      </c>
      <c r="F6499" t="s">
        <v>31</v>
      </c>
      <c r="G6499" t="s">
        <v>21</v>
      </c>
      <c r="H6499" t="s">
        <v>16</v>
      </c>
      <c r="I6499" t="s">
        <v>11</v>
      </c>
      <c r="J6499" s="2">
        <f>SUMIFS(Table3[TimesUsed],Table3[TripChainId],Table2[[#This Row],[TripChainId]])</f>
        <v>0</v>
      </c>
      <c r="L6499" t="s">
        <v>61</v>
      </c>
      <c r="M6499" t="s">
        <v>67</v>
      </c>
      <c r="N6499" t="s">
        <v>8</v>
      </c>
      <c r="O6499" t="s">
        <v>14</v>
      </c>
      <c r="P6499" s="1">
        <v>21</v>
      </c>
      <c r="Q64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00" spans="5:17" x14ac:dyDescent="0.25">
      <c r="E6500">
        <v>2252</v>
      </c>
      <c r="F6500" t="s">
        <v>21</v>
      </c>
      <c r="G6500" t="s">
        <v>40</v>
      </c>
      <c r="H6500" t="s">
        <v>10</v>
      </c>
      <c r="I6500" t="s">
        <v>13</v>
      </c>
      <c r="J6500" s="2">
        <f>SUMIFS(Table3[TimesUsed],Table3[TripChainId],Table2[[#This Row],[TripChainId]])</f>
        <v>0</v>
      </c>
      <c r="L6500" t="s">
        <v>61</v>
      </c>
      <c r="M6500" t="s">
        <v>67</v>
      </c>
      <c r="N6500" t="s">
        <v>8</v>
      </c>
      <c r="O6500" t="s">
        <v>12</v>
      </c>
      <c r="P6500" s="1">
        <v>20</v>
      </c>
      <c r="Q65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01" spans="5:17" x14ac:dyDescent="0.25">
      <c r="E6501">
        <v>2253</v>
      </c>
      <c r="F6501" t="s">
        <v>40</v>
      </c>
      <c r="G6501" t="s">
        <v>31</v>
      </c>
      <c r="H6501" t="s">
        <v>8</v>
      </c>
      <c r="I6501" t="s">
        <v>9</v>
      </c>
      <c r="J6501" s="2">
        <f>SUMIFS(Table3[TimesUsed],Table3[TripChainId],Table2[[#This Row],[TripChainId]])</f>
        <v>0</v>
      </c>
      <c r="L6501" t="s">
        <v>61</v>
      </c>
      <c r="M6501" t="s">
        <v>67</v>
      </c>
      <c r="N6501" t="s">
        <v>16</v>
      </c>
      <c r="O6501" t="s">
        <v>9</v>
      </c>
      <c r="P6501" s="1">
        <v>32</v>
      </c>
      <c r="Q65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02" spans="5:17" x14ac:dyDescent="0.25">
      <c r="E6502">
        <v>2253</v>
      </c>
      <c r="F6502" t="s">
        <v>31</v>
      </c>
      <c r="G6502" t="s">
        <v>21</v>
      </c>
      <c r="H6502" t="s">
        <v>16</v>
      </c>
      <c r="I6502" t="s">
        <v>13</v>
      </c>
      <c r="J6502" s="2">
        <f>SUMIFS(Table3[TimesUsed],Table3[TripChainId],Table2[[#This Row],[TripChainId]])</f>
        <v>0</v>
      </c>
      <c r="L6502" t="s">
        <v>61</v>
      </c>
      <c r="M6502" t="s">
        <v>67</v>
      </c>
      <c r="N6502" t="s">
        <v>16</v>
      </c>
      <c r="O6502" t="s">
        <v>11</v>
      </c>
      <c r="P6502" s="1">
        <v>52</v>
      </c>
      <c r="Q65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03" spans="5:17" x14ac:dyDescent="0.25">
      <c r="E6503">
        <v>2253</v>
      </c>
      <c r="F6503" t="s">
        <v>21</v>
      </c>
      <c r="G6503" t="s">
        <v>40</v>
      </c>
      <c r="H6503" t="s">
        <v>10</v>
      </c>
      <c r="I6503" t="s">
        <v>13</v>
      </c>
      <c r="J6503" s="2">
        <f>SUMIFS(Table3[TimesUsed],Table3[TripChainId],Table2[[#This Row],[TripChainId]])</f>
        <v>0</v>
      </c>
      <c r="L6503" t="s">
        <v>61</v>
      </c>
      <c r="M6503" t="s">
        <v>67</v>
      </c>
      <c r="N6503" t="s">
        <v>16</v>
      </c>
      <c r="O6503" t="s">
        <v>14</v>
      </c>
      <c r="P6503" s="1">
        <v>33</v>
      </c>
      <c r="Q65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04" spans="5:17" x14ac:dyDescent="0.25">
      <c r="E6504">
        <v>2254</v>
      </c>
      <c r="F6504" t="s">
        <v>40</v>
      </c>
      <c r="G6504" t="s">
        <v>31</v>
      </c>
      <c r="H6504" t="s">
        <v>8</v>
      </c>
      <c r="I6504" t="s">
        <v>11</v>
      </c>
      <c r="J6504" s="2">
        <f>SUMIFS(Table3[TimesUsed],Table3[TripChainId],Table2[[#This Row],[TripChainId]])</f>
        <v>0</v>
      </c>
      <c r="L6504" t="s">
        <v>61</v>
      </c>
      <c r="M6504" t="s">
        <v>67</v>
      </c>
      <c r="N6504" t="s">
        <v>16</v>
      </c>
      <c r="O6504" t="s">
        <v>12</v>
      </c>
      <c r="P6504" s="1">
        <v>32</v>
      </c>
      <c r="Q65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05" spans="5:17" x14ac:dyDescent="0.25">
      <c r="E6505">
        <v>2254</v>
      </c>
      <c r="F6505" t="s">
        <v>31</v>
      </c>
      <c r="G6505" t="s">
        <v>21</v>
      </c>
      <c r="H6505" t="s">
        <v>16</v>
      </c>
      <c r="I6505" t="s">
        <v>11</v>
      </c>
      <c r="J6505" s="2">
        <f>SUMIFS(Table3[TimesUsed],Table3[TripChainId],Table2[[#This Row],[TripChainId]])</f>
        <v>0</v>
      </c>
      <c r="L6505" t="s">
        <v>61</v>
      </c>
      <c r="M6505" t="s">
        <v>67</v>
      </c>
      <c r="N6505" t="s">
        <v>16</v>
      </c>
      <c r="O6505" t="s">
        <v>13</v>
      </c>
      <c r="P6505" s="1">
        <v>34</v>
      </c>
      <c r="Q65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06" spans="5:17" x14ac:dyDescent="0.25">
      <c r="E6506">
        <v>2254</v>
      </c>
      <c r="F6506" t="s">
        <v>21</v>
      </c>
      <c r="G6506" t="s">
        <v>40</v>
      </c>
      <c r="H6506" t="s">
        <v>10</v>
      </c>
      <c r="I6506" t="s">
        <v>13</v>
      </c>
      <c r="J6506" s="2">
        <f>SUMIFS(Table3[TimesUsed],Table3[TripChainId],Table2[[#This Row],[TripChainId]])</f>
        <v>0</v>
      </c>
      <c r="L6506" t="s">
        <v>61</v>
      </c>
      <c r="M6506" t="s">
        <v>20</v>
      </c>
      <c r="N6506" t="s">
        <v>8</v>
      </c>
      <c r="O6506" t="s">
        <v>9</v>
      </c>
      <c r="P6506" s="1">
        <v>1033</v>
      </c>
      <c r="Q65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07" spans="5:17" x14ac:dyDescent="0.25">
      <c r="E6507">
        <v>2255</v>
      </c>
      <c r="F6507" t="s">
        <v>40</v>
      </c>
      <c r="G6507" t="s">
        <v>31</v>
      </c>
      <c r="H6507" t="s">
        <v>8</v>
      </c>
      <c r="I6507" t="s">
        <v>11</v>
      </c>
      <c r="J6507" s="2">
        <f>SUMIFS(Table3[TimesUsed],Table3[TripChainId],Table2[[#This Row],[TripChainId]])</f>
        <v>0</v>
      </c>
      <c r="L6507" t="s">
        <v>61</v>
      </c>
      <c r="M6507" t="s">
        <v>20</v>
      </c>
      <c r="N6507" t="s">
        <v>8</v>
      </c>
      <c r="O6507" t="s">
        <v>11</v>
      </c>
      <c r="P6507" s="1">
        <v>129</v>
      </c>
      <c r="Q65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08" spans="5:17" x14ac:dyDescent="0.25">
      <c r="E6508">
        <v>2255</v>
      </c>
      <c r="F6508" t="s">
        <v>31</v>
      </c>
      <c r="G6508" t="s">
        <v>21</v>
      </c>
      <c r="H6508" t="s">
        <v>16</v>
      </c>
      <c r="I6508" t="s">
        <v>13</v>
      </c>
      <c r="J6508" s="2">
        <f>SUMIFS(Table3[TimesUsed],Table3[TripChainId],Table2[[#This Row],[TripChainId]])</f>
        <v>0</v>
      </c>
      <c r="L6508" t="s">
        <v>61</v>
      </c>
      <c r="M6508" t="s">
        <v>20</v>
      </c>
      <c r="N6508" t="s">
        <v>8</v>
      </c>
      <c r="O6508" t="s">
        <v>14</v>
      </c>
      <c r="P6508" s="1">
        <v>390</v>
      </c>
      <c r="Q65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09" spans="5:17" x14ac:dyDescent="0.25">
      <c r="E6509">
        <v>2255</v>
      </c>
      <c r="F6509" t="s">
        <v>21</v>
      </c>
      <c r="G6509" t="s">
        <v>40</v>
      </c>
      <c r="H6509" t="s">
        <v>10</v>
      </c>
      <c r="I6509" t="s">
        <v>13</v>
      </c>
      <c r="J6509" s="2">
        <f>SUMIFS(Table3[TimesUsed],Table3[TripChainId],Table2[[#This Row],[TripChainId]])</f>
        <v>0</v>
      </c>
      <c r="L6509" t="s">
        <v>61</v>
      </c>
      <c r="M6509" t="s">
        <v>20</v>
      </c>
      <c r="N6509" t="s">
        <v>8</v>
      </c>
      <c r="O6509" t="s">
        <v>12</v>
      </c>
      <c r="P6509" s="1">
        <v>389</v>
      </c>
      <c r="Q65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10" spans="5:17" x14ac:dyDescent="0.25">
      <c r="E6510">
        <v>2256</v>
      </c>
      <c r="F6510" t="s">
        <v>40</v>
      </c>
      <c r="G6510" t="s">
        <v>31</v>
      </c>
      <c r="H6510" t="s">
        <v>8</v>
      </c>
      <c r="I6510" t="s">
        <v>14</v>
      </c>
      <c r="J6510" s="2">
        <f>SUMIFS(Table3[TimesUsed],Table3[TripChainId],Table2[[#This Row],[TripChainId]])</f>
        <v>0</v>
      </c>
      <c r="L6510" t="s">
        <v>61</v>
      </c>
      <c r="M6510" t="s">
        <v>20</v>
      </c>
      <c r="N6510" t="s">
        <v>8</v>
      </c>
      <c r="O6510" t="s">
        <v>13</v>
      </c>
      <c r="P6510" s="1">
        <v>20</v>
      </c>
      <c r="Q65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11" spans="5:17" x14ac:dyDescent="0.25">
      <c r="E6511">
        <v>2256</v>
      </c>
      <c r="F6511" t="s">
        <v>31</v>
      </c>
      <c r="G6511" t="s">
        <v>21</v>
      </c>
      <c r="H6511" t="s">
        <v>16</v>
      </c>
      <c r="I6511" t="s">
        <v>9</v>
      </c>
      <c r="J6511" s="2">
        <f>SUMIFS(Table3[TimesUsed],Table3[TripChainId],Table2[[#This Row],[TripChainId]])</f>
        <v>0</v>
      </c>
      <c r="L6511" t="s">
        <v>61</v>
      </c>
      <c r="M6511" t="s">
        <v>20</v>
      </c>
      <c r="N6511" t="s">
        <v>10</v>
      </c>
      <c r="O6511" t="s">
        <v>11</v>
      </c>
      <c r="P6511" s="1">
        <v>25</v>
      </c>
      <c r="Q65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12" spans="5:17" x14ac:dyDescent="0.25">
      <c r="E6512">
        <v>2256</v>
      </c>
      <c r="F6512" t="s">
        <v>21</v>
      </c>
      <c r="G6512" t="s">
        <v>40</v>
      </c>
      <c r="H6512" t="s">
        <v>10</v>
      </c>
      <c r="I6512" t="s">
        <v>13</v>
      </c>
      <c r="J6512" s="2">
        <f>SUMIFS(Table3[TimesUsed],Table3[TripChainId],Table2[[#This Row],[TripChainId]])</f>
        <v>0</v>
      </c>
      <c r="L6512" t="s">
        <v>61</v>
      </c>
      <c r="M6512" t="s">
        <v>20</v>
      </c>
      <c r="N6512" t="s">
        <v>10</v>
      </c>
      <c r="O6512" t="s">
        <v>13</v>
      </c>
      <c r="P6512" s="1">
        <v>20</v>
      </c>
      <c r="Q65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13" spans="5:17" x14ac:dyDescent="0.25">
      <c r="E6513">
        <v>2257</v>
      </c>
      <c r="F6513" t="s">
        <v>40</v>
      </c>
      <c r="G6513" t="s">
        <v>31</v>
      </c>
      <c r="H6513" t="s">
        <v>8</v>
      </c>
      <c r="I6513" t="s">
        <v>14</v>
      </c>
      <c r="J6513" s="2">
        <f>SUMIFS(Table3[TimesUsed],Table3[TripChainId],Table2[[#This Row],[TripChainId]])</f>
        <v>0</v>
      </c>
      <c r="L6513" t="s">
        <v>61</v>
      </c>
      <c r="M6513" t="s">
        <v>20</v>
      </c>
      <c r="N6513" t="s">
        <v>16</v>
      </c>
      <c r="O6513" t="s">
        <v>9</v>
      </c>
      <c r="P6513" s="1">
        <v>240</v>
      </c>
      <c r="Q65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14" spans="5:17" x14ac:dyDescent="0.25">
      <c r="E6514">
        <v>2257</v>
      </c>
      <c r="F6514" t="s">
        <v>31</v>
      </c>
      <c r="G6514" t="s">
        <v>21</v>
      </c>
      <c r="H6514" t="s">
        <v>16</v>
      </c>
      <c r="I6514" t="s">
        <v>11</v>
      </c>
      <c r="J6514" s="2">
        <f>SUMIFS(Table3[TimesUsed],Table3[TripChainId],Table2[[#This Row],[TripChainId]])</f>
        <v>0</v>
      </c>
      <c r="L6514" t="s">
        <v>61</v>
      </c>
      <c r="M6514" t="s">
        <v>20</v>
      </c>
      <c r="N6514" t="s">
        <v>16</v>
      </c>
      <c r="O6514" t="s">
        <v>11</v>
      </c>
      <c r="P6514" s="1">
        <v>248</v>
      </c>
      <c r="Q65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15" spans="5:17" x14ac:dyDescent="0.25">
      <c r="E6515">
        <v>2257</v>
      </c>
      <c r="F6515" t="s">
        <v>21</v>
      </c>
      <c r="G6515" t="s">
        <v>40</v>
      </c>
      <c r="H6515" t="s">
        <v>10</v>
      </c>
      <c r="I6515" t="s">
        <v>13</v>
      </c>
      <c r="J6515" s="2">
        <f>SUMIFS(Table3[TimesUsed],Table3[TripChainId],Table2[[#This Row],[TripChainId]])</f>
        <v>0</v>
      </c>
      <c r="L6515" t="s">
        <v>61</v>
      </c>
      <c r="M6515" t="s">
        <v>20</v>
      </c>
      <c r="N6515" t="s">
        <v>16</v>
      </c>
      <c r="O6515" t="s">
        <v>14</v>
      </c>
      <c r="P6515" s="1">
        <v>158</v>
      </c>
      <c r="Q65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16" spans="5:17" x14ac:dyDescent="0.25">
      <c r="E6516">
        <v>2258</v>
      </c>
      <c r="F6516" t="s">
        <v>40</v>
      </c>
      <c r="G6516" t="s">
        <v>31</v>
      </c>
      <c r="H6516" t="s">
        <v>8</v>
      </c>
      <c r="I6516" t="s">
        <v>14</v>
      </c>
      <c r="J6516" s="2">
        <f>SUMIFS(Table3[TimesUsed],Table3[TripChainId],Table2[[#This Row],[TripChainId]])</f>
        <v>0</v>
      </c>
      <c r="L6516" t="s">
        <v>61</v>
      </c>
      <c r="M6516" t="s">
        <v>20</v>
      </c>
      <c r="N6516" t="s">
        <v>16</v>
      </c>
      <c r="O6516" t="s">
        <v>12</v>
      </c>
      <c r="P6516" s="1">
        <v>157</v>
      </c>
      <c r="Q65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17" spans="5:17" x14ac:dyDescent="0.25">
      <c r="E6517">
        <v>2258</v>
      </c>
      <c r="F6517" t="s">
        <v>31</v>
      </c>
      <c r="G6517" t="s">
        <v>21</v>
      </c>
      <c r="H6517" t="s">
        <v>16</v>
      </c>
      <c r="I6517" t="s">
        <v>13</v>
      </c>
      <c r="J6517" s="2">
        <f>SUMIFS(Table3[TimesUsed],Table3[TripChainId],Table2[[#This Row],[TripChainId]])</f>
        <v>0</v>
      </c>
      <c r="L6517" t="s">
        <v>61</v>
      </c>
      <c r="M6517" t="s">
        <v>20</v>
      </c>
      <c r="N6517" t="s">
        <v>16</v>
      </c>
      <c r="O6517" t="s">
        <v>13</v>
      </c>
      <c r="P6517" s="1">
        <v>122</v>
      </c>
      <c r="Q65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18" spans="5:17" x14ac:dyDescent="0.25">
      <c r="E6518">
        <v>2258</v>
      </c>
      <c r="F6518" t="s">
        <v>21</v>
      </c>
      <c r="G6518" t="s">
        <v>40</v>
      </c>
      <c r="H6518" t="s">
        <v>10</v>
      </c>
      <c r="I6518" t="s">
        <v>13</v>
      </c>
      <c r="J6518" s="2">
        <f>SUMIFS(Table3[TimesUsed],Table3[TripChainId],Table2[[#This Row],[TripChainId]])</f>
        <v>0</v>
      </c>
      <c r="L6518" t="s">
        <v>73</v>
      </c>
      <c r="M6518" t="s">
        <v>29</v>
      </c>
      <c r="N6518" t="s">
        <v>8</v>
      </c>
      <c r="O6518" t="s">
        <v>9</v>
      </c>
      <c r="P6518" s="1">
        <v>21</v>
      </c>
      <c r="Q65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19" spans="5:17" x14ac:dyDescent="0.25">
      <c r="E6519">
        <v>2259</v>
      </c>
      <c r="F6519" t="s">
        <v>40</v>
      </c>
      <c r="G6519" t="s">
        <v>31</v>
      </c>
      <c r="H6519" t="s">
        <v>8</v>
      </c>
      <c r="I6519" t="s">
        <v>13</v>
      </c>
      <c r="J6519" s="2">
        <f>SUMIFS(Table3[TimesUsed],Table3[TripChainId],Table2[[#This Row],[TripChainId]])</f>
        <v>0</v>
      </c>
      <c r="L6519" t="s">
        <v>73</v>
      </c>
      <c r="M6519" t="s">
        <v>29</v>
      </c>
      <c r="N6519" t="s">
        <v>16</v>
      </c>
      <c r="O6519" t="s">
        <v>11</v>
      </c>
      <c r="P6519" s="1">
        <v>27</v>
      </c>
      <c r="Q65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20" spans="5:17" x14ac:dyDescent="0.25">
      <c r="E6520">
        <v>2259</v>
      </c>
      <c r="F6520" t="s">
        <v>31</v>
      </c>
      <c r="G6520" t="s">
        <v>21</v>
      </c>
      <c r="H6520" t="s">
        <v>16</v>
      </c>
      <c r="I6520" t="s">
        <v>13</v>
      </c>
      <c r="J6520" s="2">
        <f>SUMIFS(Table3[TimesUsed],Table3[TripChainId],Table2[[#This Row],[TripChainId]])</f>
        <v>0</v>
      </c>
      <c r="L6520" t="s">
        <v>73</v>
      </c>
      <c r="M6520" t="s">
        <v>22</v>
      </c>
      <c r="N6520" t="s">
        <v>8</v>
      </c>
      <c r="O6520" t="s">
        <v>9</v>
      </c>
      <c r="P6520" s="1">
        <v>902</v>
      </c>
      <c r="Q65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21" spans="5:17" x14ac:dyDescent="0.25">
      <c r="E6521">
        <v>2259</v>
      </c>
      <c r="F6521" t="s">
        <v>21</v>
      </c>
      <c r="G6521" t="s">
        <v>40</v>
      </c>
      <c r="H6521" t="s">
        <v>10</v>
      </c>
      <c r="I6521" t="s">
        <v>13</v>
      </c>
      <c r="J6521" s="2">
        <f>SUMIFS(Table3[TimesUsed],Table3[TripChainId],Table2[[#This Row],[TripChainId]])</f>
        <v>0</v>
      </c>
      <c r="L6521" t="s">
        <v>73</v>
      </c>
      <c r="M6521" t="s">
        <v>22</v>
      </c>
      <c r="N6521" t="s">
        <v>8</v>
      </c>
      <c r="O6521" t="s">
        <v>11</v>
      </c>
      <c r="P6521" s="1">
        <v>79</v>
      </c>
      <c r="Q65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22" spans="5:17" x14ac:dyDescent="0.25">
      <c r="E6522">
        <v>2260</v>
      </c>
      <c r="F6522" t="s">
        <v>40</v>
      </c>
      <c r="G6522" t="s">
        <v>31</v>
      </c>
      <c r="H6522" t="s">
        <v>8</v>
      </c>
      <c r="I6522" t="s">
        <v>9</v>
      </c>
      <c r="J6522" s="2">
        <f>SUMIFS(Table3[TimesUsed],Table3[TripChainId],Table2[[#This Row],[TripChainId]])</f>
        <v>0</v>
      </c>
      <c r="L6522" t="s">
        <v>73</v>
      </c>
      <c r="M6522" t="s">
        <v>22</v>
      </c>
      <c r="N6522" t="s">
        <v>8</v>
      </c>
      <c r="O6522" t="s">
        <v>14</v>
      </c>
      <c r="P6522" s="1">
        <v>226</v>
      </c>
      <c r="Q65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23" spans="5:17" x14ac:dyDescent="0.25">
      <c r="E6523">
        <v>2260</v>
      </c>
      <c r="F6523" t="s">
        <v>31</v>
      </c>
      <c r="G6523" t="s">
        <v>40</v>
      </c>
      <c r="H6523" t="s">
        <v>10</v>
      </c>
      <c r="I6523" t="s">
        <v>11</v>
      </c>
      <c r="J6523" s="2">
        <f>SUMIFS(Table3[TimesUsed],Table3[TripChainId],Table2[[#This Row],[TripChainId]])</f>
        <v>0</v>
      </c>
      <c r="L6523" t="s">
        <v>73</v>
      </c>
      <c r="M6523" t="s">
        <v>22</v>
      </c>
      <c r="N6523" t="s">
        <v>8</v>
      </c>
      <c r="O6523" t="s">
        <v>12</v>
      </c>
      <c r="P6523" s="1">
        <v>225</v>
      </c>
      <c r="Q65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24" spans="5:17" x14ac:dyDescent="0.25">
      <c r="E6524">
        <v>2261</v>
      </c>
      <c r="F6524" t="s">
        <v>40</v>
      </c>
      <c r="G6524" t="s">
        <v>31</v>
      </c>
      <c r="H6524" t="s">
        <v>8</v>
      </c>
      <c r="I6524" t="s">
        <v>9</v>
      </c>
      <c r="J6524" s="2">
        <f>SUMIFS(Table3[TimesUsed],Table3[TripChainId],Table2[[#This Row],[TripChainId]])</f>
        <v>0</v>
      </c>
      <c r="L6524" t="s">
        <v>73</v>
      </c>
      <c r="M6524" t="s">
        <v>22</v>
      </c>
      <c r="N6524" t="s">
        <v>10</v>
      </c>
      <c r="O6524" t="s">
        <v>9</v>
      </c>
      <c r="P6524" s="1">
        <v>40</v>
      </c>
      <c r="Q65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25" spans="5:17" x14ac:dyDescent="0.25">
      <c r="E6525">
        <v>2261</v>
      </c>
      <c r="F6525" t="s">
        <v>31</v>
      </c>
      <c r="G6525" t="s">
        <v>40</v>
      </c>
      <c r="H6525" t="s">
        <v>10</v>
      </c>
      <c r="I6525" t="s">
        <v>12</v>
      </c>
      <c r="J6525" s="2">
        <f>SUMIFS(Table3[TimesUsed],Table3[TripChainId],Table2[[#This Row],[TripChainId]])</f>
        <v>0</v>
      </c>
      <c r="L6525" t="s">
        <v>73</v>
      </c>
      <c r="M6525" t="s">
        <v>22</v>
      </c>
      <c r="N6525" t="s">
        <v>10</v>
      </c>
      <c r="O6525" t="s">
        <v>11</v>
      </c>
      <c r="P6525" s="1">
        <v>33</v>
      </c>
      <c r="Q65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26" spans="5:17" x14ac:dyDescent="0.25">
      <c r="E6526">
        <v>2262</v>
      </c>
      <c r="F6526" t="s">
        <v>40</v>
      </c>
      <c r="G6526" t="s">
        <v>31</v>
      </c>
      <c r="H6526" t="s">
        <v>8</v>
      </c>
      <c r="I6526" t="s">
        <v>9</v>
      </c>
      <c r="J6526" s="2">
        <f>SUMIFS(Table3[TimesUsed],Table3[TripChainId],Table2[[#This Row],[TripChainId]])</f>
        <v>0</v>
      </c>
      <c r="L6526" t="s">
        <v>73</v>
      </c>
      <c r="M6526" t="s">
        <v>22</v>
      </c>
      <c r="N6526" t="s">
        <v>16</v>
      </c>
      <c r="O6526" t="s">
        <v>9</v>
      </c>
      <c r="P6526" s="1">
        <v>341</v>
      </c>
      <c r="Q65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27" spans="5:17" x14ac:dyDescent="0.25">
      <c r="E6527">
        <v>2262</v>
      </c>
      <c r="F6527" t="s">
        <v>31</v>
      </c>
      <c r="G6527" t="s">
        <v>40</v>
      </c>
      <c r="H6527" t="s">
        <v>10</v>
      </c>
      <c r="I6527" t="s">
        <v>13</v>
      </c>
      <c r="J6527" s="2">
        <f>SUMIFS(Table3[TimesUsed],Table3[TripChainId],Table2[[#This Row],[TripChainId]])</f>
        <v>0</v>
      </c>
      <c r="L6527" t="s">
        <v>73</v>
      </c>
      <c r="M6527" t="s">
        <v>22</v>
      </c>
      <c r="N6527" t="s">
        <v>16</v>
      </c>
      <c r="O6527" t="s">
        <v>11</v>
      </c>
      <c r="P6527" s="1">
        <v>319</v>
      </c>
      <c r="Q65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28" spans="5:17" x14ac:dyDescent="0.25">
      <c r="E6528">
        <v>2263</v>
      </c>
      <c r="F6528" t="s">
        <v>40</v>
      </c>
      <c r="G6528" t="s">
        <v>31</v>
      </c>
      <c r="H6528" t="s">
        <v>8</v>
      </c>
      <c r="I6528" t="s">
        <v>11</v>
      </c>
      <c r="J6528" s="2">
        <f>SUMIFS(Table3[TimesUsed],Table3[TripChainId],Table2[[#This Row],[TripChainId]])</f>
        <v>0</v>
      </c>
      <c r="L6528" t="s">
        <v>73</v>
      </c>
      <c r="M6528" t="s">
        <v>22</v>
      </c>
      <c r="N6528" t="s">
        <v>16</v>
      </c>
      <c r="O6528" t="s">
        <v>14</v>
      </c>
      <c r="P6528" s="1">
        <v>92</v>
      </c>
      <c r="Q65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29" spans="5:17" x14ac:dyDescent="0.25">
      <c r="E6529">
        <v>2263</v>
      </c>
      <c r="F6529" t="s">
        <v>31</v>
      </c>
      <c r="G6529" t="s">
        <v>40</v>
      </c>
      <c r="H6529" t="s">
        <v>10</v>
      </c>
      <c r="I6529" t="s">
        <v>11</v>
      </c>
      <c r="J6529" s="2">
        <f>SUMIFS(Table3[TimesUsed],Table3[TripChainId],Table2[[#This Row],[TripChainId]])</f>
        <v>0</v>
      </c>
      <c r="L6529" t="s">
        <v>73</v>
      </c>
      <c r="M6529" t="s">
        <v>22</v>
      </c>
      <c r="N6529" t="s">
        <v>16</v>
      </c>
      <c r="O6529" t="s">
        <v>12</v>
      </c>
      <c r="P6529" s="1">
        <v>91</v>
      </c>
      <c r="Q65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30" spans="5:17" x14ac:dyDescent="0.25">
      <c r="E6530">
        <v>2264</v>
      </c>
      <c r="F6530" t="s">
        <v>40</v>
      </c>
      <c r="G6530" t="s">
        <v>31</v>
      </c>
      <c r="H6530" t="s">
        <v>8</v>
      </c>
      <c r="I6530" t="s">
        <v>11</v>
      </c>
      <c r="J6530" s="2">
        <f>SUMIFS(Table3[TimesUsed],Table3[TripChainId],Table2[[#This Row],[TripChainId]])</f>
        <v>0</v>
      </c>
      <c r="L6530" t="s">
        <v>73</v>
      </c>
      <c r="M6530" t="s">
        <v>22</v>
      </c>
      <c r="N6530" t="s">
        <v>16</v>
      </c>
      <c r="O6530" t="s">
        <v>13</v>
      </c>
      <c r="P6530" s="1">
        <v>100</v>
      </c>
      <c r="Q65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31" spans="5:17" x14ac:dyDescent="0.25">
      <c r="E6531">
        <v>2264</v>
      </c>
      <c r="F6531" t="s">
        <v>31</v>
      </c>
      <c r="G6531" t="s">
        <v>40</v>
      </c>
      <c r="H6531" t="s">
        <v>10</v>
      </c>
      <c r="I6531" t="s">
        <v>12</v>
      </c>
      <c r="J6531" s="2">
        <f>SUMIFS(Table3[TimesUsed],Table3[TripChainId],Table2[[#This Row],[TripChainId]])</f>
        <v>0</v>
      </c>
      <c r="L6531" t="s">
        <v>73</v>
      </c>
      <c r="M6531" t="s">
        <v>36</v>
      </c>
      <c r="N6531" t="s">
        <v>10</v>
      </c>
      <c r="O6531" t="s">
        <v>13</v>
      </c>
      <c r="P6531" s="1">
        <v>21</v>
      </c>
      <c r="Q65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32" spans="5:17" x14ac:dyDescent="0.25">
      <c r="E6532">
        <v>2265</v>
      </c>
      <c r="F6532" t="s">
        <v>40</v>
      </c>
      <c r="G6532" t="s">
        <v>31</v>
      </c>
      <c r="H6532" t="s">
        <v>8</v>
      </c>
      <c r="I6532" t="s">
        <v>11</v>
      </c>
      <c r="J6532" s="2">
        <f>SUMIFS(Table3[TimesUsed],Table3[TripChainId],Table2[[#This Row],[TripChainId]])</f>
        <v>0</v>
      </c>
      <c r="L6532" t="s">
        <v>73</v>
      </c>
      <c r="M6532" t="s">
        <v>36</v>
      </c>
      <c r="N6532" t="s">
        <v>16</v>
      </c>
      <c r="O6532" t="s">
        <v>9</v>
      </c>
      <c r="P6532" s="1">
        <v>32</v>
      </c>
      <c r="Q65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33" spans="5:17" x14ac:dyDescent="0.25">
      <c r="E6533">
        <v>2265</v>
      </c>
      <c r="F6533" t="s">
        <v>31</v>
      </c>
      <c r="G6533" t="s">
        <v>40</v>
      </c>
      <c r="H6533" t="s">
        <v>10</v>
      </c>
      <c r="I6533" t="s">
        <v>13</v>
      </c>
      <c r="J6533" s="2">
        <f>SUMIFS(Table3[TimesUsed],Table3[TripChainId],Table2[[#This Row],[TripChainId]])</f>
        <v>0</v>
      </c>
      <c r="L6533" t="s">
        <v>73</v>
      </c>
      <c r="M6533" t="s">
        <v>36</v>
      </c>
      <c r="N6533" t="s">
        <v>16</v>
      </c>
      <c r="O6533" t="s">
        <v>11</v>
      </c>
      <c r="P6533" s="1">
        <v>89</v>
      </c>
      <c r="Q65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34" spans="5:17" x14ac:dyDescent="0.25">
      <c r="E6534">
        <v>2266</v>
      </c>
      <c r="F6534" t="s">
        <v>40</v>
      </c>
      <c r="G6534" t="s">
        <v>31</v>
      </c>
      <c r="H6534" t="s">
        <v>8</v>
      </c>
      <c r="I6534" t="s">
        <v>14</v>
      </c>
      <c r="J6534" s="2">
        <f>SUMIFS(Table3[TimesUsed],Table3[TripChainId],Table2[[#This Row],[TripChainId]])</f>
        <v>0</v>
      </c>
      <c r="L6534" t="s">
        <v>73</v>
      </c>
      <c r="M6534" t="s">
        <v>36</v>
      </c>
      <c r="N6534" t="s">
        <v>16</v>
      </c>
      <c r="O6534" t="s">
        <v>14</v>
      </c>
      <c r="P6534" s="1">
        <v>33</v>
      </c>
      <c r="Q65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35" spans="5:17" x14ac:dyDescent="0.25">
      <c r="E6535">
        <v>2266</v>
      </c>
      <c r="F6535" t="s">
        <v>31</v>
      </c>
      <c r="G6535" t="s">
        <v>40</v>
      </c>
      <c r="H6535" t="s">
        <v>10</v>
      </c>
      <c r="I6535" t="s">
        <v>11</v>
      </c>
      <c r="J6535" s="2">
        <f>SUMIFS(Table3[TimesUsed],Table3[TripChainId],Table2[[#This Row],[TripChainId]])</f>
        <v>0</v>
      </c>
      <c r="L6535" t="s">
        <v>73</v>
      </c>
      <c r="M6535" t="s">
        <v>36</v>
      </c>
      <c r="N6535" t="s">
        <v>16</v>
      </c>
      <c r="O6535" t="s">
        <v>12</v>
      </c>
      <c r="P6535" s="1">
        <v>32</v>
      </c>
      <c r="Q65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36" spans="5:17" x14ac:dyDescent="0.25">
      <c r="E6536">
        <v>2267</v>
      </c>
      <c r="F6536" t="s">
        <v>40</v>
      </c>
      <c r="G6536" t="s">
        <v>31</v>
      </c>
      <c r="H6536" t="s">
        <v>8</v>
      </c>
      <c r="I6536" t="s">
        <v>14</v>
      </c>
      <c r="J6536" s="2">
        <f>SUMIFS(Table3[TimesUsed],Table3[TripChainId],Table2[[#This Row],[TripChainId]])</f>
        <v>8</v>
      </c>
      <c r="L6536" t="s">
        <v>73</v>
      </c>
      <c r="M6536" t="s">
        <v>36</v>
      </c>
      <c r="N6536" t="s">
        <v>16</v>
      </c>
      <c r="O6536" t="s">
        <v>13</v>
      </c>
      <c r="P6536" s="1">
        <v>53</v>
      </c>
      <c r="Q65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37" spans="5:17" x14ac:dyDescent="0.25">
      <c r="E6537">
        <v>2267</v>
      </c>
      <c r="F6537" t="s">
        <v>31</v>
      </c>
      <c r="G6537" t="s">
        <v>40</v>
      </c>
      <c r="H6537" t="s">
        <v>10</v>
      </c>
      <c r="I6537" t="s">
        <v>14</v>
      </c>
      <c r="J6537" s="2">
        <f>SUMIFS(Table3[TimesUsed],Table3[TripChainId],Table2[[#This Row],[TripChainId]])</f>
        <v>8</v>
      </c>
      <c r="L6537" t="s">
        <v>73</v>
      </c>
      <c r="M6537" t="s">
        <v>68</v>
      </c>
      <c r="N6537" t="s">
        <v>8</v>
      </c>
      <c r="O6537" t="s">
        <v>9</v>
      </c>
      <c r="P6537" s="1">
        <v>105</v>
      </c>
      <c r="Q65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38" spans="5:17" x14ac:dyDescent="0.25">
      <c r="E6538">
        <v>2268</v>
      </c>
      <c r="F6538" t="s">
        <v>40</v>
      </c>
      <c r="G6538" t="s">
        <v>31</v>
      </c>
      <c r="H6538" t="s">
        <v>8</v>
      </c>
      <c r="I6538" t="s">
        <v>14</v>
      </c>
      <c r="J6538" s="2">
        <f>SUMIFS(Table3[TimesUsed],Table3[TripChainId],Table2[[#This Row],[TripChainId]])</f>
        <v>0</v>
      </c>
      <c r="L6538" t="s">
        <v>73</v>
      </c>
      <c r="M6538" t="s">
        <v>68</v>
      </c>
      <c r="N6538" t="s">
        <v>8</v>
      </c>
      <c r="O6538" t="s">
        <v>11</v>
      </c>
      <c r="P6538" s="1">
        <v>47</v>
      </c>
      <c r="Q65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39" spans="5:17" x14ac:dyDescent="0.25">
      <c r="E6539">
        <v>2268</v>
      </c>
      <c r="F6539" t="s">
        <v>31</v>
      </c>
      <c r="G6539" t="s">
        <v>40</v>
      </c>
      <c r="H6539" t="s">
        <v>10</v>
      </c>
      <c r="I6539" t="s">
        <v>12</v>
      </c>
      <c r="J6539" s="2">
        <f>SUMIFS(Table3[TimesUsed],Table3[TripChainId],Table2[[#This Row],[TripChainId]])</f>
        <v>0</v>
      </c>
      <c r="L6539" t="s">
        <v>73</v>
      </c>
      <c r="M6539" t="s">
        <v>68</v>
      </c>
      <c r="N6539" t="s">
        <v>8</v>
      </c>
      <c r="O6539" t="s">
        <v>14</v>
      </c>
      <c r="P6539" s="1">
        <v>52</v>
      </c>
      <c r="Q65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40" spans="5:17" x14ac:dyDescent="0.25">
      <c r="E6540">
        <v>2269</v>
      </c>
      <c r="F6540" t="s">
        <v>40</v>
      </c>
      <c r="G6540" t="s">
        <v>31</v>
      </c>
      <c r="H6540" t="s">
        <v>8</v>
      </c>
      <c r="I6540" t="s">
        <v>14</v>
      </c>
      <c r="J6540" s="2">
        <f>SUMIFS(Table3[TimesUsed],Table3[TripChainId],Table2[[#This Row],[TripChainId]])</f>
        <v>0</v>
      </c>
      <c r="L6540" t="s">
        <v>73</v>
      </c>
      <c r="M6540" t="s">
        <v>68</v>
      </c>
      <c r="N6540" t="s">
        <v>8</v>
      </c>
      <c r="O6540" t="s">
        <v>12</v>
      </c>
      <c r="P6540" s="1">
        <v>51</v>
      </c>
      <c r="Q65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41" spans="5:17" x14ac:dyDescent="0.25">
      <c r="E6541">
        <v>2269</v>
      </c>
      <c r="F6541" t="s">
        <v>31</v>
      </c>
      <c r="G6541" t="s">
        <v>40</v>
      </c>
      <c r="H6541" t="s">
        <v>10</v>
      </c>
      <c r="I6541" t="s">
        <v>13</v>
      </c>
      <c r="J6541" s="2">
        <f>SUMIFS(Table3[TimesUsed],Table3[TripChainId],Table2[[#This Row],[TripChainId]])</f>
        <v>0</v>
      </c>
      <c r="L6541" t="s">
        <v>73</v>
      </c>
      <c r="M6541" t="s">
        <v>68</v>
      </c>
      <c r="N6541" t="s">
        <v>10</v>
      </c>
      <c r="O6541" t="s">
        <v>9</v>
      </c>
      <c r="P6541" s="1">
        <v>28</v>
      </c>
      <c r="Q65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42" spans="5:17" x14ac:dyDescent="0.25">
      <c r="E6542">
        <v>2270</v>
      </c>
      <c r="F6542" t="s">
        <v>40</v>
      </c>
      <c r="G6542" t="s">
        <v>31</v>
      </c>
      <c r="H6542" t="s">
        <v>8</v>
      </c>
      <c r="I6542" t="s">
        <v>12</v>
      </c>
      <c r="J6542" s="2">
        <f>SUMIFS(Table3[TimesUsed],Table3[TripChainId],Table2[[#This Row],[TripChainId]])</f>
        <v>0</v>
      </c>
      <c r="L6542" t="s">
        <v>73</v>
      </c>
      <c r="M6542" t="s">
        <v>68</v>
      </c>
      <c r="N6542" t="s">
        <v>10</v>
      </c>
      <c r="O6542" t="s">
        <v>11</v>
      </c>
      <c r="P6542" s="1">
        <v>131</v>
      </c>
      <c r="Q65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43" spans="5:17" x14ac:dyDescent="0.25">
      <c r="E6543">
        <v>2270</v>
      </c>
      <c r="F6543" t="s">
        <v>31</v>
      </c>
      <c r="G6543" t="s">
        <v>40</v>
      </c>
      <c r="H6543" t="s">
        <v>10</v>
      </c>
      <c r="I6543" t="s">
        <v>12</v>
      </c>
      <c r="J6543" s="2">
        <f>SUMIFS(Table3[TimesUsed],Table3[TripChainId],Table2[[#This Row],[TripChainId]])</f>
        <v>0</v>
      </c>
      <c r="L6543" t="s">
        <v>73</v>
      </c>
      <c r="M6543" t="s">
        <v>68</v>
      </c>
      <c r="N6543" t="s">
        <v>10</v>
      </c>
      <c r="O6543" t="s">
        <v>14</v>
      </c>
      <c r="P6543" s="1">
        <v>70</v>
      </c>
      <c r="Q65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44" spans="5:17" x14ac:dyDescent="0.25">
      <c r="E6544">
        <v>2271</v>
      </c>
      <c r="F6544" t="s">
        <v>40</v>
      </c>
      <c r="G6544" t="s">
        <v>31</v>
      </c>
      <c r="H6544" t="s">
        <v>8</v>
      </c>
      <c r="I6544" t="s">
        <v>13</v>
      </c>
      <c r="J6544" s="2">
        <f>SUMIFS(Table3[TimesUsed],Table3[TripChainId],Table2[[#This Row],[TripChainId]])</f>
        <v>0</v>
      </c>
      <c r="L6544" t="s">
        <v>73</v>
      </c>
      <c r="M6544" t="s">
        <v>68</v>
      </c>
      <c r="N6544" t="s">
        <v>10</v>
      </c>
      <c r="O6544" t="s">
        <v>12</v>
      </c>
      <c r="P6544" s="1">
        <v>69</v>
      </c>
      <c r="Q65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45" spans="5:17" x14ac:dyDescent="0.25">
      <c r="E6545">
        <v>2271</v>
      </c>
      <c r="F6545" t="s">
        <v>31</v>
      </c>
      <c r="G6545" t="s">
        <v>40</v>
      </c>
      <c r="H6545" t="s">
        <v>10</v>
      </c>
      <c r="I6545" t="s">
        <v>12</v>
      </c>
      <c r="J6545" s="2">
        <f>SUMIFS(Table3[TimesUsed],Table3[TripChainId],Table2[[#This Row],[TripChainId]])</f>
        <v>0</v>
      </c>
      <c r="L6545" t="s">
        <v>73</v>
      </c>
      <c r="M6545" t="s">
        <v>68</v>
      </c>
      <c r="N6545" t="s">
        <v>10</v>
      </c>
      <c r="O6545" t="s">
        <v>13</v>
      </c>
      <c r="P6545" s="1">
        <v>260</v>
      </c>
      <c r="Q65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46" spans="5:17" x14ac:dyDescent="0.25">
      <c r="E6546">
        <v>2272</v>
      </c>
      <c r="F6546" t="s">
        <v>40</v>
      </c>
      <c r="G6546" t="s">
        <v>31</v>
      </c>
      <c r="H6546" t="s">
        <v>8</v>
      </c>
      <c r="I6546" t="s">
        <v>13</v>
      </c>
      <c r="J6546" s="2">
        <f>SUMIFS(Table3[TimesUsed],Table3[TripChainId],Table2[[#This Row],[TripChainId]])</f>
        <v>0</v>
      </c>
      <c r="L6546" t="s">
        <v>73</v>
      </c>
      <c r="M6546" t="s">
        <v>68</v>
      </c>
      <c r="N6546" t="s">
        <v>16</v>
      </c>
      <c r="O6546" t="s">
        <v>9</v>
      </c>
      <c r="P6546" s="1">
        <v>364</v>
      </c>
      <c r="Q65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47" spans="5:17" x14ac:dyDescent="0.25">
      <c r="E6547">
        <v>2272</v>
      </c>
      <c r="F6547" t="s">
        <v>31</v>
      </c>
      <c r="G6547" t="s">
        <v>40</v>
      </c>
      <c r="H6547" t="s">
        <v>10</v>
      </c>
      <c r="I6547" t="s">
        <v>13</v>
      </c>
      <c r="J6547" s="2">
        <f>SUMIFS(Table3[TimesUsed],Table3[TripChainId],Table2[[#This Row],[TripChainId]])</f>
        <v>0</v>
      </c>
      <c r="L6547" t="s">
        <v>73</v>
      </c>
      <c r="M6547" t="s">
        <v>68</v>
      </c>
      <c r="N6547" t="s">
        <v>16</v>
      </c>
      <c r="O6547" t="s">
        <v>11</v>
      </c>
      <c r="P6547" s="1">
        <v>780</v>
      </c>
      <c r="Q65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48" spans="5:17" x14ac:dyDescent="0.25">
      <c r="E6548">
        <v>2273</v>
      </c>
      <c r="F6548" t="s">
        <v>40</v>
      </c>
      <c r="G6548" t="s">
        <v>31</v>
      </c>
      <c r="H6548" t="s">
        <v>8</v>
      </c>
      <c r="I6548" t="s">
        <v>9</v>
      </c>
      <c r="J6548" s="2">
        <f>SUMIFS(Table3[TimesUsed],Table3[TripChainId],Table2[[#This Row],[TripChainId]])</f>
        <v>0</v>
      </c>
      <c r="L6548" t="s">
        <v>73</v>
      </c>
      <c r="M6548" t="s">
        <v>68</v>
      </c>
      <c r="N6548" t="s">
        <v>16</v>
      </c>
      <c r="O6548" t="s">
        <v>14</v>
      </c>
      <c r="P6548" s="1">
        <v>278</v>
      </c>
      <c r="Q65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49" spans="5:17" x14ac:dyDescent="0.25">
      <c r="E6549">
        <v>2273</v>
      </c>
      <c r="F6549" t="s">
        <v>31</v>
      </c>
      <c r="G6549" t="s">
        <v>45</v>
      </c>
      <c r="H6549" t="s">
        <v>16</v>
      </c>
      <c r="I6549" t="s">
        <v>11</v>
      </c>
      <c r="J6549" s="2">
        <f>SUMIFS(Table3[TimesUsed],Table3[TripChainId],Table2[[#This Row],[TripChainId]])</f>
        <v>0</v>
      </c>
      <c r="L6549" t="s">
        <v>73</v>
      </c>
      <c r="M6549" t="s">
        <v>68</v>
      </c>
      <c r="N6549" t="s">
        <v>16</v>
      </c>
      <c r="O6549" t="s">
        <v>12</v>
      </c>
      <c r="P6549" s="1">
        <v>278</v>
      </c>
      <c r="Q65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50" spans="5:17" x14ac:dyDescent="0.25">
      <c r="E6550">
        <v>2273</v>
      </c>
      <c r="F6550" t="s">
        <v>45</v>
      </c>
      <c r="G6550" t="s">
        <v>40</v>
      </c>
      <c r="H6550" t="s">
        <v>10</v>
      </c>
      <c r="I6550" t="s">
        <v>11</v>
      </c>
      <c r="J6550" s="2">
        <f>SUMIFS(Table3[TimesUsed],Table3[TripChainId],Table2[[#This Row],[TripChainId]])</f>
        <v>0</v>
      </c>
      <c r="L6550" t="s">
        <v>73</v>
      </c>
      <c r="M6550" t="s">
        <v>68</v>
      </c>
      <c r="N6550" t="s">
        <v>16</v>
      </c>
      <c r="O6550" t="s">
        <v>13</v>
      </c>
      <c r="P6550" s="1">
        <v>473</v>
      </c>
      <c r="Q65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51" spans="5:17" x14ac:dyDescent="0.25">
      <c r="E6551">
        <v>2274</v>
      </c>
      <c r="F6551" t="s">
        <v>40</v>
      </c>
      <c r="G6551" t="s">
        <v>31</v>
      </c>
      <c r="H6551" t="s">
        <v>8</v>
      </c>
      <c r="I6551" t="s">
        <v>9</v>
      </c>
      <c r="J6551" s="2">
        <f>SUMIFS(Table3[TimesUsed],Table3[TripChainId],Table2[[#This Row],[TripChainId]])</f>
        <v>0</v>
      </c>
      <c r="L6551" t="s">
        <v>73</v>
      </c>
      <c r="M6551" t="s">
        <v>17</v>
      </c>
      <c r="N6551" t="s">
        <v>16</v>
      </c>
      <c r="O6551" t="s">
        <v>9</v>
      </c>
      <c r="P6551" s="1">
        <v>47</v>
      </c>
      <c r="Q65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52" spans="5:17" x14ac:dyDescent="0.25">
      <c r="E6552">
        <v>2274</v>
      </c>
      <c r="F6552" t="s">
        <v>31</v>
      </c>
      <c r="G6552" t="s">
        <v>45</v>
      </c>
      <c r="H6552" t="s">
        <v>16</v>
      </c>
      <c r="I6552" t="s">
        <v>11</v>
      </c>
      <c r="J6552" s="2">
        <f>SUMIFS(Table3[TimesUsed],Table3[TripChainId],Table2[[#This Row],[TripChainId]])</f>
        <v>0</v>
      </c>
      <c r="L6552" t="s">
        <v>73</v>
      </c>
      <c r="M6552" t="s">
        <v>17</v>
      </c>
      <c r="N6552" t="s">
        <v>16</v>
      </c>
      <c r="O6552" t="s">
        <v>11</v>
      </c>
      <c r="P6552" s="1">
        <v>106</v>
      </c>
      <c r="Q65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53" spans="5:17" x14ac:dyDescent="0.25">
      <c r="E6553">
        <v>2274</v>
      </c>
      <c r="F6553" t="s">
        <v>45</v>
      </c>
      <c r="G6553" t="s">
        <v>40</v>
      </c>
      <c r="H6553" t="s">
        <v>10</v>
      </c>
      <c r="I6553" t="s">
        <v>12</v>
      </c>
      <c r="J6553" s="2">
        <f>SUMIFS(Table3[TimesUsed],Table3[TripChainId],Table2[[#This Row],[TripChainId]])</f>
        <v>0</v>
      </c>
      <c r="L6553" t="s">
        <v>73</v>
      </c>
      <c r="M6553" t="s">
        <v>17</v>
      </c>
      <c r="N6553" t="s">
        <v>16</v>
      </c>
      <c r="O6553" t="s">
        <v>14</v>
      </c>
      <c r="P6553" s="1">
        <v>33</v>
      </c>
      <c r="Q65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54" spans="5:17" x14ac:dyDescent="0.25">
      <c r="E6554">
        <v>2275</v>
      </c>
      <c r="F6554" t="s">
        <v>40</v>
      </c>
      <c r="G6554" t="s">
        <v>31</v>
      </c>
      <c r="H6554" t="s">
        <v>8</v>
      </c>
      <c r="I6554" t="s">
        <v>9</v>
      </c>
      <c r="J6554" s="2">
        <f>SUMIFS(Table3[TimesUsed],Table3[TripChainId],Table2[[#This Row],[TripChainId]])</f>
        <v>0</v>
      </c>
      <c r="L6554" t="s">
        <v>73</v>
      </c>
      <c r="M6554" t="s">
        <v>17</v>
      </c>
      <c r="N6554" t="s">
        <v>16</v>
      </c>
      <c r="O6554" t="s">
        <v>12</v>
      </c>
      <c r="P6554" s="1">
        <v>32</v>
      </c>
      <c r="Q65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55" spans="5:17" x14ac:dyDescent="0.25">
      <c r="E6555">
        <v>2275</v>
      </c>
      <c r="F6555" t="s">
        <v>31</v>
      </c>
      <c r="G6555" t="s">
        <v>45</v>
      </c>
      <c r="H6555" t="s">
        <v>16</v>
      </c>
      <c r="I6555" t="s">
        <v>11</v>
      </c>
      <c r="J6555" s="2">
        <f>SUMIFS(Table3[TimesUsed],Table3[TripChainId],Table2[[#This Row],[TripChainId]])</f>
        <v>0</v>
      </c>
      <c r="L6555" t="s">
        <v>73</v>
      </c>
      <c r="M6555" t="s">
        <v>17</v>
      </c>
      <c r="N6555" t="s">
        <v>16</v>
      </c>
      <c r="O6555" t="s">
        <v>13</v>
      </c>
      <c r="P6555" s="1">
        <v>57</v>
      </c>
      <c r="Q65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56" spans="5:17" x14ac:dyDescent="0.25">
      <c r="E6556">
        <v>2275</v>
      </c>
      <c r="F6556" t="s">
        <v>45</v>
      </c>
      <c r="G6556" t="s">
        <v>40</v>
      </c>
      <c r="H6556" t="s">
        <v>10</v>
      </c>
      <c r="I6556" t="s">
        <v>13</v>
      </c>
      <c r="J6556" s="2">
        <f>SUMIFS(Table3[TimesUsed],Table3[TripChainId],Table2[[#This Row],[TripChainId]])</f>
        <v>0</v>
      </c>
      <c r="L6556" t="s">
        <v>73</v>
      </c>
      <c r="M6556" t="s">
        <v>63</v>
      </c>
      <c r="N6556" t="s">
        <v>8</v>
      </c>
      <c r="O6556" t="s">
        <v>9</v>
      </c>
      <c r="P6556" s="1">
        <v>635</v>
      </c>
      <c r="Q65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57" spans="5:17" x14ac:dyDescent="0.25">
      <c r="E6557">
        <v>2276</v>
      </c>
      <c r="F6557" t="s">
        <v>40</v>
      </c>
      <c r="G6557" t="s">
        <v>31</v>
      </c>
      <c r="H6557" t="s">
        <v>8</v>
      </c>
      <c r="I6557" t="s">
        <v>11</v>
      </c>
      <c r="J6557" s="2">
        <f>SUMIFS(Table3[TimesUsed],Table3[TripChainId],Table2[[#This Row],[TripChainId]])</f>
        <v>0</v>
      </c>
      <c r="L6557" t="s">
        <v>73</v>
      </c>
      <c r="M6557" t="s">
        <v>63</v>
      </c>
      <c r="N6557" t="s">
        <v>8</v>
      </c>
      <c r="O6557" t="s">
        <v>11</v>
      </c>
      <c r="P6557" s="1">
        <v>133</v>
      </c>
      <c r="Q65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58" spans="5:17" x14ac:dyDescent="0.25">
      <c r="E6558">
        <v>2276</v>
      </c>
      <c r="F6558" t="s">
        <v>31</v>
      </c>
      <c r="G6558" t="s">
        <v>45</v>
      </c>
      <c r="H6558" t="s">
        <v>16</v>
      </c>
      <c r="I6558" t="s">
        <v>11</v>
      </c>
      <c r="J6558" s="2">
        <f>SUMIFS(Table3[TimesUsed],Table3[TripChainId],Table2[[#This Row],[TripChainId]])</f>
        <v>0</v>
      </c>
      <c r="L6558" t="s">
        <v>73</v>
      </c>
      <c r="M6558" t="s">
        <v>63</v>
      </c>
      <c r="N6558" t="s">
        <v>8</v>
      </c>
      <c r="O6558" t="s">
        <v>14</v>
      </c>
      <c r="P6558" s="1">
        <v>178</v>
      </c>
      <c r="Q65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59" spans="5:17" x14ac:dyDescent="0.25">
      <c r="E6559">
        <v>2276</v>
      </c>
      <c r="F6559" t="s">
        <v>45</v>
      </c>
      <c r="G6559" t="s">
        <v>40</v>
      </c>
      <c r="H6559" t="s">
        <v>10</v>
      </c>
      <c r="I6559" t="s">
        <v>11</v>
      </c>
      <c r="J6559" s="2">
        <f>SUMIFS(Table3[TimesUsed],Table3[TripChainId],Table2[[#This Row],[TripChainId]])</f>
        <v>0</v>
      </c>
      <c r="L6559" t="s">
        <v>73</v>
      </c>
      <c r="M6559" t="s">
        <v>63</v>
      </c>
      <c r="N6559" t="s">
        <v>8</v>
      </c>
      <c r="O6559" t="s">
        <v>12</v>
      </c>
      <c r="P6559" s="1">
        <v>177</v>
      </c>
      <c r="Q65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60" spans="5:17" x14ac:dyDescent="0.25">
      <c r="E6560">
        <v>2277</v>
      </c>
      <c r="F6560" t="s">
        <v>40</v>
      </c>
      <c r="G6560" t="s">
        <v>31</v>
      </c>
      <c r="H6560" t="s">
        <v>8</v>
      </c>
      <c r="I6560" t="s">
        <v>11</v>
      </c>
      <c r="J6560" s="2">
        <f>SUMIFS(Table3[TimesUsed],Table3[TripChainId],Table2[[#This Row],[TripChainId]])</f>
        <v>0</v>
      </c>
      <c r="L6560" t="s">
        <v>73</v>
      </c>
      <c r="M6560" t="s">
        <v>63</v>
      </c>
      <c r="N6560" t="s">
        <v>8</v>
      </c>
      <c r="O6560" t="s">
        <v>13</v>
      </c>
      <c r="P6560" s="1">
        <v>34</v>
      </c>
      <c r="Q65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61" spans="5:17" x14ac:dyDescent="0.25">
      <c r="E6561">
        <v>2277</v>
      </c>
      <c r="F6561" t="s">
        <v>31</v>
      </c>
      <c r="G6561" t="s">
        <v>45</v>
      </c>
      <c r="H6561" t="s">
        <v>16</v>
      </c>
      <c r="I6561" t="s">
        <v>11</v>
      </c>
      <c r="J6561" s="2">
        <f>SUMIFS(Table3[TimesUsed],Table3[TripChainId],Table2[[#This Row],[TripChainId]])</f>
        <v>0</v>
      </c>
      <c r="L6561" t="s">
        <v>73</v>
      </c>
      <c r="M6561" t="s">
        <v>63</v>
      </c>
      <c r="N6561" t="s">
        <v>10</v>
      </c>
      <c r="O6561" t="s">
        <v>9</v>
      </c>
      <c r="P6561" s="1">
        <v>59</v>
      </c>
      <c r="Q65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62" spans="5:17" x14ac:dyDescent="0.25">
      <c r="E6562">
        <v>2277</v>
      </c>
      <c r="F6562" t="s">
        <v>45</v>
      </c>
      <c r="G6562" t="s">
        <v>40</v>
      </c>
      <c r="H6562" t="s">
        <v>10</v>
      </c>
      <c r="I6562" t="s">
        <v>12</v>
      </c>
      <c r="J6562" s="2">
        <f>SUMIFS(Table3[TimesUsed],Table3[TripChainId],Table2[[#This Row],[TripChainId]])</f>
        <v>0</v>
      </c>
      <c r="L6562" t="s">
        <v>73</v>
      </c>
      <c r="M6562" t="s">
        <v>63</v>
      </c>
      <c r="N6562" t="s">
        <v>10</v>
      </c>
      <c r="O6562" t="s">
        <v>11</v>
      </c>
      <c r="P6562" s="1">
        <v>217</v>
      </c>
      <c r="Q65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63" spans="5:17" x14ac:dyDescent="0.25">
      <c r="E6563">
        <v>2278</v>
      </c>
      <c r="F6563" t="s">
        <v>40</v>
      </c>
      <c r="G6563" t="s">
        <v>31</v>
      </c>
      <c r="H6563" t="s">
        <v>8</v>
      </c>
      <c r="I6563" t="s">
        <v>11</v>
      </c>
      <c r="J6563" s="2">
        <f>SUMIFS(Table3[TimesUsed],Table3[TripChainId],Table2[[#This Row],[TripChainId]])</f>
        <v>0</v>
      </c>
      <c r="L6563" t="s">
        <v>73</v>
      </c>
      <c r="M6563" t="s">
        <v>63</v>
      </c>
      <c r="N6563" t="s">
        <v>10</v>
      </c>
      <c r="O6563" t="s">
        <v>14</v>
      </c>
      <c r="P6563" s="1">
        <v>133</v>
      </c>
      <c r="Q65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64" spans="5:17" x14ac:dyDescent="0.25">
      <c r="E6564">
        <v>2278</v>
      </c>
      <c r="F6564" t="s">
        <v>31</v>
      </c>
      <c r="G6564" t="s">
        <v>45</v>
      </c>
      <c r="H6564" t="s">
        <v>16</v>
      </c>
      <c r="I6564" t="s">
        <v>11</v>
      </c>
      <c r="J6564" s="2">
        <f>SUMIFS(Table3[TimesUsed],Table3[TripChainId],Table2[[#This Row],[TripChainId]])</f>
        <v>0</v>
      </c>
      <c r="L6564" t="s">
        <v>73</v>
      </c>
      <c r="M6564" t="s">
        <v>63</v>
      </c>
      <c r="N6564" t="s">
        <v>10</v>
      </c>
      <c r="O6564" t="s">
        <v>12</v>
      </c>
      <c r="P6564" s="1">
        <v>132</v>
      </c>
      <c r="Q65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65" spans="5:17" x14ac:dyDescent="0.25">
      <c r="E6565">
        <v>2278</v>
      </c>
      <c r="F6565" t="s">
        <v>45</v>
      </c>
      <c r="G6565" t="s">
        <v>40</v>
      </c>
      <c r="H6565" t="s">
        <v>10</v>
      </c>
      <c r="I6565" t="s">
        <v>13</v>
      </c>
      <c r="J6565" s="2">
        <f>SUMIFS(Table3[TimesUsed],Table3[TripChainId],Table2[[#This Row],[TripChainId]])</f>
        <v>0</v>
      </c>
      <c r="L6565" t="s">
        <v>73</v>
      </c>
      <c r="M6565" t="s">
        <v>63</v>
      </c>
      <c r="N6565" t="s">
        <v>10</v>
      </c>
      <c r="O6565" t="s">
        <v>13</v>
      </c>
      <c r="P6565" s="1">
        <v>498</v>
      </c>
      <c r="Q65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66" spans="5:17" x14ac:dyDescent="0.25">
      <c r="E6566">
        <v>2279</v>
      </c>
      <c r="F6566" t="s">
        <v>40</v>
      </c>
      <c r="G6566" t="s">
        <v>31</v>
      </c>
      <c r="H6566" t="s">
        <v>8</v>
      </c>
      <c r="I6566" t="s">
        <v>14</v>
      </c>
      <c r="J6566" s="2">
        <f>SUMIFS(Table3[TimesUsed],Table3[TripChainId],Table2[[#This Row],[TripChainId]])</f>
        <v>0</v>
      </c>
      <c r="L6566" t="s">
        <v>73</v>
      </c>
      <c r="M6566" t="s">
        <v>63</v>
      </c>
      <c r="N6566" t="s">
        <v>16</v>
      </c>
      <c r="O6566" t="s">
        <v>9</v>
      </c>
      <c r="P6566" s="1">
        <v>551</v>
      </c>
      <c r="Q65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67" spans="5:17" x14ac:dyDescent="0.25">
      <c r="E6567">
        <v>2279</v>
      </c>
      <c r="F6567" t="s">
        <v>31</v>
      </c>
      <c r="G6567" t="s">
        <v>45</v>
      </c>
      <c r="H6567" t="s">
        <v>16</v>
      </c>
      <c r="I6567" t="s">
        <v>11</v>
      </c>
      <c r="J6567" s="2">
        <f>SUMIFS(Table3[TimesUsed],Table3[TripChainId],Table2[[#This Row],[TripChainId]])</f>
        <v>0</v>
      </c>
      <c r="L6567" t="s">
        <v>73</v>
      </c>
      <c r="M6567" t="s">
        <v>63</v>
      </c>
      <c r="N6567" t="s">
        <v>16</v>
      </c>
      <c r="O6567" t="s">
        <v>11</v>
      </c>
      <c r="P6567" s="1">
        <v>1166</v>
      </c>
      <c r="Q65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68" spans="5:17" x14ac:dyDescent="0.25">
      <c r="E6568">
        <v>2279</v>
      </c>
      <c r="F6568" t="s">
        <v>45</v>
      </c>
      <c r="G6568" t="s">
        <v>40</v>
      </c>
      <c r="H6568" t="s">
        <v>10</v>
      </c>
      <c r="I6568" t="s">
        <v>11</v>
      </c>
      <c r="J6568" s="2">
        <f>SUMIFS(Table3[TimesUsed],Table3[TripChainId],Table2[[#This Row],[TripChainId]])</f>
        <v>0</v>
      </c>
      <c r="L6568" t="s">
        <v>73</v>
      </c>
      <c r="M6568" t="s">
        <v>63</v>
      </c>
      <c r="N6568" t="s">
        <v>16</v>
      </c>
      <c r="O6568" t="s">
        <v>14</v>
      </c>
      <c r="P6568" s="1">
        <v>399</v>
      </c>
      <c r="Q65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69" spans="5:17" x14ac:dyDescent="0.25">
      <c r="E6569">
        <v>2280</v>
      </c>
      <c r="F6569" t="s">
        <v>40</v>
      </c>
      <c r="G6569" t="s">
        <v>31</v>
      </c>
      <c r="H6569" t="s">
        <v>8</v>
      </c>
      <c r="I6569" t="s">
        <v>14</v>
      </c>
      <c r="J6569" s="2">
        <f>SUMIFS(Table3[TimesUsed],Table3[TripChainId],Table2[[#This Row],[TripChainId]])</f>
        <v>0</v>
      </c>
      <c r="L6569" t="s">
        <v>73</v>
      </c>
      <c r="M6569" t="s">
        <v>63</v>
      </c>
      <c r="N6569" t="s">
        <v>16</v>
      </c>
      <c r="O6569" t="s">
        <v>12</v>
      </c>
      <c r="P6569" s="1">
        <v>398</v>
      </c>
      <c r="Q65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70" spans="5:17" x14ac:dyDescent="0.25">
      <c r="E6570">
        <v>2280</v>
      </c>
      <c r="F6570" t="s">
        <v>31</v>
      </c>
      <c r="G6570" t="s">
        <v>45</v>
      </c>
      <c r="H6570" t="s">
        <v>16</v>
      </c>
      <c r="I6570" t="s">
        <v>11</v>
      </c>
      <c r="J6570" s="2">
        <f>SUMIFS(Table3[TimesUsed],Table3[TripChainId],Table2[[#This Row],[TripChainId]])</f>
        <v>0</v>
      </c>
      <c r="L6570" t="s">
        <v>73</v>
      </c>
      <c r="M6570" t="s">
        <v>63</v>
      </c>
      <c r="N6570" t="s">
        <v>16</v>
      </c>
      <c r="O6570" t="s">
        <v>13</v>
      </c>
      <c r="P6570" s="1">
        <v>713</v>
      </c>
      <c r="Q65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71" spans="5:17" x14ac:dyDescent="0.25">
      <c r="E6571">
        <v>2280</v>
      </c>
      <c r="F6571" t="s">
        <v>45</v>
      </c>
      <c r="G6571" t="s">
        <v>40</v>
      </c>
      <c r="H6571" t="s">
        <v>10</v>
      </c>
      <c r="I6571" t="s">
        <v>12</v>
      </c>
      <c r="J6571" s="2">
        <f>SUMIFS(Table3[TimesUsed],Table3[TripChainId],Table2[[#This Row],[TripChainId]])</f>
        <v>0</v>
      </c>
      <c r="L6571" t="s">
        <v>73</v>
      </c>
      <c r="M6571" t="s">
        <v>43</v>
      </c>
      <c r="N6571" t="s">
        <v>10</v>
      </c>
      <c r="O6571" t="s">
        <v>11</v>
      </c>
      <c r="P6571" s="1">
        <v>24</v>
      </c>
      <c r="Q65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72" spans="5:17" x14ac:dyDescent="0.25">
      <c r="E6572">
        <v>2281</v>
      </c>
      <c r="F6572" t="s">
        <v>40</v>
      </c>
      <c r="G6572" t="s">
        <v>31</v>
      </c>
      <c r="H6572" t="s">
        <v>8</v>
      </c>
      <c r="I6572" t="s">
        <v>14</v>
      </c>
      <c r="J6572" s="2">
        <f>SUMIFS(Table3[TimesUsed],Table3[TripChainId],Table2[[#This Row],[TripChainId]])</f>
        <v>0</v>
      </c>
      <c r="L6572" t="s">
        <v>73</v>
      </c>
      <c r="M6572" t="s">
        <v>43</v>
      </c>
      <c r="N6572" t="s">
        <v>10</v>
      </c>
      <c r="O6572" t="s">
        <v>13</v>
      </c>
      <c r="P6572" s="1">
        <v>28</v>
      </c>
      <c r="Q65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73" spans="5:17" x14ac:dyDescent="0.25">
      <c r="E6573">
        <v>2281</v>
      </c>
      <c r="F6573" t="s">
        <v>31</v>
      </c>
      <c r="G6573" t="s">
        <v>45</v>
      </c>
      <c r="H6573" t="s">
        <v>16</v>
      </c>
      <c r="I6573" t="s">
        <v>11</v>
      </c>
      <c r="J6573" s="2">
        <f>SUMIFS(Table3[TimesUsed],Table3[TripChainId],Table2[[#This Row],[TripChainId]])</f>
        <v>0</v>
      </c>
      <c r="L6573" t="s">
        <v>73</v>
      </c>
      <c r="M6573" t="s">
        <v>43</v>
      </c>
      <c r="N6573" t="s">
        <v>16</v>
      </c>
      <c r="O6573" t="s">
        <v>9</v>
      </c>
      <c r="P6573" s="1">
        <v>60</v>
      </c>
      <c r="Q65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74" spans="5:17" x14ac:dyDescent="0.25">
      <c r="E6574">
        <v>2281</v>
      </c>
      <c r="F6574" t="s">
        <v>45</v>
      </c>
      <c r="G6574" t="s">
        <v>40</v>
      </c>
      <c r="H6574" t="s">
        <v>10</v>
      </c>
      <c r="I6574" t="s">
        <v>13</v>
      </c>
      <c r="J6574" s="2">
        <f>SUMIFS(Table3[TimesUsed],Table3[TripChainId],Table2[[#This Row],[TripChainId]])</f>
        <v>0</v>
      </c>
      <c r="L6574" t="s">
        <v>73</v>
      </c>
      <c r="M6574" t="s">
        <v>43</v>
      </c>
      <c r="N6574" t="s">
        <v>16</v>
      </c>
      <c r="O6574" t="s">
        <v>11</v>
      </c>
      <c r="P6574" s="1">
        <v>155</v>
      </c>
      <c r="Q65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75" spans="5:17" x14ac:dyDescent="0.25">
      <c r="E6575">
        <v>2282</v>
      </c>
      <c r="F6575" t="s">
        <v>40</v>
      </c>
      <c r="G6575" t="s">
        <v>31</v>
      </c>
      <c r="H6575" t="s">
        <v>8</v>
      </c>
      <c r="I6575" t="s">
        <v>9</v>
      </c>
      <c r="J6575" s="2">
        <f>SUMIFS(Table3[TimesUsed],Table3[TripChainId],Table2[[#This Row],[TripChainId]])</f>
        <v>0</v>
      </c>
      <c r="L6575" t="s">
        <v>73</v>
      </c>
      <c r="M6575" t="s">
        <v>43</v>
      </c>
      <c r="N6575" t="s">
        <v>16</v>
      </c>
      <c r="O6575" t="s">
        <v>14</v>
      </c>
      <c r="P6575" s="1">
        <v>48</v>
      </c>
      <c r="Q65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76" spans="5:17" x14ac:dyDescent="0.25">
      <c r="E6576">
        <v>2282</v>
      </c>
      <c r="F6576" t="s">
        <v>31</v>
      </c>
      <c r="G6576" t="s">
        <v>17</v>
      </c>
      <c r="H6576" t="s">
        <v>16</v>
      </c>
      <c r="I6576" t="s">
        <v>9</v>
      </c>
      <c r="J6576" s="2">
        <f>SUMIFS(Table3[TimesUsed],Table3[TripChainId],Table2[[#This Row],[TripChainId]])</f>
        <v>0</v>
      </c>
      <c r="L6576" t="s">
        <v>73</v>
      </c>
      <c r="M6576" t="s">
        <v>43</v>
      </c>
      <c r="N6576" t="s">
        <v>16</v>
      </c>
      <c r="O6576" t="s">
        <v>12</v>
      </c>
      <c r="P6576" s="1">
        <v>47</v>
      </c>
      <c r="Q65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77" spans="5:17" x14ac:dyDescent="0.25">
      <c r="E6577">
        <v>2282</v>
      </c>
      <c r="F6577" t="s">
        <v>17</v>
      </c>
      <c r="G6577" t="s">
        <v>40</v>
      </c>
      <c r="H6577" t="s">
        <v>10</v>
      </c>
      <c r="I6577" t="s">
        <v>13</v>
      </c>
      <c r="J6577" s="2">
        <f>SUMIFS(Table3[TimesUsed],Table3[TripChainId],Table2[[#This Row],[TripChainId]])</f>
        <v>0</v>
      </c>
      <c r="L6577" t="s">
        <v>73</v>
      </c>
      <c r="M6577" t="s">
        <v>43</v>
      </c>
      <c r="N6577" t="s">
        <v>16</v>
      </c>
      <c r="O6577" t="s">
        <v>13</v>
      </c>
      <c r="P6577" s="1">
        <v>93</v>
      </c>
      <c r="Q65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78" spans="5:17" x14ac:dyDescent="0.25">
      <c r="E6578">
        <v>2283</v>
      </c>
      <c r="F6578" t="s">
        <v>40</v>
      </c>
      <c r="G6578" t="s">
        <v>31</v>
      </c>
      <c r="H6578" t="s">
        <v>8</v>
      </c>
      <c r="I6578" t="s">
        <v>9</v>
      </c>
      <c r="J6578" s="2">
        <f>SUMIFS(Table3[TimesUsed],Table3[TripChainId],Table2[[#This Row],[TripChainId]])</f>
        <v>0</v>
      </c>
      <c r="L6578" t="s">
        <v>73</v>
      </c>
      <c r="M6578" t="s">
        <v>30</v>
      </c>
      <c r="N6578" t="s">
        <v>8</v>
      </c>
      <c r="O6578" t="s">
        <v>9</v>
      </c>
      <c r="P6578" s="1">
        <v>733</v>
      </c>
      <c r="Q65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79" spans="5:17" x14ac:dyDescent="0.25">
      <c r="E6579">
        <v>2283</v>
      </c>
      <c r="F6579" t="s">
        <v>31</v>
      </c>
      <c r="G6579" t="s">
        <v>17</v>
      </c>
      <c r="H6579" t="s">
        <v>16</v>
      </c>
      <c r="I6579" t="s">
        <v>11</v>
      </c>
      <c r="J6579" s="2">
        <f>SUMIFS(Table3[TimesUsed],Table3[TripChainId],Table2[[#This Row],[TripChainId]])</f>
        <v>0</v>
      </c>
      <c r="L6579" t="s">
        <v>73</v>
      </c>
      <c r="M6579" t="s">
        <v>30</v>
      </c>
      <c r="N6579" t="s">
        <v>8</v>
      </c>
      <c r="O6579" t="s">
        <v>11</v>
      </c>
      <c r="P6579" s="1">
        <v>103</v>
      </c>
      <c r="Q65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80" spans="5:17" x14ac:dyDescent="0.25">
      <c r="E6580">
        <v>2283</v>
      </c>
      <c r="F6580" t="s">
        <v>17</v>
      </c>
      <c r="G6580" t="s">
        <v>40</v>
      </c>
      <c r="H6580" t="s">
        <v>10</v>
      </c>
      <c r="I6580" t="s">
        <v>13</v>
      </c>
      <c r="J6580" s="2">
        <f>SUMIFS(Table3[TimesUsed],Table3[TripChainId],Table2[[#This Row],[TripChainId]])</f>
        <v>0</v>
      </c>
      <c r="L6580" t="s">
        <v>73</v>
      </c>
      <c r="M6580" t="s">
        <v>30</v>
      </c>
      <c r="N6580" t="s">
        <v>8</v>
      </c>
      <c r="O6580" t="s">
        <v>14</v>
      </c>
      <c r="P6580" s="1">
        <v>149</v>
      </c>
      <c r="Q65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81" spans="5:17" x14ac:dyDescent="0.25">
      <c r="E6581">
        <v>2284</v>
      </c>
      <c r="F6581" t="s">
        <v>40</v>
      </c>
      <c r="G6581" t="s">
        <v>31</v>
      </c>
      <c r="H6581" t="s">
        <v>8</v>
      </c>
      <c r="I6581" t="s">
        <v>9</v>
      </c>
      <c r="J6581" s="2">
        <f>SUMIFS(Table3[TimesUsed],Table3[TripChainId],Table2[[#This Row],[TripChainId]])</f>
        <v>0</v>
      </c>
      <c r="L6581" t="s">
        <v>73</v>
      </c>
      <c r="M6581" t="s">
        <v>30</v>
      </c>
      <c r="N6581" t="s">
        <v>8</v>
      </c>
      <c r="O6581" t="s">
        <v>12</v>
      </c>
      <c r="P6581" s="1">
        <v>148</v>
      </c>
      <c r="Q65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82" spans="5:17" x14ac:dyDescent="0.25">
      <c r="E6582">
        <v>2284</v>
      </c>
      <c r="F6582" t="s">
        <v>31</v>
      </c>
      <c r="G6582" t="s">
        <v>17</v>
      </c>
      <c r="H6582" t="s">
        <v>16</v>
      </c>
      <c r="I6582" t="s">
        <v>13</v>
      </c>
      <c r="J6582" s="2">
        <f>SUMIFS(Table3[TimesUsed],Table3[TripChainId],Table2[[#This Row],[TripChainId]])</f>
        <v>0</v>
      </c>
      <c r="L6582" t="s">
        <v>73</v>
      </c>
      <c r="M6582" t="s">
        <v>30</v>
      </c>
      <c r="N6582" t="s">
        <v>8</v>
      </c>
      <c r="O6582" t="s">
        <v>13</v>
      </c>
      <c r="P6582" s="1">
        <v>22</v>
      </c>
      <c r="Q65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83" spans="5:17" x14ac:dyDescent="0.25">
      <c r="E6583">
        <v>2284</v>
      </c>
      <c r="F6583" t="s">
        <v>17</v>
      </c>
      <c r="G6583" t="s">
        <v>40</v>
      </c>
      <c r="H6583" t="s">
        <v>10</v>
      </c>
      <c r="I6583" t="s">
        <v>13</v>
      </c>
      <c r="J6583" s="2">
        <f>SUMIFS(Table3[TimesUsed],Table3[TripChainId],Table2[[#This Row],[TripChainId]])</f>
        <v>0</v>
      </c>
      <c r="L6583" t="s">
        <v>73</v>
      </c>
      <c r="M6583" t="s">
        <v>30</v>
      </c>
      <c r="N6583" t="s">
        <v>10</v>
      </c>
      <c r="O6583" t="s">
        <v>9</v>
      </c>
      <c r="P6583" s="1">
        <v>49</v>
      </c>
      <c r="Q65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84" spans="5:17" x14ac:dyDescent="0.25">
      <c r="E6584">
        <v>2285</v>
      </c>
      <c r="F6584" t="s">
        <v>40</v>
      </c>
      <c r="G6584" t="s">
        <v>31</v>
      </c>
      <c r="H6584" t="s">
        <v>8</v>
      </c>
      <c r="I6584" t="s">
        <v>11</v>
      </c>
      <c r="J6584" s="2">
        <f>SUMIFS(Table3[TimesUsed],Table3[TripChainId],Table2[[#This Row],[TripChainId]])</f>
        <v>6</v>
      </c>
      <c r="L6584" t="s">
        <v>73</v>
      </c>
      <c r="M6584" t="s">
        <v>30</v>
      </c>
      <c r="N6584" t="s">
        <v>10</v>
      </c>
      <c r="O6584" t="s">
        <v>11</v>
      </c>
      <c r="P6584" s="1">
        <v>97</v>
      </c>
      <c r="Q65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85" spans="5:17" x14ac:dyDescent="0.25">
      <c r="E6585">
        <v>2285</v>
      </c>
      <c r="F6585" t="s">
        <v>31</v>
      </c>
      <c r="G6585" t="s">
        <v>17</v>
      </c>
      <c r="H6585" t="s">
        <v>16</v>
      </c>
      <c r="I6585" t="s">
        <v>11</v>
      </c>
      <c r="J6585" s="2">
        <f>SUMIFS(Table3[TimesUsed],Table3[TripChainId],Table2[[#This Row],[TripChainId]])</f>
        <v>6</v>
      </c>
      <c r="L6585" t="s">
        <v>73</v>
      </c>
      <c r="M6585" t="s">
        <v>30</v>
      </c>
      <c r="N6585" t="s">
        <v>10</v>
      </c>
      <c r="O6585" t="s">
        <v>14</v>
      </c>
      <c r="P6585" s="1">
        <v>40</v>
      </c>
      <c r="Q65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86" spans="5:17" x14ac:dyDescent="0.25">
      <c r="E6586">
        <v>2285</v>
      </c>
      <c r="F6586" t="s">
        <v>17</v>
      </c>
      <c r="G6586" t="s">
        <v>40</v>
      </c>
      <c r="H6586" t="s">
        <v>10</v>
      </c>
      <c r="I6586" t="s">
        <v>13</v>
      </c>
      <c r="J6586" s="2">
        <f>SUMIFS(Table3[TimesUsed],Table3[TripChainId],Table2[[#This Row],[TripChainId]])</f>
        <v>6</v>
      </c>
      <c r="L6586" t="s">
        <v>73</v>
      </c>
      <c r="M6586" t="s">
        <v>30</v>
      </c>
      <c r="N6586" t="s">
        <v>10</v>
      </c>
      <c r="O6586" t="s">
        <v>12</v>
      </c>
      <c r="P6586" s="1">
        <v>40</v>
      </c>
      <c r="Q65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87" spans="5:17" x14ac:dyDescent="0.25">
      <c r="E6587">
        <v>2286</v>
      </c>
      <c r="F6587" t="s">
        <v>40</v>
      </c>
      <c r="G6587" t="s">
        <v>31</v>
      </c>
      <c r="H6587" t="s">
        <v>8</v>
      </c>
      <c r="I6587" t="s">
        <v>11</v>
      </c>
      <c r="J6587" s="2">
        <f>SUMIFS(Table3[TimesUsed],Table3[TripChainId],Table2[[#This Row],[TripChainId]])</f>
        <v>0</v>
      </c>
      <c r="L6587" t="s">
        <v>73</v>
      </c>
      <c r="M6587" t="s">
        <v>30</v>
      </c>
      <c r="N6587" t="s">
        <v>10</v>
      </c>
      <c r="O6587" t="s">
        <v>13</v>
      </c>
      <c r="P6587" s="1">
        <v>166</v>
      </c>
      <c r="Q65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88" spans="5:17" x14ac:dyDescent="0.25">
      <c r="E6588">
        <v>2286</v>
      </c>
      <c r="F6588" t="s">
        <v>31</v>
      </c>
      <c r="G6588" t="s">
        <v>17</v>
      </c>
      <c r="H6588" t="s">
        <v>16</v>
      </c>
      <c r="I6588" t="s">
        <v>13</v>
      </c>
      <c r="J6588" s="2">
        <f>SUMIFS(Table3[TimesUsed],Table3[TripChainId],Table2[[#This Row],[TripChainId]])</f>
        <v>0</v>
      </c>
      <c r="L6588" t="s">
        <v>73</v>
      </c>
      <c r="M6588" t="s">
        <v>30</v>
      </c>
      <c r="N6588" t="s">
        <v>16</v>
      </c>
      <c r="O6588" t="s">
        <v>9</v>
      </c>
      <c r="P6588" s="1">
        <v>510</v>
      </c>
      <c r="Q65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89" spans="5:17" x14ac:dyDescent="0.25">
      <c r="E6589">
        <v>2286</v>
      </c>
      <c r="F6589" t="s">
        <v>17</v>
      </c>
      <c r="G6589" t="s">
        <v>40</v>
      </c>
      <c r="H6589" t="s">
        <v>10</v>
      </c>
      <c r="I6589" t="s">
        <v>13</v>
      </c>
      <c r="J6589" s="2">
        <f>SUMIFS(Table3[TimesUsed],Table3[TripChainId],Table2[[#This Row],[TripChainId]])</f>
        <v>0</v>
      </c>
      <c r="L6589" t="s">
        <v>73</v>
      </c>
      <c r="M6589" t="s">
        <v>30</v>
      </c>
      <c r="N6589" t="s">
        <v>16</v>
      </c>
      <c r="O6589" t="s">
        <v>11</v>
      </c>
      <c r="P6589" s="1">
        <v>640</v>
      </c>
      <c r="Q65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90" spans="5:17" x14ac:dyDescent="0.25">
      <c r="E6590">
        <v>2287</v>
      </c>
      <c r="F6590" t="s">
        <v>40</v>
      </c>
      <c r="G6590" t="s">
        <v>31</v>
      </c>
      <c r="H6590" t="s">
        <v>8</v>
      </c>
      <c r="I6590" t="s">
        <v>14</v>
      </c>
      <c r="J6590" s="2">
        <f>SUMIFS(Table3[TimesUsed],Table3[TripChainId],Table2[[#This Row],[TripChainId]])</f>
        <v>0</v>
      </c>
      <c r="L6590" t="s">
        <v>73</v>
      </c>
      <c r="M6590" t="s">
        <v>30</v>
      </c>
      <c r="N6590" t="s">
        <v>16</v>
      </c>
      <c r="O6590" t="s">
        <v>14</v>
      </c>
      <c r="P6590" s="1">
        <v>243</v>
      </c>
      <c r="Q65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91" spans="5:17" x14ac:dyDescent="0.25">
      <c r="E6591">
        <v>2287</v>
      </c>
      <c r="F6591" t="s">
        <v>31</v>
      </c>
      <c r="G6591" t="s">
        <v>17</v>
      </c>
      <c r="H6591" t="s">
        <v>16</v>
      </c>
      <c r="I6591" t="s">
        <v>9</v>
      </c>
      <c r="J6591" s="2">
        <f>SUMIFS(Table3[TimesUsed],Table3[TripChainId],Table2[[#This Row],[TripChainId]])</f>
        <v>0</v>
      </c>
      <c r="L6591" t="s">
        <v>73</v>
      </c>
      <c r="M6591" t="s">
        <v>30</v>
      </c>
      <c r="N6591" t="s">
        <v>16</v>
      </c>
      <c r="O6591" t="s">
        <v>12</v>
      </c>
      <c r="P6591" s="1">
        <v>242</v>
      </c>
      <c r="Q65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92" spans="5:17" x14ac:dyDescent="0.25">
      <c r="E6592">
        <v>2287</v>
      </c>
      <c r="F6592" t="s">
        <v>17</v>
      </c>
      <c r="G6592" t="s">
        <v>40</v>
      </c>
      <c r="H6592" t="s">
        <v>10</v>
      </c>
      <c r="I6592" t="s">
        <v>13</v>
      </c>
      <c r="J6592" s="2">
        <f>SUMIFS(Table3[TimesUsed],Table3[TripChainId],Table2[[#This Row],[TripChainId]])</f>
        <v>0</v>
      </c>
      <c r="L6592" t="s">
        <v>73</v>
      </c>
      <c r="M6592" t="s">
        <v>30</v>
      </c>
      <c r="N6592" t="s">
        <v>16</v>
      </c>
      <c r="O6592" t="s">
        <v>13</v>
      </c>
      <c r="P6592" s="1">
        <v>383</v>
      </c>
      <c r="Q65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93" spans="5:17" x14ac:dyDescent="0.25">
      <c r="E6593">
        <v>2288</v>
      </c>
      <c r="F6593" t="s">
        <v>40</v>
      </c>
      <c r="G6593" t="s">
        <v>31</v>
      </c>
      <c r="H6593" t="s">
        <v>8</v>
      </c>
      <c r="I6593" t="s">
        <v>14</v>
      </c>
      <c r="J6593" s="2">
        <f>SUMIFS(Table3[TimesUsed],Table3[TripChainId],Table2[[#This Row],[TripChainId]])</f>
        <v>0</v>
      </c>
      <c r="L6593" t="s">
        <v>73</v>
      </c>
      <c r="M6593" t="s">
        <v>55</v>
      </c>
      <c r="N6593" t="s">
        <v>10</v>
      </c>
      <c r="O6593" t="s">
        <v>11</v>
      </c>
      <c r="P6593" s="1">
        <v>42</v>
      </c>
      <c r="Q65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94" spans="5:17" x14ac:dyDescent="0.25">
      <c r="E6594">
        <v>2288</v>
      </c>
      <c r="F6594" t="s">
        <v>31</v>
      </c>
      <c r="G6594" t="s">
        <v>17</v>
      </c>
      <c r="H6594" t="s">
        <v>16</v>
      </c>
      <c r="I6594" t="s">
        <v>11</v>
      </c>
      <c r="J6594" s="2">
        <f>SUMIFS(Table3[TimesUsed],Table3[TripChainId],Table2[[#This Row],[TripChainId]])</f>
        <v>0</v>
      </c>
      <c r="L6594" t="s">
        <v>73</v>
      </c>
      <c r="M6594" t="s">
        <v>55</v>
      </c>
      <c r="N6594" t="s">
        <v>10</v>
      </c>
      <c r="O6594" t="s">
        <v>13</v>
      </c>
      <c r="P6594" s="1">
        <v>59</v>
      </c>
      <c r="Q65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95" spans="5:17" x14ac:dyDescent="0.25">
      <c r="E6595">
        <v>2288</v>
      </c>
      <c r="F6595" t="s">
        <v>17</v>
      </c>
      <c r="G6595" t="s">
        <v>40</v>
      </c>
      <c r="H6595" t="s">
        <v>10</v>
      </c>
      <c r="I6595" t="s">
        <v>13</v>
      </c>
      <c r="J6595" s="2">
        <f>SUMIFS(Table3[TimesUsed],Table3[TripChainId],Table2[[#This Row],[TripChainId]])</f>
        <v>0</v>
      </c>
      <c r="L6595" t="s">
        <v>73</v>
      </c>
      <c r="M6595" t="s">
        <v>55</v>
      </c>
      <c r="N6595" t="s">
        <v>16</v>
      </c>
      <c r="O6595" t="s">
        <v>9</v>
      </c>
      <c r="P6595" s="1">
        <v>88</v>
      </c>
      <c r="Q65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96" spans="5:17" x14ac:dyDescent="0.25">
      <c r="E6596">
        <v>2289</v>
      </c>
      <c r="F6596" t="s">
        <v>40</v>
      </c>
      <c r="G6596" t="s">
        <v>31</v>
      </c>
      <c r="H6596" t="s">
        <v>8</v>
      </c>
      <c r="I6596" t="s">
        <v>14</v>
      </c>
      <c r="J6596" s="2">
        <f>SUMIFS(Table3[TimesUsed],Table3[TripChainId],Table2[[#This Row],[TripChainId]])</f>
        <v>0</v>
      </c>
      <c r="L6596" t="s">
        <v>73</v>
      </c>
      <c r="M6596" t="s">
        <v>55</v>
      </c>
      <c r="N6596" t="s">
        <v>16</v>
      </c>
      <c r="O6596" t="s">
        <v>11</v>
      </c>
      <c r="P6596" s="1">
        <v>209</v>
      </c>
      <c r="Q65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97" spans="5:17" x14ac:dyDescent="0.25">
      <c r="E6597">
        <v>2289</v>
      </c>
      <c r="F6597" t="s">
        <v>31</v>
      </c>
      <c r="G6597" t="s">
        <v>17</v>
      </c>
      <c r="H6597" t="s">
        <v>16</v>
      </c>
      <c r="I6597" t="s">
        <v>14</v>
      </c>
      <c r="J6597" s="2">
        <f>SUMIFS(Table3[TimesUsed],Table3[TripChainId],Table2[[#This Row],[TripChainId]])</f>
        <v>0</v>
      </c>
      <c r="L6597" t="s">
        <v>73</v>
      </c>
      <c r="M6597" t="s">
        <v>55</v>
      </c>
      <c r="N6597" t="s">
        <v>16</v>
      </c>
      <c r="O6597" t="s">
        <v>14</v>
      </c>
      <c r="P6597" s="1">
        <v>74</v>
      </c>
      <c r="Q65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98" spans="5:17" x14ac:dyDescent="0.25">
      <c r="E6598">
        <v>2289</v>
      </c>
      <c r="F6598" t="s">
        <v>17</v>
      </c>
      <c r="G6598" t="s">
        <v>40</v>
      </c>
      <c r="H6598" t="s">
        <v>10</v>
      </c>
      <c r="I6598" t="s">
        <v>13</v>
      </c>
      <c r="J6598" s="2">
        <f>SUMIFS(Table3[TimesUsed],Table3[TripChainId],Table2[[#This Row],[TripChainId]])</f>
        <v>0</v>
      </c>
      <c r="L6598" t="s">
        <v>73</v>
      </c>
      <c r="M6598" t="s">
        <v>55</v>
      </c>
      <c r="N6598" t="s">
        <v>16</v>
      </c>
      <c r="O6598" t="s">
        <v>12</v>
      </c>
      <c r="P6598" s="1">
        <v>73</v>
      </c>
      <c r="Q65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599" spans="5:17" x14ac:dyDescent="0.25">
      <c r="E6599">
        <v>2290</v>
      </c>
      <c r="F6599" t="s">
        <v>40</v>
      </c>
      <c r="G6599" t="s">
        <v>31</v>
      </c>
      <c r="H6599" t="s">
        <v>8</v>
      </c>
      <c r="I6599" t="s">
        <v>14</v>
      </c>
      <c r="J6599" s="2">
        <f>SUMIFS(Table3[TimesUsed],Table3[TripChainId],Table2[[#This Row],[TripChainId]])</f>
        <v>0</v>
      </c>
      <c r="L6599" t="s">
        <v>73</v>
      </c>
      <c r="M6599" t="s">
        <v>55</v>
      </c>
      <c r="N6599" t="s">
        <v>16</v>
      </c>
      <c r="O6599" t="s">
        <v>13</v>
      </c>
      <c r="P6599" s="1">
        <v>144</v>
      </c>
      <c r="Q65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00" spans="5:17" x14ac:dyDescent="0.25">
      <c r="E6600">
        <v>2290</v>
      </c>
      <c r="F6600" t="s">
        <v>31</v>
      </c>
      <c r="G6600" t="s">
        <v>17</v>
      </c>
      <c r="H6600" t="s">
        <v>16</v>
      </c>
      <c r="I6600" t="s">
        <v>13</v>
      </c>
      <c r="J6600" s="2">
        <f>SUMIFS(Table3[TimesUsed],Table3[TripChainId],Table2[[#This Row],[TripChainId]])</f>
        <v>0</v>
      </c>
      <c r="L6600" t="s">
        <v>73</v>
      </c>
      <c r="M6600" t="s">
        <v>69</v>
      </c>
      <c r="N6600" t="s">
        <v>8</v>
      </c>
      <c r="O6600" t="s">
        <v>9</v>
      </c>
      <c r="P6600" s="1">
        <v>1701</v>
      </c>
      <c r="Q66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01" spans="5:17" x14ac:dyDescent="0.25">
      <c r="E6601">
        <v>2290</v>
      </c>
      <c r="F6601" t="s">
        <v>17</v>
      </c>
      <c r="G6601" t="s">
        <v>40</v>
      </c>
      <c r="H6601" t="s">
        <v>10</v>
      </c>
      <c r="I6601" t="s">
        <v>13</v>
      </c>
      <c r="J6601" s="2">
        <f>SUMIFS(Table3[TimesUsed],Table3[TripChainId],Table2[[#This Row],[TripChainId]])</f>
        <v>0</v>
      </c>
      <c r="L6601" t="s">
        <v>73</v>
      </c>
      <c r="M6601" t="s">
        <v>69</v>
      </c>
      <c r="N6601" t="s">
        <v>8</v>
      </c>
      <c r="O6601" t="s">
        <v>11</v>
      </c>
      <c r="P6601" s="1">
        <v>951</v>
      </c>
      <c r="Q66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02" spans="5:17" x14ac:dyDescent="0.25">
      <c r="E6602">
        <v>2291</v>
      </c>
      <c r="F6602" t="s">
        <v>40</v>
      </c>
      <c r="G6602" t="s">
        <v>31</v>
      </c>
      <c r="H6602" t="s">
        <v>8</v>
      </c>
      <c r="I6602" t="s">
        <v>13</v>
      </c>
      <c r="J6602" s="2">
        <f>SUMIFS(Table3[TimesUsed],Table3[TripChainId],Table2[[#This Row],[TripChainId]])</f>
        <v>0</v>
      </c>
      <c r="L6602" t="s">
        <v>73</v>
      </c>
      <c r="M6602" t="s">
        <v>69</v>
      </c>
      <c r="N6602" t="s">
        <v>8</v>
      </c>
      <c r="O6602" t="s">
        <v>14</v>
      </c>
      <c r="P6602" s="1">
        <v>726</v>
      </c>
      <c r="Q66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03" spans="5:17" x14ac:dyDescent="0.25">
      <c r="E6603">
        <v>2291</v>
      </c>
      <c r="F6603" t="s">
        <v>31</v>
      </c>
      <c r="G6603" t="s">
        <v>17</v>
      </c>
      <c r="H6603" t="s">
        <v>16</v>
      </c>
      <c r="I6603" t="s">
        <v>13</v>
      </c>
      <c r="J6603" s="2">
        <f>SUMIFS(Table3[TimesUsed],Table3[TripChainId],Table2[[#This Row],[TripChainId]])</f>
        <v>0</v>
      </c>
      <c r="L6603" t="s">
        <v>73</v>
      </c>
      <c r="M6603" t="s">
        <v>69</v>
      </c>
      <c r="N6603" t="s">
        <v>8</v>
      </c>
      <c r="O6603" t="s">
        <v>12</v>
      </c>
      <c r="P6603" s="1">
        <v>725</v>
      </c>
      <c r="Q66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04" spans="5:17" x14ac:dyDescent="0.25">
      <c r="E6604">
        <v>2291</v>
      </c>
      <c r="F6604" t="s">
        <v>17</v>
      </c>
      <c r="G6604" t="s">
        <v>40</v>
      </c>
      <c r="H6604" t="s">
        <v>10</v>
      </c>
      <c r="I6604" t="s">
        <v>13</v>
      </c>
      <c r="J6604" s="2">
        <f>SUMIFS(Table3[TimesUsed],Table3[TripChainId],Table2[[#This Row],[TripChainId]])</f>
        <v>0</v>
      </c>
      <c r="L6604" t="s">
        <v>73</v>
      </c>
      <c r="M6604" t="s">
        <v>69</v>
      </c>
      <c r="N6604" t="s">
        <v>8</v>
      </c>
      <c r="O6604" t="s">
        <v>13</v>
      </c>
      <c r="P6604" s="1">
        <v>391</v>
      </c>
      <c r="Q66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05" spans="5:17" x14ac:dyDescent="0.25">
      <c r="E6605">
        <v>2292</v>
      </c>
      <c r="F6605" t="s">
        <v>40</v>
      </c>
      <c r="G6605" t="s">
        <v>31</v>
      </c>
      <c r="H6605" t="s">
        <v>8</v>
      </c>
      <c r="I6605" t="s">
        <v>9</v>
      </c>
      <c r="J6605" s="2">
        <f>SUMIFS(Table3[TimesUsed],Table3[TripChainId],Table2[[#This Row],[TripChainId]])</f>
        <v>0</v>
      </c>
      <c r="L6605" t="s">
        <v>73</v>
      </c>
      <c r="M6605" t="s">
        <v>69</v>
      </c>
      <c r="N6605" t="s">
        <v>10</v>
      </c>
      <c r="O6605" t="s">
        <v>9</v>
      </c>
      <c r="P6605" s="1">
        <v>375</v>
      </c>
      <c r="Q66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06" spans="5:17" x14ac:dyDescent="0.25">
      <c r="E6606">
        <v>2292</v>
      </c>
      <c r="F6606" t="s">
        <v>31</v>
      </c>
      <c r="G6606" t="s">
        <v>23</v>
      </c>
      <c r="H6606" t="s">
        <v>16</v>
      </c>
      <c r="I6606" t="s">
        <v>9</v>
      </c>
      <c r="J6606" s="2">
        <f>SUMIFS(Table3[TimesUsed],Table3[TripChainId],Table2[[#This Row],[TripChainId]])</f>
        <v>0</v>
      </c>
      <c r="L6606" t="s">
        <v>73</v>
      </c>
      <c r="M6606" t="s">
        <v>69</v>
      </c>
      <c r="N6606" t="s">
        <v>10</v>
      </c>
      <c r="O6606" t="s">
        <v>11</v>
      </c>
      <c r="P6606" s="1">
        <v>1291</v>
      </c>
      <c r="Q66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07" spans="5:17" x14ac:dyDescent="0.25">
      <c r="E6607">
        <v>2292</v>
      </c>
      <c r="F6607" t="s">
        <v>23</v>
      </c>
      <c r="G6607" t="s">
        <v>40</v>
      </c>
      <c r="H6607" t="s">
        <v>10</v>
      </c>
      <c r="I6607" t="s">
        <v>11</v>
      </c>
      <c r="J6607" s="2">
        <f>SUMIFS(Table3[TimesUsed],Table3[TripChainId],Table2[[#This Row],[TripChainId]])</f>
        <v>0</v>
      </c>
      <c r="L6607" t="s">
        <v>73</v>
      </c>
      <c r="M6607" t="s">
        <v>69</v>
      </c>
      <c r="N6607" t="s">
        <v>10</v>
      </c>
      <c r="O6607" t="s">
        <v>14</v>
      </c>
      <c r="P6607" s="1">
        <v>860</v>
      </c>
      <c r="Q66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08" spans="5:17" x14ac:dyDescent="0.25">
      <c r="E6608">
        <v>2293</v>
      </c>
      <c r="F6608" t="s">
        <v>40</v>
      </c>
      <c r="G6608" t="s">
        <v>31</v>
      </c>
      <c r="H6608" t="s">
        <v>8</v>
      </c>
      <c r="I6608" t="s">
        <v>9</v>
      </c>
      <c r="J6608" s="2">
        <f>SUMIFS(Table3[TimesUsed],Table3[TripChainId],Table2[[#This Row],[TripChainId]])</f>
        <v>0</v>
      </c>
      <c r="L6608" t="s">
        <v>73</v>
      </c>
      <c r="M6608" t="s">
        <v>69</v>
      </c>
      <c r="N6608" t="s">
        <v>10</v>
      </c>
      <c r="O6608" t="s">
        <v>12</v>
      </c>
      <c r="P6608" s="1">
        <v>859</v>
      </c>
      <c r="Q66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09" spans="5:17" x14ac:dyDescent="0.25">
      <c r="E6609">
        <v>2293</v>
      </c>
      <c r="F6609" t="s">
        <v>31</v>
      </c>
      <c r="G6609" t="s">
        <v>23</v>
      </c>
      <c r="H6609" t="s">
        <v>16</v>
      </c>
      <c r="I6609" t="s">
        <v>9</v>
      </c>
      <c r="J6609" s="2">
        <f>SUMIFS(Table3[TimesUsed],Table3[TripChainId],Table2[[#This Row],[TripChainId]])</f>
        <v>0</v>
      </c>
      <c r="L6609" t="s">
        <v>73</v>
      </c>
      <c r="M6609" t="s">
        <v>69</v>
      </c>
      <c r="N6609" t="s">
        <v>10</v>
      </c>
      <c r="O6609" t="s">
        <v>13</v>
      </c>
      <c r="P6609" s="1">
        <v>1722</v>
      </c>
      <c r="Q66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10" spans="5:17" x14ac:dyDescent="0.25">
      <c r="E6610">
        <v>2293</v>
      </c>
      <c r="F6610" t="s">
        <v>23</v>
      </c>
      <c r="G6610" t="s">
        <v>40</v>
      </c>
      <c r="H6610" t="s">
        <v>10</v>
      </c>
      <c r="I6610" t="s">
        <v>12</v>
      </c>
      <c r="J6610" s="2">
        <f>SUMIFS(Table3[TimesUsed],Table3[TripChainId],Table2[[#This Row],[TripChainId]])</f>
        <v>0</v>
      </c>
      <c r="L6610" t="s">
        <v>73</v>
      </c>
      <c r="M6610" t="s">
        <v>69</v>
      </c>
      <c r="N6610" t="s">
        <v>16</v>
      </c>
      <c r="O6610" t="s">
        <v>9</v>
      </c>
      <c r="P6610" s="1">
        <v>1458</v>
      </c>
      <c r="Q66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11" spans="5:17" x14ac:dyDescent="0.25">
      <c r="E6611">
        <v>2294</v>
      </c>
      <c r="F6611" t="s">
        <v>40</v>
      </c>
      <c r="G6611" t="s">
        <v>31</v>
      </c>
      <c r="H6611" t="s">
        <v>8</v>
      </c>
      <c r="I6611" t="s">
        <v>9</v>
      </c>
      <c r="J6611" s="2">
        <f>SUMIFS(Table3[TimesUsed],Table3[TripChainId],Table2[[#This Row],[TripChainId]])</f>
        <v>0</v>
      </c>
      <c r="L6611" t="s">
        <v>73</v>
      </c>
      <c r="M6611" t="s">
        <v>69</v>
      </c>
      <c r="N6611" t="s">
        <v>16</v>
      </c>
      <c r="O6611" t="s">
        <v>11</v>
      </c>
      <c r="P6611" s="1">
        <v>3590</v>
      </c>
      <c r="Q66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12" spans="5:17" x14ac:dyDescent="0.25">
      <c r="E6612">
        <v>2294</v>
      </c>
      <c r="F6612" t="s">
        <v>31</v>
      </c>
      <c r="G6612" t="s">
        <v>23</v>
      </c>
      <c r="H6612" t="s">
        <v>16</v>
      </c>
      <c r="I6612" t="s">
        <v>9</v>
      </c>
      <c r="J6612" s="2">
        <f>SUMIFS(Table3[TimesUsed],Table3[TripChainId],Table2[[#This Row],[TripChainId]])</f>
        <v>0</v>
      </c>
      <c r="L6612" t="s">
        <v>73</v>
      </c>
      <c r="M6612" t="s">
        <v>69</v>
      </c>
      <c r="N6612" t="s">
        <v>16</v>
      </c>
      <c r="O6612" t="s">
        <v>14</v>
      </c>
      <c r="P6612" s="1">
        <v>1198</v>
      </c>
      <c r="Q66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13" spans="5:17" x14ac:dyDescent="0.25">
      <c r="E6613">
        <v>2294</v>
      </c>
      <c r="F6613" t="s">
        <v>23</v>
      </c>
      <c r="G6613" t="s">
        <v>40</v>
      </c>
      <c r="H6613" t="s">
        <v>10</v>
      </c>
      <c r="I6613" t="s">
        <v>13</v>
      </c>
      <c r="J6613" s="2">
        <f>SUMIFS(Table3[TimesUsed],Table3[TripChainId],Table2[[#This Row],[TripChainId]])</f>
        <v>0</v>
      </c>
      <c r="L6613" t="s">
        <v>73</v>
      </c>
      <c r="M6613" t="s">
        <v>69</v>
      </c>
      <c r="N6613" t="s">
        <v>16</v>
      </c>
      <c r="O6613" t="s">
        <v>12</v>
      </c>
      <c r="P6613" s="1">
        <v>1198</v>
      </c>
      <c r="Q66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14" spans="5:17" x14ac:dyDescent="0.25">
      <c r="E6614">
        <v>2295</v>
      </c>
      <c r="F6614" t="s">
        <v>40</v>
      </c>
      <c r="G6614" t="s">
        <v>31</v>
      </c>
      <c r="H6614" t="s">
        <v>8</v>
      </c>
      <c r="I6614" t="s">
        <v>9</v>
      </c>
      <c r="J6614" s="2">
        <f>SUMIFS(Table3[TimesUsed],Table3[TripChainId],Table2[[#This Row],[TripChainId]])</f>
        <v>0</v>
      </c>
      <c r="L6614" t="s">
        <v>73</v>
      </c>
      <c r="M6614" t="s">
        <v>69</v>
      </c>
      <c r="N6614" t="s">
        <v>16</v>
      </c>
      <c r="O6614" t="s">
        <v>13</v>
      </c>
      <c r="P6614" s="1">
        <v>1863</v>
      </c>
      <c r="Q66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15" spans="5:17" x14ac:dyDescent="0.25">
      <c r="E6615">
        <v>2295</v>
      </c>
      <c r="F6615" t="s">
        <v>31</v>
      </c>
      <c r="G6615" t="s">
        <v>23</v>
      </c>
      <c r="H6615" t="s">
        <v>16</v>
      </c>
      <c r="I6615" t="s">
        <v>11</v>
      </c>
      <c r="J6615" s="2">
        <f>SUMIFS(Table3[TimesUsed],Table3[TripChainId],Table2[[#This Row],[TripChainId]])</f>
        <v>0</v>
      </c>
      <c r="L6615" t="s">
        <v>73</v>
      </c>
      <c r="M6615" t="s">
        <v>70</v>
      </c>
      <c r="N6615" t="s">
        <v>10</v>
      </c>
      <c r="O6615" t="s">
        <v>11</v>
      </c>
      <c r="P6615" s="1">
        <v>46</v>
      </c>
      <c r="Q66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16" spans="5:17" x14ac:dyDescent="0.25">
      <c r="E6616">
        <v>2295</v>
      </c>
      <c r="F6616" t="s">
        <v>23</v>
      </c>
      <c r="G6616" t="s">
        <v>40</v>
      </c>
      <c r="H6616" t="s">
        <v>10</v>
      </c>
      <c r="I6616" t="s">
        <v>11</v>
      </c>
      <c r="J6616" s="2">
        <f>SUMIFS(Table3[TimesUsed],Table3[TripChainId],Table2[[#This Row],[TripChainId]])</f>
        <v>0</v>
      </c>
      <c r="L6616" t="s">
        <v>73</v>
      </c>
      <c r="M6616" t="s">
        <v>70</v>
      </c>
      <c r="N6616" t="s">
        <v>10</v>
      </c>
      <c r="O6616" t="s">
        <v>14</v>
      </c>
      <c r="P6616" s="1">
        <v>36</v>
      </c>
      <c r="Q66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17" spans="5:17" x14ac:dyDescent="0.25">
      <c r="E6617">
        <v>2296</v>
      </c>
      <c r="F6617" t="s">
        <v>40</v>
      </c>
      <c r="G6617" t="s">
        <v>31</v>
      </c>
      <c r="H6617" t="s">
        <v>8</v>
      </c>
      <c r="I6617" t="s">
        <v>9</v>
      </c>
      <c r="J6617" s="2">
        <f>SUMIFS(Table3[TimesUsed],Table3[TripChainId],Table2[[#This Row],[TripChainId]])</f>
        <v>0</v>
      </c>
      <c r="L6617" t="s">
        <v>73</v>
      </c>
      <c r="M6617" t="s">
        <v>70</v>
      </c>
      <c r="N6617" t="s">
        <v>10</v>
      </c>
      <c r="O6617" t="s">
        <v>12</v>
      </c>
      <c r="P6617" s="1">
        <v>36</v>
      </c>
      <c r="Q66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18" spans="5:17" x14ac:dyDescent="0.25">
      <c r="E6618">
        <v>2296</v>
      </c>
      <c r="F6618" t="s">
        <v>31</v>
      </c>
      <c r="G6618" t="s">
        <v>23</v>
      </c>
      <c r="H6618" t="s">
        <v>16</v>
      </c>
      <c r="I6618" t="s">
        <v>11</v>
      </c>
      <c r="J6618" s="2">
        <f>SUMIFS(Table3[TimesUsed],Table3[TripChainId],Table2[[#This Row],[TripChainId]])</f>
        <v>0</v>
      </c>
      <c r="L6618" t="s">
        <v>73</v>
      </c>
      <c r="M6618" t="s">
        <v>70</v>
      </c>
      <c r="N6618" t="s">
        <v>10</v>
      </c>
      <c r="O6618" t="s">
        <v>13</v>
      </c>
      <c r="P6618" s="1">
        <v>75</v>
      </c>
      <c r="Q66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19" spans="5:17" x14ac:dyDescent="0.25">
      <c r="E6619">
        <v>2296</v>
      </c>
      <c r="F6619" t="s">
        <v>23</v>
      </c>
      <c r="G6619" t="s">
        <v>40</v>
      </c>
      <c r="H6619" t="s">
        <v>10</v>
      </c>
      <c r="I6619" t="s">
        <v>12</v>
      </c>
      <c r="J6619" s="2">
        <f>SUMIFS(Table3[TimesUsed],Table3[TripChainId],Table2[[#This Row],[TripChainId]])</f>
        <v>0</v>
      </c>
      <c r="L6619" t="s">
        <v>73</v>
      </c>
      <c r="M6619" t="s">
        <v>70</v>
      </c>
      <c r="N6619" t="s">
        <v>16</v>
      </c>
      <c r="O6619" t="s">
        <v>9</v>
      </c>
      <c r="P6619" s="1">
        <v>132</v>
      </c>
      <c r="Q66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20" spans="5:17" x14ac:dyDescent="0.25">
      <c r="E6620">
        <v>2297</v>
      </c>
      <c r="F6620" t="s">
        <v>40</v>
      </c>
      <c r="G6620" t="s">
        <v>31</v>
      </c>
      <c r="H6620" t="s">
        <v>8</v>
      </c>
      <c r="I6620" t="s">
        <v>9</v>
      </c>
      <c r="J6620" s="2">
        <f>SUMIFS(Table3[TimesUsed],Table3[TripChainId],Table2[[#This Row],[TripChainId]])</f>
        <v>0</v>
      </c>
      <c r="L6620" t="s">
        <v>73</v>
      </c>
      <c r="M6620" t="s">
        <v>70</v>
      </c>
      <c r="N6620" t="s">
        <v>16</v>
      </c>
      <c r="O6620" t="s">
        <v>11</v>
      </c>
      <c r="P6620" s="1">
        <v>319</v>
      </c>
      <c r="Q66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21" spans="5:17" x14ac:dyDescent="0.25">
      <c r="E6621">
        <v>2297</v>
      </c>
      <c r="F6621" t="s">
        <v>31</v>
      </c>
      <c r="G6621" t="s">
        <v>23</v>
      </c>
      <c r="H6621" t="s">
        <v>16</v>
      </c>
      <c r="I6621" t="s">
        <v>11</v>
      </c>
      <c r="J6621" s="2">
        <f>SUMIFS(Table3[TimesUsed],Table3[TripChainId],Table2[[#This Row],[TripChainId]])</f>
        <v>0</v>
      </c>
      <c r="L6621" t="s">
        <v>73</v>
      </c>
      <c r="M6621" t="s">
        <v>70</v>
      </c>
      <c r="N6621" t="s">
        <v>16</v>
      </c>
      <c r="O6621" t="s">
        <v>14</v>
      </c>
      <c r="P6621" s="1">
        <v>110</v>
      </c>
      <c r="Q66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22" spans="5:17" x14ac:dyDescent="0.25">
      <c r="E6622">
        <v>2297</v>
      </c>
      <c r="F6622" t="s">
        <v>23</v>
      </c>
      <c r="G6622" t="s">
        <v>40</v>
      </c>
      <c r="H6622" t="s">
        <v>10</v>
      </c>
      <c r="I6622" t="s">
        <v>13</v>
      </c>
      <c r="J6622" s="2">
        <f>SUMIFS(Table3[TimesUsed],Table3[TripChainId],Table2[[#This Row],[TripChainId]])</f>
        <v>0</v>
      </c>
      <c r="L6622" t="s">
        <v>73</v>
      </c>
      <c r="M6622" t="s">
        <v>70</v>
      </c>
      <c r="N6622" t="s">
        <v>16</v>
      </c>
      <c r="O6622" t="s">
        <v>12</v>
      </c>
      <c r="P6622" s="1">
        <v>109</v>
      </c>
      <c r="Q66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23" spans="5:17" x14ac:dyDescent="0.25">
      <c r="E6623">
        <v>2298</v>
      </c>
      <c r="F6623" t="s">
        <v>40</v>
      </c>
      <c r="G6623" t="s">
        <v>31</v>
      </c>
      <c r="H6623" t="s">
        <v>8</v>
      </c>
      <c r="I6623" t="s">
        <v>9</v>
      </c>
      <c r="J6623" s="2">
        <f>SUMIFS(Table3[TimesUsed],Table3[TripChainId],Table2[[#This Row],[TripChainId]])</f>
        <v>0</v>
      </c>
      <c r="L6623" t="s">
        <v>73</v>
      </c>
      <c r="M6623" t="s">
        <v>70</v>
      </c>
      <c r="N6623" t="s">
        <v>16</v>
      </c>
      <c r="O6623" t="s">
        <v>13</v>
      </c>
      <c r="P6623" s="1">
        <v>179</v>
      </c>
      <c r="Q66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24" spans="5:17" x14ac:dyDescent="0.25">
      <c r="E6624">
        <v>2298</v>
      </c>
      <c r="F6624" t="s">
        <v>31</v>
      </c>
      <c r="G6624" t="s">
        <v>23</v>
      </c>
      <c r="H6624" t="s">
        <v>16</v>
      </c>
      <c r="I6624" t="s">
        <v>12</v>
      </c>
      <c r="J6624" s="2">
        <f>SUMIFS(Table3[TimesUsed],Table3[TripChainId],Table2[[#This Row],[TripChainId]])</f>
        <v>0</v>
      </c>
      <c r="L6624" t="s">
        <v>73</v>
      </c>
      <c r="M6624" t="s">
        <v>56</v>
      </c>
      <c r="N6624" t="s">
        <v>8</v>
      </c>
      <c r="O6624" t="s">
        <v>9</v>
      </c>
      <c r="P6624" s="1">
        <v>59</v>
      </c>
      <c r="Q66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25" spans="5:17" x14ac:dyDescent="0.25">
      <c r="E6625">
        <v>2298</v>
      </c>
      <c r="F6625" t="s">
        <v>23</v>
      </c>
      <c r="G6625" t="s">
        <v>40</v>
      </c>
      <c r="H6625" t="s">
        <v>10</v>
      </c>
      <c r="I6625" t="s">
        <v>12</v>
      </c>
      <c r="J6625" s="2">
        <f>SUMIFS(Table3[TimesUsed],Table3[TripChainId],Table2[[#This Row],[TripChainId]])</f>
        <v>0</v>
      </c>
      <c r="L6625" t="s">
        <v>73</v>
      </c>
      <c r="M6625" t="s">
        <v>56</v>
      </c>
      <c r="N6625" t="s">
        <v>10</v>
      </c>
      <c r="O6625" t="s">
        <v>11</v>
      </c>
      <c r="P6625" s="1">
        <v>30</v>
      </c>
      <c r="Q66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26" spans="5:17" x14ac:dyDescent="0.25">
      <c r="E6626">
        <v>2299</v>
      </c>
      <c r="F6626" t="s">
        <v>40</v>
      </c>
      <c r="G6626" t="s">
        <v>31</v>
      </c>
      <c r="H6626" t="s">
        <v>8</v>
      </c>
      <c r="I6626" t="s">
        <v>9</v>
      </c>
      <c r="J6626" s="2">
        <f>SUMIFS(Table3[TimesUsed],Table3[TripChainId],Table2[[#This Row],[TripChainId]])</f>
        <v>0</v>
      </c>
      <c r="L6626" t="s">
        <v>73</v>
      </c>
      <c r="M6626" t="s">
        <v>56</v>
      </c>
      <c r="N6626" t="s">
        <v>10</v>
      </c>
      <c r="O6626" t="s">
        <v>13</v>
      </c>
      <c r="P6626" s="1">
        <v>72</v>
      </c>
      <c r="Q66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27" spans="5:17" x14ac:dyDescent="0.25">
      <c r="E6627">
        <v>2299</v>
      </c>
      <c r="F6627" t="s">
        <v>31</v>
      </c>
      <c r="G6627" t="s">
        <v>23</v>
      </c>
      <c r="H6627" t="s">
        <v>16</v>
      </c>
      <c r="I6627" t="s">
        <v>13</v>
      </c>
      <c r="J6627" s="2">
        <f>SUMIFS(Table3[TimesUsed],Table3[TripChainId],Table2[[#This Row],[TripChainId]])</f>
        <v>0</v>
      </c>
      <c r="L6627" t="s">
        <v>73</v>
      </c>
      <c r="M6627" t="s">
        <v>56</v>
      </c>
      <c r="N6627" t="s">
        <v>16</v>
      </c>
      <c r="O6627" t="s">
        <v>9</v>
      </c>
      <c r="P6627" s="1">
        <v>96</v>
      </c>
      <c r="Q66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28" spans="5:17" x14ac:dyDescent="0.25">
      <c r="E6628">
        <v>2299</v>
      </c>
      <c r="F6628" t="s">
        <v>23</v>
      </c>
      <c r="G6628" t="s">
        <v>40</v>
      </c>
      <c r="H6628" t="s">
        <v>10</v>
      </c>
      <c r="I6628" t="s">
        <v>12</v>
      </c>
      <c r="J6628" s="2">
        <f>SUMIFS(Table3[TimesUsed],Table3[TripChainId],Table2[[#This Row],[TripChainId]])</f>
        <v>0</v>
      </c>
      <c r="L6628" t="s">
        <v>73</v>
      </c>
      <c r="M6628" t="s">
        <v>56</v>
      </c>
      <c r="N6628" t="s">
        <v>16</v>
      </c>
      <c r="O6628" t="s">
        <v>11</v>
      </c>
      <c r="P6628" s="1">
        <v>170</v>
      </c>
      <c r="Q66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29" spans="5:17" x14ac:dyDescent="0.25">
      <c r="E6629">
        <v>2300</v>
      </c>
      <c r="F6629" t="s">
        <v>40</v>
      </c>
      <c r="G6629" t="s">
        <v>31</v>
      </c>
      <c r="H6629" t="s">
        <v>8</v>
      </c>
      <c r="I6629" t="s">
        <v>9</v>
      </c>
      <c r="J6629" s="2">
        <f>SUMIFS(Table3[TimesUsed],Table3[TripChainId],Table2[[#This Row],[TripChainId]])</f>
        <v>15</v>
      </c>
      <c r="L6629" t="s">
        <v>73</v>
      </c>
      <c r="M6629" t="s">
        <v>56</v>
      </c>
      <c r="N6629" t="s">
        <v>16</v>
      </c>
      <c r="O6629" t="s">
        <v>14</v>
      </c>
      <c r="P6629" s="1">
        <v>70</v>
      </c>
      <c r="Q66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30" spans="5:17" x14ac:dyDescent="0.25">
      <c r="E6630">
        <v>2300</v>
      </c>
      <c r="F6630" t="s">
        <v>31</v>
      </c>
      <c r="G6630" t="s">
        <v>23</v>
      </c>
      <c r="H6630" t="s">
        <v>16</v>
      </c>
      <c r="I6630" t="s">
        <v>13</v>
      </c>
      <c r="J6630" s="2">
        <f>SUMIFS(Table3[TimesUsed],Table3[TripChainId],Table2[[#This Row],[TripChainId]])</f>
        <v>15</v>
      </c>
      <c r="L6630" t="s">
        <v>73</v>
      </c>
      <c r="M6630" t="s">
        <v>56</v>
      </c>
      <c r="N6630" t="s">
        <v>16</v>
      </c>
      <c r="O6630" t="s">
        <v>12</v>
      </c>
      <c r="P6630" s="1">
        <v>69</v>
      </c>
      <c r="Q66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31" spans="5:17" x14ac:dyDescent="0.25">
      <c r="E6631">
        <v>2300</v>
      </c>
      <c r="F6631" t="s">
        <v>23</v>
      </c>
      <c r="G6631" t="s">
        <v>40</v>
      </c>
      <c r="H6631" t="s">
        <v>10</v>
      </c>
      <c r="I6631" t="s">
        <v>13</v>
      </c>
      <c r="J6631" s="2">
        <f>SUMIFS(Table3[TimesUsed],Table3[TripChainId],Table2[[#This Row],[TripChainId]])</f>
        <v>15</v>
      </c>
      <c r="L6631" t="s">
        <v>73</v>
      </c>
      <c r="M6631" t="s">
        <v>56</v>
      </c>
      <c r="N6631" t="s">
        <v>16</v>
      </c>
      <c r="O6631" t="s">
        <v>13</v>
      </c>
      <c r="P6631" s="1">
        <v>121</v>
      </c>
      <c r="Q66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32" spans="5:17" x14ac:dyDescent="0.25">
      <c r="E6632">
        <v>2301</v>
      </c>
      <c r="F6632" t="s">
        <v>40</v>
      </c>
      <c r="G6632" t="s">
        <v>31</v>
      </c>
      <c r="H6632" t="s">
        <v>8</v>
      </c>
      <c r="I6632" t="s">
        <v>11</v>
      </c>
      <c r="J6632" s="2">
        <f>SUMIFS(Table3[TimesUsed],Table3[TripChainId],Table2[[#This Row],[TripChainId]])</f>
        <v>0</v>
      </c>
      <c r="L6632" t="s">
        <v>73</v>
      </c>
      <c r="M6632" t="s">
        <v>33</v>
      </c>
      <c r="N6632" t="s">
        <v>8</v>
      </c>
      <c r="O6632" t="s">
        <v>9</v>
      </c>
      <c r="P6632" s="1">
        <v>528</v>
      </c>
      <c r="Q66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33" spans="5:17" x14ac:dyDescent="0.25">
      <c r="E6633">
        <v>2301</v>
      </c>
      <c r="F6633" t="s">
        <v>31</v>
      </c>
      <c r="G6633" t="s">
        <v>23</v>
      </c>
      <c r="H6633" t="s">
        <v>16</v>
      </c>
      <c r="I6633" t="s">
        <v>11</v>
      </c>
      <c r="J6633" s="2">
        <f>SUMIFS(Table3[TimesUsed],Table3[TripChainId],Table2[[#This Row],[TripChainId]])</f>
        <v>0</v>
      </c>
      <c r="L6633" t="s">
        <v>73</v>
      </c>
      <c r="M6633" t="s">
        <v>33</v>
      </c>
      <c r="N6633" t="s">
        <v>8</v>
      </c>
      <c r="O6633" t="s">
        <v>11</v>
      </c>
      <c r="P6633" s="1">
        <v>96</v>
      </c>
      <c r="Q66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34" spans="5:17" x14ac:dyDescent="0.25">
      <c r="E6634">
        <v>2301</v>
      </c>
      <c r="F6634" t="s">
        <v>23</v>
      </c>
      <c r="G6634" t="s">
        <v>40</v>
      </c>
      <c r="H6634" t="s">
        <v>10</v>
      </c>
      <c r="I6634" t="s">
        <v>11</v>
      </c>
      <c r="J6634" s="2">
        <f>SUMIFS(Table3[TimesUsed],Table3[TripChainId],Table2[[#This Row],[TripChainId]])</f>
        <v>0</v>
      </c>
      <c r="L6634" t="s">
        <v>73</v>
      </c>
      <c r="M6634" t="s">
        <v>33</v>
      </c>
      <c r="N6634" t="s">
        <v>8</v>
      </c>
      <c r="O6634" t="s">
        <v>14</v>
      </c>
      <c r="P6634" s="1">
        <v>116</v>
      </c>
      <c r="Q66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35" spans="5:17" x14ac:dyDescent="0.25">
      <c r="E6635">
        <v>2302</v>
      </c>
      <c r="F6635" t="s">
        <v>40</v>
      </c>
      <c r="G6635" t="s">
        <v>31</v>
      </c>
      <c r="H6635" t="s">
        <v>8</v>
      </c>
      <c r="I6635" t="s">
        <v>11</v>
      </c>
      <c r="J6635" s="2">
        <f>SUMIFS(Table3[TimesUsed],Table3[TripChainId],Table2[[#This Row],[TripChainId]])</f>
        <v>0</v>
      </c>
      <c r="L6635" t="s">
        <v>73</v>
      </c>
      <c r="M6635" t="s">
        <v>33</v>
      </c>
      <c r="N6635" t="s">
        <v>8</v>
      </c>
      <c r="O6635" t="s">
        <v>12</v>
      </c>
      <c r="P6635" s="1">
        <v>116</v>
      </c>
      <c r="Q66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36" spans="5:17" x14ac:dyDescent="0.25">
      <c r="E6636">
        <v>2302</v>
      </c>
      <c r="F6636" t="s">
        <v>31</v>
      </c>
      <c r="G6636" t="s">
        <v>23</v>
      </c>
      <c r="H6636" t="s">
        <v>16</v>
      </c>
      <c r="I6636" t="s">
        <v>11</v>
      </c>
      <c r="J6636" s="2">
        <f>SUMIFS(Table3[TimesUsed],Table3[TripChainId],Table2[[#This Row],[TripChainId]])</f>
        <v>0</v>
      </c>
      <c r="L6636" t="s">
        <v>73</v>
      </c>
      <c r="M6636" t="s">
        <v>33</v>
      </c>
      <c r="N6636" t="s">
        <v>8</v>
      </c>
      <c r="O6636" t="s">
        <v>13</v>
      </c>
      <c r="P6636" s="1">
        <v>38</v>
      </c>
      <c r="Q66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37" spans="5:17" x14ac:dyDescent="0.25">
      <c r="E6637">
        <v>2302</v>
      </c>
      <c r="F6637" t="s">
        <v>23</v>
      </c>
      <c r="G6637" t="s">
        <v>40</v>
      </c>
      <c r="H6637" t="s">
        <v>10</v>
      </c>
      <c r="I6637" t="s">
        <v>12</v>
      </c>
      <c r="J6637" s="2">
        <f>SUMIFS(Table3[TimesUsed],Table3[TripChainId],Table2[[#This Row],[TripChainId]])</f>
        <v>0</v>
      </c>
      <c r="L6637" t="s">
        <v>73</v>
      </c>
      <c r="M6637" t="s">
        <v>33</v>
      </c>
      <c r="N6637" t="s">
        <v>10</v>
      </c>
      <c r="O6637" t="s">
        <v>9</v>
      </c>
      <c r="P6637" s="1">
        <v>47</v>
      </c>
      <c r="Q66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38" spans="5:17" x14ac:dyDescent="0.25">
      <c r="E6638">
        <v>2303</v>
      </c>
      <c r="F6638" t="s">
        <v>40</v>
      </c>
      <c r="G6638" t="s">
        <v>31</v>
      </c>
      <c r="H6638" t="s">
        <v>8</v>
      </c>
      <c r="I6638" t="s">
        <v>11</v>
      </c>
      <c r="J6638" s="2">
        <f>SUMIFS(Table3[TimesUsed],Table3[TripChainId],Table2[[#This Row],[TripChainId]])</f>
        <v>0</v>
      </c>
      <c r="L6638" t="s">
        <v>73</v>
      </c>
      <c r="M6638" t="s">
        <v>33</v>
      </c>
      <c r="N6638" t="s">
        <v>10</v>
      </c>
      <c r="O6638" t="s">
        <v>11</v>
      </c>
      <c r="P6638" s="1">
        <v>101</v>
      </c>
      <c r="Q66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39" spans="5:17" x14ac:dyDescent="0.25">
      <c r="E6639">
        <v>2303</v>
      </c>
      <c r="F6639" t="s">
        <v>31</v>
      </c>
      <c r="G6639" t="s">
        <v>23</v>
      </c>
      <c r="H6639" t="s">
        <v>16</v>
      </c>
      <c r="I6639" t="s">
        <v>11</v>
      </c>
      <c r="J6639" s="2">
        <f>SUMIFS(Table3[TimesUsed],Table3[TripChainId],Table2[[#This Row],[TripChainId]])</f>
        <v>0</v>
      </c>
      <c r="L6639" t="s">
        <v>73</v>
      </c>
      <c r="M6639" t="s">
        <v>33</v>
      </c>
      <c r="N6639" t="s">
        <v>10</v>
      </c>
      <c r="O6639" t="s">
        <v>14</v>
      </c>
      <c r="P6639" s="1">
        <v>67</v>
      </c>
      <c r="Q66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40" spans="5:17" x14ac:dyDescent="0.25">
      <c r="E6640">
        <v>2303</v>
      </c>
      <c r="F6640" t="s">
        <v>23</v>
      </c>
      <c r="G6640" t="s">
        <v>40</v>
      </c>
      <c r="H6640" t="s">
        <v>10</v>
      </c>
      <c r="I6640" t="s">
        <v>13</v>
      </c>
      <c r="J6640" s="2">
        <f>SUMIFS(Table3[TimesUsed],Table3[TripChainId],Table2[[#This Row],[TripChainId]])</f>
        <v>0</v>
      </c>
      <c r="L6640" t="s">
        <v>73</v>
      </c>
      <c r="M6640" t="s">
        <v>33</v>
      </c>
      <c r="N6640" t="s">
        <v>10</v>
      </c>
      <c r="O6640" t="s">
        <v>12</v>
      </c>
      <c r="P6640" s="1">
        <v>66</v>
      </c>
      <c r="Q66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41" spans="5:17" x14ac:dyDescent="0.25">
      <c r="E6641">
        <v>2304</v>
      </c>
      <c r="F6641" t="s">
        <v>40</v>
      </c>
      <c r="G6641" t="s">
        <v>31</v>
      </c>
      <c r="H6641" t="s">
        <v>8</v>
      </c>
      <c r="I6641" t="s">
        <v>11</v>
      </c>
      <c r="J6641" s="2">
        <f>SUMIFS(Table3[TimesUsed],Table3[TripChainId],Table2[[#This Row],[TripChainId]])</f>
        <v>0</v>
      </c>
      <c r="L6641" t="s">
        <v>73</v>
      </c>
      <c r="M6641" t="s">
        <v>33</v>
      </c>
      <c r="N6641" t="s">
        <v>10</v>
      </c>
      <c r="O6641" t="s">
        <v>13</v>
      </c>
      <c r="P6641" s="1">
        <v>199</v>
      </c>
      <c r="Q66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42" spans="5:17" x14ac:dyDescent="0.25">
      <c r="E6642">
        <v>2304</v>
      </c>
      <c r="F6642" t="s">
        <v>31</v>
      </c>
      <c r="G6642" t="s">
        <v>23</v>
      </c>
      <c r="H6642" t="s">
        <v>16</v>
      </c>
      <c r="I6642" t="s">
        <v>12</v>
      </c>
      <c r="J6642" s="2">
        <f>SUMIFS(Table3[TimesUsed],Table3[TripChainId],Table2[[#This Row],[TripChainId]])</f>
        <v>0</v>
      </c>
      <c r="L6642" t="s">
        <v>73</v>
      </c>
      <c r="M6642" t="s">
        <v>33</v>
      </c>
      <c r="N6642" t="s">
        <v>16</v>
      </c>
      <c r="O6642" t="s">
        <v>9</v>
      </c>
      <c r="P6642" s="1">
        <v>456</v>
      </c>
      <c r="Q66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43" spans="5:17" x14ac:dyDescent="0.25">
      <c r="E6643">
        <v>2304</v>
      </c>
      <c r="F6643" t="s">
        <v>23</v>
      </c>
      <c r="G6643" t="s">
        <v>40</v>
      </c>
      <c r="H6643" t="s">
        <v>10</v>
      </c>
      <c r="I6643" t="s">
        <v>12</v>
      </c>
      <c r="J6643" s="2">
        <f>SUMIFS(Table3[TimesUsed],Table3[TripChainId],Table2[[#This Row],[TripChainId]])</f>
        <v>0</v>
      </c>
      <c r="L6643" t="s">
        <v>73</v>
      </c>
      <c r="M6643" t="s">
        <v>33</v>
      </c>
      <c r="N6643" t="s">
        <v>16</v>
      </c>
      <c r="O6643" t="s">
        <v>11</v>
      </c>
      <c r="P6643" s="1">
        <v>686</v>
      </c>
      <c r="Q66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44" spans="5:17" x14ac:dyDescent="0.25">
      <c r="E6644">
        <v>2305</v>
      </c>
      <c r="F6644" t="s">
        <v>40</v>
      </c>
      <c r="G6644" t="s">
        <v>31</v>
      </c>
      <c r="H6644" t="s">
        <v>8</v>
      </c>
      <c r="I6644" t="s">
        <v>11</v>
      </c>
      <c r="J6644" s="2">
        <f>SUMIFS(Table3[TimesUsed],Table3[TripChainId],Table2[[#This Row],[TripChainId]])</f>
        <v>0</v>
      </c>
      <c r="L6644" t="s">
        <v>73</v>
      </c>
      <c r="M6644" t="s">
        <v>33</v>
      </c>
      <c r="N6644" t="s">
        <v>16</v>
      </c>
      <c r="O6644" t="s">
        <v>14</v>
      </c>
      <c r="P6644" s="1">
        <v>270</v>
      </c>
      <c r="Q66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45" spans="5:17" x14ac:dyDescent="0.25">
      <c r="E6645">
        <v>2305</v>
      </c>
      <c r="F6645" t="s">
        <v>31</v>
      </c>
      <c r="G6645" t="s">
        <v>23</v>
      </c>
      <c r="H6645" t="s">
        <v>16</v>
      </c>
      <c r="I6645" t="s">
        <v>13</v>
      </c>
      <c r="J6645" s="2">
        <f>SUMIFS(Table3[TimesUsed],Table3[TripChainId],Table2[[#This Row],[TripChainId]])</f>
        <v>0</v>
      </c>
      <c r="L6645" t="s">
        <v>73</v>
      </c>
      <c r="M6645" t="s">
        <v>33</v>
      </c>
      <c r="N6645" t="s">
        <v>16</v>
      </c>
      <c r="O6645" t="s">
        <v>12</v>
      </c>
      <c r="P6645" s="1">
        <v>269</v>
      </c>
      <c r="Q66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46" spans="5:17" x14ac:dyDescent="0.25">
      <c r="E6646">
        <v>2305</v>
      </c>
      <c r="F6646" t="s">
        <v>23</v>
      </c>
      <c r="G6646" t="s">
        <v>40</v>
      </c>
      <c r="H6646" t="s">
        <v>10</v>
      </c>
      <c r="I6646" t="s">
        <v>12</v>
      </c>
      <c r="J6646" s="2">
        <f>SUMIFS(Table3[TimesUsed],Table3[TripChainId],Table2[[#This Row],[TripChainId]])</f>
        <v>0</v>
      </c>
      <c r="L6646" t="s">
        <v>73</v>
      </c>
      <c r="M6646" t="s">
        <v>33</v>
      </c>
      <c r="N6646" t="s">
        <v>16</v>
      </c>
      <c r="O6646" t="s">
        <v>13</v>
      </c>
      <c r="P6646" s="1">
        <v>470</v>
      </c>
      <c r="Q66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47" spans="5:17" x14ac:dyDescent="0.25">
      <c r="E6647">
        <v>2306</v>
      </c>
      <c r="F6647" t="s">
        <v>40</v>
      </c>
      <c r="G6647" t="s">
        <v>31</v>
      </c>
      <c r="H6647" t="s">
        <v>8</v>
      </c>
      <c r="I6647" t="s">
        <v>11</v>
      </c>
      <c r="J6647" s="2">
        <f>SUMIFS(Table3[TimesUsed],Table3[TripChainId],Table2[[#This Row],[TripChainId]])</f>
        <v>0</v>
      </c>
      <c r="L6647" t="s">
        <v>73</v>
      </c>
      <c r="M6647" t="s">
        <v>71</v>
      </c>
      <c r="N6647" t="s">
        <v>8</v>
      </c>
      <c r="O6647" t="s">
        <v>9</v>
      </c>
      <c r="P6647" s="1">
        <v>20</v>
      </c>
      <c r="Q66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48" spans="5:17" x14ac:dyDescent="0.25">
      <c r="E6648">
        <v>2306</v>
      </c>
      <c r="F6648" t="s">
        <v>31</v>
      </c>
      <c r="G6648" t="s">
        <v>23</v>
      </c>
      <c r="H6648" t="s">
        <v>16</v>
      </c>
      <c r="I6648" t="s">
        <v>13</v>
      </c>
      <c r="J6648" s="2">
        <f>SUMIFS(Table3[TimesUsed],Table3[TripChainId],Table2[[#This Row],[TripChainId]])</f>
        <v>0</v>
      </c>
      <c r="L6648" t="s">
        <v>73</v>
      </c>
      <c r="M6648" t="s">
        <v>71</v>
      </c>
      <c r="N6648" t="s">
        <v>10</v>
      </c>
      <c r="O6648" t="s">
        <v>11</v>
      </c>
      <c r="P6648" s="1">
        <v>47</v>
      </c>
      <c r="Q66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49" spans="5:17" x14ac:dyDescent="0.25">
      <c r="E6649">
        <v>2306</v>
      </c>
      <c r="F6649" t="s">
        <v>23</v>
      </c>
      <c r="G6649" t="s">
        <v>40</v>
      </c>
      <c r="H6649" t="s">
        <v>10</v>
      </c>
      <c r="I6649" t="s">
        <v>13</v>
      </c>
      <c r="J6649" s="2">
        <f>SUMIFS(Table3[TimesUsed],Table3[TripChainId],Table2[[#This Row],[TripChainId]])</f>
        <v>0</v>
      </c>
      <c r="L6649" t="s">
        <v>73</v>
      </c>
      <c r="M6649" t="s">
        <v>71</v>
      </c>
      <c r="N6649" t="s">
        <v>10</v>
      </c>
      <c r="O6649" t="s">
        <v>14</v>
      </c>
      <c r="P6649" s="1">
        <v>33</v>
      </c>
      <c r="Q66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50" spans="5:17" x14ac:dyDescent="0.25">
      <c r="E6650">
        <v>2307</v>
      </c>
      <c r="F6650" t="s">
        <v>40</v>
      </c>
      <c r="G6650" t="s">
        <v>31</v>
      </c>
      <c r="H6650" t="s">
        <v>8</v>
      </c>
      <c r="I6650" t="s">
        <v>14</v>
      </c>
      <c r="J6650" s="2">
        <f>SUMIFS(Table3[TimesUsed],Table3[TripChainId],Table2[[#This Row],[TripChainId]])</f>
        <v>0</v>
      </c>
      <c r="L6650" t="s">
        <v>73</v>
      </c>
      <c r="M6650" t="s">
        <v>71</v>
      </c>
      <c r="N6650" t="s">
        <v>10</v>
      </c>
      <c r="O6650" t="s">
        <v>12</v>
      </c>
      <c r="P6650" s="1">
        <v>32</v>
      </c>
      <c r="Q66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51" spans="5:17" x14ac:dyDescent="0.25">
      <c r="E6651">
        <v>2307</v>
      </c>
      <c r="F6651" t="s">
        <v>31</v>
      </c>
      <c r="G6651" t="s">
        <v>23</v>
      </c>
      <c r="H6651" t="s">
        <v>16</v>
      </c>
      <c r="I6651" t="s">
        <v>9</v>
      </c>
      <c r="J6651" s="2">
        <f>SUMIFS(Table3[TimesUsed],Table3[TripChainId],Table2[[#This Row],[TripChainId]])</f>
        <v>0</v>
      </c>
      <c r="L6651" t="s">
        <v>73</v>
      </c>
      <c r="M6651" t="s">
        <v>71</v>
      </c>
      <c r="N6651" t="s">
        <v>10</v>
      </c>
      <c r="O6651" t="s">
        <v>13</v>
      </c>
      <c r="P6651" s="1">
        <v>69</v>
      </c>
      <c r="Q66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52" spans="5:17" x14ac:dyDescent="0.25">
      <c r="E6652">
        <v>2307</v>
      </c>
      <c r="F6652" t="s">
        <v>23</v>
      </c>
      <c r="G6652" t="s">
        <v>40</v>
      </c>
      <c r="H6652" t="s">
        <v>10</v>
      </c>
      <c r="I6652" t="s">
        <v>11</v>
      </c>
      <c r="J6652" s="2">
        <f>SUMIFS(Table3[TimesUsed],Table3[TripChainId],Table2[[#This Row],[TripChainId]])</f>
        <v>0</v>
      </c>
      <c r="L6652" t="s">
        <v>73</v>
      </c>
      <c r="M6652" t="s">
        <v>71</v>
      </c>
      <c r="N6652" t="s">
        <v>16</v>
      </c>
      <c r="O6652" t="s">
        <v>9</v>
      </c>
      <c r="P6652" s="1">
        <v>97</v>
      </c>
      <c r="Q66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53" spans="5:17" x14ac:dyDescent="0.25">
      <c r="E6653">
        <v>2308</v>
      </c>
      <c r="F6653" t="s">
        <v>40</v>
      </c>
      <c r="G6653" t="s">
        <v>31</v>
      </c>
      <c r="H6653" t="s">
        <v>8</v>
      </c>
      <c r="I6653" t="s">
        <v>14</v>
      </c>
      <c r="J6653" s="2">
        <f>SUMIFS(Table3[TimesUsed],Table3[TripChainId],Table2[[#This Row],[TripChainId]])</f>
        <v>0</v>
      </c>
      <c r="L6653" t="s">
        <v>73</v>
      </c>
      <c r="M6653" t="s">
        <v>71</v>
      </c>
      <c r="N6653" t="s">
        <v>16</v>
      </c>
      <c r="O6653" t="s">
        <v>11</v>
      </c>
      <c r="P6653" s="1">
        <v>238</v>
      </c>
      <c r="Q66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54" spans="5:17" x14ac:dyDescent="0.25">
      <c r="E6654">
        <v>2308</v>
      </c>
      <c r="F6654" t="s">
        <v>31</v>
      </c>
      <c r="G6654" t="s">
        <v>23</v>
      </c>
      <c r="H6654" t="s">
        <v>16</v>
      </c>
      <c r="I6654" t="s">
        <v>9</v>
      </c>
      <c r="J6654" s="2">
        <f>SUMIFS(Table3[TimesUsed],Table3[TripChainId],Table2[[#This Row],[TripChainId]])</f>
        <v>0</v>
      </c>
      <c r="L6654" t="s">
        <v>73</v>
      </c>
      <c r="M6654" t="s">
        <v>71</v>
      </c>
      <c r="N6654" t="s">
        <v>16</v>
      </c>
      <c r="O6654" t="s">
        <v>14</v>
      </c>
      <c r="P6654" s="1">
        <v>93</v>
      </c>
      <c r="Q66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55" spans="5:17" x14ac:dyDescent="0.25">
      <c r="E6655">
        <v>2308</v>
      </c>
      <c r="F6655" t="s">
        <v>23</v>
      </c>
      <c r="G6655" t="s">
        <v>40</v>
      </c>
      <c r="H6655" t="s">
        <v>10</v>
      </c>
      <c r="I6655" t="s">
        <v>12</v>
      </c>
      <c r="J6655" s="2">
        <f>SUMIFS(Table3[TimesUsed],Table3[TripChainId],Table2[[#This Row],[TripChainId]])</f>
        <v>0</v>
      </c>
      <c r="L6655" t="s">
        <v>73</v>
      </c>
      <c r="M6655" t="s">
        <v>71</v>
      </c>
      <c r="N6655" t="s">
        <v>16</v>
      </c>
      <c r="O6655" t="s">
        <v>12</v>
      </c>
      <c r="P6655" s="1">
        <v>92</v>
      </c>
      <c r="Q66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56" spans="5:17" x14ac:dyDescent="0.25">
      <c r="E6656">
        <v>2309</v>
      </c>
      <c r="F6656" t="s">
        <v>40</v>
      </c>
      <c r="G6656" t="s">
        <v>31</v>
      </c>
      <c r="H6656" t="s">
        <v>8</v>
      </c>
      <c r="I6656" t="s">
        <v>14</v>
      </c>
      <c r="J6656" s="2">
        <f>SUMIFS(Table3[TimesUsed],Table3[TripChainId],Table2[[#This Row],[TripChainId]])</f>
        <v>0</v>
      </c>
      <c r="L6656" t="s">
        <v>73</v>
      </c>
      <c r="M6656" t="s">
        <v>71</v>
      </c>
      <c r="N6656" t="s">
        <v>16</v>
      </c>
      <c r="O6656" t="s">
        <v>13</v>
      </c>
      <c r="P6656" s="1">
        <v>178</v>
      </c>
      <c r="Q66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57" spans="5:17" x14ac:dyDescent="0.25">
      <c r="E6657">
        <v>2309</v>
      </c>
      <c r="F6657" t="s">
        <v>31</v>
      </c>
      <c r="G6657" t="s">
        <v>23</v>
      </c>
      <c r="H6657" t="s">
        <v>16</v>
      </c>
      <c r="I6657" t="s">
        <v>9</v>
      </c>
      <c r="J6657" s="2">
        <f>SUMIFS(Table3[TimesUsed],Table3[TripChainId],Table2[[#This Row],[TripChainId]])</f>
        <v>0</v>
      </c>
      <c r="L6657" t="s">
        <v>73</v>
      </c>
      <c r="M6657" t="s">
        <v>72</v>
      </c>
      <c r="N6657" t="s">
        <v>8</v>
      </c>
      <c r="O6657" t="s">
        <v>9</v>
      </c>
      <c r="P6657" s="1">
        <v>1090</v>
      </c>
      <c r="Q66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58" spans="5:17" x14ac:dyDescent="0.25">
      <c r="E6658">
        <v>2309</v>
      </c>
      <c r="F6658" t="s">
        <v>23</v>
      </c>
      <c r="G6658" t="s">
        <v>40</v>
      </c>
      <c r="H6658" t="s">
        <v>10</v>
      </c>
      <c r="I6658" t="s">
        <v>13</v>
      </c>
      <c r="J6658" s="2">
        <f>SUMIFS(Table3[TimesUsed],Table3[TripChainId],Table2[[#This Row],[TripChainId]])</f>
        <v>0</v>
      </c>
      <c r="L6658" t="s">
        <v>73</v>
      </c>
      <c r="M6658" t="s">
        <v>72</v>
      </c>
      <c r="N6658" t="s">
        <v>8</v>
      </c>
      <c r="O6658" t="s">
        <v>11</v>
      </c>
      <c r="P6658" s="1">
        <v>656</v>
      </c>
      <c r="Q66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59" spans="5:17" x14ac:dyDescent="0.25">
      <c r="E6659">
        <v>2310</v>
      </c>
      <c r="F6659" t="s">
        <v>40</v>
      </c>
      <c r="G6659" t="s">
        <v>31</v>
      </c>
      <c r="H6659" t="s">
        <v>8</v>
      </c>
      <c r="I6659" t="s">
        <v>14</v>
      </c>
      <c r="J6659" s="2">
        <f>SUMIFS(Table3[TimesUsed],Table3[TripChainId],Table2[[#This Row],[TripChainId]])</f>
        <v>0</v>
      </c>
      <c r="L6659" t="s">
        <v>73</v>
      </c>
      <c r="M6659" t="s">
        <v>72</v>
      </c>
      <c r="N6659" t="s">
        <v>8</v>
      </c>
      <c r="O6659" t="s">
        <v>14</v>
      </c>
      <c r="P6659" s="1">
        <v>352</v>
      </c>
      <c r="Q66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60" spans="5:17" x14ac:dyDescent="0.25">
      <c r="E6660">
        <v>2310</v>
      </c>
      <c r="F6660" t="s">
        <v>31</v>
      </c>
      <c r="G6660" t="s">
        <v>23</v>
      </c>
      <c r="H6660" t="s">
        <v>16</v>
      </c>
      <c r="I6660" t="s">
        <v>11</v>
      </c>
      <c r="J6660" s="2">
        <f>SUMIFS(Table3[TimesUsed],Table3[TripChainId],Table2[[#This Row],[TripChainId]])</f>
        <v>0</v>
      </c>
      <c r="L6660" t="s">
        <v>73</v>
      </c>
      <c r="M6660" t="s">
        <v>72</v>
      </c>
      <c r="N6660" t="s">
        <v>8</v>
      </c>
      <c r="O6660" t="s">
        <v>12</v>
      </c>
      <c r="P6660" s="1">
        <v>351</v>
      </c>
      <c r="Q66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61" spans="5:17" x14ac:dyDescent="0.25">
      <c r="E6661">
        <v>2310</v>
      </c>
      <c r="F6661" t="s">
        <v>23</v>
      </c>
      <c r="G6661" t="s">
        <v>40</v>
      </c>
      <c r="H6661" t="s">
        <v>10</v>
      </c>
      <c r="I6661" t="s">
        <v>11</v>
      </c>
      <c r="J6661" s="2">
        <f>SUMIFS(Table3[TimesUsed],Table3[TripChainId],Table2[[#This Row],[TripChainId]])</f>
        <v>0</v>
      </c>
      <c r="L6661" t="s">
        <v>73</v>
      </c>
      <c r="M6661" t="s">
        <v>72</v>
      </c>
      <c r="N6661" t="s">
        <v>8</v>
      </c>
      <c r="O6661" t="s">
        <v>13</v>
      </c>
      <c r="P6661" s="1">
        <v>301</v>
      </c>
      <c r="Q66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62" spans="5:17" x14ac:dyDescent="0.25">
      <c r="E6662">
        <v>2311</v>
      </c>
      <c r="F6662" t="s">
        <v>40</v>
      </c>
      <c r="G6662" t="s">
        <v>31</v>
      </c>
      <c r="H6662" t="s">
        <v>8</v>
      </c>
      <c r="I6662" t="s">
        <v>14</v>
      </c>
      <c r="J6662" s="2">
        <f>SUMIFS(Table3[TimesUsed],Table3[TripChainId],Table2[[#This Row],[TripChainId]])</f>
        <v>0</v>
      </c>
      <c r="L6662" t="s">
        <v>73</v>
      </c>
      <c r="M6662" t="s">
        <v>72</v>
      </c>
      <c r="N6662" t="s">
        <v>10</v>
      </c>
      <c r="O6662" t="s">
        <v>9</v>
      </c>
      <c r="P6662" s="1">
        <v>302</v>
      </c>
      <c r="Q66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63" spans="5:17" x14ac:dyDescent="0.25">
      <c r="E6663">
        <v>2311</v>
      </c>
      <c r="F6663" t="s">
        <v>31</v>
      </c>
      <c r="G6663" t="s">
        <v>23</v>
      </c>
      <c r="H6663" t="s">
        <v>16</v>
      </c>
      <c r="I6663" t="s">
        <v>11</v>
      </c>
      <c r="J6663" s="2">
        <f>SUMIFS(Table3[TimesUsed],Table3[TripChainId],Table2[[#This Row],[TripChainId]])</f>
        <v>0</v>
      </c>
      <c r="L6663" t="s">
        <v>73</v>
      </c>
      <c r="M6663" t="s">
        <v>72</v>
      </c>
      <c r="N6663" t="s">
        <v>10</v>
      </c>
      <c r="O6663" t="s">
        <v>11</v>
      </c>
      <c r="P6663" s="1">
        <v>1071</v>
      </c>
      <c r="Q66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64" spans="5:17" x14ac:dyDescent="0.25">
      <c r="E6664">
        <v>2311</v>
      </c>
      <c r="F6664" t="s">
        <v>23</v>
      </c>
      <c r="G6664" t="s">
        <v>40</v>
      </c>
      <c r="H6664" t="s">
        <v>10</v>
      </c>
      <c r="I6664" t="s">
        <v>12</v>
      </c>
      <c r="J6664" s="2">
        <f>SUMIFS(Table3[TimesUsed],Table3[TripChainId],Table2[[#This Row],[TripChainId]])</f>
        <v>0</v>
      </c>
      <c r="L6664" t="s">
        <v>73</v>
      </c>
      <c r="M6664" t="s">
        <v>72</v>
      </c>
      <c r="N6664" t="s">
        <v>10</v>
      </c>
      <c r="O6664" t="s">
        <v>14</v>
      </c>
      <c r="P6664" s="1">
        <v>561</v>
      </c>
      <c r="Q66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65" spans="5:17" x14ac:dyDescent="0.25">
      <c r="E6665">
        <v>2312</v>
      </c>
      <c r="F6665" t="s">
        <v>40</v>
      </c>
      <c r="G6665" t="s">
        <v>31</v>
      </c>
      <c r="H6665" t="s">
        <v>8</v>
      </c>
      <c r="I6665" t="s">
        <v>14</v>
      </c>
      <c r="J6665" s="2">
        <f>SUMIFS(Table3[TimesUsed],Table3[TripChainId],Table2[[#This Row],[TripChainId]])</f>
        <v>0</v>
      </c>
      <c r="L6665" t="s">
        <v>73</v>
      </c>
      <c r="M6665" t="s">
        <v>72</v>
      </c>
      <c r="N6665" t="s">
        <v>10</v>
      </c>
      <c r="O6665" t="s">
        <v>12</v>
      </c>
      <c r="P6665" s="1">
        <v>560</v>
      </c>
      <c r="Q66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66" spans="5:17" x14ac:dyDescent="0.25">
      <c r="E6666">
        <v>2312</v>
      </c>
      <c r="F6666" t="s">
        <v>31</v>
      </c>
      <c r="G6666" t="s">
        <v>23</v>
      </c>
      <c r="H6666" t="s">
        <v>16</v>
      </c>
      <c r="I6666" t="s">
        <v>11</v>
      </c>
      <c r="J6666" s="2">
        <f>SUMIFS(Table3[TimesUsed],Table3[TripChainId],Table2[[#This Row],[TripChainId]])</f>
        <v>0</v>
      </c>
      <c r="L6666" t="s">
        <v>73</v>
      </c>
      <c r="M6666" t="s">
        <v>72</v>
      </c>
      <c r="N6666" t="s">
        <v>10</v>
      </c>
      <c r="O6666" t="s">
        <v>13</v>
      </c>
      <c r="P6666" s="1">
        <v>1355</v>
      </c>
      <c r="Q66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67" spans="5:17" x14ac:dyDescent="0.25">
      <c r="E6667">
        <v>2312</v>
      </c>
      <c r="F6667" t="s">
        <v>23</v>
      </c>
      <c r="G6667" t="s">
        <v>40</v>
      </c>
      <c r="H6667" t="s">
        <v>10</v>
      </c>
      <c r="I6667" t="s">
        <v>13</v>
      </c>
      <c r="J6667" s="2">
        <f>SUMIFS(Table3[TimesUsed],Table3[TripChainId],Table2[[#This Row],[TripChainId]])</f>
        <v>0</v>
      </c>
      <c r="L6667" t="s">
        <v>73</v>
      </c>
      <c r="M6667" t="s">
        <v>72</v>
      </c>
      <c r="N6667" t="s">
        <v>16</v>
      </c>
      <c r="O6667" t="s">
        <v>9</v>
      </c>
      <c r="P6667" s="1">
        <v>797</v>
      </c>
      <c r="Q66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68" spans="5:17" x14ac:dyDescent="0.25">
      <c r="E6668">
        <v>2313</v>
      </c>
      <c r="F6668" t="s">
        <v>40</v>
      </c>
      <c r="G6668" t="s">
        <v>31</v>
      </c>
      <c r="H6668" t="s">
        <v>8</v>
      </c>
      <c r="I6668" t="s">
        <v>14</v>
      </c>
      <c r="J6668" s="2">
        <f>SUMIFS(Table3[TimesUsed],Table3[TripChainId],Table2[[#This Row],[TripChainId]])</f>
        <v>0</v>
      </c>
      <c r="L6668" t="s">
        <v>73</v>
      </c>
      <c r="M6668" t="s">
        <v>72</v>
      </c>
      <c r="N6668" t="s">
        <v>16</v>
      </c>
      <c r="O6668" t="s">
        <v>11</v>
      </c>
      <c r="P6668" s="1">
        <v>2277</v>
      </c>
      <c r="Q66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69" spans="5:17" x14ac:dyDescent="0.25">
      <c r="E6669">
        <v>2313</v>
      </c>
      <c r="F6669" t="s">
        <v>31</v>
      </c>
      <c r="G6669" t="s">
        <v>23</v>
      </c>
      <c r="H6669" t="s">
        <v>16</v>
      </c>
      <c r="I6669" t="s">
        <v>14</v>
      </c>
      <c r="J6669" s="2">
        <f>SUMIFS(Table3[TimesUsed],Table3[TripChainId],Table2[[#This Row],[TripChainId]])</f>
        <v>0</v>
      </c>
      <c r="L6669" t="s">
        <v>73</v>
      </c>
      <c r="M6669" t="s">
        <v>72</v>
      </c>
      <c r="N6669" t="s">
        <v>16</v>
      </c>
      <c r="O6669" t="s">
        <v>14</v>
      </c>
      <c r="P6669" s="1">
        <v>697</v>
      </c>
      <c r="Q66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70" spans="5:17" x14ac:dyDescent="0.25">
      <c r="E6670">
        <v>2313</v>
      </c>
      <c r="F6670" t="s">
        <v>23</v>
      </c>
      <c r="G6670" t="s">
        <v>40</v>
      </c>
      <c r="H6670" t="s">
        <v>10</v>
      </c>
      <c r="I6670" t="s">
        <v>11</v>
      </c>
      <c r="J6670" s="2">
        <f>SUMIFS(Table3[TimesUsed],Table3[TripChainId],Table2[[#This Row],[TripChainId]])</f>
        <v>0</v>
      </c>
      <c r="L6670" t="s">
        <v>73</v>
      </c>
      <c r="M6670" t="s">
        <v>72</v>
      </c>
      <c r="N6670" t="s">
        <v>16</v>
      </c>
      <c r="O6670" t="s">
        <v>12</v>
      </c>
      <c r="P6670" s="1">
        <v>697</v>
      </c>
      <c r="Q66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71" spans="5:17" x14ac:dyDescent="0.25">
      <c r="E6671">
        <v>2314</v>
      </c>
      <c r="F6671" t="s">
        <v>40</v>
      </c>
      <c r="G6671" t="s">
        <v>31</v>
      </c>
      <c r="H6671" t="s">
        <v>8</v>
      </c>
      <c r="I6671" t="s">
        <v>14</v>
      </c>
      <c r="J6671" s="2">
        <f>SUMIFS(Table3[TimesUsed],Table3[TripChainId],Table2[[#This Row],[TripChainId]])</f>
        <v>21</v>
      </c>
      <c r="L6671" t="s">
        <v>73</v>
      </c>
      <c r="M6671" t="s">
        <v>72</v>
      </c>
      <c r="N6671" t="s">
        <v>16</v>
      </c>
      <c r="O6671" t="s">
        <v>13</v>
      </c>
      <c r="P6671" s="1">
        <v>1129</v>
      </c>
      <c r="Q66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72" spans="5:17" x14ac:dyDescent="0.25">
      <c r="E6672">
        <v>2314</v>
      </c>
      <c r="F6672" t="s">
        <v>31</v>
      </c>
      <c r="G6672" t="s">
        <v>23</v>
      </c>
      <c r="H6672" t="s">
        <v>16</v>
      </c>
      <c r="I6672" t="s">
        <v>14</v>
      </c>
      <c r="J6672" s="2">
        <f>SUMIFS(Table3[TimesUsed],Table3[TripChainId],Table2[[#This Row],[TripChainId]])</f>
        <v>21</v>
      </c>
      <c r="L6672" t="s">
        <v>73</v>
      </c>
      <c r="M6672" t="s">
        <v>61</v>
      </c>
      <c r="N6672" t="s">
        <v>10</v>
      </c>
      <c r="O6672" t="s">
        <v>11</v>
      </c>
      <c r="P6672" s="1">
        <v>20</v>
      </c>
      <c r="Q66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73" spans="5:17" x14ac:dyDescent="0.25">
      <c r="E6673">
        <v>2314</v>
      </c>
      <c r="F6673" t="s">
        <v>23</v>
      </c>
      <c r="G6673" t="s">
        <v>40</v>
      </c>
      <c r="H6673" t="s">
        <v>10</v>
      </c>
      <c r="I6673" t="s">
        <v>14</v>
      </c>
      <c r="J6673" s="2">
        <f>SUMIFS(Table3[TimesUsed],Table3[TripChainId],Table2[[#This Row],[TripChainId]])</f>
        <v>21</v>
      </c>
      <c r="L6673" t="s">
        <v>73</v>
      </c>
      <c r="M6673" t="s">
        <v>61</v>
      </c>
      <c r="N6673" t="s">
        <v>16</v>
      </c>
      <c r="O6673" t="s">
        <v>9</v>
      </c>
      <c r="P6673" s="1">
        <v>59</v>
      </c>
      <c r="Q66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74" spans="5:17" x14ac:dyDescent="0.25">
      <c r="E6674">
        <v>2315</v>
      </c>
      <c r="F6674" t="s">
        <v>40</v>
      </c>
      <c r="G6674" t="s">
        <v>31</v>
      </c>
      <c r="H6674" t="s">
        <v>8</v>
      </c>
      <c r="I6674" t="s">
        <v>14</v>
      </c>
      <c r="J6674" s="2">
        <f>SUMIFS(Table3[TimesUsed],Table3[TripChainId],Table2[[#This Row],[TripChainId]])</f>
        <v>0</v>
      </c>
      <c r="L6674" t="s">
        <v>73</v>
      </c>
      <c r="M6674" t="s">
        <v>61</v>
      </c>
      <c r="N6674" t="s">
        <v>16</v>
      </c>
      <c r="O6674" t="s">
        <v>11</v>
      </c>
      <c r="P6674" s="1">
        <v>127</v>
      </c>
      <c r="Q66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75" spans="5:17" x14ac:dyDescent="0.25">
      <c r="E6675">
        <v>2315</v>
      </c>
      <c r="F6675" t="s">
        <v>31</v>
      </c>
      <c r="G6675" t="s">
        <v>23</v>
      </c>
      <c r="H6675" t="s">
        <v>16</v>
      </c>
      <c r="I6675" t="s">
        <v>14</v>
      </c>
      <c r="J6675" s="2">
        <f>SUMIFS(Table3[TimesUsed],Table3[TripChainId],Table2[[#This Row],[TripChainId]])</f>
        <v>0</v>
      </c>
      <c r="L6675" t="s">
        <v>73</v>
      </c>
      <c r="M6675" t="s">
        <v>61</v>
      </c>
      <c r="N6675" t="s">
        <v>16</v>
      </c>
      <c r="O6675" t="s">
        <v>14</v>
      </c>
      <c r="P6675" s="1">
        <v>42</v>
      </c>
      <c r="Q66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76" spans="5:17" x14ac:dyDescent="0.25">
      <c r="E6676">
        <v>2315</v>
      </c>
      <c r="F6676" t="s">
        <v>23</v>
      </c>
      <c r="G6676" t="s">
        <v>40</v>
      </c>
      <c r="H6676" t="s">
        <v>10</v>
      </c>
      <c r="I6676" t="s">
        <v>12</v>
      </c>
      <c r="J6676" s="2">
        <f>SUMIFS(Table3[TimesUsed],Table3[TripChainId],Table2[[#This Row],[TripChainId]])</f>
        <v>0</v>
      </c>
      <c r="L6676" t="s">
        <v>73</v>
      </c>
      <c r="M6676" t="s">
        <v>61</v>
      </c>
      <c r="N6676" t="s">
        <v>16</v>
      </c>
      <c r="O6676" t="s">
        <v>12</v>
      </c>
      <c r="P6676" s="1">
        <v>41</v>
      </c>
      <c r="Q66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77" spans="5:17" x14ac:dyDescent="0.25">
      <c r="E6677">
        <v>2316</v>
      </c>
      <c r="F6677" t="s">
        <v>40</v>
      </c>
      <c r="G6677" t="s">
        <v>31</v>
      </c>
      <c r="H6677" t="s">
        <v>8</v>
      </c>
      <c r="I6677" t="s">
        <v>14</v>
      </c>
      <c r="J6677" s="2">
        <f>SUMIFS(Table3[TimesUsed],Table3[TripChainId],Table2[[#This Row],[TripChainId]])</f>
        <v>0</v>
      </c>
      <c r="L6677" t="s">
        <v>73</v>
      </c>
      <c r="M6677" t="s">
        <v>61</v>
      </c>
      <c r="N6677" t="s">
        <v>16</v>
      </c>
      <c r="O6677" t="s">
        <v>13</v>
      </c>
      <c r="P6677" s="1">
        <v>73</v>
      </c>
      <c r="Q66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78" spans="5:17" x14ac:dyDescent="0.25">
      <c r="E6678">
        <v>2316</v>
      </c>
      <c r="F6678" t="s">
        <v>31</v>
      </c>
      <c r="G6678" t="s">
        <v>23</v>
      </c>
      <c r="H6678" t="s">
        <v>16</v>
      </c>
      <c r="I6678" t="s">
        <v>14</v>
      </c>
      <c r="J6678" s="2">
        <f>SUMIFS(Table3[TimesUsed],Table3[TripChainId],Table2[[#This Row],[TripChainId]])</f>
        <v>0</v>
      </c>
      <c r="L6678" t="s">
        <v>73</v>
      </c>
      <c r="M6678" t="s">
        <v>74</v>
      </c>
      <c r="N6678" t="s">
        <v>8</v>
      </c>
      <c r="O6678" t="s">
        <v>9</v>
      </c>
      <c r="P6678" s="1">
        <v>1147</v>
      </c>
      <c r="Q66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79" spans="5:17" x14ac:dyDescent="0.25">
      <c r="E6679">
        <v>2316</v>
      </c>
      <c r="F6679" t="s">
        <v>23</v>
      </c>
      <c r="G6679" t="s">
        <v>40</v>
      </c>
      <c r="H6679" t="s">
        <v>10</v>
      </c>
      <c r="I6679" t="s">
        <v>13</v>
      </c>
      <c r="J6679" s="2">
        <f>SUMIFS(Table3[TimesUsed],Table3[TripChainId],Table2[[#This Row],[TripChainId]])</f>
        <v>0</v>
      </c>
      <c r="L6679" t="s">
        <v>73</v>
      </c>
      <c r="M6679" t="s">
        <v>74</v>
      </c>
      <c r="N6679" t="s">
        <v>8</v>
      </c>
      <c r="O6679" t="s">
        <v>11</v>
      </c>
      <c r="P6679" s="1">
        <v>299</v>
      </c>
      <c r="Q66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80" spans="5:17" x14ac:dyDescent="0.25">
      <c r="E6680">
        <v>2317</v>
      </c>
      <c r="F6680" t="s">
        <v>40</v>
      </c>
      <c r="G6680" t="s">
        <v>31</v>
      </c>
      <c r="H6680" t="s">
        <v>8</v>
      </c>
      <c r="I6680" t="s">
        <v>14</v>
      </c>
      <c r="J6680" s="2">
        <f>SUMIFS(Table3[TimesUsed],Table3[TripChainId],Table2[[#This Row],[TripChainId]])</f>
        <v>0</v>
      </c>
      <c r="L6680" t="s">
        <v>73</v>
      </c>
      <c r="M6680" t="s">
        <v>74</v>
      </c>
      <c r="N6680" t="s">
        <v>8</v>
      </c>
      <c r="O6680" t="s">
        <v>14</v>
      </c>
      <c r="P6680" s="1">
        <v>358</v>
      </c>
      <c r="Q66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81" spans="5:17" x14ac:dyDescent="0.25">
      <c r="E6681">
        <v>2317</v>
      </c>
      <c r="F6681" t="s">
        <v>31</v>
      </c>
      <c r="G6681" t="s">
        <v>23</v>
      </c>
      <c r="H6681" t="s">
        <v>16</v>
      </c>
      <c r="I6681" t="s">
        <v>12</v>
      </c>
      <c r="J6681" s="2">
        <f>SUMIFS(Table3[TimesUsed],Table3[TripChainId],Table2[[#This Row],[TripChainId]])</f>
        <v>0</v>
      </c>
      <c r="L6681" t="s">
        <v>73</v>
      </c>
      <c r="M6681" t="s">
        <v>74</v>
      </c>
      <c r="N6681" t="s">
        <v>8</v>
      </c>
      <c r="O6681" t="s">
        <v>12</v>
      </c>
      <c r="P6681" s="1">
        <v>358</v>
      </c>
      <c r="Q66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82" spans="5:17" x14ac:dyDescent="0.25">
      <c r="E6682">
        <v>2317</v>
      </c>
      <c r="F6682" t="s">
        <v>23</v>
      </c>
      <c r="G6682" t="s">
        <v>40</v>
      </c>
      <c r="H6682" t="s">
        <v>10</v>
      </c>
      <c r="I6682" t="s">
        <v>12</v>
      </c>
      <c r="J6682" s="2">
        <f>SUMIFS(Table3[TimesUsed],Table3[TripChainId],Table2[[#This Row],[TripChainId]])</f>
        <v>0</v>
      </c>
      <c r="L6682" t="s">
        <v>73</v>
      </c>
      <c r="M6682" t="s">
        <v>74</v>
      </c>
      <c r="N6682" t="s">
        <v>8</v>
      </c>
      <c r="O6682" t="s">
        <v>13</v>
      </c>
      <c r="P6682" s="1">
        <v>117</v>
      </c>
      <c r="Q66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83" spans="5:17" x14ac:dyDescent="0.25">
      <c r="E6683">
        <v>2318</v>
      </c>
      <c r="F6683" t="s">
        <v>40</v>
      </c>
      <c r="G6683" t="s">
        <v>31</v>
      </c>
      <c r="H6683" t="s">
        <v>8</v>
      </c>
      <c r="I6683" t="s">
        <v>14</v>
      </c>
      <c r="J6683" s="2">
        <f>SUMIFS(Table3[TimesUsed],Table3[TripChainId],Table2[[#This Row],[TripChainId]])</f>
        <v>0</v>
      </c>
      <c r="L6683" t="s">
        <v>73</v>
      </c>
      <c r="M6683" t="s">
        <v>74</v>
      </c>
      <c r="N6683" t="s">
        <v>10</v>
      </c>
      <c r="O6683" t="s">
        <v>9</v>
      </c>
      <c r="P6683" s="1">
        <v>223</v>
      </c>
      <c r="Q66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84" spans="5:17" x14ac:dyDescent="0.25">
      <c r="E6684">
        <v>2318</v>
      </c>
      <c r="F6684" t="s">
        <v>31</v>
      </c>
      <c r="G6684" t="s">
        <v>23</v>
      </c>
      <c r="H6684" t="s">
        <v>16</v>
      </c>
      <c r="I6684" t="s">
        <v>13</v>
      </c>
      <c r="J6684" s="2">
        <f>SUMIFS(Table3[TimesUsed],Table3[TripChainId],Table2[[#This Row],[TripChainId]])</f>
        <v>0</v>
      </c>
      <c r="L6684" t="s">
        <v>73</v>
      </c>
      <c r="M6684" t="s">
        <v>74</v>
      </c>
      <c r="N6684" t="s">
        <v>10</v>
      </c>
      <c r="O6684" t="s">
        <v>11</v>
      </c>
      <c r="P6684" s="1">
        <v>900</v>
      </c>
      <c r="Q66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85" spans="5:17" x14ac:dyDescent="0.25">
      <c r="E6685">
        <v>2318</v>
      </c>
      <c r="F6685" t="s">
        <v>23</v>
      </c>
      <c r="G6685" t="s">
        <v>40</v>
      </c>
      <c r="H6685" t="s">
        <v>10</v>
      </c>
      <c r="I6685" t="s">
        <v>12</v>
      </c>
      <c r="J6685" s="2">
        <f>SUMIFS(Table3[TimesUsed],Table3[TripChainId],Table2[[#This Row],[TripChainId]])</f>
        <v>0</v>
      </c>
      <c r="L6685" t="s">
        <v>73</v>
      </c>
      <c r="M6685" t="s">
        <v>74</v>
      </c>
      <c r="N6685" t="s">
        <v>10</v>
      </c>
      <c r="O6685" t="s">
        <v>14</v>
      </c>
      <c r="P6685" s="1">
        <v>550</v>
      </c>
      <c r="Q66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86" spans="5:17" x14ac:dyDescent="0.25">
      <c r="E6686">
        <v>2319</v>
      </c>
      <c r="F6686" t="s">
        <v>40</v>
      </c>
      <c r="G6686" t="s">
        <v>31</v>
      </c>
      <c r="H6686" t="s">
        <v>8</v>
      </c>
      <c r="I6686" t="s">
        <v>14</v>
      </c>
      <c r="J6686" s="2">
        <f>SUMIFS(Table3[TimesUsed],Table3[TripChainId],Table2[[#This Row],[TripChainId]])</f>
        <v>0</v>
      </c>
      <c r="L6686" t="s">
        <v>73</v>
      </c>
      <c r="M6686" t="s">
        <v>74</v>
      </c>
      <c r="N6686" t="s">
        <v>10</v>
      </c>
      <c r="O6686" t="s">
        <v>12</v>
      </c>
      <c r="P6686" s="1">
        <v>549</v>
      </c>
      <c r="Q66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87" spans="5:17" x14ac:dyDescent="0.25">
      <c r="E6687">
        <v>2319</v>
      </c>
      <c r="F6687" t="s">
        <v>31</v>
      </c>
      <c r="G6687" t="s">
        <v>23</v>
      </c>
      <c r="H6687" t="s">
        <v>16</v>
      </c>
      <c r="I6687" t="s">
        <v>13</v>
      </c>
      <c r="J6687" s="2">
        <f>SUMIFS(Table3[TimesUsed],Table3[TripChainId],Table2[[#This Row],[TripChainId]])</f>
        <v>0</v>
      </c>
      <c r="L6687" t="s">
        <v>73</v>
      </c>
      <c r="M6687" t="s">
        <v>74</v>
      </c>
      <c r="N6687" t="s">
        <v>10</v>
      </c>
      <c r="O6687" t="s">
        <v>13</v>
      </c>
      <c r="P6687" s="1">
        <v>1162</v>
      </c>
      <c r="Q66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88" spans="5:17" x14ac:dyDescent="0.25">
      <c r="E6688">
        <v>2319</v>
      </c>
      <c r="F6688" t="s">
        <v>23</v>
      </c>
      <c r="G6688" t="s">
        <v>40</v>
      </c>
      <c r="H6688" t="s">
        <v>10</v>
      </c>
      <c r="I6688" t="s">
        <v>13</v>
      </c>
      <c r="J6688" s="2">
        <f>SUMIFS(Table3[TimesUsed],Table3[TripChainId],Table2[[#This Row],[TripChainId]])</f>
        <v>0</v>
      </c>
      <c r="L6688" t="s">
        <v>73</v>
      </c>
      <c r="M6688" t="s">
        <v>74</v>
      </c>
      <c r="N6688" t="s">
        <v>16</v>
      </c>
      <c r="O6688" t="s">
        <v>9</v>
      </c>
      <c r="P6688" s="1">
        <v>2880</v>
      </c>
      <c r="Q66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89" spans="5:17" x14ac:dyDescent="0.25">
      <c r="E6689">
        <v>2320</v>
      </c>
      <c r="F6689" t="s">
        <v>40</v>
      </c>
      <c r="G6689" t="s">
        <v>31</v>
      </c>
      <c r="H6689" t="s">
        <v>8</v>
      </c>
      <c r="I6689" t="s">
        <v>12</v>
      </c>
      <c r="J6689" s="2">
        <f>SUMIFS(Table3[TimesUsed],Table3[TripChainId],Table2[[#This Row],[TripChainId]])</f>
        <v>25</v>
      </c>
      <c r="L6689" t="s">
        <v>73</v>
      </c>
      <c r="M6689" t="s">
        <v>74</v>
      </c>
      <c r="N6689" t="s">
        <v>16</v>
      </c>
      <c r="O6689" t="s">
        <v>11</v>
      </c>
      <c r="P6689" s="1">
        <v>5475</v>
      </c>
      <c r="Q66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90" spans="5:17" x14ac:dyDescent="0.25">
      <c r="E6690">
        <v>2320</v>
      </c>
      <c r="F6690" t="s">
        <v>31</v>
      </c>
      <c r="G6690" t="s">
        <v>23</v>
      </c>
      <c r="H6690" t="s">
        <v>16</v>
      </c>
      <c r="I6690" t="s">
        <v>12</v>
      </c>
      <c r="J6690" s="2">
        <f>SUMIFS(Table3[TimesUsed],Table3[TripChainId],Table2[[#This Row],[TripChainId]])</f>
        <v>25</v>
      </c>
      <c r="L6690" t="s">
        <v>73</v>
      </c>
      <c r="M6690" t="s">
        <v>74</v>
      </c>
      <c r="N6690" t="s">
        <v>16</v>
      </c>
      <c r="O6690" t="s">
        <v>14</v>
      </c>
      <c r="P6690" s="1">
        <v>1563</v>
      </c>
      <c r="Q66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91" spans="5:17" x14ac:dyDescent="0.25">
      <c r="E6691">
        <v>2320</v>
      </c>
      <c r="F6691" t="s">
        <v>23</v>
      </c>
      <c r="G6691" t="s">
        <v>40</v>
      </c>
      <c r="H6691" t="s">
        <v>10</v>
      </c>
      <c r="I6691" t="s">
        <v>12</v>
      </c>
      <c r="J6691" s="2">
        <f>SUMIFS(Table3[TimesUsed],Table3[TripChainId],Table2[[#This Row],[TripChainId]])</f>
        <v>25</v>
      </c>
      <c r="L6691" t="s">
        <v>73</v>
      </c>
      <c r="M6691" t="s">
        <v>74</v>
      </c>
      <c r="N6691" t="s">
        <v>16</v>
      </c>
      <c r="O6691" t="s">
        <v>12</v>
      </c>
      <c r="P6691" s="1">
        <v>1562</v>
      </c>
      <c r="Q66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92" spans="5:17" x14ac:dyDescent="0.25">
      <c r="E6692">
        <v>2321</v>
      </c>
      <c r="F6692" t="s">
        <v>40</v>
      </c>
      <c r="G6692" t="s">
        <v>31</v>
      </c>
      <c r="H6692" t="s">
        <v>8</v>
      </c>
      <c r="I6692" t="s">
        <v>13</v>
      </c>
      <c r="J6692" s="2">
        <f>SUMIFS(Table3[TimesUsed],Table3[TripChainId],Table2[[#This Row],[TripChainId]])</f>
        <v>0</v>
      </c>
      <c r="L6692" t="s">
        <v>73</v>
      </c>
      <c r="M6692" t="s">
        <v>74</v>
      </c>
      <c r="N6692" t="s">
        <v>16</v>
      </c>
      <c r="O6692" t="s">
        <v>13</v>
      </c>
      <c r="P6692" s="1">
        <v>2513</v>
      </c>
      <c r="Q66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93" spans="5:17" x14ac:dyDescent="0.25">
      <c r="E6693">
        <v>2321</v>
      </c>
      <c r="F6693" t="s">
        <v>31</v>
      </c>
      <c r="G6693" t="s">
        <v>23</v>
      </c>
      <c r="H6693" t="s">
        <v>16</v>
      </c>
      <c r="I6693" t="s">
        <v>12</v>
      </c>
      <c r="J6693" s="2">
        <f>SUMIFS(Table3[TimesUsed],Table3[TripChainId],Table2[[#This Row],[TripChainId]])</f>
        <v>0</v>
      </c>
      <c r="L6693" t="s">
        <v>73</v>
      </c>
      <c r="M6693" t="s">
        <v>34</v>
      </c>
      <c r="N6693" t="s">
        <v>8</v>
      </c>
      <c r="O6693" t="s">
        <v>9</v>
      </c>
      <c r="P6693" s="1">
        <v>225</v>
      </c>
      <c r="Q66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94" spans="5:17" x14ac:dyDescent="0.25">
      <c r="E6694">
        <v>2321</v>
      </c>
      <c r="F6694" t="s">
        <v>23</v>
      </c>
      <c r="G6694" t="s">
        <v>40</v>
      </c>
      <c r="H6694" t="s">
        <v>10</v>
      </c>
      <c r="I6694" t="s">
        <v>12</v>
      </c>
      <c r="J6694" s="2">
        <f>SUMIFS(Table3[TimesUsed],Table3[TripChainId],Table2[[#This Row],[TripChainId]])</f>
        <v>0</v>
      </c>
      <c r="L6694" t="s">
        <v>73</v>
      </c>
      <c r="M6694" t="s">
        <v>34</v>
      </c>
      <c r="N6694" t="s">
        <v>8</v>
      </c>
      <c r="O6694" t="s">
        <v>11</v>
      </c>
      <c r="P6694" s="1">
        <v>36</v>
      </c>
      <c r="Q66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95" spans="5:17" x14ac:dyDescent="0.25">
      <c r="E6695">
        <v>2322</v>
      </c>
      <c r="F6695" t="s">
        <v>40</v>
      </c>
      <c r="G6695" t="s">
        <v>31</v>
      </c>
      <c r="H6695" t="s">
        <v>8</v>
      </c>
      <c r="I6695" t="s">
        <v>13</v>
      </c>
      <c r="J6695" s="2">
        <f>SUMIFS(Table3[TimesUsed],Table3[TripChainId],Table2[[#This Row],[TripChainId]])</f>
        <v>0</v>
      </c>
      <c r="L6695" t="s">
        <v>73</v>
      </c>
      <c r="M6695" t="s">
        <v>34</v>
      </c>
      <c r="N6695" t="s">
        <v>8</v>
      </c>
      <c r="O6695" t="s">
        <v>14</v>
      </c>
      <c r="P6695" s="1">
        <v>53</v>
      </c>
      <c r="Q66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96" spans="5:17" x14ac:dyDescent="0.25">
      <c r="E6696">
        <v>2322</v>
      </c>
      <c r="F6696" t="s">
        <v>31</v>
      </c>
      <c r="G6696" t="s">
        <v>23</v>
      </c>
      <c r="H6696" t="s">
        <v>16</v>
      </c>
      <c r="I6696" t="s">
        <v>13</v>
      </c>
      <c r="J6696" s="2">
        <f>SUMIFS(Table3[TimesUsed],Table3[TripChainId],Table2[[#This Row],[TripChainId]])</f>
        <v>0</v>
      </c>
      <c r="L6696" t="s">
        <v>73</v>
      </c>
      <c r="M6696" t="s">
        <v>34</v>
      </c>
      <c r="N6696" t="s">
        <v>8</v>
      </c>
      <c r="O6696" t="s">
        <v>12</v>
      </c>
      <c r="P6696" s="1">
        <v>52</v>
      </c>
      <c r="Q66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97" spans="5:17" x14ac:dyDescent="0.25">
      <c r="E6697">
        <v>2322</v>
      </c>
      <c r="F6697" t="s">
        <v>23</v>
      </c>
      <c r="G6697" t="s">
        <v>40</v>
      </c>
      <c r="H6697" t="s">
        <v>10</v>
      </c>
      <c r="I6697" t="s">
        <v>12</v>
      </c>
      <c r="J6697" s="2">
        <f>SUMIFS(Table3[TimesUsed],Table3[TripChainId],Table2[[#This Row],[TripChainId]])</f>
        <v>0</v>
      </c>
      <c r="L6697" t="s">
        <v>73</v>
      </c>
      <c r="M6697" t="s">
        <v>34</v>
      </c>
      <c r="N6697" t="s">
        <v>10</v>
      </c>
      <c r="O6697" t="s">
        <v>9</v>
      </c>
      <c r="P6697" s="1">
        <v>22</v>
      </c>
      <c r="Q66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98" spans="5:17" x14ac:dyDescent="0.25">
      <c r="E6698">
        <v>2323</v>
      </c>
      <c r="F6698" t="s">
        <v>40</v>
      </c>
      <c r="G6698" t="s">
        <v>31</v>
      </c>
      <c r="H6698" t="s">
        <v>8</v>
      </c>
      <c r="I6698" t="s">
        <v>13</v>
      </c>
      <c r="J6698" s="2">
        <f>SUMIFS(Table3[TimesUsed],Table3[TripChainId],Table2[[#This Row],[TripChainId]])</f>
        <v>21</v>
      </c>
      <c r="L6698" t="s">
        <v>73</v>
      </c>
      <c r="M6698" t="s">
        <v>34</v>
      </c>
      <c r="N6698" t="s">
        <v>10</v>
      </c>
      <c r="O6698" t="s">
        <v>11</v>
      </c>
      <c r="P6698" s="1">
        <v>53</v>
      </c>
      <c r="Q66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699" spans="5:17" x14ac:dyDescent="0.25">
      <c r="E6699">
        <v>2323</v>
      </c>
      <c r="F6699" t="s">
        <v>31</v>
      </c>
      <c r="G6699" t="s">
        <v>23</v>
      </c>
      <c r="H6699" t="s">
        <v>16</v>
      </c>
      <c r="I6699" t="s">
        <v>13</v>
      </c>
      <c r="J6699" s="2">
        <f>SUMIFS(Table3[TimesUsed],Table3[TripChainId],Table2[[#This Row],[TripChainId]])</f>
        <v>21</v>
      </c>
      <c r="L6699" t="s">
        <v>73</v>
      </c>
      <c r="M6699" t="s">
        <v>34</v>
      </c>
      <c r="N6699" t="s">
        <v>10</v>
      </c>
      <c r="O6699" t="s">
        <v>14</v>
      </c>
      <c r="P6699" s="1">
        <v>20</v>
      </c>
      <c r="Q66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00" spans="5:17" x14ac:dyDescent="0.25">
      <c r="E6700">
        <v>2323</v>
      </c>
      <c r="F6700" t="s">
        <v>23</v>
      </c>
      <c r="G6700" t="s">
        <v>40</v>
      </c>
      <c r="H6700" t="s">
        <v>10</v>
      </c>
      <c r="I6700" t="s">
        <v>13</v>
      </c>
      <c r="J6700" s="2">
        <f>SUMIFS(Table3[TimesUsed],Table3[TripChainId],Table2[[#This Row],[TripChainId]])</f>
        <v>21</v>
      </c>
      <c r="L6700" t="s">
        <v>73</v>
      </c>
      <c r="M6700" t="s">
        <v>34</v>
      </c>
      <c r="N6700" t="s">
        <v>10</v>
      </c>
      <c r="O6700" t="s">
        <v>13</v>
      </c>
      <c r="P6700" s="1">
        <v>65</v>
      </c>
      <c r="Q67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01" spans="5:17" x14ac:dyDescent="0.25">
      <c r="E6701">
        <v>2324</v>
      </c>
      <c r="F6701" t="s">
        <v>40</v>
      </c>
      <c r="G6701" t="s">
        <v>31</v>
      </c>
      <c r="H6701" t="s">
        <v>8</v>
      </c>
      <c r="I6701" t="s">
        <v>9</v>
      </c>
      <c r="J6701" s="2">
        <f>SUMIFS(Table3[TimesUsed],Table3[TripChainId],Table2[[#This Row],[TripChainId]])</f>
        <v>0</v>
      </c>
      <c r="L6701" t="s">
        <v>73</v>
      </c>
      <c r="M6701" t="s">
        <v>34</v>
      </c>
      <c r="N6701" t="s">
        <v>16</v>
      </c>
      <c r="O6701" t="s">
        <v>9</v>
      </c>
      <c r="P6701" s="1">
        <v>193</v>
      </c>
      <c r="Q67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02" spans="5:17" x14ac:dyDescent="0.25">
      <c r="E6702">
        <v>2324</v>
      </c>
      <c r="F6702" t="s">
        <v>31</v>
      </c>
      <c r="G6702" t="s">
        <v>18</v>
      </c>
      <c r="H6702" t="s">
        <v>16</v>
      </c>
      <c r="I6702" t="s">
        <v>11</v>
      </c>
      <c r="J6702" s="2">
        <f>SUMIFS(Table3[TimesUsed],Table3[TripChainId],Table2[[#This Row],[TripChainId]])</f>
        <v>0</v>
      </c>
      <c r="L6702" t="s">
        <v>73</v>
      </c>
      <c r="M6702" t="s">
        <v>34</v>
      </c>
      <c r="N6702" t="s">
        <v>16</v>
      </c>
      <c r="O6702" t="s">
        <v>11</v>
      </c>
      <c r="P6702" s="1">
        <v>252</v>
      </c>
      <c r="Q67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03" spans="5:17" x14ac:dyDescent="0.25">
      <c r="E6703">
        <v>2324</v>
      </c>
      <c r="F6703" t="s">
        <v>18</v>
      </c>
      <c r="G6703" t="s">
        <v>40</v>
      </c>
      <c r="H6703" t="s">
        <v>10</v>
      </c>
      <c r="I6703" t="s">
        <v>13</v>
      </c>
      <c r="J6703" s="2">
        <f>SUMIFS(Table3[TimesUsed],Table3[TripChainId],Table2[[#This Row],[TripChainId]])</f>
        <v>0</v>
      </c>
      <c r="L6703" t="s">
        <v>73</v>
      </c>
      <c r="M6703" t="s">
        <v>34</v>
      </c>
      <c r="N6703" t="s">
        <v>16</v>
      </c>
      <c r="O6703" t="s">
        <v>14</v>
      </c>
      <c r="P6703" s="1">
        <v>100</v>
      </c>
      <c r="Q67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04" spans="5:17" x14ac:dyDescent="0.25">
      <c r="E6704">
        <v>2325</v>
      </c>
      <c r="F6704" t="s">
        <v>40</v>
      </c>
      <c r="G6704" t="s">
        <v>31</v>
      </c>
      <c r="H6704" t="s">
        <v>8</v>
      </c>
      <c r="I6704" t="s">
        <v>11</v>
      </c>
      <c r="J6704" s="2">
        <f>SUMIFS(Table3[TimesUsed],Table3[TripChainId],Table2[[#This Row],[TripChainId]])</f>
        <v>20</v>
      </c>
      <c r="L6704" t="s">
        <v>73</v>
      </c>
      <c r="M6704" t="s">
        <v>34</v>
      </c>
      <c r="N6704" t="s">
        <v>16</v>
      </c>
      <c r="O6704" t="s">
        <v>12</v>
      </c>
      <c r="P6704" s="1">
        <v>99</v>
      </c>
      <c r="Q67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05" spans="5:17" x14ac:dyDescent="0.25">
      <c r="E6705">
        <v>2325</v>
      </c>
      <c r="F6705" t="s">
        <v>31</v>
      </c>
      <c r="G6705" t="s">
        <v>18</v>
      </c>
      <c r="H6705" t="s">
        <v>16</v>
      </c>
      <c r="I6705" t="s">
        <v>11</v>
      </c>
      <c r="J6705" s="2">
        <f>SUMIFS(Table3[TimesUsed],Table3[TripChainId],Table2[[#This Row],[TripChainId]])</f>
        <v>20</v>
      </c>
      <c r="L6705" t="s">
        <v>73</v>
      </c>
      <c r="M6705" t="s">
        <v>34</v>
      </c>
      <c r="N6705" t="s">
        <v>16</v>
      </c>
      <c r="O6705" t="s">
        <v>13</v>
      </c>
      <c r="P6705" s="1">
        <v>167</v>
      </c>
      <c r="Q67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06" spans="5:17" x14ac:dyDescent="0.25">
      <c r="E6706">
        <v>2325</v>
      </c>
      <c r="F6706" t="s">
        <v>18</v>
      </c>
      <c r="G6706" t="s">
        <v>40</v>
      </c>
      <c r="H6706" t="s">
        <v>10</v>
      </c>
      <c r="I6706" t="s">
        <v>13</v>
      </c>
      <c r="J6706" s="2">
        <f>SUMIFS(Table3[TimesUsed],Table3[TripChainId],Table2[[#This Row],[TripChainId]])</f>
        <v>20</v>
      </c>
      <c r="L6706" t="s">
        <v>73</v>
      </c>
      <c r="M6706" t="s">
        <v>59</v>
      </c>
      <c r="N6706" t="s">
        <v>8</v>
      </c>
      <c r="O6706" t="s">
        <v>9</v>
      </c>
      <c r="P6706" s="1">
        <v>278</v>
      </c>
      <c r="Q67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07" spans="5:17" x14ac:dyDescent="0.25">
      <c r="E6707">
        <v>2326</v>
      </c>
      <c r="F6707" t="s">
        <v>40</v>
      </c>
      <c r="G6707" t="s">
        <v>31</v>
      </c>
      <c r="H6707" t="s">
        <v>8</v>
      </c>
      <c r="I6707" t="s">
        <v>14</v>
      </c>
      <c r="J6707" s="2">
        <f>SUMIFS(Table3[TimesUsed],Table3[TripChainId],Table2[[#This Row],[TripChainId]])</f>
        <v>0</v>
      </c>
      <c r="L6707" t="s">
        <v>73</v>
      </c>
      <c r="M6707" t="s">
        <v>59</v>
      </c>
      <c r="N6707" t="s">
        <v>8</v>
      </c>
      <c r="O6707" t="s">
        <v>11</v>
      </c>
      <c r="P6707" s="1">
        <v>91</v>
      </c>
      <c r="Q67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08" spans="5:17" x14ac:dyDescent="0.25">
      <c r="E6708">
        <v>2326</v>
      </c>
      <c r="F6708" t="s">
        <v>31</v>
      </c>
      <c r="G6708" t="s">
        <v>18</v>
      </c>
      <c r="H6708" t="s">
        <v>16</v>
      </c>
      <c r="I6708" t="s">
        <v>11</v>
      </c>
      <c r="J6708" s="2">
        <f>SUMIFS(Table3[TimesUsed],Table3[TripChainId],Table2[[#This Row],[TripChainId]])</f>
        <v>0</v>
      </c>
      <c r="L6708" t="s">
        <v>73</v>
      </c>
      <c r="M6708" t="s">
        <v>59</v>
      </c>
      <c r="N6708" t="s">
        <v>8</v>
      </c>
      <c r="O6708" t="s">
        <v>14</v>
      </c>
      <c r="P6708" s="1">
        <v>112</v>
      </c>
      <c r="Q67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09" spans="5:17" x14ac:dyDescent="0.25">
      <c r="E6709">
        <v>2326</v>
      </c>
      <c r="F6709" t="s">
        <v>18</v>
      </c>
      <c r="G6709" t="s">
        <v>40</v>
      </c>
      <c r="H6709" t="s">
        <v>10</v>
      </c>
      <c r="I6709" t="s">
        <v>13</v>
      </c>
      <c r="J6709" s="2">
        <f>SUMIFS(Table3[TimesUsed],Table3[TripChainId],Table2[[#This Row],[TripChainId]])</f>
        <v>0</v>
      </c>
      <c r="L6709" t="s">
        <v>73</v>
      </c>
      <c r="M6709" t="s">
        <v>59</v>
      </c>
      <c r="N6709" t="s">
        <v>8</v>
      </c>
      <c r="O6709" t="s">
        <v>12</v>
      </c>
      <c r="P6709" s="1">
        <v>111</v>
      </c>
      <c r="Q67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10" spans="5:17" x14ac:dyDescent="0.25">
      <c r="E6710">
        <v>2327</v>
      </c>
      <c r="F6710" t="s">
        <v>40</v>
      </c>
      <c r="G6710" t="s">
        <v>31</v>
      </c>
      <c r="H6710" t="s">
        <v>8</v>
      </c>
      <c r="I6710" t="s">
        <v>9</v>
      </c>
      <c r="J6710" s="2">
        <f>SUMIFS(Table3[TimesUsed],Table3[TripChainId],Table2[[#This Row],[TripChainId]])</f>
        <v>0</v>
      </c>
      <c r="L6710" t="s">
        <v>73</v>
      </c>
      <c r="M6710" t="s">
        <v>59</v>
      </c>
      <c r="N6710" t="s">
        <v>8</v>
      </c>
      <c r="O6710" t="s">
        <v>13</v>
      </c>
      <c r="P6710" s="1">
        <v>29</v>
      </c>
      <c r="Q67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11" spans="5:17" x14ac:dyDescent="0.25">
      <c r="E6711">
        <v>2327</v>
      </c>
      <c r="F6711" t="s">
        <v>31</v>
      </c>
      <c r="G6711" t="s">
        <v>19</v>
      </c>
      <c r="H6711" t="s">
        <v>16</v>
      </c>
      <c r="I6711" t="s">
        <v>9</v>
      </c>
      <c r="J6711" s="2">
        <f>SUMIFS(Table3[TimesUsed],Table3[TripChainId],Table2[[#This Row],[TripChainId]])</f>
        <v>0</v>
      </c>
      <c r="L6711" t="s">
        <v>73</v>
      </c>
      <c r="M6711" t="s">
        <v>59</v>
      </c>
      <c r="N6711" t="s">
        <v>10</v>
      </c>
      <c r="O6711" t="s">
        <v>9</v>
      </c>
      <c r="P6711" s="1">
        <v>46</v>
      </c>
      <c r="Q67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12" spans="5:17" x14ac:dyDescent="0.25">
      <c r="E6712">
        <v>2327</v>
      </c>
      <c r="F6712" t="s">
        <v>19</v>
      </c>
      <c r="G6712" t="s">
        <v>40</v>
      </c>
      <c r="H6712" t="s">
        <v>10</v>
      </c>
      <c r="I6712" t="s">
        <v>13</v>
      </c>
      <c r="J6712" s="2">
        <f>SUMIFS(Table3[TimesUsed],Table3[TripChainId],Table2[[#This Row],[TripChainId]])</f>
        <v>0</v>
      </c>
      <c r="L6712" t="s">
        <v>73</v>
      </c>
      <c r="M6712" t="s">
        <v>59</v>
      </c>
      <c r="N6712" t="s">
        <v>10</v>
      </c>
      <c r="O6712" t="s">
        <v>11</v>
      </c>
      <c r="P6712" s="1">
        <v>96</v>
      </c>
      <c r="Q67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13" spans="5:17" x14ac:dyDescent="0.25">
      <c r="E6713">
        <v>2328</v>
      </c>
      <c r="F6713" t="s">
        <v>40</v>
      </c>
      <c r="G6713" t="s">
        <v>31</v>
      </c>
      <c r="H6713" t="s">
        <v>8</v>
      </c>
      <c r="I6713" t="s">
        <v>9</v>
      </c>
      <c r="J6713" s="2">
        <f>SUMIFS(Table3[TimesUsed],Table3[TripChainId],Table2[[#This Row],[TripChainId]])</f>
        <v>13</v>
      </c>
      <c r="L6713" t="s">
        <v>73</v>
      </c>
      <c r="M6713" t="s">
        <v>59</v>
      </c>
      <c r="N6713" t="s">
        <v>10</v>
      </c>
      <c r="O6713" t="s">
        <v>14</v>
      </c>
      <c r="P6713" s="1">
        <v>56</v>
      </c>
      <c r="Q67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14" spans="5:17" x14ac:dyDescent="0.25">
      <c r="E6714">
        <v>2328</v>
      </c>
      <c r="F6714" t="s">
        <v>31</v>
      </c>
      <c r="G6714" t="s">
        <v>19</v>
      </c>
      <c r="H6714" t="s">
        <v>16</v>
      </c>
      <c r="I6714" t="s">
        <v>11</v>
      </c>
      <c r="J6714" s="2">
        <f>SUMIFS(Table3[TimesUsed],Table3[TripChainId],Table2[[#This Row],[TripChainId]])</f>
        <v>13</v>
      </c>
      <c r="L6714" t="s">
        <v>73</v>
      </c>
      <c r="M6714" t="s">
        <v>59</v>
      </c>
      <c r="N6714" t="s">
        <v>10</v>
      </c>
      <c r="O6714" t="s">
        <v>12</v>
      </c>
      <c r="P6714" s="1">
        <v>56</v>
      </c>
      <c r="Q67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15" spans="5:17" x14ac:dyDescent="0.25">
      <c r="E6715">
        <v>2328</v>
      </c>
      <c r="F6715" t="s">
        <v>19</v>
      </c>
      <c r="G6715" t="s">
        <v>40</v>
      </c>
      <c r="H6715" t="s">
        <v>10</v>
      </c>
      <c r="I6715" t="s">
        <v>13</v>
      </c>
      <c r="J6715" s="2">
        <f>SUMIFS(Table3[TimesUsed],Table3[TripChainId],Table2[[#This Row],[TripChainId]])</f>
        <v>13</v>
      </c>
      <c r="L6715" t="s">
        <v>73</v>
      </c>
      <c r="M6715" t="s">
        <v>59</v>
      </c>
      <c r="N6715" t="s">
        <v>10</v>
      </c>
      <c r="O6715" t="s">
        <v>13</v>
      </c>
      <c r="P6715" s="1">
        <v>139</v>
      </c>
      <c r="Q67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16" spans="5:17" x14ac:dyDescent="0.25">
      <c r="E6716">
        <v>2329</v>
      </c>
      <c r="F6716" t="s">
        <v>40</v>
      </c>
      <c r="G6716" t="s">
        <v>31</v>
      </c>
      <c r="H6716" t="s">
        <v>8</v>
      </c>
      <c r="I6716" t="s">
        <v>11</v>
      </c>
      <c r="J6716" s="2">
        <f>SUMIFS(Table3[TimesUsed],Table3[TripChainId],Table2[[#This Row],[TripChainId]])</f>
        <v>10</v>
      </c>
      <c r="L6716" t="s">
        <v>73</v>
      </c>
      <c r="M6716" t="s">
        <v>59</v>
      </c>
      <c r="N6716" t="s">
        <v>16</v>
      </c>
      <c r="O6716" t="s">
        <v>9</v>
      </c>
      <c r="P6716" s="1">
        <v>404</v>
      </c>
      <c r="Q67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17" spans="5:17" x14ac:dyDescent="0.25">
      <c r="E6717">
        <v>2329</v>
      </c>
      <c r="F6717" t="s">
        <v>31</v>
      </c>
      <c r="G6717" t="s">
        <v>19</v>
      </c>
      <c r="H6717" t="s">
        <v>16</v>
      </c>
      <c r="I6717" t="s">
        <v>11</v>
      </c>
      <c r="J6717" s="2">
        <f>SUMIFS(Table3[TimesUsed],Table3[TripChainId],Table2[[#This Row],[TripChainId]])</f>
        <v>10</v>
      </c>
      <c r="L6717" t="s">
        <v>73</v>
      </c>
      <c r="M6717" t="s">
        <v>59</v>
      </c>
      <c r="N6717" t="s">
        <v>16</v>
      </c>
      <c r="O6717" t="s">
        <v>11</v>
      </c>
      <c r="P6717" s="1">
        <v>639</v>
      </c>
      <c r="Q67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18" spans="5:17" x14ac:dyDescent="0.25">
      <c r="E6718">
        <v>2329</v>
      </c>
      <c r="F6718" t="s">
        <v>19</v>
      </c>
      <c r="G6718" t="s">
        <v>40</v>
      </c>
      <c r="H6718" t="s">
        <v>10</v>
      </c>
      <c r="I6718" t="s">
        <v>13</v>
      </c>
      <c r="J6718" s="2">
        <f>SUMIFS(Table3[TimesUsed],Table3[TripChainId],Table2[[#This Row],[TripChainId]])</f>
        <v>10</v>
      </c>
      <c r="L6718" t="s">
        <v>73</v>
      </c>
      <c r="M6718" t="s">
        <v>59</v>
      </c>
      <c r="N6718" t="s">
        <v>16</v>
      </c>
      <c r="O6718" t="s">
        <v>14</v>
      </c>
      <c r="P6718" s="1">
        <v>289</v>
      </c>
      <c r="Q67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19" spans="5:17" x14ac:dyDescent="0.25">
      <c r="E6719">
        <v>2330</v>
      </c>
      <c r="F6719" t="s">
        <v>40</v>
      </c>
      <c r="G6719" t="s">
        <v>31</v>
      </c>
      <c r="H6719" t="s">
        <v>8</v>
      </c>
      <c r="I6719" t="s">
        <v>14</v>
      </c>
      <c r="J6719" s="2">
        <f>SUMIFS(Table3[TimesUsed],Table3[TripChainId],Table2[[#This Row],[TripChainId]])</f>
        <v>0</v>
      </c>
      <c r="L6719" t="s">
        <v>73</v>
      </c>
      <c r="M6719" t="s">
        <v>59</v>
      </c>
      <c r="N6719" t="s">
        <v>16</v>
      </c>
      <c r="O6719" t="s">
        <v>12</v>
      </c>
      <c r="P6719" s="1">
        <v>289</v>
      </c>
      <c r="Q67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20" spans="5:17" x14ac:dyDescent="0.25">
      <c r="E6720">
        <v>2330</v>
      </c>
      <c r="F6720" t="s">
        <v>31</v>
      </c>
      <c r="G6720" t="s">
        <v>19</v>
      </c>
      <c r="H6720" t="s">
        <v>16</v>
      </c>
      <c r="I6720" t="s">
        <v>9</v>
      </c>
      <c r="J6720" s="2">
        <f>SUMIFS(Table3[TimesUsed],Table3[TripChainId],Table2[[#This Row],[TripChainId]])</f>
        <v>0</v>
      </c>
      <c r="L6720" t="s">
        <v>73</v>
      </c>
      <c r="M6720" t="s">
        <v>59</v>
      </c>
      <c r="N6720" t="s">
        <v>16</v>
      </c>
      <c r="O6720" t="s">
        <v>13</v>
      </c>
      <c r="P6720" s="1">
        <v>413</v>
      </c>
      <c r="Q67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21" spans="5:17" x14ac:dyDescent="0.25">
      <c r="E6721">
        <v>2330</v>
      </c>
      <c r="F6721" t="s">
        <v>19</v>
      </c>
      <c r="G6721" t="s">
        <v>40</v>
      </c>
      <c r="H6721" t="s">
        <v>10</v>
      </c>
      <c r="I6721" t="s">
        <v>13</v>
      </c>
      <c r="J6721" s="2">
        <f>SUMIFS(Table3[TimesUsed],Table3[TripChainId],Table2[[#This Row],[TripChainId]])</f>
        <v>0</v>
      </c>
      <c r="L6721" t="s">
        <v>73</v>
      </c>
      <c r="M6721" t="s">
        <v>75</v>
      </c>
      <c r="N6721" t="s">
        <v>8</v>
      </c>
      <c r="O6721" t="s">
        <v>9</v>
      </c>
      <c r="P6721" s="1">
        <v>31</v>
      </c>
      <c r="Q67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22" spans="5:17" x14ac:dyDescent="0.25">
      <c r="E6722">
        <v>2331</v>
      </c>
      <c r="F6722" t="s">
        <v>40</v>
      </c>
      <c r="G6722" t="s">
        <v>31</v>
      </c>
      <c r="H6722" t="s">
        <v>8</v>
      </c>
      <c r="I6722" t="s">
        <v>14</v>
      </c>
      <c r="J6722" s="2">
        <f>SUMIFS(Table3[TimesUsed],Table3[TripChainId],Table2[[#This Row],[TripChainId]])</f>
        <v>0</v>
      </c>
      <c r="L6722" t="s">
        <v>73</v>
      </c>
      <c r="M6722" t="s">
        <v>75</v>
      </c>
      <c r="N6722" t="s">
        <v>8</v>
      </c>
      <c r="O6722" t="s">
        <v>11</v>
      </c>
      <c r="P6722" s="1">
        <v>31</v>
      </c>
      <c r="Q67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23" spans="5:17" x14ac:dyDescent="0.25">
      <c r="E6723">
        <v>2331</v>
      </c>
      <c r="F6723" t="s">
        <v>31</v>
      </c>
      <c r="G6723" t="s">
        <v>19</v>
      </c>
      <c r="H6723" t="s">
        <v>16</v>
      </c>
      <c r="I6723" t="s">
        <v>11</v>
      </c>
      <c r="J6723" s="2">
        <f>SUMIFS(Table3[TimesUsed],Table3[TripChainId],Table2[[#This Row],[TripChainId]])</f>
        <v>0</v>
      </c>
      <c r="L6723" t="s">
        <v>73</v>
      </c>
      <c r="M6723" t="s">
        <v>75</v>
      </c>
      <c r="N6723" t="s">
        <v>8</v>
      </c>
      <c r="O6723" t="s">
        <v>14</v>
      </c>
      <c r="P6723" s="1">
        <v>27</v>
      </c>
      <c r="Q67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24" spans="5:17" x14ac:dyDescent="0.25">
      <c r="E6724">
        <v>2331</v>
      </c>
      <c r="F6724" t="s">
        <v>19</v>
      </c>
      <c r="G6724" t="s">
        <v>40</v>
      </c>
      <c r="H6724" t="s">
        <v>10</v>
      </c>
      <c r="I6724" t="s">
        <v>13</v>
      </c>
      <c r="J6724" s="2">
        <f>SUMIFS(Table3[TimesUsed],Table3[TripChainId],Table2[[#This Row],[TripChainId]])</f>
        <v>0</v>
      </c>
      <c r="L6724" t="s">
        <v>73</v>
      </c>
      <c r="M6724" t="s">
        <v>75</v>
      </c>
      <c r="N6724" t="s">
        <v>8</v>
      </c>
      <c r="O6724" t="s">
        <v>12</v>
      </c>
      <c r="P6724" s="1">
        <v>26</v>
      </c>
      <c r="Q67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25" spans="5:17" x14ac:dyDescent="0.25">
      <c r="E6725">
        <v>2332</v>
      </c>
      <c r="F6725" t="s">
        <v>40</v>
      </c>
      <c r="G6725" t="s">
        <v>31</v>
      </c>
      <c r="H6725" t="s">
        <v>8</v>
      </c>
      <c r="I6725" t="s">
        <v>14</v>
      </c>
      <c r="J6725" s="2">
        <f>SUMIFS(Table3[TimesUsed],Table3[TripChainId],Table2[[#This Row],[TripChainId]])</f>
        <v>0</v>
      </c>
      <c r="L6725" t="s">
        <v>73</v>
      </c>
      <c r="M6725" t="s">
        <v>75</v>
      </c>
      <c r="N6725" t="s">
        <v>10</v>
      </c>
      <c r="O6725" t="s">
        <v>11</v>
      </c>
      <c r="P6725" s="1">
        <v>48</v>
      </c>
      <c r="Q67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26" spans="5:17" x14ac:dyDescent="0.25">
      <c r="E6726">
        <v>2332</v>
      </c>
      <c r="F6726" t="s">
        <v>31</v>
      </c>
      <c r="G6726" t="s">
        <v>19</v>
      </c>
      <c r="H6726" t="s">
        <v>16</v>
      </c>
      <c r="I6726" t="s">
        <v>14</v>
      </c>
      <c r="J6726" s="2">
        <f>SUMIFS(Table3[TimesUsed],Table3[TripChainId],Table2[[#This Row],[TripChainId]])</f>
        <v>0</v>
      </c>
      <c r="L6726" t="s">
        <v>73</v>
      </c>
      <c r="M6726" t="s">
        <v>75</v>
      </c>
      <c r="N6726" t="s">
        <v>10</v>
      </c>
      <c r="O6726" t="s">
        <v>14</v>
      </c>
      <c r="P6726" s="1">
        <v>36</v>
      </c>
      <c r="Q67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27" spans="5:17" x14ac:dyDescent="0.25">
      <c r="E6727">
        <v>2332</v>
      </c>
      <c r="F6727" t="s">
        <v>19</v>
      </c>
      <c r="G6727" t="s">
        <v>40</v>
      </c>
      <c r="H6727" t="s">
        <v>10</v>
      </c>
      <c r="I6727" t="s">
        <v>13</v>
      </c>
      <c r="J6727" s="2">
        <f>SUMIFS(Table3[TimesUsed],Table3[TripChainId],Table2[[#This Row],[TripChainId]])</f>
        <v>0</v>
      </c>
      <c r="L6727" t="s">
        <v>73</v>
      </c>
      <c r="M6727" t="s">
        <v>75</v>
      </c>
      <c r="N6727" t="s">
        <v>10</v>
      </c>
      <c r="O6727" t="s">
        <v>12</v>
      </c>
      <c r="P6727" s="1">
        <v>35</v>
      </c>
      <c r="Q67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28" spans="5:17" x14ac:dyDescent="0.25">
      <c r="E6728">
        <v>2333</v>
      </c>
      <c r="F6728" t="s">
        <v>40</v>
      </c>
      <c r="G6728" t="s">
        <v>45</v>
      </c>
      <c r="H6728" t="s">
        <v>8</v>
      </c>
      <c r="I6728" t="s">
        <v>9</v>
      </c>
      <c r="J6728" s="2">
        <f>SUMIFS(Table3[TimesUsed],Table3[TripChainId],Table2[[#This Row],[TripChainId]])</f>
        <v>0</v>
      </c>
      <c r="L6728" t="s">
        <v>73</v>
      </c>
      <c r="M6728" t="s">
        <v>75</v>
      </c>
      <c r="N6728" t="s">
        <v>10</v>
      </c>
      <c r="O6728" t="s">
        <v>13</v>
      </c>
      <c r="P6728" s="1">
        <v>95</v>
      </c>
      <c r="Q67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29" spans="5:17" x14ac:dyDescent="0.25">
      <c r="E6729">
        <v>2333</v>
      </c>
      <c r="F6729" t="s">
        <v>45</v>
      </c>
      <c r="G6729" t="s">
        <v>21</v>
      </c>
      <c r="H6729" t="s">
        <v>16</v>
      </c>
      <c r="I6729" t="s">
        <v>9</v>
      </c>
      <c r="J6729" s="2">
        <f>SUMIFS(Table3[TimesUsed],Table3[TripChainId],Table2[[#This Row],[TripChainId]])</f>
        <v>0</v>
      </c>
      <c r="L6729" t="s">
        <v>73</v>
      </c>
      <c r="M6729" t="s">
        <v>75</v>
      </c>
      <c r="N6729" t="s">
        <v>16</v>
      </c>
      <c r="O6729" t="s">
        <v>9</v>
      </c>
      <c r="P6729" s="1">
        <v>134</v>
      </c>
      <c r="Q67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30" spans="5:17" x14ac:dyDescent="0.25">
      <c r="E6730">
        <v>2333</v>
      </c>
      <c r="F6730" t="s">
        <v>21</v>
      </c>
      <c r="G6730" t="s">
        <v>40</v>
      </c>
      <c r="H6730" t="s">
        <v>10</v>
      </c>
      <c r="I6730" t="s">
        <v>13</v>
      </c>
      <c r="J6730" s="2">
        <f>SUMIFS(Table3[TimesUsed],Table3[TripChainId],Table2[[#This Row],[TripChainId]])</f>
        <v>0</v>
      </c>
      <c r="L6730" t="s">
        <v>73</v>
      </c>
      <c r="M6730" t="s">
        <v>75</v>
      </c>
      <c r="N6730" t="s">
        <v>16</v>
      </c>
      <c r="O6730" t="s">
        <v>11</v>
      </c>
      <c r="P6730" s="1">
        <v>294</v>
      </c>
      <c r="Q67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31" spans="5:17" x14ac:dyDescent="0.25">
      <c r="E6731">
        <v>2334</v>
      </c>
      <c r="F6731" t="s">
        <v>40</v>
      </c>
      <c r="G6731" t="s">
        <v>45</v>
      </c>
      <c r="H6731" t="s">
        <v>8</v>
      </c>
      <c r="I6731" t="s">
        <v>9</v>
      </c>
      <c r="J6731" s="2">
        <f>SUMIFS(Table3[TimesUsed],Table3[TripChainId],Table2[[#This Row],[TripChainId]])</f>
        <v>0</v>
      </c>
      <c r="L6731" t="s">
        <v>73</v>
      </c>
      <c r="M6731" t="s">
        <v>75</v>
      </c>
      <c r="N6731" t="s">
        <v>16</v>
      </c>
      <c r="O6731" t="s">
        <v>14</v>
      </c>
      <c r="P6731" s="1">
        <v>115</v>
      </c>
      <c r="Q67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32" spans="5:17" x14ac:dyDescent="0.25">
      <c r="E6732">
        <v>2334</v>
      </c>
      <c r="F6732" t="s">
        <v>45</v>
      </c>
      <c r="G6732" t="s">
        <v>21</v>
      </c>
      <c r="H6732" t="s">
        <v>16</v>
      </c>
      <c r="I6732" t="s">
        <v>11</v>
      </c>
      <c r="J6732" s="2">
        <f>SUMIFS(Table3[TimesUsed],Table3[TripChainId],Table2[[#This Row],[TripChainId]])</f>
        <v>0</v>
      </c>
      <c r="L6732" t="s">
        <v>73</v>
      </c>
      <c r="M6732" t="s">
        <v>75</v>
      </c>
      <c r="N6732" t="s">
        <v>16</v>
      </c>
      <c r="O6732" t="s">
        <v>12</v>
      </c>
      <c r="P6732" s="1">
        <v>114</v>
      </c>
      <c r="Q67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33" spans="5:17" x14ac:dyDescent="0.25">
      <c r="E6733">
        <v>2334</v>
      </c>
      <c r="F6733" t="s">
        <v>21</v>
      </c>
      <c r="G6733" t="s">
        <v>40</v>
      </c>
      <c r="H6733" t="s">
        <v>10</v>
      </c>
      <c r="I6733" t="s">
        <v>13</v>
      </c>
      <c r="J6733" s="2">
        <f>SUMIFS(Table3[TimesUsed],Table3[TripChainId],Table2[[#This Row],[TripChainId]])</f>
        <v>0</v>
      </c>
      <c r="L6733" t="s">
        <v>73</v>
      </c>
      <c r="M6733" t="s">
        <v>75</v>
      </c>
      <c r="N6733" t="s">
        <v>16</v>
      </c>
      <c r="O6733" t="s">
        <v>13</v>
      </c>
      <c r="P6733" s="1">
        <v>210</v>
      </c>
      <c r="Q67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34" spans="5:17" x14ac:dyDescent="0.25">
      <c r="E6734">
        <v>2335</v>
      </c>
      <c r="F6734" t="s">
        <v>40</v>
      </c>
      <c r="G6734" t="s">
        <v>45</v>
      </c>
      <c r="H6734" t="s">
        <v>8</v>
      </c>
      <c r="I6734" t="s">
        <v>11</v>
      </c>
      <c r="J6734" s="2">
        <f>SUMIFS(Table3[TimesUsed],Table3[TripChainId],Table2[[#This Row],[TripChainId]])</f>
        <v>0</v>
      </c>
      <c r="L6734" t="s">
        <v>73</v>
      </c>
      <c r="M6734" t="s">
        <v>64</v>
      </c>
      <c r="N6734" t="s">
        <v>8</v>
      </c>
      <c r="O6734" t="s">
        <v>9</v>
      </c>
      <c r="P6734" s="1">
        <v>44</v>
      </c>
      <c r="Q67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35" spans="5:17" x14ac:dyDescent="0.25">
      <c r="E6735">
        <v>2335</v>
      </c>
      <c r="F6735" t="s">
        <v>45</v>
      </c>
      <c r="G6735" t="s">
        <v>21</v>
      </c>
      <c r="H6735" t="s">
        <v>16</v>
      </c>
      <c r="I6735" t="s">
        <v>11</v>
      </c>
      <c r="J6735" s="2">
        <f>SUMIFS(Table3[TimesUsed],Table3[TripChainId],Table2[[#This Row],[TripChainId]])</f>
        <v>0</v>
      </c>
      <c r="L6735" t="s">
        <v>73</v>
      </c>
      <c r="M6735" t="s">
        <v>64</v>
      </c>
      <c r="N6735" t="s">
        <v>8</v>
      </c>
      <c r="O6735" t="s">
        <v>11</v>
      </c>
      <c r="P6735" s="1">
        <v>33</v>
      </c>
      <c r="Q67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36" spans="5:17" x14ac:dyDescent="0.25">
      <c r="E6736">
        <v>2335</v>
      </c>
      <c r="F6736" t="s">
        <v>21</v>
      </c>
      <c r="G6736" t="s">
        <v>40</v>
      </c>
      <c r="H6736" t="s">
        <v>10</v>
      </c>
      <c r="I6736" t="s">
        <v>13</v>
      </c>
      <c r="J6736" s="2">
        <f>SUMIFS(Table3[TimesUsed],Table3[TripChainId],Table2[[#This Row],[TripChainId]])</f>
        <v>0</v>
      </c>
      <c r="L6736" t="s">
        <v>73</v>
      </c>
      <c r="M6736" t="s">
        <v>64</v>
      </c>
      <c r="N6736" t="s">
        <v>8</v>
      </c>
      <c r="O6736" t="s">
        <v>14</v>
      </c>
      <c r="P6736" s="1">
        <v>25</v>
      </c>
      <c r="Q67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37" spans="5:17" x14ac:dyDescent="0.25">
      <c r="E6737">
        <v>2336</v>
      </c>
      <c r="F6737" t="s">
        <v>40</v>
      </c>
      <c r="G6737" t="s">
        <v>45</v>
      </c>
      <c r="H6737" t="s">
        <v>8</v>
      </c>
      <c r="I6737" t="s">
        <v>14</v>
      </c>
      <c r="J6737" s="2">
        <f>SUMIFS(Table3[TimesUsed],Table3[TripChainId],Table2[[#This Row],[TripChainId]])</f>
        <v>0</v>
      </c>
      <c r="L6737" t="s">
        <v>73</v>
      </c>
      <c r="M6737" t="s">
        <v>64</v>
      </c>
      <c r="N6737" t="s">
        <v>8</v>
      </c>
      <c r="O6737" t="s">
        <v>12</v>
      </c>
      <c r="P6737" s="1">
        <v>24</v>
      </c>
      <c r="Q67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38" spans="5:17" x14ac:dyDescent="0.25">
      <c r="E6738">
        <v>2336</v>
      </c>
      <c r="F6738" t="s">
        <v>45</v>
      </c>
      <c r="G6738" t="s">
        <v>21</v>
      </c>
      <c r="H6738" t="s">
        <v>16</v>
      </c>
      <c r="I6738" t="s">
        <v>9</v>
      </c>
      <c r="J6738" s="2">
        <f>SUMIFS(Table3[TimesUsed],Table3[TripChainId],Table2[[#This Row],[TripChainId]])</f>
        <v>0</v>
      </c>
      <c r="L6738" t="s">
        <v>73</v>
      </c>
      <c r="M6738" t="s">
        <v>64</v>
      </c>
      <c r="N6738" t="s">
        <v>10</v>
      </c>
      <c r="O6738" t="s">
        <v>9</v>
      </c>
      <c r="P6738" s="1">
        <v>24</v>
      </c>
      <c r="Q67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39" spans="5:17" x14ac:dyDescent="0.25">
      <c r="E6739">
        <v>2336</v>
      </c>
      <c r="F6739" t="s">
        <v>21</v>
      </c>
      <c r="G6739" t="s">
        <v>40</v>
      </c>
      <c r="H6739" t="s">
        <v>10</v>
      </c>
      <c r="I6739" t="s">
        <v>13</v>
      </c>
      <c r="J6739" s="2">
        <f>SUMIFS(Table3[TimesUsed],Table3[TripChainId],Table2[[#This Row],[TripChainId]])</f>
        <v>0</v>
      </c>
      <c r="L6739" t="s">
        <v>73</v>
      </c>
      <c r="M6739" t="s">
        <v>64</v>
      </c>
      <c r="N6739" t="s">
        <v>10</v>
      </c>
      <c r="O6739" t="s">
        <v>11</v>
      </c>
      <c r="P6739" s="1">
        <v>48</v>
      </c>
      <c r="Q67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40" spans="5:17" x14ac:dyDescent="0.25">
      <c r="E6740">
        <v>2337</v>
      </c>
      <c r="F6740" t="s">
        <v>40</v>
      </c>
      <c r="G6740" t="s">
        <v>45</v>
      </c>
      <c r="H6740" t="s">
        <v>8</v>
      </c>
      <c r="I6740" t="s">
        <v>14</v>
      </c>
      <c r="J6740" s="2">
        <f>SUMIFS(Table3[TimesUsed],Table3[TripChainId],Table2[[#This Row],[TripChainId]])</f>
        <v>0</v>
      </c>
      <c r="L6740" t="s">
        <v>73</v>
      </c>
      <c r="M6740" t="s">
        <v>64</v>
      </c>
      <c r="N6740" t="s">
        <v>10</v>
      </c>
      <c r="O6740" t="s">
        <v>14</v>
      </c>
      <c r="P6740" s="1">
        <v>29</v>
      </c>
      <c r="Q67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41" spans="5:17" x14ac:dyDescent="0.25">
      <c r="E6741">
        <v>2337</v>
      </c>
      <c r="F6741" t="s">
        <v>45</v>
      </c>
      <c r="G6741" t="s">
        <v>21</v>
      </c>
      <c r="H6741" t="s">
        <v>16</v>
      </c>
      <c r="I6741" t="s">
        <v>11</v>
      </c>
      <c r="J6741" s="2">
        <f>SUMIFS(Table3[TimesUsed],Table3[TripChainId],Table2[[#This Row],[TripChainId]])</f>
        <v>0</v>
      </c>
      <c r="L6741" t="s">
        <v>73</v>
      </c>
      <c r="M6741" t="s">
        <v>64</v>
      </c>
      <c r="N6741" t="s">
        <v>10</v>
      </c>
      <c r="O6741" t="s">
        <v>12</v>
      </c>
      <c r="P6741" s="1">
        <v>28</v>
      </c>
      <c r="Q67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42" spans="5:17" x14ac:dyDescent="0.25">
      <c r="E6742">
        <v>2337</v>
      </c>
      <c r="F6742" t="s">
        <v>21</v>
      </c>
      <c r="G6742" t="s">
        <v>40</v>
      </c>
      <c r="H6742" t="s">
        <v>10</v>
      </c>
      <c r="I6742" t="s">
        <v>13</v>
      </c>
      <c r="J6742" s="2">
        <f>SUMIFS(Table3[TimesUsed],Table3[TripChainId],Table2[[#This Row],[TripChainId]])</f>
        <v>0</v>
      </c>
      <c r="L6742" t="s">
        <v>73</v>
      </c>
      <c r="M6742" t="s">
        <v>64</v>
      </c>
      <c r="N6742" t="s">
        <v>10</v>
      </c>
      <c r="O6742" t="s">
        <v>13</v>
      </c>
      <c r="P6742" s="1">
        <v>75</v>
      </c>
      <c r="Q67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43" spans="5:17" x14ac:dyDescent="0.25">
      <c r="E6743">
        <v>2338</v>
      </c>
      <c r="F6743" t="s">
        <v>40</v>
      </c>
      <c r="G6743" t="s">
        <v>45</v>
      </c>
      <c r="H6743" t="s">
        <v>8</v>
      </c>
      <c r="I6743" t="s">
        <v>9</v>
      </c>
      <c r="J6743" s="2">
        <f>SUMIFS(Table3[TimesUsed],Table3[TripChainId],Table2[[#This Row],[TripChainId]])</f>
        <v>0</v>
      </c>
      <c r="L6743" t="s">
        <v>73</v>
      </c>
      <c r="M6743" t="s">
        <v>64</v>
      </c>
      <c r="N6743" t="s">
        <v>16</v>
      </c>
      <c r="O6743" t="s">
        <v>9</v>
      </c>
      <c r="P6743" s="1">
        <v>122</v>
      </c>
      <c r="Q67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44" spans="5:17" x14ac:dyDescent="0.25">
      <c r="E6744">
        <v>2338</v>
      </c>
      <c r="F6744" t="s">
        <v>45</v>
      </c>
      <c r="G6744" t="s">
        <v>31</v>
      </c>
      <c r="H6744" t="s">
        <v>16</v>
      </c>
      <c r="I6744" t="s">
        <v>11</v>
      </c>
      <c r="J6744" s="2">
        <f>SUMIFS(Table3[TimesUsed],Table3[TripChainId],Table2[[#This Row],[TripChainId]])</f>
        <v>0</v>
      </c>
      <c r="L6744" t="s">
        <v>73</v>
      </c>
      <c r="M6744" t="s">
        <v>64</v>
      </c>
      <c r="N6744" t="s">
        <v>16</v>
      </c>
      <c r="O6744" t="s">
        <v>11</v>
      </c>
      <c r="P6744" s="1">
        <v>235</v>
      </c>
      <c r="Q67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45" spans="5:17" x14ac:dyDescent="0.25">
      <c r="E6745">
        <v>2338</v>
      </c>
      <c r="F6745" t="s">
        <v>31</v>
      </c>
      <c r="G6745" t="s">
        <v>40</v>
      </c>
      <c r="H6745" t="s">
        <v>10</v>
      </c>
      <c r="I6745" t="s">
        <v>11</v>
      </c>
      <c r="J6745" s="2">
        <f>SUMIFS(Table3[TimesUsed],Table3[TripChainId],Table2[[#This Row],[TripChainId]])</f>
        <v>0</v>
      </c>
      <c r="L6745" t="s">
        <v>73</v>
      </c>
      <c r="M6745" t="s">
        <v>64</v>
      </c>
      <c r="N6745" t="s">
        <v>16</v>
      </c>
      <c r="O6745" t="s">
        <v>14</v>
      </c>
      <c r="P6745" s="1">
        <v>112</v>
      </c>
      <c r="Q67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46" spans="5:17" x14ac:dyDescent="0.25">
      <c r="E6746">
        <v>2339</v>
      </c>
      <c r="F6746" t="s">
        <v>40</v>
      </c>
      <c r="G6746" t="s">
        <v>45</v>
      </c>
      <c r="H6746" t="s">
        <v>8</v>
      </c>
      <c r="I6746" t="s">
        <v>9</v>
      </c>
      <c r="J6746" s="2">
        <f>SUMIFS(Table3[TimesUsed],Table3[TripChainId],Table2[[#This Row],[TripChainId]])</f>
        <v>0</v>
      </c>
      <c r="L6746" t="s">
        <v>73</v>
      </c>
      <c r="M6746" t="s">
        <v>64</v>
      </c>
      <c r="N6746" t="s">
        <v>16</v>
      </c>
      <c r="O6746" t="s">
        <v>12</v>
      </c>
      <c r="P6746" s="1">
        <v>112</v>
      </c>
      <c r="Q67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47" spans="5:17" x14ac:dyDescent="0.25">
      <c r="E6747">
        <v>2339</v>
      </c>
      <c r="F6747" t="s">
        <v>45</v>
      </c>
      <c r="G6747" t="s">
        <v>31</v>
      </c>
      <c r="H6747" t="s">
        <v>16</v>
      </c>
      <c r="I6747" t="s">
        <v>11</v>
      </c>
      <c r="J6747" s="2">
        <f>SUMIFS(Table3[TimesUsed],Table3[TripChainId],Table2[[#This Row],[TripChainId]])</f>
        <v>0</v>
      </c>
      <c r="L6747" t="s">
        <v>73</v>
      </c>
      <c r="M6747" t="s">
        <v>64</v>
      </c>
      <c r="N6747" t="s">
        <v>16</v>
      </c>
      <c r="O6747" t="s">
        <v>13</v>
      </c>
      <c r="P6747" s="1">
        <v>193</v>
      </c>
      <c r="Q67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48" spans="5:17" x14ac:dyDescent="0.25">
      <c r="E6748">
        <v>2339</v>
      </c>
      <c r="F6748" t="s">
        <v>31</v>
      </c>
      <c r="G6748" t="s">
        <v>40</v>
      </c>
      <c r="H6748" t="s">
        <v>10</v>
      </c>
      <c r="I6748" t="s">
        <v>12</v>
      </c>
      <c r="J6748" s="2">
        <f>SUMIFS(Table3[TimesUsed],Table3[TripChainId],Table2[[#This Row],[TripChainId]])</f>
        <v>0</v>
      </c>
      <c r="L6748" t="s">
        <v>73</v>
      </c>
      <c r="M6748" t="s">
        <v>23</v>
      </c>
      <c r="N6748" t="s">
        <v>10</v>
      </c>
      <c r="O6748" t="s">
        <v>11</v>
      </c>
      <c r="P6748" s="1">
        <v>25</v>
      </c>
      <c r="Q67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49" spans="5:17" x14ac:dyDescent="0.25">
      <c r="E6749">
        <v>2340</v>
      </c>
      <c r="F6749" t="s">
        <v>40</v>
      </c>
      <c r="G6749" t="s">
        <v>45</v>
      </c>
      <c r="H6749" t="s">
        <v>8</v>
      </c>
      <c r="I6749" t="s">
        <v>9</v>
      </c>
      <c r="J6749" s="2">
        <f>SUMIFS(Table3[TimesUsed],Table3[TripChainId],Table2[[#This Row],[TripChainId]])</f>
        <v>0</v>
      </c>
      <c r="L6749" t="s">
        <v>73</v>
      </c>
      <c r="M6749" t="s">
        <v>23</v>
      </c>
      <c r="N6749" t="s">
        <v>10</v>
      </c>
      <c r="O6749" t="s">
        <v>13</v>
      </c>
      <c r="P6749" s="1">
        <v>42</v>
      </c>
      <c r="Q67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50" spans="5:17" x14ac:dyDescent="0.25">
      <c r="E6750">
        <v>2340</v>
      </c>
      <c r="F6750" t="s">
        <v>45</v>
      </c>
      <c r="G6750" t="s">
        <v>31</v>
      </c>
      <c r="H6750" t="s">
        <v>16</v>
      </c>
      <c r="I6750" t="s">
        <v>11</v>
      </c>
      <c r="J6750" s="2">
        <f>SUMIFS(Table3[TimesUsed],Table3[TripChainId],Table2[[#This Row],[TripChainId]])</f>
        <v>0</v>
      </c>
      <c r="L6750" t="s">
        <v>73</v>
      </c>
      <c r="M6750" t="s">
        <v>23</v>
      </c>
      <c r="N6750" t="s">
        <v>16</v>
      </c>
      <c r="O6750" t="s">
        <v>9</v>
      </c>
      <c r="P6750" s="1">
        <v>63</v>
      </c>
      <c r="Q67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51" spans="5:17" x14ac:dyDescent="0.25">
      <c r="E6751">
        <v>2340</v>
      </c>
      <c r="F6751" t="s">
        <v>31</v>
      </c>
      <c r="G6751" t="s">
        <v>40</v>
      </c>
      <c r="H6751" t="s">
        <v>10</v>
      </c>
      <c r="I6751" t="s">
        <v>13</v>
      </c>
      <c r="J6751" s="2">
        <f>SUMIFS(Table3[TimesUsed],Table3[TripChainId],Table2[[#This Row],[TripChainId]])</f>
        <v>0</v>
      </c>
      <c r="L6751" t="s">
        <v>73</v>
      </c>
      <c r="M6751" t="s">
        <v>23</v>
      </c>
      <c r="N6751" t="s">
        <v>16</v>
      </c>
      <c r="O6751" t="s">
        <v>11</v>
      </c>
      <c r="P6751" s="1">
        <v>132</v>
      </c>
      <c r="Q67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52" spans="5:17" x14ac:dyDescent="0.25">
      <c r="E6752">
        <v>2341</v>
      </c>
      <c r="F6752" t="s">
        <v>40</v>
      </c>
      <c r="G6752" t="s">
        <v>45</v>
      </c>
      <c r="H6752" t="s">
        <v>8</v>
      </c>
      <c r="I6752" t="s">
        <v>11</v>
      </c>
      <c r="J6752" s="2">
        <f>SUMIFS(Table3[TimesUsed],Table3[TripChainId],Table2[[#This Row],[TripChainId]])</f>
        <v>0</v>
      </c>
      <c r="L6752" t="s">
        <v>73</v>
      </c>
      <c r="M6752" t="s">
        <v>23</v>
      </c>
      <c r="N6752" t="s">
        <v>16</v>
      </c>
      <c r="O6752" t="s">
        <v>14</v>
      </c>
      <c r="P6752" s="1">
        <v>52</v>
      </c>
      <c r="Q67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53" spans="5:17" x14ac:dyDescent="0.25">
      <c r="E6753">
        <v>2341</v>
      </c>
      <c r="F6753" t="s">
        <v>45</v>
      </c>
      <c r="G6753" t="s">
        <v>31</v>
      </c>
      <c r="H6753" t="s">
        <v>16</v>
      </c>
      <c r="I6753" t="s">
        <v>11</v>
      </c>
      <c r="J6753" s="2">
        <f>SUMIFS(Table3[TimesUsed],Table3[TripChainId],Table2[[#This Row],[TripChainId]])</f>
        <v>0</v>
      </c>
      <c r="L6753" t="s">
        <v>73</v>
      </c>
      <c r="M6753" t="s">
        <v>23</v>
      </c>
      <c r="N6753" t="s">
        <v>16</v>
      </c>
      <c r="O6753" t="s">
        <v>12</v>
      </c>
      <c r="P6753" s="1">
        <v>51</v>
      </c>
      <c r="Q67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54" spans="5:17" x14ac:dyDescent="0.25">
      <c r="E6754">
        <v>2341</v>
      </c>
      <c r="F6754" t="s">
        <v>31</v>
      </c>
      <c r="G6754" t="s">
        <v>40</v>
      </c>
      <c r="H6754" t="s">
        <v>10</v>
      </c>
      <c r="I6754" t="s">
        <v>11</v>
      </c>
      <c r="J6754" s="2">
        <f>SUMIFS(Table3[TimesUsed],Table3[TripChainId],Table2[[#This Row],[TripChainId]])</f>
        <v>0</v>
      </c>
      <c r="L6754" t="s">
        <v>73</v>
      </c>
      <c r="M6754" t="s">
        <v>23</v>
      </c>
      <c r="N6754" t="s">
        <v>16</v>
      </c>
      <c r="O6754" t="s">
        <v>13</v>
      </c>
      <c r="P6754" s="1">
        <v>102</v>
      </c>
      <c r="Q67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55" spans="5:17" x14ac:dyDescent="0.25">
      <c r="E6755">
        <v>2342</v>
      </c>
      <c r="F6755" t="s">
        <v>40</v>
      </c>
      <c r="G6755" t="s">
        <v>45</v>
      </c>
      <c r="H6755" t="s">
        <v>8</v>
      </c>
      <c r="I6755" t="s">
        <v>11</v>
      </c>
      <c r="J6755" s="2">
        <f>SUMIFS(Table3[TimesUsed],Table3[TripChainId],Table2[[#This Row],[TripChainId]])</f>
        <v>5</v>
      </c>
      <c r="L6755" t="s">
        <v>73</v>
      </c>
      <c r="M6755" t="s">
        <v>76</v>
      </c>
      <c r="N6755" t="s">
        <v>8</v>
      </c>
      <c r="O6755" t="s">
        <v>9</v>
      </c>
      <c r="P6755" s="1">
        <v>35</v>
      </c>
      <c r="Q67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56" spans="5:17" x14ac:dyDescent="0.25">
      <c r="E6756">
        <v>2342</v>
      </c>
      <c r="F6756" t="s">
        <v>45</v>
      </c>
      <c r="G6756" t="s">
        <v>31</v>
      </c>
      <c r="H6756" t="s">
        <v>16</v>
      </c>
      <c r="I6756" t="s">
        <v>11</v>
      </c>
      <c r="J6756" s="2">
        <f>SUMIFS(Table3[TimesUsed],Table3[TripChainId],Table2[[#This Row],[TripChainId]])</f>
        <v>5</v>
      </c>
      <c r="L6756" t="s">
        <v>73</v>
      </c>
      <c r="M6756" t="s">
        <v>76</v>
      </c>
      <c r="N6756" t="s">
        <v>10</v>
      </c>
      <c r="O6756" t="s">
        <v>11</v>
      </c>
      <c r="P6756" s="1">
        <v>38</v>
      </c>
      <c r="Q67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57" spans="5:17" x14ac:dyDescent="0.25">
      <c r="E6757">
        <v>2342</v>
      </c>
      <c r="F6757" t="s">
        <v>31</v>
      </c>
      <c r="G6757" t="s">
        <v>40</v>
      </c>
      <c r="H6757" t="s">
        <v>10</v>
      </c>
      <c r="I6757" t="s">
        <v>12</v>
      </c>
      <c r="J6757" s="2">
        <f>SUMIFS(Table3[TimesUsed],Table3[TripChainId],Table2[[#This Row],[TripChainId]])</f>
        <v>5</v>
      </c>
      <c r="L6757" t="s">
        <v>73</v>
      </c>
      <c r="M6757" t="s">
        <v>76</v>
      </c>
      <c r="N6757" t="s">
        <v>10</v>
      </c>
      <c r="O6757" t="s">
        <v>14</v>
      </c>
      <c r="P6757" s="1">
        <v>20</v>
      </c>
      <c r="Q67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58" spans="5:17" x14ac:dyDescent="0.25">
      <c r="E6758">
        <v>2343</v>
      </c>
      <c r="F6758" t="s">
        <v>40</v>
      </c>
      <c r="G6758" t="s">
        <v>45</v>
      </c>
      <c r="H6758" t="s">
        <v>8</v>
      </c>
      <c r="I6758" t="s">
        <v>11</v>
      </c>
      <c r="J6758" s="2">
        <f>SUMIFS(Table3[TimesUsed],Table3[TripChainId],Table2[[#This Row],[TripChainId]])</f>
        <v>0</v>
      </c>
      <c r="L6758" t="s">
        <v>73</v>
      </c>
      <c r="M6758" t="s">
        <v>76</v>
      </c>
      <c r="N6758" t="s">
        <v>10</v>
      </c>
      <c r="O6758" t="s">
        <v>13</v>
      </c>
      <c r="P6758" s="1">
        <v>61</v>
      </c>
      <c r="Q67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59" spans="5:17" x14ac:dyDescent="0.25">
      <c r="E6759">
        <v>2343</v>
      </c>
      <c r="F6759" t="s">
        <v>45</v>
      </c>
      <c r="G6759" t="s">
        <v>31</v>
      </c>
      <c r="H6759" t="s">
        <v>16</v>
      </c>
      <c r="I6759" t="s">
        <v>11</v>
      </c>
      <c r="J6759" s="2">
        <f>SUMIFS(Table3[TimesUsed],Table3[TripChainId],Table2[[#This Row],[TripChainId]])</f>
        <v>0</v>
      </c>
      <c r="L6759" t="s">
        <v>73</v>
      </c>
      <c r="M6759" t="s">
        <v>76</v>
      </c>
      <c r="N6759" t="s">
        <v>16</v>
      </c>
      <c r="O6759" t="s">
        <v>9</v>
      </c>
      <c r="P6759" s="1">
        <v>98</v>
      </c>
      <c r="Q67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60" spans="5:17" x14ac:dyDescent="0.25">
      <c r="E6760">
        <v>2343</v>
      </c>
      <c r="F6760" t="s">
        <v>31</v>
      </c>
      <c r="G6760" t="s">
        <v>40</v>
      </c>
      <c r="H6760" t="s">
        <v>10</v>
      </c>
      <c r="I6760" t="s">
        <v>13</v>
      </c>
      <c r="J6760" s="2">
        <f>SUMIFS(Table3[TimesUsed],Table3[TripChainId],Table2[[#This Row],[TripChainId]])</f>
        <v>0</v>
      </c>
      <c r="L6760" t="s">
        <v>73</v>
      </c>
      <c r="M6760" t="s">
        <v>76</v>
      </c>
      <c r="N6760" t="s">
        <v>16</v>
      </c>
      <c r="O6760" t="s">
        <v>11</v>
      </c>
      <c r="P6760" s="1">
        <v>208</v>
      </c>
      <c r="Q67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61" spans="5:17" x14ac:dyDescent="0.25">
      <c r="E6761">
        <v>2344</v>
      </c>
      <c r="F6761" t="s">
        <v>40</v>
      </c>
      <c r="G6761" t="s">
        <v>45</v>
      </c>
      <c r="H6761" t="s">
        <v>8</v>
      </c>
      <c r="I6761" t="s">
        <v>14</v>
      </c>
      <c r="J6761" s="2">
        <f>SUMIFS(Table3[TimesUsed],Table3[TripChainId],Table2[[#This Row],[TripChainId]])</f>
        <v>0</v>
      </c>
      <c r="L6761" t="s">
        <v>73</v>
      </c>
      <c r="M6761" t="s">
        <v>76</v>
      </c>
      <c r="N6761" t="s">
        <v>16</v>
      </c>
      <c r="O6761" t="s">
        <v>14</v>
      </c>
      <c r="P6761" s="1">
        <v>81</v>
      </c>
      <c r="Q67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62" spans="5:17" x14ac:dyDescent="0.25">
      <c r="E6762">
        <v>2344</v>
      </c>
      <c r="F6762" t="s">
        <v>45</v>
      </c>
      <c r="G6762" t="s">
        <v>31</v>
      </c>
      <c r="H6762" t="s">
        <v>16</v>
      </c>
      <c r="I6762" t="s">
        <v>11</v>
      </c>
      <c r="J6762" s="2">
        <f>SUMIFS(Table3[TimesUsed],Table3[TripChainId],Table2[[#This Row],[TripChainId]])</f>
        <v>0</v>
      </c>
      <c r="L6762" t="s">
        <v>73</v>
      </c>
      <c r="M6762" t="s">
        <v>76</v>
      </c>
      <c r="N6762" t="s">
        <v>16</v>
      </c>
      <c r="O6762" t="s">
        <v>12</v>
      </c>
      <c r="P6762" s="1">
        <v>81</v>
      </c>
      <c r="Q67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63" spans="5:17" x14ac:dyDescent="0.25">
      <c r="E6763">
        <v>2344</v>
      </c>
      <c r="F6763" t="s">
        <v>31</v>
      </c>
      <c r="G6763" t="s">
        <v>40</v>
      </c>
      <c r="H6763" t="s">
        <v>10</v>
      </c>
      <c r="I6763" t="s">
        <v>11</v>
      </c>
      <c r="J6763" s="2">
        <f>SUMIFS(Table3[TimesUsed],Table3[TripChainId],Table2[[#This Row],[TripChainId]])</f>
        <v>0</v>
      </c>
      <c r="L6763" t="s">
        <v>73</v>
      </c>
      <c r="M6763" t="s">
        <v>76</v>
      </c>
      <c r="N6763" t="s">
        <v>16</v>
      </c>
      <c r="O6763" t="s">
        <v>13</v>
      </c>
      <c r="P6763" s="1">
        <v>162</v>
      </c>
      <c r="Q67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64" spans="5:17" x14ac:dyDescent="0.25">
      <c r="E6764">
        <v>2345</v>
      </c>
      <c r="F6764" t="s">
        <v>40</v>
      </c>
      <c r="G6764" t="s">
        <v>45</v>
      </c>
      <c r="H6764" t="s">
        <v>8</v>
      </c>
      <c r="I6764" t="s">
        <v>14</v>
      </c>
      <c r="J6764" s="2">
        <f>SUMIFS(Table3[TimesUsed],Table3[TripChainId],Table2[[#This Row],[TripChainId]])</f>
        <v>0</v>
      </c>
      <c r="L6764" t="s">
        <v>73</v>
      </c>
      <c r="M6764" t="s">
        <v>24</v>
      </c>
      <c r="N6764" t="s">
        <v>8</v>
      </c>
      <c r="O6764" t="s">
        <v>9</v>
      </c>
      <c r="P6764" s="1">
        <v>35</v>
      </c>
      <c r="Q67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65" spans="5:17" x14ac:dyDescent="0.25">
      <c r="E6765">
        <v>2345</v>
      </c>
      <c r="F6765" t="s">
        <v>45</v>
      </c>
      <c r="G6765" t="s">
        <v>31</v>
      </c>
      <c r="H6765" t="s">
        <v>16</v>
      </c>
      <c r="I6765" t="s">
        <v>11</v>
      </c>
      <c r="J6765" s="2">
        <f>SUMIFS(Table3[TimesUsed],Table3[TripChainId],Table2[[#This Row],[TripChainId]])</f>
        <v>0</v>
      </c>
      <c r="L6765" t="s">
        <v>73</v>
      </c>
      <c r="M6765" t="s">
        <v>24</v>
      </c>
      <c r="N6765" t="s">
        <v>8</v>
      </c>
      <c r="O6765" t="s">
        <v>11</v>
      </c>
      <c r="P6765" s="1">
        <v>24</v>
      </c>
      <c r="Q67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66" spans="5:17" x14ac:dyDescent="0.25">
      <c r="E6766">
        <v>2345</v>
      </c>
      <c r="F6766" t="s">
        <v>31</v>
      </c>
      <c r="G6766" t="s">
        <v>40</v>
      </c>
      <c r="H6766" t="s">
        <v>10</v>
      </c>
      <c r="I6766" t="s">
        <v>12</v>
      </c>
      <c r="J6766" s="2">
        <f>SUMIFS(Table3[TimesUsed],Table3[TripChainId],Table2[[#This Row],[TripChainId]])</f>
        <v>0</v>
      </c>
      <c r="L6766" t="s">
        <v>73</v>
      </c>
      <c r="M6766" t="s">
        <v>24</v>
      </c>
      <c r="N6766" t="s">
        <v>10</v>
      </c>
      <c r="O6766" t="s">
        <v>11</v>
      </c>
      <c r="P6766" s="1">
        <v>36</v>
      </c>
      <c r="Q67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67" spans="5:17" x14ac:dyDescent="0.25">
      <c r="E6767">
        <v>2346</v>
      </c>
      <c r="F6767" t="s">
        <v>40</v>
      </c>
      <c r="G6767" t="s">
        <v>45</v>
      </c>
      <c r="H6767" t="s">
        <v>8</v>
      </c>
      <c r="I6767" t="s">
        <v>14</v>
      </c>
      <c r="J6767" s="2">
        <f>SUMIFS(Table3[TimesUsed],Table3[TripChainId],Table2[[#This Row],[TripChainId]])</f>
        <v>0</v>
      </c>
      <c r="L6767" t="s">
        <v>73</v>
      </c>
      <c r="M6767" t="s">
        <v>24</v>
      </c>
      <c r="N6767" t="s">
        <v>10</v>
      </c>
      <c r="O6767" t="s">
        <v>13</v>
      </c>
      <c r="P6767" s="1">
        <v>53</v>
      </c>
      <c r="Q67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68" spans="5:17" x14ac:dyDescent="0.25">
      <c r="E6768">
        <v>2346</v>
      </c>
      <c r="F6768" t="s">
        <v>45</v>
      </c>
      <c r="G6768" t="s">
        <v>31</v>
      </c>
      <c r="H6768" t="s">
        <v>16</v>
      </c>
      <c r="I6768" t="s">
        <v>11</v>
      </c>
      <c r="J6768" s="2">
        <f>SUMIFS(Table3[TimesUsed],Table3[TripChainId],Table2[[#This Row],[TripChainId]])</f>
        <v>0</v>
      </c>
      <c r="L6768" t="s">
        <v>73</v>
      </c>
      <c r="M6768" t="s">
        <v>24</v>
      </c>
      <c r="N6768" t="s">
        <v>16</v>
      </c>
      <c r="O6768" t="s">
        <v>9</v>
      </c>
      <c r="P6768" s="1">
        <v>108</v>
      </c>
      <c r="Q67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69" spans="5:17" x14ac:dyDescent="0.25">
      <c r="E6769">
        <v>2346</v>
      </c>
      <c r="F6769" t="s">
        <v>31</v>
      </c>
      <c r="G6769" t="s">
        <v>40</v>
      </c>
      <c r="H6769" t="s">
        <v>10</v>
      </c>
      <c r="I6769" t="s">
        <v>13</v>
      </c>
      <c r="J6769" s="2">
        <f>SUMIFS(Table3[TimesUsed],Table3[TripChainId],Table2[[#This Row],[TripChainId]])</f>
        <v>0</v>
      </c>
      <c r="L6769" t="s">
        <v>73</v>
      </c>
      <c r="M6769" t="s">
        <v>24</v>
      </c>
      <c r="N6769" t="s">
        <v>16</v>
      </c>
      <c r="O6769" t="s">
        <v>11</v>
      </c>
      <c r="P6769" s="1">
        <v>202</v>
      </c>
      <c r="Q67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70" spans="5:17" x14ac:dyDescent="0.25">
      <c r="E6770">
        <v>2347</v>
      </c>
      <c r="F6770" t="s">
        <v>40</v>
      </c>
      <c r="G6770" t="s">
        <v>45</v>
      </c>
      <c r="H6770" t="s">
        <v>8</v>
      </c>
      <c r="I6770" t="s">
        <v>9</v>
      </c>
      <c r="J6770" s="2">
        <f>SUMIFS(Table3[TimesUsed],Table3[TripChainId],Table2[[#This Row],[TripChainId]])</f>
        <v>0</v>
      </c>
      <c r="L6770" t="s">
        <v>73</v>
      </c>
      <c r="M6770" t="s">
        <v>24</v>
      </c>
      <c r="N6770" t="s">
        <v>16</v>
      </c>
      <c r="O6770" t="s">
        <v>14</v>
      </c>
      <c r="P6770" s="1">
        <v>74</v>
      </c>
      <c r="Q67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71" spans="5:17" x14ac:dyDescent="0.25">
      <c r="E6771">
        <v>2347</v>
      </c>
      <c r="F6771" t="s">
        <v>45</v>
      </c>
      <c r="G6771" t="s">
        <v>40</v>
      </c>
      <c r="H6771" t="s">
        <v>10</v>
      </c>
      <c r="I6771" t="s">
        <v>11</v>
      </c>
      <c r="J6771" s="2">
        <f>SUMIFS(Table3[TimesUsed],Table3[TripChainId],Table2[[#This Row],[TripChainId]])</f>
        <v>0</v>
      </c>
      <c r="L6771" t="s">
        <v>73</v>
      </c>
      <c r="M6771" t="s">
        <v>24</v>
      </c>
      <c r="N6771" t="s">
        <v>16</v>
      </c>
      <c r="O6771" t="s">
        <v>12</v>
      </c>
      <c r="P6771" s="1">
        <v>73</v>
      </c>
      <c r="Q67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72" spans="5:17" x14ac:dyDescent="0.25">
      <c r="E6772">
        <v>2348</v>
      </c>
      <c r="F6772" t="s">
        <v>40</v>
      </c>
      <c r="G6772" t="s">
        <v>45</v>
      </c>
      <c r="H6772" t="s">
        <v>8</v>
      </c>
      <c r="I6772" t="s">
        <v>9</v>
      </c>
      <c r="J6772" s="2">
        <f>SUMIFS(Table3[TimesUsed],Table3[TripChainId],Table2[[#This Row],[TripChainId]])</f>
        <v>0</v>
      </c>
      <c r="L6772" t="s">
        <v>73</v>
      </c>
      <c r="M6772" t="s">
        <v>24</v>
      </c>
      <c r="N6772" t="s">
        <v>16</v>
      </c>
      <c r="O6772" t="s">
        <v>13</v>
      </c>
      <c r="P6772" s="1">
        <v>149</v>
      </c>
      <c r="Q67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73" spans="5:17" x14ac:dyDescent="0.25">
      <c r="E6773">
        <v>2348</v>
      </c>
      <c r="F6773" t="s">
        <v>45</v>
      </c>
      <c r="G6773" t="s">
        <v>40</v>
      </c>
      <c r="H6773" t="s">
        <v>10</v>
      </c>
      <c r="I6773" t="s">
        <v>12</v>
      </c>
      <c r="J6773" s="2">
        <f>SUMIFS(Table3[TimesUsed],Table3[TripChainId],Table2[[#This Row],[TripChainId]])</f>
        <v>0</v>
      </c>
      <c r="L6773" t="s">
        <v>73</v>
      </c>
      <c r="M6773" t="s">
        <v>62</v>
      </c>
      <c r="N6773" t="s">
        <v>10</v>
      </c>
      <c r="O6773" t="s">
        <v>11</v>
      </c>
      <c r="P6773" s="1">
        <v>33</v>
      </c>
      <c r="Q67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74" spans="5:17" x14ac:dyDescent="0.25">
      <c r="E6774">
        <v>2349</v>
      </c>
      <c r="F6774" t="s">
        <v>40</v>
      </c>
      <c r="G6774" t="s">
        <v>45</v>
      </c>
      <c r="H6774" t="s">
        <v>8</v>
      </c>
      <c r="I6774" t="s">
        <v>9</v>
      </c>
      <c r="J6774" s="2">
        <f>SUMIFS(Table3[TimesUsed],Table3[TripChainId],Table2[[#This Row],[TripChainId]])</f>
        <v>0</v>
      </c>
      <c r="L6774" t="s">
        <v>73</v>
      </c>
      <c r="M6774" t="s">
        <v>62</v>
      </c>
      <c r="N6774" t="s">
        <v>10</v>
      </c>
      <c r="O6774" t="s">
        <v>13</v>
      </c>
      <c r="P6774" s="1">
        <v>53</v>
      </c>
      <c r="Q67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75" spans="5:17" x14ac:dyDescent="0.25">
      <c r="E6775">
        <v>2349</v>
      </c>
      <c r="F6775" t="s">
        <v>45</v>
      </c>
      <c r="G6775" t="s">
        <v>40</v>
      </c>
      <c r="H6775" t="s">
        <v>10</v>
      </c>
      <c r="I6775" t="s">
        <v>13</v>
      </c>
      <c r="J6775" s="2">
        <f>SUMIFS(Table3[TimesUsed],Table3[TripChainId],Table2[[#This Row],[TripChainId]])</f>
        <v>0</v>
      </c>
      <c r="L6775" t="s">
        <v>73</v>
      </c>
      <c r="M6775" t="s">
        <v>62</v>
      </c>
      <c r="N6775" t="s">
        <v>16</v>
      </c>
      <c r="O6775" t="s">
        <v>9</v>
      </c>
      <c r="P6775" s="1">
        <v>73</v>
      </c>
      <c r="Q67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76" spans="5:17" x14ac:dyDescent="0.25">
      <c r="E6776">
        <v>2350</v>
      </c>
      <c r="F6776" t="s">
        <v>40</v>
      </c>
      <c r="G6776" t="s">
        <v>45</v>
      </c>
      <c r="H6776" t="s">
        <v>8</v>
      </c>
      <c r="I6776" t="s">
        <v>11</v>
      </c>
      <c r="J6776" s="2">
        <f>SUMIFS(Table3[TimesUsed],Table3[TripChainId],Table2[[#This Row],[TripChainId]])</f>
        <v>0</v>
      </c>
      <c r="L6776" t="s">
        <v>73</v>
      </c>
      <c r="M6776" t="s">
        <v>62</v>
      </c>
      <c r="N6776" t="s">
        <v>16</v>
      </c>
      <c r="O6776" t="s">
        <v>11</v>
      </c>
      <c r="P6776" s="1">
        <v>226</v>
      </c>
      <c r="Q67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77" spans="5:17" x14ac:dyDescent="0.25">
      <c r="E6777">
        <v>2350</v>
      </c>
      <c r="F6777" t="s">
        <v>45</v>
      </c>
      <c r="G6777" t="s">
        <v>40</v>
      </c>
      <c r="H6777" t="s">
        <v>10</v>
      </c>
      <c r="I6777" t="s">
        <v>11</v>
      </c>
      <c r="J6777" s="2">
        <f>SUMIFS(Table3[TimesUsed],Table3[TripChainId],Table2[[#This Row],[TripChainId]])</f>
        <v>0</v>
      </c>
      <c r="L6777" t="s">
        <v>73</v>
      </c>
      <c r="M6777" t="s">
        <v>62</v>
      </c>
      <c r="N6777" t="s">
        <v>16</v>
      </c>
      <c r="O6777" t="s">
        <v>14</v>
      </c>
      <c r="P6777" s="1">
        <v>92</v>
      </c>
      <c r="Q67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78" spans="5:17" x14ac:dyDescent="0.25">
      <c r="E6778">
        <v>2351</v>
      </c>
      <c r="F6778" t="s">
        <v>40</v>
      </c>
      <c r="G6778" t="s">
        <v>45</v>
      </c>
      <c r="H6778" t="s">
        <v>8</v>
      </c>
      <c r="I6778" t="s">
        <v>11</v>
      </c>
      <c r="J6778" s="2">
        <f>SUMIFS(Table3[TimesUsed],Table3[TripChainId],Table2[[#This Row],[TripChainId]])</f>
        <v>0</v>
      </c>
      <c r="L6778" t="s">
        <v>73</v>
      </c>
      <c r="M6778" t="s">
        <v>62</v>
      </c>
      <c r="N6778" t="s">
        <v>16</v>
      </c>
      <c r="O6778" t="s">
        <v>12</v>
      </c>
      <c r="P6778" s="1">
        <v>92</v>
      </c>
      <c r="Q67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79" spans="5:17" x14ac:dyDescent="0.25">
      <c r="E6779">
        <v>2351</v>
      </c>
      <c r="F6779" t="s">
        <v>45</v>
      </c>
      <c r="G6779" t="s">
        <v>40</v>
      </c>
      <c r="H6779" t="s">
        <v>10</v>
      </c>
      <c r="I6779" t="s">
        <v>12</v>
      </c>
      <c r="J6779" s="2">
        <f>SUMIFS(Table3[TimesUsed],Table3[TripChainId],Table2[[#This Row],[TripChainId]])</f>
        <v>0</v>
      </c>
      <c r="L6779" t="s">
        <v>73</v>
      </c>
      <c r="M6779" t="s">
        <v>62</v>
      </c>
      <c r="N6779" t="s">
        <v>16</v>
      </c>
      <c r="O6779" t="s">
        <v>13</v>
      </c>
      <c r="P6779" s="1">
        <v>160</v>
      </c>
      <c r="Q67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80" spans="5:17" x14ac:dyDescent="0.25">
      <c r="E6780">
        <v>2352</v>
      </c>
      <c r="F6780" t="s">
        <v>40</v>
      </c>
      <c r="G6780" t="s">
        <v>45</v>
      </c>
      <c r="H6780" t="s">
        <v>8</v>
      </c>
      <c r="I6780" t="s">
        <v>11</v>
      </c>
      <c r="J6780" s="2">
        <f>SUMIFS(Table3[TimesUsed],Table3[TripChainId],Table2[[#This Row],[TripChainId]])</f>
        <v>0</v>
      </c>
      <c r="L6780" t="s">
        <v>73</v>
      </c>
      <c r="M6780" t="s">
        <v>77</v>
      </c>
      <c r="N6780" t="s">
        <v>8</v>
      </c>
      <c r="O6780" t="s">
        <v>9</v>
      </c>
      <c r="P6780" s="1">
        <v>107</v>
      </c>
      <c r="Q67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81" spans="5:17" x14ac:dyDescent="0.25">
      <c r="E6781">
        <v>2352</v>
      </c>
      <c r="F6781" t="s">
        <v>45</v>
      </c>
      <c r="G6781" t="s">
        <v>40</v>
      </c>
      <c r="H6781" t="s">
        <v>10</v>
      </c>
      <c r="I6781" t="s">
        <v>13</v>
      </c>
      <c r="J6781" s="2">
        <f>SUMIFS(Table3[TimesUsed],Table3[TripChainId],Table2[[#This Row],[TripChainId]])</f>
        <v>0</v>
      </c>
      <c r="L6781" t="s">
        <v>73</v>
      </c>
      <c r="M6781" t="s">
        <v>77</v>
      </c>
      <c r="N6781" t="s">
        <v>8</v>
      </c>
      <c r="O6781" t="s">
        <v>11</v>
      </c>
      <c r="P6781" s="1">
        <v>54</v>
      </c>
      <c r="Q67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82" spans="5:17" x14ac:dyDescent="0.25">
      <c r="E6782">
        <v>2353</v>
      </c>
      <c r="F6782" t="s">
        <v>40</v>
      </c>
      <c r="G6782" t="s">
        <v>45</v>
      </c>
      <c r="H6782" t="s">
        <v>8</v>
      </c>
      <c r="I6782" t="s">
        <v>14</v>
      </c>
      <c r="J6782" s="2">
        <f>SUMIFS(Table3[TimesUsed],Table3[TripChainId],Table2[[#This Row],[TripChainId]])</f>
        <v>0</v>
      </c>
      <c r="L6782" t="s">
        <v>73</v>
      </c>
      <c r="M6782" t="s">
        <v>77</v>
      </c>
      <c r="N6782" t="s">
        <v>8</v>
      </c>
      <c r="O6782" t="s">
        <v>14</v>
      </c>
      <c r="P6782" s="1">
        <v>56</v>
      </c>
      <c r="Q67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83" spans="5:17" x14ac:dyDescent="0.25">
      <c r="E6783">
        <v>2353</v>
      </c>
      <c r="F6783" t="s">
        <v>45</v>
      </c>
      <c r="G6783" t="s">
        <v>40</v>
      </c>
      <c r="H6783" t="s">
        <v>10</v>
      </c>
      <c r="I6783" t="s">
        <v>11</v>
      </c>
      <c r="J6783" s="2">
        <f>SUMIFS(Table3[TimesUsed],Table3[TripChainId],Table2[[#This Row],[TripChainId]])</f>
        <v>0</v>
      </c>
      <c r="L6783" t="s">
        <v>73</v>
      </c>
      <c r="M6783" t="s">
        <v>77</v>
      </c>
      <c r="N6783" t="s">
        <v>8</v>
      </c>
      <c r="O6783" t="s">
        <v>12</v>
      </c>
      <c r="P6783" s="1">
        <v>56</v>
      </c>
      <c r="Q67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84" spans="5:17" x14ac:dyDescent="0.25">
      <c r="E6784">
        <v>2354</v>
      </c>
      <c r="F6784" t="s">
        <v>40</v>
      </c>
      <c r="G6784" t="s">
        <v>45</v>
      </c>
      <c r="H6784" t="s">
        <v>8</v>
      </c>
      <c r="I6784" t="s">
        <v>14</v>
      </c>
      <c r="J6784" s="2">
        <f>SUMIFS(Table3[TimesUsed],Table3[TripChainId],Table2[[#This Row],[TripChainId]])</f>
        <v>3</v>
      </c>
      <c r="L6784" t="s">
        <v>73</v>
      </c>
      <c r="M6784" t="s">
        <v>77</v>
      </c>
      <c r="N6784" t="s">
        <v>8</v>
      </c>
      <c r="O6784" t="s">
        <v>13</v>
      </c>
      <c r="P6784" s="1">
        <v>34</v>
      </c>
      <c r="Q67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85" spans="5:17" x14ac:dyDescent="0.25">
      <c r="E6785">
        <v>2354</v>
      </c>
      <c r="F6785" t="s">
        <v>45</v>
      </c>
      <c r="G6785" t="s">
        <v>40</v>
      </c>
      <c r="H6785" t="s">
        <v>10</v>
      </c>
      <c r="I6785" t="s">
        <v>14</v>
      </c>
      <c r="J6785" s="2">
        <f>SUMIFS(Table3[TimesUsed],Table3[TripChainId],Table2[[#This Row],[TripChainId]])</f>
        <v>3</v>
      </c>
      <c r="L6785" t="s">
        <v>73</v>
      </c>
      <c r="M6785" t="s">
        <v>77</v>
      </c>
      <c r="N6785" t="s">
        <v>10</v>
      </c>
      <c r="O6785" t="s">
        <v>9</v>
      </c>
      <c r="P6785" s="1">
        <v>36</v>
      </c>
      <c r="Q67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86" spans="5:17" x14ac:dyDescent="0.25">
      <c r="E6786">
        <v>2355</v>
      </c>
      <c r="F6786" t="s">
        <v>40</v>
      </c>
      <c r="G6786" t="s">
        <v>45</v>
      </c>
      <c r="H6786" t="s">
        <v>8</v>
      </c>
      <c r="I6786" t="s">
        <v>14</v>
      </c>
      <c r="J6786" s="2">
        <f>SUMIFS(Table3[TimesUsed],Table3[TripChainId],Table2[[#This Row],[TripChainId]])</f>
        <v>0</v>
      </c>
      <c r="L6786" t="s">
        <v>73</v>
      </c>
      <c r="M6786" t="s">
        <v>77</v>
      </c>
      <c r="N6786" t="s">
        <v>10</v>
      </c>
      <c r="O6786" t="s">
        <v>11</v>
      </c>
      <c r="P6786" s="1">
        <v>152</v>
      </c>
      <c r="Q67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87" spans="5:17" x14ac:dyDescent="0.25">
      <c r="E6787">
        <v>2355</v>
      </c>
      <c r="F6787" t="s">
        <v>45</v>
      </c>
      <c r="G6787" t="s">
        <v>40</v>
      </c>
      <c r="H6787" t="s">
        <v>10</v>
      </c>
      <c r="I6787" t="s">
        <v>12</v>
      </c>
      <c r="J6787" s="2">
        <f>SUMIFS(Table3[TimesUsed],Table3[TripChainId],Table2[[#This Row],[TripChainId]])</f>
        <v>0</v>
      </c>
      <c r="L6787" t="s">
        <v>73</v>
      </c>
      <c r="M6787" t="s">
        <v>77</v>
      </c>
      <c r="N6787" t="s">
        <v>10</v>
      </c>
      <c r="O6787" t="s">
        <v>14</v>
      </c>
      <c r="P6787" s="1">
        <v>78</v>
      </c>
      <c r="Q67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88" spans="5:17" x14ac:dyDescent="0.25">
      <c r="E6788">
        <v>2356</v>
      </c>
      <c r="F6788" t="s">
        <v>40</v>
      </c>
      <c r="G6788" t="s">
        <v>45</v>
      </c>
      <c r="H6788" t="s">
        <v>8</v>
      </c>
      <c r="I6788" t="s">
        <v>14</v>
      </c>
      <c r="J6788" s="2">
        <f>SUMIFS(Table3[TimesUsed],Table3[TripChainId],Table2[[#This Row],[TripChainId]])</f>
        <v>0</v>
      </c>
      <c r="L6788" t="s">
        <v>73</v>
      </c>
      <c r="M6788" t="s">
        <v>77</v>
      </c>
      <c r="N6788" t="s">
        <v>10</v>
      </c>
      <c r="O6788" t="s">
        <v>12</v>
      </c>
      <c r="P6788" s="1">
        <v>78</v>
      </c>
      <c r="Q67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89" spans="5:17" x14ac:dyDescent="0.25">
      <c r="E6789">
        <v>2356</v>
      </c>
      <c r="F6789" t="s">
        <v>45</v>
      </c>
      <c r="G6789" t="s">
        <v>40</v>
      </c>
      <c r="H6789" t="s">
        <v>10</v>
      </c>
      <c r="I6789" t="s">
        <v>13</v>
      </c>
      <c r="J6789" s="2">
        <f>SUMIFS(Table3[TimesUsed],Table3[TripChainId],Table2[[#This Row],[TripChainId]])</f>
        <v>0</v>
      </c>
      <c r="L6789" t="s">
        <v>73</v>
      </c>
      <c r="M6789" t="s">
        <v>77</v>
      </c>
      <c r="N6789" t="s">
        <v>10</v>
      </c>
      <c r="O6789" t="s">
        <v>13</v>
      </c>
      <c r="P6789" s="1">
        <v>301</v>
      </c>
      <c r="Q67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90" spans="5:17" x14ac:dyDescent="0.25">
      <c r="E6790">
        <v>2357</v>
      </c>
      <c r="F6790" t="s">
        <v>40</v>
      </c>
      <c r="G6790" t="s">
        <v>45</v>
      </c>
      <c r="H6790" t="s">
        <v>8</v>
      </c>
      <c r="I6790" t="s">
        <v>12</v>
      </c>
      <c r="J6790" s="2">
        <f>SUMIFS(Table3[TimesUsed],Table3[TripChainId],Table2[[#This Row],[TripChainId]])</f>
        <v>0</v>
      </c>
      <c r="L6790" t="s">
        <v>73</v>
      </c>
      <c r="M6790" t="s">
        <v>77</v>
      </c>
      <c r="N6790" t="s">
        <v>16</v>
      </c>
      <c r="O6790" t="s">
        <v>9</v>
      </c>
      <c r="P6790" s="1">
        <v>261</v>
      </c>
      <c r="Q67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91" spans="5:17" x14ac:dyDescent="0.25">
      <c r="E6791">
        <v>2357</v>
      </c>
      <c r="F6791" t="s">
        <v>45</v>
      </c>
      <c r="G6791" t="s">
        <v>40</v>
      </c>
      <c r="H6791" t="s">
        <v>10</v>
      </c>
      <c r="I6791" t="s">
        <v>12</v>
      </c>
      <c r="J6791" s="2">
        <f>SUMIFS(Table3[TimesUsed],Table3[TripChainId],Table2[[#This Row],[TripChainId]])</f>
        <v>0</v>
      </c>
      <c r="L6791" t="s">
        <v>73</v>
      </c>
      <c r="M6791" t="s">
        <v>77</v>
      </c>
      <c r="N6791" t="s">
        <v>16</v>
      </c>
      <c r="O6791" t="s">
        <v>11</v>
      </c>
      <c r="P6791" s="1">
        <v>499</v>
      </c>
      <c r="Q67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92" spans="5:17" x14ac:dyDescent="0.25">
      <c r="E6792">
        <v>2358</v>
      </c>
      <c r="F6792" t="s">
        <v>40</v>
      </c>
      <c r="G6792" t="s">
        <v>45</v>
      </c>
      <c r="H6792" t="s">
        <v>8</v>
      </c>
      <c r="I6792" t="s">
        <v>9</v>
      </c>
      <c r="J6792" s="2">
        <f>SUMIFS(Table3[TimesUsed],Table3[TripChainId],Table2[[#This Row],[TripChainId]])</f>
        <v>0</v>
      </c>
      <c r="L6792" t="s">
        <v>73</v>
      </c>
      <c r="M6792" t="s">
        <v>77</v>
      </c>
      <c r="N6792" t="s">
        <v>16</v>
      </c>
      <c r="O6792" t="s">
        <v>14</v>
      </c>
      <c r="P6792" s="1">
        <v>194</v>
      </c>
      <c r="Q67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93" spans="5:17" x14ac:dyDescent="0.25">
      <c r="E6793">
        <v>2358</v>
      </c>
      <c r="F6793" t="s">
        <v>45</v>
      </c>
      <c r="G6793" t="s">
        <v>22</v>
      </c>
      <c r="H6793" t="s">
        <v>16</v>
      </c>
      <c r="I6793" t="s">
        <v>9</v>
      </c>
      <c r="J6793" s="2">
        <f>SUMIFS(Table3[TimesUsed],Table3[TripChainId],Table2[[#This Row],[TripChainId]])</f>
        <v>0</v>
      </c>
      <c r="L6793" t="s">
        <v>73</v>
      </c>
      <c r="M6793" t="s">
        <v>77</v>
      </c>
      <c r="N6793" t="s">
        <v>16</v>
      </c>
      <c r="O6793" t="s">
        <v>12</v>
      </c>
      <c r="P6793" s="1">
        <v>194</v>
      </c>
      <c r="Q67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94" spans="5:17" x14ac:dyDescent="0.25">
      <c r="E6794">
        <v>2358</v>
      </c>
      <c r="F6794" t="s">
        <v>22</v>
      </c>
      <c r="G6794" t="s">
        <v>40</v>
      </c>
      <c r="H6794" t="s">
        <v>10</v>
      </c>
      <c r="I6794" t="s">
        <v>13</v>
      </c>
      <c r="J6794" s="2">
        <f>SUMIFS(Table3[TimesUsed],Table3[TripChainId],Table2[[#This Row],[TripChainId]])</f>
        <v>0</v>
      </c>
      <c r="L6794" t="s">
        <v>73</v>
      </c>
      <c r="M6794" t="s">
        <v>77</v>
      </c>
      <c r="N6794" t="s">
        <v>16</v>
      </c>
      <c r="O6794" t="s">
        <v>13</v>
      </c>
      <c r="P6794" s="1">
        <v>434</v>
      </c>
      <c r="Q67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95" spans="5:17" x14ac:dyDescent="0.25">
      <c r="E6795">
        <v>2359</v>
      </c>
      <c r="F6795" t="s">
        <v>40</v>
      </c>
      <c r="G6795" t="s">
        <v>45</v>
      </c>
      <c r="H6795" t="s">
        <v>8</v>
      </c>
      <c r="I6795" t="s">
        <v>14</v>
      </c>
      <c r="J6795" s="2">
        <f>SUMIFS(Table3[TimesUsed],Table3[TripChainId],Table2[[#This Row],[TripChainId]])</f>
        <v>0</v>
      </c>
      <c r="L6795" t="s">
        <v>73</v>
      </c>
      <c r="M6795" t="s">
        <v>18</v>
      </c>
      <c r="N6795" t="s">
        <v>8</v>
      </c>
      <c r="O6795" t="s">
        <v>9</v>
      </c>
      <c r="P6795" s="1">
        <v>144</v>
      </c>
      <c r="Q67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96" spans="5:17" x14ac:dyDescent="0.25">
      <c r="E6796">
        <v>2359</v>
      </c>
      <c r="F6796" t="s">
        <v>45</v>
      </c>
      <c r="G6796" t="s">
        <v>22</v>
      </c>
      <c r="H6796" t="s">
        <v>16</v>
      </c>
      <c r="I6796" t="s">
        <v>9</v>
      </c>
      <c r="J6796" s="2">
        <f>SUMIFS(Table3[TimesUsed],Table3[TripChainId],Table2[[#This Row],[TripChainId]])</f>
        <v>0</v>
      </c>
      <c r="L6796" t="s">
        <v>73</v>
      </c>
      <c r="M6796" t="s">
        <v>18</v>
      </c>
      <c r="N6796" t="s">
        <v>8</v>
      </c>
      <c r="O6796" t="s">
        <v>11</v>
      </c>
      <c r="P6796" s="1">
        <v>45</v>
      </c>
      <c r="Q67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97" spans="5:17" x14ac:dyDescent="0.25">
      <c r="E6797">
        <v>2359</v>
      </c>
      <c r="F6797" t="s">
        <v>22</v>
      </c>
      <c r="G6797" t="s">
        <v>40</v>
      </c>
      <c r="H6797" t="s">
        <v>10</v>
      </c>
      <c r="I6797" t="s">
        <v>13</v>
      </c>
      <c r="J6797" s="2">
        <f>SUMIFS(Table3[TimesUsed],Table3[TripChainId],Table2[[#This Row],[TripChainId]])</f>
        <v>0</v>
      </c>
      <c r="L6797" t="s">
        <v>73</v>
      </c>
      <c r="M6797" t="s">
        <v>18</v>
      </c>
      <c r="N6797" t="s">
        <v>8</v>
      </c>
      <c r="O6797" t="s">
        <v>14</v>
      </c>
      <c r="P6797" s="1">
        <v>40</v>
      </c>
      <c r="Q67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98" spans="5:17" x14ac:dyDescent="0.25">
      <c r="E6798">
        <v>2360</v>
      </c>
      <c r="F6798" t="s">
        <v>40</v>
      </c>
      <c r="G6798" t="s">
        <v>45</v>
      </c>
      <c r="H6798" t="s">
        <v>8</v>
      </c>
      <c r="I6798" t="s">
        <v>9</v>
      </c>
      <c r="J6798" s="2">
        <f>SUMIFS(Table3[TimesUsed],Table3[TripChainId],Table2[[#This Row],[TripChainId]])</f>
        <v>23</v>
      </c>
      <c r="L6798" t="s">
        <v>73</v>
      </c>
      <c r="M6798" t="s">
        <v>18</v>
      </c>
      <c r="N6798" t="s">
        <v>8</v>
      </c>
      <c r="O6798" t="s">
        <v>12</v>
      </c>
      <c r="P6798" s="1">
        <v>39</v>
      </c>
      <c r="Q67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799" spans="5:17" x14ac:dyDescent="0.25">
      <c r="E6799">
        <v>2360</v>
      </c>
      <c r="F6799" t="s">
        <v>45</v>
      </c>
      <c r="G6799" t="s">
        <v>17</v>
      </c>
      <c r="H6799" t="s">
        <v>16</v>
      </c>
      <c r="I6799" t="s">
        <v>9</v>
      </c>
      <c r="J6799" s="2">
        <f>SUMIFS(Table3[TimesUsed],Table3[TripChainId],Table2[[#This Row],[TripChainId]])</f>
        <v>23</v>
      </c>
      <c r="L6799" t="s">
        <v>73</v>
      </c>
      <c r="M6799" t="s">
        <v>18</v>
      </c>
      <c r="N6799" t="s">
        <v>10</v>
      </c>
      <c r="O6799" t="s">
        <v>9</v>
      </c>
      <c r="P6799" s="1">
        <v>26</v>
      </c>
      <c r="Q67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00" spans="5:17" x14ac:dyDescent="0.25">
      <c r="E6800">
        <v>2360</v>
      </c>
      <c r="F6800" t="s">
        <v>17</v>
      </c>
      <c r="G6800" t="s">
        <v>40</v>
      </c>
      <c r="H6800" t="s">
        <v>10</v>
      </c>
      <c r="I6800" t="s">
        <v>13</v>
      </c>
      <c r="J6800" s="2">
        <f>SUMIFS(Table3[TimesUsed],Table3[TripChainId],Table2[[#This Row],[TripChainId]])</f>
        <v>23</v>
      </c>
      <c r="L6800" t="s">
        <v>73</v>
      </c>
      <c r="M6800" t="s">
        <v>18</v>
      </c>
      <c r="N6800" t="s">
        <v>10</v>
      </c>
      <c r="O6800" t="s">
        <v>11</v>
      </c>
      <c r="P6800" s="1">
        <v>42</v>
      </c>
      <c r="Q68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01" spans="5:17" x14ac:dyDescent="0.25">
      <c r="E6801">
        <v>2361</v>
      </c>
      <c r="F6801" t="s">
        <v>40</v>
      </c>
      <c r="G6801" t="s">
        <v>45</v>
      </c>
      <c r="H6801" t="s">
        <v>8</v>
      </c>
      <c r="I6801" t="s">
        <v>9</v>
      </c>
      <c r="J6801" s="2">
        <f>SUMIFS(Table3[TimesUsed],Table3[TripChainId],Table2[[#This Row],[TripChainId]])</f>
        <v>0</v>
      </c>
      <c r="L6801" t="s">
        <v>73</v>
      </c>
      <c r="M6801" t="s">
        <v>18</v>
      </c>
      <c r="N6801" t="s">
        <v>10</v>
      </c>
      <c r="O6801" t="s">
        <v>13</v>
      </c>
      <c r="P6801" s="1">
        <v>55</v>
      </c>
      <c r="Q68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02" spans="5:17" x14ac:dyDescent="0.25">
      <c r="E6802">
        <v>2361</v>
      </c>
      <c r="F6802" t="s">
        <v>45</v>
      </c>
      <c r="G6802" t="s">
        <v>17</v>
      </c>
      <c r="H6802" t="s">
        <v>16</v>
      </c>
      <c r="I6802" t="s">
        <v>11</v>
      </c>
      <c r="J6802" s="2">
        <f>SUMIFS(Table3[TimesUsed],Table3[TripChainId],Table2[[#This Row],[TripChainId]])</f>
        <v>0</v>
      </c>
      <c r="L6802" t="s">
        <v>73</v>
      </c>
      <c r="M6802" t="s">
        <v>18</v>
      </c>
      <c r="N6802" t="s">
        <v>16</v>
      </c>
      <c r="O6802" t="s">
        <v>9</v>
      </c>
      <c r="P6802" s="1">
        <v>173</v>
      </c>
      <c r="Q68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03" spans="5:17" x14ac:dyDescent="0.25">
      <c r="E6803">
        <v>2361</v>
      </c>
      <c r="F6803" t="s">
        <v>17</v>
      </c>
      <c r="G6803" t="s">
        <v>40</v>
      </c>
      <c r="H6803" t="s">
        <v>10</v>
      </c>
      <c r="I6803" t="s">
        <v>13</v>
      </c>
      <c r="J6803" s="2">
        <f>SUMIFS(Table3[TimesUsed],Table3[TripChainId],Table2[[#This Row],[TripChainId]])</f>
        <v>0</v>
      </c>
      <c r="L6803" t="s">
        <v>73</v>
      </c>
      <c r="M6803" t="s">
        <v>18</v>
      </c>
      <c r="N6803" t="s">
        <v>16</v>
      </c>
      <c r="O6803" t="s">
        <v>11</v>
      </c>
      <c r="P6803" s="1">
        <v>261</v>
      </c>
      <c r="Q68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04" spans="5:17" x14ac:dyDescent="0.25">
      <c r="E6804">
        <v>2362</v>
      </c>
      <c r="F6804" t="s">
        <v>40</v>
      </c>
      <c r="G6804" t="s">
        <v>45</v>
      </c>
      <c r="H6804" t="s">
        <v>8</v>
      </c>
      <c r="I6804" t="s">
        <v>9</v>
      </c>
      <c r="J6804" s="2">
        <f>SUMIFS(Table3[TimesUsed],Table3[TripChainId],Table2[[#This Row],[TripChainId]])</f>
        <v>0</v>
      </c>
      <c r="L6804" t="s">
        <v>73</v>
      </c>
      <c r="M6804" t="s">
        <v>18</v>
      </c>
      <c r="N6804" t="s">
        <v>16</v>
      </c>
      <c r="O6804" t="s">
        <v>14</v>
      </c>
      <c r="P6804" s="1">
        <v>102</v>
      </c>
      <c r="Q68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05" spans="5:17" x14ac:dyDescent="0.25">
      <c r="E6805">
        <v>2362</v>
      </c>
      <c r="F6805" t="s">
        <v>45</v>
      </c>
      <c r="G6805" t="s">
        <v>17</v>
      </c>
      <c r="H6805" t="s">
        <v>16</v>
      </c>
      <c r="I6805" t="s">
        <v>13</v>
      </c>
      <c r="J6805" s="2">
        <f>SUMIFS(Table3[TimesUsed],Table3[TripChainId],Table2[[#This Row],[TripChainId]])</f>
        <v>0</v>
      </c>
      <c r="L6805" t="s">
        <v>73</v>
      </c>
      <c r="M6805" t="s">
        <v>18</v>
      </c>
      <c r="N6805" t="s">
        <v>16</v>
      </c>
      <c r="O6805" t="s">
        <v>12</v>
      </c>
      <c r="P6805" s="1">
        <v>101</v>
      </c>
      <c r="Q68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06" spans="5:17" x14ac:dyDescent="0.25">
      <c r="E6806">
        <v>2362</v>
      </c>
      <c r="F6806" t="s">
        <v>17</v>
      </c>
      <c r="G6806" t="s">
        <v>40</v>
      </c>
      <c r="H6806" t="s">
        <v>10</v>
      </c>
      <c r="I6806" t="s">
        <v>13</v>
      </c>
      <c r="J6806" s="2">
        <f>SUMIFS(Table3[TimesUsed],Table3[TripChainId],Table2[[#This Row],[TripChainId]])</f>
        <v>0</v>
      </c>
      <c r="L6806" t="s">
        <v>73</v>
      </c>
      <c r="M6806" t="s">
        <v>18</v>
      </c>
      <c r="N6806" t="s">
        <v>16</v>
      </c>
      <c r="O6806" t="s">
        <v>13</v>
      </c>
      <c r="P6806" s="1">
        <v>159</v>
      </c>
      <c r="Q68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07" spans="5:17" x14ac:dyDescent="0.25">
      <c r="E6807">
        <v>2363</v>
      </c>
      <c r="F6807" t="s">
        <v>40</v>
      </c>
      <c r="G6807" t="s">
        <v>45</v>
      </c>
      <c r="H6807" t="s">
        <v>8</v>
      </c>
      <c r="I6807" t="s">
        <v>11</v>
      </c>
      <c r="J6807" s="2">
        <f>SUMIFS(Table3[TimesUsed],Table3[TripChainId],Table2[[#This Row],[TripChainId]])</f>
        <v>0</v>
      </c>
      <c r="L6807" t="s">
        <v>73</v>
      </c>
      <c r="M6807" t="s">
        <v>78</v>
      </c>
      <c r="N6807" t="s">
        <v>10</v>
      </c>
      <c r="O6807" t="s">
        <v>11</v>
      </c>
      <c r="P6807" s="1">
        <v>36</v>
      </c>
      <c r="Q68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08" spans="5:17" x14ac:dyDescent="0.25">
      <c r="E6808">
        <v>2363</v>
      </c>
      <c r="F6808" t="s">
        <v>45</v>
      </c>
      <c r="G6808" t="s">
        <v>17</v>
      </c>
      <c r="H6808" t="s">
        <v>16</v>
      </c>
      <c r="I6808" t="s">
        <v>11</v>
      </c>
      <c r="J6808" s="2">
        <f>SUMIFS(Table3[TimesUsed],Table3[TripChainId],Table2[[#This Row],[TripChainId]])</f>
        <v>0</v>
      </c>
      <c r="L6808" t="s">
        <v>73</v>
      </c>
      <c r="M6808" t="s">
        <v>78</v>
      </c>
      <c r="N6808" t="s">
        <v>10</v>
      </c>
      <c r="O6808" t="s">
        <v>13</v>
      </c>
      <c r="P6808" s="1">
        <v>56</v>
      </c>
      <c r="Q68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09" spans="5:17" x14ac:dyDescent="0.25">
      <c r="E6809">
        <v>2363</v>
      </c>
      <c r="F6809" t="s">
        <v>17</v>
      </c>
      <c r="G6809" t="s">
        <v>40</v>
      </c>
      <c r="H6809" t="s">
        <v>10</v>
      </c>
      <c r="I6809" t="s">
        <v>13</v>
      </c>
      <c r="J6809" s="2">
        <f>SUMIFS(Table3[TimesUsed],Table3[TripChainId],Table2[[#This Row],[TripChainId]])</f>
        <v>0</v>
      </c>
      <c r="L6809" t="s">
        <v>73</v>
      </c>
      <c r="M6809" t="s">
        <v>78</v>
      </c>
      <c r="N6809" t="s">
        <v>16</v>
      </c>
      <c r="O6809" t="s">
        <v>9</v>
      </c>
      <c r="P6809" s="1">
        <v>51</v>
      </c>
      <c r="Q68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10" spans="5:17" x14ac:dyDescent="0.25">
      <c r="E6810">
        <v>2364</v>
      </c>
      <c r="F6810" t="s">
        <v>40</v>
      </c>
      <c r="G6810" t="s">
        <v>45</v>
      </c>
      <c r="H6810" t="s">
        <v>8</v>
      </c>
      <c r="I6810" t="s">
        <v>11</v>
      </c>
      <c r="J6810" s="2">
        <f>SUMIFS(Table3[TimesUsed],Table3[TripChainId],Table2[[#This Row],[TripChainId]])</f>
        <v>0</v>
      </c>
      <c r="L6810" t="s">
        <v>73</v>
      </c>
      <c r="M6810" t="s">
        <v>78</v>
      </c>
      <c r="N6810" t="s">
        <v>16</v>
      </c>
      <c r="O6810" t="s">
        <v>11</v>
      </c>
      <c r="P6810" s="1">
        <v>123</v>
      </c>
      <c r="Q68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11" spans="5:17" x14ac:dyDescent="0.25">
      <c r="E6811">
        <v>2364</v>
      </c>
      <c r="F6811" t="s">
        <v>45</v>
      </c>
      <c r="G6811" t="s">
        <v>17</v>
      </c>
      <c r="H6811" t="s">
        <v>16</v>
      </c>
      <c r="I6811" t="s">
        <v>13</v>
      </c>
      <c r="J6811" s="2">
        <f>SUMIFS(Table3[TimesUsed],Table3[TripChainId],Table2[[#This Row],[TripChainId]])</f>
        <v>0</v>
      </c>
      <c r="L6811" t="s">
        <v>73</v>
      </c>
      <c r="M6811" t="s">
        <v>78</v>
      </c>
      <c r="N6811" t="s">
        <v>16</v>
      </c>
      <c r="O6811" t="s">
        <v>14</v>
      </c>
      <c r="P6811" s="1">
        <v>39</v>
      </c>
      <c r="Q68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12" spans="5:17" x14ac:dyDescent="0.25">
      <c r="E6812">
        <v>2364</v>
      </c>
      <c r="F6812" t="s">
        <v>17</v>
      </c>
      <c r="G6812" t="s">
        <v>40</v>
      </c>
      <c r="H6812" t="s">
        <v>10</v>
      </c>
      <c r="I6812" t="s">
        <v>13</v>
      </c>
      <c r="J6812" s="2">
        <f>SUMIFS(Table3[TimesUsed],Table3[TripChainId],Table2[[#This Row],[TripChainId]])</f>
        <v>0</v>
      </c>
      <c r="L6812" t="s">
        <v>73</v>
      </c>
      <c r="M6812" t="s">
        <v>78</v>
      </c>
      <c r="N6812" t="s">
        <v>16</v>
      </c>
      <c r="O6812" t="s">
        <v>12</v>
      </c>
      <c r="P6812" s="1">
        <v>38</v>
      </c>
      <c r="Q68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13" spans="5:17" x14ac:dyDescent="0.25">
      <c r="E6813">
        <v>2365</v>
      </c>
      <c r="F6813" t="s">
        <v>40</v>
      </c>
      <c r="G6813" t="s">
        <v>45</v>
      </c>
      <c r="H6813" t="s">
        <v>8</v>
      </c>
      <c r="I6813" t="s">
        <v>14</v>
      </c>
      <c r="J6813" s="2">
        <f>SUMIFS(Table3[TimesUsed],Table3[TripChainId],Table2[[#This Row],[TripChainId]])</f>
        <v>0</v>
      </c>
      <c r="L6813" t="s">
        <v>73</v>
      </c>
      <c r="M6813" t="s">
        <v>78</v>
      </c>
      <c r="N6813" t="s">
        <v>16</v>
      </c>
      <c r="O6813" t="s">
        <v>13</v>
      </c>
      <c r="P6813" s="1">
        <v>86</v>
      </c>
      <c r="Q68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14" spans="5:17" x14ac:dyDescent="0.25">
      <c r="E6814">
        <v>2365</v>
      </c>
      <c r="F6814" t="s">
        <v>45</v>
      </c>
      <c r="G6814" t="s">
        <v>17</v>
      </c>
      <c r="H6814" t="s">
        <v>16</v>
      </c>
      <c r="I6814" t="s">
        <v>9</v>
      </c>
      <c r="J6814" s="2">
        <f>SUMIFS(Table3[TimesUsed],Table3[TripChainId],Table2[[#This Row],[TripChainId]])</f>
        <v>0</v>
      </c>
      <c r="L6814" t="s">
        <v>73</v>
      </c>
      <c r="M6814" t="s">
        <v>19</v>
      </c>
      <c r="N6814" t="s">
        <v>8</v>
      </c>
      <c r="O6814" t="s">
        <v>9</v>
      </c>
      <c r="P6814" s="1">
        <v>452</v>
      </c>
      <c r="Q68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15" spans="5:17" x14ac:dyDescent="0.25">
      <c r="E6815">
        <v>2365</v>
      </c>
      <c r="F6815" t="s">
        <v>17</v>
      </c>
      <c r="G6815" t="s">
        <v>40</v>
      </c>
      <c r="H6815" t="s">
        <v>10</v>
      </c>
      <c r="I6815" t="s">
        <v>13</v>
      </c>
      <c r="J6815" s="2">
        <f>SUMIFS(Table3[TimesUsed],Table3[TripChainId],Table2[[#This Row],[TripChainId]])</f>
        <v>0</v>
      </c>
      <c r="L6815" t="s">
        <v>73</v>
      </c>
      <c r="M6815" t="s">
        <v>19</v>
      </c>
      <c r="N6815" t="s">
        <v>8</v>
      </c>
      <c r="O6815" t="s">
        <v>11</v>
      </c>
      <c r="P6815" s="1">
        <v>59</v>
      </c>
      <c r="Q68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16" spans="5:17" x14ac:dyDescent="0.25">
      <c r="E6816">
        <v>2366</v>
      </c>
      <c r="F6816" t="s">
        <v>40</v>
      </c>
      <c r="G6816" t="s">
        <v>45</v>
      </c>
      <c r="H6816" t="s">
        <v>8</v>
      </c>
      <c r="I6816" t="s">
        <v>14</v>
      </c>
      <c r="J6816" s="2">
        <f>SUMIFS(Table3[TimesUsed],Table3[TripChainId],Table2[[#This Row],[TripChainId]])</f>
        <v>0</v>
      </c>
      <c r="L6816" t="s">
        <v>73</v>
      </c>
      <c r="M6816" t="s">
        <v>19</v>
      </c>
      <c r="N6816" t="s">
        <v>8</v>
      </c>
      <c r="O6816" t="s">
        <v>14</v>
      </c>
      <c r="P6816" s="1">
        <v>128</v>
      </c>
      <c r="Q68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17" spans="5:17" x14ac:dyDescent="0.25">
      <c r="E6817">
        <v>2366</v>
      </c>
      <c r="F6817" t="s">
        <v>45</v>
      </c>
      <c r="G6817" t="s">
        <v>17</v>
      </c>
      <c r="H6817" t="s">
        <v>16</v>
      </c>
      <c r="I6817" t="s">
        <v>11</v>
      </c>
      <c r="J6817" s="2">
        <f>SUMIFS(Table3[TimesUsed],Table3[TripChainId],Table2[[#This Row],[TripChainId]])</f>
        <v>0</v>
      </c>
      <c r="L6817" t="s">
        <v>73</v>
      </c>
      <c r="M6817" t="s">
        <v>19</v>
      </c>
      <c r="N6817" t="s">
        <v>8</v>
      </c>
      <c r="O6817" t="s">
        <v>12</v>
      </c>
      <c r="P6817" s="1">
        <v>128</v>
      </c>
      <c r="Q68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18" spans="5:17" x14ac:dyDescent="0.25">
      <c r="E6818">
        <v>2366</v>
      </c>
      <c r="F6818" t="s">
        <v>17</v>
      </c>
      <c r="G6818" t="s">
        <v>40</v>
      </c>
      <c r="H6818" t="s">
        <v>10</v>
      </c>
      <c r="I6818" t="s">
        <v>13</v>
      </c>
      <c r="J6818" s="2">
        <f>SUMIFS(Table3[TimesUsed],Table3[TripChainId],Table2[[#This Row],[TripChainId]])</f>
        <v>0</v>
      </c>
      <c r="L6818" t="s">
        <v>73</v>
      </c>
      <c r="M6818" t="s">
        <v>19</v>
      </c>
      <c r="N6818" t="s">
        <v>10</v>
      </c>
      <c r="O6818" t="s">
        <v>9</v>
      </c>
      <c r="P6818" s="1">
        <v>40</v>
      </c>
      <c r="Q68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19" spans="5:17" x14ac:dyDescent="0.25">
      <c r="E6819">
        <v>2367</v>
      </c>
      <c r="F6819" t="s">
        <v>40</v>
      </c>
      <c r="G6819" t="s">
        <v>45</v>
      </c>
      <c r="H6819" t="s">
        <v>8</v>
      </c>
      <c r="I6819" t="s">
        <v>14</v>
      </c>
      <c r="J6819" s="2">
        <f>SUMIFS(Table3[TimesUsed],Table3[TripChainId],Table2[[#This Row],[TripChainId]])</f>
        <v>0</v>
      </c>
      <c r="L6819" t="s">
        <v>73</v>
      </c>
      <c r="M6819" t="s">
        <v>19</v>
      </c>
      <c r="N6819" t="s">
        <v>10</v>
      </c>
      <c r="O6819" t="s">
        <v>11</v>
      </c>
      <c r="P6819" s="1">
        <v>50</v>
      </c>
      <c r="Q68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20" spans="5:17" x14ac:dyDescent="0.25">
      <c r="E6820">
        <v>2367</v>
      </c>
      <c r="F6820" t="s">
        <v>45</v>
      </c>
      <c r="G6820" t="s">
        <v>17</v>
      </c>
      <c r="H6820" t="s">
        <v>16</v>
      </c>
      <c r="I6820" t="s">
        <v>14</v>
      </c>
      <c r="J6820" s="2">
        <f>SUMIFS(Table3[TimesUsed],Table3[TripChainId],Table2[[#This Row],[TripChainId]])</f>
        <v>0</v>
      </c>
      <c r="L6820" t="s">
        <v>73</v>
      </c>
      <c r="M6820" t="s">
        <v>19</v>
      </c>
      <c r="N6820" t="s">
        <v>10</v>
      </c>
      <c r="O6820" t="s">
        <v>13</v>
      </c>
      <c r="P6820" s="1">
        <v>50</v>
      </c>
      <c r="Q68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21" spans="5:17" x14ac:dyDescent="0.25">
      <c r="E6821">
        <v>2367</v>
      </c>
      <c r="F6821" t="s">
        <v>17</v>
      </c>
      <c r="G6821" t="s">
        <v>40</v>
      </c>
      <c r="H6821" t="s">
        <v>10</v>
      </c>
      <c r="I6821" t="s">
        <v>13</v>
      </c>
      <c r="J6821" s="2">
        <f>SUMIFS(Table3[TimesUsed],Table3[TripChainId],Table2[[#This Row],[TripChainId]])</f>
        <v>0</v>
      </c>
      <c r="L6821" t="s">
        <v>73</v>
      </c>
      <c r="M6821" t="s">
        <v>19</v>
      </c>
      <c r="N6821" t="s">
        <v>16</v>
      </c>
      <c r="O6821" t="s">
        <v>9</v>
      </c>
      <c r="P6821" s="1">
        <v>296</v>
      </c>
      <c r="Q68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22" spans="5:17" x14ac:dyDescent="0.25">
      <c r="E6822">
        <v>2368</v>
      </c>
      <c r="F6822" t="s">
        <v>40</v>
      </c>
      <c r="G6822" t="s">
        <v>45</v>
      </c>
      <c r="H6822" t="s">
        <v>8</v>
      </c>
      <c r="I6822" t="s">
        <v>14</v>
      </c>
      <c r="J6822" s="2">
        <f>SUMIFS(Table3[TimesUsed],Table3[TripChainId],Table2[[#This Row],[TripChainId]])</f>
        <v>0</v>
      </c>
      <c r="L6822" t="s">
        <v>73</v>
      </c>
      <c r="M6822" t="s">
        <v>19</v>
      </c>
      <c r="N6822" t="s">
        <v>16</v>
      </c>
      <c r="O6822" t="s">
        <v>11</v>
      </c>
      <c r="P6822" s="1">
        <v>314</v>
      </c>
      <c r="Q68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23" spans="5:17" x14ac:dyDescent="0.25">
      <c r="E6823">
        <v>2368</v>
      </c>
      <c r="F6823" t="s">
        <v>45</v>
      </c>
      <c r="G6823" t="s">
        <v>17</v>
      </c>
      <c r="H6823" t="s">
        <v>16</v>
      </c>
      <c r="I6823" t="s">
        <v>13</v>
      </c>
      <c r="J6823" s="2">
        <f>SUMIFS(Table3[TimesUsed],Table3[TripChainId],Table2[[#This Row],[TripChainId]])</f>
        <v>0</v>
      </c>
      <c r="L6823" t="s">
        <v>73</v>
      </c>
      <c r="M6823" t="s">
        <v>19</v>
      </c>
      <c r="N6823" t="s">
        <v>16</v>
      </c>
      <c r="O6823" t="s">
        <v>14</v>
      </c>
      <c r="P6823" s="1">
        <v>142</v>
      </c>
      <c r="Q68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24" spans="5:17" x14ac:dyDescent="0.25">
      <c r="E6824">
        <v>2368</v>
      </c>
      <c r="F6824" t="s">
        <v>17</v>
      </c>
      <c r="G6824" t="s">
        <v>40</v>
      </c>
      <c r="H6824" t="s">
        <v>10</v>
      </c>
      <c r="I6824" t="s">
        <v>13</v>
      </c>
      <c r="J6824" s="2">
        <f>SUMIFS(Table3[TimesUsed],Table3[TripChainId],Table2[[#This Row],[TripChainId]])</f>
        <v>0</v>
      </c>
      <c r="L6824" t="s">
        <v>73</v>
      </c>
      <c r="M6824" t="s">
        <v>19</v>
      </c>
      <c r="N6824" t="s">
        <v>16</v>
      </c>
      <c r="O6824" t="s">
        <v>12</v>
      </c>
      <c r="P6824" s="1">
        <v>141</v>
      </c>
      <c r="Q68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25" spans="5:17" x14ac:dyDescent="0.25">
      <c r="E6825">
        <v>2369</v>
      </c>
      <c r="F6825" t="s">
        <v>40</v>
      </c>
      <c r="G6825" t="s">
        <v>45</v>
      </c>
      <c r="H6825" t="s">
        <v>8</v>
      </c>
      <c r="I6825" t="s">
        <v>9</v>
      </c>
      <c r="J6825" s="2">
        <f>SUMIFS(Table3[TimesUsed],Table3[TripChainId],Table2[[#This Row],[TripChainId]])</f>
        <v>0</v>
      </c>
      <c r="L6825" t="s">
        <v>73</v>
      </c>
      <c r="M6825" t="s">
        <v>19</v>
      </c>
      <c r="N6825" t="s">
        <v>16</v>
      </c>
      <c r="O6825" t="s">
        <v>13</v>
      </c>
      <c r="P6825" s="1">
        <v>166</v>
      </c>
      <c r="Q68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26" spans="5:17" x14ac:dyDescent="0.25">
      <c r="E6826">
        <v>2369</v>
      </c>
      <c r="F6826" t="s">
        <v>45</v>
      </c>
      <c r="G6826" t="s">
        <v>23</v>
      </c>
      <c r="H6826" t="s">
        <v>16</v>
      </c>
      <c r="I6826" t="s">
        <v>9</v>
      </c>
      <c r="J6826" s="2">
        <f>SUMIFS(Table3[TimesUsed],Table3[TripChainId],Table2[[#This Row],[TripChainId]])</f>
        <v>0</v>
      </c>
      <c r="L6826" t="s">
        <v>73</v>
      </c>
      <c r="M6826" t="s">
        <v>65</v>
      </c>
      <c r="N6826" t="s">
        <v>10</v>
      </c>
      <c r="O6826" t="s">
        <v>11</v>
      </c>
      <c r="P6826" s="1">
        <v>42</v>
      </c>
      <c r="Q68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27" spans="5:17" x14ac:dyDescent="0.25">
      <c r="E6827">
        <v>2369</v>
      </c>
      <c r="F6827" t="s">
        <v>23</v>
      </c>
      <c r="G6827" t="s">
        <v>40</v>
      </c>
      <c r="H6827" t="s">
        <v>10</v>
      </c>
      <c r="I6827" t="s">
        <v>11</v>
      </c>
      <c r="J6827" s="2">
        <f>SUMIFS(Table3[TimesUsed],Table3[TripChainId],Table2[[#This Row],[TripChainId]])</f>
        <v>0</v>
      </c>
      <c r="L6827" t="s">
        <v>73</v>
      </c>
      <c r="M6827" t="s">
        <v>65</v>
      </c>
      <c r="N6827" t="s">
        <v>10</v>
      </c>
      <c r="O6827" t="s">
        <v>14</v>
      </c>
      <c r="P6827" s="1">
        <v>32</v>
      </c>
      <c r="Q68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28" spans="5:17" x14ac:dyDescent="0.25">
      <c r="E6828">
        <v>2370</v>
      </c>
      <c r="F6828" t="s">
        <v>40</v>
      </c>
      <c r="G6828" t="s">
        <v>45</v>
      </c>
      <c r="H6828" t="s">
        <v>8</v>
      </c>
      <c r="I6828" t="s">
        <v>9</v>
      </c>
      <c r="J6828" s="2">
        <f>SUMIFS(Table3[TimesUsed],Table3[TripChainId],Table2[[#This Row],[TripChainId]])</f>
        <v>0</v>
      </c>
      <c r="L6828" t="s">
        <v>73</v>
      </c>
      <c r="M6828" t="s">
        <v>65</v>
      </c>
      <c r="N6828" t="s">
        <v>10</v>
      </c>
      <c r="O6828" t="s">
        <v>12</v>
      </c>
      <c r="P6828" s="1">
        <v>32</v>
      </c>
      <c r="Q68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29" spans="5:17" x14ac:dyDescent="0.25">
      <c r="E6829">
        <v>2370</v>
      </c>
      <c r="F6829" t="s">
        <v>45</v>
      </c>
      <c r="G6829" t="s">
        <v>23</v>
      </c>
      <c r="H6829" t="s">
        <v>16</v>
      </c>
      <c r="I6829" t="s">
        <v>9</v>
      </c>
      <c r="J6829" s="2">
        <f>SUMIFS(Table3[TimesUsed],Table3[TripChainId],Table2[[#This Row],[TripChainId]])</f>
        <v>0</v>
      </c>
      <c r="L6829" t="s">
        <v>73</v>
      </c>
      <c r="M6829" t="s">
        <v>65</v>
      </c>
      <c r="N6829" t="s">
        <v>10</v>
      </c>
      <c r="O6829" t="s">
        <v>13</v>
      </c>
      <c r="P6829" s="1">
        <v>54</v>
      </c>
      <c r="Q68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30" spans="5:17" x14ac:dyDescent="0.25">
      <c r="E6830">
        <v>2370</v>
      </c>
      <c r="F6830" t="s">
        <v>23</v>
      </c>
      <c r="G6830" t="s">
        <v>40</v>
      </c>
      <c r="H6830" t="s">
        <v>10</v>
      </c>
      <c r="I6830" t="s">
        <v>12</v>
      </c>
      <c r="J6830" s="2">
        <f>SUMIFS(Table3[TimesUsed],Table3[TripChainId],Table2[[#This Row],[TripChainId]])</f>
        <v>0</v>
      </c>
      <c r="L6830" t="s">
        <v>73</v>
      </c>
      <c r="M6830" t="s">
        <v>65</v>
      </c>
      <c r="N6830" t="s">
        <v>16</v>
      </c>
      <c r="O6830" t="s">
        <v>9</v>
      </c>
      <c r="P6830" s="1">
        <v>66</v>
      </c>
      <c r="Q68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31" spans="5:17" x14ac:dyDescent="0.25">
      <c r="E6831">
        <v>2371</v>
      </c>
      <c r="F6831" t="s">
        <v>40</v>
      </c>
      <c r="G6831" t="s">
        <v>45</v>
      </c>
      <c r="H6831" t="s">
        <v>8</v>
      </c>
      <c r="I6831" t="s">
        <v>9</v>
      </c>
      <c r="J6831" s="2">
        <f>SUMIFS(Table3[TimesUsed],Table3[TripChainId],Table2[[#This Row],[TripChainId]])</f>
        <v>0</v>
      </c>
      <c r="L6831" t="s">
        <v>73</v>
      </c>
      <c r="M6831" t="s">
        <v>65</v>
      </c>
      <c r="N6831" t="s">
        <v>16</v>
      </c>
      <c r="O6831" t="s">
        <v>11</v>
      </c>
      <c r="P6831" s="1">
        <v>142</v>
      </c>
      <c r="Q68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32" spans="5:17" x14ac:dyDescent="0.25">
      <c r="E6832">
        <v>2371</v>
      </c>
      <c r="F6832" t="s">
        <v>45</v>
      </c>
      <c r="G6832" t="s">
        <v>23</v>
      </c>
      <c r="H6832" t="s">
        <v>16</v>
      </c>
      <c r="I6832" t="s">
        <v>9</v>
      </c>
      <c r="J6832" s="2">
        <f>SUMIFS(Table3[TimesUsed],Table3[TripChainId],Table2[[#This Row],[TripChainId]])</f>
        <v>0</v>
      </c>
      <c r="L6832" t="s">
        <v>73</v>
      </c>
      <c r="M6832" t="s">
        <v>65</v>
      </c>
      <c r="N6832" t="s">
        <v>16</v>
      </c>
      <c r="O6832" t="s">
        <v>14</v>
      </c>
      <c r="P6832" s="1">
        <v>52</v>
      </c>
      <c r="Q68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33" spans="5:17" x14ac:dyDescent="0.25">
      <c r="E6833">
        <v>2371</v>
      </c>
      <c r="F6833" t="s">
        <v>23</v>
      </c>
      <c r="G6833" t="s">
        <v>40</v>
      </c>
      <c r="H6833" t="s">
        <v>10</v>
      </c>
      <c r="I6833" t="s">
        <v>13</v>
      </c>
      <c r="J6833" s="2">
        <f>SUMIFS(Table3[TimesUsed],Table3[TripChainId],Table2[[#This Row],[TripChainId]])</f>
        <v>0</v>
      </c>
      <c r="L6833" t="s">
        <v>73</v>
      </c>
      <c r="M6833" t="s">
        <v>65</v>
      </c>
      <c r="N6833" t="s">
        <v>16</v>
      </c>
      <c r="O6833" t="s">
        <v>12</v>
      </c>
      <c r="P6833" s="1">
        <v>51</v>
      </c>
      <c r="Q68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34" spans="5:17" x14ac:dyDescent="0.25">
      <c r="E6834">
        <v>2372</v>
      </c>
      <c r="F6834" t="s">
        <v>40</v>
      </c>
      <c r="G6834" t="s">
        <v>45</v>
      </c>
      <c r="H6834" t="s">
        <v>8</v>
      </c>
      <c r="I6834" t="s">
        <v>9</v>
      </c>
      <c r="J6834" s="2">
        <f>SUMIFS(Table3[TimesUsed],Table3[TripChainId],Table2[[#This Row],[TripChainId]])</f>
        <v>0</v>
      </c>
      <c r="L6834" t="s">
        <v>73</v>
      </c>
      <c r="M6834" t="s">
        <v>65</v>
      </c>
      <c r="N6834" t="s">
        <v>16</v>
      </c>
      <c r="O6834" t="s">
        <v>13</v>
      </c>
      <c r="P6834" s="1">
        <v>101</v>
      </c>
      <c r="Q68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35" spans="5:17" x14ac:dyDescent="0.25">
      <c r="E6835">
        <v>2372</v>
      </c>
      <c r="F6835" t="s">
        <v>45</v>
      </c>
      <c r="G6835" t="s">
        <v>23</v>
      </c>
      <c r="H6835" t="s">
        <v>16</v>
      </c>
      <c r="I6835" t="s">
        <v>11</v>
      </c>
      <c r="J6835" s="2">
        <f>SUMIFS(Table3[TimesUsed],Table3[TripChainId],Table2[[#This Row],[TripChainId]])</f>
        <v>0</v>
      </c>
      <c r="L6835" t="s">
        <v>73</v>
      </c>
      <c r="M6835" t="s">
        <v>67</v>
      </c>
      <c r="N6835" t="s">
        <v>8</v>
      </c>
      <c r="O6835" t="s">
        <v>9</v>
      </c>
      <c r="P6835" s="1">
        <v>57</v>
      </c>
      <c r="Q68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36" spans="5:17" x14ac:dyDescent="0.25">
      <c r="E6836">
        <v>2372</v>
      </c>
      <c r="F6836" t="s">
        <v>23</v>
      </c>
      <c r="G6836" t="s">
        <v>40</v>
      </c>
      <c r="H6836" t="s">
        <v>10</v>
      </c>
      <c r="I6836" t="s">
        <v>11</v>
      </c>
      <c r="J6836" s="2">
        <f>SUMIFS(Table3[TimesUsed],Table3[TripChainId],Table2[[#This Row],[TripChainId]])</f>
        <v>0</v>
      </c>
      <c r="L6836" t="s">
        <v>73</v>
      </c>
      <c r="M6836" t="s">
        <v>67</v>
      </c>
      <c r="N6836" t="s">
        <v>8</v>
      </c>
      <c r="O6836" t="s">
        <v>11</v>
      </c>
      <c r="P6836" s="1">
        <v>36</v>
      </c>
      <c r="Q68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37" spans="5:17" x14ac:dyDescent="0.25">
      <c r="E6837">
        <v>2373</v>
      </c>
      <c r="F6837" t="s">
        <v>40</v>
      </c>
      <c r="G6837" t="s">
        <v>45</v>
      </c>
      <c r="H6837" t="s">
        <v>8</v>
      </c>
      <c r="I6837" t="s">
        <v>9</v>
      </c>
      <c r="J6837" s="2">
        <f>SUMIFS(Table3[TimesUsed],Table3[TripChainId],Table2[[#This Row],[TripChainId]])</f>
        <v>0</v>
      </c>
      <c r="L6837" t="s">
        <v>73</v>
      </c>
      <c r="M6837" t="s">
        <v>67</v>
      </c>
      <c r="N6837" t="s">
        <v>8</v>
      </c>
      <c r="O6837" t="s">
        <v>14</v>
      </c>
      <c r="P6837" s="1">
        <v>28</v>
      </c>
      <c r="Q68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38" spans="5:17" x14ac:dyDescent="0.25">
      <c r="E6838">
        <v>2373</v>
      </c>
      <c r="F6838" t="s">
        <v>45</v>
      </c>
      <c r="G6838" t="s">
        <v>23</v>
      </c>
      <c r="H6838" t="s">
        <v>16</v>
      </c>
      <c r="I6838" t="s">
        <v>11</v>
      </c>
      <c r="J6838" s="2">
        <f>SUMIFS(Table3[TimesUsed],Table3[TripChainId],Table2[[#This Row],[TripChainId]])</f>
        <v>0</v>
      </c>
      <c r="L6838" t="s">
        <v>73</v>
      </c>
      <c r="M6838" t="s">
        <v>67</v>
      </c>
      <c r="N6838" t="s">
        <v>8</v>
      </c>
      <c r="O6838" t="s">
        <v>12</v>
      </c>
      <c r="P6838" s="1">
        <v>27</v>
      </c>
      <c r="Q68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39" spans="5:17" x14ac:dyDescent="0.25">
      <c r="E6839">
        <v>2373</v>
      </c>
      <c r="F6839" t="s">
        <v>23</v>
      </c>
      <c r="G6839" t="s">
        <v>40</v>
      </c>
      <c r="H6839" t="s">
        <v>10</v>
      </c>
      <c r="I6839" t="s">
        <v>12</v>
      </c>
      <c r="J6839" s="2">
        <f>SUMIFS(Table3[TimesUsed],Table3[TripChainId],Table2[[#This Row],[TripChainId]])</f>
        <v>0</v>
      </c>
      <c r="L6839" t="s">
        <v>73</v>
      </c>
      <c r="M6839" t="s">
        <v>67</v>
      </c>
      <c r="N6839" t="s">
        <v>10</v>
      </c>
      <c r="O6839" t="s">
        <v>9</v>
      </c>
      <c r="P6839" s="1">
        <v>30</v>
      </c>
      <c r="Q68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40" spans="5:17" x14ac:dyDescent="0.25">
      <c r="E6840">
        <v>2374</v>
      </c>
      <c r="F6840" t="s">
        <v>40</v>
      </c>
      <c r="G6840" t="s">
        <v>45</v>
      </c>
      <c r="H6840" t="s">
        <v>8</v>
      </c>
      <c r="I6840" t="s">
        <v>9</v>
      </c>
      <c r="J6840" s="2">
        <f>SUMIFS(Table3[TimesUsed],Table3[TripChainId],Table2[[#This Row],[TripChainId]])</f>
        <v>0</v>
      </c>
      <c r="L6840" t="s">
        <v>73</v>
      </c>
      <c r="M6840" t="s">
        <v>67</v>
      </c>
      <c r="N6840" t="s">
        <v>10</v>
      </c>
      <c r="O6840" t="s">
        <v>11</v>
      </c>
      <c r="P6840" s="1">
        <v>60</v>
      </c>
      <c r="Q68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41" spans="5:17" x14ac:dyDescent="0.25">
      <c r="E6841">
        <v>2374</v>
      </c>
      <c r="F6841" t="s">
        <v>45</v>
      </c>
      <c r="G6841" t="s">
        <v>23</v>
      </c>
      <c r="H6841" t="s">
        <v>16</v>
      </c>
      <c r="I6841" t="s">
        <v>11</v>
      </c>
      <c r="J6841" s="2">
        <f>SUMIFS(Table3[TimesUsed],Table3[TripChainId],Table2[[#This Row],[TripChainId]])</f>
        <v>0</v>
      </c>
      <c r="L6841" t="s">
        <v>73</v>
      </c>
      <c r="M6841" t="s">
        <v>67</v>
      </c>
      <c r="N6841" t="s">
        <v>10</v>
      </c>
      <c r="O6841" t="s">
        <v>14</v>
      </c>
      <c r="P6841" s="1">
        <v>42</v>
      </c>
      <c r="Q68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42" spans="5:17" x14ac:dyDescent="0.25">
      <c r="E6842">
        <v>2374</v>
      </c>
      <c r="F6842" t="s">
        <v>23</v>
      </c>
      <c r="G6842" t="s">
        <v>40</v>
      </c>
      <c r="H6842" t="s">
        <v>10</v>
      </c>
      <c r="I6842" t="s">
        <v>13</v>
      </c>
      <c r="J6842" s="2">
        <f>SUMIFS(Table3[TimesUsed],Table3[TripChainId],Table2[[#This Row],[TripChainId]])</f>
        <v>0</v>
      </c>
      <c r="L6842" t="s">
        <v>73</v>
      </c>
      <c r="M6842" t="s">
        <v>67</v>
      </c>
      <c r="N6842" t="s">
        <v>10</v>
      </c>
      <c r="O6842" t="s">
        <v>12</v>
      </c>
      <c r="P6842" s="1">
        <v>42</v>
      </c>
      <c r="Q68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43" spans="5:17" x14ac:dyDescent="0.25">
      <c r="E6843">
        <v>2375</v>
      </c>
      <c r="F6843" t="s">
        <v>40</v>
      </c>
      <c r="G6843" t="s">
        <v>45</v>
      </c>
      <c r="H6843" t="s">
        <v>8</v>
      </c>
      <c r="I6843" t="s">
        <v>9</v>
      </c>
      <c r="J6843" s="2">
        <f>SUMIFS(Table3[TimesUsed],Table3[TripChainId],Table2[[#This Row],[TripChainId]])</f>
        <v>0</v>
      </c>
      <c r="L6843" t="s">
        <v>73</v>
      </c>
      <c r="M6843" t="s">
        <v>67</v>
      </c>
      <c r="N6843" t="s">
        <v>10</v>
      </c>
      <c r="O6843" t="s">
        <v>13</v>
      </c>
      <c r="P6843" s="1">
        <v>127</v>
      </c>
      <c r="Q68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44" spans="5:17" x14ac:dyDescent="0.25">
      <c r="E6844">
        <v>2375</v>
      </c>
      <c r="F6844" t="s">
        <v>45</v>
      </c>
      <c r="G6844" t="s">
        <v>23</v>
      </c>
      <c r="H6844" t="s">
        <v>16</v>
      </c>
      <c r="I6844" t="s">
        <v>12</v>
      </c>
      <c r="J6844" s="2">
        <f>SUMIFS(Table3[TimesUsed],Table3[TripChainId],Table2[[#This Row],[TripChainId]])</f>
        <v>0</v>
      </c>
      <c r="L6844" t="s">
        <v>73</v>
      </c>
      <c r="M6844" t="s">
        <v>67</v>
      </c>
      <c r="N6844" t="s">
        <v>16</v>
      </c>
      <c r="O6844" t="s">
        <v>9</v>
      </c>
      <c r="P6844" s="1">
        <v>177</v>
      </c>
      <c r="Q68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45" spans="5:17" x14ac:dyDescent="0.25">
      <c r="E6845">
        <v>2375</v>
      </c>
      <c r="F6845" t="s">
        <v>23</v>
      </c>
      <c r="G6845" t="s">
        <v>40</v>
      </c>
      <c r="H6845" t="s">
        <v>10</v>
      </c>
      <c r="I6845" t="s">
        <v>12</v>
      </c>
      <c r="J6845" s="2">
        <f>SUMIFS(Table3[TimesUsed],Table3[TripChainId],Table2[[#This Row],[TripChainId]])</f>
        <v>0</v>
      </c>
      <c r="L6845" t="s">
        <v>73</v>
      </c>
      <c r="M6845" t="s">
        <v>67</v>
      </c>
      <c r="N6845" t="s">
        <v>16</v>
      </c>
      <c r="O6845" t="s">
        <v>11</v>
      </c>
      <c r="P6845" s="1">
        <v>310</v>
      </c>
      <c r="Q68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46" spans="5:17" x14ac:dyDescent="0.25">
      <c r="E6846">
        <v>2376</v>
      </c>
      <c r="F6846" t="s">
        <v>40</v>
      </c>
      <c r="G6846" t="s">
        <v>45</v>
      </c>
      <c r="H6846" t="s">
        <v>8</v>
      </c>
      <c r="I6846" t="s">
        <v>9</v>
      </c>
      <c r="J6846" s="2">
        <f>SUMIFS(Table3[TimesUsed],Table3[TripChainId],Table2[[#This Row],[TripChainId]])</f>
        <v>0</v>
      </c>
      <c r="L6846" t="s">
        <v>73</v>
      </c>
      <c r="M6846" t="s">
        <v>67</v>
      </c>
      <c r="N6846" t="s">
        <v>16</v>
      </c>
      <c r="O6846" t="s">
        <v>14</v>
      </c>
      <c r="P6846" s="1">
        <v>154</v>
      </c>
      <c r="Q68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47" spans="5:17" x14ac:dyDescent="0.25">
      <c r="E6847">
        <v>2376</v>
      </c>
      <c r="F6847" t="s">
        <v>45</v>
      </c>
      <c r="G6847" t="s">
        <v>23</v>
      </c>
      <c r="H6847" t="s">
        <v>16</v>
      </c>
      <c r="I6847" t="s">
        <v>13</v>
      </c>
      <c r="J6847" s="2">
        <f>SUMIFS(Table3[TimesUsed],Table3[TripChainId],Table2[[#This Row],[TripChainId]])</f>
        <v>0</v>
      </c>
      <c r="L6847" t="s">
        <v>73</v>
      </c>
      <c r="M6847" t="s">
        <v>67</v>
      </c>
      <c r="N6847" t="s">
        <v>16</v>
      </c>
      <c r="O6847" t="s">
        <v>12</v>
      </c>
      <c r="P6847" s="1">
        <v>153</v>
      </c>
      <c r="Q68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48" spans="5:17" x14ac:dyDescent="0.25">
      <c r="E6848">
        <v>2376</v>
      </c>
      <c r="F6848" t="s">
        <v>23</v>
      </c>
      <c r="G6848" t="s">
        <v>40</v>
      </c>
      <c r="H6848" t="s">
        <v>10</v>
      </c>
      <c r="I6848" t="s">
        <v>12</v>
      </c>
      <c r="J6848" s="2">
        <f>SUMIFS(Table3[TimesUsed],Table3[TripChainId],Table2[[#This Row],[TripChainId]])</f>
        <v>0</v>
      </c>
      <c r="L6848" t="s">
        <v>73</v>
      </c>
      <c r="M6848" t="s">
        <v>67</v>
      </c>
      <c r="N6848" t="s">
        <v>16</v>
      </c>
      <c r="O6848" t="s">
        <v>13</v>
      </c>
      <c r="P6848" s="1">
        <v>256</v>
      </c>
      <c r="Q68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49" spans="5:17" x14ac:dyDescent="0.25">
      <c r="E6849">
        <v>2377</v>
      </c>
      <c r="F6849" t="s">
        <v>40</v>
      </c>
      <c r="G6849" t="s">
        <v>45</v>
      </c>
      <c r="H6849" t="s">
        <v>8</v>
      </c>
      <c r="I6849" t="s">
        <v>9</v>
      </c>
      <c r="J6849" s="2">
        <f>SUMIFS(Table3[TimesUsed],Table3[TripChainId],Table2[[#This Row],[TripChainId]])</f>
        <v>0</v>
      </c>
      <c r="L6849" t="s">
        <v>73</v>
      </c>
      <c r="M6849" t="s">
        <v>20</v>
      </c>
      <c r="N6849" t="s">
        <v>8</v>
      </c>
      <c r="O6849" t="s">
        <v>9</v>
      </c>
      <c r="P6849" s="1">
        <v>1312</v>
      </c>
      <c r="Q68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50" spans="5:17" x14ac:dyDescent="0.25">
      <c r="E6850">
        <v>2377</v>
      </c>
      <c r="F6850" t="s">
        <v>45</v>
      </c>
      <c r="G6850" t="s">
        <v>23</v>
      </c>
      <c r="H6850" t="s">
        <v>16</v>
      </c>
      <c r="I6850" t="s">
        <v>13</v>
      </c>
      <c r="J6850" s="2">
        <f>SUMIFS(Table3[TimesUsed],Table3[TripChainId],Table2[[#This Row],[TripChainId]])</f>
        <v>0</v>
      </c>
      <c r="L6850" t="s">
        <v>73</v>
      </c>
      <c r="M6850" t="s">
        <v>20</v>
      </c>
      <c r="N6850" t="s">
        <v>8</v>
      </c>
      <c r="O6850" t="s">
        <v>11</v>
      </c>
      <c r="P6850" s="1">
        <v>193</v>
      </c>
      <c r="Q68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51" spans="5:17" x14ac:dyDescent="0.25">
      <c r="E6851">
        <v>2377</v>
      </c>
      <c r="F6851" t="s">
        <v>23</v>
      </c>
      <c r="G6851" t="s">
        <v>40</v>
      </c>
      <c r="H6851" t="s">
        <v>10</v>
      </c>
      <c r="I6851" t="s">
        <v>13</v>
      </c>
      <c r="J6851" s="2">
        <f>SUMIFS(Table3[TimesUsed],Table3[TripChainId],Table2[[#This Row],[TripChainId]])</f>
        <v>0</v>
      </c>
      <c r="L6851" t="s">
        <v>73</v>
      </c>
      <c r="M6851" t="s">
        <v>20</v>
      </c>
      <c r="N6851" t="s">
        <v>8</v>
      </c>
      <c r="O6851" t="s">
        <v>14</v>
      </c>
      <c r="P6851" s="1">
        <v>327</v>
      </c>
      <c r="Q68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52" spans="5:17" x14ac:dyDescent="0.25">
      <c r="E6852">
        <v>2378</v>
      </c>
      <c r="F6852" t="s">
        <v>40</v>
      </c>
      <c r="G6852" t="s">
        <v>45</v>
      </c>
      <c r="H6852" t="s">
        <v>8</v>
      </c>
      <c r="I6852" t="s">
        <v>11</v>
      </c>
      <c r="J6852" s="2">
        <f>SUMIFS(Table3[TimesUsed],Table3[TripChainId],Table2[[#This Row],[TripChainId]])</f>
        <v>0</v>
      </c>
      <c r="L6852" t="s">
        <v>73</v>
      </c>
      <c r="M6852" t="s">
        <v>20</v>
      </c>
      <c r="N6852" t="s">
        <v>8</v>
      </c>
      <c r="O6852" t="s">
        <v>12</v>
      </c>
      <c r="P6852" s="1">
        <v>326</v>
      </c>
      <c r="Q68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53" spans="5:17" x14ac:dyDescent="0.25">
      <c r="E6853">
        <v>2378</v>
      </c>
      <c r="F6853" t="s">
        <v>45</v>
      </c>
      <c r="G6853" t="s">
        <v>23</v>
      </c>
      <c r="H6853" t="s">
        <v>16</v>
      </c>
      <c r="I6853" t="s">
        <v>11</v>
      </c>
      <c r="J6853" s="2">
        <f>SUMIFS(Table3[TimesUsed],Table3[TripChainId],Table2[[#This Row],[TripChainId]])</f>
        <v>0</v>
      </c>
      <c r="L6853" t="s">
        <v>73</v>
      </c>
      <c r="M6853" t="s">
        <v>20</v>
      </c>
      <c r="N6853" t="s">
        <v>8</v>
      </c>
      <c r="O6853" t="s">
        <v>13</v>
      </c>
      <c r="P6853" s="1">
        <v>48</v>
      </c>
      <c r="Q68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54" spans="5:17" x14ac:dyDescent="0.25">
      <c r="E6854">
        <v>2378</v>
      </c>
      <c r="F6854" t="s">
        <v>23</v>
      </c>
      <c r="G6854" t="s">
        <v>40</v>
      </c>
      <c r="H6854" t="s">
        <v>10</v>
      </c>
      <c r="I6854" t="s">
        <v>11</v>
      </c>
      <c r="J6854" s="2">
        <f>SUMIFS(Table3[TimesUsed],Table3[TripChainId],Table2[[#This Row],[TripChainId]])</f>
        <v>0</v>
      </c>
      <c r="L6854" t="s">
        <v>73</v>
      </c>
      <c r="M6854" t="s">
        <v>20</v>
      </c>
      <c r="N6854" t="s">
        <v>10</v>
      </c>
      <c r="O6854" t="s">
        <v>9</v>
      </c>
      <c r="P6854" s="1">
        <v>100</v>
      </c>
      <c r="Q68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55" spans="5:17" x14ac:dyDescent="0.25">
      <c r="E6855">
        <v>2379</v>
      </c>
      <c r="F6855" t="s">
        <v>40</v>
      </c>
      <c r="G6855" t="s">
        <v>45</v>
      </c>
      <c r="H6855" t="s">
        <v>8</v>
      </c>
      <c r="I6855" t="s">
        <v>11</v>
      </c>
      <c r="J6855" s="2">
        <f>SUMIFS(Table3[TimesUsed],Table3[TripChainId],Table2[[#This Row],[TripChainId]])</f>
        <v>0</v>
      </c>
      <c r="L6855" t="s">
        <v>73</v>
      </c>
      <c r="M6855" t="s">
        <v>20</v>
      </c>
      <c r="N6855" t="s">
        <v>10</v>
      </c>
      <c r="O6855" t="s">
        <v>11</v>
      </c>
      <c r="P6855" s="1">
        <v>148</v>
      </c>
      <c r="Q68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56" spans="5:17" x14ac:dyDescent="0.25">
      <c r="E6856">
        <v>2379</v>
      </c>
      <c r="F6856" t="s">
        <v>45</v>
      </c>
      <c r="G6856" t="s">
        <v>23</v>
      </c>
      <c r="H6856" t="s">
        <v>16</v>
      </c>
      <c r="I6856" t="s">
        <v>11</v>
      </c>
      <c r="J6856" s="2">
        <f>SUMIFS(Table3[TimesUsed],Table3[TripChainId],Table2[[#This Row],[TripChainId]])</f>
        <v>0</v>
      </c>
      <c r="L6856" t="s">
        <v>73</v>
      </c>
      <c r="M6856" t="s">
        <v>20</v>
      </c>
      <c r="N6856" t="s">
        <v>10</v>
      </c>
      <c r="O6856" t="s">
        <v>14</v>
      </c>
      <c r="P6856" s="1">
        <v>66</v>
      </c>
      <c r="Q68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57" spans="5:17" x14ac:dyDescent="0.25">
      <c r="E6857">
        <v>2379</v>
      </c>
      <c r="F6857" t="s">
        <v>23</v>
      </c>
      <c r="G6857" t="s">
        <v>40</v>
      </c>
      <c r="H6857" t="s">
        <v>10</v>
      </c>
      <c r="I6857" t="s">
        <v>12</v>
      </c>
      <c r="J6857" s="2">
        <f>SUMIFS(Table3[TimesUsed],Table3[TripChainId],Table2[[#This Row],[TripChainId]])</f>
        <v>0</v>
      </c>
      <c r="L6857" t="s">
        <v>73</v>
      </c>
      <c r="M6857" t="s">
        <v>20</v>
      </c>
      <c r="N6857" t="s">
        <v>10</v>
      </c>
      <c r="O6857" t="s">
        <v>12</v>
      </c>
      <c r="P6857" s="1">
        <v>65</v>
      </c>
      <c r="Q68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58" spans="5:17" x14ac:dyDescent="0.25">
      <c r="E6858">
        <v>2380</v>
      </c>
      <c r="F6858" t="s">
        <v>40</v>
      </c>
      <c r="G6858" t="s">
        <v>45</v>
      </c>
      <c r="H6858" t="s">
        <v>8</v>
      </c>
      <c r="I6858" t="s">
        <v>11</v>
      </c>
      <c r="J6858" s="2">
        <f>SUMIFS(Table3[TimesUsed],Table3[TripChainId],Table2[[#This Row],[TripChainId]])</f>
        <v>0</v>
      </c>
      <c r="L6858" t="s">
        <v>73</v>
      </c>
      <c r="M6858" t="s">
        <v>20</v>
      </c>
      <c r="N6858" t="s">
        <v>10</v>
      </c>
      <c r="O6858" t="s">
        <v>13</v>
      </c>
      <c r="P6858" s="1">
        <v>161</v>
      </c>
      <c r="Q68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59" spans="5:17" x14ac:dyDescent="0.25">
      <c r="E6859">
        <v>2380</v>
      </c>
      <c r="F6859" t="s">
        <v>45</v>
      </c>
      <c r="G6859" t="s">
        <v>23</v>
      </c>
      <c r="H6859" t="s">
        <v>16</v>
      </c>
      <c r="I6859" t="s">
        <v>11</v>
      </c>
      <c r="J6859" s="2">
        <f>SUMIFS(Table3[TimesUsed],Table3[TripChainId],Table2[[#This Row],[TripChainId]])</f>
        <v>0</v>
      </c>
      <c r="L6859" t="s">
        <v>73</v>
      </c>
      <c r="M6859" t="s">
        <v>20</v>
      </c>
      <c r="N6859" t="s">
        <v>16</v>
      </c>
      <c r="O6859" t="s">
        <v>9</v>
      </c>
      <c r="P6859" s="1">
        <v>865</v>
      </c>
      <c r="Q68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60" spans="5:17" x14ac:dyDescent="0.25">
      <c r="E6860">
        <v>2380</v>
      </c>
      <c r="F6860" t="s">
        <v>23</v>
      </c>
      <c r="G6860" t="s">
        <v>40</v>
      </c>
      <c r="H6860" t="s">
        <v>10</v>
      </c>
      <c r="I6860" t="s">
        <v>13</v>
      </c>
      <c r="J6860" s="2">
        <f>SUMIFS(Table3[TimesUsed],Table3[TripChainId],Table2[[#This Row],[TripChainId]])</f>
        <v>0</v>
      </c>
      <c r="L6860" t="s">
        <v>73</v>
      </c>
      <c r="M6860" t="s">
        <v>20</v>
      </c>
      <c r="N6860" t="s">
        <v>16</v>
      </c>
      <c r="O6860" t="s">
        <v>11</v>
      </c>
      <c r="P6860" s="1">
        <v>1282</v>
      </c>
      <c r="Q68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61" spans="5:17" x14ac:dyDescent="0.25">
      <c r="E6861">
        <v>2381</v>
      </c>
      <c r="F6861" t="s">
        <v>40</v>
      </c>
      <c r="G6861" t="s">
        <v>45</v>
      </c>
      <c r="H6861" t="s">
        <v>8</v>
      </c>
      <c r="I6861" t="s">
        <v>11</v>
      </c>
      <c r="J6861" s="2">
        <f>SUMIFS(Table3[TimesUsed],Table3[TripChainId],Table2[[#This Row],[TripChainId]])</f>
        <v>0</v>
      </c>
      <c r="L6861" t="s">
        <v>73</v>
      </c>
      <c r="M6861" t="s">
        <v>20</v>
      </c>
      <c r="N6861" t="s">
        <v>16</v>
      </c>
      <c r="O6861" t="s">
        <v>14</v>
      </c>
      <c r="P6861" s="1">
        <v>392</v>
      </c>
      <c r="Q68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62" spans="5:17" x14ac:dyDescent="0.25">
      <c r="E6862">
        <v>2381</v>
      </c>
      <c r="F6862" t="s">
        <v>45</v>
      </c>
      <c r="G6862" t="s">
        <v>23</v>
      </c>
      <c r="H6862" t="s">
        <v>16</v>
      </c>
      <c r="I6862" t="s">
        <v>12</v>
      </c>
      <c r="J6862" s="2">
        <f>SUMIFS(Table3[TimesUsed],Table3[TripChainId],Table2[[#This Row],[TripChainId]])</f>
        <v>0</v>
      </c>
      <c r="L6862" t="s">
        <v>73</v>
      </c>
      <c r="M6862" t="s">
        <v>20</v>
      </c>
      <c r="N6862" t="s">
        <v>16</v>
      </c>
      <c r="O6862" t="s">
        <v>12</v>
      </c>
      <c r="P6862" s="1">
        <v>392</v>
      </c>
      <c r="Q68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63" spans="5:17" x14ac:dyDescent="0.25">
      <c r="E6863">
        <v>2381</v>
      </c>
      <c r="F6863" t="s">
        <v>23</v>
      </c>
      <c r="G6863" t="s">
        <v>40</v>
      </c>
      <c r="H6863" t="s">
        <v>10</v>
      </c>
      <c r="I6863" t="s">
        <v>12</v>
      </c>
      <c r="J6863" s="2">
        <f>SUMIFS(Table3[TimesUsed],Table3[TripChainId],Table2[[#This Row],[TripChainId]])</f>
        <v>0</v>
      </c>
      <c r="L6863" t="s">
        <v>73</v>
      </c>
      <c r="M6863" t="s">
        <v>20</v>
      </c>
      <c r="N6863" t="s">
        <v>16</v>
      </c>
      <c r="O6863" t="s">
        <v>13</v>
      </c>
      <c r="P6863" s="1">
        <v>744</v>
      </c>
      <c r="Q68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64" spans="5:17" x14ac:dyDescent="0.25">
      <c r="E6864">
        <v>2382</v>
      </c>
      <c r="F6864" t="s">
        <v>40</v>
      </c>
      <c r="G6864" t="s">
        <v>45</v>
      </c>
      <c r="H6864" t="s">
        <v>8</v>
      </c>
      <c r="I6864" t="s">
        <v>11</v>
      </c>
      <c r="J6864" s="2">
        <f>SUMIFS(Table3[TimesUsed],Table3[TripChainId],Table2[[#This Row],[TripChainId]])</f>
        <v>0</v>
      </c>
      <c r="L6864" t="s">
        <v>74</v>
      </c>
      <c r="M6864" t="s">
        <v>22</v>
      </c>
      <c r="N6864" t="s">
        <v>8</v>
      </c>
      <c r="O6864" t="s">
        <v>9</v>
      </c>
      <c r="P6864" s="1">
        <v>530</v>
      </c>
      <c r="Q68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65" spans="5:17" x14ac:dyDescent="0.25">
      <c r="E6865">
        <v>2382</v>
      </c>
      <c r="F6865" t="s">
        <v>45</v>
      </c>
      <c r="G6865" t="s">
        <v>23</v>
      </c>
      <c r="H6865" t="s">
        <v>16</v>
      </c>
      <c r="I6865" t="s">
        <v>13</v>
      </c>
      <c r="J6865" s="2">
        <f>SUMIFS(Table3[TimesUsed],Table3[TripChainId],Table2[[#This Row],[TripChainId]])</f>
        <v>0</v>
      </c>
      <c r="L6865" t="s">
        <v>74</v>
      </c>
      <c r="M6865" t="s">
        <v>22</v>
      </c>
      <c r="N6865" t="s">
        <v>8</v>
      </c>
      <c r="O6865" t="s">
        <v>11</v>
      </c>
      <c r="P6865" s="1">
        <v>53</v>
      </c>
      <c r="Q68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66" spans="5:17" x14ac:dyDescent="0.25">
      <c r="E6866">
        <v>2382</v>
      </c>
      <c r="F6866" t="s">
        <v>23</v>
      </c>
      <c r="G6866" t="s">
        <v>40</v>
      </c>
      <c r="H6866" t="s">
        <v>10</v>
      </c>
      <c r="I6866" t="s">
        <v>12</v>
      </c>
      <c r="J6866" s="2">
        <f>SUMIFS(Table3[TimesUsed],Table3[TripChainId],Table2[[#This Row],[TripChainId]])</f>
        <v>0</v>
      </c>
      <c r="L6866" t="s">
        <v>74</v>
      </c>
      <c r="M6866" t="s">
        <v>22</v>
      </c>
      <c r="N6866" t="s">
        <v>8</v>
      </c>
      <c r="O6866" t="s">
        <v>14</v>
      </c>
      <c r="P6866" s="1">
        <v>128</v>
      </c>
      <c r="Q68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67" spans="5:17" x14ac:dyDescent="0.25">
      <c r="E6867">
        <v>2383</v>
      </c>
      <c r="F6867" t="s">
        <v>40</v>
      </c>
      <c r="G6867" t="s">
        <v>45</v>
      </c>
      <c r="H6867" t="s">
        <v>8</v>
      </c>
      <c r="I6867" t="s">
        <v>11</v>
      </c>
      <c r="J6867" s="2">
        <f>SUMIFS(Table3[TimesUsed],Table3[TripChainId],Table2[[#This Row],[TripChainId]])</f>
        <v>0</v>
      </c>
      <c r="L6867" t="s">
        <v>74</v>
      </c>
      <c r="M6867" t="s">
        <v>22</v>
      </c>
      <c r="N6867" t="s">
        <v>8</v>
      </c>
      <c r="O6867" t="s">
        <v>12</v>
      </c>
      <c r="P6867" s="1">
        <v>128</v>
      </c>
      <c r="Q68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68" spans="5:17" x14ac:dyDescent="0.25">
      <c r="E6868">
        <v>2383</v>
      </c>
      <c r="F6868" t="s">
        <v>45</v>
      </c>
      <c r="G6868" t="s">
        <v>23</v>
      </c>
      <c r="H6868" t="s">
        <v>16</v>
      </c>
      <c r="I6868" t="s">
        <v>13</v>
      </c>
      <c r="J6868" s="2">
        <f>SUMIFS(Table3[TimesUsed],Table3[TripChainId],Table2[[#This Row],[TripChainId]])</f>
        <v>0</v>
      </c>
      <c r="L6868" t="s">
        <v>74</v>
      </c>
      <c r="M6868" t="s">
        <v>22</v>
      </c>
      <c r="N6868" t="s">
        <v>16</v>
      </c>
      <c r="O6868" t="s">
        <v>9</v>
      </c>
      <c r="P6868" s="1">
        <v>142</v>
      </c>
      <c r="Q68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69" spans="5:17" x14ac:dyDescent="0.25">
      <c r="E6869">
        <v>2383</v>
      </c>
      <c r="F6869" t="s">
        <v>23</v>
      </c>
      <c r="G6869" t="s">
        <v>40</v>
      </c>
      <c r="H6869" t="s">
        <v>10</v>
      </c>
      <c r="I6869" t="s">
        <v>13</v>
      </c>
      <c r="J6869" s="2">
        <f>SUMIFS(Table3[TimesUsed],Table3[TripChainId],Table2[[#This Row],[TripChainId]])</f>
        <v>0</v>
      </c>
      <c r="L6869" t="s">
        <v>74</v>
      </c>
      <c r="M6869" t="s">
        <v>22</v>
      </c>
      <c r="N6869" t="s">
        <v>16</v>
      </c>
      <c r="O6869" t="s">
        <v>11</v>
      </c>
      <c r="P6869" s="1">
        <v>174</v>
      </c>
      <c r="Q68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70" spans="5:17" x14ac:dyDescent="0.25">
      <c r="E6870">
        <v>2384</v>
      </c>
      <c r="F6870" t="s">
        <v>40</v>
      </c>
      <c r="G6870" t="s">
        <v>45</v>
      </c>
      <c r="H6870" t="s">
        <v>8</v>
      </c>
      <c r="I6870" t="s">
        <v>14</v>
      </c>
      <c r="J6870" s="2">
        <f>SUMIFS(Table3[TimesUsed],Table3[TripChainId],Table2[[#This Row],[TripChainId]])</f>
        <v>0</v>
      </c>
      <c r="L6870" t="s">
        <v>74</v>
      </c>
      <c r="M6870" t="s">
        <v>22</v>
      </c>
      <c r="N6870" t="s">
        <v>16</v>
      </c>
      <c r="O6870" t="s">
        <v>14</v>
      </c>
      <c r="P6870" s="1">
        <v>39</v>
      </c>
      <c r="Q68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71" spans="5:17" x14ac:dyDescent="0.25">
      <c r="E6871">
        <v>2384</v>
      </c>
      <c r="F6871" t="s">
        <v>45</v>
      </c>
      <c r="G6871" t="s">
        <v>23</v>
      </c>
      <c r="H6871" t="s">
        <v>16</v>
      </c>
      <c r="I6871" t="s">
        <v>9</v>
      </c>
      <c r="J6871" s="2">
        <f>SUMIFS(Table3[TimesUsed],Table3[TripChainId],Table2[[#This Row],[TripChainId]])</f>
        <v>0</v>
      </c>
      <c r="L6871" t="s">
        <v>74</v>
      </c>
      <c r="M6871" t="s">
        <v>22</v>
      </c>
      <c r="N6871" t="s">
        <v>16</v>
      </c>
      <c r="O6871" t="s">
        <v>12</v>
      </c>
      <c r="P6871" s="1">
        <v>39</v>
      </c>
      <c r="Q68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72" spans="5:17" x14ac:dyDescent="0.25">
      <c r="E6872">
        <v>2384</v>
      </c>
      <c r="F6872" t="s">
        <v>23</v>
      </c>
      <c r="G6872" t="s">
        <v>40</v>
      </c>
      <c r="H6872" t="s">
        <v>10</v>
      </c>
      <c r="I6872" t="s">
        <v>11</v>
      </c>
      <c r="J6872" s="2">
        <f>SUMIFS(Table3[TimesUsed],Table3[TripChainId],Table2[[#This Row],[TripChainId]])</f>
        <v>0</v>
      </c>
      <c r="L6872" t="s">
        <v>74</v>
      </c>
      <c r="M6872" t="s">
        <v>22</v>
      </c>
      <c r="N6872" t="s">
        <v>16</v>
      </c>
      <c r="O6872" t="s">
        <v>13</v>
      </c>
      <c r="P6872" s="1">
        <v>56</v>
      </c>
      <c r="Q68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73" spans="5:17" x14ac:dyDescent="0.25">
      <c r="E6873">
        <v>2385</v>
      </c>
      <c r="F6873" t="s">
        <v>40</v>
      </c>
      <c r="G6873" t="s">
        <v>45</v>
      </c>
      <c r="H6873" t="s">
        <v>8</v>
      </c>
      <c r="I6873" t="s">
        <v>14</v>
      </c>
      <c r="J6873" s="2">
        <f>SUMIFS(Table3[TimesUsed],Table3[TripChainId],Table2[[#This Row],[TripChainId]])</f>
        <v>0</v>
      </c>
      <c r="L6873" t="s">
        <v>74</v>
      </c>
      <c r="M6873" t="s">
        <v>36</v>
      </c>
      <c r="N6873" t="s">
        <v>10</v>
      </c>
      <c r="O6873" t="s">
        <v>13</v>
      </c>
      <c r="P6873" s="1">
        <v>40</v>
      </c>
      <c r="Q68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74" spans="5:17" x14ac:dyDescent="0.25">
      <c r="E6874">
        <v>2385</v>
      </c>
      <c r="F6874" t="s">
        <v>45</v>
      </c>
      <c r="G6874" t="s">
        <v>23</v>
      </c>
      <c r="H6874" t="s">
        <v>16</v>
      </c>
      <c r="I6874" t="s">
        <v>9</v>
      </c>
      <c r="J6874" s="2">
        <f>SUMIFS(Table3[TimesUsed],Table3[TripChainId],Table2[[#This Row],[TripChainId]])</f>
        <v>0</v>
      </c>
      <c r="L6874" t="s">
        <v>74</v>
      </c>
      <c r="M6874" t="s">
        <v>36</v>
      </c>
      <c r="N6874" t="s">
        <v>16</v>
      </c>
      <c r="O6874" t="s">
        <v>9</v>
      </c>
      <c r="P6874" s="1">
        <v>21</v>
      </c>
      <c r="Q68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75" spans="5:17" x14ac:dyDescent="0.25">
      <c r="E6875">
        <v>2385</v>
      </c>
      <c r="F6875" t="s">
        <v>23</v>
      </c>
      <c r="G6875" t="s">
        <v>40</v>
      </c>
      <c r="H6875" t="s">
        <v>10</v>
      </c>
      <c r="I6875" t="s">
        <v>12</v>
      </c>
      <c r="J6875" s="2">
        <f>SUMIFS(Table3[TimesUsed],Table3[TripChainId],Table2[[#This Row],[TripChainId]])</f>
        <v>0</v>
      </c>
      <c r="L6875" t="s">
        <v>74</v>
      </c>
      <c r="M6875" t="s">
        <v>36</v>
      </c>
      <c r="N6875" t="s">
        <v>16</v>
      </c>
      <c r="O6875" t="s">
        <v>11</v>
      </c>
      <c r="P6875" s="1">
        <v>73</v>
      </c>
      <c r="Q68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76" spans="5:17" x14ac:dyDescent="0.25">
      <c r="E6876">
        <v>2386</v>
      </c>
      <c r="F6876" t="s">
        <v>40</v>
      </c>
      <c r="G6876" t="s">
        <v>45</v>
      </c>
      <c r="H6876" t="s">
        <v>8</v>
      </c>
      <c r="I6876" t="s">
        <v>14</v>
      </c>
      <c r="J6876" s="2">
        <f>SUMIFS(Table3[TimesUsed],Table3[TripChainId],Table2[[#This Row],[TripChainId]])</f>
        <v>0</v>
      </c>
      <c r="L6876" t="s">
        <v>74</v>
      </c>
      <c r="M6876" t="s">
        <v>36</v>
      </c>
      <c r="N6876" t="s">
        <v>16</v>
      </c>
      <c r="O6876" t="s">
        <v>13</v>
      </c>
      <c r="P6876" s="1">
        <v>35</v>
      </c>
      <c r="Q68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77" spans="5:17" x14ac:dyDescent="0.25">
      <c r="E6877">
        <v>2386</v>
      </c>
      <c r="F6877" t="s">
        <v>45</v>
      </c>
      <c r="G6877" t="s">
        <v>23</v>
      </c>
      <c r="H6877" t="s">
        <v>16</v>
      </c>
      <c r="I6877" t="s">
        <v>9</v>
      </c>
      <c r="J6877" s="2">
        <f>SUMIFS(Table3[TimesUsed],Table3[TripChainId],Table2[[#This Row],[TripChainId]])</f>
        <v>0</v>
      </c>
      <c r="L6877" t="s">
        <v>74</v>
      </c>
      <c r="M6877" t="s">
        <v>68</v>
      </c>
      <c r="N6877" t="s">
        <v>8</v>
      </c>
      <c r="O6877" t="s">
        <v>9</v>
      </c>
      <c r="P6877" s="1">
        <v>48</v>
      </c>
      <c r="Q68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78" spans="5:17" x14ac:dyDescent="0.25">
      <c r="E6878">
        <v>2386</v>
      </c>
      <c r="F6878" t="s">
        <v>23</v>
      </c>
      <c r="G6878" t="s">
        <v>40</v>
      </c>
      <c r="H6878" t="s">
        <v>10</v>
      </c>
      <c r="I6878" t="s">
        <v>13</v>
      </c>
      <c r="J6878" s="2">
        <f>SUMIFS(Table3[TimesUsed],Table3[TripChainId],Table2[[#This Row],[TripChainId]])</f>
        <v>0</v>
      </c>
      <c r="L6878" t="s">
        <v>74</v>
      </c>
      <c r="M6878" t="s">
        <v>68</v>
      </c>
      <c r="N6878" t="s">
        <v>8</v>
      </c>
      <c r="O6878" t="s">
        <v>11</v>
      </c>
      <c r="P6878" s="1">
        <v>26</v>
      </c>
      <c r="Q68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79" spans="5:17" x14ac:dyDescent="0.25">
      <c r="E6879">
        <v>2387</v>
      </c>
      <c r="F6879" t="s">
        <v>40</v>
      </c>
      <c r="G6879" t="s">
        <v>45</v>
      </c>
      <c r="H6879" t="s">
        <v>8</v>
      </c>
      <c r="I6879" t="s">
        <v>14</v>
      </c>
      <c r="J6879" s="2">
        <f>SUMIFS(Table3[TimesUsed],Table3[TripChainId],Table2[[#This Row],[TripChainId]])</f>
        <v>0</v>
      </c>
      <c r="L6879" t="s">
        <v>74</v>
      </c>
      <c r="M6879" t="s">
        <v>68</v>
      </c>
      <c r="N6879" t="s">
        <v>10</v>
      </c>
      <c r="O6879" t="s">
        <v>11</v>
      </c>
      <c r="P6879" s="1">
        <v>46</v>
      </c>
      <c r="Q68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80" spans="5:17" x14ac:dyDescent="0.25">
      <c r="E6880">
        <v>2387</v>
      </c>
      <c r="F6880" t="s">
        <v>45</v>
      </c>
      <c r="G6880" t="s">
        <v>23</v>
      </c>
      <c r="H6880" t="s">
        <v>16</v>
      </c>
      <c r="I6880" t="s">
        <v>11</v>
      </c>
      <c r="J6880" s="2">
        <f>SUMIFS(Table3[TimesUsed],Table3[TripChainId],Table2[[#This Row],[TripChainId]])</f>
        <v>0</v>
      </c>
      <c r="L6880" t="s">
        <v>74</v>
      </c>
      <c r="M6880" t="s">
        <v>68</v>
      </c>
      <c r="N6880" t="s">
        <v>10</v>
      </c>
      <c r="O6880" t="s">
        <v>14</v>
      </c>
      <c r="P6880" s="1">
        <v>31</v>
      </c>
      <c r="Q68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81" spans="5:17" x14ac:dyDescent="0.25">
      <c r="E6881">
        <v>2387</v>
      </c>
      <c r="F6881" t="s">
        <v>23</v>
      </c>
      <c r="G6881" t="s">
        <v>40</v>
      </c>
      <c r="H6881" t="s">
        <v>10</v>
      </c>
      <c r="I6881" t="s">
        <v>11</v>
      </c>
      <c r="J6881" s="2">
        <f>SUMIFS(Table3[TimesUsed],Table3[TripChainId],Table2[[#This Row],[TripChainId]])</f>
        <v>0</v>
      </c>
      <c r="L6881" t="s">
        <v>74</v>
      </c>
      <c r="M6881" t="s">
        <v>68</v>
      </c>
      <c r="N6881" t="s">
        <v>10</v>
      </c>
      <c r="O6881" t="s">
        <v>12</v>
      </c>
      <c r="P6881" s="1">
        <v>31</v>
      </c>
      <c r="Q68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82" spans="5:17" x14ac:dyDescent="0.25">
      <c r="E6882">
        <v>2388</v>
      </c>
      <c r="F6882" t="s">
        <v>40</v>
      </c>
      <c r="G6882" t="s">
        <v>45</v>
      </c>
      <c r="H6882" t="s">
        <v>8</v>
      </c>
      <c r="I6882" t="s">
        <v>14</v>
      </c>
      <c r="J6882" s="2">
        <f>SUMIFS(Table3[TimesUsed],Table3[TripChainId],Table2[[#This Row],[TripChainId]])</f>
        <v>0</v>
      </c>
      <c r="L6882" t="s">
        <v>74</v>
      </c>
      <c r="M6882" t="s">
        <v>68</v>
      </c>
      <c r="N6882" t="s">
        <v>10</v>
      </c>
      <c r="O6882" t="s">
        <v>13</v>
      </c>
      <c r="P6882" s="1">
        <v>225</v>
      </c>
      <c r="Q68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83" spans="5:17" x14ac:dyDescent="0.25">
      <c r="E6883">
        <v>2388</v>
      </c>
      <c r="F6883" t="s">
        <v>45</v>
      </c>
      <c r="G6883" t="s">
        <v>23</v>
      </c>
      <c r="H6883" t="s">
        <v>16</v>
      </c>
      <c r="I6883" t="s">
        <v>11</v>
      </c>
      <c r="J6883" s="2">
        <f>SUMIFS(Table3[TimesUsed],Table3[TripChainId],Table2[[#This Row],[TripChainId]])</f>
        <v>0</v>
      </c>
      <c r="L6883" t="s">
        <v>74</v>
      </c>
      <c r="M6883" t="s">
        <v>68</v>
      </c>
      <c r="N6883" t="s">
        <v>16</v>
      </c>
      <c r="O6883" t="s">
        <v>9</v>
      </c>
      <c r="P6883" s="1">
        <v>119</v>
      </c>
      <c r="Q68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84" spans="5:17" x14ac:dyDescent="0.25">
      <c r="E6884">
        <v>2388</v>
      </c>
      <c r="F6884" t="s">
        <v>23</v>
      </c>
      <c r="G6884" t="s">
        <v>40</v>
      </c>
      <c r="H6884" t="s">
        <v>10</v>
      </c>
      <c r="I6884" t="s">
        <v>12</v>
      </c>
      <c r="J6884" s="2">
        <f>SUMIFS(Table3[TimesUsed],Table3[TripChainId],Table2[[#This Row],[TripChainId]])</f>
        <v>0</v>
      </c>
      <c r="L6884" t="s">
        <v>74</v>
      </c>
      <c r="M6884" t="s">
        <v>68</v>
      </c>
      <c r="N6884" t="s">
        <v>16</v>
      </c>
      <c r="O6884" t="s">
        <v>11</v>
      </c>
      <c r="P6884" s="1">
        <v>351</v>
      </c>
      <c r="Q68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85" spans="5:17" x14ac:dyDescent="0.25">
      <c r="E6885">
        <v>2389</v>
      </c>
      <c r="F6885" t="s">
        <v>40</v>
      </c>
      <c r="G6885" t="s">
        <v>45</v>
      </c>
      <c r="H6885" t="s">
        <v>8</v>
      </c>
      <c r="I6885" t="s">
        <v>14</v>
      </c>
      <c r="J6885" s="2">
        <f>SUMIFS(Table3[TimesUsed],Table3[TripChainId],Table2[[#This Row],[TripChainId]])</f>
        <v>0</v>
      </c>
      <c r="L6885" t="s">
        <v>74</v>
      </c>
      <c r="M6885" t="s">
        <v>68</v>
      </c>
      <c r="N6885" t="s">
        <v>16</v>
      </c>
      <c r="O6885" t="s">
        <v>14</v>
      </c>
      <c r="P6885" s="1">
        <v>106</v>
      </c>
      <c r="Q68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86" spans="5:17" x14ac:dyDescent="0.25">
      <c r="E6886">
        <v>2389</v>
      </c>
      <c r="F6886" t="s">
        <v>45</v>
      </c>
      <c r="G6886" t="s">
        <v>23</v>
      </c>
      <c r="H6886" t="s">
        <v>16</v>
      </c>
      <c r="I6886" t="s">
        <v>11</v>
      </c>
      <c r="J6886" s="2">
        <f>SUMIFS(Table3[TimesUsed],Table3[TripChainId],Table2[[#This Row],[TripChainId]])</f>
        <v>0</v>
      </c>
      <c r="L6886" t="s">
        <v>74</v>
      </c>
      <c r="M6886" t="s">
        <v>68</v>
      </c>
      <c r="N6886" t="s">
        <v>16</v>
      </c>
      <c r="O6886" t="s">
        <v>12</v>
      </c>
      <c r="P6886" s="1">
        <v>106</v>
      </c>
      <c r="Q68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87" spans="5:17" x14ac:dyDescent="0.25">
      <c r="E6887">
        <v>2389</v>
      </c>
      <c r="F6887" t="s">
        <v>23</v>
      </c>
      <c r="G6887" t="s">
        <v>40</v>
      </c>
      <c r="H6887" t="s">
        <v>10</v>
      </c>
      <c r="I6887" t="s">
        <v>13</v>
      </c>
      <c r="J6887" s="2">
        <f>SUMIFS(Table3[TimesUsed],Table3[TripChainId],Table2[[#This Row],[TripChainId]])</f>
        <v>0</v>
      </c>
      <c r="L6887" t="s">
        <v>74</v>
      </c>
      <c r="M6887" t="s">
        <v>68</v>
      </c>
      <c r="N6887" t="s">
        <v>16</v>
      </c>
      <c r="O6887" t="s">
        <v>13</v>
      </c>
      <c r="P6887" s="1">
        <v>259</v>
      </c>
      <c r="Q68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88" spans="5:17" x14ac:dyDescent="0.25">
      <c r="E6888">
        <v>2390</v>
      </c>
      <c r="F6888" t="s">
        <v>40</v>
      </c>
      <c r="G6888" t="s">
        <v>45</v>
      </c>
      <c r="H6888" t="s">
        <v>8</v>
      </c>
      <c r="I6888" t="s">
        <v>14</v>
      </c>
      <c r="J6888" s="2">
        <f>SUMIFS(Table3[TimesUsed],Table3[TripChainId],Table2[[#This Row],[TripChainId]])</f>
        <v>18</v>
      </c>
      <c r="L6888" t="s">
        <v>74</v>
      </c>
      <c r="M6888" t="s">
        <v>17</v>
      </c>
      <c r="N6888" t="s">
        <v>16</v>
      </c>
      <c r="O6888" t="s">
        <v>9</v>
      </c>
      <c r="P6888" s="1">
        <v>26</v>
      </c>
      <c r="Q68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89" spans="5:17" x14ac:dyDescent="0.25">
      <c r="E6889">
        <v>2390</v>
      </c>
      <c r="F6889" t="s">
        <v>45</v>
      </c>
      <c r="G6889" t="s">
        <v>23</v>
      </c>
      <c r="H6889" t="s">
        <v>16</v>
      </c>
      <c r="I6889" t="s">
        <v>14</v>
      </c>
      <c r="J6889" s="2">
        <f>SUMIFS(Table3[TimesUsed],Table3[TripChainId],Table2[[#This Row],[TripChainId]])</f>
        <v>18</v>
      </c>
      <c r="L6889" t="s">
        <v>74</v>
      </c>
      <c r="M6889" t="s">
        <v>17</v>
      </c>
      <c r="N6889" t="s">
        <v>16</v>
      </c>
      <c r="O6889" t="s">
        <v>11</v>
      </c>
      <c r="P6889" s="1">
        <v>71</v>
      </c>
      <c r="Q68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90" spans="5:17" x14ac:dyDescent="0.25">
      <c r="E6890">
        <v>2390</v>
      </c>
      <c r="F6890" t="s">
        <v>23</v>
      </c>
      <c r="G6890" t="s">
        <v>40</v>
      </c>
      <c r="H6890" t="s">
        <v>10</v>
      </c>
      <c r="I6890" t="s">
        <v>11</v>
      </c>
      <c r="J6890" s="2">
        <f>SUMIFS(Table3[TimesUsed],Table3[TripChainId],Table2[[#This Row],[TripChainId]])</f>
        <v>18</v>
      </c>
      <c r="L6890" t="s">
        <v>74</v>
      </c>
      <c r="M6890" t="s">
        <v>17</v>
      </c>
      <c r="N6890" t="s">
        <v>16</v>
      </c>
      <c r="O6890" t="s">
        <v>13</v>
      </c>
      <c r="P6890" s="1">
        <v>37</v>
      </c>
      <c r="Q68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91" spans="5:17" x14ac:dyDescent="0.25">
      <c r="E6891">
        <v>2391</v>
      </c>
      <c r="F6891" t="s">
        <v>40</v>
      </c>
      <c r="G6891" t="s">
        <v>45</v>
      </c>
      <c r="H6891" t="s">
        <v>8</v>
      </c>
      <c r="I6891" t="s">
        <v>14</v>
      </c>
      <c r="J6891" s="2">
        <f>SUMIFS(Table3[TimesUsed],Table3[TripChainId],Table2[[#This Row],[TripChainId]])</f>
        <v>4</v>
      </c>
      <c r="L6891" t="s">
        <v>74</v>
      </c>
      <c r="M6891" t="s">
        <v>63</v>
      </c>
      <c r="N6891" t="s">
        <v>8</v>
      </c>
      <c r="O6891" t="s">
        <v>9</v>
      </c>
      <c r="P6891" s="1">
        <v>147</v>
      </c>
      <c r="Q68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92" spans="5:17" x14ac:dyDescent="0.25">
      <c r="E6892">
        <v>2391</v>
      </c>
      <c r="F6892" t="s">
        <v>45</v>
      </c>
      <c r="G6892" t="s">
        <v>23</v>
      </c>
      <c r="H6892" t="s">
        <v>16</v>
      </c>
      <c r="I6892" t="s">
        <v>14</v>
      </c>
      <c r="J6892" s="2">
        <f>SUMIFS(Table3[TimesUsed],Table3[TripChainId],Table2[[#This Row],[TripChainId]])</f>
        <v>4</v>
      </c>
      <c r="L6892" t="s">
        <v>74</v>
      </c>
      <c r="M6892" t="s">
        <v>63</v>
      </c>
      <c r="N6892" t="s">
        <v>8</v>
      </c>
      <c r="O6892" t="s">
        <v>11</v>
      </c>
      <c r="P6892" s="1">
        <v>53</v>
      </c>
      <c r="Q68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93" spans="5:17" x14ac:dyDescent="0.25">
      <c r="E6893">
        <v>2391</v>
      </c>
      <c r="F6893" t="s">
        <v>23</v>
      </c>
      <c r="G6893" t="s">
        <v>40</v>
      </c>
      <c r="H6893" t="s">
        <v>10</v>
      </c>
      <c r="I6893" t="s">
        <v>14</v>
      </c>
      <c r="J6893" s="2">
        <f>SUMIFS(Table3[TimesUsed],Table3[TripChainId],Table2[[#This Row],[TripChainId]])</f>
        <v>4</v>
      </c>
      <c r="L6893" t="s">
        <v>74</v>
      </c>
      <c r="M6893" t="s">
        <v>63</v>
      </c>
      <c r="N6893" t="s">
        <v>8</v>
      </c>
      <c r="O6893" t="s">
        <v>14</v>
      </c>
      <c r="P6893" s="1">
        <v>65</v>
      </c>
      <c r="Q68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94" spans="5:17" x14ac:dyDescent="0.25">
      <c r="E6894">
        <v>2392</v>
      </c>
      <c r="F6894" t="s">
        <v>40</v>
      </c>
      <c r="G6894" t="s">
        <v>45</v>
      </c>
      <c r="H6894" t="s">
        <v>8</v>
      </c>
      <c r="I6894" t="s">
        <v>14</v>
      </c>
      <c r="J6894" s="2">
        <f>SUMIFS(Table3[TimesUsed],Table3[TripChainId],Table2[[#This Row],[TripChainId]])</f>
        <v>0</v>
      </c>
      <c r="L6894" t="s">
        <v>74</v>
      </c>
      <c r="M6894" t="s">
        <v>63</v>
      </c>
      <c r="N6894" t="s">
        <v>8</v>
      </c>
      <c r="O6894" t="s">
        <v>12</v>
      </c>
      <c r="P6894" s="1">
        <v>65</v>
      </c>
      <c r="Q68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95" spans="5:17" x14ac:dyDescent="0.25">
      <c r="E6895">
        <v>2392</v>
      </c>
      <c r="F6895" t="s">
        <v>45</v>
      </c>
      <c r="G6895" t="s">
        <v>23</v>
      </c>
      <c r="H6895" t="s">
        <v>16</v>
      </c>
      <c r="I6895" t="s">
        <v>14</v>
      </c>
      <c r="J6895" s="2">
        <f>SUMIFS(Table3[TimesUsed],Table3[TripChainId],Table2[[#This Row],[TripChainId]])</f>
        <v>0</v>
      </c>
      <c r="L6895" t="s">
        <v>74</v>
      </c>
      <c r="M6895" t="s">
        <v>63</v>
      </c>
      <c r="N6895" t="s">
        <v>10</v>
      </c>
      <c r="O6895" t="s">
        <v>11</v>
      </c>
      <c r="P6895" s="1">
        <v>108</v>
      </c>
      <c r="Q68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96" spans="5:17" x14ac:dyDescent="0.25">
      <c r="E6896">
        <v>2392</v>
      </c>
      <c r="F6896" t="s">
        <v>23</v>
      </c>
      <c r="G6896" t="s">
        <v>40</v>
      </c>
      <c r="H6896" t="s">
        <v>10</v>
      </c>
      <c r="I6896" t="s">
        <v>12</v>
      </c>
      <c r="J6896" s="2">
        <f>SUMIFS(Table3[TimesUsed],Table3[TripChainId],Table2[[#This Row],[TripChainId]])</f>
        <v>0</v>
      </c>
      <c r="L6896" t="s">
        <v>74</v>
      </c>
      <c r="M6896" t="s">
        <v>63</v>
      </c>
      <c r="N6896" t="s">
        <v>10</v>
      </c>
      <c r="O6896" t="s">
        <v>14</v>
      </c>
      <c r="P6896" s="1">
        <v>70</v>
      </c>
      <c r="Q68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97" spans="5:17" x14ac:dyDescent="0.25">
      <c r="E6897">
        <v>2393</v>
      </c>
      <c r="F6897" t="s">
        <v>40</v>
      </c>
      <c r="G6897" t="s">
        <v>45</v>
      </c>
      <c r="H6897" t="s">
        <v>8</v>
      </c>
      <c r="I6897" t="s">
        <v>14</v>
      </c>
      <c r="J6897" s="2">
        <f>SUMIFS(Table3[TimesUsed],Table3[TripChainId],Table2[[#This Row],[TripChainId]])</f>
        <v>0</v>
      </c>
      <c r="L6897" t="s">
        <v>74</v>
      </c>
      <c r="M6897" t="s">
        <v>63</v>
      </c>
      <c r="N6897" t="s">
        <v>10</v>
      </c>
      <c r="O6897" t="s">
        <v>12</v>
      </c>
      <c r="P6897" s="1">
        <v>69</v>
      </c>
      <c r="Q68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98" spans="5:17" x14ac:dyDescent="0.25">
      <c r="E6898">
        <v>2393</v>
      </c>
      <c r="F6898" t="s">
        <v>45</v>
      </c>
      <c r="G6898" t="s">
        <v>23</v>
      </c>
      <c r="H6898" t="s">
        <v>16</v>
      </c>
      <c r="I6898" t="s">
        <v>14</v>
      </c>
      <c r="J6898" s="2">
        <f>SUMIFS(Table3[TimesUsed],Table3[TripChainId],Table2[[#This Row],[TripChainId]])</f>
        <v>0</v>
      </c>
      <c r="L6898" t="s">
        <v>74</v>
      </c>
      <c r="M6898" t="s">
        <v>63</v>
      </c>
      <c r="N6898" t="s">
        <v>10</v>
      </c>
      <c r="O6898" t="s">
        <v>13</v>
      </c>
      <c r="P6898" s="1">
        <v>457</v>
      </c>
      <c r="Q68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899" spans="5:17" x14ac:dyDescent="0.25">
      <c r="E6899">
        <v>2393</v>
      </c>
      <c r="F6899" t="s">
        <v>23</v>
      </c>
      <c r="G6899" t="s">
        <v>40</v>
      </c>
      <c r="H6899" t="s">
        <v>10</v>
      </c>
      <c r="I6899" t="s">
        <v>13</v>
      </c>
      <c r="J6899" s="2">
        <f>SUMIFS(Table3[TimesUsed],Table3[TripChainId],Table2[[#This Row],[TripChainId]])</f>
        <v>0</v>
      </c>
      <c r="L6899" t="s">
        <v>74</v>
      </c>
      <c r="M6899" t="s">
        <v>63</v>
      </c>
      <c r="N6899" t="s">
        <v>16</v>
      </c>
      <c r="O6899" t="s">
        <v>9</v>
      </c>
      <c r="P6899" s="1">
        <v>188</v>
      </c>
      <c r="Q68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00" spans="5:17" x14ac:dyDescent="0.25">
      <c r="E6900">
        <v>2394</v>
      </c>
      <c r="F6900" t="s">
        <v>40</v>
      </c>
      <c r="G6900" t="s">
        <v>45</v>
      </c>
      <c r="H6900" t="s">
        <v>8</v>
      </c>
      <c r="I6900" t="s">
        <v>14</v>
      </c>
      <c r="J6900" s="2">
        <f>SUMIFS(Table3[TimesUsed],Table3[TripChainId],Table2[[#This Row],[TripChainId]])</f>
        <v>0</v>
      </c>
      <c r="L6900" t="s">
        <v>74</v>
      </c>
      <c r="M6900" t="s">
        <v>63</v>
      </c>
      <c r="N6900" t="s">
        <v>16</v>
      </c>
      <c r="O6900" t="s">
        <v>11</v>
      </c>
      <c r="P6900" s="1">
        <v>510</v>
      </c>
      <c r="Q69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01" spans="5:17" x14ac:dyDescent="0.25">
      <c r="E6901">
        <v>2394</v>
      </c>
      <c r="F6901" t="s">
        <v>45</v>
      </c>
      <c r="G6901" t="s">
        <v>23</v>
      </c>
      <c r="H6901" t="s">
        <v>16</v>
      </c>
      <c r="I6901" t="s">
        <v>12</v>
      </c>
      <c r="J6901" s="2">
        <f>SUMIFS(Table3[TimesUsed],Table3[TripChainId],Table2[[#This Row],[TripChainId]])</f>
        <v>0</v>
      </c>
      <c r="L6901" t="s">
        <v>74</v>
      </c>
      <c r="M6901" t="s">
        <v>63</v>
      </c>
      <c r="N6901" t="s">
        <v>16</v>
      </c>
      <c r="O6901" t="s">
        <v>14</v>
      </c>
      <c r="P6901" s="1">
        <v>143</v>
      </c>
      <c r="Q69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02" spans="5:17" x14ac:dyDescent="0.25">
      <c r="E6902">
        <v>2394</v>
      </c>
      <c r="F6902" t="s">
        <v>23</v>
      </c>
      <c r="G6902" t="s">
        <v>40</v>
      </c>
      <c r="H6902" t="s">
        <v>10</v>
      </c>
      <c r="I6902" t="s">
        <v>12</v>
      </c>
      <c r="J6902" s="2">
        <f>SUMIFS(Table3[TimesUsed],Table3[TripChainId],Table2[[#This Row],[TripChainId]])</f>
        <v>0</v>
      </c>
      <c r="L6902" t="s">
        <v>74</v>
      </c>
      <c r="M6902" t="s">
        <v>63</v>
      </c>
      <c r="N6902" t="s">
        <v>16</v>
      </c>
      <c r="O6902" t="s">
        <v>12</v>
      </c>
      <c r="P6902" s="1">
        <v>142</v>
      </c>
      <c r="Q69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03" spans="5:17" x14ac:dyDescent="0.25">
      <c r="E6903">
        <v>2395</v>
      </c>
      <c r="F6903" t="s">
        <v>40</v>
      </c>
      <c r="G6903" t="s">
        <v>45</v>
      </c>
      <c r="H6903" t="s">
        <v>8</v>
      </c>
      <c r="I6903" t="s">
        <v>14</v>
      </c>
      <c r="J6903" s="2">
        <f>SUMIFS(Table3[TimesUsed],Table3[TripChainId],Table2[[#This Row],[TripChainId]])</f>
        <v>0</v>
      </c>
      <c r="L6903" t="s">
        <v>74</v>
      </c>
      <c r="M6903" t="s">
        <v>63</v>
      </c>
      <c r="N6903" t="s">
        <v>16</v>
      </c>
      <c r="O6903" t="s">
        <v>13</v>
      </c>
      <c r="P6903" s="1">
        <v>404</v>
      </c>
      <c r="Q69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04" spans="5:17" x14ac:dyDescent="0.25">
      <c r="E6904">
        <v>2395</v>
      </c>
      <c r="F6904" t="s">
        <v>45</v>
      </c>
      <c r="G6904" t="s">
        <v>23</v>
      </c>
      <c r="H6904" t="s">
        <v>16</v>
      </c>
      <c r="I6904" t="s">
        <v>13</v>
      </c>
      <c r="J6904" s="2">
        <f>SUMIFS(Table3[TimesUsed],Table3[TripChainId],Table2[[#This Row],[TripChainId]])</f>
        <v>0</v>
      </c>
      <c r="L6904" t="s">
        <v>74</v>
      </c>
      <c r="M6904" t="s">
        <v>43</v>
      </c>
      <c r="N6904" t="s">
        <v>10</v>
      </c>
      <c r="O6904" t="s">
        <v>13</v>
      </c>
      <c r="P6904" s="1">
        <v>40</v>
      </c>
      <c r="Q69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05" spans="5:17" x14ac:dyDescent="0.25">
      <c r="E6905">
        <v>2395</v>
      </c>
      <c r="F6905" t="s">
        <v>23</v>
      </c>
      <c r="G6905" t="s">
        <v>40</v>
      </c>
      <c r="H6905" t="s">
        <v>10</v>
      </c>
      <c r="I6905" t="s">
        <v>12</v>
      </c>
      <c r="J6905" s="2">
        <f>SUMIFS(Table3[TimesUsed],Table3[TripChainId],Table2[[#This Row],[TripChainId]])</f>
        <v>0</v>
      </c>
      <c r="L6905" t="s">
        <v>74</v>
      </c>
      <c r="M6905" t="s">
        <v>43</v>
      </c>
      <c r="N6905" t="s">
        <v>16</v>
      </c>
      <c r="O6905" t="s">
        <v>9</v>
      </c>
      <c r="P6905" s="1">
        <v>35</v>
      </c>
      <c r="Q69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06" spans="5:17" x14ac:dyDescent="0.25">
      <c r="E6906">
        <v>2396</v>
      </c>
      <c r="F6906" t="s">
        <v>40</v>
      </c>
      <c r="G6906" t="s">
        <v>45</v>
      </c>
      <c r="H6906" t="s">
        <v>8</v>
      </c>
      <c r="I6906" t="s">
        <v>14</v>
      </c>
      <c r="J6906" s="2">
        <f>SUMIFS(Table3[TimesUsed],Table3[TripChainId],Table2[[#This Row],[TripChainId]])</f>
        <v>0</v>
      </c>
      <c r="L6906" t="s">
        <v>74</v>
      </c>
      <c r="M6906" t="s">
        <v>43</v>
      </c>
      <c r="N6906" t="s">
        <v>16</v>
      </c>
      <c r="O6906" t="s">
        <v>11</v>
      </c>
      <c r="P6906" s="1">
        <v>111</v>
      </c>
      <c r="Q69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07" spans="5:17" x14ac:dyDescent="0.25">
      <c r="E6907">
        <v>2396</v>
      </c>
      <c r="F6907" t="s">
        <v>45</v>
      </c>
      <c r="G6907" t="s">
        <v>23</v>
      </c>
      <c r="H6907" t="s">
        <v>16</v>
      </c>
      <c r="I6907" t="s">
        <v>13</v>
      </c>
      <c r="J6907" s="2">
        <f>SUMIFS(Table3[TimesUsed],Table3[TripChainId],Table2[[#This Row],[TripChainId]])</f>
        <v>0</v>
      </c>
      <c r="L6907" t="s">
        <v>74</v>
      </c>
      <c r="M6907" t="s">
        <v>43</v>
      </c>
      <c r="N6907" t="s">
        <v>16</v>
      </c>
      <c r="O6907" t="s">
        <v>14</v>
      </c>
      <c r="P6907" s="1">
        <v>31</v>
      </c>
      <c r="Q69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08" spans="5:17" x14ac:dyDescent="0.25">
      <c r="E6908">
        <v>2396</v>
      </c>
      <c r="F6908" t="s">
        <v>23</v>
      </c>
      <c r="G6908" t="s">
        <v>40</v>
      </c>
      <c r="H6908" t="s">
        <v>10</v>
      </c>
      <c r="I6908" t="s">
        <v>13</v>
      </c>
      <c r="J6908" s="2">
        <f>SUMIFS(Table3[TimesUsed],Table3[TripChainId],Table2[[#This Row],[TripChainId]])</f>
        <v>0</v>
      </c>
      <c r="L6908" t="s">
        <v>74</v>
      </c>
      <c r="M6908" t="s">
        <v>43</v>
      </c>
      <c r="N6908" t="s">
        <v>16</v>
      </c>
      <c r="O6908" t="s">
        <v>12</v>
      </c>
      <c r="P6908" s="1">
        <v>30</v>
      </c>
      <c r="Q69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09" spans="5:17" x14ac:dyDescent="0.25">
      <c r="E6909">
        <v>2397</v>
      </c>
      <c r="F6909" t="s">
        <v>40</v>
      </c>
      <c r="G6909" t="s">
        <v>45</v>
      </c>
      <c r="H6909" t="s">
        <v>8</v>
      </c>
      <c r="I6909" t="s">
        <v>12</v>
      </c>
      <c r="J6909" s="2">
        <f>SUMIFS(Table3[TimesUsed],Table3[TripChainId],Table2[[#This Row],[TripChainId]])</f>
        <v>0</v>
      </c>
      <c r="L6909" t="s">
        <v>74</v>
      </c>
      <c r="M6909" t="s">
        <v>43</v>
      </c>
      <c r="N6909" t="s">
        <v>16</v>
      </c>
      <c r="O6909" t="s">
        <v>13</v>
      </c>
      <c r="P6909" s="1">
        <v>60</v>
      </c>
      <c r="Q69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10" spans="5:17" x14ac:dyDescent="0.25">
      <c r="E6910">
        <v>2397</v>
      </c>
      <c r="F6910" t="s">
        <v>45</v>
      </c>
      <c r="G6910" t="s">
        <v>23</v>
      </c>
      <c r="H6910" t="s">
        <v>16</v>
      </c>
      <c r="I6910" t="s">
        <v>12</v>
      </c>
      <c r="J6910" s="2">
        <f>SUMIFS(Table3[TimesUsed],Table3[TripChainId],Table2[[#This Row],[TripChainId]])</f>
        <v>0</v>
      </c>
      <c r="L6910" t="s">
        <v>74</v>
      </c>
      <c r="M6910" t="s">
        <v>30</v>
      </c>
      <c r="N6910" t="s">
        <v>8</v>
      </c>
      <c r="O6910" t="s">
        <v>9</v>
      </c>
      <c r="P6910" s="1">
        <v>482</v>
      </c>
      <c r="Q69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11" spans="5:17" x14ac:dyDescent="0.25">
      <c r="E6911">
        <v>2397</v>
      </c>
      <c r="F6911" t="s">
        <v>23</v>
      </c>
      <c r="G6911" t="s">
        <v>40</v>
      </c>
      <c r="H6911" t="s">
        <v>10</v>
      </c>
      <c r="I6911" t="s">
        <v>12</v>
      </c>
      <c r="J6911" s="2">
        <f>SUMIFS(Table3[TimesUsed],Table3[TripChainId],Table2[[#This Row],[TripChainId]])</f>
        <v>0</v>
      </c>
      <c r="L6911" t="s">
        <v>74</v>
      </c>
      <c r="M6911" t="s">
        <v>30</v>
      </c>
      <c r="N6911" t="s">
        <v>8</v>
      </c>
      <c r="O6911" t="s">
        <v>11</v>
      </c>
      <c r="P6911" s="1">
        <v>92</v>
      </c>
      <c r="Q69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12" spans="5:17" x14ac:dyDescent="0.25">
      <c r="E6912">
        <v>2398</v>
      </c>
      <c r="F6912" t="s">
        <v>40</v>
      </c>
      <c r="G6912" t="s">
        <v>45</v>
      </c>
      <c r="H6912" t="s">
        <v>8</v>
      </c>
      <c r="I6912" t="s">
        <v>9</v>
      </c>
      <c r="J6912" s="2">
        <f>SUMIFS(Table3[TimesUsed],Table3[TripChainId],Table2[[#This Row],[TripChainId]])</f>
        <v>0</v>
      </c>
      <c r="L6912" t="s">
        <v>74</v>
      </c>
      <c r="M6912" t="s">
        <v>30</v>
      </c>
      <c r="N6912" t="s">
        <v>8</v>
      </c>
      <c r="O6912" t="s">
        <v>14</v>
      </c>
      <c r="P6912" s="1">
        <v>83</v>
      </c>
      <c r="Q69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13" spans="5:17" x14ac:dyDescent="0.25">
      <c r="E6913">
        <v>2398</v>
      </c>
      <c r="F6913" t="s">
        <v>45</v>
      </c>
      <c r="G6913" t="s">
        <v>18</v>
      </c>
      <c r="H6913" t="s">
        <v>16</v>
      </c>
      <c r="I6913" t="s">
        <v>9</v>
      </c>
      <c r="J6913" s="2">
        <f>SUMIFS(Table3[TimesUsed],Table3[TripChainId],Table2[[#This Row],[TripChainId]])</f>
        <v>0</v>
      </c>
      <c r="L6913" t="s">
        <v>74</v>
      </c>
      <c r="M6913" t="s">
        <v>30</v>
      </c>
      <c r="N6913" t="s">
        <v>8</v>
      </c>
      <c r="O6913" t="s">
        <v>12</v>
      </c>
      <c r="P6913" s="1">
        <v>83</v>
      </c>
      <c r="Q69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14" spans="5:17" x14ac:dyDescent="0.25">
      <c r="E6914">
        <v>2398</v>
      </c>
      <c r="F6914" t="s">
        <v>18</v>
      </c>
      <c r="G6914" t="s">
        <v>40</v>
      </c>
      <c r="H6914" t="s">
        <v>10</v>
      </c>
      <c r="I6914" t="s">
        <v>13</v>
      </c>
      <c r="J6914" s="2">
        <f>SUMIFS(Table3[TimesUsed],Table3[TripChainId],Table2[[#This Row],[TripChainId]])</f>
        <v>0</v>
      </c>
      <c r="L6914" t="s">
        <v>74</v>
      </c>
      <c r="M6914" t="s">
        <v>30</v>
      </c>
      <c r="N6914" t="s">
        <v>8</v>
      </c>
      <c r="O6914" t="s">
        <v>13</v>
      </c>
      <c r="P6914" s="1">
        <v>22</v>
      </c>
      <c r="Q69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15" spans="5:17" x14ac:dyDescent="0.25">
      <c r="E6915">
        <v>2399</v>
      </c>
      <c r="F6915" t="s">
        <v>40</v>
      </c>
      <c r="G6915" t="s">
        <v>45</v>
      </c>
      <c r="H6915" t="s">
        <v>8</v>
      </c>
      <c r="I6915" t="s">
        <v>9</v>
      </c>
      <c r="J6915" s="2">
        <f>SUMIFS(Table3[TimesUsed],Table3[TripChainId],Table2[[#This Row],[TripChainId]])</f>
        <v>0</v>
      </c>
      <c r="L6915" t="s">
        <v>74</v>
      </c>
      <c r="M6915" t="s">
        <v>30</v>
      </c>
      <c r="N6915" t="s">
        <v>10</v>
      </c>
      <c r="O6915" t="s">
        <v>9</v>
      </c>
      <c r="P6915" s="1">
        <v>20</v>
      </c>
      <c r="Q69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16" spans="5:17" x14ac:dyDescent="0.25">
      <c r="E6916">
        <v>2399</v>
      </c>
      <c r="F6916" t="s">
        <v>45</v>
      </c>
      <c r="G6916" t="s">
        <v>18</v>
      </c>
      <c r="H6916" t="s">
        <v>16</v>
      </c>
      <c r="I6916" t="s">
        <v>11</v>
      </c>
      <c r="J6916" s="2">
        <f>SUMIFS(Table3[TimesUsed],Table3[TripChainId],Table2[[#This Row],[TripChainId]])</f>
        <v>0</v>
      </c>
      <c r="L6916" t="s">
        <v>74</v>
      </c>
      <c r="M6916" t="s">
        <v>30</v>
      </c>
      <c r="N6916" t="s">
        <v>10</v>
      </c>
      <c r="O6916" t="s">
        <v>11</v>
      </c>
      <c r="P6916" s="1">
        <v>57</v>
      </c>
      <c r="Q69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17" spans="5:17" x14ac:dyDescent="0.25">
      <c r="E6917">
        <v>2399</v>
      </c>
      <c r="F6917" t="s">
        <v>18</v>
      </c>
      <c r="G6917" t="s">
        <v>40</v>
      </c>
      <c r="H6917" t="s">
        <v>10</v>
      </c>
      <c r="I6917" t="s">
        <v>13</v>
      </c>
      <c r="J6917" s="2">
        <f>SUMIFS(Table3[TimesUsed],Table3[TripChainId],Table2[[#This Row],[TripChainId]])</f>
        <v>0</v>
      </c>
      <c r="L6917" t="s">
        <v>74</v>
      </c>
      <c r="M6917" t="s">
        <v>30</v>
      </c>
      <c r="N6917" t="s">
        <v>10</v>
      </c>
      <c r="O6917" t="s">
        <v>14</v>
      </c>
      <c r="P6917" s="1">
        <v>26</v>
      </c>
      <c r="Q69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18" spans="5:17" x14ac:dyDescent="0.25">
      <c r="E6918">
        <v>2400</v>
      </c>
      <c r="F6918" t="s">
        <v>40</v>
      </c>
      <c r="G6918" t="s">
        <v>45</v>
      </c>
      <c r="H6918" t="s">
        <v>8</v>
      </c>
      <c r="I6918" t="s">
        <v>11</v>
      </c>
      <c r="J6918" s="2">
        <f>SUMIFS(Table3[TimesUsed],Table3[TripChainId],Table2[[#This Row],[TripChainId]])</f>
        <v>0</v>
      </c>
      <c r="L6918" t="s">
        <v>74</v>
      </c>
      <c r="M6918" t="s">
        <v>30</v>
      </c>
      <c r="N6918" t="s">
        <v>10</v>
      </c>
      <c r="O6918" t="s">
        <v>12</v>
      </c>
      <c r="P6918" s="1">
        <v>26</v>
      </c>
      <c r="Q69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19" spans="5:17" x14ac:dyDescent="0.25">
      <c r="E6919">
        <v>2400</v>
      </c>
      <c r="F6919" t="s">
        <v>45</v>
      </c>
      <c r="G6919" t="s">
        <v>18</v>
      </c>
      <c r="H6919" t="s">
        <v>16</v>
      </c>
      <c r="I6919" t="s">
        <v>11</v>
      </c>
      <c r="J6919" s="2">
        <f>SUMIFS(Table3[TimesUsed],Table3[TripChainId],Table2[[#This Row],[TripChainId]])</f>
        <v>0</v>
      </c>
      <c r="L6919" t="s">
        <v>74</v>
      </c>
      <c r="M6919" t="s">
        <v>30</v>
      </c>
      <c r="N6919" t="s">
        <v>10</v>
      </c>
      <c r="O6919" t="s">
        <v>13</v>
      </c>
      <c r="P6919" s="1">
        <v>163</v>
      </c>
      <c r="Q69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20" spans="5:17" x14ac:dyDescent="0.25">
      <c r="E6920">
        <v>2400</v>
      </c>
      <c r="F6920" t="s">
        <v>18</v>
      </c>
      <c r="G6920" t="s">
        <v>40</v>
      </c>
      <c r="H6920" t="s">
        <v>10</v>
      </c>
      <c r="I6920" t="s">
        <v>13</v>
      </c>
      <c r="J6920" s="2">
        <f>SUMIFS(Table3[TimesUsed],Table3[TripChainId],Table2[[#This Row],[TripChainId]])</f>
        <v>0</v>
      </c>
      <c r="L6920" t="s">
        <v>74</v>
      </c>
      <c r="M6920" t="s">
        <v>30</v>
      </c>
      <c r="N6920" t="s">
        <v>16</v>
      </c>
      <c r="O6920" t="s">
        <v>9</v>
      </c>
      <c r="P6920" s="1">
        <v>225</v>
      </c>
      <c r="Q69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21" spans="5:17" x14ac:dyDescent="0.25">
      <c r="E6921">
        <v>2401</v>
      </c>
      <c r="F6921" t="s">
        <v>40</v>
      </c>
      <c r="G6921" t="s">
        <v>45</v>
      </c>
      <c r="H6921" t="s">
        <v>8</v>
      </c>
      <c r="I6921" t="s">
        <v>14</v>
      </c>
      <c r="J6921" s="2">
        <f>SUMIFS(Table3[TimesUsed],Table3[TripChainId],Table2[[#This Row],[TripChainId]])</f>
        <v>0</v>
      </c>
      <c r="L6921" t="s">
        <v>74</v>
      </c>
      <c r="M6921" t="s">
        <v>30</v>
      </c>
      <c r="N6921" t="s">
        <v>16</v>
      </c>
      <c r="O6921" t="s">
        <v>11</v>
      </c>
      <c r="P6921" s="1">
        <v>386</v>
      </c>
      <c r="Q69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22" spans="5:17" x14ac:dyDescent="0.25">
      <c r="E6922">
        <v>2401</v>
      </c>
      <c r="F6922" t="s">
        <v>45</v>
      </c>
      <c r="G6922" t="s">
        <v>18</v>
      </c>
      <c r="H6922" t="s">
        <v>16</v>
      </c>
      <c r="I6922" t="s">
        <v>9</v>
      </c>
      <c r="J6922" s="2">
        <f>SUMIFS(Table3[TimesUsed],Table3[TripChainId],Table2[[#This Row],[TripChainId]])</f>
        <v>0</v>
      </c>
      <c r="L6922" t="s">
        <v>74</v>
      </c>
      <c r="M6922" t="s">
        <v>30</v>
      </c>
      <c r="N6922" t="s">
        <v>16</v>
      </c>
      <c r="O6922" t="s">
        <v>14</v>
      </c>
      <c r="P6922" s="1">
        <v>104</v>
      </c>
      <c r="Q69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23" spans="5:17" x14ac:dyDescent="0.25">
      <c r="E6923">
        <v>2401</v>
      </c>
      <c r="F6923" t="s">
        <v>18</v>
      </c>
      <c r="G6923" t="s">
        <v>40</v>
      </c>
      <c r="H6923" t="s">
        <v>10</v>
      </c>
      <c r="I6923" t="s">
        <v>13</v>
      </c>
      <c r="J6923" s="2">
        <f>SUMIFS(Table3[TimesUsed],Table3[TripChainId],Table2[[#This Row],[TripChainId]])</f>
        <v>0</v>
      </c>
      <c r="L6923" t="s">
        <v>74</v>
      </c>
      <c r="M6923" t="s">
        <v>30</v>
      </c>
      <c r="N6923" t="s">
        <v>16</v>
      </c>
      <c r="O6923" t="s">
        <v>12</v>
      </c>
      <c r="P6923" s="1">
        <v>104</v>
      </c>
      <c r="Q69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24" spans="5:17" x14ac:dyDescent="0.25">
      <c r="E6924">
        <v>2402</v>
      </c>
      <c r="F6924" t="s">
        <v>40</v>
      </c>
      <c r="G6924" t="s">
        <v>45</v>
      </c>
      <c r="H6924" t="s">
        <v>8</v>
      </c>
      <c r="I6924" t="s">
        <v>14</v>
      </c>
      <c r="J6924" s="2">
        <f>SUMIFS(Table3[TimesUsed],Table3[TripChainId],Table2[[#This Row],[TripChainId]])</f>
        <v>0</v>
      </c>
      <c r="L6924" t="s">
        <v>74</v>
      </c>
      <c r="M6924" t="s">
        <v>30</v>
      </c>
      <c r="N6924" t="s">
        <v>16</v>
      </c>
      <c r="O6924" t="s">
        <v>13</v>
      </c>
      <c r="P6924" s="1">
        <v>250</v>
      </c>
      <c r="Q69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25" spans="5:17" x14ac:dyDescent="0.25">
      <c r="E6925">
        <v>2402</v>
      </c>
      <c r="F6925" t="s">
        <v>45</v>
      </c>
      <c r="G6925" t="s">
        <v>18</v>
      </c>
      <c r="H6925" t="s">
        <v>16</v>
      </c>
      <c r="I6925" t="s">
        <v>11</v>
      </c>
      <c r="J6925" s="2">
        <f>SUMIFS(Table3[TimesUsed],Table3[TripChainId],Table2[[#This Row],[TripChainId]])</f>
        <v>0</v>
      </c>
      <c r="L6925" t="s">
        <v>74</v>
      </c>
      <c r="M6925" t="s">
        <v>55</v>
      </c>
      <c r="N6925" t="s">
        <v>8</v>
      </c>
      <c r="O6925" t="s">
        <v>9</v>
      </c>
      <c r="P6925" s="1">
        <v>47</v>
      </c>
      <c r="Q69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26" spans="5:17" x14ac:dyDescent="0.25">
      <c r="E6926">
        <v>2402</v>
      </c>
      <c r="F6926" t="s">
        <v>18</v>
      </c>
      <c r="G6926" t="s">
        <v>40</v>
      </c>
      <c r="H6926" t="s">
        <v>10</v>
      </c>
      <c r="I6926" t="s">
        <v>13</v>
      </c>
      <c r="J6926" s="2">
        <f>SUMIFS(Table3[TimesUsed],Table3[TripChainId],Table2[[#This Row],[TripChainId]])</f>
        <v>0</v>
      </c>
      <c r="L6926" t="s">
        <v>74</v>
      </c>
      <c r="M6926" t="s">
        <v>55</v>
      </c>
      <c r="N6926" t="s">
        <v>10</v>
      </c>
      <c r="O6926" t="s">
        <v>11</v>
      </c>
      <c r="P6926" s="1">
        <v>54</v>
      </c>
      <c r="Q69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27" spans="5:17" x14ac:dyDescent="0.25">
      <c r="E6927">
        <v>2403</v>
      </c>
      <c r="F6927" t="s">
        <v>40</v>
      </c>
      <c r="G6927" t="s">
        <v>45</v>
      </c>
      <c r="H6927" t="s">
        <v>8</v>
      </c>
      <c r="I6927" t="s">
        <v>14</v>
      </c>
      <c r="J6927" s="2">
        <f>SUMIFS(Table3[TimesUsed],Table3[TripChainId],Table2[[#This Row],[TripChainId]])</f>
        <v>0</v>
      </c>
      <c r="L6927" t="s">
        <v>74</v>
      </c>
      <c r="M6927" t="s">
        <v>55</v>
      </c>
      <c r="N6927" t="s">
        <v>10</v>
      </c>
      <c r="O6927" t="s">
        <v>13</v>
      </c>
      <c r="P6927" s="1">
        <v>153</v>
      </c>
      <c r="Q69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28" spans="5:17" x14ac:dyDescent="0.25">
      <c r="E6928">
        <v>2403</v>
      </c>
      <c r="F6928" t="s">
        <v>45</v>
      </c>
      <c r="G6928" t="s">
        <v>18</v>
      </c>
      <c r="H6928" t="s">
        <v>16</v>
      </c>
      <c r="I6928" t="s">
        <v>14</v>
      </c>
      <c r="J6928" s="2">
        <f>SUMIFS(Table3[TimesUsed],Table3[TripChainId],Table2[[#This Row],[TripChainId]])</f>
        <v>0</v>
      </c>
      <c r="L6928" t="s">
        <v>74</v>
      </c>
      <c r="M6928" t="s">
        <v>55</v>
      </c>
      <c r="N6928" t="s">
        <v>16</v>
      </c>
      <c r="O6928" t="s">
        <v>9</v>
      </c>
      <c r="P6928" s="1">
        <v>78</v>
      </c>
      <c r="Q69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29" spans="5:17" x14ac:dyDescent="0.25">
      <c r="E6929">
        <v>2403</v>
      </c>
      <c r="F6929" t="s">
        <v>18</v>
      </c>
      <c r="G6929" t="s">
        <v>40</v>
      </c>
      <c r="H6929" t="s">
        <v>10</v>
      </c>
      <c r="I6929" t="s">
        <v>13</v>
      </c>
      <c r="J6929" s="2">
        <f>SUMIFS(Table3[TimesUsed],Table3[TripChainId],Table2[[#This Row],[TripChainId]])</f>
        <v>0</v>
      </c>
      <c r="L6929" t="s">
        <v>74</v>
      </c>
      <c r="M6929" t="s">
        <v>55</v>
      </c>
      <c r="N6929" t="s">
        <v>16</v>
      </c>
      <c r="O6929" t="s">
        <v>11</v>
      </c>
      <c r="P6929" s="1">
        <v>189</v>
      </c>
      <c r="Q69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30" spans="5:17" x14ac:dyDescent="0.25">
      <c r="E6930">
        <v>2404</v>
      </c>
      <c r="F6930" t="s">
        <v>40</v>
      </c>
      <c r="G6930" t="s">
        <v>45</v>
      </c>
      <c r="H6930" t="s">
        <v>8</v>
      </c>
      <c r="I6930" t="s">
        <v>9</v>
      </c>
      <c r="J6930" s="2">
        <f>SUMIFS(Table3[TimesUsed],Table3[TripChainId],Table2[[#This Row],[TripChainId]])</f>
        <v>17</v>
      </c>
      <c r="L6930" t="s">
        <v>74</v>
      </c>
      <c r="M6930" t="s">
        <v>55</v>
      </c>
      <c r="N6930" t="s">
        <v>16</v>
      </c>
      <c r="O6930" t="s">
        <v>14</v>
      </c>
      <c r="P6930" s="1">
        <v>50</v>
      </c>
      <c r="Q69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31" spans="5:17" x14ac:dyDescent="0.25">
      <c r="E6931">
        <v>2404</v>
      </c>
      <c r="F6931" t="s">
        <v>45</v>
      </c>
      <c r="G6931" t="s">
        <v>19</v>
      </c>
      <c r="H6931" t="s">
        <v>16</v>
      </c>
      <c r="I6931" t="s">
        <v>9</v>
      </c>
      <c r="J6931" s="2">
        <f>SUMIFS(Table3[TimesUsed],Table3[TripChainId],Table2[[#This Row],[TripChainId]])</f>
        <v>17</v>
      </c>
      <c r="L6931" t="s">
        <v>74</v>
      </c>
      <c r="M6931" t="s">
        <v>55</v>
      </c>
      <c r="N6931" t="s">
        <v>16</v>
      </c>
      <c r="O6931" t="s">
        <v>12</v>
      </c>
      <c r="P6931" s="1">
        <v>50</v>
      </c>
      <c r="Q69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32" spans="5:17" x14ac:dyDescent="0.25">
      <c r="E6932">
        <v>2404</v>
      </c>
      <c r="F6932" t="s">
        <v>19</v>
      </c>
      <c r="G6932" t="s">
        <v>40</v>
      </c>
      <c r="H6932" t="s">
        <v>10</v>
      </c>
      <c r="I6932" t="s">
        <v>13</v>
      </c>
      <c r="J6932" s="2">
        <f>SUMIFS(Table3[TimesUsed],Table3[TripChainId],Table2[[#This Row],[TripChainId]])</f>
        <v>17</v>
      </c>
      <c r="L6932" t="s">
        <v>74</v>
      </c>
      <c r="M6932" t="s">
        <v>55</v>
      </c>
      <c r="N6932" t="s">
        <v>16</v>
      </c>
      <c r="O6932" t="s">
        <v>13</v>
      </c>
      <c r="P6932" s="1">
        <v>158</v>
      </c>
      <c r="Q69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33" spans="5:17" x14ac:dyDescent="0.25">
      <c r="E6933">
        <v>2405</v>
      </c>
      <c r="F6933" t="s">
        <v>40</v>
      </c>
      <c r="G6933" t="s">
        <v>45</v>
      </c>
      <c r="H6933" t="s">
        <v>8</v>
      </c>
      <c r="I6933" t="s">
        <v>9</v>
      </c>
      <c r="J6933" s="2">
        <f>SUMIFS(Table3[TimesUsed],Table3[TripChainId],Table2[[#This Row],[TripChainId]])</f>
        <v>0</v>
      </c>
      <c r="L6933" t="s">
        <v>74</v>
      </c>
      <c r="M6933" t="s">
        <v>69</v>
      </c>
      <c r="N6933" t="s">
        <v>8</v>
      </c>
      <c r="O6933" t="s">
        <v>9</v>
      </c>
      <c r="P6933" s="1">
        <v>1007</v>
      </c>
      <c r="Q69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34" spans="5:17" x14ac:dyDescent="0.25">
      <c r="E6934">
        <v>2405</v>
      </c>
      <c r="F6934" t="s">
        <v>45</v>
      </c>
      <c r="G6934" t="s">
        <v>19</v>
      </c>
      <c r="H6934" t="s">
        <v>16</v>
      </c>
      <c r="I6934" t="s">
        <v>11</v>
      </c>
      <c r="J6934" s="2">
        <f>SUMIFS(Table3[TimesUsed],Table3[TripChainId],Table2[[#This Row],[TripChainId]])</f>
        <v>0</v>
      </c>
      <c r="L6934" t="s">
        <v>74</v>
      </c>
      <c r="M6934" t="s">
        <v>69</v>
      </c>
      <c r="N6934" t="s">
        <v>8</v>
      </c>
      <c r="O6934" t="s">
        <v>11</v>
      </c>
      <c r="P6934" s="1">
        <v>555</v>
      </c>
      <c r="Q69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35" spans="5:17" x14ac:dyDescent="0.25">
      <c r="E6935">
        <v>2405</v>
      </c>
      <c r="F6935" t="s">
        <v>19</v>
      </c>
      <c r="G6935" t="s">
        <v>40</v>
      </c>
      <c r="H6935" t="s">
        <v>10</v>
      </c>
      <c r="I6935" t="s">
        <v>13</v>
      </c>
      <c r="J6935" s="2">
        <f>SUMIFS(Table3[TimesUsed],Table3[TripChainId],Table2[[#This Row],[TripChainId]])</f>
        <v>0</v>
      </c>
      <c r="L6935" t="s">
        <v>74</v>
      </c>
      <c r="M6935" t="s">
        <v>69</v>
      </c>
      <c r="N6935" t="s">
        <v>8</v>
      </c>
      <c r="O6935" t="s">
        <v>14</v>
      </c>
      <c r="P6935" s="1">
        <v>359</v>
      </c>
      <c r="Q69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36" spans="5:17" x14ac:dyDescent="0.25">
      <c r="E6936">
        <v>2406</v>
      </c>
      <c r="F6936" t="s">
        <v>40</v>
      </c>
      <c r="G6936" t="s">
        <v>45</v>
      </c>
      <c r="H6936" t="s">
        <v>8</v>
      </c>
      <c r="I6936" t="s">
        <v>9</v>
      </c>
      <c r="J6936" s="2">
        <f>SUMIFS(Table3[TimesUsed],Table3[TripChainId],Table2[[#This Row],[TripChainId]])</f>
        <v>0</v>
      </c>
      <c r="L6936" t="s">
        <v>74</v>
      </c>
      <c r="M6936" t="s">
        <v>69</v>
      </c>
      <c r="N6936" t="s">
        <v>8</v>
      </c>
      <c r="O6936" t="s">
        <v>12</v>
      </c>
      <c r="P6936" s="1">
        <v>358</v>
      </c>
      <c r="Q69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37" spans="5:17" x14ac:dyDescent="0.25">
      <c r="E6937">
        <v>2406</v>
      </c>
      <c r="F6937" t="s">
        <v>45</v>
      </c>
      <c r="G6937" t="s">
        <v>19</v>
      </c>
      <c r="H6937" t="s">
        <v>16</v>
      </c>
      <c r="I6937" t="s">
        <v>13</v>
      </c>
      <c r="J6937" s="2">
        <f>SUMIFS(Table3[TimesUsed],Table3[TripChainId],Table2[[#This Row],[TripChainId]])</f>
        <v>0</v>
      </c>
      <c r="L6937" t="s">
        <v>74</v>
      </c>
      <c r="M6937" t="s">
        <v>69</v>
      </c>
      <c r="N6937" t="s">
        <v>8</v>
      </c>
      <c r="O6937" t="s">
        <v>13</v>
      </c>
      <c r="P6937" s="1">
        <v>231</v>
      </c>
      <c r="Q69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38" spans="5:17" x14ac:dyDescent="0.25">
      <c r="E6938">
        <v>2406</v>
      </c>
      <c r="F6938" t="s">
        <v>19</v>
      </c>
      <c r="G6938" t="s">
        <v>40</v>
      </c>
      <c r="H6938" t="s">
        <v>10</v>
      </c>
      <c r="I6938" t="s">
        <v>13</v>
      </c>
      <c r="J6938" s="2">
        <f>SUMIFS(Table3[TimesUsed],Table3[TripChainId],Table2[[#This Row],[TripChainId]])</f>
        <v>0</v>
      </c>
      <c r="L6938" t="s">
        <v>74</v>
      </c>
      <c r="M6938" t="s">
        <v>69</v>
      </c>
      <c r="N6938" t="s">
        <v>10</v>
      </c>
      <c r="O6938" t="s">
        <v>9</v>
      </c>
      <c r="P6938" s="1">
        <v>217</v>
      </c>
      <c r="Q69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39" spans="5:17" x14ac:dyDescent="0.25">
      <c r="E6939">
        <v>2407</v>
      </c>
      <c r="F6939" t="s">
        <v>40</v>
      </c>
      <c r="G6939" t="s">
        <v>45</v>
      </c>
      <c r="H6939" t="s">
        <v>8</v>
      </c>
      <c r="I6939" t="s">
        <v>11</v>
      </c>
      <c r="J6939" s="2">
        <f>SUMIFS(Table3[TimesUsed],Table3[TripChainId],Table2[[#This Row],[TripChainId]])</f>
        <v>0</v>
      </c>
      <c r="L6939" t="s">
        <v>74</v>
      </c>
      <c r="M6939" t="s">
        <v>69</v>
      </c>
      <c r="N6939" t="s">
        <v>10</v>
      </c>
      <c r="O6939" t="s">
        <v>11</v>
      </c>
      <c r="P6939" s="1">
        <v>945</v>
      </c>
      <c r="Q69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40" spans="5:17" x14ac:dyDescent="0.25">
      <c r="E6940">
        <v>2407</v>
      </c>
      <c r="F6940" t="s">
        <v>45</v>
      </c>
      <c r="G6940" t="s">
        <v>19</v>
      </c>
      <c r="H6940" t="s">
        <v>16</v>
      </c>
      <c r="I6940" t="s">
        <v>11</v>
      </c>
      <c r="J6940" s="2">
        <f>SUMIFS(Table3[TimesUsed],Table3[TripChainId],Table2[[#This Row],[TripChainId]])</f>
        <v>0</v>
      </c>
      <c r="L6940" t="s">
        <v>74</v>
      </c>
      <c r="M6940" t="s">
        <v>69</v>
      </c>
      <c r="N6940" t="s">
        <v>10</v>
      </c>
      <c r="O6940" t="s">
        <v>14</v>
      </c>
      <c r="P6940" s="1">
        <v>534</v>
      </c>
      <c r="Q69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41" spans="5:17" x14ac:dyDescent="0.25">
      <c r="E6941">
        <v>2407</v>
      </c>
      <c r="F6941" t="s">
        <v>19</v>
      </c>
      <c r="G6941" t="s">
        <v>40</v>
      </c>
      <c r="H6941" t="s">
        <v>10</v>
      </c>
      <c r="I6941" t="s">
        <v>13</v>
      </c>
      <c r="J6941" s="2">
        <f>SUMIFS(Table3[TimesUsed],Table3[TripChainId],Table2[[#This Row],[TripChainId]])</f>
        <v>0</v>
      </c>
      <c r="L6941" t="s">
        <v>74</v>
      </c>
      <c r="M6941" t="s">
        <v>69</v>
      </c>
      <c r="N6941" t="s">
        <v>10</v>
      </c>
      <c r="O6941" t="s">
        <v>12</v>
      </c>
      <c r="P6941" s="1">
        <v>533</v>
      </c>
      <c r="Q69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42" spans="5:17" x14ac:dyDescent="0.25">
      <c r="E6942">
        <v>2408</v>
      </c>
      <c r="F6942" t="s">
        <v>40</v>
      </c>
      <c r="G6942" t="s">
        <v>45</v>
      </c>
      <c r="H6942" t="s">
        <v>8</v>
      </c>
      <c r="I6942" t="s">
        <v>11</v>
      </c>
      <c r="J6942" s="2">
        <f>SUMIFS(Table3[TimesUsed],Table3[TripChainId],Table2[[#This Row],[TripChainId]])</f>
        <v>0</v>
      </c>
      <c r="L6942" t="s">
        <v>74</v>
      </c>
      <c r="M6942" t="s">
        <v>69</v>
      </c>
      <c r="N6942" t="s">
        <v>10</v>
      </c>
      <c r="O6942" t="s">
        <v>13</v>
      </c>
      <c r="P6942" s="1">
        <v>1872</v>
      </c>
      <c r="Q69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43" spans="5:17" x14ac:dyDescent="0.25">
      <c r="E6943">
        <v>2408</v>
      </c>
      <c r="F6943" t="s">
        <v>45</v>
      </c>
      <c r="G6943" t="s">
        <v>19</v>
      </c>
      <c r="H6943" t="s">
        <v>16</v>
      </c>
      <c r="I6943" t="s">
        <v>13</v>
      </c>
      <c r="J6943" s="2">
        <f>SUMIFS(Table3[TimesUsed],Table3[TripChainId],Table2[[#This Row],[TripChainId]])</f>
        <v>0</v>
      </c>
      <c r="L6943" t="s">
        <v>74</v>
      </c>
      <c r="M6943" t="s">
        <v>69</v>
      </c>
      <c r="N6943" t="s">
        <v>16</v>
      </c>
      <c r="O6943" t="s">
        <v>9</v>
      </c>
      <c r="P6943" s="1">
        <v>842</v>
      </c>
      <c r="Q69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44" spans="5:17" x14ac:dyDescent="0.25">
      <c r="E6944">
        <v>2408</v>
      </c>
      <c r="F6944" t="s">
        <v>19</v>
      </c>
      <c r="G6944" t="s">
        <v>40</v>
      </c>
      <c r="H6944" t="s">
        <v>10</v>
      </c>
      <c r="I6944" t="s">
        <v>13</v>
      </c>
      <c r="J6944" s="2">
        <f>SUMIFS(Table3[TimesUsed],Table3[TripChainId],Table2[[#This Row],[TripChainId]])</f>
        <v>0</v>
      </c>
      <c r="L6944" t="s">
        <v>74</v>
      </c>
      <c r="M6944" t="s">
        <v>69</v>
      </c>
      <c r="N6944" t="s">
        <v>16</v>
      </c>
      <c r="O6944" t="s">
        <v>11</v>
      </c>
      <c r="P6944" s="1">
        <v>2814</v>
      </c>
      <c r="Q69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45" spans="5:17" x14ac:dyDescent="0.25">
      <c r="E6945">
        <v>2409</v>
      </c>
      <c r="F6945" t="s">
        <v>40</v>
      </c>
      <c r="G6945" t="s">
        <v>45</v>
      </c>
      <c r="H6945" t="s">
        <v>8</v>
      </c>
      <c r="I6945" t="s">
        <v>14</v>
      </c>
      <c r="J6945" s="2">
        <f>SUMIFS(Table3[TimesUsed],Table3[TripChainId],Table2[[#This Row],[TripChainId]])</f>
        <v>0</v>
      </c>
      <c r="L6945" t="s">
        <v>74</v>
      </c>
      <c r="M6945" t="s">
        <v>69</v>
      </c>
      <c r="N6945" t="s">
        <v>16</v>
      </c>
      <c r="O6945" t="s">
        <v>14</v>
      </c>
      <c r="P6945" s="1">
        <v>695</v>
      </c>
      <c r="Q69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46" spans="5:17" x14ac:dyDescent="0.25">
      <c r="E6946">
        <v>2409</v>
      </c>
      <c r="F6946" t="s">
        <v>45</v>
      </c>
      <c r="G6946" t="s">
        <v>19</v>
      </c>
      <c r="H6946" t="s">
        <v>16</v>
      </c>
      <c r="I6946" t="s">
        <v>9</v>
      </c>
      <c r="J6946" s="2">
        <f>SUMIFS(Table3[TimesUsed],Table3[TripChainId],Table2[[#This Row],[TripChainId]])</f>
        <v>0</v>
      </c>
      <c r="L6946" t="s">
        <v>74</v>
      </c>
      <c r="M6946" t="s">
        <v>69</v>
      </c>
      <c r="N6946" t="s">
        <v>16</v>
      </c>
      <c r="O6946" t="s">
        <v>12</v>
      </c>
      <c r="P6946" s="1">
        <v>694</v>
      </c>
      <c r="Q69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47" spans="5:17" x14ac:dyDescent="0.25">
      <c r="E6947">
        <v>2409</v>
      </c>
      <c r="F6947" t="s">
        <v>19</v>
      </c>
      <c r="G6947" t="s">
        <v>40</v>
      </c>
      <c r="H6947" t="s">
        <v>10</v>
      </c>
      <c r="I6947" t="s">
        <v>13</v>
      </c>
      <c r="J6947" s="2">
        <f>SUMIFS(Table3[TimesUsed],Table3[TripChainId],Table2[[#This Row],[TripChainId]])</f>
        <v>0</v>
      </c>
      <c r="L6947" t="s">
        <v>74</v>
      </c>
      <c r="M6947" t="s">
        <v>69</v>
      </c>
      <c r="N6947" t="s">
        <v>16</v>
      </c>
      <c r="O6947" t="s">
        <v>13</v>
      </c>
      <c r="P6947" s="1">
        <v>1469</v>
      </c>
      <c r="Q69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48" spans="5:17" x14ac:dyDescent="0.25">
      <c r="E6948">
        <v>2410</v>
      </c>
      <c r="F6948" t="s">
        <v>40</v>
      </c>
      <c r="G6948" t="s">
        <v>45</v>
      </c>
      <c r="H6948" t="s">
        <v>8</v>
      </c>
      <c r="I6948" t="s">
        <v>14</v>
      </c>
      <c r="J6948" s="2">
        <f>SUMIFS(Table3[TimesUsed],Table3[TripChainId],Table2[[#This Row],[TripChainId]])</f>
        <v>0</v>
      </c>
      <c r="L6948" t="s">
        <v>74</v>
      </c>
      <c r="M6948" t="s">
        <v>70</v>
      </c>
      <c r="N6948" t="s">
        <v>10</v>
      </c>
      <c r="O6948" t="s">
        <v>11</v>
      </c>
      <c r="P6948" s="1">
        <v>48</v>
      </c>
      <c r="Q69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49" spans="5:17" x14ac:dyDescent="0.25">
      <c r="E6949">
        <v>2410</v>
      </c>
      <c r="F6949" t="s">
        <v>45</v>
      </c>
      <c r="G6949" t="s">
        <v>19</v>
      </c>
      <c r="H6949" t="s">
        <v>16</v>
      </c>
      <c r="I6949" t="s">
        <v>11</v>
      </c>
      <c r="J6949" s="2">
        <f>SUMIFS(Table3[TimesUsed],Table3[TripChainId],Table2[[#This Row],[TripChainId]])</f>
        <v>0</v>
      </c>
      <c r="L6949" t="s">
        <v>74</v>
      </c>
      <c r="M6949" t="s">
        <v>70</v>
      </c>
      <c r="N6949" t="s">
        <v>10</v>
      </c>
      <c r="O6949" t="s">
        <v>13</v>
      </c>
      <c r="P6949" s="1">
        <v>143</v>
      </c>
      <c r="Q69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50" spans="5:17" x14ac:dyDescent="0.25">
      <c r="E6950">
        <v>2410</v>
      </c>
      <c r="F6950" t="s">
        <v>19</v>
      </c>
      <c r="G6950" t="s">
        <v>40</v>
      </c>
      <c r="H6950" t="s">
        <v>10</v>
      </c>
      <c r="I6950" t="s">
        <v>13</v>
      </c>
      <c r="J6950" s="2">
        <f>SUMIFS(Table3[TimesUsed],Table3[TripChainId],Table2[[#This Row],[TripChainId]])</f>
        <v>0</v>
      </c>
      <c r="L6950" t="s">
        <v>74</v>
      </c>
      <c r="M6950" t="s">
        <v>70</v>
      </c>
      <c r="N6950" t="s">
        <v>16</v>
      </c>
      <c r="O6950" t="s">
        <v>9</v>
      </c>
      <c r="P6950" s="1">
        <v>52</v>
      </c>
      <c r="Q69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51" spans="5:17" x14ac:dyDescent="0.25">
      <c r="E6951">
        <v>2411</v>
      </c>
      <c r="F6951" t="s">
        <v>40</v>
      </c>
      <c r="G6951" t="s">
        <v>45</v>
      </c>
      <c r="H6951" t="s">
        <v>8</v>
      </c>
      <c r="I6951" t="s">
        <v>14</v>
      </c>
      <c r="J6951" s="2">
        <f>SUMIFS(Table3[TimesUsed],Table3[TripChainId],Table2[[#This Row],[TripChainId]])</f>
        <v>0</v>
      </c>
      <c r="L6951" t="s">
        <v>74</v>
      </c>
      <c r="M6951" t="s">
        <v>70</v>
      </c>
      <c r="N6951" t="s">
        <v>16</v>
      </c>
      <c r="O6951" t="s">
        <v>11</v>
      </c>
      <c r="P6951" s="1">
        <v>163</v>
      </c>
      <c r="Q69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52" spans="5:17" x14ac:dyDescent="0.25">
      <c r="E6952">
        <v>2411</v>
      </c>
      <c r="F6952" t="s">
        <v>45</v>
      </c>
      <c r="G6952" t="s">
        <v>19</v>
      </c>
      <c r="H6952" t="s">
        <v>16</v>
      </c>
      <c r="I6952" t="s">
        <v>14</v>
      </c>
      <c r="J6952" s="2">
        <f>SUMIFS(Table3[TimesUsed],Table3[TripChainId],Table2[[#This Row],[TripChainId]])</f>
        <v>0</v>
      </c>
      <c r="L6952" t="s">
        <v>74</v>
      </c>
      <c r="M6952" t="s">
        <v>70</v>
      </c>
      <c r="N6952" t="s">
        <v>16</v>
      </c>
      <c r="O6952" t="s">
        <v>14</v>
      </c>
      <c r="P6952" s="1">
        <v>51</v>
      </c>
      <c r="Q69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53" spans="5:17" x14ac:dyDescent="0.25">
      <c r="E6953">
        <v>2411</v>
      </c>
      <c r="F6953" t="s">
        <v>19</v>
      </c>
      <c r="G6953" t="s">
        <v>40</v>
      </c>
      <c r="H6953" t="s">
        <v>10</v>
      </c>
      <c r="I6953" t="s">
        <v>13</v>
      </c>
      <c r="J6953" s="2">
        <f>SUMIFS(Table3[TimesUsed],Table3[TripChainId],Table2[[#This Row],[TripChainId]])</f>
        <v>0</v>
      </c>
      <c r="L6953" t="s">
        <v>74</v>
      </c>
      <c r="M6953" t="s">
        <v>70</v>
      </c>
      <c r="N6953" t="s">
        <v>16</v>
      </c>
      <c r="O6953" t="s">
        <v>12</v>
      </c>
      <c r="P6953" s="1">
        <v>50</v>
      </c>
      <c r="Q69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54" spans="5:17" x14ac:dyDescent="0.25">
      <c r="E6954">
        <v>2412</v>
      </c>
      <c r="F6954" t="s">
        <v>40</v>
      </c>
      <c r="G6954" t="s">
        <v>45</v>
      </c>
      <c r="H6954" t="s">
        <v>8</v>
      </c>
      <c r="I6954" t="s">
        <v>14</v>
      </c>
      <c r="J6954" s="2">
        <f>SUMIFS(Table3[TimesUsed],Table3[TripChainId],Table2[[#This Row],[TripChainId]])</f>
        <v>0</v>
      </c>
      <c r="L6954" t="s">
        <v>74</v>
      </c>
      <c r="M6954" t="s">
        <v>70</v>
      </c>
      <c r="N6954" t="s">
        <v>16</v>
      </c>
      <c r="O6954" t="s">
        <v>13</v>
      </c>
      <c r="P6954" s="1">
        <v>121</v>
      </c>
      <c r="Q69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55" spans="5:17" x14ac:dyDescent="0.25">
      <c r="E6955">
        <v>2412</v>
      </c>
      <c r="F6955" t="s">
        <v>45</v>
      </c>
      <c r="G6955" t="s">
        <v>19</v>
      </c>
      <c r="H6955" t="s">
        <v>16</v>
      </c>
      <c r="I6955" t="s">
        <v>13</v>
      </c>
      <c r="J6955" s="2">
        <f>SUMIFS(Table3[TimesUsed],Table3[TripChainId],Table2[[#This Row],[TripChainId]])</f>
        <v>0</v>
      </c>
      <c r="L6955" t="s">
        <v>74</v>
      </c>
      <c r="M6955" t="s">
        <v>56</v>
      </c>
      <c r="N6955" t="s">
        <v>8</v>
      </c>
      <c r="O6955" t="s">
        <v>9</v>
      </c>
      <c r="P6955" s="1">
        <v>52</v>
      </c>
      <c r="Q69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56" spans="5:17" x14ac:dyDescent="0.25">
      <c r="E6956">
        <v>2412</v>
      </c>
      <c r="F6956" t="s">
        <v>19</v>
      </c>
      <c r="G6956" t="s">
        <v>40</v>
      </c>
      <c r="H6956" t="s">
        <v>10</v>
      </c>
      <c r="I6956" t="s">
        <v>13</v>
      </c>
      <c r="J6956" s="2">
        <f>SUMIFS(Table3[TimesUsed],Table3[TripChainId],Table2[[#This Row],[TripChainId]])</f>
        <v>0</v>
      </c>
      <c r="L6956" t="s">
        <v>74</v>
      </c>
      <c r="M6956" t="s">
        <v>56</v>
      </c>
      <c r="N6956" t="s">
        <v>8</v>
      </c>
      <c r="O6956" t="s">
        <v>11</v>
      </c>
      <c r="P6956" s="1">
        <v>25</v>
      </c>
      <c r="Q69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57" spans="5:17" x14ac:dyDescent="0.25">
      <c r="E6957">
        <v>2413</v>
      </c>
      <c r="F6957" t="s">
        <v>40</v>
      </c>
      <c r="G6957" t="s">
        <v>45</v>
      </c>
      <c r="H6957" t="s">
        <v>8</v>
      </c>
      <c r="I6957" t="s">
        <v>9</v>
      </c>
      <c r="J6957" s="2">
        <f>SUMIFS(Table3[TimesUsed],Table3[TripChainId],Table2[[#This Row],[TripChainId]])</f>
        <v>0</v>
      </c>
      <c r="L6957" t="s">
        <v>74</v>
      </c>
      <c r="M6957" t="s">
        <v>56</v>
      </c>
      <c r="N6957" t="s">
        <v>10</v>
      </c>
      <c r="O6957" t="s">
        <v>13</v>
      </c>
      <c r="P6957" s="1">
        <v>150</v>
      </c>
      <c r="Q69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58" spans="5:17" x14ac:dyDescent="0.25">
      <c r="E6958">
        <v>2413</v>
      </c>
      <c r="F6958" t="s">
        <v>45</v>
      </c>
      <c r="G6958" t="s">
        <v>20</v>
      </c>
      <c r="H6958" t="s">
        <v>16</v>
      </c>
      <c r="I6958" t="s">
        <v>9</v>
      </c>
      <c r="J6958" s="2">
        <f>SUMIFS(Table3[TimesUsed],Table3[TripChainId],Table2[[#This Row],[TripChainId]])</f>
        <v>0</v>
      </c>
      <c r="L6958" t="s">
        <v>74</v>
      </c>
      <c r="M6958" t="s">
        <v>56</v>
      </c>
      <c r="N6958" t="s">
        <v>16</v>
      </c>
      <c r="O6958" t="s">
        <v>9</v>
      </c>
      <c r="P6958" s="1">
        <v>51</v>
      </c>
      <c r="Q69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59" spans="5:17" x14ac:dyDescent="0.25">
      <c r="E6959">
        <v>2413</v>
      </c>
      <c r="F6959" t="s">
        <v>20</v>
      </c>
      <c r="G6959" t="s">
        <v>40</v>
      </c>
      <c r="H6959" t="s">
        <v>10</v>
      </c>
      <c r="I6959" t="s">
        <v>13</v>
      </c>
      <c r="J6959" s="2">
        <f>SUMIFS(Table3[TimesUsed],Table3[TripChainId],Table2[[#This Row],[TripChainId]])</f>
        <v>0</v>
      </c>
      <c r="L6959" t="s">
        <v>74</v>
      </c>
      <c r="M6959" t="s">
        <v>56</v>
      </c>
      <c r="N6959" t="s">
        <v>16</v>
      </c>
      <c r="O6959" t="s">
        <v>11</v>
      </c>
      <c r="P6959" s="1">
        <v>102</v>
      </c>
      <c r="Q69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60" spans="5:17" x14ac:dyDescent="0.25">
      <c r="E6960">
        <v>2414</v>
      </c>
      <c r="F6960" t="s">
        <v>40</v>
      </c>
      <c r="G6960" t="s">
        <v>45</v>
      </c>
      <c r="H6960" t="s">
        <v>8</v>
      </c>
      <c r="I6960" t="s">
        <v>9</v>
      </c>
      <c r="J6960" s="2">
        <f>SUMIFS(Table3[TimesUsed],Table3[TripChainId],Table2[[#This Row],[TripChainId]])</f>
        <v>0</v>
      </c>
      <c r="L6960" t="s">
        <v>74</v>
      </c>
      <c r="M6960" t="s">
        <v>56</v>
      </c>
      <c r="N6960" t="s">
        <v>16</v>
      </c>
      <c r="O6960" t="s">
        <v>14</v>
      </c>
      <c r="P6960" s="1">
        <v>36</v>
      </c>
      <c r="Q69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61" spans="5:17" x14ac:dyDescent="0.25">
      <c r="E6961">
        <v>2414</v>
      </c>
      <c r="F6961" t="s">
        <v>45</v>
      </c>
      <c r="G6961" t="s">
        <v>20</v>
      </c>
      <c r="H6961" t="s">
        <v>16</v>
      </c>
      <c r="I6961" t="s">
        <v>11</v>
      </c>
      <c r="J6961" s="2">
        <f>SUMIFS(Table3[TimesUsed],Table3[TripChainId],Table2[[#This Row],[TripChainId]])</f>
        <v>0</v>
      </c>
      <c r="L6961" t="s">
        <v>74</v>
      </c>
      <c r="M6961" t="s">
        <v>56</v>
      </c>
      <c r="N6961" t="s">
        <v>16</v>
      </c>
      <c r="O6961" t="s">
        <v>12</v>
      </c>
      <c r="P6961" s="1">
        <v>35</v>
      </c>
      <c r="Q69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62" spans="5:17" x14ac:dyDescent="0.25">
      <c r="E6962">
        <v>2414</v>
      </c>
      <c r="F6962" t="s">
        <v>20</v>
      </c>
      <c r="G6962" t="s">
        <v>40</v>
      </c>
      <c r="H6962" t="s">
        <v>10</v>
      </c>
      <c r="I6962" t="s">
        <v>13</v>
      </c>
      <c r="J6962" s="2">
        <f>SUMIFS(Table3[TimesUsed],Table3[TripChainId],Table2[[#This Row],[TripChainId]])</f>
        <v>0</v>
      </c>
      <c r="L6962" t="s">
        <v>74</v>
      </c>
      <c r="M6962" t="s">
        <v>56</v>
      </c>
      <c r="N6962" t="s">
        <v>16</v>
      </c>
      <c r="O6962" t="s">
        <v>13</v>
      </c>
      <c r="P6962" s="1">
        <v>94</v>
      </c>
      <c r="Q69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63" spans="5:17" x14ac:dyDescent="0.25">
      <c r="E6963">
        <v>2415</v>
      </c>
      <c r="F6963" t="s">
        <v>40</v>
      </c>
      <c r="G6963" t="s">
        <v>45</v>
      </c>
      <c r="H6963" t="s">
        <v>8</v>
      </c>
      <c r="I6963" t="s">
        <v>11</v>
      </c>
      <c r="J6963" s="2">
        <f>SUMIFS(Table3[TimesUsed],Table3[TripChainId],Table2[[#This Row],[TripChainId]])</f>
        <v>0</v>
      </c>
      <c r="L6963" t="s">
        <v>74</v>
      </c>
      <c r="M6963" t="s">
        <v>33</v>
      </c>
      <c r="N6963" t="s">
        <v>8</v>
      </c>
      <c r="O6963" t="s">
        <v>9</v>
      </c>
      <c r="P6963" s="1">
        <v>737</v>
      </c>
      <c r="Q69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64" spans="5:17" x14ac:dyDescent="0.25">
      <c r="E6964">
        <v>2415</v>
      </c>
      <c r="F6964" t="s">
        <v>45</v>
      </c>
      <c r="G6964" t="s">
        <v>20</v>
      </c>
      <c r="H6964" t="s">
        <v>16</v>
      </c>
      <c r="I6964" t="s">
        <v>11</v>
      </c>
      <c r="J6964" s="2">
        <f>SUMIFS(Table3[TimesUsed],Table3[TripChainId],Table2[[#This Row],[TripChainId]])</f>
        <v>0</v>
      </c>
      <c r="L6964" t="s">
        <v>74</v>
      </c>
      <c r="M6964" t="s">
        <v>33</v>
      </c>
      <c r="N6964" t="s">
        <v>8</v>
      </c>
      <c r="O6964" t="s">
        <v>11</v>
      </c>
      <c r="P6964" s="1">
        <v>230</v>
      </c>
      <c r="Q69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65" spans="5:17" x14ac:dyDescent="0.25">
      <c r="E6965">
        <v>2415</v>
      </c>
      <c r="F6965" t="s">
        <v>20</v>
      </c>
      <c r="G6965" t="s">
        <v>40</v>
      </c>
      <c r="H6965" t="s">
        <v>10</v>
      </c>
      <c r="I6965" t="s">
        <v>13</v>
      </c>
      <c r="J6965" s="2">
        <f>SUMIFS(Table3[TimesUsed],Table3[TripChainId],Table2[[#This Row],[TripChainId]])</f>
        <v>0</v>
      </c>
      <c r="L6965" t="s">
        <v>74</v>
      </c>
      <c r="M6965" t="s">
        <v>33</v>
      </c>
      <c r="N6965" t="s">
        <v>8</v>
      </c>
      <c r="O6965" t="s">
        <v>14</v>
      </c>
      <c r="P6965" s="1">
        <v>172</v>
      </c>
      <c r="Q69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66" spans="5:17" x14ac:dyDescent="0.25">
      <c r="E6966">
        <v>2416</v>
      </c>
      <c r="F6966" t="s">
        <v>40</v>
      </c>
      <c r="G6966" t="s">
        <v>45</v>
      </c>
      <c r="H6966" t="s">
        <v>8</v>
      </c>
      <c r="I6966" t="s">
        <v>14</v>
      </c>
      <c r="J6966" s="2">
        <f>SUMIFS(Table3[TimesUsed],Table3[TripChainId],Table2[[#This Row],[TripChainId]])</f>
        <v>0</v>
      </c>
      <c r="L6966" t="s">
        <v>74</v>
      </c>
      <c r="M6966" t="s">
        <v>33</v>
      </c>
      <c r="N6966" t="s">
        <v>8</v>
      </c>
      <c r="O6966" t="s">
        <v>12</v>
      </c>
      <c r="P6966" s="1">
        <v>172</v>
      </c>
      <c r="Q69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67" spans="5:17" x14ac:dyDescent="0.25">
      <c r="E6967">
        <v>2416</v>
      </c>
      <c r="F6967" t="s">
        <v>45</v>
      </c>
      <c r="G6967" t="s">
        <v>20</v>
      </c>
      <c r="H6967" t="s">
        <v>16</v>
      </c>
      <c r="I6967" t="s">
        <v>9</v>
      </c>
      <c r="J6967" s="2">
        <f>SUMIFS(Table3[TimesUsed],Table3[TripChainId],Table2[[#This Row],[TripChainId]])</f>
        <v>0</v>
      </c>
      <c r="L6967" t="s">
        <v>74</v>
      </c>
      <c r="M6967" t="s">
        <v>33</v>
      </c>
      <c r="N6967" t="s">
        <v>8</v>
      </c>
      <c r="O6967" t="s">
        <v>13</v>
      </c>
      <c r="P6967" s="1">
        <v>100</v>
      </c>
      <c r="Q69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68" spans="5:17" x14ac:dyDescent="0.25">
      <c r="E6968">
        <v>2416</v>
      </c>
      <c r="F6968" t="s">
        <v>20</v>
      </c>
      <c r="G6968" t="s">
        <v>40</v>
      </c>
      <c r="H6968" t="s">
        <v>10</v>
      </c>
      <c r="I6968" t="s">
        <v>13</v>
      </c>
      <c r="J6968" s="2">
        <f>SUMIFS(Table3[TimesUsed],Table3[TripChainId],Table2[[#This Row],[TripChainId]])</f>
        <v>0</v>
      </c>
      <c r="L6968" t="s">
        <v>74</v>
      </c>
      <c r="M6968" t="s">
        <v>33</v>
      </c>
      <c r="N6968" t="s">
        <v>10</v>
      </c>
      <c r="O6968" t="s">
        <v>9</v>
      </c>
      <c r="P6968" s="1">
        <v>48</v>
      </c>
      <c r="Q69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69" spans="5:17" x14ac:dyDescent="0.25">
      <c r="E6969">
        <v>2417</v>
      </c>
      <c r="F6969" t="s">
        <v>40</v>
      </c>
      <c r="G6969" t="s">
        <v>45</v>
      </c>
      <c r="H6969" t="s">
        <v>8</v>
      </c>
      <c r="I6969" t="s">
        <v>14</v>
      </c>
      <c r="J6969" s="2">
        <f>SUMIFS(Table3[TimesUsed],Table3[TripChainId],Table2[[#This Row],[TripChainId]])</f>
        <v>0</v>
      </c>
      <c r="L6969" t="s">
        <v>74</v>
      </c>
      <c r="M6969" t="s">
        <v>33</v>
      </c>
      <c r="N6969" t="s">
        <v>10</v>
      </c>
      <c r="O6969" t="s">
        <v>11</v>
      </c>
      <c r="P6969" s="1">
        <v>128</v>
      </c>
      <c r="Q69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70" spans="5:17" x14ac:dyDescent="0.25">
      <c r="E6970">
        <v>2417</v>
      </c>
      <c r="F6970" t="s">
        <v>45</v>
      </c>
      <c r="G6970" t="s">
        <v>20</v>
      </c>
      <c r="H6970" t="s">
        <v>16</v>
      </c>
      <c r="I6970" t="s">
        <v>11</v>
      </c>
      <c r="J6970" s="2">
        <f>SUMIFS(Table3[TimesUsed],Table3[TripChainId],Table2[[#This Row],[TripChainId]])</f>
        <v>0</v>
      </c>
      <c r="L6970" t="s">
        <v>74</v>
      </c>
      <c r="M6970" t="s">
        <v>33</v>
      </c>
      <c r="N6970" t="s">
        <v>10</v>
      </c>
      <c r="O6970" t="s">
        <v>14</v>
      </c>
      <c r="P6970" s="1">
        <v>76</v>
      </c>
      <c r="Q69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71" spans="5:17" x14ac:dyDescent="0.25">
      <c r="E6971">
        <v>2417</v>
      </c>
      <c r="F6971" t="s">
        <v>20</v>
      </c>
      <c r="G6971" t="s">
        <v>40</v>
      </c>
      <c r="H6971" t="s">
        <v>10</v>
      </c>
      <c r="I6971" t="s">
        <v>13</v>
      </c>
      <c r="J6971" s="2">
        <f>SUMIFS(Table3[TimesUsed],Table3[TripChainId],Table2[[#This Row],[TripChainId]])</f>
        <v>0</v>
      </c>
      <c r="L6971" t="s">
        <v>74</v>
      </c>
      <c r="M6971" t="s">
        <v>33</v>
      </c>
      <c r="N6971" t="s">
        <v>10</v>
      </c>
      <c r="O6971" t="s">
        <v>12</v>
      </c>
      <c r="P6971" s="1">
        <v>76</v>
      </c>
      <c r="Q69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72" spans="5:17" x14ac:dyDescent="0.25">
      <c r="E6972">
        <v>2418</v>
      </c>
      <c r="F6972" t="s">
        <v>40</v>
      </c>
      <c r="G6972" t="s">
        <v>29</v>
      </c>
      <c r="H6972" t="s">
        <v>8</v>
      </c>
      <c r="I6972" t="s">
        <v>9</v>
      </c>
      <c r="J6972" s="2">
        <f>SUMIFS(Table3[TimesUsed],Table3[TripChainId],Table2[[#This Row],[TripChainId]])</f>
        <v>0</v>
      </c>
      <c r="L6972" t="s">
        <v>74</v>
      </c>
      <c r="M6972" t="s">
        <v>33</v>
      </c>
      <c r="N6972" t="s">
        <v>10</v>
      </c>
      <c r="O6972" t="s">
        <v>13</v>
      </c>
      <c r="P6972" s="1">
        <v>304</v>
      </c>
      <c r="Q69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73" spans="5:17" x14ac:dyDescent="0.25">
      <c r="E6973">
        <v>2418</v>
      </c>
      <c r="F6973" t="s">
        <v>29</v>
      </c>
      <c r="G6973" t="s">
        <v>21</v>
      </c>
      <c r="H6973" t="s">
        <v>16</v>
      </c>
      <c r="I6973" t="s">
        <v>9</v>
      </c>
      <c r="J6973" s="2">
        <f>SUMIFS(Table3[TimesUsed],Table3[TripChainId],Table2[[#This Row],[TripChainId]])</f>
        <v>0</v>
      </c>
      <c r="L6973" t="s">
        <v>74</v>
      </c>
      <c r="M6973" t="s">
        <v>33</v>
      </c>
      <c r="N6973" t="s">
        <v>16</v>
      </c>
      <c r="O6973" t="s">
        <v>9</v>
      </c>
      <c r="P6973" s="1">
        <v>477</v>
      </c>
      <c r="Q69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74" spans="5:17" x14ac:dyDescent="0.25">
      <c r="E6974">
        <v>2418</v>
      </c>
      <c r="F6974" t="s">
        <v>21</v>
      </c>
      <c r="G6974" t="s">
        <v>40</v>
      </c>
      <c r="H6974" t="s">
        <v>10</v>
      </c>
      <c r="I6974" t="s">
        <v>13</v>
      </c>
      <c r="J6974" s="2">
        <f>SUMIFS(Table3[TimesUsed],Table3[TripChainId],Table2[[#This Row],[TripChainId]])</f>
        <v>0</v>
      </c>
      <c r="L6974" t="s">
        <v>74</v>
      </c>
      <c r="M6974" t="s">
        <v>33</v>
      </c>
      <c r="N6974" t="s">
        <v>16</v>
      </c>
      <c r="O6974" t="s">
        <v>11</v>
      </c>
      <c r="P6974" s="1">
        <v>1075</v>
      </c>
      <c r="Q69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75" spans="5:17" x14ac:dyDescent="0.25">
      <c r="E6975">
        <v>2419</v>
      </c>
      <c r="F6975" t="s">
        <v>40</v>
      </c>
      <c r="G6975" t="s">
        <v>29</v>
      </c>
      <c r="H6975" t="s">
        <v>8</v>
      </c>
      <c r="I6975" t="s">
        <v>9</v>
      </c>
      <c r="J6975" s="2">
        <f>SUMIFS(Table3[TimesUsed],Table3[TripChainId],Table2[[#This Row],[TripChainId]])</f>
        <v>0</v>
      </c>
      <c r="L6975" t="s">
        <v>74</v>
      </c>
      <c r="M6975" t="s">
        <v>33</v>
      </c>
      <c r="N6975" t="s">
        <v>16</v>
      </c>
      <c r="O6975" t="s">
        <v>14</v>
      </c>
      <c r="P6975" s="1">
        <v>259</v>
      </c>
      <c r="Q69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76" spans="5:17" x14ac:dyDescent="0.25">
      <c r="E6976">
        <v>2419</v>
      </c>
      <c r="F6976" t="s">
        <v>29</v>
      </c>
      <c r="G6976" t="s">
        <v>21</v>
      </c>
      <c r="H6976" t="s">
        <v>16</v>
      </c>
      <c r="I6976" t="s">
        <v>11</v>
      </c>
      <c r="J6976" s="2">
        <f>SUMIFS(Table3[TimesUsed],Table3[TripChainId],Table2[[#This Row],[TripChainId]])</f>
        <v>0</v>
      </c>
      <c r="L6976" t="s">
        <v>74</v>
      </c>
      <c r="M6976" t="s">
        <v>33</v>
      </c>
      <c r="N6976" t="s">
        <v>16</v>
      </c>
      <c r="O6976" t="s">
        <v>12</v>
      </c>
      <c r="P6976" s="1">
        <v>259</v>
      </c>
      <c r="Q69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77" spans="5:17" x14ac:dyDescent="0.25">
      <c r="E6977">
        <v>2419</v>
      </c>
      <c r="F6977" t="s">
        <v>21</v>
      </c>
      <c r="G6977" t="s">
        <v>40</v>
      </c>
      <c r="H6977" t="s">
        <v>10</v>
      </c>
      <c r="I6977" t="s">
        <v>13</v>
      </c>
      <c r="J6977" s="2">
        <f>SUMIFS(Table3[TimesUsed],Table3[TripChainId],Table2[[#This Row],[TripChainId]])</f>
        <v>0</v>
      </c>
      <c r="L6977" t="s">
        <v>74</v>
      </c>
      <c r="M6977" t="s">
        <v>33</v>
      </c>
      <c r="N6977" t="s">
        <v>16</v>
      </c>
      <c r="O6977" t="s">
        <v>13</v>
      </c>
      <c r="P6977" s="1">
        <v>505</v>
      </c>
      <c r="Q69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78" spans="5:17" x14ac:dyDescent="0.25">
      <c r="E6978">
        <v>2420</v>
      </c>
      <c r="F6978" t="s">
        <v>40</v>
      </c>
      <c r="G6978" t="s">
        <v>29</v>
      </c>
      <c r="H6978" t="s">
        <v>8</v>
      </c>
      <c r="I6978" t="s">
        <v>9</v>
      </c>
      <c r="J6978" s="2">
        <f>SUMIFS(Table3[TimesUsed],Table3[TripChainId],Table2[[#This Row],[TripChainId]])</f>
        <v>0</v>
      </c>
      <c r="L6978" t="s">
        <v>74</v>
      </c>
      <c r="M6978" t="s">
        <v>71</v>
      </c>
      <c r="N6978" t="s">
        <v>8</v>
      </c>
      <c r="O6978" t="s">
        <v>9</v>
      </c>
      <c r="P6978" s="1">
        <v>29</v>
      </c>
      <c r="Q69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79" spans="5:17" x14ac:dyDescent="0.25">
      <c r="E6979">
        <v>2420</v>
      </c>
      <c r="F6979" t="s">
        <v>29</v>
      </c>
      <c r="G6979" t="s">
        <v>21</v>
      </c>
      <c r="H6979" t="s">
        <v>16</v>
      </c>
      <c r="I6979" t="s">
        <v>13</v>
      </c>
      <c r="J6979" s="2">
        <f>SUMIFS(Table3[TimesUsed],Table3[TripChainId],Table2[[#This Row],[TripChainId]])</f>
        <v>0</v>
      </c>
      <c r="L6979" t="s">
        <v>74</v>
      </c>
      <c r="M6979" t="s">
        <v>71</v>
      </c>
      <c r="N6979" t="s">
        <v>10</v>
      </c>
      <c r="O6979" t="s">
        <v>11</v>
      </c>
      <c r="P6979" s="1">
        <v>43</v>
      </c>
      <c r="Q69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80" spans="5:17" x14ac:dyDescent="0.25">
      <c r="E6980">
        <v>2420</v>
      </c>
      <c r="F6980" t="s">
        <v>21</v>
      </c>
      <c r="G6980" t="s">
        <v>40</v>
      </c>
      <c r="H6980" t="s">
        <v>10</v>
      </c>
      <c r="I6980" t="s">
        <v>13</v>
      </c>
      <c r="J6980" s="2">
        <f>SUMIFS(Table3[TimesUsed],Table3[TripChainId],Table2[[#This Row],[TripChainId]])</f>
        <v>0</v>
      </c>
      <c r="L6980" t="s">
        <v>74</v>
      </c>
      <c r="M6980" t="s">
        <v>71</v>
      </c>
      <c r="N6980" t="s">
        <v>10</v>
      </c>
      <c r="O6980" t="s">
        <v>14</v>
      </c>
      <c r="P6980" s="1">
        <v>20</v>
      </c>
      <c r="Q69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81" spans="5:17" x14ac:dyDescent="0.25">
      <c r="E6981">
        <v>2421</v>
      </c>
      <c r="F6981" t="s">
        <v>40</v>
      </c>
      <c r="G6981" t="s">
        <v>29</v>
      </c>
      <c r="H6981" t="s">
        <v>8</v>
      </c>
      <c r="I6981" t="s">
        <v>9</v>
      </c>
      <c r="J6981" s="2">
        <f>SUMIFS(Table3[TimesUsed],Table3[TripChainId],Table2[[#This Row],[TripChainId]])</f>
        <v>0</v>
      </c>
      <c r="L6981" t="s">
        <v>74</v>
      </c>
      <c r="M6981" t="s">
        <v>71</v>
      </c>
      <c r="N6981" t="s">
        <v>10</v>
      </c>
      <c r="O6981" t="s">
        <v>13</v>
      </c>
      <c r="P6981" s="1">
        <v>169</v>
      </c>
      <c r="Q69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82" spans="5:17" x14ac:dyDescent="0.25">
      <c r="E6982">
        <v>2421</v>
      </c>
      <c r="F6982" t="s">
        <v>29</v>
      </c>
      <c r="G6982" t="s">
        <v>31</v>
      </c>
      <c r="H6982" t="s">
        <v>16</v>
      </c>
      <c r="I6982" t="s">
        <v>11</v>
      </c>
      <c r="J6982" s="2">
        <f>SUMIFS(Table3[TimesUsed],Table3[TripChainId],Table2[[#This Row],[TripChainId]])</f>
        <v>0</v>
      </c>
      <c r="L6982" t="s">
        <v>74</v>
      </c>
      <c r="M6982" t="s">
        <v>71</v>
      </c>
      <c r="N6982" t="s">
        <v>16</v>
      </c>
      <c r="O6982" t="s">
        <v>9</v>
      </c>
      <c r="P6982" s="1">
        <v>49</v>
      </c>
      <c r="Q69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83" spans="5:17" x14ac:dyDescent="0.25">
      <c r="E6983">
        <v>2421</v>
      </c>
      <c r="F6983" t="s">
        <v>31</v>
      </c>
      <c r="G6983" t="s">
        <v>40</v>
      </c>
      <c r="H6983" t="s">
        <v>10</v>
      </c>
      <c r="I6983" t="s">
        <v>11</v>
      </c>
      <c r="J6983" s="2">
        <f>SUMIFS(Table3[TimesUsed],Table3[TripChainId],Table2[[#This Row],[TripChainId]])</f>
        <v>0</v>
      </c>
      <c r="L6983" t="s">
        <v>74</v>
      </c>
      <c r="M6983" t="s">
        <v>71</v>
      </c>
      <c r="N6983" t="s">
        <v>16</v>
      </c>
      <c r="O6983" t="s">
        <v>11</v>
      </c>
      <c r="P6983" s="1">
        <v>136</v>
      </c>
      <c r="Q69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84" spans="5:17" x14ac:dyDescent="0.25">
      <c r="E6984">
        <v>2422</v>
      </c>
      <c r="F6984" t="s">
        <v>40</v>
      </c>
      <c r="G6984" t="s">
        <v>29</v>
      </c>
      <c r="H6984" t="s">
        <v>8</v>
      </c>
      <c r="I6984" t="s">
        <v>9</v>
      </c>
      <c r="J6984" s="2">
        <f>SUMIFS(Table3[TimesUsed],Table3[TripChainId],Table2[[#This Row],[TripChainId]])</f>
        <v>2</v>
      </c>
      <c r="L6984" t="s">
        <v>74</v>
      </c>
      <c r="M6984" t="s">
        <v>71</v>
      </c>
      <c r="N6984" t="s">
        <v>16</v>
      </c>
      <c r="O6984" t="s">
        <v>14</v>
      </c>
      <c r="P6984" s="1">
        <v>47</v>
      </c>
      <c r="Q69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85" spans="5:17" x14ac:dyDescent="0.25">
      <c r="E6985">
        <v>2422</v>
      </c>
      <c r="F6985" t="s">
        <v>29</v>
      </c>
      <c r="G6985" t="s">
        <v>31</v>
      </c>
      <c r="H6985" t="s">
        <v>16</v>
      </c>
      <c r="I6985" t="s">
        <v>11</v>
      </c>
      <c r="J6985" s="2">
        <f>SUMIFS(Table3[TimesUsed],Table3[TripChainId],Table2[[#This Row],[TripChainId]])</f>
        <v>2</v>
      </c>
      <c r="L6985" t="s">
        <v>74</v>
      </c>
      <c r="M6985" t="s">
        <v>71</v>
      </c>
      <c r="N6985" t="s">
        <v>16</v>
      </c>
      <c r="O6985" t="s">
        <v>12</v>
      </c>
      <c r="P6985" s="1">
        <v>46</v>
      </c>
      <c r="Q69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86" spans="5:17" x14ac:dyDescent="0.25">
      <c r="E6986">
        <v>2422</v>
      </c>
      <c r="F6986" t="s">
        <v>31</v>
      </c>
      <c r="G6986" t="s">
        <v>40</v>
      </c>
      <c r="H6986" t="s">
        <v>10</v>
      </c>
      <c r="I6986" t="s">
        <v>12</v>
      </c>
      <c r="J6986" s="2">
        <f>SUMIFS(Table3[TimesUsed],Table3[TripChainId],Table2[[#This Row],[TripChainId]])</f>
        <v>2</v>
      </c>
      <c r="L6986" t="s">
        <v>74</v>
      </c>
      <c r="M6986" t="s">
        <v>71</v>
      </c>
      <c r="N6986" t="s">
        <v>16</v>
      </c>
      <c r="O6986" t="s">
        <v>13</v>
      </c>
      <c r="P6986" s="1">
        <v>114</v>
      </c>
      <c r="Q69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87" spans="5:17" x14ac:dyDescent="0.25">
      <c r="E6987">
        <v>2423</v>
      </c>
      <c r="F6987" t="s">
        <v>40</v>
      </c>
      <c r="G6987" t="s">
        <v>29</v>
      </c>
      <c r="H6987" t="s">
        <v>8</v>
      </c>
      <c r="I6987" t="s">
        <v>9</v>
      </c>
      <c r="J6987" s="2">
        <f>SUMIFS(Table3[TimesUsed],Table3[TripChainId],Table2[[#This Row],[TripChainId]])</f>
        <v>0</v>
      </c>
      <c r="L6987" t="s">
        <v>74</v>
      </c>
      <c r="M6987" t="s">
        <v>72</v>
      </c>
      <c r="N6987" t="s">
        <v>8</v>
      </c>
      <c r="O6987" t="s">
        <v>9</v>
      </c>
      <c r="P6987" s="1">
        <v>114</v>
      </c>
      <c r="Q69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88" spans="5:17" x14ac:dyDescent="0.25">
      <c r="E6988">
        <v>2423</v>
      </c>
      <c r="F6988" t="s">
        <v>29</v>
      </c>
      <c r="G6988" t="s">
        <v>31</v>
      </c>
      <c r="H6988" t="s">
        <v>16</v>
      </c>
      <c r="I6988" t="s">
        <v>11</v>
      </c>
      <c r="J6988" s="2">
        <f>SUMIFS(Table3[TimesUsed],Table3[TripChainId],Table2[[#This Row],[TripChainId]])</f>
        <v>0</v>
      </c>
      <c r="L6988" t="s">
        <v>74</v>
      </c>
      <c r="M6988" t="s">
        <v>72</v>
      </c>
      <c r="N6988" t="s">
        <v>8</v>
      </c>
      <c r="O6988" t="s">
        <v>11</v>
      </c>
      <c r="P6988" s="1">
        <v>20</v>
      </c>
      <c r="Q69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89" spans="5:17" x14ac:dyDescent="0.25">
      <c r="E6989">
        <v>2423</v>
      </c>
      <c r="F6989" t="s">
        <v>31</v>
      </c>
      <c r="G6989" t="s">
        <v>40</v>
      </c>
      <c r="H6989" t="s">
        <v>10</v>
      </c>
      <c r="I6989" t="s">
        <v>13</v>
      </c>
      <c r="J6989" s="2">
        <f>SUMIFS(Table3[TimesUsed],Table3[TripChainId],Table2[[#This Row],[TripChainId]])</f>
        <v>0</v>
      </c>
      <c r="L6989" t="s">
        <v>74</v>
      </c>
      <c r="M6989" t="s">
        <v>72</v>
      </c>
      <c r="N6989" t="s">
        <v>8</v>
      </c>
      <c r="O6989" t="s">
        <v>14</v>
      </c>
      <c r="P6989" s="1">
        <v>25</v>
      </c>
      <c r="Q69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90" spans="5:17" x14ac:dyDescent="0.25">
      <c r="E6990">
        <v>2424</v>
      </c>
      <c r="F6990" t="s">
        <v>40</v>
      </c>
      <c r="G6990" t="s">
        <v>29</v>
      </c>
      <c r="H6990" t="s">
        <v>8</v>
      </c>
      <c r="I6990" t="s">
        <v>9</v>
      </c>
      <c r="J6990" s="2">
        <f>SUMIFS(Table3[TimesUsed],Table3[TripChainId],Table2[[#This Row],[TripChainId]])</f>
        <v>0</v>
      </c>
      <c r="L6990" t="s">
        <v>74</v>
      </c>
      <c r="M6990" t="s">
        <v>72</v>
      </c>
      <c r="N6990" t="s">
        <v>8</v>
      </c>
      <c r="O6990" t="s">
        <v>12</v>
      </c>
      <c r="P6990" s="1">
        <v>25</v>
      </c>
      <c r="Q69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91" spans="5:17" x14ac:dyDescent="0.25">
      <c r="E6991">
        <v>2424</v>
      </c>
      <c r="F6991" t="s">
        <v>29</v>
      </c>
      <c r="G6991" t="s">
        <v>45</v>
      </c>
      <c r="H6991" t="s">
        <v>16</v>
      </c>
      <c r="I6991" t="s">
        <v>11</v>
      </c>
      <c r="J6991" s="2">
        <f>SUMIFS(Table3[TimesUsed],Table3[TripChainId],Table2[[#This Row],[TripChainId]])</f>
        <v>0</v>
      </c>
      <c r="L6991" t="s">
        <v>74</v>
      </c>
      <c r="M6991" t="s">
        <v>72</v>
      </c>
      <c r="N6991" t="s">
        <v>10</v>
      </c>
      <c r="O6991" t="s">
        <v>11</v>
      </c>
      <c r="P6991" s="1">
        <v>115</v>
      </c>
      <c r="Q69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92" spans="5:17" x14ac:dyDescent="0.25">
      <c r="E6992">
        <v>2424</v>
      </c>
      <c r="F6992" t="s">
        <v>45</v>
      </c>
      <c r="G6992" t="s">
        <v>40</v>
      </c>
      <c r="H6992" t="s">
        <v>10</v>
      </c>
      <c r="I6992" t="s">
        <v>11</v>
      </c>
      <c r="J6992" s="2">
        <f>SUMIFS(Table3[TimesUsed],Table3[TripChainId],Table2[[#This Row],[TripChainId]])</f>
        <v>0</v>
      </c>
      <c r="L6992" t="s">
        <v>74</v>
      </c>
      <c r="M6992" t="s">
        <v>72</v>
      </c>
      <c r="N6992" t="s">
        <v>10</v>
      </c>
      <c r="O6992" t="s">
        <v>14</v>
      </c>
      <c r="P6992" s="1">
        <v>38</v>
      </c>
      <c r="Q69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93" spans="5:17" x14ac:dyDescent="0.25">
      <c r="E6993">
        <v>2425</v>
      </c>
      <c r="F6993" t="s">
        <v>40</v>
      </c>
      <c r="G6993" t="s">
        <v>29</v>
      </c>
      <c r="H6993" t="s">
        <v>8</v>
      </c>
      <c r="I6993" t="s">
        <v>9</v>
      </c>
      <c r="J6993" s="2">
        <f>SUMIFS(Table3[TimesUsed],Table3[TripChainId],Table2[[#This Row],[TripChainId]])</f>
        <v>0</v>
      </c>
      <c r="L6993" t="s">
        <v>74</v>
      </c>
      <c r="M6993" t="s">
        <v>72</v>
      </c>
      <c r="N6993" t="s">
        <v>10</v>
      </c>
      <c r="O6993" t="s">
        <v>12</v>
      </c>
      <c r="P6993" s="1">
        <v>37</v>
      </c>
      <c r="Q69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94" spans="5:17" x14ac:dyDescent="0.25">
      <c r="E6994">
        <v>2425</v>
      </c>
      <c r="F6994" t="s">
        <v>29</v>
      </c>
      <c r="G6994" t="s">
        <v>45</v>
      </c>
      <c r="H6994" t="s">
        <v>16</v>
      </c>
      <c r="I6994" t="s">
        <v>11</v>
      </c>
      <c r="J6994" s="2">
        <f>SUMIFS(Table3[TimesUsed],Table3[TripChainId],Table2[[#This Row],[TripChainId]])</f>
        <v>0</v>
      </c>
      <c r="L6994" t="s">
        <v>74</v>
      </c>
      <c r="M6994" t="s">
        <v>72</v>
      </c>
      <c r="N6994" t="s">
        <v>10</v>
      </c>
      <c r="O6994" t="s">
        <v>13</v>
      </c>
      <c r="P6994" s="1">
        <v>389</v>
      </c>
      <c r="Q69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95" spans="5:17" x14ac:dyDescent="0.25">
      <c r="E6995">
        <v>2425</v>
      </c>
      <c r="F6995" t="s">
        <v>45</v>
      </c>
      <c r="G6995" t="s">
        <v>40</v>
      </c>
      <c r="H6995" t="s">
        <v>10</v>
      </c>
      <c r="I6995" t="s">
        <v>12</v>
      </c>
      <c r="J6995" s="2">
        <f>SUMIFS(Table3[TimesUsed],Table3[TripChainId],Table2[[#This Row],[TripChainId]])</f>
        <v>0</v>
      </c>
      <c r="L6995" t="s">
        <v>74</v>
      </c>
      <c r="M6995" t="s">
        <v>72</v>
      </c>
      <c r="N6995" t="s">
        <v>16</v>
      </c>
      <c r="O6995" t="s">
        <v>9</v>
      </c>
      <c r="P6995" s="1">
        <v>80</v>
      </c>
      <c r="Q69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96" spans="5:17" x14ac:dyDescent="0.25">
      <c r="E6996">
        <v>2426</v>
      </c>
      <c r="F6996" t="s">
        <v>40</v>
      </c>
      <c r="G6996" t="s">
        <v>29</v>
      </c>
      <c r="H6996" t="s">
        <v>8</v>
      </c>
      <c r="I6996" t="s">
        <v>9</v>
      </c>
      <c r="J6996" s="2">
        <f>SUMIFS(Table3[TimesUsed],Table3[TripChainId],Table2[[#This Row],[TripChainId]])</f>
        <v>0</v>
      </c>
      <c r="L6996" t="s">
        <v>74</v>
      </c>
      <c r="M6996" t="s">
        <v>72</v>
      </c>
      <c r="N6996" t="s">
        <v>16</v>
      </c>
      <c r="O6996" t="s">
        <v>11</v>
      </c>
      <c r="P6996" s="1">
        <v>264</v>
      </c>
      <c r="Q69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97" spans="5:17" x14ac:dyDescent="0.25">
      <c r="E6997">
        <v>2426</v>
      </c>
      <c r="F6997" t="s">
        <v>29</v>
      </c>
      <c r="G6997" t="s">
        <v>45</v>
      </c>
      <c r="H6997" t="s">
        <v>16</v>
      </c>
      <c r="I6997" t="s">
        <v>11</v>
      </c>
      <c r="J6997" s="2">
        <f>SUMIFS(Table3[TimesUsed],Table3[TripChainId],Table2[[#This Row],[TripChainId]])</f>
        <v>0</v>
      </c>
      <c r="L6997" t="s">
        <v>74</v>
      </c>
      <c r="M6997" t="s">
        <v>72</v>
      </c>
      <c r="N6997" t="s">
        <v>16</v>
      </c>
      <c r="O6997" t="s">
        <v>14</v>
      </c>
      <c r="P6997" s="1">
        <v>74</v>
      </c>
      <c r="Q69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98" spans="5:17" x14ac:dyDescent="0.25">
      <c r="E6998">
        <v>2426</v>
      </c>
      <c r="F6998" t="s">
        <v>45</v>
      </c>
      <c r="G6998" t="s">
        <v>40</v>
      </c>
      <c r="H6998" t="s">
        <v>10</v>
      </c>
      <c r="I6998" t="s">
        <v>13</v>
      </c>
      <c r="J6998" s="2">
        <f>SUMIFS(Table3[TimesUsed],Table3[TripChainId],Table2[[#This Row],[TripChainId]])</f>
        <v>0</v>
      </c>
      <c r="L6998" t="s">
        <v>74</v>
      </c>
      <c r="M6998" t="s">
        <v>72</v>
      </c>
      <c r="N6998" t="s">
        <v>16</v>
      </c>
      <c r="O6998" t="s">
        <v>12</v>
      </c>
      <c r="P6998" s="1">
        <v>73</v>
      </c>
      <c r="Q69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6999" spans="5:17" x14ac:dyDescent="0.25">
      <c r="E6999">
        <v>2427</v>
      </c>
      <c r="F6999" t="s">
        <v>40</v>
      </c>
      <c r="G6999" t="s">
        <v>29</v>
      </c>
      <c r="H6999" t="s">
        <v>8</v>
      </c>
      <c r="I6999" t="s">
        <v>9</v>
      </c>
      <c r="J6999" s="2">
        <f>SUMIFS(Table3[TimesUsed],Table3[TripChainId],Table2[[#This Row],[TripChainId]])</f>
        <v>22</v>
      </c>
      <c r="L6999" t="s">
        <v>74</v>
      </c>
      <c r="M6999" t="s">
        <v>72</v>
      </c>
      <c r="N6999" t="s">
        <v>16</v>
      </c>
      <c r="O6999" t="s">
        <v>13</v>
      </c>
      <c r="P6999" s="1">
        <v>210</v>
      </c>
      <c r="Q69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00" spans="5:17" x14ac:dyDescent="0.25">
      <c r="E7000">
        <v>2427</v>
      </c>
      <c r="F7000" t="s">
        <v>29</v>
      </c>
      <c r="G7000" t="s">
        <v>22</v>
      </c>
      <c r="H7000" t="s">
        <v>16</v>
      </c>
      <c r="I7000" t="s">
        <v>9</v>
      </c>
      <c r="J7000" s="2">
        <f>SUMIFS(Table3[TimesUsed],Table3[TripChainId],Table2[[#This Row],[TripChainId]])</f>
        <v>22</v>
      </c>
      <c r="L7000" t="s">
        <v>74</v>
      </c>
      <c r="M7000" t="s">
        <v>61</v>
      </c>
      <c r="N7000" t="s">
        <v>10</v>
      </c>
      <c r="O7000" t="s">
        <v>13</v>
      </c>
      <c r="P7000" s="1">
        <v>27</v>
      </c>
      <c r="Q70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01" spans="5:17" x14ac:dyDescent="0.25">
      <c r="E7001">
        <v>2427</v>
      </c>
      <c r="F7001" t="s">
        <v>22</v>
      </c>
      <c r="G7001" t="s">
        <v>40</v>
      </c>
      <c r="H7001" t="s">
        <v>10</v>
      </c>
      <c r="I7001" t="s">
        <v>13</v>
      </c>
      <c r="J7001" s="2">
        <f>SUMIFS(Table3[TimesUsed],Table3[TripChainId],Table2[[#This Row],[TripChainId]])</f>
        <v>22</v>
      </c>
      <c r="L7001" t="s">
        <v>74</v>
      </c>
      <c r="M7001" t="s">
        <v>61</v>
      </c>
      <c r="N7001" t="s">
        <v>16</v>
      </c>
      <c r="O7001" t="s">
        <v>9</v>
      </c>
      <c r="P7001" s="1">
        <v>25</v>
      </c>
      <c r="Q70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02" spans="5:17" x14ac:dyDescent="0.25">
      <c r="E7002">
        <v>2428</v>
      </c>
      <c r="F7002" t="s">
        <v>40</v>
      </c>
      <c r="G7002" t="s">
        <v>29</v>
      </c>
      <c r="H7002" t="s">
        <v>8</v>
      </c>
      <c r="I7002" t="s">
        <v>9</v>
      </c>
      <c r="J7002" s="2">
        <f>SUMIFS(Table3[TimesUsed],Table3[TripChainId],Table2[[#This Row],[TripChainId]])</f>
        <v>0</v>
      </c>
      <c r="L7002" t="s">
        <v>74</v>
      </c>
      <c r="M7002" t="s">
        <v>61</v>
      </c>
      <c r="N7002" t="s">
        <v>16</v>
      </c>
      <c r="O7002" t="s">
        <v>11</v>
      </c>
      <c r="P7002" s="1">
        <v>86</v>
      </c>
      <c r="Q70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03" spans="5:17" x14ac:dyDescent="0.25">
      <c r="E7003">
        <v>2428</v>
      </c>
      <c r="F7003" t="s">
        <v>29</v>
      </c>
      <c r="G7003" t="s">
        <v>22</v>
      </c>
      <c r="H7003" t="s">
        <v>16</v>
      </c>
      <c r="I7003" t="s">
        <v>11</v>
      </c>
      <c r="J7003" s="2">
        <f>SUMIFS(Table3[TimesUsed],Table3[TripChainId],Table2[[#This Row],[TripChainId]])</f>
        <v>0</v>
      </c>
      <c r="L7003" t="s">
        <v>74</v>
      </c>
      <c r="M7003" t="s">
        <v>61</v>
      </c>
      <c r="N7003" t="s">
        <v>16</v>
      </c>
      <c r="O7003" t="s">
        <v>13</v>
      </c>
      <c r="P7003" s="1">
        <v>48</v>
      </c>
      <c r="Q70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04" spans="5:17" x14ac:dyDescent="0.25">
      <c r="E7004">
        <v>2428</v>
      </c>
      <c r="F7004" t="s">
        <v>22</v>
      </c>
      <c r="G7004" t="s">
        <v>40</v>
      </c>
      <c r="H7004" t="s">
        <v>10</v>
      </c>
      <c r="I7004" t="s">
        <v>13</v>
      </c>
      <c r="J7004" s="2">
        <f>SUMIFS(Table3[TimesUsed],Table3[TripChainId],Table2[[#This Row],[TripChainId]])</f>
        <v>0</v>
      </c>
      <c r="L7004" t="s">
        <v>74</v>
      </c>
      <c r="M7004" t="s">
        <v>73</v>
      </c>
      <c r="N7004" t="s">
        <v>8</v>
      </c>
      <c r="O7004" t="s">
        <v>9</v>
      </c>
      <c r="P7004" s="1">
        <v>1426</v>
      </c>
      <c r="Q70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05" spans="5:17" x14ac:dyDescent="0.25">
      <c r="E7005">
        <v>2429</v>
      </c>
      <c r="F7005" t="s">
        <v>40</v>
      </c>
      <c r="G7005" t="s">
        <v>29</v>
      </c>
      <c r="H7005" t="s">
        <v>8</v>
      </c>
      <c r="I7005" t="s">
        <v>9</v>
      </c>
      <c r="J7005" s="2">
        <f>SUMIFS(Table3[TimesUsed],Table3[TripChainId],Table2[[#This Row],[TripChainId]])</f>
        <v>0</v>
      </c>
      <c r="L7005" t="s">
        <v>74</v>
      </c>
      <c r="M7005" t="s">
        <v>73</v>
      </c>
      <c r="N7005" t="s">
        <v>8</v>
      </c>
      <c r="O7005" t="s">
        <v>11</v>
      </c>
      <c r="P7005" s="1">
        <v>869</v>
      </c>
      <c r="Q70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06" spans="5:17" x14ac:dyDescent="0.25">
      <c r="E7006">
        <v>2429</v>
      </c>
      <c r="F7006" t="s">
        <v>29</v>
      </c>
      <c r="G7006" t="s">
        <v>22</v>
      </c>
      <c r="H7006" t="s">
        <v>16</v>
      </c>
      <c r="I7006" t="s">
        <v>13</v>
      </c>
      <c r="J7006" s="2">
        <f>SUMIFS(Table3[TimesUsed],Table3[TripChainId],Table2[[#This Row],[TripChainId]])</f>
        <v>0</v>
      </c>
      <c r="L7006" t="s">
        <v>74</v>
      </c>
      <c r="M7006" t="s">
        <v>73</v>
      </c>
      <c r="N7006" t="s">
        <v>8</v>
      </c>
      <c r="O7006" t="s">
        <v>14</v>
      </c>
      <c r="P7006" s="1">
        <v>613</v>
      </c>
      <c r="Q70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07" spans="5:17" x14ac:dyDescent="0.25">
      <c r="E7007">
        <v>2429</v>
      </c>
      <c r="F7007" t="s">
        <v>22</v>
      </c>
      <c r="G7007" t="s">
        <v>40</v>
      </c>
      <c r="H7007" t="s">
        <v>10</v>
      </c>
      <c r="I7007" t="s">
        <v>13</v>
      </c>
      <c r="J7007" s="2">
        <f>SUMIFS(Table3[TimesUsed],Table3[TripChainId],Table2[[#This Row],[TripChainId]])</f>
        <v>0</v>
      </c>
      <c r="L7007" t="s">
        <v>74</v>
      </c>
      <c r="M7007" t="s">
        <v>73</v>
      </c>
      <c r="N7007" t="s">
        <v>8</v>
      </c>
      <c r="O7007" t="s">
        <v>12</v>
      </c>
      <c r="P7007" s="1">
        <v>612</v>
      </c>
      <c r="Q70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08" spans="5:17" x14ac:dyDescent="0.25">
      <c r="E7008">
        <v>2430</v>
      </c>
      <c r="F7008" t="s">
        <v>40</v>
      </c>
      <c r="G7008" t="s">
        <v>29</v>
      </c>
      <c r="H7008" t="s">
        <v>8</v>
      </c>
      <c r="I7008" t="s">
        <v>9</v>
      </c>
      <c r="J7008" s="2">
        <f>SUMIFS(Table3[TimesUsed],Table3[TripChainId],Table2[[#This Row],[TripChainId]])</f>
        <v>0</v>
      </c>
      <c r="L7008" t="s">
        <v>74</v>
      </c>
      <c r="M7008" t="s">
        <v>73</v>
      </c>
      <c r="N7008" t="s">
        <v>8</v>
      </c>
      <c r="O7008" t="s">
        <v>13</v>
      </c>
      <c r="P7008" s="1">
        <v>260</v>
      </c>
      <c r="Q70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09" spans="5:17" x14ac:dyDescent="0.25">
      <c r="E7009">
        <v>2430</v>
      </c>
      <c r="F7009" t="s">
        <v>29</v>
      </c>
      <c r="G7009" t="s">
        <v>17</v>
      </c>
      <c r="H7009" t="s">
        <v>16</v>
      </c>
      <c r="I7009" t="s">
        <v>9</v>
      </c>
      <c r="J7009" s="2">
        <f>SUMIFS(Table3[TimesUsed],Table3[TripChainId],Table2[[#This Row],[TripChainId]])</f>
        <v>0</v>
      </c>
      <c r="L7009" t="s">
        <v>74</v>
      </c>
      <c r="M7009" t="s">
        <v>73</v>
      </c>
      <c r="N7009" t="s">
        <v>10</v>
      </c>
      <c r="O7009" t="s">
        <v>9</v>
      </c>
      <c r="P7009" s="1">
        <v>123</v>
      </c>
      <c r="Q70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10" spans="5:17" x14ac:dyDescent="0.25">
      <c r="E7010">
        <v>2430</v>
      </c>
      <c r="F7010" t="s">
        <v>17</v>
      </c>
      <c r="G7010" t="s">
        <v>40</v>
      </c>
      <c r="H7010" t="s">
        <v>10</v>
      </c>
      <c r="I7010" t="s">
        <v>13</v>
      </c>
      <c r="J7010" s="2">
        <f>SUMIFS(Table3[TimesUsed],Table3[TripChainId],Table2[[#This Row],[TripChainId]])</f>
        <v>0</v>
      </c>
      <c r="L7010" t="s">
        <v>74</v>
      </c>
      <c r="M7010" t="s">
        <v>73</v>
      </c>
      <c r="N7010" t="s">
        <v>10</v>
      </c>
      <c r="O7010" t="s">
        <v>11</v>
      </c>
      <c r="P7010" s="1">
        <v>445</v>
      </c>
      <c r="Q70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11" spans="5:17" x14ac:dyDescent="0.25">
      <c r="E7011">
        <v>2431</v>
      </c>
      <c r="F7011" t="s">
        <v>40</v>
      </c>
      <c r="G7011" t="s">
        <v>29</v>
      </c>
      <c r="H7011" t="s">
        <v>8</v>
      </c>
      <c r="I7011" t="s">
        <v>9</v>
      </c>
      <c r="J7011" s="2">
        <f>SUMIFS(Table3[TimesUsed],Table3[TripChainId],Table2[[#This Row],[TripChainId]])</f>
        <v>0</v>
      </c>
      <c r="L7011" t="s">
        <v>74</v>
      </c>
      <c r="M7011" t="s">
        <v>73</v>
      </c>
      <c r="N7011" t="s">
        <v>10</v>
      </c>
      <c r="O7011" t="s">
        <v>14</v>
      </c>
      <c r="P7011" s="1">
        <v>194</v>
      </c>
      <c r="Q70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12" spans="5:17" x14ac:dyDescent="0.25">
      <c r="E7012">
        <v>2431</v>
      </c>
      <c r="F7012" t="s">
        <v>29</v>
      </c>
      <c r="G7012" t="s">
        <v>17</v>
      </c>
      <c r="H7012" t="s">
        <v>16</v>
      </c>
      <c r="I7012" t="s">
        <v>11</v>
      </c>
      <c r="J7012" s="2">
        <f>SUMIFS(Table3[TimesUsed],Table3[TripChainId],Table2[[#This Row],[TripChainId]])</f>
        <v>0</v>
      </c>
      <c r="L7012" t="s">
        <v>74</v>
      </c>
      <c r="M7012" t="s">
        <v>73</v>
      </c>
      <c r="N7012" t="s">
        <v>10</v>
      </c>
      <c r="O7012" t="s">
        <v>12</v>
      </c>
      <c r="P7012" s="1">
        <v>193</v>
      </c>
      <c r="Q70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13" spans="5:17" x14ac:dyDescent="0.25">
      <c r="E7013">
        <v>2431</v>
      </c>
      <c r="F7013" t="s">
        <v>17</v>
      </c>
      <c r="G7013" t="s">
        <v>40</v>
      </c>
      <c r="H7013" t="s">
        <v>10</v>
      </c>
      <c r="I7013" t="s">
        <v>13</v>
      </c>
      <c r="J7013" s="2">
        <f>SUMIFS(Table3[TimesUsed],Table3[TripChainId],Table2[[#This Row],[TripChainId]])</f>
        <v>0</v>
      </c>
      <c r="L7013" t="s">
        <v>74</v>
      </c>
      <c r="M7013" t="s">
        <v>73</v>
      </c>
      <c r="N7013" t="s">
        <v>10</v>
      </c>
      <c r="O7013" t="s">
        <v>13</v>
      </c>
      <c r="P7013" s="1">
        <v>1088</v>
      </c>
      <c r="Q70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14" spans="5:17" x14ac:dyDescent="0.25">
      <c r="E7014">
        <v>2432</v>
      </c>
      <c r="F7014" t="s">
        <v>40</v>
      </c>
      <c r="G7014" t="s">
        <v>29</v>
      </c>
      <c r="H7014" t="s">
        <v>8</v>
      </c>
      <c r="I7014" t="s">
        <v>9</v>
      </c>
      <c r="J7014" s="2">
        <f>SUMIFS(Table3[TimesUsed],Table3[TripChainId],Table2[[#This Row],[TripChainId]])</f>
        <v>0</v>
      </c>
      <c r="L7014" t="s">
        <v>74</v>
      </c>
      <c r="M7014" t="s">
        <v>73</v>
      </c>
      <c r="N7014" t="s">
        <v>16</v>
      </c>
      <c r="O7014" t="s">
        <v>9</v>
      </c>
      <c r="P7014" s="1">
        <v>2344</v>
      </c>
      <c r="Q70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15" spans="5:17" x14ac:dyDescent="0.25">
      <c r="E7015">
        <v>2432</v>
      </c>
      <c r="F7015" t="s">
        <v>29</v>
      </c>
      <c r="G7015" t="s">
        <v>17</v>
      </c>
      <c r="H7015" t="s">
        <v>16</v>
      </c>
      <c r="I7015" t="s">
        <v>13</v>
      </c>
      <c r="J7015" s="2">
        <f>SUMIFS(Table3[TimesUsed],Table3[TripChainId],Table2[[#This Row],[TripChainId]])</f>
        <v>0</v>
      </c>
      <c r="L7015" t="s">
        <v>74</v>
      </c>
      <c r="M7015" t="s">
        <v>73</v>
      </c>
      <c r="N7015" t="s">
        <v>16</v>
      </c>
      <c r="O7015" t="s">
        <v>11</v>
      </c>
      <c r="P7015" s="1">
        <v>5499</v>
      </c>
      <c r="Q70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16" spans="5:17" x14ac:dyDescent="0.25">
      <c r="E7016">
        <v>2432</v>
      </c>
      <c r="F7016" t="s">
        <v>17</v>
      </c>
      <c r="G7016" t="s">
        <v>40</v>
      </c>
      <c r="H7016" t="s">
        <v>10</v>
      </c>
      <c r="I7016" t="s">
        <v>13</v>
      </c>
      <c r="J7016" s="2">
        <f>SUMIFS(Table3[TimesUsed],Table3[TripChainId],Table2[[#This Row],[TripChainId]])</f>
        <v>0</v>
      </c>
      <c r="L7016" t="s">
        <v>74</v>
      </c>
      <c r="M7016" t="s">
        <v>73</v>
      </c>
      <c r="N7016" t="s">
        <v>16</v>
      </c>
      <c r="O7016" t="s">
        <v>14</v>
      </c>
      <c r="P7016" s="1">
        <v>1591</v>
      </c>
      <c r="Q70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17" spans="5:17" x14ac:dyDescent="0.25">
      <c r="E7017">
        <v>2433</v>
      </c>
      <c r="F7017" t="s">
        <v>40</v>
      </c>
      <c r="G7017" t="s">
        <v>29</v>
      </c>
      <c r="H7017" t="s">
        <v>8</v>
      </c>
      <c r="I7017" t="s">
        <v>9</v>
      </c>
      <c r="J7017" s="2">
        <f>SUMIFS(Table3[TimesUsed],Table3[TripChainId],Table2[[#This Row],[TripChainId]])</f>
        <v>0</v>
      </c>
      <c r="L7017" t="s">
        <v>74</v>
      </c>
      <c r="M7017" t="s">
        <v>73</v>
      </c>
      <c r="N7017" t="s">
        <v>16</v>
      </c>
      <c r="O7017" t="s">
        <v>12</v>
      </c>
      <c r="P7017" s="1">
        <v>1591</v>
      </c>
      <c r="Q70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18" spans="5:17" x14ac:dyDescent="0.25">
      <c r="E7018">
        <v>2433</v>
      </c>
      <c r="F7018" t="s">
        <v>29</v>
      </c>
      <c r="G7018" t="s">
        <v>23</v>
      </c>
      <c r="H7018" t="s">
        <v>16</v>
      </c>
      <c r="I7018" t="s">
        <v>9</v>
      </c>
      <c r="J7018" s="2">
        <f>SUMIFS(Table3[TimesUsed],Table3[TripChainId],Table2[[#This Row],[TripChainId]])</f>
        <v>0</v>
      </c>
      <c r="L7018" t="s">
        <v>74</v>
      </c>
      <c r="M7018" t="s">
        <v>73</v>
      </c>
      <c r="N7018" t="s">
        <v>16</v>
      </c>
      <c r="O7018" t="s">
        <v>13</v>
      </c>
      <c r="P7018" s="1">
        <v>2689</v>
      </c>
      <c r="Q70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19" spans="5:17" x14ac:dyDescent="0.25">
      <c r="E7019">
        <v>2433</v>
      </c>
      <c r="F7019" t="s">
        <v>23</v>
      </c>
      <c r="G7019" t="s">
        <v>40</v>
      </c>
      <c r="H7019" t="s">
        <v>10</v>
      </c>
      <c r="I7019" t="s">
        <v>11</v>
      </c>
      <c r="J7019" s="2">
        <f>SUMIFS(Table3[TimesUsed],Table3[TripChainId],Table2[[#This Row],[TripChainId]])</f>
        <v>0</v>
      </c>
      <c r="L7019" t="s">
        <v>74</v>
      </c>
      <c r="M7019" t="s">
        <v>34</v>
      </c>
      <c r="N7019" t="s">
        <v>8</v>
      </c>
      <c r="O7019" t="s">
        <v>9</v>
      </c>
      <c r="P7019" s="1">
        <v>159</v>
      </c>
      <c r="Q70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20" spans="5:17" x14ac:dyDescent="0.25">
      <c r="E7020">
        <v>2434</v>
      </c>
      <c r="F7020" t="s">
        <v>40</v>
      </c>
      <c r="G7020" t="s">
        <v>29</v>
      </c>
      <c r="H7020" t="s">
        <v>8</v>
      </c>
      <c r="I7020" t="s">
        <v>9</v>
      </c>
      <c r="J7020" s="2">
        <f>SUMIFS(Table3[TimesUsed],Table3[TripChainId],Table2[[#This Row],[TripChainId]])</f>
        <v>0</v>
      </c>
      <c r="L7020" t="s">
        <v>74</v>
      </c>
      <c r="M7020" t="s">
        <v>34</v>
      </c>
      <c r="N7020" t="s">
        <v>8</v>
      </c>
      <c r="O7020" t="s">
        <v>11</v>
      </c>
      <c r="P7020" s="1">
        <v>37</v>
      </c>
      <c r="Q70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21" spans="5:17" x14ac:dyDescent="0.25">
      <c r="E7021">
        <v>2434</v>
      </c>
      <c r="F7021" t="s">
        <v>29</v>
      </c>
      <c r="G7021" t="s">
        <v>23</v>
      </c>
      <c r="H7021" t="s">
        <v>16</v>
      </c>
      <c r="I7021" t="s">
        <v>9</v>
      </c>
      <c r="J7021" s="2">
        <f>SUMIFS(Table3[TimesUsed],Table3[TripChainId],Table2[[#This Row],[TripChainId]])</f>
        <v>0</v>
      </c>
      <c r="L7021" t="s">
        <v>74</v>
      </c>
      <c r="M7021" t="s">
        <v>34</v>
      </c>
      <c r="N7021" t="s">
        <v>8</v>
      </c>
      <c r="O7021" t="s">
        <v>14</v>
      </c>
      <c r="P7021" s="1">
        <v>33</v>
      </c>
      <c r="Q70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22" spans="5:17" x14ac:dyDescent="0.25">
      <c r="E7022">
        <v>2434</v>
      </c>
      <c r="F7022" t="s">
        <v>23</v>
      </c>
      <c r="G7022" t="s">
        <v>40</v>
      </c>
      <c r="H7022" t="s">
        <v>10</v>
      </c>
      <c r="I7022" t="s">
        <v>12</v>
      </c>
      <c r="J7022" s="2">
        <f>SUMIFS(Table3[TimesUsed],Table3[TripChainId],Table2[[#This Row],[TripChainId]])</f>
        <v>0</v>
      </c>
      <c r="L7022" t="s">
        <v>74</v>
      </c>
      <c r="M7022" t="s">
        <v>34</v>
      </c>
      <c r="N7022" t="s">
        <v>8</v>
      </c>
      <c r="O7022" t="s">
        <v>12</v>
      </c>
      <c r="P7022" s="1">
        <v>32</v>
      </c>
      <c r="Q70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23" spans="5:17" x14ac:dyDescent="0.25">
      <c r="E7023">
        <v>2435</v>
      </c>
      <c r="F7023" t="s">
        <v>40</v>
      </c>
      <c r="G7023" t="s">
        <v>29</v>
      </c>
      <c r="H7023" t="s">
        <v>8</v>
      </c>
      <c r="I7023" t="s">
        <v>9</v>
      </c>
      <c r="J7023" s="2">
        <f>SUMIFS(Table3[TimesUsed],Table3[TripChainId],Table2[[#This Row],[TripChainId]])</f>
        <v>0</v>
      </c>
      <c r="L7023" t="s">
        <v>74</v>
      </c>
      <c r="M7023" t="s">
        <v>34</v>
      </c>
      <c r="N7023" t="s">
        <v>10</v>
      </c>
      <c r="O7023" t="s">
        <v>11</v>
      </c>
      <c r="P7023" s="1">
        <v>42</v>
      </c>
      <c r="Q70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24" spans="5:17" x14ac:dyDescent="0.25">
      <c r="E7024">
        <v>2435</v>
      </c>
      <c r="F7024" t="s">
        <v>29</v>
      </c>
      <c r="G7024" t="s">
        <v>23</v>
      </c>
      <c r="H7024" t="s">
        <v>16</v>
      </c>
      <c r="I7024" t="s">
        <v>9</v>
      </c>
      <c r="J7024" s="2">
        <f>SUMIFS(Table3[TimesUsed],Table3[TripChainId],Table2[[#This Row],[TripChainId]])</f>
        <v>0</v>
      </c>
      <c r="L7024" t="s">
        <v>74</v>
      </c>
      <c r="M7024" t="s">
        <v>34</v>
      </c>
      <c r="N7024" t="s">
        <v>10</v>
      </c>
      <c r="O7024" t="s">
        <v>14</v>
      </c>
      <c r="P7024" s="1">
        <v>20</v>
      </c>
      <c r="Q70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25" spans="5:17" x14ac:dyDescent="0.25">
      <c r="E7025">
        <v>2435</v>
      </c>
      <c r="F7025" t="s">
        <v>23</v>
      </c>
      <c r="G7025" t="s">
        <v>40</v>
      </c>
      <c r="H7025" t="s">
        <v>10</v>
      </c>
      <c r="I7025" t="s">
        <v>13</v>
      </c>
      <c r="J7025" s="2">
        <f>SUMIFS(Table3[TimesUsed],Table3[TripChainId],Table2[[#This Row],[TripChainId]])</f>
        <v>0</v>
      </c>
      <c r="L7025" t="s">
        <v>74</v>
      </c>
      <c r="M7025" t="s">
        <v>34</v>
      </c>
      <c r="N7025" t="s">
        <v>10</v>
      </c>
      <c r="O7025" t="s">
        <v>12</v>
      </c>
      <c r="P7025" s="1">
        <v>20</v>
      </c>
      <c r="Q70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26" spans="5:17" x14ac:dyDescent="0.25">
      <c r="E7026">
        <v>2436</v>
      </c>
      <c r="F7026" t="s">
        <v>40</v>
      </c>
      <c r="G7026" t="s">
        <v>29</v>
      </c>
      <c r="H7026" t="s">
        <v>8</v>
      </c>
      <c r="I7026" t="s">
        <v>9</v>
      </c>
      <c r="J7026" s="2">
        <f>SUMIFS(Table3[TimesUsed],Table3[TripChainId],Table2[[#This Row],[TripChainId]])</f>
        <v>0</v>
      </c>
      <c r="L7026" t="s">
        <v>74</v>
      </c>
      <c r="M7026" t="s">
        <v>34</v>
      </c>
      <c r="N7026" t="s">
        <v>10</v>
      </c>
      <c r="O7026" t="s">
        <v>13</v>
      </c>
      <c r="P7026" s="1">
        <v>124</v>
      </c>
      <c r="Q70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27" spans="5:17" x14ac:dyDescent="0.25">
      <c r="E7027">
        <v>2436</v>
      </c>
      <c r="F7027" t="s">
        <v>29</v>
      </c>
      <c r="G7027" t="s">
        <v>23</v>
      </c>
      <c r="H7027" t="s">
        <v>16</v>
      </c>
      <c r="I7027" t="s">
        <v>11</v>
      </c>
      <c r="J7027" s="2">
        <f>SUMIFS(Table3[TimesUsed],Table3[TripChainId],Table2[[#This Row],[TripChainId]])</f>
        <v>0</v>
      </c>
      <c r="L7027" t="s">
        <v>74</v>
      </c>
      <c r="M7027" t="s">
        <v>34</v>
      </c>
      <c r="N7027" t="s">
        <v>16</v>
      </c>
      <c r="O7027" t="s">
        <v>9</v>
      </c>
      <c r="P7027" s="1">
        <v>95</v>
      </c>
      <c r="Q70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28" spans="5:17" x14ac:dyDescent="0.25">
      <c r="E7028">
        <v>2436</v>
      </c>
      <c r="F7028" t="s">
        <v>23</v>
      </c>
      <c r="G7028" t="s">
        <v>40</v>
      </c>
      <c r="H7028" t="s">
        <v>10</v>
      </c>
      <c r="I7028" t="s">
        <v>11</v>
      </c>
      <c r="J7028" s="2">
        <f>SUMIFS(Table3[TimesUsed],Table3[TripChainId],Table2[[#This Row],[TripChainId]])</f>
        <v>0</v>
      </c>
      <c r="L7028" t="s">
        <v>74</v>
      </c>
      <c r="M7028" t="s">
        <v>34</v>
      </c>
      <c r="N7028" t="s">
        <v>16</v>
      </c>
      <c r="O7028" t="s">
        <v>11</v>
      </c>
      <c r="P7028" s="1">
        <v>159</v>
      </c>
      <c r="Q70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29" spans="5:17" x14ac:dyDescent="0.25">
      <c r="E7029">
        <v>2437</v>
      </c>
      <c r="F7029" t="s">
        <v>40</v>
      </c>
      <c r="G7029" t="s">
        <v>29</v>
      </c>
      <c r="H7029" t="s">
        <v>8</v>
      </c>
      <c r="I7029" t="s">
        <v>9</v>
      </c>
      <c r="J7029" s="2">
        <f>SUMIFS(Table3[TimesUsed],Table3[TripChainId],Table2[[#This Row],[TripChainId]])</f>
        <v>0</v>
      </c>
      <c r="L7029" t="s">
        <v>74</v>
      </c>
      <c r="M7029" t="s">
        <v>34</v>
      </c>
      <c r="N7029" t="s">
        <v>16</v>
      </c>
      <c r="O7029" t="s">
        <v>14</v>
      </c>
      <c r="P7029" s="1">
        <v>47</v>
      </c>
      <c r="Q70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30" spans="5:17" x14ac:dyDescent="0.25">
      <c r="E7030">
        <v>2437</v>
      </c>
      <c r="F7030" t="s">
        <v>29</v>
      </c>
      <c r="G7030" t="s">
        <v>23</v>
      </c>
      <c r="H7030" t="s">
        <v>16</v>
      </c>
      <c r="I7030" t="s">
        <v>11</v>
      </c>
      <c r="J7030" s="2">
        <f>SUMIFS(Table3[TimesUsed],Table3[TripChainId],Table2[[#This Row],[TripChainId]])</f>
        <v>0</v>
      </c>
      <c r="L7030" t="s">
        <v>74</v>
      </c>
      <c r="M7030" t="s">
        <v>34</v>
      </c>
      <c r="N7030" t="s">
        <v>16</v>
      </c>
      <c r="O7030" t="s">
        <v>12</v>
      </c>
      <c r="P7030" s="1">
        <v>46</v>
      </c>
      <c r="Q70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31" spans="5:17" x14ac:dyDescent="0.25">
      <c r="E7031">
        <v>2437</v>
      </c>
      <c r="F7031" t="s">
        <v>23</v>
      </c>
      <c r="G7031" t="s">
        <v>40</v>
      </c>
      <c r="H7031" t="s">
        <v>10</v>
      </c>
      <c r="I7031" t="s">
        <v>12</v>
      </c>
      <c r="J7031" s="2">
        <f>SUMIFS(Table3[TimesUsed],Table3[TripChainId],Table2[[#This Row],[TripChainId]])</f>
        <v>0</v>
      </c>
      <c r="L7031" t="s">
        <v>74</v>
      </c>
      <c r="M7031" t="s">
        <v>34</v>
      </c>
      <c r="N7031" t="s">
        <v>16</v>
      </c>
      <c r="O7031" t="s">
        <v>13</v>
      </c>
      <c r="P7031" s="1">
        <v>127</v>
      </c>
      <c r="Q70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32" spans="5:17" x14ac:dyDescent="0.25">
      <c r="E7032">
        <v>2438</v>
      </c>
      <c r="F7032" t="s">
        <v>40</v>
      </c>
      <c r="G7032" t="s">
        <v>29</v>
      </c>
      <c r="H7032" t="s">
        <v>8</v>
      </c>
      <c r="I7032" t="s">
        <v>9</v>
      </c>
      <c r="J7032" s="2">
        <f>SUMIFS(Table3[TimesUsed],Table3[TripChainId],Table2[[#This Row],[TripChainId]])</f>
        <v>0</v>
      </c>
      <c r="L7032" t="s">
        <v>74</v>
      </c>
      <c r="M7032" t="s">
        <v>59</v>
      </c>
      <c r="N7032" t="s">
        <v>8</v>
      </c>
      <c r="O7032" t="s">
        <v>9</v>
      </c>
      <c r="P7032" s="1">
        <v>420</v>
      </c>
      <c r="Q70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33" spans="5:17" x14ac:dyDescent="0.25">
      <c r="E7033">
        <v>2438</v>
      </c>
      <c r="F7033" t="s">
        <v>29</v>
      </c>
      <c r="G7033" t="s">
        <v>23</v>
      </c>
      <c r="H7033" t="s">
        <v>16</v>
      </c>
      <c r="I7033" t="s">
        <v>11</v>
      </c>
      <c r="J7033" s="2">
        <f>SUMIFS(Table3[TimesUsed],Table3[TripChainId],Table2[[#This Row],[TripChainId]])</f>
        <v>0</v>
      </c>
      <c r="L7033" t="s">
        <v>74</v>
      </c>
      <c r="M7033" t="s">
        <v>59</v>
      </c>
      <c r="N7033" t="s">
        <v>8</v>
      </c>
      <c r="O7033" t="s">
        <v>11</v>
      </c>
      <c r="P7033" s="1">
        <v>160</v>
      </c>
      <c r="Q70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34" spans="5:17" x14ac:dyDescent="0.25">
      <c r="E7034">
        <v>2438</v>
      </c>
      <c r="F7034" t="s">
        <v>23</v>
      </c>
      <c r="G7034" t="s">
        <v>40</v>
      </c>
      <c r="H7034" t="s">
        <v>10</v>
      </c>
      <c r="I7034" t="s">
        <v>13</v>
      </c>
      <c r="J7034" s="2">
        <f>SUMIFS(Table3[TimesUsed],Table3[TripChainId],Table2[[#This Row],[TripChainId]])</f>
        <v>0</v>
      </c>
      <c r="L7034" t="s">
        <v>74</v>
      </c>
      <c r="M7034" t="s">
        <v>59</v>
      </c>
      <c r="N7034" t="s">
        <v>8</v>
      </c>
      <c r="O7034" t="s">
        <v>14</v>
      </c>
      <c r="P7034" s="1">
        <v>108</v>
      </c>
      <c r="Q70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35" spans="5:17" x14ac:dyDescent="0.25">
      <c r="E7035">
        <v>2439</v>
      </c>
      <c r="F7035" t="s">
        <v>40</v>
      </c>
      <c r="G7035" t="s">
        <v>29</v>
      </c>
      <c r="H7035" t="s">
        <v>8</v>
      </c>
      <c r="I7035" t="s">
        <v>9</v>
      </c>
      <c r="J7035" s="2">
        <f>SUMIFS(Table3[TimesUsed],Table3[TripChainId],Table2[[#This Row],[TripChainId]])</f>
        <v>0</v>
      </c>
      <c r="L7035" t="s">
        <v>74</v>
      </c>
      <c r="M7035" t="s">
        <v>59</v>
      </c>
      <c r="N7035" t="s">
        <v>8</v>
      </c>
      <c r="O7035" t="s">
        <v>12</v>
      </c>
      <c r="P7035" s="1">
        <v>107</v>
      </c>
      <c r="Q70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36" spans="5:17" x14ac:dyDescent="0.25">
      <c r="E7036">
        <v>2439</v>
      </c>
      <c r="F7036" t="s">
        <v>29</v>
      </c>
      <c r="G7036" t="s">
        <v>23</v>
      </c>
      <c r="H7036" t="s">
        <v>16</v>
      </c>
      <c r="I7036" t="s">
        <v>12</v>
      </c>
      <c r="J7036" s="2">
        <f>SUMIFS(Table3[TimesUsed],Table3[TripChainId],Table2[[#This Row],[TripChainId]])</f>
        <v>0</v>
      </c>
      <c r="L7036" t="s">
        <v>74</v>
      </c>
      <c r="M7036" t="s">
        <v>59</v>
      </c>
      <c r="N7036" t="s">
        <v>8</v>
      </c>
      <c r="O7036" t="s">
        <v>13</v>
      </c>
      <c r="P7036" s="1">
        <v>45</v>
      </c>
      <c r="Q70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37" spans="5:17" x14ac:dyDescent="0.25">
      <c r="E7037">
        <v>2439</v>
      </c>
      <c r="F7037" t="s">
        <v>23</v>
      </c>
      <c r="G7037" t="s">
        <v>40</v>
      </c>
      <c r="H7037" t="s">
        <v>10</v>
      </c>
      <c r="I7037" t="s">
        <v>12</v>
      </c>
      <c r="J7037" s="2">
        <f>SUMIFS(Table3[TimesUsed],Table3[TripChainId],Table2[[#This Row],[TripChainId]])</f>
        <v>0</v>
      </c>
      <c r="L7037" t="s">
        <v>74</v>
      </c>
      <c r="M7037" t="s">
        <v>59</v>
      </c>
      <c r="N7037" t="s">
        <v>10</v>
      </c>
      <c r="O7037" t="s">
        <v>9</v>
      </c>
      <c r="P7037" s="1">
        <v>21</v>
      </c>
      <c r="Q70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38" spans="5:17" x14ac:dyDescent="0.25">
      <c r="E7038">
        <v>2440</v>
      </c>
      <c r="F7038" t="s">
        <v>40</v>
      </c>
      <c r="G7038" t="s">
        <v>29</v>
      </c>
      <c r="H7038" t="s">
        <v>8</v>
      </c>
      <c r="I7038" t="s">
        <v>9</v>
      </c>
      <c r="J7038" s="2">
        <f>SUMIFS(Table3[TimesUsed],Table3[TripChainId],Table2[[#This Row],[TripChainId]])</f>
        <v>0</v>
      </c>
      <c r="L7038" t="s">
        <v>74</v>
      </c>
      <c r="M7038" t="s">
        <v>59</v>
      </c>
      <c r="N7038" t="s">
        <v>10</v>
      </c>
      <c r="O7038" t="s">
        <v>11</v>
      </c>
      <c r="P7038" s="1">
        <v>58</v>
      </c>
      <c r="Q70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39" spans="5:17" x14ac:dyDescent="0.25">
      <c r="E7039">
        <v>2440</v>
      </c>
      <c r="F7039" t="s">
        <v>29</v>
      </c>
      <c r="G7039" t="s">
        <v>23</v>
      </c>
      <c r="H7039" t="s">
        <v>16</v>
      </c>
      <c r="I7039" t="s">
        <v>13</v>
      </c>
      <c r="J7039" s="2">
        <f>SUMIFS(Table3[TimesUsed],Table3[TripChainId],Table2[[#This Row],[TripChainId]])</f>
        <v>0</v>
      </c>
      <c r="L7039" t="s">
        <v>74</v>
      </c>
      <c r="M7039" t="s">
        <v>59</v>
      </c>
      <c r="N7039" t="s">
        <v>10</v>
      </c>
      <c r="O7039" t="s">
        <v>14</v>
      </c>
      <c r="P7039" s="1">
        <v>35</v>
      </c>
      <c r="Q70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40" spans="5:17" x14ac:dyDescent="0.25">
      <c r="E7040">
        <v>2440</v>
      </c>
      <c r="F7040" t="s">
        <v>23</v>
      </c>
      <c r="G7040" t="s">
        <v>40</v>
      </c>
      <c r="H7040" t="s">
        <v>10</v>
      </c>
      <c r="I7040" t="s">
        <v>12</v>
      </c>
      <c r="J7040" s="2">
        <f>SUMIFS(Table3[TimesUsed],Table3[TripChainId],Table2[[#This Row],[TripChainId]])</f>
        <v>0</v>
      </c>
      <c r="L7040" t="s">
        <v>74</v>
      </c>
      <c r="M7040" t="s">
        <v>59</v>
      </c>
      <c r="N7040" t="s">
        <v>10</v>
      </c>
      <c r="O7040" t="s">
        <v>12</v>
      </c>
      <c r="P7040" s="1">
        <v>35</v>
      </c>
      <c r="Q70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41" spans="5:17" x14ac:dyDescent="0.25">
      <c r="E7041">
        <v>2441</v>
      </c>
      <c r="F7041" t="s">
        <v>40</v>
      </c>
      <c r="G7041" t="s">
        <v>29</v>
      </c>
      <c r="H7041" t="s">
        <v>8</v>
      </c>
      <c r="I7041" t="s">
        <v>9</v>
      </c>
      <c r="J7041" s="2">
        <f>SUMIFS(Table3[TimesUsed],Table3[TripChainId],Table2[[#This Row],[TripChainId]])</f>
        <v>0</v>
      </c>
      <c r="L7041" t="s">
        <v>74</v>
      </c>
      <c r="M7041" t="s">
        <v>59</v>
      </c>
      <c r="N7041" t="s">
        <v>10</v>
      </c>
      <c r="O7041" t="s">
        <v>13</v>
      </c>
      <c r="P7041" s="1">
        <v>150</v>
      </c>
      <c r="Q70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42" spans="5:17" x14ac:dyDescent="0.25">
      <c r="E7042">
        <v>2441</v>
      </c>
      <c r="F7042" t="s">
        <v>29</v>
      </c>
      <c r="G7042" t="s">
        <v>23</v>
      </c>
      <c r="H7042" t="s">
        <v>16</v>
      </c>
      <c r="I7042" t="s">
        <v>13</v>
      </c>
      <c r="J7042" s="2">
        <f>SUMIFS(Table3[TimesUsed],Table3[TripChainId],Table2[[#This Row],[TripChainId]])</f>
        <v>0</v>
      </c>
      <c r="L7042" t="s">
        <v>74</v>
      </c>
      <c r="M7042" t="s">
        <v>59</v>
      </c>
      <c r="N7042" t="s">
        <v>16</v>
      </c>
      <c r="O7042" t="s">
        <v>9</v>
      </c>
      <c r="P7042" s="1">
        <v>311</v>
      </c>
      <c r="Q70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43" spans="5:17" x14ac:dyDescent="0.25">
      <c r="E7043">
        <v>2441</v>
      </c>
      <c r="F7043" t="s">
        <v>23</v>
      </c>
      <c r="G7043" t="s">
        <v>40</v>
      </c>
      <c r="H7043" t="s">
        <v>10</v>
      </c>
      <c r="I7043" t="s">
        <v>13</v>
      </c>
      <c r="J7043" s="2">
        <f>SUMIFS(Table3[TimesUsed],Table3[TripChainId],Table2[[#This Row],[TripChainId]])</f>
        <v>0</v>
      </c>
      <c r="L7043" t="s">
        <v>74</v>
      </c>
      <c r="M7043" t="s">
        <v>59</v>
      </c>
      <c r="N7043" t="s">
        <v>16</v>
      </c>
      <c r="O7043" t="s">
        <v>11</v>
      </c>
      <c r="P7043" s="1">
        <v>509</v>
      </c>
      <c r="Q70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44" spans="5:17" x14ac:dyDescent="0.25">
      <c r="E7044">
        <v>2442</v>
      </c>
      <c r="F7044" t="s">
        <v>40</v>
      </c>
      <c r="G7044" t="s">
        <v>29</v>
      </c>
      <c r="H7044" t="s">
        <v>8</v>
      </c>
      <c r="I7044" t="s">
        <v>9</v>
      </c>
      <c r="J7044" s="2">
        <f>SUMIFS(Table3[TimesUsed],Table3[TripChainId],Table2[[#This Row],[TripChainId]])</f>
        <v>0</v>
      </c>
      <c r="L7044" t="s">
        <v>74</v>
      </c>
      <c r="M7044" t="s">
        <v>59</v>
      </c>
      <c r="N7044" t="s">
        <v>16</v>
      </c>
      <c r="O7044" t="s">
        <v>14</v>
      </c>
      <c r="P7044" s="1">
        <v>146</v>
      </c>
      <c r="Q70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45" spans="5:17" x14ac:dyDescent="0.25">
      <c r="E7045">
        <v>2442</v>
      </c>
      <c r="F7045" t="s">
        <v>29</v>
      </c>
      <c r="G7045" t="s">
        <v>18</v>
      </c>
      <c r="H7045" t="s">
        <v>16</v>
      </c>
      <c r="I7045" t="s">
        <v>9</v>
      </c>
      <c r="J7045" s="2">
        <f>SUMIFS(Table3[TimesUsed],Table3[TripChainId],Table2[[#This Row],[TripChainId]])</f>
        <v>0</v>
      </c>
      <c r="L7045" t="s">
        <v>74</v>
      </c>
      <c r="M7045" t="s">
        <v>59</v>
      </c>
      <c r="N7045" t="s">
        <v>16</v>
      </c>
      <c r="O7045" t="s">
        <v>12</v>
      </c>
      <c r="P7045" s="1">
        <v>145</v>
      </c>
      <c r="Q70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46" spans="5:17" x14ac:dyDescent="0.25">
      <c r="E7046">
        <v>2442</v>
      </c>
      <c r="F7046" t="s">
        <v>18</v>
      </c>
      <c r="G7046" t="s">
        <v>40</v>
      </c>
      <c r="H7046" t="s">
        <v>10</v>
      </c>
      <c r="I7046" t="s">
        <v>13</v>
      </c>
      <c r="J7046" s="2">
        <f>SUMIFS(Table3[TimesUsed],Table3[TripChainId],Table2[[#This Row],[TripChainId]])</f>
        <v>0</v>
      </c>
      <c r="L7046" t="s">
        <v>74</v>
      </c>
      <c r="M7046" t="s">
        <v>59</v>
      </c>
      <c r="N7046" t="s">
        <v>16</v>
      </c>
      <c r="O7046" t="s">
        <v>13</v>
      </c>
      <c r="P7046" s="1">
        <v>302</v>
      </c>
      <c r="Q70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47" spans="5:17" x14ac:dyDescent="0.25">
      <c r="E7047">
        <v>2443</v>
      </c>
      <c r="F7047" t="s">
        <v>40</v>
      </c>
      <c r="G7047" t="s">
        <v>29</v>
      </c>
      <c r="H7047" t="s">
        <v>8</v>
      </c>
      <c r="I7047" t="s">
        <v>9</v>
      </c>
      <c r="J7047" s="2">
        <f>SUMIFS(Table3[TimesUsed],Table3[TripChainId],Table2[[#This Row],[TripChainId]])</f>
        <v>0</v>
      </c>
      <c r="L7047" t="s">
        <v>74</v>
      </c>
      <c r="M7047" t="s">
        <v>75</v>
      </c>
      <c r="N7047" t="s">
        <v>8</v>
      </c>
      <c r="O7047" t="s">
        <v>9</v>
      </c>
      <c r="P7047" s="1">
        <v>215</v>
      </c>
      <c r="Q70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48" spans="5:17" x14ac:dyDescent="0.25">
      <c r="E7048">
        <v>2443</v>
      </c>
      <c r="F7048" t="s">
        <v>29</v>
      </c>
      <c r="G7048" t="s">
        <v>18</v>
      </c>
      <c r="H7048" t="s">
        <v>16</v>
      </c>
      <c r="I7048" t="s">
        <v>11</v>
      </c>
      <c r="J7048" s="2">
        <f>SUMIFS(Table3[TimesUsed],Table3[TripChainId],Table2[[#This Row],[TripChainId]])</f>
        <v>0</v>
      </c>
      <c r="L7048" t="s">
        <v>74</v>
      </c>
      <c r="M7048" t="s">
        <v>75</v>
      </c>
      <c r="N7048" t="s">
        <v>8</v>
      </c>
      <c r="O7048" t="s">
        <v>11</v>
      </c>
      <c r="P7048" s="1">
        <v>63</v>
      </c>
      <c r="Q70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49" spans="5:17" x14ac:dyDescent="0.25">
      <c r="E7049">
        <v>2443</v>
      </c>
      <c r="F7049" t="s">
        <v>18</v>
      </c>
      <c r="G7049" t="s">
        <v>40</v>
      </c>
      <c r="H7049" t="s">
        <v>10</v>
      </c>
      <c r="I7049" t="s">
        <v>13</v>
      </c>
      <c r="J7049" s="2">
        <f>SUMIFS(Table3[TimesUsed],Table3[TripChainId],Table2[[#This Row],[TripChainId]])</f>
        <v>0</v>
      </c>
      <c r="L7049" t="s">
        <v>74</v>
      </c>
      <c r="M7049" t="s">
        <v>75</v>
      </c>
      <c r="N7049" t="s">
        <v>8</v>
      </c>
      <c r="O7049" t="s">
        <v>14</v>
      </c>
      <c r="P7049" s="1">
        <v>55</v>
      </c>
      <c r="Q70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50" spans="5:17" x14ac:dyDescent="0.25">
      <c r="E7050">
        <v>2444</v>
      </c>
      <c r="F7050" t="s">
        <v>40</v>
      </c>
      <c r="G7050" t="s">
        <v>29</v>
      </c>
      <c r="H7050" t="s">
        <v>8</v>
      </c>
      <c r="I7050" t="s">
        <v>9</v>
      </c>
      <c r="J7050" s="2">
        <f>SUMIFS(Table3[TimesUsed],Table3[TripChainId],Table2[[#This Row],[TripChainId]])</f>
        <v>0</v>
      </c>
      <c r="L7050" t="s">
        <v>74</v>
      </c>
      <c r="M7050" t="s">
        <v>75</v>
      </c>
      <c r="N7050" t="s">
        <v>8</v>
      </c>
      <c r="O7050" t="s">
        <v>12</v>
      </c>
      <c r="P7050" s="1">
        <v>55</v>
      </c>
      <c r="Q70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51" spans="5:17" x14ac:dyDescent="0.25">
      <c r="E7051">
        <v>2444</v>
      </c>
      <c r="F7051" t="s">
        <v>29</v>
      </c>
      <c r="G7051" t="s">
        <v>18</v>
      </c>
      <c r="H7051" t="s">
        <v>16</v>
      </c>
      <c r="I7051" t="s">
        <v>13</v>
      </c>
      <c r="J7051" s="2">
        <f>SUMIFS(Table3[TimesUsed],Table3[TripChainId],Table2[[#This Row],[TripChainId]])</f>
        <v>0</v>
      </c>
      <c r="L7051" t="s">
        <v>74</v>
      </c>
      <c r="M7051" t="s">
        <v>75</v>
      </c>
      <c r="N7051" t="s">
        <v>8</v>
      </c>
      <c r="O7051" t="s">
        <v>13</v>
      </c>
      <c r="P7051" s="1">
        <v>26</v>
      </c>
      <c r="Q70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52" spans="5:17" x14ac:dyDescent="0.25">
      <c r="E7052">
        <v>2444</v>
      </c>
      <c r="F7052" t="s">
        <v>18</v>
      </c>
      <c r="G7052" t="s">
        <v>40</v>
      </c>
      <c r="H7052" t="s">
        <v>10</v>
      </c>
      <c r="I7052" t="s">
        <v>13</v>
      </c>
      <c r="J7052" s="2">
        <f>SUMIFS(Table3[TimesUsed],Table3[TripChainId],Table2[[#This Row],[TripChainId]])</f>
        <v>0</v>
      </c>
      <c r="L7052" t="s">
        <v>74</v>
      </c>
      <c r="M7052" t="s">
        <v>75</v>
      </c>
      <c r="N7052" t="s">
        <v>10</v>
      </c>
      <c r="O7052" t="s">
        <v>9</v>
      </c>
      <c r="P7052" s="1">
        <v>20</v>
      </c>
      <c r="Q70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53" spans="5:17" x14ac:dyDescent="0.25">
      <c r="E7053">
        <v>2445</v>
      </c>
      <c r="F7053" t="s">
        <v>40</v>
      </c>
      <c r="G7053" t="s">
        <v>29</v>
      </c>
      <c r="H7053" t="s">
        <v>8</v>
      </c>
      <c r="I7053" t="s">
        <v>9</v>
      </c>
      <c r="J7053" s="2">
        <f>SUMIFS(Table3[TimesUsed],Table3[TripChainId],Table2[[#This Row],[TripChainId]])</f>
        <v>0</v>
      </c>
      <c r="L7053" t="s">
        <v>74</v>
      </c>
      <c r="M7053" t="s">
        <v>75</v>
      </c>
      <c r="N7053" t="s">
        <v>10</v>
      </c>
      <c r="O7053" t="s">
        <v>11</v>
      </c>
      <c r="P7053" s="1">
        <v>80</v>
      </c>
      <c r="Q70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54" spans="5:17" x14ac:dyDescent="0.25">
      <c r="E7054">
        <v>2445</v>
      </c>
      <c r="F7054" t="s">
        <v>29</v>
      </c>
      <c r="G7054" t="s">
        <v>19</v>
      </c>
      <c r="H7054" t="s">
        <v>16</v>
      </c>
      <c r="I7054" t="s">
        <v>9</v>
      </c>
      <c r="J7054" s="2">
        <f>SUMIFS(Table3[TimesUsed],Table3[TripChainId],Table2[[#This Row],[TripChainId]])</f>
        <v>0</v>
      </c>
      <c r="L7054" t="s">
        <v>74</v>
      </c>
      <c r="M7054" t="s">
        <v>75</v>
      </c>
      <c r="N7054" t="s">
        <v>10</v>
      </c>
      <c r="O7054" t="s">
        <v>14</v>
      </c>
      <c r="P7054" s="1">
        <v>38</v>
      </c>
      <c r="Q70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55" spans="5:17" x14ac:dyDescent="0.25">
      <c r="E7055">
        <v>2445</v>
      </c>
      <c r="F7055" t="s">
        <v>19</v>
      </c>
      <c r="G7055" t="s">
        <v>40</v>
      </c>
      <c r="H7055" t="s">
        <v>10</v>
      </c>
      <c r="I7055" t="s">
        <v>13</v>
      </c>
      <c r="J7055" s="2">
        <f>SUMIFS(Table3[TimesUsed],Table3[TripChainId],Table2[[#This Row],[TripChainId]])</f>
        <v>0</v>
      </c>
      <c r="L7055" t="s">
        <v>74</v>
      </c>
      <c r="M7055" t="s">
        <v>75</v>
      </c>
      <c r="N7055" t="s">
        <v>10</v>
      </c>
      <c r="O7055" t="s">
        <v>12</v>
      </c>
      <c r="P7055" s="1">
        <v>37</v>
      </c>
      <c r="Q70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56" spans="5:17" x14ac:dyDescent="0.25">
      <c r="E7056">
        <v>2446</v>
      </c>
      <c r="F7056" t="s">
        <v>40</v>
      </c>
      <c r="G7056" t="s">
        <v>29</v>
      </c>
      <c r="H7056" t="s">
        <v>8</v>
      </c>
      <c r="I7056" t="s">
        <v>9</v>
      </c>
      <c r="J7056" s="2">
        <f>SUMIFS(Table3[TimesUsed],Table3[TripChainId],Table2[[#This Row],[TripChainId]])</f>
        <v>0</v>
      </c>
      <c r="L7056" t="s">
        <v>74</v>
      </c>
      <c r="M7056" t="s">
        <v>75</v>
      </c>
      <c r="N7056" t="s">
        <v>10</v>
      </c>
      <c r="O7056" t="s">
        <v>13</v>
      </c>
      <c r="P7056" s="1">
        <v>262</v>
      </c>
      <c r="Q70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57" spans="5:17" x14ac:dyDescent="0.25">
      <c r="E7057">
        <v>2446</v>
      </c>
      <c r="F7057" t="s">
        <v>29</v>
      </c>
      <c r="G7057" t="s">
        <v>19</v>
      </c>
      <c r="H7057" t="s">
        <v>16</v>
      </c>
      <c r="I7057" t="s">
        <v>11</v>
      </c>
      <c r="J7057" s="2">
        <f>SUMIFS(Table3[TimesUsed],Table3[TripChainId],Table2[[#This Row],[TripChainId]])</f>
        <v>0</v>
      </c>
      <c r="L7057" t="s">
        <v>74</v>
      </c>
      <c r="M7057" t="s">
        <v>75</v>
      </c>
      <c r="N7057" t="s">
        <v>16</v>
      </c>
      <c r="O7057" t="s">
        <v>9</v>
      </c>
      <c r="P7057" s="1">
        <v>205</v>
      </c>
      <c r="Q70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58" spans="5:17" x14ac:dyDescent="0.25">
      <c r="E7058">
        <v>2446</v>
      </c>
      <c r="F7058" t="s">
        <v>19</v>
      </c>
      <c r="G7058" t="s">
        <v>40</v>
      </c>
      <c r="H7058" t="s">
        <v>10</v>
      </c>
      <c r="I7058" t="s">
        <v>13</v>
      </c>
      <c r="J7058" s="2">
        <f>SUMIFS(Table3[TimesUsed],Table3[TripChainId],Table2[[#This Row],[TripChainId]])</f>
        <v>0</v>
      </c>
      <c r="L7058" t="s">
        <v>74</v>
      </c>
      <c r="M7058" t="s">
        <v>75</v>
      </c>
      <c r="N7058" t="s">
        <v>16</v>
      </c>
      <c r="O7058" t="s">
        <v>11</v>
      </c>
      <c r="P7058" s="1">
        <v>451</v>
      </c>
      <c r="Q70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59" spans="5:17" x14ac:dyDescent="0.25">
      <c r="E7059">
        <v>2447</v>
      </c>
      <c r="F7059" t="s">
        <v>40</v>
      </c>
      <c r="G7059" t="s">
        <v>29</v>
      </c>
      <c r="H7059" t="s">
        <v>8</v>
      </c>
      <c r="I7059" t="s">
        <v>9</v>
      </c>
      <c r="J7059" s="2">
        <f>SUMIFS(Table3[TimesUsed],Table3[TripChainId],Table2[[#This Row],[TripChainId]])</f>
        <v>0</v>
      </c>
      <c r="L7059" t="s">
        <v>74</v>
      </c>
      <c r="M7059" t="s">
        <v>75</v>
      </c>
      <c r="N7059" t="s">
        <v>16</v>
      </c>
      <c r="O7059" t="s">
        <v>14</v>
      </c>
      <c r="P7059" s="1">
        <v>120</v>
      </c>
      <c r="Q70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60" spans="5:17" x14ac:dyDescent="0.25">
      <c r="E7060">
        <v>2447</v>
      </c>
      <c r="F7060" t="s">
        <v>29</v>
      </c>
      <c r="G7060" t="s">
        <v>19</v>
      </c>
      <c r="H7060" t="s">
        <v>16</v>
      </c>
      <c r="I7060" t="s">
        <v>13</v>
      </c>
      <c r="J7060" s="2">
        <f>SUMIFS(Table3[TimesUsed],Table3[TripChainId],Table2[[#This Row],[TripChainId]])</f>
        <v>0</v>
      </c>
      <c r="L7060" t="s">
        <v>74</v>
      </c>
      <c r="M7060" t="s">
        <v>75</v>
      </c>
      <c r="N7060" t="s">
        <v>16</v>
      </c>
      <c r="O7060" t="s">
        <v>12</v>
      </c>
      <c r="P7060" s="1">
        <v>119</v>
      </c>
      <c r="Q70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61" spans="5:17" x14ac:dyDescent="0.25">
      <c r="E7061">
        <v>2447</v>
      </c>
      <c r="F7061" t="s">
        <v>19</v>
      </c>
      <c r="G7061" t="s">
        <v>40</v>
      </c>
      <c r="H7061" t="s">
        <v>10</v>
      </c>
      <c r="I7061" t="s">
        <v>13</v>
      </c>
      <c r="J7061" s="2">
        <f>SUMIFS(Table3[TimesUsed],Table3[TripChainId],Table2[[#This Row],[TripChainId]])</f>
        <v>0</v>
      </c>
      <c r="L7061" t="s">
        <v>74</v>
      </c>
      <c r="M7061" t="s">
        <v>75</v>
      </c>
      <c r="N7061" t="s">
        <v>16</v>
      </c>
      <c r="O7061" t="s">
        <v>13</v>
      </c>
      <c r="P7061" s="1">
        <v>312</v>
      </c>
      <c r="Q70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62" spans="5:17" x14ac:dyDescent="0.25">
      <c r="E7062">
        <v>2448</v>
      </c>
      <c r="F7062" t="s">
        <v>40</v>
      </c>
      <c r="G7062" t="s">
        <v>29</v>
      </c>
      <c r="H7062" t="s">
        <v>8</v>
      </c>
      <c r="I7062" t="s">
        <v>9</v>
      </c>
      <c r="J7062" s="2">
        <f>SUMIFS(Table3[TimesUsed],Table3[TripChainId],Table2[[#This Row],[TripChainId]])</f>
        <v>0</v>
      </c>
      <c r="L7062" t="s">
        <v>74</v>
      </c>
      <c r="M7062" t="s">
        <v>64</v>
      </c>
      <c r="N7062" t="s">
        <v>8</v>
      </c>
      <c r="O7062" t="s">
        <v>9</v>
      </c>
      <c r="P7062" s="1">
        <v>63</v>
      </c>
      <c r="Q70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63" spans="5:17" x14ac:dyDescent="0.25">
      <c r="E7063">
        <v>2448</v>
      </c>
      <c r="F7063" t="s">
        <v>29</v>
      </c>
      <c r="G7063" t="s">
        <v>20</v>
      </c>
      <c r="H7063" t="s">
        <v>16</v>
      </c>
      <c r="I7063" t="s">
        <v>9</v>
      </c>
      <c r="J7063" s="2">
        <f>SUMIFS(Table3[TimesUsed],Table3[TripChainId],Table2[[#This Row],[TripChainId]])</f>
        <v>0</v>
      </c>
      <c r="L7063" t="s">
        <v>74</v>
      </c>
      <c r="M7063" t="s">
        <v>64</v>
      </c>
      <c r="N7063" t="s">
        <v>8</v>
      </c>
      <c r="O7063" t="s">
        <v>11</v>
      </c>
      <c r="P7063" s="1">
        <v>31</v>
      </c>
      <c r="Q70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64" spans="5:17" x14ac:dyDescent="0.25">
      <c r="E7064">
        <v>2448</v>
      </c>
      <c r="F7064" t="s">
        <v>20</v>
      </c>
      <c r="G7064" t="s">
        <v>40</v>
      </c>
      <c r="H7064" t="s">
        <v>10</v>
      </c>
      <c r="I7064" t="s">
        <v>13</v>
      </c>
      <c r="J7064" s="2">
        <f>SUMIFS(Table3[TimesUsed],Table3[TripChainId],Table2[[#This Row],[TripChainId]])</f>
        <v>0</v>
      </c>
      <c r="L7064" t="s">
        <v>74</v>
      </c>
      <c r="M7064" t="s">
        <v>64</v>
      </c>
      <c r="N7064" t="s">
        <v>10</v>
      </c>
      <c r="O7064" t="s">
        <v>11</v>
      </c>
      <c r="P7064" s="1">
        <v>46</v>
      </c>
      <c r="Q70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65" spans="5:17" x14ac:dyDescent="0.25">
      <c r="E7065">
        <v>2449</v>
      </c>
      <c r="F7065" t="s">
        <v>40</v>
      </c>
      <c r="G7065" t="s">
        <v>29</v>
      </c>
      <c r="H7065" t="s">
        <v>8</v>
      </c>
      <c r="I7065" t="s">
        <v>9</v>
      </c>
      <c r="J7065" s="2">
        <f>SUMIFS(Table3[TimesUsed],Table3[TripChainId],Table2[[#This Row],[TripChainId]])</f>
        <v>0</v>
      </c>
      <c r="L7065" t="s">
        <v>74</v>
      </c>
      <c r="M7065" t="s">
        <v>64</v>
      </c>
      <c r="N7065" t="s">
        <v>10</v>
      </c>
      <c r="O7065" t="s">
        <v>14</v>
      </c>
      <c r="P7065" s="1">
        <v>36</v>
      </c>
      <c r="Q70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66" spans="5:17" x14ac:dyDescent="0.25">
      <c r="E7066">
        <v>2449</v>
      </c>
      <c r="F7066" t="s">
        <v>29</v>
      </c>
      <c r="G7066" t="s">
        <v>20</v>
      </c>
      <c r="H7066" t="s">
        <v>16</v>
      </c>
      <c r="I7066" t="s">
        <v>11</v>
      </c>
      <c r="J7066" s="2">
        <f>SUMIFS(Table3[TimesUsed],Table3[TripChainId],Table2[[#This Row],[TripChainId]])</f>
        <v>0</v>
      </c>
      <c r="L7066" t="s">
        <v>74</v>
      </c>
      <c r="M7066" t="s">
        <v>64</v>
      </c>
      <c r="N7066" t="s">
        <v>10</v>
      </c>
      <c r="O7066" t="s">
        <v>12</v>
      </c>
      <c r="P7066" s="1">
        <v>36</v>
      </c>
      <c r="Q70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67" spans="5:17" x14ac:dyDescent="0.25">
      <c r="E7067">
        <v>2449</v>
      </c>
      <c r="F7067" t="s">
        <v>20</v>
      </c>
      <c r="G7067" t="s">
        <v>40</v>
      </c>
      <c r="H7067" t="s">
        <v>10</v>
      </c>
      <c r="I7067" t="s">
        <v>13</v>
      </c>
      <c r="J7067" s="2">
        <f>SUMIFS(Table3[TimesUsed],Table3[TripChainId],Table2[[#This Row],[TripChainId]])</f>
        <v>0</v>
      </c>
      <c r="L7067" t="s">
        <v>74</v>
      </c>
      <c r="M7067" t="s">
        <v>64</v>
      </c>
      <c r="N7067" t="s">
        <v>10</v>
      </c>
      <c r="O7067" t="s">
        <v>13</v>
      </c>
      <c r="P7067" s="1">
        <v>251</v>
      </c>
      <c r="Q70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68" spans="5:17" x14ac:dyDescent="0.25">
      <c r="E7068">
        <v>2450</v>
      </c>
      <c r="F7068" t="s">
        <v>40</v>
      </c>
      <c r="G7068" t="s">
        <v>29</v>
      </c>
      <c r="H7068" t="s">
        <v>8</v>
      </c>
      <c r="I7068" t="s">
        <v>9</v>
      </c>
      <c r="J7068" s="2">
        <f>SUMIFS(Table3[TimesUsed],Table3[TripChainId],Table2[[#This Row],[TripChainId]])</f>
        <v>0</v>
      </c>
      <c r="L7068" t="s">
        <v>74</v>
      </c>
      <c r="M7068" t="s">
        <v>64</v>
      </c>
      <c r="N7068" t="s">
        <v>16</v>
      </c>
      <c r="O7068" t="s">
        <v>9</v>
      </c>
      <c r="P7068" s="1">
        <v>96</v>
      </c>
      <c r="Q70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69" spans="5:17" x14ac:dyDescent="0.25">
      <c r="E7069">
        <v>2450</v>
      </c>
      <c r="F7069" t="s">
        <v>29</v>
      </c>
      <c r="G7069" t="s">
        <v>20</v>
      </c>
      <c r="H7069" t="s">
        <v>16</v>
      </c>
      <c r="I7069" t="s">
        <v>13</v>
      </c>
      <c r="J7069" s="2">
        <f>SUMIFS(Table3[TimesUsed],Table3[TripChainId],Table2[[#This Row],[TripChainId]])</f>
        <v>0</v>
      </c>
      <c r="L7069" t="s">
        <v>74</v>
      </c>
      <c r="M7069" t="s">
        <v>64</v>
      </c>
      <c r="N7069" t="s">
        <v>16</v>
      </c>
      <c r="O7069" t="s">
        <v>11</v>
      </c>
      <c r="P7069" s="1">
        <v>206</v>
      </c>
      <c r="Q70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70" spans="5:17" x14ac:dyDescent="0.25">
      <c r="E7070">
        <v>2450</v>
      </c>
      <c r="F7070" t="s">
        <v>20</v>
      </c>
      <c r="G7070" t="s">
        <v>40</v>
      </c>
      <c r="H7070" t="s">
        <v>10</v>
      </c>
      <c r="I7070" t="s">
        <v>13</v>
      </c>
      <c r="J7070" s="2">
        <f>SUMIFS(Table3[TimesUsed],Table3[TripChainId],Table2[[#This Row],[TripChainId]])</f>
        <v>0</v>
      </c>
      <c r="L7070" t="s">
        <v>74</v>
      </c>
      <c r="M7070" t="s">
        <v>64</v>
      </c>
      <c r="N7070" t="s">
        <v>16</v>
      </c>
      <c r="O7070" t="s">
        <v>14</v>
      </c>
      <c r="P7070" s="1">
        <v>77</v>
      </c>
      <c r="Q70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71" spans="5:17" x14ac:dyDescent="0.25">
      <c r="E7071">
        <v>2451</v>
      </c>
      <c r="F7071" t="s">
        <v>40</v>
      </c>
      <c r="G7071" t="s">
        <v>22</v>
      </c>
      <c r="H7071" t="s">
        <v>8</v>
      </c>
      <c r="I7071" t="s">
        <v>9</v>
      </c>
      <c r="J7071" s="2">
        <f>SUMIFS(Table3[TimesUsed],Table3[TripChainId],Table2[[#This Row],[TripChainId]])</f>
        <v>0</v>
      </c>
      <c r="L7071" t="s">
        <v>74</v>
      </c>
      <c r="M7071" t="s">
        <v>64</v>
      </c>
      <c r="N7071" t="s">
        <v>16</v>
      </c>
      <c r="O7071" t="s">
        <v>12</v>
      </c>
      <c r="P7071" s="1">
        <v>77</v>
      </c>
      <c r="Q70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72" spans="5:17" x14ac:dyDescent="0.25">
      <c r="E7072">
        <v>2451</v>
      </c>
      <c r="F7072" t="s">
        <v>22</v>
      </c>
      <c r="G7072" t="s">
        <v>21</v>
      </c>
      <c r="H7072" t="s">
        <v>16</v>
      </c>
      <c r="I7072" t="s">
        <v>11</v>
      </c>
      <c r="J7072" s="2">
        <f>SUMIFS(Table3[TimesUsed],Table3[TripChainId],Table2[[#This Row],[TripChainId]])</f>
        <v>0</v>
      </c>
      <c r="L7072" t="s">
        <v>74</v>
      </c>
      <c r="M7072" t="s">
        <v>64</v>
      </c>
      <c r="N7072" t="s">
        <v>16</v>
      </c>
      <c r="O7072" t="s">
        <v>13</v>
      </c>
      <c r="P7072" s="1">
        <v>184</v>
      </c>
      <c r="Q70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73" spans="5:17" x14ac:dyDescent="0.25">
      <c r="E7073">
        <v>2451</v>
      </c>
      <c r="F7073" t="s">
        <v>21</v>
      </c>
      <c r="G7073" t="s">
        <v>40</v>
      </c>
      <c r="H7073" t="s">
        <v>10</v>
      </c>
      <c r="I7073" t="s">
        <v>13</v>
      </c>
      <c r="J7073" s="2">
        <f>SUMIFS(Table3[TimesUsed],Table3[TripChainId],Table2[[#This Row],[TripChainId]])</f>
        <v>0</v>
      </c>
      <c r="L7073" t="s">
        <v>74</v>
      </c>
      <c r="M7073" t="s">
        <v>23</v>
      </c>
      <c r="N7073" t="s">
        <v>10</v>
      </c>
      <c r="O7073" t="s">
        <v>13</v>
      </c>
      <c r="P7073" s="1">
        <v>50</v>
      </c>
      <c r="Q70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74" spans="5:17" x14ac:dyDescent="0.25">
      <c r="E7074">
        <v>2452</v>
      </c>
      <c r="F7074" t="s">
        <v>40</v>
      </c>
      <c r="G7074" t="s">
        <v>22</v>
      </c>
      <c r="H7074" t="s">
        <v>8</v>
      </c>
      <c r="I7074" t="s">
        <v>9</v>
      </c>
      <c r="J7074" s="2">
        <f>SUMIFS(Table3[TimesUsed],Table3[TripChainId],Table2[[#This Row],[TripChainId]])</f>
        <v>0</v>
      </c>
      <c r="L7074" t="s">
        <v>74</v>
      </c>
      <c r="M7074" t="s">
        <v>23</v>
      </c>
      <c r="N7074" t="s">
        <v>16</v>
      </c>
      <c r="O7074" t="s">
        <v>9</v>
      </c>
      <c r="P7074" s="1">
        <v>44</v>
      </c>
      <c r="Q70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75" spans="5:17" x14ac:dyDescent="0.25">
      <c r="E7075">
        <v>2452</v>
      </c>
      <c r="F7075" t="s">
        <v>22</v>
      </c>
      <c r="G7075" t="s">
        <v>21</v>
      </c>
      <c r="H7075" t="s">
        <v>16</v>
      </c>
      <c r="I7075" t="s">
        <v>13</v>
      </c>
      <c r="J7075" s="2">
        <f>SUMIFS(Table3[TimesUsed],Table3[TripChainId],Table2[[#This Row],[TripChainId]])</f>
        <v>0</v>
      </c>
      <c r="L7075" t="s">
        <v>74</v>
      </c>
      <c r="M7075" t="s">
        <v>23</v>
      </c>
      <c r="N7075" t="s">
        <v>16</v>
      </c>
      <c r="O7075" t="s">
        <v>11</v>
      </c>
      <c r="P7075" s="1">
        <v>100</v>
      </c>
      <c r="Q70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76" spans="5:17" x14ac:dyDescent="0.25">
      <c r="E7076">
        <v>2452</v>
      </c>
      <c r="F7076" t="s">
        <v>21</v>
      </c>
      <c r="G7076" t="s">
        <v>40</v>
      </c>
      <c r="H7076" t="s">
        <v>10</v>
      </c>
      <c r="I7076" t="s">
        <v>13</v>
      </c>
      <c r="J7076" s="2">
        <f>SUMIFS(Table3[TimesUsed],Table3[TripChainId],Table2[[#This Row],[TripChainId]])</f>
        <v>0</v>
      </c>
      <c r="L7076" t="s">
        <v>74</v>
      </c>
      <c r="M7076" t="s">
        <v>23</v>
      </c>
      <c r="N7076" t="s">
        <v>16</v>
      </c>
      <c r="O7076" t="s">
        <v>14</v>
      </c>
      <c r="P7076" s="1">
        <v>37</v>
      </c>
      <c r="Q70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77" spans="5:17" x14ac:dyDescent="0.25">
      <c r="E7077">
        <v>2453</v>
      </c>
      <c r="F7077" t="s">
        <v>40</v>
      </c>
      <c r="G7077" t="s">
        <v>22</v>
      </c>
      <c r="H7077" t="s">
        <v>8</v>
      </c>
      <c r="I7077" t="s">
        <v>9</v>
      </c>
      <c r="J7077" s="2">
        <f>SUMIFS(Table3[TimesUsed],Table3[TripChainId],Table2[[#This Row],[TripChainId]])</f>
        <v>0</v>
      </c>
      <c r="L7077" t="s">
        <v>74</v>
      </c>
      <c r="M7077" t="s">
        <v>23</v>
      </c>
      <c r="N7077" t="s">
        <v>16</v>
      </c>
      <c r="O7077" t="s">
        <v>12</v>
      </c>
      <c r="P7077" s="1">
        <v>37</v>
      </c>
      <c r="Q70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78" spans="5:17" x14ac:dyDescent="0.25">
      <c r="E7078">
        <v>2453</v>
      </c>
      <c r="F7078" t="s">
        <v>22</v>
      </c>
      <c r="G7078" t="s">
        <v>40</v>
      </c>
      <c r="H7078" t="s">
        <v>10</v>
      </c>
      <c r="I7078" t="s">
        <v>13</v>
      </c>
      <c r="J7078" s="2">
        <f>SUMIFS(Table3[TimesUsed],Table3[TripChainId],Table2[[#This Row],[TripChainId]])</f>
        <v>0</v>
      </c>
      <c r="L7078" t="s">
        <v>74</v>
      </c>
      <c r="M7078" t="s">
        <v>23</v>
      </c>
      <c r="N7078" t="s">
        <v>16</v>
      </c>
      <c r="O7078" t="s">
        <v>13</v>
      </c>
      <c r="P7078" s="1">
        <v>78</v>
      </c>
      <c r="Q70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79" spans="5:17" x14ac:dyDescent="0.25">
      <c r="E7079">
        <v>2454</v>
      </c>
      <c r="F7079" t="s">
        <v>40</v>
      </c>
      <c r="G7079" t="s">
        <v>22</v>
      </c>
      <c r="H7079" t="s">
        <v>8</v>
      </c>
      <c r="I7079" t="s">
        <v>9</v>
      </c>
      <c r="J7079" s="2">
        <f>SUMIFS(Table3[TimesUsed],Table3[TripChainId],Table2[[#This Row],[TripChainId]])</f>
        <v>0</v>
      </c>
      <c r="L7079" t="s">
        <v>74</v>
      </c>
      <c r="M7079" t="s">
        <v>76</v>
      </c>
      <c r="N7079" t="s">
        <v>8</v>
      </c>
      <c r="O7079" t="s">
        <v>9</v>
      </c>
      <c r="P7079" s="1">
        <v>88</v>
      </c>
      <c r="Q70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80" spans="5:17" x14ac:dyDescent="0.25">
      <c r="E7080">
        <v>2454</v>
      </c>
      <c r="F7080" t="s">
        <v>22</v>
      </c>
      <c r="G7080" t="s">
        <v>45</v>
      </c>
      <c r="H7080" t="s">
        <v>16</v>
      </c>
      <c r="I7080" t="s">
        <v>11</v>
      </c>
      <c r="J7080" s="2">
        <f>SUMIFS(Table3[TimesUsed],Table3[TripChainId],Table2[[#This Row],[TripChainId]])</f>
        <v>0</v>
      </c>
      <c r="L7080" t="s">
        <v>74</v>
      </c>
      <c r="M7080" t="s">
        <v>76</v>
      </c>
      <c r="N7080" t="s">
        <v>8</v>
      </c>
      <c r="O7080" t="s">
        <v>11</v>
      </c>
      <c r="P7080" s="1">
        <v>26</v>
      </c>
      <c r="Q70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81" spans="5:17" x14ac:dyDescent="0.25">
      <c r="E7081">
        <v>2454</v>
      </c>
      <c r="F7081" t="s">
        <v>45</v>
      </c>
      <c r="G7081" t="s">
        <v>40</v>
      </c>
      <c r="H7081" t="s">
        <v>10</v>
      </c>
      <c r="I7081" t="s">
        <v>11</v>
      </c>
      <c r="J7081" s="2">
        <f>SUMIFS(Table3[TimesUsed],Table3[TripChainId],Table2[[#This Row],[TripChainId]])</f>
        <v>0</v>
      </c>
      <c r="L7081" t="s">
        <v>74</v>
      </c>
      <c r="M7081" t="s">
        <v>76</v>
      </c>
      <c r="N7081" t="s">
        <v>8</v>
      </c>
      <c r="O7081" t="s">
        <v>14</v>
      </c>
      <c r="P7081" s="1">
        <v>25</v>
      </c>
      <c r="Q70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82" spans="5:17" x14ac:dyDescent="0.25">
      <c r="E7082">
        <v>2455</v>
      </c>
      <c r="F7082" t="s">
        <v>40</v>
      </c>
      <c r="G7082" t="s">
        <v>22</v>
      </c>
      <c r="H7082" t="s">
        <v>8</v>
      </c>
      <c r="I7082" t="s">
        <v>9</v>
      </c>
      <c r="J7082" s="2">
        <f>SUMIFS(Table3[TimesUsed],Table3[TripChainId],Table2[[#This Row],[TripChainId]])</f>
        <v>0</v>
      </c>
      <c r="L7082" t="s">
        <v>74</v>
      </c>
      <c r="M7082" t="s">
        <v>76</v>
      </c>
      <c r="N7082" t="s">
        <v>8</v>
      </c>
      <c r="O7082" t="s">
        <v>12</v>
      </c>
      <c r="P7082" s="1">
        <v>25</v>
      </c>
      <c r="Q70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83" spans="5:17" x14ac:dyDescent="0.25">
      <c r="E7083">
        <v>2455</v>
      </c>
      <c r="F7083" t="s">
        <v>22</v>
      </c>
      <c r="G7083" t="s">
        <v>45</v>
      </c>
      <c r="H7083" t="s">
        <v>16</v>
      </c>
      <c r="I7083" t="s">
        <v>11</v>
      </c>
      <c r="J7083" s="2">
        <f>SUMIFS(Table3[TimesUsed],Table3[TripChainId],Table2[[#This Row],[TripChainId]])</f>
        <v>0</v>
      </c>
      <c r="L7083" t="s">
        <v>74</v>
      </c>
      <c r="M7083" t="s">
        <v>76</v>
      </c>
      <c r="N7083" t="s">
        <v>10</v>
      </c>
      <c r="O7083" t="s">
        <v>11</v>
      </c>
      <c r="P7083" s="1">
        <v>41</v>
      </c>
      <c r="Q70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84" spans="5:17" x14ac:dyDescent="0.25">
      <c r="E7084">
        <v>2455</v>
      </c>
      <c r="F7084" t="s">
        <v>45</v>
      </c>
      <c r="G7084" t="s">
        <v>40</v>
      </c>
      <c r="H7084" t="s">
        <v>10</v>
      </c>
      <c r="I7084" t="s">
        <v>12</v>
      </c>
      <c r="J7084" s="2">
        <f>SUMIFS(Table3[TimesUsed],Table3[TripChainId],Table2[[#This Row],[TripChainId]])</f>
        <v>0</v>
      </c>
      <c r="L7084" t="s">
        <v>74</v>
      </c>
      <c r="M7084" t="s">
        <v>76</v>
      </c>
      <c r="N7084" t="s">
        <v>10</v>
      </c>
      <c r="O7084" t="s">
        <v>14</v>
      </c>
      <c r="P7084" s="1">
        <v>29</v>
      </c>
      <c r="Q70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85" spans="5:17" x14ac:dyDescent="0.25">
      <c r="E7085">
        <v>2456</v>
      </c>
      <c r="F7085" t="s">
        <v>40</v>
      </c>
      <c r="G7085" t="s">
        <v>22</v>
      </c>
      <c r="H7085" t="s">
        <v>8</v>
      </c>
      <c r="I7085" t="s">
        <v>9</v>
      </c>
      <c r="J7085" s="2">
        <f>SUMIFS(Table3[TimesUsed],Table3[TripChainId],Table2[[#This Row],[TripChainId]])</f>
        <v>23</v>
      </c>
      <c r="L7085" t="s">
        <v>74</v>
      </c>
      <c r="M7085" t="s">
        <v>76</v>
      </c>
      <c r="N7085" t="s">
        <v>10</v>
      </c>
      <c r="O7085" t="s">
        <v>12</v>
      </c>
      <c r="P7085" s="1">
        <v>29</v>
      </c>
      <c r="Q70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86" spans="5:17" x14ac:dyDescent="0.25">
      <c r="E7086">
        <v>2456</v>
      </c>
      <c r="F7086" t="s">
        <v>22</v>
      </c>
      <c r="G7086" t="s">
        <v>45</v>
      </c>
      <c r="H7086" t="s">
        <v>16</v>
      </c>
      <c r="I7086" t="s">
        <v>11</v>
      </c>
      <c r="J7086" s="2">
        <f>SUMIFS(Table3[TimesUsed],Table3[TripChainId],Table2[[#This Row],[TripChainId]])</f>
        <v>23</v>
      </c>
      <c r="L7086" t="s">
        <v>74</v>
      </c>
      <c r="M7086" t="s">
        <v>76</v>
      </c>
      <c r="N7086" t="s">
        <v>10</v>
      </c>
      <c r="O7086" t="s">
        <v>13</v>
      </c>
      <c r="P7086" s="1">
        <v>191</v>
      </c>
      <c r="Q70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87" spans="5:17" x14ac:dyDescent="0.25">
      <c r="E7087">
        <v>2456</v>
      </c>
      <c r="F7087" t="s">
        <v>45</v>
      </c>
      <c r="G7087" t="s">
        <v>40</v>
      </c>
      <c r="H7087" t="s">
        <v>10</v>
      </c>
      <c r="I7087" t="s">
        <v>13</v>
      </c>
      <c r="J7087" s="2">
        <f>SUMIFS(Table3[TimesUsed],Table3[TripChainId],Table2[[#This Row],[TripChainId]])</f>
        <v>23</v>
      </c>
      <c r="L7087" t="s">
        <v>74</v>
      </c>
      <c r="M7087" t="s">
        <v>76</v>
      </c>
      <c r="N7087" t="s">
        <v>16</v>
      </c>
      <c r="O7087" t="s">
        <v>9</v>
      </c>
      <c r="P7087" s="1">
        <v>105</v>
      </c>
      <c r="Q70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88" spans="5:17" x14ac:dyDescent="0.25">
      <c r="E7088">
        <v>2457</v>
      </c>
      <c r="F7088" t="s">
        <v>40</v>
      </c>
      <c r="G7088" t="s">
        <v>22</v>
      </c>
      <c r="H7088" t="s">
        <v>8</v>
      </c>
      <c r="I7088" t="s">
        <v>9</v>
      </c>
      <c r="J7088" s="2">
        <f>SUMIFS(Table3[TimesUsed],Table3[TripChainId],Table2[[#This Row],[TripChainId]])</f>
        <v>0</v>
      </c>
      <c r="L7088" t="s">
        <v>74</v>
      </c>
      <c r="M7088" t="s">
        <v>76</v>
      </c>
      <c r="N7088" t="s">
        <v>16</v>
      </c>
      <c r="O7088" t="s">
        <v>11</v>
      </c>
      <c r="P7088" s="1">
        <v>234</v>
      </c>
      <c r="Q70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89" spans="5:17" x14ac:dyDescent="0.25">
      <c r="E7089">
        <v>2457</v>
      </c>
      <c r="F7089" t="s">
        <v>22</v>
      </c>
      <c r="G7089" t="s">
        <v>45</v>
      </c>
      <c r="H7089" t="s">
        <v>16</v>
      </c>
      <c r="I7089" t="s">
        <v>13</v>
      </c>
      <c r="J7089" s="2">
        <f>SUMIFS(Table3[TimesUsed],Table3[TripChainId],Table2[[#This Row],[TripChainId]])</f>
        <v>0</v>
      </c>
      <c r="L7089" t="s">
        <v>74</v>
      </c>
      <c r="M7089" t="s">
        <v>76</v>
      </c>
      <c r="N7089" t="s">
        <v>16</v>
      </c>
      <c r="O7089" t="s">
        <v>14</v>
      </c>
      <c r="P7089" s="1">
        <v>71</v>
      </c>
      <c r="Q70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90" spans="5:17" x14ac:dyDescent="0.25">
      <c r="E7090">
        <v>2457</v>
      </c>
      <c r="F7090" t="s">
        <v>45</v>
      </c>
      <c r="G7090" t="s">
        <v>40</v>
      </c>
      <c r="H7090" t="s">
        <v>10</v>
      </c>
      <c r="I7090" t="s">
        <v>12</v>
      </c>
      <c r="J7090" s="2">
        <f>SUMIFS(Table3[TimesUsed],Table3[TripChainId],Table2[[#This Row],[TripChainId]])</f>
        <v>0</v>
      </c>
      <c r="L7090" t="s">
        <v>74</v>
      </c>
      <c r="M7090" t="s">
        <v>76</v>
      </c>
      <c r="N7090" t="s">
        <v>16</v>
      </c>
      <c r="O7090" t="s">
        <v>12</v>
      </c>
      <c r="P7090" s="1">
        <v>71</v>
      </c>
      <c r="Q70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91" spans="5:17" x14ac:dyDescent="0.25">
      <c r="E7091">
        <v>2458</v>
      </c>
      <c r="F7091" t="s">
        <v>40</v>
      </c>
      <c r="G7091" t="s">
        <v>22</v>
      </c>
      <c r="H7091" t="s">
        <v>8</v>
      </c>
      <c r="I7091" t="s">
        <v>9</v>
      </c>
      <c r="J7091" s="2">
        <f>SUMIFS(Table3[TimesUsed],Table3[TripChainId],Table2[[#This Row],[TripChainId]])</f>
        <v>0</v>
      </c>
      <c r="L7091" t="s">
        <v>74</v>
      </c>
      <c r="M7091" t="s">
        <v>76</v>
      </c>
      <c r="N7091" t="s">
        <v>16</v>
      </c>
      <c r="O7091" t="s">
        <v>13</v>
      </c>
      <c r="P7091" s="1">
        <v>211</v>
      </c>
      <c r="Q70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92" spans="5:17" x14ac:dyDescent="0.25">
      <c r="E7092">
        <v>2458</v>
      </c>
      <c r="F7092" t="s">
        <v>22</v>
      </c>
      <c r="G7092" t="s">
        <v>45</v>
      </c>
      <c r="H7092" t="s">
        <v>16</v>
      </c>
      <c r="I7092" t="s">
        <v>13</v>
      </c>
      <c r="J7092" s="2">
        <f>SUMIFS(Table3[TimesUsed],Table3[TripChainId],Table2[[#This Row],[TripChainId]])</f>
        <v>0</v>
      </c>
      <c r="L7092" t="s">
        <v>74</v>
      </c>
      <c r="M7092" t="s">
        <v>24</v>
      </c>
      <c r="N7092" t="s">
        <v>8</v>
      </c>
      <c r="O7092" t="s">
        <v>9</v>
      </c>
      <c r="P7092" s="1">
        <v>23</v>
      </c>
      <c r="Q70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93" spans="5:17" x14ac:dyDescent="0.25">
      <c r="E7093">
        <v>2458</v>
      </c>
      <c r="F7093" t="s">
        <v>45</v>
      </c>
      <c r="G7093" t="s">
        <v>40</v>
      </c>
      <c r="H7093" t="s">
        <v>10</v>
      </c>
      <c r="I7093" t="s">
        <v>13</v>
      </c>
      <c r="J7093" s="2">
        <f>SUMIFS(Table3[TimesUsed],Table3[TripChainId],Table2[[#This Row],[TripChainId]])</f>
        <v>0</v>
      </c>
      <c r="L7093" t="s">
        <v>74</v>
      </c>
      <c r="M7093" t="s">
        <v>24</v>
      </c>
      <c r="N7093" t="s">
        <v>8</v>
      </c>
      <c r="O7093" t="s">
        <v>11</v>
      </c>
      <c r="P7093" s="1">
        <v>22</v>
      </c>
      <c r="Q70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94" spans="5:17" x14ac:dyDescent="0.25">
      <c r="E7094">
        <v>2459</v>
      </c>
      <c r="F7094" t="s">
        <v>40</v>
      </c>
      <c r="G7094" t="s">
        <v>22</v>
      </c>
      <c r="H7094" t="s">
        <v>8</v>
      </c>
      <c r="I7094" t="s">
        <v>9</v>
      </c>
      <c r="J7094" s="2">
        <f>SUMIFS(Table3[TimesUsed],Table3[TripChainId],Table2[[#This Row],[TripChainId]])</f>
        <v>0</v>
      </c>
      <c r="L7094" t="s">
        <v>74</v>
      </c>
      <c r="M7094" t="s">
        <v>24</v>
      </c>
      <c r="N7094" t="s">
        <v>10</v>
      </c>
      <c r="O7094" t="s">
        <v>11</v>
      </c>
      <c r="P7094" s="1">
        <v>36</v>
      </c>
      <c r="Q70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95" spans="5:17" x14ac:dyDescent="0.25">
      <c r="E7095">
        <v>2459</v>
      </c>
      <c r="F7095" t="s">
        <v>22</v>
      </c>
      <c r="G7095" t="s">
        <v>17</v>
      </c>
      <c r="H7095" t="s">
        <v>16</v>
      </c>
      <c r="I7095" t="s">
        <v>9</v>
      </c>
      <c r="J7095" s="2">
        <f>SUMIFS(Table3[TimesUsed],Table3[TripChainId],Table2[[#This Row],[TripChainId]])</f>
        <v>0</v>
      </c>
      <c r="L7095" t="s">
        <v>74</v>
      </c>
      <c r="M7095" t="s">
        <v>24</v>
      </c>
      <c r="N7095" t="s">
        <v>10</v>
      </c>
      <c r="O7095" t="s">
        <v>13</v>
      </c>
      <c r="P7095" s="1">
        <v>57</v>
      </c>
      <c r="Q70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96" spans="5:17" x14ac:dyDescent="0.25">
      <c r="E7096">
        <v>2459</v>
      </c>
      <c r="F7096" t="s">
        <v>17</v>
      </c>
      <c r="G7096" t="s">
        <v>40</v>
      </c>
      <c r="H7096" t="s">
        <v>10</v>
      </c>
      <c r="I7096" t="s">
        <v>13</v>
      </c>
      <c r="J7096" s="2">
        <f>SUMIFS(Table3[TimesUsed],Table3[TripChainId],Table2[[#This Row],[TripChainId]])</f>
        <v>0</v>
      </c>
      <c r="L7096" t="s">
        <v>74</v>
      </c>
      <c r="M7096" t="s">
        <v>24</v>
      </c>
      <c r="N7096" t="s">
        <v>16</v>
      </c>
      <c r="O7096" t="s">
        <v>9</v>
      </c>
      <c r="P7096" s="1">
        <v>48</v>
      </c>
      <c r="Q70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97" spans="5:17" x14ac:dyDescent="0.25">
      <c r="E7097">
        <v>2460</v>
      </c>
      <c r="F7097" t="s">
        <v>40</v>
      </c>
      <c r="G7097" t="s">
        <v>22</v>
      </c>
      <c r="H7097" t="s">
        <v>8</v>
      </c>
      <c r="I7097" t="s">
        <v>9</v>
      </c>
      <c r="J7097" s="2">
        <f>SUMIFS(Table3[TimesUsed],Table3[TripChainId],Table2[[#This Row],[TripChainId]])</f>
        <v>0</v>
      </c>
      <c r="L7097" t="s">
        <v>74</v>
      </c>
      <c r="M7097" t="s">
        <v>24</v>
      </c>
      <c r="N7097" t="s">
        <v>16</v>
      </c>
      <c r="O7097" t="s">
        <v>11</v>
      </c>
      <c r="P7097" s="1">
        <v>122</v>
      </c>
      <c r="Q70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98" spans="5:17" x14ac:dyDescent="0.25">
      <c r="E7098">
        <v>2460</v>
      </c>
      <c r="F7098" t="s">
        <v>22</v>
      </c>
      <c r="G7098" t="s">
        <v>17</v>
      </c>
      <c r="H7098" t="s">
        <v>16</v>
      </c>
      <c r="I7098" t="s">
        <v>11</v>
      </c>
      <c r="J7098" s="2">
        <f>SUMIFS(Table3[TimesUsed],Table3[TripChainId],Table2[[#This Row],[TripChainId]])</f>
        <v>0</v>
      </c>
      <c r="L7098" t="s">
        <v>74</v>
      </c>
      <c r="M7098" t="s">
        <v>24</v>
      </c>
      <c r="N7098" t="s">
        <v>16</v>
      </c>
      <c r="O7098" t="s">
        <v>14</v>
      </c>
      <c r="P7098" s="1">
        <v>37</v>
      </c>
      <c r="Q70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099" spans="5:17" x14ac:dyDescent="0.25">
      <c r="E7099">
        <v>2460</v>
      </c>
      <c r="F7099" t="s">
        <v>17</v>
      </c>
      <c r="G7099" t="s">
        <v>40</v>
      </c>
      <c r="H7099" t="s">
        <v>10</v>
      </c>
      <c r="I7099" t="s">
        <v>13</v>
      </c>
      <c r="J7099" s="2">
        <f>SUMIFS(Table3[TimesUsed],Table3[TripChainId],Table2[[#This Row],[TripChainId]])</f>
        <v>0</v>
      </c>
      <c r="L7099" t="s">
        <v>74</v>
      </c>
      <c r="M7099" t="s">
        <v>24</v>
      </c>
      <c r="N7099" t="s">
        <v>16</v>
      </c>
      <c r="O7099" t="s">
        <v>12</v>
      </c>
      <c r="P7099" s="1">
        <v>36</v>
      </c>
      <c r="Q70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00" spans="5:17" x14ac:dyDescent="0.25">
      <c r="E7100">
        <v>2461</v>
      </c>
      <c r="F7100" t="s">
        <v>40</v>
      </c>
      <c r="G7100" t="s">
        <v>22</v>
      </c>
      <c r="H7100" t="s">
        <v>8</v>
      </c>
      <c r="I7100" t="s">
        <v>9</v>
      </c>
      <c r="J7100" s="2">
        <f>SUMIFS(Table3[TimesUsed],Table3[TripChainId],Table2[[#This Row],[TripChainId]])</f>
        <v>0</v>
      </c>
      <c r="L7100" t="s">
        <v>74</v>
      </c>
      <c r="M7100" t="s">
        <v>24</v>
      </c>
      <c r="N7100" t="s">
        <v>16</v>
      </c>
      <c r="O7100" t="s">
        <v>13</v>
      </c>
      <c r="P7100" s="1">
        <v>85</v>
      </c>
      <c r="Q71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01" spans="5:17" x14ac:dyDescent="0.25">
      <c r="E7101">
        <v>2461</v>
      </c>
      <c r="F7101" t="s">
        <v>22</v>
      </c>
      <c r="G7101" t="s">
        <v>17</v>
      </c>
      <c r="H7101" t="s">
        <v>16</v>
      </c>
      <c r="I7101" t="s">
        <v>13</v>
      </c>
      <c r="J7101" s="2">
        <f>SUMIFS(Table3[TimesUsed],Table3[TripChainId],Table2[[#This Row],[TripChainId]])</f>
        <v>0</v>
      </c>
      <c r="L7101" t="s">
        <v>74</v>
      </c>
      <c r="M7101" t="s">
        <v>62</v>
      </c>
      <c r="N7101" t="s">
        <v>10</v>
      </c>
      <c r="O7101" t="s">
        <v>11</v>
      </c>
      <c r="P7101" s="1">
        <v>24</v>
      </c>
      <c r="Q71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02" spans="5:17" x14ac:dyDescent="0.25">
      <c r="E7102">
        <v>2461</v>
      </c>
      <c r="F7102" t="s">
        <v>17</v>
      </c>
      <c r="G7102" t="s">
        <v>40</v>
      </c>
      <c r="H7102" t="s">
        <v>10</v>
      </c>
      <c r="I7102" t="s">
        <v>13</v>
      </c>
      <c r="J7102" s="2">
        <f>SUMIFS(Table3[TimesUsed],Table3[TripChainId],Table2[[#This Row],[TripChainId]])</f>
        <v>0</v>
      </c>
      <c r="L7102" t="s">
        <v>74</v>
      </c>
      <c r="M7102" t="s">
        <v>62</v>
      </c>
      <c r="N7102" t="s">
        <v>10</v>
      </c>
      <c r="O7102" t="s">
        <v>13</v>
      </c>
      <c r="P7102" s="1">
        <v>69</v>
      </c>
      <c r="Q71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03" spans="5:17" x14ac:dyDescent="0.25">
      <c r="E7103">
        <v>2462</v>
      </c>
      <c r="F7103" t="s">
        <v>40</v>
      </c>
      <c r="G7103" t="s">
        <v>22</v>
      </c>
      <c r="H7103" t="s">
        <v>8</v>
      </c>
      <c r="I7103" t="s">
        <v>9</v>
      </c>
      <c r="J7103" s="2">
        <f>SUMIFS(Table3[TimesUsed],Table3[TripChainId],Table2[[#This Row],[TripChainId]])</f>
        <v>0</v>
      </c>
      <c r="L7103" t="s">
        <v>74</v>
      </c>
      <c r="M7103" t="s">
        <v>62</v>
      </c>
      <c r="N7103" t="s">
        <v>16</v>
      </c>
      <c r="O7103" t="s">
        <v>9</v>
      </c>
      <c r="P7103" s="1">
        <v>35</v>
      </c>
      <c r="Q71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04" spans="5:17" x14ac:dyDescent="0.25">
      <c r="E7104">
        <v>2462</v>
      </c>
      <c r="F7104" t="s">
        <v>22</v>
      </c>
      <c r="G7104" t="s">
        <v>23</v>
      </c>
      <c r="H7104" t="s">
        <v>16</v>
      </c>
      <c r="I7104" t="s">
        <v>9</v>
      </c>
      <c r="J7104" s="2">
        <f>SUMIFS(Table3[TimesUsed],Table3[TripChainId],Table2[[#This Row],[TripChainId]])</f>
        <v>0</v>
      </c>
      <c r="L7104" t="s">
        <v>74</v>
      </c>
      <c r="M7104" t="s">
        <v>62</v>
      </c>
      <c r="N7104" t="s">
        <v>16</v>
      </c>
      <c r="O7104" t="s">
        <v>11</v>
      </c>
      <c r="P7104" s="1">
        <v>124</v>
      </c>
      <c r="Q71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05" spans="5:17" x14ac:dyDescent="0.25">
      <c r="E7105">
        <v>2462</v>
      </c>
      <c r="F7105" t="s">
        <v>23</v>
      </c>
      <c r="G7105" t="s">
        <v>40</v>
      </c>
      <c r="H7105" t="s">
        <v>10</v>
      </c>
      <c r="I7105" t="s">
        <v>11</v>
      </c>
      <c r="J7105" s="2">
        <f>SUMIFS(Table3[TimesUsed],Table3[TripChainId],Table2[[#This Row],[TripChainId]])</f>
        <v>0</v>
      </c>
      <c r="L7105" t="s">
        <v>74</v>
      </c>
      <c r="M7105" t="s">
        <v>62</v>
      </c>
      <c r="N7105" t="s">
        <v>16</v>
      </c>
      <c r="O7105" t="s">
        <v>14</v>
      </c>
      <c r="P7105" s="1">
        <v>37</v>
      </c>
      <c r="Q71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06" spans="5:17" x14ac:dyDescent="0.25">
      <c r="E7106">
        <v>2463</v>
      </c>
      <c r="F7106" t="s">
        <v>40</v>
      </c>
      <c r="G7106" t="s">
        <v>22</v>
      </c>
      <c r="H7106" t="s">
        <v>8</v>
      </c>
      <c r="I7106" t="s">
        <v>9</v>
      </c>
      <c r="J7106" s="2">
        <f>SUMIFS(Table3[TimesUsed],Table3[TripChainId],Table2[[#This Row],[TripChainId]])</f>
        <v>0</v>
      </c>
      <c r="L7106" t="s">
        <v>74</v>
      </c>
      <c r="M7106" t="s">
        <v>62</v>
      </c>
      <c r="N7106" t="s">
        <v>16</v>
      </c>
      <c r="O7106" t="s">
        <v>12</v>
      </c>
      <c r="P7106" s="1">
        <v>36</v>
      </c>
      <c r="Q71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07" spans="5:17" x14ac:dyDescent="0.25">
      <c r="E7107">
        <v>2463</v>
      </c>
      <c r="F7107" t="s">
        <v>22</v>
      </c>
      <c r="G7107" t="s">
        <v>23</v>
      </c>
      <c r="H7107" t="s">
        <v>16</v>
      </c>
      <c r="I7107" t="s">
        <v>9</v>
      </c>
      <c r="J7107" s="2">
        <f>SUMIFS(Table3[TimesUsed],Table3[TripChainId],Table2[[#This Row],[TripChainId]])</f>
        <v>0</v>
      </c>
      <c r="L7107" t="s">
        <v>74</v>
      </c>
      <c r="M7107" t="s">
        <v>62</v>
      </c>
      <c r="N7107" t="s">
        <v>16</v>
      </c>
      <c r="O7107" t="s">
        <v>13</v>
      </c>
      <c r="P7107" s="1">
        <v>103</v>
      </c>
      <c r="Q71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08" spans="5:17" x14ac:dyDescent="0.25">
      <c r="E7108">
        <v>2463</v>
      </c>
      <c r="F7108" t="s">
        <v>23</v>
      </c>
      <c r="G7108" t="s">
        <v>40</v>
      </c>
      <c r="H7108" t="s">
        <v>10</v>
      </c>
      <c r="I7108" t="s">
        <v>12</v>
      </c>
      <c r="J7108" s="2">
        <f>SUMIFS(Table3[TimesUsed],Table3[TripChainId],Table2[[#This Row],[TripChainId]])</f>
        <v>0</v>
      </c>
      <c r="L7108" t="s">
        <v>74</v>
      </c>
      <c r="M7108" t="s">
        <v>77</v>
      </c>
      <c r="N7108" t="s">
        <v>8</v>
      </c>
      <c r="O7108" t="s">
        <v>9</v>
      </c>
      <c r="P7108" s="1">
        <v>1242</v>
      </c>
      <c r="Q71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09" spans="5:17" x14ac:dyDescent="0.25">
      <c r="E7109">
        <v>2464</v>
      </c>
      <c r="F7109" t="s">
        <v>40</v>
      </c>
      <c r="G7109" t="s">
        <v>22</v>
      </c>
      <c r="H7109" t="s">
        <v>8</v>
      </c>
      <c r="I7109" t="s">
        <v>9</v>
      </c>
      <c r="J7109" s="2">
        <f>SUMIFS(Table3[TimesUsed],Table3[TripChainId],Table2[[#This Row],[TripChainId]])</f>
        <v>0</v>
      </c>
      <c r="L7109" t="s">
        <v>74</v>
      </c>
      <c r="M7109" t="s">
        <v>77</v>
      </c>
      <c r="N7109" t="s">
        <v>8</v>
      </c>
      <c r="O7109" t="s">
        <v>11</v>
      </c>
      <c r="P7109" s="1">
        <v>842</v>
      </c>
      <c r="Q71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10" spans="5:17" x14ac:dyDescent="0.25">
      <c r="E7110">
        <v>2464</v>
      </c>
      <c r="F7110" t="s">
        <v>22</v>
      </c>
      <c r="G7110" t="s">
        <v>23</v>
      </c>
      <c r="H7110" t="s">
        <v>16</v>
      </c>
      <c r="I7110" t="s">
        <v>9</v>
      </c>
      <c r="J7110" s="2">
        <f>SUMIFS(Table3[TimesUsed],Table3[TripChainId],Table2[[#This Row],[TripChainId]])</f>
        <v>0</v>
      </c>
      <c r="L7110" t="s">
        <v>74</v>
      </c>
      <c r="M7110" t="s">
        <v>77</v>
      </c>
      <c r="N7110" t="s">
        <v>8</v>
      </c>
      <c r="O7110" t="s">
        <v>14</v>
      </c>
      <c r="P7110" s="1">
        <v>539</v>
      </c>
      <c r="Q71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11" spans="5:17" x14ac:dyDescent="0.25">
      <c r="E7111">
        <v>2464</v>
      </c>
      <c r="F7111" t="s">
        <v>23</v>
      </c>
      <c r="G7111" t="s">
        <v>40</v>
      </c>
      <c r="H7111" t="s">
        <v>10</v>
      </c>
      <c r="I7111" t="s">
        <v>13</v>
      </c>
      <c r="J7111" s="2">
        <f>SUMIFS(Table3[TimesUsed],Table3[TripChainId],Table2[[#This Row],[TripChainId]])</f>
        <v>0</v>
      </c>
      <c r="L7111" t="s">
        <v>74</v>
      </c>
      <c r="M7111" t="s">
        <v>77</v>
      </c>
      <c r="N7111" t="s">
        <v>8</v>
      </c>
      <c r="O7111" t="s">
        <v>12</v>
      </c>
      <c r="P7111" s="1">
        <v>538</v>
      </c>
      <c r="Q71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12" spans="5:17" x14ac:dyDescent="0.25">
      <c r="E7112">
        <v>2465</v>
      </c>
      <c r="F7112" t="s">
        <v>40</v>
      </c>
      <c r="G7112" t="s">
        <v>22</v>
      </c>
      <c r="H7112" t="s">
        <v>8</v>
      </c>
      <c r="I7112" t="s">
        <v>9</v>
      </c>
      <c r="J7112" s="2">
        <f>SUMIFS(Table3[TimesUsed],Table3[TripChainId],Table2[[#This Row],[TripChainId]])</f>
        <v>0</v>
      </c>
      <c r="L7112" t="s">
        <v>74</v>
      </c>
      <c r="M7112" t="s">
        <v>77</v>
      </c>
      <c r="N7112" t="s">
        <v>8</v>
      </c>
      <c r="O7112" t="s">
        <v>13</v>
      </c>
      <c r="P7112" s="1">
        <v>413</v>
      </c>
      <c r="Q71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13" spans="5:17" x14ac:dyDescent="0.25">
      <c r="E7113">
        <v>2465</v>
      </c>
      <c r="F7113" t="s">
        <v>22</v>
      </c>
      <c r="G7113" t="s">
        <v>23</v>
      </c>
      <c r="H7113" t="s">
        <v>16</v>
      </c>
      <c r="I7113" t="s">
        <v>11</v>
      </c>
      <c r="J7113" s="2">
        <f>SUMIFS(Table3[TimesUsed],Table3[TripChainId],Table2[[#This Row],[TripChainId]])</f>
        <v>0</v>
      </c>
      <c r="L7113" t="s">
        <v>74</v>
      </c>
      <c r="M7113" t="s">
        <v>77</v>
      </c>
      <c r="N7113" t="s">
        <v>10</v>
      </c>
      <c r="O7113" t="s">
        <v>9</v>
      </c>
      <c r="P7113" s="1">
        <v>276</v>
      </c>
      <c r="Q71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14" spans="5:17" x14ac:dyDescent="0.25">
      <c r="E7114">
        <v>2465</v>
      </c>
      <c r="F7114" t="s">
        <v>23</v>
      </c>
      <c r="G7114" t="s">
        <v>40</v>
      </c>
      <c r="H7114" t="s">
        <v>10</v>
      </c>
      <c r="I7114" t="s">
        <v>11</v>
      </c>
      <c r="J7114" s="2">
        <f>SUMIFS(Table3[TimesUsed],Table3[TripChainId],Table2[[#This Row],[TripChainId]])</f>
        <v>0</v>
      </c>
      <c r="L7114" t="s">
        <v>74</v>
      </c>
      <c r="M7114" t="s">
        <v>77</v>
      </c>
      <c r="N7114" t="s">
        <v>10</v>
      </c>
      <c r="O7114" t="s">
        <v>11</v>
      </c>
      <c r="P7114" s="1">
        <v>665</v>
      </c>
      <c r="Q71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15" spans="5:17" x14ac:dyDescent="0.25">
      <c r="E7115">
        <v>2466</v>
      </c>
      <c r="F7115" t="s">
        <v>40</v>
      </c>
      <c r="G7115" t="s">
        <v>22</v>
      </c>
      <c r="H7115" t="s">
        <v>8</v>
      </c>
      <c r="I7115" t="s">
        <v>9</v>
      </c>
      <c r="J7115" s="2">
        <f>SUMIFS(Table3[TimesUsed],Table3[TripChainId],Table2[[#This Row],[TripChainId]])</f>
        <v>0</v>
      </c>
      <c r="L7115" t="s">
        <v>74</v>
      </c>
      <c r="M7115" t="s">
        <v>77</v>
      </c>
      <c r="N7115" t="s">
        <v>10</v>
      </c>
      <c r="O7115" t="s">
        <v>14</v>
      </c>
      <c r="P7115" s="1">
        <v>386</v>
      </c>
      <c r="Q71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16" spans="5:17" x14ac:dyDescent="0.25">
      <c r="E7116">
        <v>2466</v>
      </c>
      <c r="F7116" t="s">
        <v>22</v>
      </c>
      <c r="G7116" t="s">
        <v>23</v>
      </c>
      <c r="H7116" t="s">
        <v>16</v>
      </c>
      <c r="I7116" t="s">
        <v>11</v>
      </c>
      <c r="J7116" s="2">
        <f>SUMIFS(Table3[TimesUsed],Table3[TripChainId],Table2[[#This Row],[TripChainId]])</f>
        <v>0</v>
      </c>
      <c r="L7116" t="s">
        <v>74</v>
      </c>
      <c r="M7116" t="s">
        <v>77</v>
      </c>
      <c r="N7116" t="s">
        <v>10</v>
      </c>
      <c r="O7116" t="s">
        <v>12</v>
      </c>
      <c r="P7116" s="1">
        <v>385</v>
      </c>
      <c r="Q71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17" spans="5:17" x14ac:dyDescent="0.25">
      <c r="E7117">
        <v>2466</v>
      </c>
      <c r="F7117" t="s">
        <v>23</v>
      </c>
      <c r="G7117" t="s">
        <v>40</v>
      </c>
      <c r="H7117" t="s">
        <v>10</v>
      </c>
      <c r="I7117" t="s">
        <v>12</v>
      </c>
      <c r="J7117" s="2">
        <f>SUMIFS(Table3[TimesUsed],Table3[TripChainId],Table2[[#This Row],[TripChainId]])</f>
        <v>0</v>
      </c>
      <c r="L7117" t="s">
        <v>74</v>
      </c>
      <c r="M7117" t="s">
        <v>77</v>
      </c>
      <c r="N7117" t="s">
        <v>10</v>
      </c>
      <c r="O7117" t="s">
        <v>13</v>
      </c>
      <c r="P7117" s="1">
        <v>1004</v>
      </c>
      <c r="Q71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18" spans="5:17" x14ac:dyDescent="0.25">
      <c r="E7118">
        <v>2467</v>
      </c>
      <c r="F7118" t="s">
        <v>40</v>
      </c>
      <c r="G7118" t="s">
        <v>22</v>
      </c>
      <c r="H7118" t="s">
        <v>8</v>
      </c>
      <c r="I7118" t="s">
        <v>9</v>
      </c>
      <c r="J7118" s="2">
        <f>SUMIFS(Table3[TimesUsed],Table3[TripChainId],Table2[[#This Row],[TripChainId]])</f>
        <v>0</v>
      </c>
      <c r="L7118" t="s">
        <v>74</v>
      </c>
      <c r="M7118" t="s">
        <v>77</v>
      </c>
      <c r="N7118" t="s">
        <v>16</v>
      </c>
      <c r="O7118" t="s">
        <v>9</v>
      </c>
      <c r="P7118" s="1">
        <v>892</v>
      </c>
      <c r="Q71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19" spans="5:17" x14ac:dyDescent="0.25">
      <c r="E7119">
        <v>2467</v>
      </c>
      <c r="F7119" t="s">
        <v>22</v>
      </c>
      <c r="G7119" t="s">
        <v>23</v>
      </c>
      <c r="H7119" t="s">
        <v>16</v>
      </c>
      <c r="I7119" t="s">
        <v>11</v>
      </c>
      <c r="J7119" s="2">
        <f>SUMIFS(Table3[TimesUsed],Table3[TripChainId],Table2[[#This Row],[TripChainId]])</f>
        <v>0</v>
      </c>
      <c r="L7119" t="s">
        <v>74</v>
      </c>
      <c r="M7119" t="s">
        <v>77</v>
      </c>
      <c r="N7119" t="s">
        <v>16</v>
      </c>
      <c r="O7119" t="s">
        <v>11</v>
      </c>
      <c r="P7119" s="1">
        <v>2792</v>
      </c>
      <c r="Q71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20" spans="5:17" x14ac:dyDescent="0.25">
      <c r="E7120">
        <v>2467</v>
      </c>
      <c r="F7120" t="s">
        <v>23</v>
      </c>
      <c r="G7120" t="s">
        <v>40</v>
      </c>
      <c r="H7120" t="s">
        <v>10</v>
      </c>
      <c r="I7120" t="s">
        <v>13</v>
      </c>
      <c r="J7120" s="2">
        <f>SUMIFS(Table3[TimesUsed],Table3[TripChainId],Table2[[#This Row],[TripChainId]])</f>
        <v>0</v>
      </c>
      <c r="L7120" t="s">
        <v>74</v>
      </c>
      <c r="M7120" t="s">
        <v>77</v>
      </c>
      <c r="N7120" t="s">
        <v>16</v>
      </c>
      <c r="O7120" t="s">
        <v>14</v>
      </c>
      <c r="P7120" s="1">
        <v>650</v>
      </c>
      <c r="Q71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21" spans="5:17" x14ac:dyDescent="0.25">
      <c r="E7121">
        <v>2468</v>
      </c>
      <c r="F7121" t="s">
        <v>40</v>
      </c>
      <c r="G7121" t="s">
        <v>22</v>
      </c>
      <c r="H7121" t="s">
        <v>8</v>
      </c>
      <c r="I7121" t="s">
        <v>9</v>
      </c>
      <c r="J7121" s="2">
        <f>SUMIFS(Table3[TimesUsed],Table3[TripChainId],Table2[[#This Row],[TripChainId]])</f>
        <v>0</v>
      </c>
      <c r="L7121" t="s">
        <v>74</v>
      </c>
      <c r="M7121" t="s">
        <v>77</v>
      </c>
      <c r="N7121" t="s">
        <v>16</v>
      </c>
      <c r="O7121" t="s">
        <v>12</v>
      </c>
      <c r="P7121" s="1">
        <v>649</v>
      </c>
      <c r="Q71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22" spans="5:17" x14ac:dyDescent="0.25">
      <c r="E7122">
        <v>2468</v>
      </c>
      <c r="F7122" t="s">
        <v>22</v>
      </c>
      <c r="G7122" t="s">
        <v>23</v>
      </c>
      <c r="H7122" t="s">
        <v>16</v>
      </c>
      <c r="I7122" t="s">
        <v>12</v>
      </c>
      <c r="J7122" s="2">
        <f>SUMIFS(Table3[TimesUsed],Table3[TripChainId],Table2[[#This Row],[TripChainId]])</f>
        <v>0</v>
      </c>
      <c r="L7122" t="s">
        <v>74</v>
      </c>
      <c r="M7122" t="s">
        <v>77</v>
      </c>
      <c r="N7122" t="s">
        <v>16</v>
      </c>
      <c r="O7122" t="s">
        <v>13</v>
      </c>
      <c r="P7122" s="1">
        <v>1147</v>
      </c>
      <c r="Q71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23" spans="5:17" x14ac:dyDescent="0.25">
      <c r="E7123">
        <v>2468</v>
      </c>
      <c r="F7123" t="s">
        <v>23</v>
      </c>
      <c r="G7123" t="s">
        <v>40</v>
      </c>
      <c r="H7123" t="s">
        <v>10</v>
      </c>
      <c r="I7123" t="s">
        <v>12</v>
      </c>
      <c r="J7123" s="2">
        <f>SUMIFS(Table3[TimesUsed],Table3[TripChainId],Table2[[#This Row],[TripChainId]])</f>
        <v>0</v>
      </c>
      <c r="L7123" t="s">
        <v>74</v>
      </c>
      <c r="M7123" t="s">
        <v>18</v>
      </c>
      <c r="N7123" t="s">
        <v>8</v>
      </c>
      <c r="O7123" t="s">
        <v>9</v>
      </c>
      <c r="P7123" s="1">
        <v>118</v>
      </c>
      <c r="Q71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24" spans="5:17" x14ac:dyDescent="0.25">
      <c r="E7124">
        <v>2469</v>
      </c>
      <c r="F7124" t="s">
        <v>40</v>
      </c>
      <c r="G7124" t="s">
        <v>22</v>
      </c>
      <c r="H7124" t="s">
        <v>8</v>
      </c>
      <c r="I7124" t="s">
        <v>9</v>
      </c>
      <c r="J7124" s="2">
        <f>SUMIFS(Table3[TimesUsed],Table3[TripChainId],Table2[[#This Row],[TripChainId]])</f>
        <v>0</v>
      </c>
      <c r="L7124" t="s">
        <v>74</v>
      </c>
      <c r="M7124" t="s">
        <v>18</v>
      </c>
      <c r="N7124" t="s">
        <v>8</v>
      </c>
      <c r="O7124" t="s">
        <v>11</v>
      </c>
      <c r="P7124" s="1">
        <v>40</v>
      </c>
      <c r="Q71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25" spans="5:17" x14ac:dyDescent="0.25">
      <c r="E7125">
        <v>2469</v>
      </c>
      <c r="F7125" t="s">
        <v>22</v>
      </c>
      <c r="G7125" t="s">
        <v>23</v>
      </c>
      <c r="H7125" t="s">
        <v>16</v>
      </c>
      <c r="I7125" t="s">
        <v>13</v>
      </c>
      <c r="J7125" s="2">
        <f>SUMIFS(Table3[TimesUsed],Table3[TripChainId],Table2[[#This Row],[TripChainId]])</f>
        <v>0</v>
      </c>
      <c r="L7125" t="s">
        <v>74</v>
      </c>
      <c r="M7125" t="s">
        <v>18</v>
      </c>
      <c r="N7125" t="s">
        <v>8</v>
      </c>
      <c r="O7125" t="s">
        <v>14</v>
      </c>
      <c r="P7125" s="1">
        <v>36</v>
      </c>
      <c r="Q71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26" spans="5:17" x14ac:dyDescent="0.25">
      <c r="E7126">
        <v>2469</v>
      </c>
      <c r="F7126" t="s">
        <v>23</v>
      </c>
      <c r="G7126" t="s">
        <v>40</v>
      </c>
      <c r="H7126" t="s">
        <v>10</v>
      </c>
      <c r="I7126" t="s">
        <v>12</v>
      </c>
      <c r="J7126" s="2">
        <f>SUMIFS(Table3[TimesUsed],Table3[TripChainId],Table2[[#This Row],[TripChainId]])</f>
        <v>0</v>
      </c>
      <c r="L7126" t="s">
        <v>74</v>
      </c>
      <c r="M7126" t="s">
        <v>18</v>
      </c>
      <c r="N7126" t="s">
        <v>8</v>
      </c>
      <c r="O7126" t="s">
        <v>12</v>
      </c>
      <c r="P7126" s="1">
        <v>35</v>
      </c>
      <c r="Q71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27" spans="5:17" x14ac:dyDescent="0.25">
      <c r="E7127">
        <v>2470</v>
      </c>
      <c r="F7127" t="s">
        <v>40</v>
      </c>
      <c r="G7127" t="s">
        <v>22</v>
      </c>
      <c r="H7127" t="s">
        <v>8</v>
      </c>
      <c r="I7127" t="s">
        <v>9</v>
      </c>
      <c r="J7127" s="2">
        <f>SUMIFS(Table3[TimesUsed],Table3[TripChainId],Table2[[#This Row],[TripChainId]])</f>
        <v>0</v>
      </c>
      <c r="L7127" t="s">
        <v>74</v>
      </c>
      <c r="M7127" t="s">
        <v>18</v>
      </c>
      <c r="N7127" t="s">
        <v>10</v>
      </c>
      <c r="O7127" t="s">
        <v>11</v>
      </c>
      <c r="P7127" s="1">
        <v>34</v>
      </c>
      <c r="Q71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28" spans="5:17" x14ac:dyDescent="0.25">
      <c r="E7128">
        <v>2470</v>
      </c>
      <c r="F7128" t="s">
        <v>22</v>
      </c>
      <c r="G7128" t="s">
        <v>23</v>
      </c>
      <c r="H7128" t="s">
        <v>16</v>
      </c>
      <c r="I7128" t="s">
        <v>13</v>
      </c>
      <c r="J7128" s="2">
        <f>SUMIFS(Table3[TimesUsed],Table3[TripChainId],Table2[[#This Row],[TripChainId]])</f>
        <v>0</v>
      </c>
      <c r="L7128" t="s">
        <v>74</v>
      </c>
      <c r="M7128" t="s">
        <v>18</v>
      </c>
      <c r="N7128" t="s">
        <v>10</v>
      </c>
      <c r="O7128" t="s">
        <v>13</v>
      </c>
      <c r="P7128" s="1">
        <v>92</v>
      </c>
      <c r="Q71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29" spans="5:17" x14ac:dyDescent="0.25">
      <c r="E7129">
        <v>2470</v>
      </c>
      <c r="F7129" t="s">
        <v>23</v>
      </c>
      <c r="G7129" t="s">
        <v>40</v>
      </c>
      <c r="H7129" t="s">
        <v>10</v>
      </c>
      <c r="I7129" t="s">
        <v>13</v>
      </c>
      <c r="J7129" s="2">
        <f>SUMIFS(Table3[TimesUsed],Table3[TripChainId],Table2[[#This Row],[TripChainId]])</f>
        <v>0</v>
      </c>
      <c r="L7129" t="s">
        <v>74</v>
      </c>
      <c r="M7129" t="s">
        <v>18</v>
      </c>
      <c r="N7129" t="s">
        <v>16</v>
      </c>
      <c r="O7129" t="s">
        <v>9</v>
      </c>
      <c r="P7129" s="1">
        <v>94</v>
      </c>
      <c r="Q71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30" spans="5:17" x14ac:dyDescent="0.25">
      <c r="E7130">
        <v>2471</v>
      </c>
      <c r="F7130" t="s">
        <v>40</v>
      </c>
      <c r="G7130" t="s">
        <v>22</v>
      </c>
      <c r="H7130" t="s">
        <v>8</v>
      </c>
      <c r="I7130" t="s">
        <v>9</v>
      </c>
      <c r="J7130" s="2">
        <f>SUMIFS(Table3[TimesUsed],Table3[TripChainId],Table2[[#This Row],[TripChainId]])</f>
        <v>0</v>
      </c>
      <c r="L7130" t="s">
        <v>74</v>
      </c>
      <c r="M7130" t="s">
        <v>18</v>
      </c>
      <c r="N7130" t="s">
        <v>16</v>
      </c>
      <c r="O7130" t="s">
        <v>11</v>
      </c>
      <c r="P7130" s="1">
        <v>174</v>
      </c>
      <c r="Q71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31" spans="5:17" x14ac:dyDescent="0.25">
      <c r="E7131">
        <v>2471</v>
      </c>
      <c r="F7131" t="s">
        <v>22</v>
      </c>
      <c r="G7131" t="s">
        <v>18</v>
      </c>
      <c r="H7131" t="s">
        <v>16</v>
      </c>
      <c r="I7131" t="s">
        <v>9</v>
      </c>
      <c r="J7131" s="2">
        <f>SUMIFS(Table3[TimesUsed],Table3[TripChainId],Table2[[#This Row],[TripChainId]])</f>
        <v>0</v>
      </c>
      <c r="L7131" t="s">
        <v>74</v>
      </c>
      <c r="M7131" t="s">
        <v>18</v>
      </c>
      <c r="N7131" t="s">
        <v>16</v>
      </c>
      <c r="O7131" t="s">
        <v>14</v>
      </c>
      <c r="P7131" s="1">
        <v>57</v>
      </c>
      <c r="Q71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32" spans="5:17" x14ac:dyDescent="0.25">
      <c r="E7132">
        <v>2471</v>
      </c>
      <c r="F7132" t="s">
        <v>18</v>
      </c>
      <c r="G7132" t="s">
        <v>40</v>
      </c>
      <c r="H7132" t="s">
        <v>10</v>
      </c>
      <c r="I7132" t="s">
        <v>13</v>
      </c>
      <c r="J7132" s="2">
        <f>SUMIFS(Table3[TimesUsed],Table3[TripChainId],Table2[[#This Row],[TripChainId]])</f>
        <v>0</v>
      </c>
      <c r="L7132" t="s">
        <v>74</v>
      </c>
      <c r="M7132" t="s">
        <v>18</v>
      </c>
      <c r="N7132" t="s">
        <v>16</v>
      </c>
      <c r="O7132" t="s">
        <v>12</v>
      </c>
      <c r="P7132" s="1">
        <v>56</v>
      </c>
      <c r="Q71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33" spans="5:17" x14ac:dyDescent="0.25">
      <c r="E7133">
        <v>2472</v>
      </c>
      <c r="F7133" t="s">
        <v>40</v>
      </c>
      <c r="G7133" t="s">
        <v>22</v>
      </c>
      <c r="H7133" t="s">
        <v>8</v>
      </c>
      <c r="I7133" t="s">
        <v>9</v>
      </c>
      <c r="J7133" s="2">
        <f>SUMIFS(Table3[TimesUsed],Table3[TripChainId],Table2[[#This Row],[TripChainId]])</f>
        <v>0</v>
      </c>
      <c r="L7133" t="s">
        <v>74</v>
      </c>
      <c r="M7133" t="s">
        <v>18</v>
      </c>
      <c r="N7133" t="s">
        <v>16</v>
      </c>
      <c r="O7133" t="s">
        <v>13</v>
      </c>
      <c r="P7133" s="1">
        <v>124</v>
      </c>
      <c r="Q71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34" spans="5:17" x14ac:dyDescent="0.25">
      <c r="E7134">
        <v>2472</v>
      </c>
      <c r="F7134" t="s">
        <v>22</v>
      </c>
      <c r="G7134" t="s">
        <v>18</v>
      </c>
      <c r="H7134" t="s">
        <v>16</v>
      </c>
      <c r="I7134" t="s">
        <v>11</v>
      </c>
      <c r="J7134" s="2">
        <f>SUMIFS(Table3[TimesUsed],Table3[TripChainId],Table2[[#This Row],[TripChainId]])</f>
        <v>0</v>
      </c>
      <c r="L7134" t="s">
        <v>74</v>
      </c>
      <c r="M7134" t="s">
        <v>78</v>
      </c>
      <c r="N7134" t="s">
        <v>8</v>
      </c>
      <c r="O7134" t="s">
        <v>9</v>
      </c>
      <c r="P7134" s="1">
        <v>22</v>
      </c>
      <c r="Q71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35" spans="5:17" x14ac:dyDescent="0.25">
      <c r="E7135">
        <v>2472</v>
      </c>
      <c r="F7135" t="s">
        <v>18</v>
      </c>
      <c r="G7135" t="s">
        <v>40</v>
      </c>
      <c r="H7135" t="s">
        <v>10</v>
      </c>
      <c r="I7135" t="s">
        <v>13</v>
      </c>
      <c r="J7135" s="2">
        <f>SUMIFS(Table3[TimesUsed],Table3[TripChainId],Table2[[#This Row],[TripChainId]])</f>
        <v>0</v>
      </c>
      <c r="L7135" t="s">
        <v>74</v>
      </c>
      <c r="M7135" t="s">
        <v>78</v>
      </c>
      <c r="N7135" t="s">
        <v>10</v>
      </c>
      <c r="O7135" t="s">
        <v>11</v>
      </c>
      <c r="P7135" s="1">
        <v>27</v>
      </c>
      <c r="Q71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36" spans="5:17" x14ac:dyDescent="0.25">
      <c r="E7136">
        <v>2473</v>
      </c>
      <c r="F7136" t="s">
        <v>40</v>
      </c>
      <c r="G7136" t="s">
        <v>22</v>
      </c>
      <c r="H7136" t="s">
        <v>8</v>
      </c>
      <c r="I7136" t="s">
        <v>9</v>
      </c>
      <c r="J7136" s="2">
        <f>SUMIFS(Table3[TimesUsed],Table3[TripChainId],Table2[[#This Row],[TripChainId]])</f>
        <v>0</v>
      </c>
      <c r="L7136" t="s">
        <v>74</v>
      </c>
      <c r="M7136" t="s">
        <v>78</v>
      </c>
      <c r="N7136" t="s">
        <v>10</v>
      </c>
      <c r="O7136" t="s">
        <v>13</v>
      </c>
      <c r="P7136" s="1">
        <v>95</v>
      </c>
      <c r="Q71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37" spans="5:17" x14ac:dyDescent="0.25">
      <c r="E7137">
        <v>2473</v>
      </c>
      <c r="F7137" t="s">
        <v>22</v>
      </c>
      <c r="G7137" t="s">
        <v>18</v>
      </c>
      <c r="H7137" t="s">
        <v>16</v>
      </c>
      <c r="I7137" t="s">
        <v>13</v>
      </c>
      <c r="J7137" s="2">
        <f>SUMIFS(Table3[TimesUsed],Table3[TripChainId],Table2[[#This Row],[TripChainId]])</f>
        <v>0</v>
      </c>
      <c r="L7137" t="s">
        <v>74</v>
      </c>
      <c r="M7137" t="s">
        <v>78</v>
      </c>
      <c r="N7137" t="s">
        <v>16</v>
      </c>
      <c r="O7137" t="s">
        <v>9</v>
      </c>
      <c r="P7137" s="1">
        <v>44</v>
      </c>
      <c r="Q71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38" spans="5:17" x14ac:dyDescent="0.25">
      <c r="E7138">
        <v>2473</v>
      </c>
      <c r="F7138" t="s">
        <v>18</v>
      </c>
      <c r="G7138" t="s">
        <v>40</v>
      </c>
      <c r="H7138" t="s">
        <v>10</v>
      </c>
      <c r="I7138" t="s">
        <v>13</v>
      </c>
      <c r="J7138" s="2">
        <f>SUMIFS(Table3[TimesUsed],Table3[TripChainId],Table2[[#This Row],[TripChainId]])</f>
        <v>0</v>
      </c>
      <c r="L7138" t="s">
        <v>74</v>
      </c>
      <c r="M7138" t="s">
        <v>78</v>
      </c>
      <c r="N7138" t="s">
        <v>16</v>
      </c>
      <c r="O7138" t="s">
        <v>11</v>
      </c>
      <c r="P7138" s="1">
        <v>129</v>
      </c>
      <c r="Q71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39" spans="5:17" x14ac:dyDescent="0.25">
      <c r="E7139">
        <v>2474</v>
      </c>
      <c r="F7139" t="s">
        <v>40</v>
      </c>
      <c r="G7139" t="s">
        <v>22</v>
      </c>
      <c r="H7139" t="s">
        <v>8</v>
      </c>
      <c r="I7139" t="s">
        <v>9</v>
      </c>
      <c r="J7139" s="2">
        <f>SUMIFS(Table3[TimesUsed],Table3[TripChainId],Table2[[#This Row],[TripChainId]])</f>
        <v>0</v>
      </c>
      <c r="L7139" t="s">
        <v>74</v>
      </c>
      <c r="M7139" t="s">
        <v>78</v>
      </c>
      <c r="N7139" t="s">
        <v>16</v>
      </c>
      <c r="O7139" t="s">
        <v>14</v>
      </c>
      <c r="P7139" s="1">
        <v>34</v>
      </c>
      <c r="Q71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40" spans="5:17" x14ac:dyDescent="0.25">
      <c r="E7140">
        <v>2474</v>
      </c>
      <c r="F7140" t="s">
        <v>22</v>
      </c>
      <c r="G7140" t="s">
        <v>19</v>
      </c>
      <c r="H7140" t="s">
        <v>16</v>
      </c>
      <c r="I7140" t="s">
        <v>9</v>
      </c>
      <c r="J7140" s="2">
        <f>SUMIFS(Table3[TimesUsed],Table3[TripChainId],Table2[[#This Row],[TripChainId]])</f>
        <v>0</v>
      </c>
      <c r="L7140" t="s">
        <v>74</v>
      </c>
      <c r="M7140" t="s">
        <v>78</v>
      </c>
      <c r="N7140" t="s">
        <v>16</v>
      </c>
      <c r="O7140" t="s">
        <v>12</v>
      </c>
      <c r="P7140" s="1">
        <v>34</v>
      </c>
      <c r="Q71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41" spans="5:17" x14ac:dyDescent="0.25">
      <c r="E7141">
        <v>2474</v>
      </c>
      <c r="F7141" t="s">
        <v>19</v>
      </c>
      <c r="G7141" t="s">
        <v>40</v>
      </c>
      <c r="H7141" t="s">
        <v>10</v>
      </c>
      <c r="I7141" t="s">
        <v>13</v>
      </c>
      <c r="J7141" s="2">
        <f>SUMIFS(Table3[TimesUsed],Table3[TripChainId],Table2[[#This Row],[TripChainId]])</f>
        <v>0</v>
      </c>
      <c r="L7141" t="s">
        <v>74</v>
      </c>
      <c r="M7141" t="s">
        <v>78</v>
      </c>
      <c r="N7141" t="s">
        <v>16</v>
      </c>
      <c r="O7141" t="s">
        <v>13</v>
      </c>
      <c r="P7141" s="1">
        <v>86</v>
      </c>
      <c r="Q71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42" spans="5:17" x14ac:dyDescent="0.25">
      <c r="E7142">
        <v>2475</v>
      </c>
      <c r="F7142" t="s">
        <v>40</v>
      </c>
      <c r="G7142" t="s">
        <v>22</v>
      </c>
      <c r="H7142" t="s">
        <v>8</v>
      </c>
      <c r="I7142" t="s">
        <v>9</v>
      </c>
      <c r="J7142" s="2">
        <f>SUMIFS(Table3[TimesUsed],Table3[TripChainId],Table2[[#This Row],[TripChainId]])</f>
        <v>0</v>
      </c>
      <c r="L7142" t="s">
        <v>74</v>
      </c>
      <c r="M7142" t="s">
        <v>19</v>
      </c>
      <c r="N7142" t="s">
        <v>8</v>
      </c>
      <c r="O7142" t="s">
        <v>9</v>
      </c>
      <c r="P7142" s="1">
        <v>259</v>
      </c>
      <c r="Q71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43" spans="5:17" x14ac:dyDescent="0.25">
      <c r="E7143">
        <v>2475</v>
      </c>
      <c r="F7143" t="s">
        <v>22</v>
      </c>
      <c r="G7143" t="s">
        <v>19</v>
      </c>
      <c r="H7143" t="s">
        <v>16</v>
      </c>
      <c r="I7143" t="s">
        <v>11</v>
      </c>
      <c r="J7143" s="2">
        <f>SUMIFS(Table3[TimesUsed],Table3[TripChainId],Table2[[#This Row],[TripChainId]])</f>
        <v>0</v>
      </c>
      <c r="L7143" t="s">
        <v>74</v>
      </c>
      <c r="M7143" t="s">
        <v>19</v>
      </c>
      <c r="N7143" t="s">
        <v>8</v>
      </c>
      <c r="O7143" t="s">
        <v>11</v>
      </c>
      <c r="P7143" s="1">
        <v>45</v>
      </c>
      <c r="Q71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44" spans="5:17" x14ac:dyDescent="0.25">
      <c r="E7144">
        <v>2475</v>
      </c>
      <c r="F7144" t="s">
        <v>19</v>
      </c>
      <c r="G7144" t="s">
        <v>40</v>
      </c>
      <c r="H7144" t="s">
        <v>10</v>
      </c>
      <c r="I7144" t="s">
        <v>13</v>
      </c>
      <c r="J7144" s="2">
        <f>SUMIFS(Table3[TimesUsed],Table3[TripChainId],Table2[[#This Row],[TripChainId]])</f>
        <v>0</v>
      </c>
      <c r="L7144" t="s">
        <v>74</v>
      </c>
      <c r="M7144" t="s">
        <v>19</v>
      </c>
      <c r="N7144" t="s">
        <v>8</v>
      </c>
      <c r="O7144" t="s">
        <v>14</v>
      </c>
      <c r="P7144" s="1">
        <v>78</v>
      </c>
      <c r="Q71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45" spans="5:17" x14ac:dyDescent="0.25">
      <c r="E7145">
        <v>2476</v>
      </c>
      <c r="F7145" t="s">
        <v>40</v>
      </c>
      <c r="G7145" t="s">
        <v>22</v>
      </c>
      <c r="H7145" t="s">
        <v>8</v>
      </c>
      <c r="I7145" t="s">
        <v>9</v>
      </c>
      <c r="J7145" s="2">
        <f>SUMIFS(Table3[TimesUsed],Table3[TripChainId],Table2[[#This Row],[TripChainId]])</f>
        <v>0</v>
      </c>
      <c r="L7145" t="s">
        <v>74</v>
      </c>
      <c r="M7145" t="s">
        <v>19</v>
      </c>
      <c r="N7145" t="s">
        <v>8</v>
      </c>
      <c r="O7145" t="s">
        <v>12</v>
      </c>
      <c r="P7145" s="1">
        <v>78</v>
      </c>
      <c r="Q71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46" spans="5:17" x14ac:dyDescent="0.25">
      <c r="E7146">
        <v>2476</v>
      </c>
      <c r="F7146" t="s">
        <v>22</v>
      </c>
      <c r="G7146" t="s">
        <v>19</v>
      </c>
      <c r="H7146" t="s">
        <v>16</v>
      </c>
      <c r="I7146" t="s">
        <v>13</v>
      </c>
      <c r="J7146" s="2">
        <f>SUMIFS(Table3[TimesUsed],Table3[TripChainId],Table2[[#This Row],[TripChainId]])</f>
        <v>0</v>
      </c>
      <c r="L7146" t="s">
        <v>74</v>
      </c>
      <c r="M7146" t="s">
        <v>19</v>
      </c>
      <c r="N7146" t="s">
        <v>10</v>
      </c>
      <c r="O7146" t="s">
        <v>11</v>
      </c>
      <c r="P7146" s="1">
        <v>25</v>
      </c>
      <c r="Q71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47" spans="5:17" x14ac:dyDescent="0.25">
      <c r="E7147">
        <v>2476</v>
      </c>
      <c r="F7147" t="s">
        <v>19</v>
      </c>
      <c r="G7147" t="s">
        <v>40</v>
      </c>
      <c r="H7147" t="s">
        <v>10</v>
      </c>
      <c r="I7147" t="s">
        <v>13</v>
      </c>
      <c r="J7147" s="2">
        <f>SUMIFS(Table3[TimesUsed],Table3[TripChainId],Table2[[#This Row],[TripChainId]])</f>
        <v>0</v>
      </c>
      <c r="L7147" t="s">
        <v>74</v>
      </c>
      <c r="M7147" t="s">
        <v>19</v>
      </c>
      <c r="N7147" t="s">
        <v>10</v>
      </c>
      <c r="O7147" t="s">
        <v>13</v>
      </c>
      <c r="P7147" s="1">
        <v>54</v>
      </c>
      <c r="Q71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48" spans="5:17" x14ac:dyDescent="0.25">
      <c r="E7148">
        <v>2477</v>
      </c>
      <c r="F7148" t="s">
        <v>40</v>
      </c>
      <c r="G7148" t="s">
        <v>22</v>
      </c>
      <c r="H7148" t="s">
        <v>8</v>
      </c>
      <c r="I7148" t="s">
        <v>9</v>
      </c>
      <c r="J7148" s="2">
        <f>SUMIFS(Table3[TimesUsed],Table3[TripChainId],Table2[[#This Row],[TripChainId]])</f>
        <v>0</v>
      </c>
      <c r="L7148" t="s">
        <v>74</v>
      </c>
      <c r="M7148" t="s">
        <v>19</v>
      </c>
      <c r="N7148" t="s">
        <v>16</v>
      </c>
      <c r="O7148" t="s">
        <v>9</v>
      </c>
      <c r="P7148" s="1">
        <v>139</v>
      </c>
      <c r="Q71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49" spans="5:17" x14ac:dyDescent="0.25">
      <c r="E7149">
        <v>2477</v>
      </c>
      <c r="F7149" t="s">
        <v>22</v>
      </c>
      <c r="G7149" t="s">
        <v>20</v>
      </c>
      <c r="H7149" t="s">
        <v>16</v>
      </c>
      <c r="I7149" t="s">
        <v>9</v>
      </c>
      <c r="J7149" s="2">
        <f>SUMIFS(Table3[TimesUsed],Table3[TripChainId],Table2[[#This Row],[TripChainId]])</f>
        <v>0</v>
      </c>
      <c r="L7149" t="s">
        <v>74</v>
      </c>
      <c r="M7149" t="s">
        <v>19</v>
      </c>
      <c r="N7149" t="s">
        <v>16</v>
      </c>
      <c r="O7149" t="s">
        <v>11</v>
      </c>
      <c r="P7149" s="1">
        <v>183</v>
      </c>
      <c r="Q71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50" spans="5:17" x14ac:dyDescent="0.25">
      <c r="E7150">
        <v>2477</v>
      </c>
      <c r="F7150" t="s">
        <v>20</v>
      </c>
      <c r="G7150" t="s">
        <v>40</v>
      </c>
      <c r="H7150" t="s">
        <v>10</v>
      </c>
      <c r="I7150" t="s">
        <v>13</v>
      </c>
      <c r="J7150" s="2">
        <f>SUMIFS(Table3[TimesUsed],Table3[TripChainId],Table2[[#This Row],[TripChainId]])</f>
        <v>0</v>
      </c>
      <c r="L7150" t="s">
        <v>74</v>
      </c>
      <c r="M7150" t="s">
        <v>19</v>
      </c>
      <c r="N7150" t="s">
        <v>16</v>
      </c>
      <c r="O7150" t="s">
        <v>14</v>
      </c>
      <c r="P7150" s="1">
        <v>68</v>
      </c>
      <c r="Q71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51" spans="5:17" x14ac:dyDescent="0.25">
      <c r="E7151">
        <v>2478</v>
      </c>
      <c r="F7151" t="s">
        <v>40</v>
      </c>
      <c r="G7151" t="s">
        <v>22</v>
      </c>
      <c r="H7151" t="s">
        <v>8</v>
      </c>
      <c r="I7151" t="s">
        <v>9</v>
      </c>
      <c r="J7151" s="2">
        <f>SUMIFS(Table3[TimesUsed],Table3[TripChainId],Table2[[#This Row],[TripChainId]])</f>
        <v>45</v>
      </c>
      <c r="L7151" t="s">
        <v>74</v>
      </c>
      <c r="M7151" t="s">
        <v>19</v>
      </c>
      <c r="N7151" t="s">
        <v>16</v>
      </c>
      <c r="O7151" t="s">
        <v>12</v>
      </c>
      <c r="P7151" s="1">
        <v>68</v>
      </c>
      <c r="Q71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52" spans="5:17" x14ac:dyDescent="0.25">
      <c r="E7152">
        <v>2478</v>
      </c>
      <c r="F7152" t="s">
        <v>22</v>
      </c>
      <c r="G7152" t="s">
        <v>20</v>
      </c>
      <c r="H7152" t="s">
        <v>16</v>
      </c>
      <c r="I7152" t="s">
        <v>11</v>
      </c>
      <c r="J7152" s="2">
        <f>SUMIFS(Table3[TimesUsed],Table3[TripChainId],Table2[[#This Row],[TripChainId]])</f>
        <v>45</v>
      </c>
      <c r="L7152" t="s">
        <v>74</v>
      </c>
      <c r="M7152" t="s">
        <v>19</v>
      </c>
      <c r="N7152" t="s">
        <v>16</v>
      </c>
      <c r="O7152" t="s">
        <v>13</v>
      </c>
      <c r="P7152" s="1">
        <v>116</v>
      </c>
      <c r="Q71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53" spans="5:17" x14ac:dyDescent="0.25">
      <c r="E7153">
        <v>2478</v>
      </c>
      <c r="F7153" t="s">
        <v>20</v>
      </c>
      <c r="G7153" t="s">
        <v>40</v>
      </c>
      <c r="H7153" t="s">
        <v>10</v>
      </c>
      <c r="I7153" t="s">
        <v>13</v>
      </c>
      <c r="J7153" s="2">
        <f>SUMIFS(Table3[TimesUsed],Table3[TripChainId],Table2[[#This Row],[TripChainId]])</f>
        <v>45</v>
      </c>
      <c r="L7153" t="s">
        <v>74</v>
      </c>
      <c r="M7153" t="s">
        <v>65</v>
      </c>
      <c r="N7153" t="s">
        <v>10</v>
      </c>
      <c r="O7153" t="s">
        <v>14</v>
      </c>
      <c r="P7153" s="1">
        <v>23</v>
      </c>
      <c r="Q71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54" spans="5:17" x14ac:dyDescent="0.25">
      <c r="E7154">
        <v>2479</v>
      </c>
      <c r="F7154" t="s">
        <v>40</v>
      </c>
      <c r="G7154" t="s">
        <v>22</v>
      </c>
      <c r="H7154" t="s">
        <v>8</v>
      </c>
      <c r="I7154" t="s">
        <v>9</v>
      </c>
      <c r="J7154" s="2">
        <f>SUMIFS(Table3[TimesUsed],Table3[TripChainId],Table2[[#This Row],[TripChainId]])</f>
        <v>0</v>
      </c>
      <c r="L7154" t="s">
        <v>74</v>
      </c>
      <c r="M7154" t="s">
        <v>65</v>
      </c>
      <c r="N7154" t="s">
        <v>10</v>
      </c>
      <c r="O7154" t="s">
        <v>12</v>
      </c>
      <c r="P7154" s="1">
        <v>22</v>
      </c>
      <c r="Q71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55" spans="5:17" x14ac:dyDescent="0.25">
      <c r="E7155">
        <v>2479</v>
      </c>
      <c r="F7155" t="s">
        <v>22</v>
      </c>
      <c r="G7155" t="s">
        <v>20</v>
      </c>
      <c r="H7155" t="s">
        <v>16</v>
      </c>
      <c r="I7155" t="s">
        <v>13</v>
      </c>
      <c r="J7155" s="2">
        <f>SUMIFS(Table3[TimesUsed],Table3[TripChainId],Table2[[#This Row],[TripChainId]])</f>
        <v>0</v>
      </c>
      <c r="L7155" t="s">
        <v>74</v>
      </c>
      <c r="M7155" t="s">
        <v>65</v>
      </c>
      <c r="N7155" t="s">
        <v>10</v>
      </c>
      <c r="O7155" t="s">
        <v>13</v>
      </c>
      <c r="P7155" s="1">
        <v>103</v>
      </c>
      <c r="Q71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56" spans="5:17" x14ac:dyDescent="0.25">
      <c r="E7156">
        <v>2479</v>
      </c>
      <c r="F7156" t="s">
        <v>20</v>
      </c>
      <c r="G7156" t="s">
        <v>40</v>
      </c>
      <c r="H7156" t="s">
        <v>10</v>
      </c>
      <c r="I7156" t="s">
        <v>13</v>
      </c>
      <c r="J7156" s="2">
        <f>SUMIFS(Table3[TimesUsed],Table3[TripChainId],Table2[[#This Row],[TripChainId]])</f>
        <v>0</v>
      </c>
      <c r="L7156" t="s">
        <v>74</v>
      </c>
      <c r="M7156" t="s">
        <v>65</v>
      </c>
      <c r="N7156" t="s">
        <v>16</v>
      </c>
      <c r="O7156" t="s">
        <v>9</v>
      </c>
      <c r="P7156" s="1">
        <v>30</v>
      </c>
      <c r="Q71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57" spans="5:17" x14ac:dyDescent="0.25">
      <c r="E7157">
        <v>2480</v>
      </c>
      <c r="F7157" t="s">
        <v>40</v>
      </c>
      <c r="G7157" t="s">
        <v>17</v>
      </c>
      <c r="H7157" t="s">
        <v>8</v>
      </c>
      <c r="I7157" t="s">
        <v>9</v>
      </c>
      <c r="J7157" s="2">
        <f>SUMIFS(Table3[TimesUsed],Table3[TripChainId],Table2[[#This Row],[TripChainId]])</f>
        <v>0</v>
      </c>
      <c r="L7157" t="s">
        <v>74</v>
      </c>
      <c r="M7157" t="s">
        <v>65</v>
      </c>
      <c r="N7157" t="s">
        <v>16</v>
      </c>
      <c r="O7157" t="s">
        <v>11</v>
      </c>
      <c r="P7157" s="1">
        <v>93</v>
      </c>
      <c r="Q71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58" spans="5:17" x14ac:dyDescent="0.25">
      <c r="E7158">
        <v>2480</v>
      </c>
      <c r="F7158" t="s">
        <v>17</v>
      </c>
      <c r="G7158" t="s">
        <v>21</v>
      </c>
      <c r="H7158" t="s">
        <v>16</v>
      </c>
      <c r="I7158" t="s">
        <v>9</v>
      </c>
      <c r="J7158" s="2">
        <f>SUMIFS(Table3[TimesUsed],Table3[TripChainId],Table2[[#This Row],[TripChainId]])</f>
        <v>0</v>
      </c>
      <c r="L7158" t="s">
        <v>74</v>
      </c>
      <c r="M7158" t="s">
        <v>65</v>
      </c>
      <c r="N7158" t="s">
        <v>16</v>
      </c>
      <c r="O7158" t="s">
        <v>14</v>
      </c>
      <c r="P7158" s="1">
        <v>30</v>
      </c>
      <c r="Q71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59" spans="5:17" x14ac:dyDescent="0.25">
      <c r="E7159">
        <v>2480</v>
      </c>
      <c r="F7159" t="s">
        <v>21</v>
      </c>
      <c r="G7159" t="s">
        <v>40</v>
      </c>
      <c r="H7159" t="s">
        <v>10</v>
      </c>
      <c r="I7159" t="s">
        <v>13</v>
      </c>
      <c r="J7159" s="2">
        <f>SUMIFS(Table3[TimesUsed],Table3[TripChainId],Table2[[#This Row],[TripChainId]])</f>
        <v>0</v>
      </c>
      <c r="L7159" t="s">
        <v>74</v>
      </c>
      <c r="M7159" t="s">
        <v>65</v>
      </c>
      <c r="N7159" t="s">
        <v>16</v>
      </c>
      <c r="O7159" t="s">
        <v>12</v>
      </c>
      <c r="P7159" s="1">
        <v>29</v>
      </c>
      <c r="Q71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60" spans="5:17" x14ac:dyDescent="0.25">
      <c r="E7160">
        <v>2481</v>
      </c>
      <c r="F7160" t="s">
        <v>40</v>
      </c>
      <c r="G7160" t="s">
        <v>17</v>
      </c>
      <c r="H7160" t="s">
        <v>8</v>
      </c>
      <c r="I7160" t="s">
        <v>9</v>
      </c>
      <c r="J7160" s="2">
        <f>SUMIFS(Table3[TimesUsed],Table3[TripChainId],Table2[[#This Row],[TripChainId]])</f>
        <v>0</v>
      </c>
      <c r="L7160" t="s">
        <v>74</v>
      </c>
      <c r="M7160" t="s">
        <v>65</v>
      </c>
      <c r="N7160" t="s">
        <v>16</v>
      </c>
      <c r="O7160" t="s">
        <v>13</v>
      </c>
      <c r="P7160" s="1">
        <v>67</v>
      </c>
      <c r="Q71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61" spans="5:17" x14ac:dyDescent="0.25">
      <c r="E7161">
        <v>2481</v>
      </c>
      <c r="F7161" t="s">
        <v>17</v>
      </c>
      <c r="G7161" t="s">
        <v>21</v>
      </c>
      <c r="H7161" t="s">
        <v>16</v>
      </c>
      <c r="I7161" t="s">
        <v>11</v>
      </c>
      <c r="J7161" s="2">
        <f>SUMIFS(Table3[TimesUsed],Table3[TripChainId],Table2[[#This Row],[TripChainId]])</f>
        <v>0</v>
      </c>
      <c r="L7161" t="s">
        <v>74</v>
      </c>
      <c r="M7161" t="s">
        <v>67</v>
      </c>
      <c r="N7161" t="s">
        <v>8</v>
      </c>
      <c r="O7161" t="s">
        <v>9</v>
      </c>
      <c r="P7161" s="1">
        <v>184</v>
      </c>
      <c r="Q71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62" spans="5:17" x14ac:dyDescent="0.25">
      <c r="E7162">
        <v>2481</v>
      </c>
      <c r="F7162" t="s">
        <v>21</v>
      </c>
      <c r="G7162" t="s">
        <v>40</v>
      </c>
      <c r="H7162" t="s">
        <v>10</v>
      </c>
      <c r="I7162" t="s">
        <v>13</v>
      </c>
      <c r="J7162" s="2">
        <f>SUMIFS(Table3[TimesUsed],Table3[TripChainId],Table2[[#This Row],[TripChainId]])</f>
        <v>0</v>
      </c>
      <c r="L7162" t="s">
        <v>74</v>
      </c>
      <c r="M7162" t="s">
        <v>67</v>
      </c>
      <c r="N7162" t="s">
        <v>8</v>
      </c>
      <c r="O7162" t="s">
        <v>11</v>
      </c>
      <c r="P7162" s="1">
        <v>82</v>
      </c>
      <c r="Q71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63" spans="5:17" x14ac:dyDescent="0.25">
      <c r="E7163">
        <v>2482</v>
      </c>
      <c r="F7163" t="s">
        <v>40</v>
      </c>
      <c r="G7163" t="s">
        <v>17</v>
      </c>
      <c r="H7163" t="s">
        <v>8</v>
      </c>
      <c r="I7163" t="s">
        <v>9</v>
      </c>
      <c r="J7163" s="2">
        <f>SUMIFS(Table3[TimesUsed],Table3[TripChainId],Table2[[#This Row],[TripChainId]])</f>
        <v>0</v>
      </c>
      <c r="L7163" t="s">
        <v>74</v>
      </c>
      <c r="M7163" t="s">
        <v>67</v>
      </c>
      <c r="N7163" t="s">
        <v>8</v>
      </c>
      <c r="O7163" t="s">
        <v>14</v>
      </c>
      <c r="P7163" s="1">
        <v>67</v>
      </c>
      <c r="Q71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64" spans="5:17" x14ac:dyDescent="0.25">
      <c r="E7164">
        <v>2482</v>
      </c>
      <c r="F7164" t="s">
        <v>17</v>
      </c>
      <c r="G7164" t="s">
        <v>21</v>
      </c>
      <c r="H7164" t="s">
        <v>16</v>
      </c>
      <c r="I7164" t="s">
        <v>13</v>
      </c>
      <c r="J7164" s="2">
        <f>SUMIFS(Table3[TimesUsed],Table3[TripChainId],Table2[[#This Row],[TripChainId]])</f>
        <v>0</v>
      </c>
      <c r="L7164" t="s">
        <v>74</v>
      </c>
      <c r="M7164" t="s">
        <v>67</v>
      </c>
      <c r="N7164" t="s">
        <v>8</v>
      </c>
      <c r="O7164" t="s">
        <v>12</v>
      </c>
      <c r="P7164" s="1">
        <v>66</v>
      </c>
      <c r="Q71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65" spans="5:17" x14ac:dyDescent="0.25">
      <c r="E7165">
        <v>2482</v>
      </c>
      <c r="F7165" t="s">
        <v>21</v>
      </c>
      <c r="G7165" t="s">
        <v>40</v>
      </c>
      <c r="H7165" t="s">
        <v>10</v>
      </c>
      <c r="I7165" t="s">
        <v>13</v>
      </c>
      <c r="J7165" s="2">
        <f>SUMIFS(Table3[TimesUsed],Table3[TripChainId],Table2[[#This Row],[TripChainId]])</f>
        <v>0</v>
      </c>
      <c r="L7165" t="s">
        <v>74</v>
      </c>
      <c r="M7165" t="s">
        <v>67</v>
      </c>
      <c r="N7165" t="s">
        <v>8</v>
      </c>
      <c r="O7165" t="s">
        <v>13</v>
      </c>
      <c r="P7165" s="1">
        <v>42</v>
      </c>
      <c r="Q71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66" spans="5:17" x14ac:dyDescent="0.25">
      <c r="E7166">
        <v>2483</v>
      </c>
      <c r="F7166" t="s">
        <v>40</v>
      </c>
      <c r="G7166" t="s">
        <v>17</v>
      </c>
      <c r="H7166" t="s">
        <v>8</v>
      </c>
      <c r="I7166" t="s">
        <v>9</v>
      </c>
      <c r="J7166" s="2">
        <f>SUMIFS(Table3[TimesUsed],Table3[TripChainId],Table2[[#This Row],[TripChainId]])</f>
        <v>34</v>
      </c>
      <c r="L7166" t="s">
        <v>74</v>
      </c>
      <c r="M7166" t="s">
        <v>67</v>
      </c>
      <c r="N7166" t="s">
        <v>10</v>
      </c>
      <c r="O7166" t="s">
        <v>9</v>
      </c>
      <c r="P7166" s="1">
        <v>21</v>
      </c>
      <c r="Q71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67" spans="5:17" x14ac:dyDescent="0.25">
      <c r="E7167">
        <v>2483</v>
      </c>
      <c r="F7167" t="s">
        <v>17</v>
      </c>
      <c r="G7167" t="s">
        <v>31</v>
      </c>
      <c r="H7167" t="s">
        <v>16</v>
      </c>
      <c r="I7167" t="s">
        <v>9</v>
      </c>
      <c r="J7167" s="2">
        <f>SUMIFS(Table3[TimesUsed],Table3[TripChainId],Table2[[#This Row],[TripChainId]])</f>
        <v>34</v>
      </c>
      <c r="L7167" t="s">
        <v>74</v>
      </c>
      <c r="M7167" t="s">
        <v>67</v>
      </c>
      <c r="N7167" t="s">
        <v>10</v>
      </c>
      <c r="O7167" t="s">
        <v>11</v>
      </c>
      <c r="P7167" s="1">
        <v>97</v>
      </c>
      <c r="Q71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68" spans="5:17" x14ac:dyDescent="0.25">
      <c r="E7168">
        <v>2483</v>
      </c>
      <c r="F7168" t="s">
        <v>31</v>
      </c>
      <c r="G7168" t="s">
        <v>40</v>
      </c>
      <c r="H7168" t="s">
        <v>10</v>
      </c>
      <c r="I7168" t="s">
        <v>11</v>
      </c>
      <c r="J7168" s="2">
        <f>SUMIFS(Table3[TimesUsed],Table3[TripChainId],Table2[[#This Row],[TripChainId]])</f>
        <v>34</v>
      </c>
      <c r="L7168" t="s">
        <v>74</v>
      </c>
      <c r="M7168" t="s">
        <v>67</v>
      </c>
      <c r="N7168" t="s">
        <v>10</v>
      </c>
      <c r="O7168" t="s">
        <v>14</v>
      </c>
      <c r="P7168" s="1">
        <v>82</v>
      </c>
      <c r="Q71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69" spans="5:17" x14ac:dyDescent="0.25">
      <c r="E7169">
        <v>2484</v>
      </c>
      <c r="F7169" t="s">
        <v>40</v>
      </c>
      <c r="G7169" t="s">
        <v>17</v>
      </c>
      <c r="H7169" t="s">
        <v>8</v>
      </c>
      <c r="I7169" t="s">
        <v>9</v>
      </c>
      <c r="J7169" s="2">
        <f>SUMIFS(Table3[TimesUsed],Table3[TripChainId],Table2[[#This Row],[TripChainId]])</f>
        <v>0</v>
      </c>
      <c r="L7169" t="s">
        <v>74</v>
      </c>
      <c r="M7169" t="s">
        <v>67</v>
      </c>
      <c r="N7169" t="s">
        <v>10</v>
      </c>
      <c r="O7169" t="s">
        <v>12</v>
      </c>
      <c r="P7169" s="1">
        <v>81</v>
      </c>
      <c r="Q71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70" spans="5:17" x14ac:dyDescent="0.25">
      <c r="E7170">
        <v>2484</v>
      </c>
      <c r="F7170" t="s">
        <v>17</v>
      </c>
      <c r="G7170" t="s">
        <v>31</v>
      </c>
      <c r="H7170" t="s">
        <v>16</v>
      </c>
      <c r="I7170" t="s">
        <v>9</v>
      </c>
      <c r="J7170" s="2">
        <f>SUMIFS(Table3[TimesUsed],Table3[TripChainId],Table2[[#This Row],[TripChainId]])</f>
        <v>0</v>
      </c>
      <c r="L7170" t="s">
        <v>74</v>
      </c>
      <c r="M7170" t="s">
        <v>67</v>
      </c>
      <c r="N7170" t="s">
        <v>10</v>
      </c>
      <c r="O7170" t="s">
        <v>13</v>
      </c>
      <c r="P7170" s="1">
        <v>493</v>
      </c>
      <c r="Q71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71" spans="5:17" x14ac:dyDescent="0.25">
      <c r="E7171">
        <v>2484</v>
      </c>
      <c r="F7171" t="s">
        <v>31</v>
      </c>
      <c r="G7171" t="s">
        <v>40</v>
      </c>
      <c r="H7171" t="s">
        <v>10</v>
      </c>
      <c r="I7171" t="s">
        <v>12</v>
      </c>
      <c r="J7171" s="2">
        <f>SUMIFS(Table3[TimesUsed],Table3[TripChainId],Table2[[#This Row],[TripChainId]])</f>
        <v>0</v>
      </c>
      <c r="L7171" t="s">
        <v>74</v>
      </c>
      <c r="M7171" t="s">
        <v>67</v>
      </c>
      <c r="N7171" t="s">
        <v>16</v>
      </c>
      <c r="O7171" t="s">
        <v>9</v>
      </c>
      <c r="P7171" s="1">
        <v>219</v>
      </c>
      <c r="Q71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72" spans="5:17" x14ac:dyDescent="0.25">
      <c r="E7172">
        <v>2485</v>
      </c>
      <c r="F7172" t="s">
        <v>40</v>
      </c>
      <c r="G7172" t="s">
        <v>17</v>
      </c>
      <c r="H7172" t="s">
        <v>8</v>
      </c>
      <c r="I7172" t="s">
        <v>9</v>
      </c>
      <c r="J7172" s="2">
        <f>SUMIFS(Table3[TimesUsed],Table3[TripChainId],Table2[[#This Row],[TripChainId]])</f>
        <v>0</v>
      </c>
      <c r="L7172" t="s">
        <v>74</v>
      </c>
      <c r="M7172" t="s">
        <v>67</v>
      </c>
      <c r="N7172" t="s">
        <v>16</v>
      </c>
      <c r="O7172" t="s">
        <v>11</v>
      </c>
      <c r="P7172" s="1">
        <v>444</v>
      </c>
      <c r="Q71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73" spans="5:17" x14ac:dyDescent="0.25">
      <c r="E7173">
        <v>2485</v>
      </c>
      <c r="F7173" t="s">
        <v>17</v>
      </c>
      <c r="G7173" t="s">
        <v>31</v>
      </c>
      <c r="H7173" t="s">
        <v>16</v>
      </c>
      <c r="I7173" t="s">
        <v>9</v>
      </c>
      <c r="J7173" s="2">
        <f>SUMIFS(Table3[TimesUsed],Table3[TripChainId],Table2[[#This Row],[TripChainId]])</f>
        <v>0</v>
      </c>
      <c r="L7173" t="s">
        <v>74</v>
      </c>
      <c r="M7173" t="s">
        <v>67</v>
      </c>
      <c r="N7173" t="s">
        <v>16</v>
      </c>
      <c r="O7173" t="s">
        <v>14</v>
      </c>
      <c r="P7173" s="1">
        <v>158</v>
      </c>
      <c r="Q71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74" spans="5:17" x14ac:dyDescent="0.25">
      <c r="E7174">
        <v>2485</v>
      </c>
      <c r="F7174" t="s">
        <v>31</v>
      </c>
      <c r="G7174" t="s">
        <v>40</v>
      </c>
      <c r="H7174" t="s">
        <v>10</v>
      </c>
      <c r="I7174" t="s">
        <v>13</v>
      </c>
      <c r="J7174" s="2">
        <f>SUMIFS(Table3[TimesUsed],Table3[TripChainId],Table2[[#This Row],[TripChainId]])</f>
        <v>0</v>
      </c>
      <c r="L7174" t="s">
        <v>74</v>
      </c>
      <c r="M7174" t="s">
        <v>67</v>
      </c>
      <c r="N7174" t="s">
        <v>16</v>
      </c>
      <c r="O7174" t="s">
        <v>12</v>
      </c>
      <c r="P7174" s="1">
        <v>158</v>
      </c>
      <c r="Q71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75" spans="5:17" x14ac:dyDescent="0.25">
      <c r="E7175">
        <v>2486</v>
      </c>
      <c r="F7175" t="s">
        <v>40</v>
      </c>
      <c r="G7175" t="s">
        <v>17</v>
      </c>
      <c r="H7175" t="s">
        <v>8</v>
      </c>
      <c r="I7175" t="s">
        <v>9</v>
      </c>
      <c r="J7175" s="2">
        <f>SUMIFS(Table3[TimesUsed],Table3[TripChainId],Table2[[#This Row],[TripChainId]])</f>
        <v>0</v>
      </c>
      <c r="L7175" t="s">
        <v>74</v>
      </c>
      <c r="M7175" t="s">
        <v>67</v>
      </c>
      <c r="N7175" t="s">
        <v>16</v>
      </c>
      <c r="O7175" t="s">
        <v>13</v>
      </c>
      <c r="P7175" s="1">
        <v>374</v>
      </c>
      <c r="Q71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76" spans="5:17" x14ac:dyDescent="0.25">
      <c r="E7176">
        <v>2486</v>
      </c>
      <c r="F7176" t="s">
        <v>17</v>
      </c>
      <c r="G7176" t="s">
        <v>31</v>
      </c>
      <c r="H7176" t="s">
        <v>16</v>
      </c>
      <c r="I7176" t="s">
        <v>11</v>
      </c>
      <c r="J7176" s="2">
        <f>SUMIFS(Table3[TimesUsed],Table3[TripChainId],Table2[[#This Row],[TripChainId]])</f>
        <v>0</v>
      </c>
      <c r="L7176" t="s">
        <v>74</v>
      </c>
      <c r="M7176" t="s">
        <v>20</v>
      </c>
      <c r="N7176" t="s">
        <v>8</v>
      </c>
      <c r="O7176" t="s">
        <v>9</v>
      </c>
      <c r="P7176" s="1">
        <v>989</v>
      </c>
      <c r="Q71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77" spans="5:17" x14ac:dyDescent="0.25">
      <c r="E7177">
        <v>2486</v>
      </c>
      <c r="F7177" t="s">
        <v>31</v>
      </c>
      <c r="G7177" t="s">
        <v>40</v>
      </c>
      <c r="H7177" t="s">
        <v>10</v>
      </c>
      <c r="I7177" t="s">
        <v>11</v>
      </c>
      <c r="J7177" s="2">
        <f>SUMIFS(Table3[TimesUsed],Table3[TripChainId],Table2[[#This Row],[TripChainId]])</f>
        <v>0</v>
      </c>
      <c r="L7177" t="s">
        <v>74</v>
      </c>
      <c r="M7177" t="s">
        <v>20</v>
      </c>
      <c r="N7177" t="s">
        <v>8</v>
      </c>
      <c r="O7177" t="s">
        <v>11</v>
      </c>
      <c r="P7177" s="1">
        <v>214</v>
      </c>
      <c r="Q71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78" spans="5:17" x14ac:dyDescent="0.25">
      <c r="E7178">
        <v>2487</v>
      </c>
      <c r="F7178" t="s">
        <v>40</v>
      </c>
      <c r="G7178" t="s">
        <v>17</v>
      </c>
      <c r="H7178" t="s">
        <v>8</v>
      </c>
      <c r="I7178" t="s">
        <v>9</v>
      </c>
      <c r="J7178" s="2">
        <f>SUMIFS(Table3[TimesUsed],Table3[TripChainId],Table2[[#This Row],[TripChainId]])</f>
        <v>0</v>
      </c>
      <c r="L7178" t="s">
        <v>74</v>
      </c>
      <c r="M7178" t="s">
        <v>20</v>
      </c>
      <c r="N7178" t="s">
        <v>8</v>
      </c>
      <c r="O7178" t="s">
        <v>14</v>
      </c>
      <c r="P7178" s="1">
        <v>214</v>
      </c>
      <c r="Q71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79" spans="5:17" x14ac:dyDescent="0.25">
      <c r="E7179">
        <v>2487</v>
      </c>
      <c r="F7179" t="s">
        <v>17</v>
      </c>
      <c r="G7179" t="s">
        <v>31</v>
      </c>
      <c r="H7179" t="s">
        <v>16</v>
      </c>
      <c r="I7179" t="s">
        <v>11</v>
      </c>
      <c r="J7179" s="2">
        <f>SUMIFS(Table3[TimesUsed],Table3[TripChainId],Table2[[#This Row],[TripChainId]])</f>
        <v>0</v>
      </c>
      <c r="L7179" t="s">
        <v>74</v>
      </c>
      <c r="M7179" t="s">
        <v>20</v>
      </c>
      <c r="N7179" t="s">
        <v>8</v>
      </c>
      <c r="O7179" t="s">
        <v>12</v>
      </c>
      <c r="P7179" s="1">
        <v>213</v>
      </c>
      <c r="Q71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80" spans="5:17" x14ac:dyDescent="0.25">
      <c r="E7180">
        <v>2487</v>
      </c>
      <c r="F7180" t="s">
        <v>31</v>
      </c>
      <c r="G7180" t="s">
        <v>40</v>
      </c>
      <c r="H7180" t="s">
        <v>10</v>
      </c>
      <c r="I7180" t="s">
        <v>12</v>
      </c>
      <c r="J7180" s="2">
        <f>SUMIFS(Table3[TimesUsed],Table3[TripChainId],Table2[[#This Row],[TripChainId]])</f>
        <v>0</v>
      </c>
      <c r="L7180" t="s">
        <v>74</v>
      </c>
      <c r="M7180" t="s">
        <v>20</v>
      </c>
      <c r="N7180" t="s">
        <v>8</v>
      </c>
      <c r="O7180" t="s">
        <v>13</v>
      </c>
      <c r="P7180" s="1">
        <v>45</v>
      </c>
      <c r="Q71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81" spans="5:17" x14ac:dyDescent="0.25">
      <c r="E7181">
        <v>2488</v>
      </c>
      <c r="F7181" t="s">
        <v>40</v>
      </c>
      <c r="G7181" t="s">
        <v>17</v>
      </c>
      <c r="H7181" t="s">
        <v>8</v>
      </c>
      <c r="I7181" t="s">
        <v>9</v>
      </c>
      <c r="J7181" s="2">
        <f>SUMIFS(Table3[TimesUsed],Table3[TripChainId],Table2[[#This Row],[TripChainId]])</f>
        <v>6</v>
      </c>
      <c r="L7181" t="s">
        <v>74</v>
      </c>
      <c r="M7181" t="s">
        <v>20</v>
      </c>
      <c r="N7181" t="s">
        <v>10</v>
      </c>
      <c r="O7181" t="s">
        <v>9</v>
      </c>
      <c r="P7181" s="1">
        <v>30</v>
      </c>
      <c r="Q71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82" spans="5:17" x14ac:dyDescent="0.25">
      <c r="E7182">
        <v>2488</v>
      </c>
      <c r="F7182" t="s">
        <v>17</v>
      </c>
      <c r="G7182" t="s">
        <v>31</v>
      </c>
      <c r="H7182" t="s">
        <v>16</v>
      </c>
      <c r="I7182" t="s">
        <v>11</v>
      </c>
      <c r="J7182" s="2">
        <f>SUMIFS(Table3[TimesUsed],Table3[TripChainId],Table2[[#This Row],[TripChainId]])</f>
        <v>6</v>
      </c>
      <c r="L7182" t="s">
        <v>74</v>
      </c>
      <c r="M7182" t="s">
        <v>20</v>
      </c>
      <c r="N7182" t="s">
        <v>10</v>
      </c>
      <c r="O7182" t="s">
        <v>11</v>
      </c>
      <c r="P7182" s="1">
        <v>70</v>
      </c>
      <c r="Q71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83" spans="5:17" x14ac:dyDescent="0.25">
      <c r="E7183">
        <v>2488</v>
      </c>
      <c r="F7183" t="s">
        <v>31</v>
      </c>
      <c r="G7183" t="s">
        <v>40</v>
      </c>
      <c r="H7183" t="s">
        <v>10</v>
      </c>
      <c r="I7183" t="s">
        <v>13</v>
      </c>
      <c r="J7183" s="2">
        <f>SUMIFS(Table3[TimesUsed],Table3[TripChainId],Table2[[#This Row],[TripChainId]])</f>
        <v>6</v>
      </c>
      <c r="L7183" t="s">
        <v>74</v>
      </c>
      <c r="M7183" t="s">
        <v>20</v>
      </c>
      <c r="N7183" t="s">
        <v>10</v>
      </c>
      <c r="O7183" t="s">
        <v>14</v>
      </c>
      <c r="P7183" s="1">
        <v>32</v>
      </c>
      <c r="Q71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84" spans="5:17" x14ac:dyDescent="0.25">
      <c r="E7184">
        <v>2489</v>
      </c>
      <c r="F7184" t="s">
        <v>40</v>
      </c>
      <c r="G7184" t="s">
        <v>17</v>
      </c>
      <c r="H7184" t="s">
        <v>8</v>
      </c>
      <c r="I7184" t="s">
        <v>9</v>
      </c>
      <c r="J7184" s="2">
        <f>SUMIFS(Table3[TimesUsed],Table3[TripChainId],Table2[[#This Row],[TripChainId]])</f>
        <v>0</v>
      </c>
      <c r="L7184" t="s">
        <v>74</v>
      </c>
      <c r="M7184" t="s">
        <v>20</v>
      </c>
      <c r="N7184" t="s">
        <v>10</v>
      </c>
      <c r="O7184" t="s">
        <v>12</v>
      </c>
      <c r="P7184" s="1">
        <v>31</v>
      </c>
      <c r="Q71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85" spans="5:17" x14ac:dyDescent="0.25">
      <c r="E7185">
        <v>2489</v>
      </c>
      <c r="F7185" t="s">
        <v>17</v>
      </c>
      <c r="G7185" t="s">
        <v>31</v>
      </c>
      <c r="H7185" t="s">
        <v>16</v>
      </c>
      <c r="I7185" t="s">
        <v>12</v>
      </c>
      <c r="J7185" s="2">
        <f>SUMIFS(Table3[TimesUsed],Table3[TripChainId],Table2[[#This Row],[TripChainId]])</f>
        <v>0</v>
      </c>
      <c r="L7185" t="s">
        <v>74</v>
      </c>
      <c r="M7185" t="s">
        <v>20</v>
      </c>
      <c r="N7185" t="s">
        <v>10</v>
      </c>
      <c r="O7185" t="s">
        <v>13</v>
      </c>
      <c r="P7185" s="1">
        <v>134</v>
      </c>
      <c r="Q71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86" spans="5:17" x14ac:dyDescent="0.25">
      <c r="E7186">
        <v>2489</v>
      </c>
      <c r="F7186" t="s">
        <v>31</v>
      </c>
      <c r="G7186" t="s">
        <v>40</v>
      </c>
      <c r="H7186" t="s">
        <v>10</v>
      </c>
      <c r="I7186" t="s">
        <v>12</v>
      </c>
      <c r="J7186" s="2">
        <f>SUMIFS(Table3[TimesUsed],Table3[TripChainId],Table2[[#This Row],[TripChainId]])</f>
        <v>0</v>
      </c>
      <c r="L7186" t="s">
        <v>74</v>
      </c>
      <c r="M7186" t="s">
        <v>20</v>
      </c>
      <c r="N7186" t="s">
        <v>16</v>
      </c>
      <c r="O7186" t="s">
        <v>9</v>
      </c>
      <c r="P7186" s="1">
        <v>436</v>
      </c>
      <c r="Q71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87" spans="5:17" x14ac:dyDescent="0.25">
      <c r="E7187">
        <v>2490</v>
      </c>
      <c r="F7187" t="s">
        <v>40</v>
      </c>
      <c r="G7187" t="s">
        <v>17</v>
      </c>
      <c r="H7187" t="s">
        <v>8</v>
      </c>
      <c r="I7187" t="s">
        <v>9</v>
      </c>
      <c r="J7187" s="2">
        <f>SUMIFS(Table3[TimesUsed],Table3[TripChainId],Table2[[#This Row],[TripChainId]])</f>
        <v>0</v>
      </c>
      <c r="L7187" t="s">
        <v>74</v>
      </c>
      <c r="M7187" t="s">
        <v>20</v>
      </c>
      <c r="N7187" t="s">
        <v>16</v>
      </c>
      <c r="O7187" t="s">
        <v>11</v>
      </c>
      <c r="P7187" s="1">
        <v>861</v>
      </c>
      <c r="Q71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88" spans="5:17" x14ac:dyDescent="0.25">
      <c r="E7188">
        <v>2490</v>
      </c>
      <c r="F7188" t="s">
        <v>17</v>
      </c>
      <c r="G7188" t="s">
        <v>31</v>
      </c>
      <c r="H7188" t="s">
        <v>16</v>
      </c>
      <c r="I7188" t="s">
        <v>13</v>
      </c>
      <c r="J7188" s="2">
        <f>SUMIFS(Table3[TimesUsed],Table3[TripChainId],Table2[[#This Row],[TripChainId]])</f>
        <v>0</v>
      </c>
      <c r="L7188" t="s">
        <v>74</v>
      </c>
      <c r="M7188" t="s">
        <v>20</v>
      </c>
      <c r="N7188" t="s">
        <v>16</v>
      </c>
      <c r="O7188" t="s">
        <v>14</v>
      </c>
      <c r="P7188" s="1">
        <v>176</v>
      </c>
      <c r="Q71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89" spans="5:17" x14ac:dyDescent="0.25">
      <c r="E7189">
        <v>2490</v>
      </c>
      <c r="F7189" t="s">
        <v>31</v>
      </c>
      <c r="G7189" t="s">
        <v>40</v>
      </c>
      <c r="H7189" t="s">
        <v>10</v>
      </c>
      <c r="I7189" t="s">
        <v>12</v>
      </c>
      <c r="J7189" s="2">
        <f>SUMIFS(Table3[TimesUsed],Table3[TripChainId],Table2[[#This Row],[TripChainId]])</f>
        <v>0</v>
      </c>
      <c r="L7189" t="s">
        <v>74</v>
      </c>
      <c r="M7189" t="s">
        <v>20</v>
      </c>
      <c r="N7189" t="s">
        <v>16</v>
      </c>
      <c r="O7189" t="s">
        <v>12</v>
      </c>
      <c r="P7189" s="1">
        <v>175</v>
      </c>
      <c r="Q71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90" spans="5:17" x14ac:dyDescent="0.25">
      <c r="E7190">
        <v>2491</v>
      </c>
      <c r="F7190" t="s">
        <v>40</v>
      </c>
      <c r="G7190" t="s">
        <v>17</v>
      </c>
      <c r="H7190" t="s">
        <v>8</v>
      </c>
      <c r="I7190" t="s">
        <v>9</v>
      </c>
      <c r="J7190" s="2">
        <f>SUMIFS(Table3[TimesUsed],Table3[TripChainId],Table2[[#This Row],[TripChainId]])</f>
        <v>0</v>
      </c>
      <c r="L7190" t="s">
        <v>74</v>
      </c>
      <c r="M7190" t="s">
        <v>20</v>
      </c>
      <c r="N7190" t="s">
        <v>16</v>
      </c>
      <c r="O7190" t="s">
        <v>13</v>
      </c>
      <c r="P7190" s="1">
        <v>528</v>
      </c>
      <c r="Q71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91" spans="5:17" x14ac:dyDescent="0.25">
      <c r="E7191">
        <v>2491</v>
      </c>
      <c r="F7191" t="s">
        <v>17</v>
      </c>
      <c r="G7191" t="s">
        <v>31</v>
      </c>
      <c r="H7191" t="s">
        <v>16</v>
      </c>
      <c r="I7191" t="s">
        <v>13</v>
      </c>
      <c r="J7191" s="2">
        <f>SUMIFS(Table3[TimesUsed],Table3[TripChainId],Table2[[#This Row],[TripChainId]])</f>
        <v>0</v>
      </c>
      <c r="L7191" t="s">
        <v>34</v>
      </c>
      <c r="M7191" t="s">
        <v>29</v>
      </c>
      <c r="N7191" t="s">
        <v>10</v>
      </c>
      <c r="O7191" t="s">
        <v>13</v>
      </c>
      <c r="P7191" s="1">
        <v>20</v>
      </c>
      <c r="Q7191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7192" spans="5:17" x14ac:dyDescent="0.25">
      <c r="E7192">
        <v>2491</v>
      </c>
      <c r="F7192" t="s">
        <v>31</v>
      </c>
      <c r="G7192" t="s">
        <v>40</v>
      </c>
      <c r="H7192" t="s">
        <v>10</v>
      </c>
      <c r="I7192" t="s">
        <v>13</v>
      </c>
      <c r="J7192" s="2">
        <f>SUMIFS(Table3[TimesUsed],Table3[TripChainId],Table2[[#This Row],[TripChainId]])</f>
        <v>0</v>
      </c>
      <c r="L7192" t="s">
        <v>34</v>
      </c>
      <c r="M7192" t="s">
        <v>29</v>
      </c>
      <c r="N7192" t="s">
        <v>16</v>
      </c>
      <c r="O7192" t="s">
        <v>11</v>
      </c>
      <c r="P7192" s="1">
        <v>38</v>
      </c>
      <c r="Q71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93" spans="5:17" x14ac:dyDescent="0.25">
      <c r="E7193">
        <v>2492</v>
      </c>
      <c r="F7193" t="s">
        <v>40</v>
      </c>
      <c r="G7193" t="s">
        <v>17</v>
      </c>
      <c r="H7193" t="s">
        <v>8</v>
      </c>
      <c r="I7193" t="s">
        <v>9</v>
      </c>
      <c r="J7193" s="2">
        <f>SUMIFS(Table3[TimesUsed],Table3[TripChainId],Table2[[#This Row],[TripChainId]])</f>
        <v>0</v>
      </c>
      <c r="L7193" t="s">
        <v>34</v>
      </c>
      <c r="M7193" t="s">
        <v>29</v>
      </c>
      <c r="N7193" t="s">
        <v>16</v>
      </c>
      <c r="O7193" t="s">
        <v>13</v>
      </c>
      <c r="P7193" s="1">
        <v>34</v>
      </c>
      <c r="Q71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94" spans="5:17" x14ac:dyDescent="0.25">
      <c r="E7194">
        <v>2492</v>
      </c>
      <c r="F7194" t="s">
        <v>17</v>
      </c>
      <c r="G7194" t="s">
        <v>40</v>
      </c>
      <c r="H7194" t="s">
        <v>10</v>
      </c>
      <c r="I7194" t="s">
        <v>13</v>
      </c>
      <c r="J7194" s="2">
        <f>SUMIFS(Table3[TimesUsed],Table3[TripChainId],Table2[[#This Row],[TripChainId]])</f>
        <v>0</v>
      </c>
      <c r="L7194" t="s">
        <v>34</v>
      </c>
      <c r="M7194" t="s">
        <v>58</v>
      </c>
      <c r="N7194" t="s">
        <v>10</v>
      </c>
      <c r="O7194" t="s">
        <v>13</v>
      </c>
      <c r="P7194" s="1">
        <v>32</v>
      </c>
      <c r="Q7194" s="1">
        <f>SUMIFS(Table2[TimesUsed],Table2[OrigZoneId],Table1[[#This Row],[OrigZoneId]],Table2[DestZoneId],Table1[[#This Row],[DestZoneId]],Table2[Purpose],Table1[[#This Row],[Purpose]],Table2[TimePeriod],Table1[[#This Row],[TimePeriod]])</f>
        <v>32</v>
      </c>
    </row>
    <row r="7195" spans="5:17" x14ac:dyDescent="0.25">
      <c r="E7195">
        <v>2493</v>
      </c>
      <c r="F7195" t="s">
        <v>40</v>
      </c>
      <c r="G7195" t="s">
        <v>17</v>
      </c>
      <c r="H7195" t="s">
        <v>8</v>
      </c>
      <c r="I7195" t="s">
        <v>9</v>
      </c>
      <c r="J7195" s="2">
        <f>SUMIFS(Table3[TimesUsed],Table3[TripChainId],Table2[[#This Row],[TripChainId]])</f>
        <v>0</v>
      </c>
      <c r="L7195" t="s">
        <v>34</v>
      </c>
      <c r="M7195" t="s">
        <v>22</v>
      </c>
      <c r="N7195" t="s">
        <v>8</v>
      </c>
      <c r="O7195" t="s">
        <v>9</v>
      </c>
      <c r="P7195" s="1">
        <v>3549</v>
      </c>
      <c r="Q71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96" spans="5:17" x14ac:dyDescent="0.25">
      <c r="E7196">
        <v>2493</v>
      </c>
      <c r="F7196" t="s">
        <v>17</v>
      </c>
      <c r="G7196" t="s">
        <v>45</v>
      </c>
      <c r="H7196" t="s">
        <v>16</v>
      </c>
      <c r="I7196" t="s">
        <v>9</v>
      </c>
      <c r="J7196" s="2">
        <f>SUMIFS(Table3[TimesUsed],Table3[TripChainId],Table2[[#This Row],[TripChainId]])</f>
        <v>0</v>
      </c>
      <c r="L7196" t="s">
        <v>34</v>
      </c>
      <c r="M7196" t="s">
        <v>22</v>
      </c>
      <c r="N7196" t="s">
        <v>8</v>
      </c>
      <c r="O7196" t="s">
        <v>11</v>
      </c>
      <c r="P7196" s="1">
        <v>224</v>
      </c>
      <c r="Q71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97" spans="5:17" x14ac:dyDescent="0.25">
      <c r="E7197">
        <v>2493</v>
      </c>
      <c r="F7197" t="s">
        <v>45</v>
      </c>
      <c r="G7197" t="s">
        <v>40</v>
      </c>
      <c r="H7197" t="s">
        <v>10</v>
      </c>
      <c r="I7197" t="s">
        <v>11</v>
      </c>
      <c r="J7197" s="2">
        <f>SUMIFS(Table3[TimesUsed],Table3[TripChainId],Table2[[#This Row],[TripChainId]])</f>
        <v>0</v>
      </c>
      <c r="L7197" t="s">
        <v>34</v>
      </c>
      <c r="M7197" t="s">
        <v>22</v>
      </c>
      <c r="N7197" t="s">
        <v>8</v>
      </c>
      <c r="O7197" t="s">
        <v>14</v>
      </c>
      <c r="P7197" s="1">
        <v>367</v>
      </c>
      <c r="Q71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98" spans="5:17" x14ac:dyDescent="0.25">
      <c r="E7198">
        <v>2494</v>
      </c>
      <c r="F7198" t="s">
        <v>40</v>
      </c>
      <c r="G7198" t="s">
        <v>17</v>
      </c>
      <c r="H7198" t="s">
        <v>8</v>
      </c>
      <c r="I7198" t="s">
        <v>9</v>
      </c>
      <c r="J7198" s="2">
        <f>SUMIFS(Table3[TimesUsed],Table3[TripChainId],Table2[[#This Row],[TripChainId]])</f>
        <v>0</v>
      </c>
      <c r="L7198" t="s">
        <v>34</v>
      </c>
      <c r="M7198" t="s">
        <v>22</v>
      </c>
      <c r="N7198" t="s">
        <v>8</v>
      </c>
      <c r="O7198" t="s">
        <v>12</v>
      </c>
      <c r="P7198" s="1">
        <v>367</v>
      </c>
      <c r="Q71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199" spans="5:17" x14ac:dyDescent="0.25">
      <c r="E7199">
        <v>2494</v>
      </c>
      <c r="F7199" t="s">
        <v>17</v>
      </c>
      <c r="G7199" t="s">
        <v>45</v>
      </c>
      <c r="H7199" t="s">
        <v>16</v>
      </c>
      <c r="I7199" t="s">
        <v>9</v>
      </c>
      <c r="J7199" s="2">
        <f>SUMIFS(Table3[TimesUsed],Table3[TripChainId],Table2[[#This Row],[TripChainId]])</f>
        <v>0</v>
      </c>
      <c r="L7199" t="s">
        <v>34</v>
      </c>
      <c r="M7199" t="s">
        <v>22</v>
      </c>
      <c r="N7199" t="s">
        <v>8</v>
      </c>
      <c r="O7199" t="s">
        <v>13</v>
      </c>
      <c r="P7199" s="1">
        <v>42</v>
      </c>
      <c r="Q71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00" spans="5:17" x14ac:dyDescent="0.25">
      <c r="E7200">
        <v>2494</v>
      </c>
      <c r="F7200" t="s">
        <v>45</v>
      </c>
      <c r="G7200" t="s">
        <v>40</v>
      </c>
      <c r="H7200" t="s">
        <v>10</v>
      </c>
      <c r="I7200" t="s">
        <v>12</v>
      </c>
      <c r="J7200" s="2">
        <f>SUMIFS(Table3[TimesUsed],Table3[TripChainId],Table2[[#This Row],[TripChainId]])</f>
        <v>0</v>
      </c>
      <c r="L7200" t="s">
        <v>34</v>
      </c>
      <c r="M7200" t="s">
        <v>22</v>
      </c>
      <c r="N7200" t="s">
        <v>16</v>
      </c>
      <c r="O7200" t="s">
        <v>9</v>
      </c>
      <c r="P7200" s="1">
        <v>765</v>
      </c>
      <c r="Q72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01" spans="5:17" x14ac:dyDescent="0.25">
      <c r="E7201">
        <v>2495</v>
      </c>
      <c r="F7201" t="s">
        <v>40</v>
      </c>
      <c r="G7201" t="s">
        <v>17</v>
      </c>
      <c r="H7201" t="s">
        <v>8</v>
      </c>
      <c r="I7201" t="s">
        <v>9</v>
      </c>
      <c r="J7201" s="2">
        <f>SUMIFS(Table3[TimesUsed],Table3[TripChainId],Table2[[#This Row],[TripChainId]])</f>
        <v>0</v>
      </c>
      <c r="L7201" t="s">
        <v>34</v>
      </c>
      <c r="M7201" t="s">
        <v>22</v>
      </c>
      <c r="N7201" t="s">
        <v>16</v>
      </c>
      <c r="O7201" t="s">
        <v>11</v>
      </c>
      <c r="P7201" s="1">
        <v>1988</v>
      </c>
      <c r="Q72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02" spans="5:17" x14ac:dyDescent="0.25">
      <c r="E7202">
        <v>2495</v>
      </c>
      <c r="F7202" t="s">
        <v>17</v>
      </c>
      <c r="G7202" t="s">
        <v>45</v>
      </c>
      <c r="H7202" t="s">
        <v>16</v>
      </c>
      <c r="I7202" t="s">
        <v>9</v>
      </c>
      <c r="J7202" s="2">
        <f>SUMIFS(Table3[TimesUsed],Table3[TripChainId],Table2[[#This Row],[TripChainId]])</f>
        <v>0</v>
      </c>
      <c r="L7202" t="s">
        <v>34</v>
      </c>
      <c r="M7202" t="s">
        <v>22</v>
      </c>
      <c r="N7202" t="s">
        <v>16</v>
      </c>
      <c r="O7202" t="s">
        <v>14</v>
      </c>
      <c r="P7202" s="1">
        <v>176</v>
      </c>
      <c r="Q72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03" spans="5:17" x14ac:dyDescent="0.25">
      <c r="E7203">
        <v>2495</v>
      </c>
      <c r="F7203" t="s">
        <v>45</v>
      </c>
      <c r="G7203" t="s">
        <v>40</v>
      </c>
      <c r="H7203" t="s">
        <v>10</v>
      </c>
      <c r="I7203" t="s">
        <v>13</v>
      </c>
      <c r="J7203" s="2">
        <f>SUMIFS(Table3[TimesUsed],Table3[TripChainId],Table2[[#This Row],[TripChainId]])</f>
        <v>0</v>
      </c>
      <c r="L7203" t="s">
        <v>34</v>
      </c>
      <c r="M7203" t="s">
        <v>22</v>
      </c>
      <c r="N7203" t="s">
        <v>16</v>
      </c>
      <c r="O7203" t="s">
        <v>12</v>
      </c>
      <c r="P7203" s="1">
        <v>176</v>
      </c>
      <c r="Q72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04" spans="5:17" x14ac:dyDescent="0.25">
      <c r="E7204">
        <v>2496</v>
      </c>
      <c r="F7204" t="s">
        <v>40</v>
      </c>
      <c r="G7204" t="s">
        <v>17</v>
      </c>
      <c r="H7204" t="s">
        <v>8</v>
      </c>
      <c r="I7204" t="s">
        <v>9</v>
      </c>
      <c r="J7204" s="2">
        <f>SUMIFS(Table3[TimesUsed],Table3[TripChainId],Table2[[#This Row],[TripChainId]])</f>
        <v>0</v>
      </c>
      <c r="L7204" t="s">
        <v>34</v>
      </c>
      <c r="M7204" t="s">
        <v>22</v>
      </c>
      <c r="N7204" t="s">
        <v>16</v>
      </c>
      <c r="O7204" t="s">
        <v>13</v>
      </c>
      <c r="P7204" s="1">
        <v>514</v>
      </c>
      <c r="Q72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05" spans="5:17" x14ac:dyDescent="0.25">
      <c r="E7205">
        <v>2496</v>
      </c>
      <c r="F7205" t="s">
        <v>17</v>
      </c>
      <c r="G7205" t="s">
        <v>45</v>
      </c>
      <c r="H7205" t="s">
        <v>16</v>
      </c>
      <c r="I7205" t="s">
        <v>11</v>
      </c>
      <c r="J7205" s="2">
        <f>SUMIFS(Table3[TimesUsed],Table3[TripChainId],Table2[[#This Row],[TripChainId]])</f>
        <v>0</v>
      </c>
      <c r="L7205" t="s">
        <v>34</v>
      </c>
      <c r="M7205" t="s">
        <v>36</v>
      </c>
      <c r="N7205" t="s">
        <v>10</v>
      </c>
      <c r="O7205" t="s">
        <v>11</v>
      </c>
      <c r="P7205" s="1">
        <v>66</v>
      </c>
      <c r="Q72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06" spans="5:17" x14ac:dyDescent="0.25">
      <c r="E7206">
        <v>2496</v>
      </c>
      <c r="F7206" t="s">
        <v>45</v>
      </c>
      <c r="G7206" t="s">
        <v>40</v>
      </c>
      <c r="H7206" t="s">
        <v>10</v>
      </c>
      <c r="I7206" t="s">
        <v>11</v>
      </c>
      <c r="J7206" s="2">
        <f>SUMIFS(Table3[TimesUsed],Table3[TripChainId],Table2[[#This Row],[TripChainId]])</f>
        <v>0</v>
      </c>
      <c r="L7206" t="s">
        <v>34</v>
      </c>
      <c r="M7206" t="s">
        <v>36</v>
      </c>
      <c r="N7206" t="s">
        <v>10</v>
      </c>
      <c r="O7206" t="s">
        <v>14</v>
      </c>
      <c r="P7206" s="1">
        <v>21</v>
      </c>
      <c r="Q72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07" spans="5:17" x14ac:dyDescent="0.25">
      <c r="E7207">
        <v>2497</v>
      </c>
      <c r="F7207" t="s">
        <v>40</v>
      </c>
      <c r="G7207" t="s">
        <v>17</v>
      </c>
      <c r="H7207" t="s">
        <v>8</v>
      </c>
      <c r="I7207" t="s">
        <v>9</v>
      </c>
      <c r="J7207" s="2">
        <f>SUMIFS(Table3[TimesUsed],Table3[TripChainId],Table2[[#This Row],[TripChainId]])</f>
        <v>0</v>
      </c>
      <c r="L7207" t="s">
        <v>34</v>
      </c>
      <c r="M7207" t="s">
        <v>36</v>
      </c>
      <c r="N7207" t="s">
        <v>10</v>
      </c>
      <c r="O7207" t="s">
        <v>12</v>
      </c>
      <c r="P7207" s="1">
        <v>21</v>
      </c>
      <c r="Q72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08" spans="5:17" x14ac:dyDescent="0.25">
      <c r="E7208">
        <v>2497</v>
      </c>
      <c r="F7208" t="s">
        <v>17</v>
      </c>
      <c r="G7208" t="s">
        <v>45</v>
      </c>
      <c r="H7208" t="s">
        <v>16</v>
      </c>
      <c r="I7208" t="s">
        <v>11</v>
      </c>
      <c r="J7208" s="2">
        <f>SUMIFS(Table3[TimesUsed],Table3[TripChainId],Table2[[#This Row],[TripChainId]])</f>
        <v>0</v>
      </c>
      <c r="L7208" t="s">
        <v>34</v>
      </c>
      <c r="M7208" t="s">
        <v>36</v>
      </c>
      <c r="N7208" t="s">
        <v>10</v>
      </c>
      <c r="O7208" t="s">
        <v>13</v>
      </c>
      <c r="P7208" s="1">
        <v>242</v>
      </c>
      <c r="Q72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09" spans="5:17" x14ac:dyDescent="0.25">
      <c r="E7209">
        <v>2497</v>
      </c>
      <c r="F7209" t="s">
        <v>45</v>
      </c>
      <c r="G7209" t="s">
        <v>40</v>
      </c>
      <c r="H7209" t="s">
        <v>10</v>
      </c>
      <c r="I7209" t="s">
        <v>12</v>
      </c>
      <c r="J7209" s="2">
        <f>SUMIFS(Table3[TimesUsed],Table3[TripChainId],Table2[[#This Row],[TripChainId]])</f>
        <v>0</v>
      </c>
      <c r="L7209" t="s">
        <v>34</v>
      </c>
      <c r="M7209" t="s">
        <v>36</v>
      </c>
      <c r="N7209" t="s">
        <v>16</v>
      </c>
      <c r="O7209" t="s">
        <v>9</v>
      </c>
      <c r="P7209" s="1">
        <v>39</v>
      </c>
      <c r="Q72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10" spans="5:17" x14ac:dyDescent="0.25">
      <c r="E7210">
        <v>2498</v>
      </c>
      <c r="F7210" t="s">
        <v>40</v>
      </c>
      <c r="G7210" t="s">
        <v>17</v>
      </c>
      <c r="H7210" t="s">
        <v>8</v>
      </c>
      <c r="I7210" t="s">
        <v>9</v>
      </c>
      <c r="J7210" s="2">
        <f>SUMIFS(Table3[TimesUsed],Table3[TripChainId],Table2[[#This Row],[TripChainId]])</f>
        <v>0</v>
      </c>
      <c r="L7210" t="s">
        <v>34</v>
      </c>
      <c r="M7210" t="s">
        <v>36</v>
      </c>
      <c r="N7210" t="s">
        <v>16</v>
      </c>
      <c r="O7210" t="s">
        <v>11</v>
      </c>
      <c r="P7210" s="1">
        <v>191</v>
      </c>
      <c r="Q72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11" spans="5:17" x14ac:dyDescent="0.25">
      <c r="E7211">
        <v>2498</v>
      </c>
      <c r="F7211" t="s">
        <v>17</v>
      </c>
      <c r="G7211" t="s">
        <v>45</v>
      </c>
      <c r="H7211" t="s">
        <v>16</v>
      </c>
      <c r="I7211" t="s">
        <v>11</v>
      </c>
      <c r="J7211" s="2">
        <f>SUMIFS(Table3[TimesUsed],Table3[TripChainId],Table2[[#This Row],[TripChainId]])</f>
        <v>0</v>
      </c>
      <c r="L7211" t="s">
        <v>34</v>
      </c>
      <c r="M7211" t="s">
        <v>36</v>
      </c>
      <c r="N7211" t="s">
        <v>16</v>
      </c>
      <c r="O7211" t="s">
        <v>14</v>
      </c>
      <c r="P7211" s="1">
        <v>54</v>
      </c>
      <c r="Q72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12" spans="5:17" x14ac:dyDescent="0.25">
      <c r="E7212">
        <v>2498</v>
      </c>
      <c r="F7212" t="s">
        <v>45</v>
      </c>
      <c r="G7212" t="s">
        <v>40</v>
      </c>
      <c r="H7212" t="s">
        <v>10</v>
      </c>
      <c r="I7212" t="s">
        <v>13</v>
      </c>
      <c r="J7212" s="2">
        <f>SUMIFS(Table3[TimesUsed],Table3[TripChainId],Table2[[#This Row],[TripChainId]])</f>
        <v>0</v>
      </c>
      <c r="L7212" t="s">
        <v>34</v>
      </c>
      <c r="M7212" t="s">
        <v>36</v>
      </c>
      <c r="N7212" t="s">
        <v>16</v>
      </c>
      <c r="O7212" t="s">
        <v>12</v>
      </c>
      <c r="P7212" s="1">
        <v>54</v>
      </c>
      <c r="Q72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13" spans="5:17" x14ac:dyDescent="0.25">
      <c r="E7213">
        <v>2499</v>
      </c>
      <c r="F7213" t="s">
        <v>40</v>
      </c>
      <c r="G7213" t="s">
        <v>17</v>
      </c>
      <c r="H7213" t="s">
        <v>8</v>
      </c>
      <c r="I7213" t="s">
        <v>9</v>
      </c>
      <c r="J7213" s="2">
        <f>SUMIFS(Table3[TimesUsed],Table3[TripChainId],Table2[[#This Row],[TripChainId]])</f>
        <v>0</v>
      </c>
      <c r="L7213" t="s">
        <v>34</v>
      </c>
      <c r="M7213" t="s">
        <v>36</v>
      </c>
      <c r="N7213" t="s">
        <v>16</v>
      </c>
      <c r="O7213" t="s">
        <v>13</v>
      </c>
      <c r="P7213" s="1">
        <v>155</v>
      </c>
      <c r="Q72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14" spans="5:17" x14ac:dyDescent="0.25">
      <c r="E7214">
        <v>2499</v>
      </c>
      <c r="F7214" t="s">
        <v>17</v>
      </c>
      <c r="G7214" t="s">
        <v>45</v>
      </c>
      <c r="H7214" t="s">
        <v>16</v>
      </c>
      <c r="I7214" t="s">
        <v>12</v>
      </c>
      <c r="J7214" s="2">
        <f>SUMIFS(Table3[TimesUsed],Table3[TripChainId],Table2[[#This Row],[TripChainId]])</f>
        <v>0</v>
      </c>
      <c r="L7214" t="s">
        <v>34</v>
      </c>
      <c r="M7214" t="s">
        <v>68</v>
      </c>
      <c r="N7214" t="s">
        <v>8</v>
      </c>
      <c r="O7214" t="s">
        <v>9</v>
      </c>
      <c r="P7214" s="1">
        <v>271</v>
      </c>
      <c r="Q72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15" spans="5:17" x14ac:dyDescent="0.25">
      <c r="E7215">
        <v>2499</v>
      </c>
      <c r="F7215" t="s">
        <v>45</v>
      </c>
      <c r="G7215" t="s">
        <v>40</v>
      </c>
      <c r="H7215" t="s">
        <v>10</v>
      </c>
      <c r="I7215" t="s">
        <v>12</v>
      </c>
      <c r="J7215" s="2">
        <f>SUMIFS(Table3[TimesUsed],Table3[TripChainId],Table2[[#This Row],[TripChainId]])</f>
        <v>0</v>
      </c>
      <c r="L7215" t="s">
        <v>34</v>
      </c>
      <c r="M7215" t="s">
        <v>68</v>
      </c>
      <c r="N7215" t="s">
        <v>8</v>
      </c>
      <c r="O7215" t="s">
        <v>11</v>
      </c>
      <c r="P7215" s="1">
        <v>66</v>
      </c>
      <c r="Q72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16" spans="5:17" x14ac:dyDescent="0.25">
      <c r="E7216">
        <v>2500</v>
      </c>
      <c r="F7216" t="s">
        <v>40</v>
      </c>
      <c r="G7216" t="s">
        <v>17</v>
      </c>
      <c r="H7216" t="s">
        <v>8</v>
      </c>
      <c r="I7216" t="s">
        <v>9</v>
      </c>
      <c r="J7216" s="2">
        <f>SUMIFS(Table3[TimesUsed],Table3[TripChainId],Table2[[#This Row],[TripChainId]])</f>
        <v>0</v>
      </c>
      <c r="L7216" t="s">
        <v>34</v>
      </c>
      <c r="M7216" t="s">
        <v>68</v>
      </c>
      <c r="N7216" t="s">
        <v>8</v>
      </c>
      <c r="O7216" t="s">
        <v>14</v>
      </c>
      <c r="P7216" s="1">
        <v>53</v>
      </c>
      <c r="Q72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17" spans="5:17" x14ac:dyDescent="0.25">
      <c r="E7217">
        <v>2500</v>
      </c>
      <c r="F7217" t="s">
        <v>17</v>
      </c>
      <c r="G7217" t="s">
        <v>45</v>
      </c>
      <c r="H7217" t="s">
        <v>16</v>
      </c>
      <c r="I7217" t="s">
        <v>13</v>
      </c>
      <c r="J7217" s="2">
        <f>SUMIFS(Table3[TimesUsed],Table3[TripChainId],Table2[[#This Row],[TripChainId]])</f>
        <v>0</v>
      </c>
      <c r="L7217" t="s">
        <v>34</v>
      </c>
      <c r="M7217" t="s">
        <v>68</v>
      </c>
      <c r="N7217" t="s">
        <v>8</v>
      </c>
      <c r="O7217" t="s">
        <v>12</v>
      </c>
      <c r="P7217" s="1">
        <v>53</v>
      </c>
      <c r="Q72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18" spans="5:17" x14ac:dyDescent="0.25">
      <c r="E7218">
        <v>2500</v>
      </c>
      <c r="F7218" t="s">
        <v>45</v>
      </c>
      <c r="G7218" t="s">
        <v>40</v>
      </c>
      <c r="H7218" t="s">
        <v>10</v>
      </c>
      <c r="I7218" t="s">
        <v>12</v>
      </c>
      <c r="J7218" s="2">
        <f>SUMIFS(Table3[TimesUsed],Table3[TripChainId],Table2[[#This Row],[TripChainId]])</f>
        <v>0</v>
      </c>
      <c r="L7218" t="s">
        <v>34</v>
      </c>
      <c r="M7218" t="s">
        <v>68</v>
      </c>
      <c r="N7218" t="s">
        <v>8</v>
      </c>
      <c r="O7218" t="s">
        <v>13</v>
      </c>
      <c r="P7218" s="1">
        <v>29</v>
      </c>
      <c r="Q72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19" spans="5:17" x14ac:dyDescent="0.25">
      <c r="E7219">
        <v>2501</v>
      </c>
      <c r="F7219" t="s">
        <v>40</v>
      </c>
      <c r="G7219" t="s">
        <v>17</v>
      </c>
      <c r="H7219" t="s">
        <v>8</v>
      </c>
      <c r="I7219" t="s">
        <v>9</v>
      </c>
      <c r="J7219" s="2">
        <f>SUMIFS(Table3[TimesUsed],Table3[TripChainId],Table2[[#This Row],[TripChainId]])</f>
        <v>0</v>
      </c>
      <c r="L7219" t="s">
        <v>34</v>
      </c>
      <c r="M7219" t="s">
        <v>68</v>
      </c>
      <c r="N7219" t="s">
        <v>10</v>
      </c>
      <c r="O7219" t="s">
        <v>9</v>
      </c>
      <c r="P7219" s="1">
        <v>27</v>
      </c>
      <c r="Q72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20" spans="5:17" x14ac:dyDescent="0.25">
      <c r="E7220">
        <v>2501</v>
      </c>
      <c r="F7220" t="s">
        <v>17</v>
      </c>
      <c r="G7220" t="s">
        <v>45</v>
      </c>
      <c r="H7220" t="s">
        <v>16</v>
      </c>
      <c r="I7220" t="s">
        <v>13</v>
      </c>
      <c r="J7220" s="2">
        <f>SUMIFS(Table3[TimesUsed],Table3[TripChainId],Table2[[#This Row],[TripChainId]])</f>
        <v>0</v>
      </c>
      <c r="L7220" t="s">
        <v>34</v>
      </c>
      <c r="M7220" t="s">
        <v>68</v>
      </c>
      <c r="N7220" t="s">
        <v>10</v>
      </c>
      <c r="O7220" t="s">
        <v>11</v>
      </c>
      <c r="P7220" s="1">
        <v>227</v>
      </c>
      <c r="Q72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21" spans="5:17" x14ac:dyDescent="0.25">
      <c r="E7221">
        <v>2501</v>
      </c>
      <c r="F7221" t="s">
        <v>45</v>
      </c>
      <c r="G7221" t="s">
        <v>40</v>
      </c>
      <c r="H7221" t="s">
        <v>10</v>
      </c>
      <c r="I7221" t="s">
        <v>13</v>
      </c>
      <c r="J7221" s="2">
        <f>SUMIFS(Table3[TimesUsed],Table3[TripChainId],Table2[[#This Row],[TripChainId]])</f>
        <v>0</v>
      </c>
      <c r="L7221" t="s">
        <v>34</v>
      </c>
      <c r="M7221" t="s">
        <v>68</v>
      </c>
      <c r="N7221" t="s">
        <v>10</v>
      </c>
      <c r="O7221" t="s">
        <v>14</v>
      </c>
      <c r="P7221" s="1">
        <v>211</v>
      </c>
      <c r="Q72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22" spans="5:17" x14ac:dyDescent="0.25">
      <c r="E7222">
        <v>2502</v>
      </c>
      <c r="F7222" t="s">
        <v>40</v>
      </c>
      <c r="G7222" t="s">
        <v>17</v>
      </c>
      <c r="H7222" t="s">
        <v>8</v>
      </c>
      <c r="I7222" t="s">
        <v>9</v>
      </c>
      <c r="J7222" s="2">
        <f>SUMIFS(Table3[TimesUsed],Table3[TripChainId],Table2[[#This Row],[TripChainId]])</f>
        <v>0</v>
      </c>
      <c r="L7222" t="s">
        <v>34</v>
      </c>
      <c r="M7222" t="s">
        <v>68</v>
      </c>
      <c r="N7222" t="s">
        <v>10</v>
      </c>
      <c r="O7222" t="s">
        <v>12</v>
      </c>
      <c r="P7222" s="1">
        <v>210</v>
      </c>
      <c r="Q72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23" spans="5:17" x14ac:dyDescent="0.25">
      <c r="E7223">
        <v>2502</v>
      </c>
      <c r="F7223" t="s">
        <v>17</v>
      </c>
      <c r="G7223" t="s">
        <v>22</v>
      </c>
      <c r="H7223" t="s">
        <v>16</v>
      </c>
      <c r="I7223" t="s">
        <v>9</v>
      </c>
      <c r="J7223" s="2">
        <f>SUMIFS(Table3[TimesUsed],Table3[TripChainId],Table2[[#This Row],[TripChainId]])</f>
        <v>0</v>
      </c>
      <c r="L7223" t="s">
        <v>34</v>
      </c>
      <c r="M7223" t="s">
        <v>68</v>
      </c>
      <c r="N7223" t="s">
        <v>10</v>
      </c>
      <c r="O7223" t="s">
        <v>13</v>
      </c>
      <c r="P7223" s="1">
        <v>1063</v>
      </c>
      <c r="Q72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24" spans="5:17" x14ac:dyDescent="0.25">
      <c r="E7224">
        <v>2502</v>
      </c>
      <c r="F7224" t="s">
        <v>22</v>
      </c>
      <c r="G7224" t="s">
        <v>40</v>
      </c>
      <c r="H7224" t="s">
        <v>10</v>
      </c>
      <c r="I7224" t="s">
        <v>13</v>
      </c>
      <c r="J7224" s="2">
        <f>SUMIFS(Table3[TimesUsed],Table3[TripChainId],Table2[[#This Row],[TripChainId]])</f>
        <v>0</v>
      </c>
      <c r="L7224" t="s">
        <v>34</v>
      </c>
      <c r="M7224" t="s">
        <v>68</v>
      </c>
      <c r="N7224" t="s">
        <v>16</v>
      </c>
      <c r="O7224" t="s">
        <v>9</v>
      </c>
      <c r="P7224" s="1">
        <v>235</v>
      </c>
      <c r="Q72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25" spans="5:17" x14ac:dyDescent="0.25">
      <c r="E7225">
        <v>2503</v>
      </c>
      <c r="F7225" t="s">
        <v>40</v>
      </c>
      <c r="G7225" t="s">
        <v>17</v>
      </c>
      <c r="H7225" t="s">
        <v>8</v>
      </c>
      <c r="I7225" t="s">
        <v>9</v>
      </c>
      <c r="J7225" s="2">
        <f>SUMIFS(Table3[TimesUsed],Table3[TripChainId],Table2[[#This Row],[TripChainId]])</f>
        <v>0</v>
      </c>
      <c r="L7225" t="s">
        <v>34</v>
      </c>
      <c r="M7225" t="s">
        <v>68</v>
      </c>
      <c r="N7225" t="s">
        <v>16</v>
      </c>
      <c r="O7225" t="s">
        <v>11</v>
      </c>
      <c r="P7225" s="1">
        <v>833</v>
      </c>
      <c r="Q72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26" spans="5:17" x14ac:dyDescent="0.25">
      <c r="E7226">
        <v>2503</v>
      </c>
      <c r="F7226" t="s">
        <v>17</v>
      </c>
      <c r="G7226" t="s">
        <v>22</v>
      </c>
      <c r="H7226" t="s">
        <v>16</v>
      </c>
      <c r="I7226" t="s">
        <v>11</v>
      </c>
      <c r="J7226" s="2">
        <f>SUMIFS(Table3[TimesUsed],Table3[TripChainId],Table2[[#This Row],[TripChainId]])</f>
        <v>0</v>
      </c>
      <c r="L7226" t="s">
        <v>34</v>
      </c>
      <c r="M7226" t="s">
        <v>68</v>
      </c>
      <c r="N7226" t="s">
        <v>16</v>
      </c>
      <c r="O7226" t="s">
        <v>14</v>
      </c>
      <c r="P7226" s="1">
        <v>312</v>
      </c>
      <c r="Q72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27" spans="5:17" x14ac:dyDescent="0.25">
      <c r="E7227">
        <v>2503</v>
      </c>
      <c r="F7227" t="s">
        <v>22</v>
      </c>
      <c r="G7227" t="s">
        <v>40</v>
      </c>
      <c r="H7227" t="s">
        <v>10</v>
      </c>
      <c r="I7227" t="s">
        <v>13</v>
      </c>
      <c r="J7227" s="2">
        <f>SUMIFS(Table3[TimesUsed],Table3[TripChainId],Table2[[#This Row],[TripChainId]])</f>
        <v>0</v>
      </c>
      <c r="L7227" t="s">
        <v>34</v>
      </c>
      <c r="M7227" t="s">
        <v>68</v>
      </c>
      <c r="N7227" t="s">
        <v>16</v>
      </c>
      <c r="O7227" t="s">
        <v>12</v>
      </c>
      <c r="P7227" s="1">
        <v>311</v>
      </c>
      <c r="Q72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28" spans="5:17" x14ac:dyDescent="0.25">
      <c r="E7228">
        <v>2504</v>
      </c>
      <c r="F7228" t="s">
        <v>40</v>
      </c>
      <c r="G7228" t="s">
        <v>17</v>
      </c>
      <c r="H7228" t="s">
        <v>8</v>
      </c>
      <c r="I7228" t="s">
        <v>9</v>
      </c>
      <c r="J7228" s="2">
        <f>SUMIFS(Table3[TimesUsed],Table3[TripChainId],Table2[[#This Row],[TripChainId]])</f>
        <v>0</v>
      </c>
      <c r="L7228" t="s">
        <v>34</v>
      </c>
      <c r="M7228" t="s">
        <v>68</v>
      </c>
      <c r="N7228" t="s">
        <v>16</v>
      </c>
      <c r="O7228" t="s">
        <v>13</v>
      </c>
      <c r="P7228" s="1">
        <v>803</v>
      </c>
      <c r="Q72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29" spans="5:17" x14ac:dyDescent="0.25">
      <c r="E7229">
        <v>2504</v>
      </c>
      <c r="F7229" t="s">
        <v>17</v>
      </c>
      <c r="G7229" t="s">
        <v>22</v>
      </c>
      <c r="H7229" t="s">
        <v>16</v>
      </c>
      <c r="I7229" t="s">
        <v>13</v>
      </c>
      <c r="J7229" s="2">
        <f>SUMIFS(Table3[TimesUsed],Table3[TripChainId],Table2[[#This Row],[TripChainId]])</f>
        <v>0</v>
      </c>
      <c r="L7229" t="s">
        <v>34</v>
      </c>
      <c r="M7229" t="s">
        <v>17</v>
      </c>
      <c r="N7229" t="s">
        <v>10</v>
      </c>
      <c r="O7229" t="s">
        <v>11</v>
      </c>
      <c r="P7229" s="1">
        <v>30</v>
      </c>
      <c r="Q72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30" spans="5:17" x14ac:dyDescent="0.25">
      <c r="E7230">
        <v>2504</v>
      </c>
      <c r="F7230" t="s">
        <v>22</v>
      </c>
      <c r="G7230" t="s">
        <v>40</v>
      </c>
      <c r="H7230" t="s">
        <v>10</v>
      </c>
      <c r="I7230" t="s">
        <v>13</v>
      </c>
      <c r="J7230" s="2">
        <f>SUMIFS(Table3[TimesUsed],Table3[TripChainId],Table2[[#This Row],[TripChainId]])</f>
        <v>0</v>
      </c>
      <c r="L7230" t="s">
        <v>34</v>
      </c>
      <c r="M7230" t="s">
        <v>17</v>
      </c>
      <c r="N7230" t="s">
        <v>10</v>
      </c>
      <c r="O7230" t="s">
        <v>13</v>
      </c>
      <c r="P7230" s="1">
        <v>92</v>
      </c>
      <c r="Q72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31" spans="5:17" x14ac:dyDescent="0.25">
      <c r="E7231">
        <v>2505</v>
      </c>
      <c r="F7231" t="s">
        <v>40</v>
      </c>
      <c r="G7231" t="s">
        <v>17</v>
      </c>
      <c r="H7231" t="s">
        <v>8</v>
      </c>
      <c r="I7231" t="s">
        <v>9</v>
      </c>
      <c r="J7231" s="2">
        <f>SUMIFS(Table3[TimesUsed],Table3[TripChainId],Table2[[#This Row],[TripChainId]])</f>
        <v>0</v>
      </c>
      <c r="L7231" t="s">
        <v>34</v>
      </c>
      <c r="M7231" t="s">
        <v>17</v>
      </c>
      <c r="N7231" t="s">
        <v>16</v>
      </c>
      <c r="O7231" t="s">
        <v>9</v>
      </c>
      <c r="P7231" s="1">
        <v>26</v>
      </c>
      <c r="Q72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32" spans="5:17" x14ac:dyDescent="0.25">
      <c r="E7232">
        <v>2505</v>
      </c>
      <c r="F7232" t="s">
        <v>17</v>
      </c>
      <c r="G7232" t="s">
        <v>23</v>
      </c>
      <c r="H7232" t="s">
        <v>16</v>
      </c>
      <c r="I7232" t="s">
        <v>9</v>
      </c>
      <c r="J7232" s="2">
        <f>SUMIFS(Table3[TimesUsed],Table3[TripChainId],Table2[[#This Row],[TripChainId]])</f>
        <v>0</v>
      </c>
      <c r="L7232" t="s">
        <v>34</v>
      </c>
      <c r="M7232" t="s">
        <v>17</v>
      </c>
      <c r="N7232" t="s">
        <v>16</v>
      </c>
      <c r="O7232" t="s">
        <v>11</v>
      </c>
      <c r="P7232" s="1">
        <v>97</v>
      </c>
      <c r="Q72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33" spans="5:17" x14ac:dyDescent="0.25">
      <c r="E7233">
        <v>2505</v>
      </c>
      <c r="F7233" t="s">
        <v>23</v>
      </c>
      <c r="G7233" t="s">
        <v>40</v>
      </c>
      <c r="H7233" t="s">
        <v>10</v>
      </c>
      <c r="I7233" t="s">
        <v>11</v>
      </c>
      <c r="J7233" s="2">
        <f>SUMIFS(Table3[TimesUsed],Table3[TripChainId],Table2[[#This Row],[TripChainId]])</f>
        <v>0</v>
      </c>
      <c r="L7233" t="s">
        <v>34</v>
      </c>
      <c r="M7233" t="s">
        <v>17</v>
      </c>
      <c r="N7233" t="s">
        <v>16</v>
      </c>
      <c r="O7233" t="s">
        <v>14</v>
      </c>
      <c r="P7233" s="1">
        <v>29</v>
      </c>
      <c r="Q72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34" spans="5:17" x14ac:dyDescent="0.25">
      <c r="E7234">
        <v>2506</v>
      </c>
      <c r="F7234" t="s">
        <v>40</v>
      </c>
      <c r="G7234" t="s">
        <v>17</v>
      </c>
      <c r="H7234" t="s">
        <v>8</v>
      </c>
      <c r="I7234" t="s">
        <v>9</v>
      </c>
      <c r="J7234" s="2">
        <f>SUMIFS(Table3[TimesUsed],Table3[TripChainId],Table2[[#This Row],[TripChainId]])</f>
        <v>0</v>
      </c>
      <c r="L7234" t="s">
        <v>34</v>
      </c>
      <c r="M7234" t="s">
        <v>17</v>
      </c>
      <c r="N7234" t="s">
        <v>16</v>
      </c>
      <c r="O7234" t="s">
        <v>12</v>
      </c>
      <c r="P7234" s="1">
        <v>29</v>
      </c>
      <c r="Q72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35" spans="5:17" x14ac:dyDescent="0.25">
      <c r="E7235">
        <v>2506</v>
      </c>
      <c r="F7235" t="s">
        <v>17</v>
      </c>
      <c r="G7235" t="s">
        <v>23</v>
      </c>
      <c r="H7235" t="s">
        <v>16</v>
      </c>
      <c r="I7235" t="s">
        <v>9</v>
      </c>
      <c r="J7235" s="2">
        <f>SUMIFS(Table3[TimesUsed],Table3[TripChainId],Table2[[#This Row],[TripChainId]])</f>
        <v>0</v>
      </c>
      <c r="L7235" t="s">
        <v>34</v>
      </c>
      <c r="M7235" t="s">
        <v>17</v>
      </c>
      <c r="N7235" t="s">
        <v>16</v>
      </c>
      <c r="O7235" t="s">
        <v>13</v>
      </c>
      <c r="P7235" s="1">
        <v>74</v>
      </c>
      <c r="Q72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36" spans="5:17" x14ac:dyDescent="0.25">
      <c r="E7236">
        <v>2506</v>
      </c>
      <c r="F7236" t="s">
        <v>23</v>
      </c>
      <c r="G7236" t="s">
        <v>40</v>
      </c>
      <c r="H7236" t="s">
        <v>10</v>
      </c>
      <c r="I7236" t="s">
        <v>12</v>
      </c>
      <c r="J7236" s="2">
        <f>SUMIFS(Table3[TimesUsed],Table3[TripChainId],Table2[[#This Row],[TripChainId]])</f>
        <v>0</v>
      </c>
      <c r="L7236" t="s">
        <v>34</v>
      </c>
      <c r="M7236" t="s">
        <v>63</v>
      </c>
      <c r="N7236" t="s">
        <v>8</v>
      </c>
      <c r="O7236" t="s">
        <v>9</v>
      </c>
      <c r="P7236" s="1">
        <v>98</v>
      </c>
      <c r="Q72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37" spans="5:17" x14ac:dyDescent="0.25">
      <c r="E7237">
        <v>2507</v>
      </c>
      <c r="F7237" t="s">
        <v>40</v>
      </c>
      <c r="G7237" t="s">
        <v>17</v>
      </c>
      <c r="H7237" t="s">
        <v>8</v>
      </c>
      <c r="I7237" t="s">
        <v>9</v>
      </c>
      <c r="J7237" s="2">
        <f>SUMIFS(Table3[TimesUsed],Table3[TripChainId],Table2[[#This Row],[TripChainId]])</f>
        <v>0</v>
      </c>
      <c r="L7237" t="s">
        <v>34</v>
      </c>
      <c r="M7237" t="s">
        <v>63</v>
      </c>
      <c r="N7237" t="s">
        <v>8</v>
      </c>
      <c r="O7237" t="s">
        <v>11</v>
      </c>
      <c r="P7237" s="1">
        <v>28</v>
      </c>
      <c r="Q72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38" spans="5:17" x14ac:dyDescent="0.25">
      <c r="E7238">
        <v>2507</v>
      </c>
      <c r="F7238" t="s">
        <v>17</v>
      </c>
      <c r="G7238" t="s">
        <v>23</v>
      </c>
      <c r="H7238" t="s">
        <v>16</v>
      </c>
      <c r="I7238" t="s">
        <v>9</v>
      </c>
      <c r="J7238" s="2">
        <f>SUMIFS(Table3[TimesUsed],Table3[TripChainId],Table2[[#This Row],[TripChainId]])</f>
        <v>0</v>
      </c>
      <c r="L7238" t="s">
        <v>34</v>
      </c>
      <c r="M7238" t="s">
        <v>63</v>
      </c>
      <c r="N7238" t="s">
        <v>8</v>
      </c>
      <c r="O7238" t="s">
        <v>14</v>
      </c>
      <c r="P7238" s="1">
        <v>27</v>
      </c>
      <c r="Q72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39" spans="5:17" x14ac:dyDescent="0.25">
      <c r="E7239">
        <v>2507</v>
      </c>
      <c r="F7239" t="s">
        <v>23</v>
      </c>
      <c r="G7239" t="s">
        <v>40</v>
      </c>
      <c r="H7239" t="s">
        <v>10</v>
      </c>
      <c r="I7239" t="s">
        <v>13</v>
      </c>
      <c r="J7239" s="2">
        <f>SUMIFS(Table3[TimesUsed],Table3[TripChainId],Table2[[#This Row],[TripChainId]])</f>
        <v>0</v>
      </c>
      <c r="L7239" t="s">
        <v>34</v>
      </c>
      <c r="M7239" t="s">
        <v>63</v>
      </c>
      <c r="N7239" t="s">
        <v>8</v>
      </c>
      <c r="O7239" t="s">
        <v>12</v>
      </c>
      <c r="P7239" s="1">
        <v>27</v>
      </c>
      <c r="Q72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40" spans="5:17" x14ac:dyDescent="0.25">
      <c r="E7240">
        <v>2508</v>
      </c>
      <c r="F7240" t="s">
        <v>40</v>
      </c>
      <c r="G7240" t="s">
        <v>17</v>
      </c>
      <c r="H7240" t="s">
        <v>8</v>
      </c>
      <c r="I7240" t="s">
        <v>9</v>
      </c>
      <c r="J7240" s="2">
        <f>SUMIFS(Table3[TimesUsed],Table3[TripChainId],Table2[[#This Row],[TripChainId]])</f>
        <v>0</v>
      </c>
      <c r="L7240" t="s">
        <v>34</v>
      </c>
      <c r="M7240" t="s">
        <v>63</v>
      </c>
      <c r="N7240" t="s">
        <v>10</v>
      </c>
      <c r="O7240" t="s">
        <v>11</v>
      </c>
      <c r="P7240" s="1">
        <v>109</v>
      </c>
      <c r="Q72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41" spans="5:17" x14ac:dyDescent="0.25">
      <c r="E7241">
        <v>2508</v>
      </c>
      <c r="F7241" t="s">
        <v>17</v>
      </c>
      <c r="G7241" t="s">
        <v>23</v>
      </c>
      <c r="H7241" t="s">
        <v>16</v>
      </c>
      <c r="I7241" t="s">
        <v>11</v>
      </c>
      <c r="J7241" s="2">
        <f>SUMIFS(Table3[TimesUsed],Table3[TripChainId],Table2[[#This Row],[TripChainId]])</f>
        <v>0</v>
      </c>
      <c r="L7241" t="s">
        <v>34</v>
      </c>
      <c r="M7241" t="s">
        <v>63</v>
      </c>
      <c r="N7241" t="s">
        <v>10</v>
      </c>
      <c r="O7241" t="s">
        <v>14</v>
      </c>
      <c r="P7241" s="1">
        <v>122</v>
      </c>
      <c r="Q72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42" spans="5:17" x14ac:dyDescent="0.25">
      <c r="E7242">
        <v>2508</v>
      </c>
      <c r="F7242" t="s">
        <v>23</v>
      </c>
      <c r="G7242" t="s">
        <v>40</v>
      </c>
      <c r="H7242" t="s">
        <v>10</v>
      </c>
      <c r="I7242" t="s">
        <v>11</v>
      </c>
      <c r="J7242" s="2">
        <f>SUMIFS(Table3[TimesUsed],Table3[TripChainId],Table2[[#This Row],[TripChainId]])</f>
        <v>0</v>
      </c>
      <c r="L7242" t="s">
        <v>34</v>
      </c>
      <c r="M7242" t="s">
        <v>63</v>
      </c>
      <c r="N7242" t="s">
        <v>10</v>
      </c>
      <c r="O7242" t="s">
        <v>12</v>
      </c>
      <c r="P7242" s="1">
        <v>122</v>
      </c>
      <c r="Q72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43" spans="5:17" x14ac:dyDescent="0.25">
      <c r="E7243">
        <v>2509</v>
      </c>
      <c r="F7243" t="s">
        <v>40</v>
      </c>
      <c r="G7243" t="s">
        <v>17</v>
      </c>
      <c r="H7243" t="s">
        <v>8</v>
      </c>
      <c r="I7243" t="s">
        <v>9</v>
      </c>
      <c r="J7243" s="2">
        <f>SUMIFS(Table3[TimesUsed],Table3[TripChainId],Table2[[#This Row],[TripChainId]])</f>
        <v>0</v>
      </c>
      <c r="L7243" t="s">
        <v>34</v>
      </c>
      <c r="M7243" t="s">
        <v>63</v>
      </c>
      <c r="N7243" t="s">
        <v>10</v>
      </c>
      <c r="O7243" t="s">
        <v>13</v>
      </c>
      <c r="P7243" s="1">
        <v>559</v>
      </c>
      <c r="Q72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44" spans="5:17" x14ac:dyDescent="0.25">
      <c r="E7244">
        <v>2509</v>
      </c>
      <c r="F7244" t="s">
        <v>17</v>
      </c>
      <c r="G7244" t="s">
        <v>23</v>
      </c>
      <c r="H7244" t="s">
        <v>16</v>
      </c>
      <c r="I7244" t="s">
        <v>11</v>
      </c>
      <c r="J7244" s="2">
        <f>SUMIFS(Table3[TimesUsed],Table3[TripChainId],Table2[[#This Row],[TripChainId]])</f>
        <v>0</v>
      </c>
      <c r="L7244" t="s">
        <v>34</v>
      </c>
      <c r="M7244" t="s">
        <v>63</v>
      </c>
      <c r="N7244" t="s">
        <v>16</v>
      </c>
      <c r="O7244" t="s">
        <v>9</v>
      </c>
      <c r="P7244" s="1">
        <v>121</v>
      </c>
      <c r="Q72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45" spans="5:17" x14ac:dyDescent="0.25">
      <c r="E7245">
        <v>2509</v>
      </c>
      <c r="F7245" t="s">
        <v>23</v>
      </c>
      <c r="G7245" t="s">
        <v>40</v>
      </c>
      <c r="H7245" t="s">
        <v>10</v>
      </c>
      <c r="I7245" t="s">
        <v>12</v>
      </c>
      <c r="J7245" s="2">
        <f>SUMIFS(Table3[TimesUsed],Table3[TripChainId],Table2[[#This Row],[TripChainId]])</f>
        <v>0</v>
      </c>
      <c r="L7245" t="s">
        <v>34</v>
      </c>
      <c r="M7245" t="s">
        <v>63</v>
      </c>
      <c r="N7245" t="s">
        <v>16</v>
      </c>
      <c r="O7245" t="s">
        <v>11</v>
      </c>
      <c r="P7245" s="1">
        <v>406</v>
      </c>
      <c r="Q72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46" spans="5:17" x14ac:dyDescent="0.25">
      <c r="E7246">
        <v>2510</v>
      </c>
      <c r="F7246" t="s">
        <v>40</v>
      </c>
      <c r="G7246" t="s">
        <v>17</v>
      </c>
      <c r="H7246" t="s">
        <v>8</v>
      </c>
      <c r="I7246" t="s">
        <v>9</v>
      </c>
      <c r="J7246" s="2">
        <f>SUMIFS(Table3[TimesUsed],Table3[TripChainId],Table2[[#This Row],[TripChainId]])</f>
        <v>0</v>
      </c>
      <c r="L7246" t="s">
        <v>34</v>
      </c>
      <c r="M7246" t="s">
        <v>63</v>
      </c>
      <c r="N7246" t="s">
        <v>16</v>
      </c>
      <c r="O7246" t="s">
        <v>14</v>
      </c>
      <c r="P7246" s="1">
        <v>158</v>
      </c>
      <c r="Q72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47" spans="5:17" x14ac:dyDescent="0.25">
      <c r="E7247">
        <v>2510</v>
      </c>
      <c r="F7247" t="s">
        <v>17</v>
      </c>
      <c r="G7247" t="s">
        <v>23</v>
      </c>
      <c r="H7247" t="s">
        <v>16</v>
      </c>
      <c r="I7247" t="s">
        <v>11</v>
      </c>
      <c r="J7247" s="2">
        <f>SUMIFS(Table3[TimesUsed],Table3[TripChainId],Table2[[#This Row],[TripChainId]])</f>
        <v>0</v>
      </c>
      <c r="L7247" t="s">
        <v>34</v>
      </c>
      <c r="M7247" t="s">
        <v>63</v>
      </c>
      <c r="N7247" t="s">
        <v>16</v>
      </c>
      <c r="O7247" t="s">
        <v>12</v>
      </c>
      <c r="P7247" s="1">
        <v>157</v>
      </c>
      <c r="Q72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48" spans="5:17" x14ac:dyDescent="0.25">
      <c r="E7248">
        <v>2510</v>
      </c>
      <c r="F7248" t="s">
        <v>23</v>
      </c>
      <c r="G7248" t="s">
        <v>40</v>
      </c>
      <c r="H7248" t="s">
        <v>10</v>
      </c>
      <c r="I7248" t="s">
        <v>13</v>
      </c>
      <c r="J7248" s="2">
        <f>SUMIFS(Table3[TimesUsed],Table3[TripChainId],Table2[[#This Row],[TripChainId]])</f>
        <v>0</v>
      </c>
      <c r="L7248" t="s">
        <v>34</v>
      </c>
      <c r="M7248" t="s">
        <v>63</v>
      </c>
      <c r="N7248" t="s">
        <v>16</v>
      </c>
      <c r="O7248" t="s">
        <v>13</v>
      </c>
      <c r="P7248" s="1">
        <v>427</v>
      </c>
      <c r="Q72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49" spans="5:17" x14ac:dyDescent="0.25">
      <c r="E7249">
        <v>2511</v>
      </c>
      <c r="F7249" t="s">
        <v>40</v>
      </c>
      <c r="G7249" t="s">
        <v>17</v>
      </c>
      <c r="H7249" t="s">
        <v>8</v>
      </c>
      <c r="I7249" t="s">
        <v>9</v>
      </c>
      <c r="J7249" s="2">
        <f>SUMIFS(Table3[TimesUsed],Table3[TripChainId],Table2[[#This Row],[TripChainId]])</f>
        <v>0</v>
      </c>
      <c r="L7249" t="s">
        <v>34</v>
      </c>
      <c r="M7249" t="s">
        <v>43</v>
      </c>
      <c r="N7249" t="s">
        <v>10</v>
      </c>
      <c r="O7249" t="s">
        <v>11</v>
      </c>
      <c r="P7249" s="1">
        <v>46</v>
      </c>
      <c r="Q72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50" spans="5:17" x14ac:dyDescent="0.25">
      <c r="E7250">
        <v>2511</v>
      </c>
      <c r="F7250" t="s">
        <v>17</v>
      </c>
      <c r="G7250" t="s">
        <v>23</v>
      </c>
      <c r="H7250" t="s">
        <v>16</v>
      </c>
      <c r="I7250" t="s">
        <v>12</v>
      </c>
      <c r="J7250" s="2">
        <f>SUMIFS(Table3[TimesUsed],Table3[TripChainId],Table2[[#This Row],[TripChainId]])</f>
        <v>0</v>
      </c>
      <c r="L7250" t="s">
        <v>34</v>
      </c>
      <c r="M7250" t="s">
        <v>43</v>
      </c>
      <c r="N7250" t="s">
        <v>10</v>
      </c>
      <c r="O7250" t="s">
        <v>14</v>
      </c>
      <c r="P7250" s="1">
        <v>30</v>
      </c>
      <c r="Q72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51" spans="5:17" x14ac:dyDescent="0.25">
      <c r="E7251">
        <v>2511</v>
      </c>
      <c r="F7251" t="s">
        <v>23</v>
      </c>
      <c r="G7251" t="s">
        <v>40</v>
      </c>
      <c r="H7251" t="s">
        <v>10</v>
      </c>
      <c r="I7251" t="s">
        <v>12</v>
      </c>
      <c r="J7251" s="2">
        <f>SUMIFS(Table3[TimesUsed],Table3[TripChainId],Table2[[#This Row],[TripChainId]])</f>
        <v>0</v>
      </c>
      <c r="L7251" t="s">
        <v>34</v>
      </c>
      <c r="M7251" t="s">
        <v>43</v>
      </c>
      <c r="N7251" t="s">
        <v>10</v>
      </c>
      <c r="O7251" t="s">
        <v>12</v>
      </c>
      <c r="P7251" s="1">
        <v>30</v>
      </c>
      <c r="Q72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52" spans="5:17" x14ac:dyDescent="0.25">
      <c r="E7252">
        <v>2512</v>
      </c>
      <c r="F7252" t="s">
        <v>40</v>
      </c>
      <c r="G7252" t="s">
        <v>17</v>
      </c>
      <c r="H7252" t="s">
        <v>8</v>
      </c>
      <c r="I7252" t="s">
        <v>9</v>
      </c>
      <c r="J7252" s="2">
        <f>SUMIFS(Table3[TimesUsed],Table3[TripChainId],Table2[[#This Row],[TripChainId]])</f>
        <v>0</v>
      </c>
      <c r="L7252" t="s">
        <v>34</v>
      </c>
      <c r="M7252" t="s">
        <v>43</v>
      </c>
      <c r="N7252" t="s">
        <v>10</v>
      </c>
      <c r="O7252" t="s">
        <v>13</v>
      </c>
      <c r="P7252" s="1">
        <v>187</v>
      </c>
      <c r="Q72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53" spans="5:17" x14ac:dyDescent="0.25">
      <c r="E7253">
        <v>2512</v>
      </c>
      <c r="F7253" t="s">
        <v>17</v>
      </c>
      <c r="G7253" t="s">
        <v>23</v>
      </c>
      <c r="H7253" t="s">
        <v>16</v>
      </c>
      <c r="I7253" t="s">
        <v>13</v>
      </c>
      <c r="J7253" s="2">
        <f>SUMIFS(Table3[TimesUsed],Table3[TripChainId],Table2[[#This Row],[TripChainId]])</f>
        <v>0</v>
      </c>
      <c r="L7253" t="s">
        <v>34</v>
      </c>
      <c r="M7253" t="s">
        <v>43</v>
      </c>
      <c r="N7253" t="s">
        <v>16</v>
      </c>
      <c r="O7253" t="s">
        <v>9</v>
      </c>
      <c r="P7253" s="1">
        <v>21</v>
      </c>
      <c r="Q72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54" spans="5:17" x14ac:dyDescent="0.25">
      <c r="E7254">
        <v>2512</v>
      </c>
      <c r="F7254" t="s">
        <v>23</v>
      </c>
      <c r="G7254" t="s">
        <v>40</v>
      </c>
      <c r="H7254" t="s">
        <v>10</v>
      </c>
      <c r="I7254" t="s">
        <v>12</v>
      </c>
      <c r="J7254" s="2">
        <f>SUMIFS(Table3[TimesUsed],Table3[TripChainId],Table2[[#This Row],[TripChainId]])</f>
        <v>0</v>
      </c>
      <c r="L7254" t="s">
        <v>34</v>
      </c>
      <c r="M7254" t="s">
        <v>43</v>
      </c>
      <c r="N7254" t="s">
        <v>16</v>
      </c>
      <c r="O7254" t="s">
        <v>11</v>
      </c>
      <c r="P7254" s="1">
        <v>114</v>
      </c>
      <c r="Q72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55" spans="5:17" x14ac:dyDescent="0.25">
      <c r="E7255">
        <v>2513</v>
      </c>
      <c r="F7255" t="s">
        <v>40</v>
      </c>
      <c r="G7255" t="s">
        <v>17</v>
      </c>
      <c r="H7255" t="s">
        <v>8</v>
      </c>
      <c r="I7255" t="s">
        <v>9</v>
      </c>
      <c r="J7255" s="2">
        <f>SUMIFS(Table3[TimesUsed],Table3[TripChainId],Table2[[#This Row],[TripChainId]])</f>
        <v>0</v>
      </c>
      <c r="L7255" t="s">
        <v>34</v>
      </c>
      <c r="M7255" t="s">
        <v>43</v>
      </c>
      <c r="N7255" t="s">
        <v>16</v>
      </c>
      <c r="O7255" t="s">
        <v>14</v>
      </c>
      <c r="P7255" s="1">
        <v>46</v>
      </c>
      <c r="Q72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56" spans="5:17" x14ac:dyDescent="0.25">
      <c r="E7256">
        <v>2513</v>
      </c>
      <c r="F7256" t="s">
        <v>17</v>
      </c>
      <c r="G7256" t="s">
        <v>23</v>
      </c>
      <c r="H7256" t="s">
        <v>16</v>
      </c>
      <c r="I7256" t="s">
        <v>13</v>
      </c>
      <c r="J7256" s="2">
        <f>SUMIFS(Table3[TimesUsed],Table3[TripChainId],Table2[[#This Row],[TripChainId]])</f>
        <v>0</v>
      </c>
      <c r="L7256" t="s">
        <v>34</v>
      </c>
      <c r="M7256" t="s">
        <v>43</v>
      </c>
      <c r="N7256" t="s">
        <v>16</v>
      </c>
      <c r="O7256" t="s">
        <v>12</v>
      </c>
      <c r="P7256" s="1">
        <v>45</v>
      </c>
      <c r="Q72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57" spans="5:17" x14ac:dyDescent="0.25">
      <c r="E7257">
        <v>2513</v>
      </c>
      <c r="F7257" t="s">
        <v>23</v>
      </c>
      <c r="G7257" t="s">
        <v>40</v>
      </c>
      <c r="H7257" t="s">
        <v>10</v>
      </c>
      <c r="I7257" t="s">
        <v>13</v>
      </c>
      <c r="J7257" s="2">
        <f>SUMIFS(Table3[TimesUsed],Table3[TripChainId],Table2[[#This Row],[TripChainId]])</f>
        <v>0</v>
      </c>
      <c r="L7257" t="s">
        <v>34</v>
      </c>
      <c r="M7257" t="s">
        <v>43</v>
      </c>
      <c r="N7257" t="s">
        <v>16</v>
      </c>
      <c r="O7257" t="s">
        <v>13</v>
      </c>
      <c r="P7257" s="1">
        <v>136</v>
      </c>
      <c r="Q72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58" spans="5:17" x14ac:dyDescent="0.25">
      <c r="E7258">
        <v>2514</v>
      </c>
      <c r="F7258" t="s">
        <v>40</v>
      </c>
      <c r="G7258" t="s">
        <v>17</v>
      </c>
      <c r="H7258" t="s">
        <v>8</v>
      </c>
      <c r="I7258" t="s">
        <v>9</v>
      </c>
      <c r="J7258" s="2">
        <f>SUMIFS(Table3[TimesUsed],Table3[TripChainId],Table2[[#This Row],[TripChainId]])</f>
        <v>0</v>
      </c>
      <c r="L7258" t="s">
        <v>34</v>
      </c>
      <c r="M7258" t="s">
        <v>30</v>
      </c>
      <c r="N7258" t="s">
        <v>8</v>
      </c>
      <c r="O7258" t="s">
        <v>9</v>
      </c>
      <c r="P7258" s="1">
        <v>3278</v>
      </c>
      <c r="Q72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59" spans="5:17" x14ac:dyDescent="0.25">
      <c r="E7259">
        <v>2514</v>
      </c>
      <c r="F7259" t="s">
        <v>17</v>
      </c>
      <c r="G7259" t="s">
        <v>18</v>
      </c>
      <c r="H7259" t="s">
        <v>16</v>
      </c>
      <c r="I7259" t="s">
        <v>9</v>
      </c>
      <c r="J7259" s="2">
        <f>SUMIFS(Table3[TimesUsed],Table3[TripChainId],Table2[[#This Row],[TripChainId]])</f>
        <v>0</v>
      </c>
      <c r="L7259" t="s">
        <v>34</v>
      </c>
      <c r="M7259" t="s">
        <v>30</v>
      </c>
      <c r="N7259" t="s">
        <v>8</v>
      </c>
      <c r="O7259" t="s">
        <v>11</v>
      </c>
      <c r="P7259" s="1">
        <v>950</v>
      </c>
      <c r="Q72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60" spans="5:17" x14ac:dyDescent="0.25">
      <c r="E7260">
        <v>2514</v>
      </c>
      <c r="F7260" t="s">
        <v>18</v>
      </c>
      <c r="G7260" t="s">
        <v>40</v>
      </c>
      <c r="H7260" t="s">
        <v>10</v>
      </c>
      <c r="I7260" t="s">
        <v>13</v>
      </c>
      <c r="J7260" s="2">
        <f>SUMIFS(Table3[TimesUsed],Table3[TripChainId],Table2[[#This Row],[TripChainId]])</f>
        <v>0</v>
      </c>
      <c r="L7260" t="s">
        <v>34</v>
      </c>
      <c r="M7260" t="s">
        <v>30</v>
      </c>
      <c r="N7260" t="s">
        <v>8</v>
      </c>
      <c r="O7260" t="s">
        <v>14</v>
      </c>
      <c r="P7260" s="1">
        <v>534</v>
      </c>
      <c r="Q72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61" spans="5:17" x14ac:dyDescent="0.25">
      <c r="E7261">
        <v>2515</v>
      </c>
      <c r="F7261" t="s">
        <v>40</v>
      </c>
      <c r="G7261" t="s">
        <v>17</v>
      </c>
      <c r="H7261" t="s">
        <v>8</v>
      </c>
      <c r="I7261" t="s">
        <v>9</v>
      </c>
      <c r="J7261" s="2">
        <f>SUMIFS(Table3[TimesUsed],Table3[TripChainId],Table2[[#This Row],[TripChainId]])</f>
        <v>0</v>
      </c>
      <c r="L7261" t="s">
        <v>34</v>
      </c>
      <c r="M7261" t="s">
        <v>30</v>
      </c>
      <c r="N7261" t="s">
        <v>8</v>
      </c>
      <c r="O7261" t="s">
        <v>12</v>
      </c>
      <c r="P7261" s="1">
        <v>533</v>
      </c>
      <c r="Q72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62" spans="5:17" x14ac:dyDescent="0.25">
      <c r="E7262">
        <v>2515</v>
      </c>
      <c r="F7262" t="s">
        <v>17</v>
      </c>
      <c r="G7262" t="s">
        <v>18</v>
      </c>
      <c r="H7262" t="s">
        <v>16</v>
      </c>
      <c r="I7262" t="s">
        <v>11</v>
      </c>
      <c r="J7262" s="2">
        <f>SUMIFS(Table3[TimesUsed],Table3[TripChainId],Table2[[#This Row],[TripChainId]])</f>
        <v>0</v>
      </c>
      <c r="L7262" t="s">
        <v>34</v>
      </c>
      <c r="M7262" t="s">
        <v>30</v>
      </c>
      <c r="N7262" t="s">
        <v>8</v>
      </c>
      <c r="O7262" t="s">
        <v>13</v>
      </c>
      <c r="P7262" s="1">
        <v>349</v>
      </c>
      <c r="Q72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63" spans="5:17" x14ac:dyDescent="0.25">
      <c r="E7263">
        <v>2515</v>
      </c>
      <c r="F7263" t="s">
        <v>18</v>
      </c>
      <c r="G7263" t="s">
        <v>40</v>
      </c>
      <c r="H7263" t="s">
        <v>10</v>
      </c>
      <c r="I7263" t="s">
        <v>13</v>
      </c>
      <c r="J7263" s="2">
        <f>SUMIFS(Table3[TimesUsed],Table3[TripChainId],Table2[[#This Row],[TripChainId]])</f>
        <v>0</v>
      </c>
      <c r="L7263" t="s">
        <v>34</v>
      </c>
      <c r="M7263" t="s">
        <v>30</v>
      </c>
      <c r="N7263" t="s">
        <v>10</v>
      </c>
      <c r="O7263" t="s">
        <v>9</v>
      </c>
      <c r="P7263" s="1">
        <v>193</v>
      </c>
      <c r="Q72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64" spans="5:17" x14ac:dyDescent="0.25">
      <c r="E7264">
        <v>2516</v>
      </c>
      <c r="F7264" t="s">
        <v>40</v>
      </c>
      <c r="G7264" t="s">
        <v>17</v>
      </c>
      <c r="H7264" t="s">
        <v>8</v>
      </c>
      <c r="I7264" t="s">
        <v>9</v>
      </c>
      <c r="J7264" s="2">
        <f>SUMIFS(Table3[TimesUsed],Table3[TripChainId],Table2[[#This Row],[TripChainId]])</f>
        <v>0</v>
      </c>
      <c r="L7264" t="s">
        <v>34</v>
      </c>
      <c r="M7264" t="s">
        <v>30</v>
      </c>
      <c r="N7264" t="s">
        <v>10</v>
      </c>
      <c r="O7264" t="s">
        <v>11</v>
      </c>
      <c r="P7264" s="1">
        <v>389</v>
      </c>
      <c r="Q72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65" spans="5:17" x14ac:dyDescent="0.25">
      <c r="E7265">
        <v>2516</v>
      </c>
      <c r="F7265" t="s">
        <v>17</v>
      </c>
      <c r="G7265" t="s">
        <v>18</v>
      </c>
      <c r="H7265" t="s">
        <v>16</v>
      </c>
      <c r="I7265" t="s">
        <v>13</v>
      </c>
      <c r="J7265" s="2">
        <f>SUMIFS(Table3[TimesUsed],Table3[TripChainId],Table2[[#This Row],[TripChainId]])</f>
        <v>0</v>
      </c>
      <c r="L7265" t="s">
        <v>34</v>
      </c>
      <c r="M7265" t="s">
        <v>30</v>
      </c>
      <c r="N7265" t="s">
        <v>10</v>
      </c>
      <c r="O7265" t="s">
        <v>14</v>
      </c>
      <c r="P7265" s="1">
        <v>332</v>
      </c>
      <c r="Q72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66" spans="5:17" x14ac:dyDescent="0.25">
      <c r="E7266">
        <v>2516</v>
      </c>
      <c r="F7266" t="s">
        <v>18</v>
      </c>
      <c r="G7266" t="s">
        <v>40</v>
      </c>
      <c r="H7266" t="s">
        <v>10</v>
      </c>
      <c r="I7266" t="s">
        <v>13</v>
      </c>
      <c r="J7266" s="2">
        <f>SUMIFS(Table3[TimesUsed],Table3[TripChainId],Table2[[#This Row],[TripChainId]])</f>
        <v>0</v>
      </c>
      <c r="L7266" t="s">
        <v>34</v>
      </c>
      <c r="M7266" t="s">
        <v>30</v>
      </c>
      <c r="N7266" t="s">
        <v>10</v>
      </c>
      <c r="O7266" t="s">
        <v>12</v>
      </c>
      <c r="P7266" s="1">
        <v>332</v>
      </c>
      <c r="Q72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67" spans="5:17" x14ac:dyDescent="0.25">
      <c r="E7267">
        <v>2517</v>
      </c>
      <c r="F7267" t="s">
        <v>40</v>
      </c>
      <c r="G7267" t="s">
        <v>17</v>
      </c>
      <c r="H7267" t="s">
        <v>8</v>
      </c>
      <c r="I7267" t="s">
        <v>9</v>
      </c>
      <c r="J7267" s="2">
        <f>SUMIFS(Table3[TimesUsed],Table3[TripChainId],Table2[[#This Row],[TripChainId]])</f>
        <v>0</v>
      </c>
      <c r="L7267" t="s">
        <v>34</v>
      </c>
      <c r="M7267" t="s">
        <v>30</v>
      </c>
      <c r="N7267" t="s">
        <v>10</v>
      </c>
      <c r="O7267" t="s">
        <v>13</v>
      </c>
      <c r="P7267" s="1">
        <v>614</v>
      </c>
      <c r="Q72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68" spans="5:17" x14ac:dyDescent="0.25">
      <c r="E7268">
        <v>2517</v>
      </c>
      <c r="F7268" t="s">
        <v>17</v>
      </c>
      <c r="G7268" t="s">
        <v>19</v>
      </c>
      <c r="H7268" t="s">
        <v>16</v>
      </c>
      <c r="I7268" t="s">
        <v>9</v>
      </c>
      <c r="J7268" s="2">
        <f>SUMIFS(Table3[TimesUsed],Table3[TripChainId],Table2[[#This Row],[TripChainId]])</f>
        <v>0</v>
      </c>
      <c r="L7268" t="s">
        <v>34</v>
      </c>
      <c r="M7268" t="s">
        <v>30</v>
      </c>
      <c r="N7268" t="s">
        <v>16</v>
      </c>
      <c r="O7268" t="s">
        <v>9</v>
      </c>
      <c r="P7268" s="1">
        <v>1165</v>
      </c>
      <c r="Q72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69" spans="5:17" x14ac:dyDescent="0.25">
      <c r="E7269">
        <v>2517</v>
      </c>
      <c r="F7269" t="s">
        <v>19</v>
      </c>
      <c r="G7269" t="s">
        <v>40</v>
      </c>
      <c r="H7269" t="s">
        <v>10</v>
      </c>
      <c r="I7269" t="s">
        <v>13</v>
      </c>
      <c r="J7269" s="2">
        <f>SUMIFS(Table3[TimesUsed],Table3[TripChainId],Table2[[#This Row],[TripChainId]])</f>
        <v>0</v>
      </c>
      <c r="L7269" t="s">
        <v>34</v>
      </c>
      <c r="M7269" t="s">
        <v>30</v>
      </c>
      <c r="N7269" t="s">
        <v>16</v>
      </c>
      <c r="O7269" t="s">
        <v>11</v>
      </c>
      <c r="P7269" s="1">
        <v>3729</v>
      </c>
      <c r="Q72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70" spans="5:17" x14ac:dyDescent="0.25">
      <c r="E7270">
        <v>2518</v>
      </c>
      <c r="F7270" t="s">
        <v>40</v>
      </c>
      <c r="G7270" t="s">
        <v>17</v>
      </c>
      <c r="H7270" t="s">
        <v>8</v>
      </c>
      <c r="I7270" t="s">
        <v>9</v>
      </c>
      <c r="J7270" s="2">
        <f>SUMIFS(Table3[TimesUsed],Table3[TripChainId],Table2[[#This Row],[TripChainId]])</f>
        <v>0</v>
      </c>
      <c r="L7270" t="s">
        <v>34</v>
      </c>
      <c r="M7270" t="s">
        <v>30</v>
      </c>
      <c r="N7270" t="s">
        <v>16</v>
      </c>
      <c r="O7270" t="s">
        <v>14</v>
      </c>
      <c r="P7270" s="1">
        <v>780</v>
      </c>
      <c r="Q72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71" spans="5:17" x14ac:dyDescent="0.25">
      <c r="E7271">
        <v>2518</v>
      </c>
      <c r="F7271" t="s">
        <v>17</v>
      </c>
      <c r="G7271" t="s">
        <v>19</v>
      </c>
      <c r="H7271" t="s">
        <v>16</v>
      </c>
      <c r="I7271" t="s">
        <v>11</v>
      </c>
      <c r="J7271" s="2">
        <f>SUMIFS(Table3[TimesUsed],Table3[TripChainId],Table2[[#This Row],[TripChainId]])</f>
        <v>0</v>
      </c>
      <c r="L7271" t="s">
        <v>34</v>
      </c>
      <c r="M7271" t="s">
        <v>30</v>
      </c>
      <c r="N7271" t="s">
        <v>16</v>
      </c>
      <c r="O7271" t="s">
        <v>12</v>
      </c>
      <c r="P7271" s="1">
        <v>779</v>
      </c>
      <c r="Q72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72" spans="5:17" x14ac:dyDescent="0.25">
      <c r="E7272">
        <v>2518</v>
      </c>
      <c r="F7272" t="s">
        <v>19</v>
      </c>
      <c r="G7272" t="s">
        <v>40</v>
      </c>
      <c r="H7272" t="s">
        <v>10</v>
      </c>
      <c r="I7272" t="s">
        <v>13</v>
      </c>
      <c r="J7272" s="2">
        <f>SUMIFS(Table3[TimesUsed],Table3[TripChainId],Table2[[#This Row],[TripChainId]])</f>
        <v>0</v>
      </c>
      <c r="L7272" t="s">
        <v>34</v>
      </c>
      <c r="M7272" t="s">
        <v>30</v>
      </c>
      <c r="N7272" t="s">
        <v>16</v>
      </c>
      <c r="O7272" t="s">
        <v>13</v>
      </c>
      <c r="P7272" s="1">
        <v>1389</v>
      </c>
      <c r="Q72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73" spans="5:17" x14ac:dyDescent="0.25">
      <c r="E7273">
        <v>2519</v>
      </c>
      <c r="F7273" t="s">
        <v>40</v>
      </c>
      <c r="G7273" t="s">
        <v>17</v>
      </c>
      <c r="H7273" t="s">
        <v>8</v>
      </c>
      <c r="I7273" t="s">
        <v>9</v>
      </c>
      <c r="J7273" s="2">
        <f>SUMIFS(Table3[TimesUsed],Table3[TripChainId],Table2[[#This Row],[TripChainId]])</f>
        <v>0</v>
      </c>
      <c r="L7273" t="s">
        <v>34</v>
      </c>
      <c r="M7273" t="s">
        <v>55</v>
      </c>
      <c r="N7273" t="s">
        <v>10</v>
      </c>
      <c r="O7273" t="s">
        <v>11</v>
      </c>
      <c r="P7273" s="1">
        <v>37</v>
      </c>
      <c r="Q72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74" spans="5:17" x14ac:dyDescent="0.25">
      <c r="E7274">
        <v>2519</v>
      </c>
      <c r="F7274" t="s">
        <v>17</v>
      </c>
      <c r="G7274" t="s">
        <v>19</v>
      </c>
      <c r="H7274" t="s">
        <v>16</v>
      </c>
      <c r="I7274" t="s">
        <v>13</v>
      </c>
      <c r="J7274" s="2">
        <f>SUMIFS(Table3[TimesUsed],Table3[TripChainId],Table2[[#This Row],[TripChainId]])</f>
        <v>0</v>
      </c>
      <c r="L7274" t="s">
        <v>34</v>
      </c>
      <c r="M7274" t="s">
        <v>55</v>
      </c>
      <c r="N7274" t="s">
        <v>10</v>
      </c>
      <c r="O7274" t="s">
        <v>14</v>
      </c>
      <c r="P7274" s="1">
        <v>24</v>
      </c>
      <c r="Q72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75" spans="5:17" x14ac:dyDescent="0.25">
      <c r="E7275">
        <v>2519</v>
      </c>
      <c r="F7275" t="s">
        <v>19</v>
      </c>
      <c r="G7275" t="s">
        <v>40</v>
      </c>
      <c r="H7275" t="s">
        <v>10</v>
      </c>
      <c r="I7275" t="s">
        <v>13</v>
      </c>
      <c r="J7275" s="2">
        <f>SUMIFS(Table3[TimesUsed],Table3[TripChainId],Table2[[#This Row],[TripChainId]])</f>
        <v>0</v>
      </c>
      <c r="L7275" t="s">
        <v>34</v>
      </c>
      <c r="M7275" t="s">
        <v>55</v>
      </c>
      <c r="N7275" t="s">
        <v>10</v>
      </c>
      <c r="O7275" t="s">
        <v>12</v>
      </c>
      <c r="P7275" s="1">
        <v>24</v>
      </c>
      <c r="Q72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76" spans="5:17" x14ac:dyDescent="0.25">
      <c r="E7276">
        <v>2520</v>
      </c>
      <c r="F7276" t="s">
        <v>40</v>
      </c>
      <c r="G7276" t="s">
        <v>17</v>
      </c>
      <c r="H7276" t="s">
        <v>8</v>
      </c>
      <c r="I7276" t="s">
        <v>9</v>
      </c>
      <c r="J7276" s="2">
        <f>SUMIFS(Table3[TimesUsed],Table3[TripChainId],Table2[[#This Row],[TripChainId]])</f>
        <v>0</v>
      </c>
      <c r="L7276" t="s">
        <v>34</v>
      </c>
      <c r="M7276" t="s">
        <v>55</v>
      </c>
      <c r="N7276" t="s">
        <v>10</v>
      </c>
      <c r="O7276" t="s">
        <v>13</v>
      </c>
      <c r="P7276" s="1">
        <v>149</v>
      </c>
      <c r="Q72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77" spans="5:17" x14ac:dyDescent="0.25">
      <c r="E7277">
        <v>2520</v>
      </c>
      <c r="F7277" t="s">
        <v>17</v>
      </c>
      <c r="G7277" t="s">
        <v>20</v>
      </c>
      <c r="H7277" t="s">
        <v>16</v>
      </c>
      <c r="I7277" t="s">
        <v>9</v>
      </c>
      <c r="J7277" s="2">
        <f>SUMIFS(Table3[TimesUsed],Table3[TripChainId],Table2[[#This Row],[TripChainId]])</f>
        <v>0</v>
      </c>
      <c r="L7277" t="s">
        <v>34</v>
      </c>
      <c r="M7277" t="s">
        <v>55</v>
      </c>
      <c r="N7277" t="s">
        <v>16</v>
      </c>
      <c r="O7277" t="s">
        <v>9</v>
      </c>
      <c r="P7277" s="1">
        <v>36</v>
      </c>
      <c r="Q72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78" spans="5:17" x14ac:dyDescent="0.25">
      <c r="E7278">
        <v>2520</v>
      </c>
      <c r="F7278" t="s">
        <v>20</v>
      </c>
      <c r="G7278" t="s">
        <v>40</v>
      </c>
      <c r="H7278" t="s">
        <v>10</v>
      </c>
      <c r="I7278" t="s">
        <v>13</v>
      </c>
      <c r="J7278" s="2">
        <f>SUMIFS(Table3[TimesUsed],Table3[TripChainId],Table2[[#This Row],[TripChainId]])</f>
        <v>0</v>
      </c>
      <c r="L7278" t="s">
        <v>34</v>
      </c>
      <c r="M7278" t="s">
        <v>55</v>
      </c>
      <c r="N7278" t="s">
        <v>16</v>
      </c>
      <c r="O7278" t="s">
        <v>11</v>
      </c>
      <c r="P7278" s="1">
        <v>116</v>
      </c>
      <c r="Q72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79" spans="5:17" x14ac:dyDescent="0.25">
      <c r="E7279">
        <v>2521</v>
      </c>
      <c r="F7279" t="s">
        <v>40</v>
      </c>
      <c r="G7279" t="s">
        <v>17</v>
      </c>
      <c r="H7279" t="s">
        <v>8</v>
      </c>
      <c r="I7279" t="s">
        <v>9</v>
      </c>
      <c r="J7279" s="2">
        <f>SUMIFS(Table3[TimesUsed],Table3[TripChainId],Table2[[#This Row],[TripChainId]])</f>
        <v>0</v>
      </c>
      <c r="L7279" t="s">
        <v>34</v>
      </c>
      <c r="M7279" t="s">
        <v>55</v>
      </c>
      <c r="N7279" t="s">
        <v>16</v>
      </c>
      <c r="O7279" t="s">
        <v>14</v>
      </c>
      <c r="P7279" s="1">
        <v>46</v>
      </c>
      <c r="Q72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80" spans="5:17" x14ac:dyDescent="0.25">
      <c r="E7280">
        <v>2521</v>
      </c>
      <c r="F7280" t="s">
        <v>17</v>
      </c>
      <c r="G7280" t="s">
        <v>20</v>
      </c>
      <c r="H7280" t="s">
        <v>16</v>
      </c>
      <c r="I7280" t="s">
        <v>11</v>
      </c>
      <c r="J7280" s="2">
        <f>SUMIFS(Table3[TimesUsed],Table3[TripChainId],Table2[[#This Row],[TripChainId]])</f>
        <v>0</v>
      </c>
      <c r="L7280" t="s">
        <v>34</v>
      </c>
      <c r="M7280" t="s">
        <v>55</v>
      </c>
      <c r="N7280" t="s">
        <v>16</v>
      </c>
      <c r="O7280" t="s">
        <v>12</v>
      </c>
      <c r="P7280" s="1">
        <v>45</v>
      </c>
      <c r="Q72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81" spans="5:17" x14ac:dyDescent="0.25">
      <c r="E7281">
        <v>2521</v>
      </c>
      <c r="F7281" t="s">
        <v>20</v>
      </c>
      <c r="G7281" t="s">
        <v>40</v>
      </c>
      <c r="H7281" t="s">
        <v>10</v>
      </c>
      <c r="I7281" t="s">
        <v>13</v>
      </c>
      <c r="J7281" s="2">
        <f>SUMIFS(Table3[TimesUsed],Table3[TripChainId],Table2[[#This Row],[TripChainId]])</f>
        <v>0</v>
      </c>
      <c r="L7281" t="s">
        <v>34</v>
      </c>
      <c r="M7281" t="s">
        <v>55</v>
      </c>
      <c r="N7281" t="s">
        <v>16</v>
      </c>
      <c r="O7281" t="s">
        <v>13</v>
      </c>
      <c r="P7281" s="1">
        <v>114</v>
      </c>
      <c r="Q72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82" spans="5:17" x14ac:dyDescent="0.25">
      <c r="E7282">
        <v>2522</v>
      </c>
      <c r="F7282" t="s">
        <v>40</v>
      </c>
      <c r="G7282" t="s">
        <v>17</v>
      </c>
      <c r="H7282" t="s">
        <v>8</v>
      </c>
      <c r="I7282" t="s">
        <v>9</v>
      </c>
      <c r="J7282" s="2">
        <f>SUMIFS(Table3[TimesUsed],Table3[TripChainId],Table2[[#This Row],[TripChainId]])</f>
        <v>0</v>
      </c>
      <c r="L7282" t="s">
        <v>34</v>
      </c>
      <c r="M7282" t="s">
        <v>69</v>
      </c>
      <c r="N7282" t="s">
        <v>8</v>
      </c>
      <c r="O7282" t="s">
        <v>9</v>
      </c>
      <c r="P7282" s="1">
        <v>136</v>
      </c>
      <c r="Q72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83" spans="5:17" x14ac:dyDescent="0.25">
      <c r="E7283">
        <v>2522</v>
      </c>
      <c r="F7283" t="s">
        <v>17</v>
      </c>
      <c r="G7283" t="s">
        <v>20</v>
      </c>
      <c r="H7283" t="s">
        <v>16</v>
      </c>
      <c r="I7283" t="s">
        <v>13</v>
      </c>
      <c r="J7283" s="2">
        <f>SUMIFS(Table3[TimesUsed],Table3[TripChainId],Table2[[#This Row],[TripChainId]])</f>
        <v>0</v>
      </c>
      <c r="L7283" t="s">
        <v>34</v>
      </c>
      <c r="M7283" t="s">
        <v>69</v>
      </c>
      <c r="N7283" t="s">
        <v>8</v>
      </c>
      <c r="O7283" t="s">
        <v>11</v>
      </c>
      <c r="P7283" s="1">
        <v>26</v>
      </c>
      <c r="Q72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84" spans="5:17" x14ac:dyDescent="0.25">
      <c r="E7284">
        <v>2522</v>
      </c>
      <c r="F7284" t="s">
        <v>20</v>
      </c>
      <c r="G7284" t="s">
        <v>40</v>
      </c>
      <c r="H7284" t="s">
        <v>10</v>
      </c>
      <c r="I7284" t="s">
        <v>13</v>
      </c>
      <c r="J7284" s="2">
        <f>SUMIFS(Table3[TimesUsed],Table3[TripChainId],Table2[[#This Row],[TripChainId]])</f>
        <v>0</v>
      </c>
      <c r="L7284" t="s">
        <v>34</v>
      </c>
      <c r="M7284" t="s">
        <v>69</v>
      </c>
      <c r="N7284" t="s">
        <v>8</v>
      </c>
      <c r="O7284" t="s">
        <v>14</v>
      </c>
      <c r="P7284" s="1">
        <v>34</v>
      </c>
      <c r="Q72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85" spans="5:17" x14ac:dyDescent="0.25">
      <c r="E7285">
        <v>2523</v>
      </c>
      <c r="F7285" t="s">
        <v>40</v>
      </c>
      <c r="G7285" t="s">
        <v>30</v>
      </c>
      <c r="H7285" t="s">
        <v>8</v>
      </c>
      <c r="I7285" t="s">
        <v>9</v>
      </c>
      <c r="J7285" s="2">
        <f>SUMIFS(Table3[TimesUsed],Table3[TripChainId],Table2[[#This Row],[TripChainId]])</f>
        <v>0</v>
      </c>
      <c r="L7285" t="s">
        <v>34</v>
      </c>
      <c r="M7285" t="s">
        <v>69</v>
      </c>
      <c r="N7285" t="s">
        <v>8</v>
      </c>
      <c r="O7285" t="s">
        <v>12</v>
      </c>
      <c r="P7285" s="1">
        <v>34</v>
      </c>
      <c r="Q72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86" spans="5:17" x14ac:dyDescent="0.25">
      <c r="E7286">
        <v>2523</v>
      </c>
      <c r="F7286" t="s">
        <v>30</v>
      </c>
      <c r="G7286" t="s">
        <v>21</v>
      </c>
      <c r="H7286" t="s">
        <v>16</v>
      </c>
      <c r="I7286" t="s">
        <v>11</v>
      </c>
      <c r="J7286" s="2">
        <f>SUMIFS(Table3[TimesUsed],Table3[TripChainId],Table2[[#This Row],[TripChainId]])</f>
        <v>0</v>
      </c>
      <c r="L7286" t="s">
        <v>34</v>
      </c>
      <c r="M7286" t="s">
        <v>69</v>
      </c>
      <c r="N7286" t="s">
        <v>10</v>
      </c>
      <c r="O7286" t="s">
        <v>11</v>
      </c>
      <c r="P7286" s="1">
        <v>56</v>
      </c>
      <c r="Q72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87" spans="5:17" x14ac:dyDescent="0.25">
      <c r="E7287">
        <v>2523</v>
      </c>
      <c r="F7287" t="s">
        <v>21</v>
      </c>
      <c r="G7287" t="s">
        <v>40</v>
      </c>
      <c r="H7287" t="s">
        <v>10</v>
      </c>
      <c r="I7287" t="s">
        <v>13</v>
      </c>
      <c r="J7287" s="2">
        <f>SUMIFS(Table3[TimesUsed],Table3[TripChainId],Table2[[#This Row],[TripChainId]])</f>
        <v>0</v>
      </c>
      <c r="L7287" t="s">
        <v>34</v>
      </c>
      <c r="M7287" t="s">
        <v>69</v>
      </c>
      <c r="N7287" t="s">
        <v>10</v>
      </c>
      <c r="O7287" t="s">
        <v>14</v>
      </c>
      <c r="P7287" s="1">
        <v>63</v>
      </c>
      <c r="Q72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88" spans="5:17" x14ac:dyDescent="0.25">
      <c r="E7288">
        <v>2524</v>
      </c>
      <c r="F7288" t="s">
        <v>40</v>
      </c>
      <c r="G7288" t="s">
        <v>30</v>
      </c>
      <c r="H7288" t="s">
        <v>8</v>
      </c>
      <c r="I7288" t="s">
        <v>9</v>
      </c>
      <c r="J7288" s="2">
        <f>SUMIFS(Table3[TimesUsed],Table3[TripChainId],Table2[[#This Row],[TripChainId]])</f>
        <v>0</v>
      </c>
      <c r="L7288" t="s">
        <v>34</v>
      </c>
      <c r="M7288" t="s">
        <v>69</v>
      </c>
      <c r="N7288" t="s">
        <v>10</v>
      </c>
      <c r="O7288" t="s">
        <v>12</v>
      </c>
      <c r="P7288" s="1">
        <v>62</v>
      </c>
      <c r="Q72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89" spans="5:17" x14ac:dyDescent="0.25">
      <c r="E7289">
        <v>2524</v>
      </c>
      <c r="F7289" t="s">
        <v>30</v>
      </c>
      <c r="G7289" t="s">
        <v>21</v>
      </c>
      <c r="H7289" t="s">
        <v>16</v>
      </c>
      <c r="I7289" t="s">
        <v>13</v>
      </c>
      <c r="J7289" s="2">
        <f>SUMIFS(Table3[TimesUsed],Table3[TripChainId],Table2[[#This Row],[TripChainId]])</f>
        <v>0</v>
      </c>
      <c r="L7289" t="s">
        <v>34</v>
      </c>
      <c r="M7289" t="s">
        <v>69</v>
      </c>
      <c r="N7289" t="s">
        <v>10</v>
      </c>
      <c r="O7289" t="s">
        <v>13</v>
      </c>
      <c r="P7289" s="1">
        <v>282</v>
      </c>
      <c r="Q72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90" spans="5:17" x14ac:dyDescent="0.25">
      <c r="E7290">
        <v>2524</v>
      </c>
      <c r="F7290" t="s">
        <v>21</v>
      </c>
      <c r="G7290" t="s">
        <v>40</v>
      </c>
      <c r="H7290" t="s">
        <v>10</v>
      </c>
      <c r="I7290" t="s">
        <v>13</v>
      </c>
      <c r="J7290" s="2">
        <f>SUMIFS(Table3[TimesUsed],Table3[TripChainId],Table2[[#This Row],[TripChainId]])</f>
        <v>0</v>
      </c>
      <c r="L7290" t="s">
        <v>34</v>
      </c>
      <c r="M7290" t="s">
        <v>69</v>
      </c>
      <c r="N7290" t="s">
        <v>16</v>
      </c>
      <c r="O7290" t="s">
        <v>9</v>
      </c>
      <c r="P7290" s="1">
        <v>91</v>
      </c>
      <c r="Q72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91" spans="5:17" x14ac:dyDescent="0.25">
      <c r="E7291">
        <v>2525</v>
      </c>
      <c r="F7291" t="s">
        <v>40</v>
      </c>
      <c r="G7291" t="s">
        <v>30</v>
      </c>
      <c r="H7291" t="s">
        <v>8</v>
      </c>
      <c r="I7291" t="s">
        <v>9</v>
      </c>
      <c r="J7291" s="2">
        <f>SUMIFS(Table3[TimesUsed],Table3[TripChainId],Table2[[#This Row],[TripChainId]])</f>
        <v>0</v>
      </c>
      <c r="L7291" t="s">
        <v>34</v>
      </c>
      <c r="M7291" t="s">
        <v>69</v>
      </c>
      <c r="N7291" t="s">
        <v>16</v>
      </c>
      <c r="O7291" t="s">
        <v>11</v>
      </c>
      <c r="P7291" s="1">
        <v>260</v>
      </c>
      <c r="Q72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92" spans="5:17" x14ac:dyDescent="0.25">
      <c r="E7292">
        <v>2525</v>
      </c>
      <c r="F7292" t="s">
        <v>30</v>
      </c>
      <c r="G7292" t="s">
        <v>22</v>
      </c>
      <c r="H7292" t="s">
        <v>16</v>
      </c>
      <c r="I7292" t="s">
        <v>9</v>
      </c>
      <c r="J7292" s="2">
        <f>SUMIFS(Table3[TimesUsed],Table3[TripChainId],Table2[[#This Row],[TripChainId]])</f>
        <v>0</v>
      </c>
      <c r="L7292" t="s">
        <v>34</v>
      </c>
      <c r="M7292" t="s">
        <v>69</v>
      </c>
      <c r="N7292" t="s">
        <v>16</v>
      </c>
      <c r="O7292" t="s">
        <v>14</v>
      </c>
      <c r="P7292" s="1">
        <v>95</v>
      </c>
      <c r="Q72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93" spans="5:17" x14ac:dyDescent="0.25">
      <c r="E7293">
        <v>2525</v>
      </c>
      <c r="F7293" t="s">
        <v>22</v>
      </c>
      <c r="G7293" t="s">
        <v>40</v>
      </c>
      <c r="H7293" t="s">
        <v>10</v>
      </c>
      <c r="I7293" t="s">
        <v>13</v>
      </c>
      <c r="J7293" s="2">
        <f>SUMIFS(Table3[TimesUsed],Table3[TripChainId],Table2[[#This Row],[TripChainId]])</f>
        <v>0</v>
      </c>
      <c r="L7293" t="s">
        <v>34</v>
      </c>
      <c r="M7293" t="s">
        <v>69</v>
      </c>
      <c r="N7293" t="s">
        <v>16</v>
      </c>
      <c r="O7293" t="s">
        <v>12</v>
      </c>
      <c r="P7293" s="1">
        <v>95</v>
      </c>
      <c r="Q72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94" spans="5:17" x14ac:dyDescent="0.25">
      <c r="E7294">
        <v>2526</v>
      </c>
      <c r="F7294" t="s">
        <v>40</v>
      </c>
      <c r="G7294" t="s">
        <v>30</v>
      </c>
      <c r="H7294" t="s">
        <v>8</v>
      </c>
      <c r="I7294" t="s">
        <v>9</v>
      </c>
      <c r="J7294" s="2">
        <f>SUMIFS(Table3[TimesUsed],Table3[TripChainId],Table2[[#This Row],[TripChainId]])</f>
        <v>0</v>
      </c>
      <c r="L7294" t="s">
        <v>34</v>
      </c>
      <c r="M7294" t="s">
        <v>69</v>
      </c>
      <c r="N7294" t="s">
        <v>16</v>
      </c>
      <c r="O7294" t="s">
        <v>13</v>
      </c>
      <c r="P7294" s="1">
        <v>235</v>
      </c>
      <c r="Q72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95" spans="5:17" x14ac:dyDescent="0.25">
      <c r="E7295">
        <v>2526</v>
      </c>
      <c r="F7295" t="s">
        <v>30</v>
      </c>
      <c r="G7295" t="s">
        <v>22</v>
      </c>
      <c r="H7295" t="s">
        <v>16</v>
      </c>
      <c r="I7295" t="s">
        <v>11</v>
      </c>
      <c r="J7295" s="2">
        <f>SUMIFS(Table3[TimesUsed],Table3[TripChainId],Table2[[#This Row],[TripChainId]])</f>
        <v>0</v>
      </c>
      <c r="L7295" t="s">
        <v>34</v>
      </c>
      <c r="M7295" t="s">
        <v>70</v>
      </c>
      <c r="N7295" t="s">
        <v>8</v>
      </c>
      <c r="O7295" t="s">
        <v>9</v>
      </c>
      <c r="P7295" s="1">
        <v>116</v>
      </c>
      <c r="Q72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96" spans="5:17" x14ac:dyDescent="0.25">
      <c r="E7296">
        <v>2526</v>
      </c>
      <c r="F7296" t="s">
        <v>22</v>
      </c>
      <c r="G7296" t="s">
        <v>40</v>
      </c>
      <c r="H7296" t="s">
        <v>10</v>
      </c>
      <c r="I7296" t="s">
        <v>13</v>
      </c>
      <c r="J7296" s="2">
        <f>SUMIFS(Table3[TimesUsed],Table3[TripChainId],Table2[[#This Row],[TripChainId]])</f>
        <v>0</v>
      </c>
      <c r="L7296" t="s">
        <v>34</v>
      </c>
      <c r="M7296" t="s">
        <v>70</v>
      </c>
      <c r="N7296" t="s">
        <v>8</v>
      </c>
      <c r="O7296" t="s">
        <v>11</v>
      </c>
      <c r="P7296" s="1">
        <v>41</v>
      </c>
      <c r="Q72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97" spans="5:17" x14ac:dyDescent="0.25">
      <c r="E7297">
        <v>2527</v>
      </c>
      <c r="F7297" t="s">
        <v>40</v>
      </c>
      <c r="G7297" t="s">
        <v>30</v>
      </c>
      <c r="H7297" t="s">
        <v>8</v>
      </c>
      <c r="I7297" t="s">
        <v>9</v>
      </c>
      <c r="J7297" s="2">
        <f>SUMIFS(Table3[TimesUsed],Table3[TripChainId],Table2[[#This Row],[TripChainId]])</f>
        <v>28</v>
      </c>
      <c r="L7297" t="s">
        <v>34</v>
      </c>
      <c r="M7297" t="s">
        <v>70</v>
      </c>
      <c r="N7297" t="s">
        <v>8</v>
      </c>
      <c r="O7297" t="s">
        <v>14</v>
      </c>
      <c r="P7297" s="1">
        <v>35</v>
      </c>
      <c r="Q72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98" spans="5:17" x14ac:dyDescent="0.25">
      <c r="E7298">
        <v>2527</v>
      </c>
      <c r="F7298" t="s">
        <v>30</v>
      </c>
      <c r="G7298" t="s">
        <v>22</v>
      </c>
      <c r="H7298" t="s">
        <v>16</v>
      </c>
      <c r="I7298" t="s">
        <v>13</v>
      </c>
      <c r="J7298" s="2">
        <f>SUMIFS(Table3[TimesUsed],Table3[TripChainId],Table2[[#This Row],[TripChainId]])</f>
        <v>28</v>
      </c>
      <c r="L7298" t="s">
        <v>34</v>
      </c>
      <c r="M7298" t="s">
        <v>70</v>
      </c>
      <c r="N7298" t="s">
        <v>8</v>
      </c>
      <c r="O7298" t="s">
        <v>12</v>
      </c>
      <c r="P7298" s="1">
        <v>34</v>
      </c>
      <c r="Q72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299" spans="5:17" x14ac:dyDescent="0.25">
      <c r="E7299">
        <v>2527</v>
      </c>
      <c r="F7299" t="s">
        <v>22</v>
      </c>
      <c r="G7299" t="s">
        <v>40</v>
      </c>
      <c r="H7299" t="s">
        <v>10</v>
      </c>
      <c r="I7299" t="s">
        <v>13</v>
      </c>
      <c r="J7299" s="2">
        <f>SUMIFS(Table3[TimesUsed],Table3[TripChainId],Table2[[#This Row],[TripChainId]])</f>
        <v>28</v>
      </c>
      <c r="L7299" t="s">
        <v>34</v>
      </c>
      <c r="M7299" t="s">
        <v>70</v>
      </c>
      <c r="N7299" t="s">
        <v>10</v>
      </c>
      <c r="O7299" t="s">
        <v>9</v>
      </c>
      <c r="P7299" s="1">
        <v>35</v>
      </c>
      <c r="Q72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00" spans="5:17" x14ac:dyDescent="0.25">
      <c r="E7300">
        <v>2528</v>
      </c>
      <c r="F7300" t="s">
        <v>40</v>
      </c>
      <c r="G7300" t="s">
        <v>30</v>
      </c>
      <c r="H7300" t="s">
        <v>8</v>
      </c>
      <c r="I7300" t="s">
        <v>9</v>
      </c>
      <c r="J7300" s="2">
        <f>SUMIFS(Table3[TimesUsed],Table3[TripChainId],Table2[[#This Row],[TripChainId]])</f>
        <v>0</v>
      </c>
      <c r="L7300" t="s">
        <v>34</v>
      </c>
      <c r="M7300" t="s">
        <v>70</v>
      </c>
      <c r="N7300" t="s">
        <v>10</v>
      </c>
      <c r="O7300" t="s">
        <v>11</v>
      </c>
      <c r="P7300" s="1">
        <v>238</v>
      </c>
      <c r="Q73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01" spans="5:17" x14ac:dyDescent="0.25">
      <c r="E7301">
        <v>2528</v>
      </c>
      <c r="F7301" t="s">
        <v>30</v>
      </c>
      <c r="G7301" t="s">
        <v>17</v>
      </c>
      <c r="H7301" t="s">
        <v>16</v>
      </c>
      <c r="I7301" t="s">
        <v>9</v>
      </c>
      <c r="J7301" s="2">
        <f>SUMIFS(Table3[TimesUsed],Table3[TripChainId],Table2[[#This Row],[TripChainId]])</f>
        <v>0</v>
      </c>
      <c r="L7301" t="s">
        <v>34</v>
      </c>
      <c r="M7301" t="s">
        <v>70</v>
      </c>
      <c r="N7301" t="s">
        <v>10</v>
      </c>
      <c r="O7301" t="s">
        <v>14</v>
      </c>
      <c r="P7301" s="1">
        <v>180</v>
      </c>
      <c r="Q73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02" spans="5:17" x14ac:dyDescent="0.25">
      <c r="E7302">
        <v>2528</v>
      </c>
      <c r="F7302" t="s">
        <v>17</v>
      </c>
      <c r="G7302" t="s">
        <v>40</v>
      </c>
      <c r="H7302" t="s">
        <v>10</v>
      </c>
      <c r="I7302" t="s">
        <v>13</v>
      </c>
      <c r="J7302" s="2">
        <f>SUMIFS(Table3[TimesUsed],Table3[TripChainId],Table2[[#This Row],[TripChainId]])</f>
        <v>0</v>
      </c>
      <c r="L7302" t="s">
        <v>34</v>
      </c>
      <c r="M7302" t="s">
        <v>70</v>
      </c>
      <c r="N7302" t="s">
        <v>10</v>
      </c>
      <c r="O7302" t="s">
        <v>12</v>
      </c>
      <c r="P7302" s="1">
        <v>180</v>
      </c>
      <c r="Q73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03" spans="5:17" x14ac:dyDescent="0.25">
      <c r="E7303">
        <v>2529</v>
      </c>
      <c r="F7303" t="s">
        <v>40</v>
      </c>
      <c r="G7303" t="s">
        <v>30</v>
      </c>
      <c r="H7303" t="s">
        <v>8</v>
      </c>
      <c r="I7303" t="s">
        <v>9</v>
      </c>
      <c r="J7303" s="2">
        <f>SUMIFS(Table3[TimesUsed],Table3[TripChainId],Table2[[#This Row],[TripChainId]])</f>
        <v>0</v>
      </c>
      <c r="L7303" t="s">
        <v>34</v>
      </c>
      <c r="M7303" t="s">
        <v>70</v>
      </c>
      <c r="N7303" t="s">
        <v>10</v>
      </c>
      <c r="O7303" t="s">
        <v>13</v>
      </c>
      <c r="P7303" s="1">
        <v>925</v>
      </c>
      <c r="Q73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04" spans="5:17" x14ac:dyDescent="0.25">
      <c r="E7304">
        <v>2529</v>
      </c>
      <c r="F7304" t="s">
        <v>30</v>
      </c>
      <c r="G7304" t="s">
        <v>17</v>
      </c>
      <c r="H7304" t="s">
        <v>16</v>
      </c>
      <c r="I7304" t="s">
        <v>11</v>
      </c>
      <c r="J7304" s="2">
        <f>SUMIFS(Table3[TimesUsed],Table3[TripChainId],Table2[[#This Row],[TripChainId]])</f>
        <v>0</v>
      </c>
      <c r="L7304" t="s">
        <v>34</v>
      </c>
      <c r="M7304" t="s">
        <v>70</v>
      </c>
      <c r="N7304" t="s">
        <v>16</v>
      </c>
      <c r="O7304" t="s">
        <v>9</v>
      </c>
      <c r="P7304" s="1">
        <v>146</v>
      </c>
      <c r="Q73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05" spans="5:17" x14ac:dyDescent="0.25">
      <c r="E7305">
        <v>2529</v>
      </c>
      <c r="F7305" t="s">
        <v>17</v>
      </c>
      <c r="G7305" t="s">
        <v>40</v>
      </c>
      <c r="H7305" t="s">
        <v>10</v>
      </c>
      <c r="I7305" t="s">
        <v>13</v>
      </c>
      <c r="J7305" s="2">
        <f>SUMIFS(Table3[TimesUsed],Table3[TripChainId],Table2[[#This Row],[TripChainId]])</f>
        <v>0</v>
      </c>
      <c r="L7305" t="s">
        <v>34</v>
      </c>
      <c r="M7305" t="s">
        <v>70</v>
      </c>
      <c r="N7305" t="s">
        <v>16</v>
      </c>
      <c r="O7305" t="s">
        <v>11</v>
      </c>
      <c r="P7305" s="1">
        <v>645</v>
      </c>
      <c r="Q73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06" spans="5:17" x14ac:dyDescent="0.25">
      <c r="E7306">
        <v>2530</v>
      </c>
      <c r="F7306" t="s">
        <v>40</v>
      </c>
      <c r="G7306" t="s">
        <v>30</v>
      </c>
      <c r="H7306" t="s">
        <v>8</v>
      </c>
      <c r="I7306" t="s">
        <v>9</v>
      </c>
      <c r="J7306" s="2">
        <f>SUMIFS(Table3[TimesUsed],Table3[TripChainId],Table2[[#This Row],[TripChainId]])</f>
        <v>0</v>
      </c>
      <c r="L7306" t="s">
        <v>34</v>
      </c>
      <c r="M7306" t="s">
        <v>70</v>
      </c>
      <c r="N7306" t="s">
        <v>16</v>
      </c>
      <c r="O7306" t="s">
        <v>14</v>
      </c>
      <c r="P7306" s="1">
        <v>233</v>
      </c>
      <c r="Q73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07" spans="5:17" x14ac:dyDescent="0.25">
      <c r="E7307">
        <v>2530</v>
      </c>
      <c r="F7307" t="s">
        <v>30</v>
      </c>
      <c r="G7307" t="s">
        <v>17</v>
      </c>
      <c r="H7307" t="s">
        <v>16</v>
      </c>
      <c r="I7307" t="s">
        <v>13</v>
      </c>
      <c r="J7307" s="2">
        <f>SUMIFS(Table3[TimesUsed],Table3[TripChainId],Table2[[#This Row],[TripChainId]])</f>
        <v>0</v>
      </c>
      <c r="L7307" t="s">
        <v>34</v>
      </c>
      <c r="M7307" t="s">
        <v>70</v>
      </c>
      <c r="N7307" t="s">
        <v>16</v>
      </c>
      <c r="O7307" t="s">
        <v>12</v>
      </c>
      <c r="P7307" s="1">
        <v>233</v>
      </c>
      <c r="Q73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08" spans="5:17" x14ac:dyDescent="0.25">
      <c r="E7308">
        <v>2530</v>
      </c>
      <c r="F7308" t="s">
        <v>17</v>
      </c>
      <c r="G7308" t="s">
        <v>40</v>
      </c>
      <c r="H7308" t="s">
        <v>10</v>
      </c>
      <c r="I7308" t="s">
        <v>13</v>
      </c>
      <c r="J7308" s="2">
        <f>SUMIFS(Table3[TimesUsed],Table3[TripChainId],Table2[[#This Row],[TripChainId]])</f>
        <v>0</v>
      </c>
      <c r="L7308" t="s">
        <v>34</v>
      </c>
      <c r="M7308" t="s">
        <v>70</v>
      </c>
      <c r="N7308" t="s">
        <v>16</v>
      </c>
      <c r="O7308" t="s">
        <v>13</v>
      </c>
      <c r="P7308" s="1">
        <v>551</v>
      </c>
      <c r="Q73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09" spans="5:17" x14ac:dyDescent="0.25">
      <c r="E7309">
        <v>2531</v>
      </c>
      <c r="F7309" t="s">
        <v>40</v>
      </c>
      <c r="G7309" t="s">
        <v>30</v>
      </c>
      <c r="H7309" t="s">
        <v>8</v>
      </c>
      <c r="I7309" t="s">
        <v>9</v>
      </c>
      <c r="J7309" s="2">
        <f>SUMIFS(Table3[TimesUsed],Table3[TripChainId],Table2[[#This Row],[TripChainId]])</f>
        <v>0</v>
      </c>
      <c r="L7309" t="s">
        <v>34</v>
      </c>
      <c r="M7309" t="s">
        <v>56</v>
      </c>
      <c r="N7309" t="s">
        <v>8</v>
      </c>
      <c r="O7309" t="s">
        <v>9</v>
      </c>
      <c r="P7309" s="1">
        <v>930</v>
      </c>
      <c r="Q73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10" spans="5:17" x14ac:dyDescent="0.25">
      <c r="E7310">
        <v>2531</v>
      </c>
      <c r="F7310" t="s">
        <v>30</v>
      </c>
      <c r="G7310" t="s">
        <v>23</v>
      </c>
      <c r="H7310" t="s">
        <v>16</v>
      </c>
      <c r="I7310" t="s">
        <v>9</v>
      </c>
      <c r="J7310" s="2">
        <f>SUMIFS(Table3[TimesUsed],Table3[TripChainId],Table2[[#This Row],[TripChainId]])</f>
        <v>0</v>
      </c>
      <c r="L7310" t="s">
        <v>34</v>
      </c>
      <c r="M7310" t="s">
        <v>56</v>
      </c>
      <c r="N7310" t="s">
        <v>8</v>
      </c>
      <c r="O7310" t="s">
        <v>11</v>
      </c>
      <c r="P7310" s="1">
        <v>546</v>
      </c>
      <c r="Q73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11" spans="5:17" x14ac:dyDescent="0.25">
      <c r="E7311">
        <v>2531</v>
      </c>
      <c r="F7311" t="s">
        <v>23</v>
      </c>
      <c r="G7311" t="s">
        <v>40</v>
      </c>
      <c r="H7311" t="s">
        <v>10</v>
      </c>
      <c r="I7311" t="s">
        <v>11</v>
      </c>
      <c r="J7311" s="2">
        <f>SUMIFS(Table3[TimesUsed],Table3[TripChainId],Table2[[#This Row],[TripChainId]])</f>
        <v>0</v>
      </c>
      <c r="L7311" t="s">
        <v>34</v>
      </c>
      <c r="M7311" t="s">
        <v>56</v>
      </c>
      <c r="N7311" t="s">
        <v>8</v>
      </c>
      <c r="O7311" t="s">
        <v>14</v>
      </c>
      <c r="P7311" s="1">
        <v>417</v>
      </c>
      <c r="Q73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12" spans="5:17" x14ac:dyDescent="0.25">
      <c r="E7312">
        <v>2532</v>
      </c>
      <c r="F7312" t="s">
        <v>40</v>
      </c>
      <c r="G7312" t="s">
        <v>30</v>
      </c>
      <c r="H7312" t="s">
        <v>8</v>
      </c>
      <c r="I7312" t="s">
        <v>9</v>
      </c>
      <c r="J7312" s="2">
        <f>SUMIFS(Table3[TimesUsed],Table3[TripChainId],Table2[[#This Row],[TripChainId]])</f>
        <v>0</v>
      </c>
      <c r="L7312" t="s">
        <v>34</v>
      </c>
      <c r="M7312" t="s">
        <v>56</v>
      </c>
      <c r="N7312" t="s">
        <v>8</v>
      </c>
      <c r="O7312" t="s">
        <v>12</v>
      </c>
      <c r="P7312" s="1">
        <v>417</v>
      </c>
      <c r="Q73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13" spans="5:17" x14ac:dyDescent="0.25">
      <c r="E7313">
        <v>2532</v>
      </c>
      <c r="F7313" t="s">
        <v>30</v>
      </c>
      <c r="G7313" t="s">
        <v>23</v>
      </c>
      <c r="H7313" t="s">
        <v>16</v>
      </c>
      <c r="I7313" t="s">
        <v>9</v>
      </c>
      <c r="J7313" s="2">
        <f>SUMIFS(Table3[TimesUsed],Table3[TripChainId],Table2[[#This Row],[TripChainId]])</f>
        <v>0</v>
      </c>
      <c r="L7313" t="s">
        <v>34</v>
      </c>
      <c r="M7313" t="s">
        <v>56</v>
      </c>
      <c r="N7313" t="s">
        <v>8</v>
      </c>
      <c r="O7313" t="s">
        <v>13</v>
      </c>
      <c r="P7313" s="1">
        <v>275</v>
      </c>
      <c r="Q73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14" spans="5:17" x14ac:dyDescent="0.25">
      <c r="E7314">
        <v>2532</v>
      </c>
      <c r="F7314" t="s">
        <v>23</v>
      </c>
      <c r="G7314" t="s">
        <v>40</v>
      </c>
      <c r="H7314" t="s">
        <v>10</v>
      </c>
      <c r="I7314" t="s">
        <v>12</v>
      </c>
      <c r="J7314" s="2">
        <f>SUMIFS(Table3[TimesUsed],Table3[TripChainId],Table2[[#This Row],[TripChainId]])</f>
        <v>0</v>
      </c>
      <c r="L7314" t="s">
        <v>34</v>
      </c>
      <c r="M7314" t="s">
        <v>56</v>
      </c>
      <c r="N7314" t="s">
        <v>10</v>
      </c>
      <c r="O7314" t="s">
        <v>9</v>
      </c>
      <c r="P7314" s="1">
        <v>336</v>
      </c>
      <c r="Q73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15" spans="5:17" x14ac:dyDescent="0.25">
      <c r="E7315">
        <v>2533</v>
      </c>
      <c r="F7315" t="s">
        <v>40</v>
      </c>
      <c r="G7315" t="s">
        <v>30</v>
      </c>
      <c r="H7315" t="s">
        <v>8</v>
      </c>
      <c r="I7315" t="s">
        <v>9</v>
      </c>
      <c r="J7315" s="2">
        <f>SUMIFS(Table3[TimesUsed],Table3[TripChainId],Table2[[#This Row],[TripChainId]])</f>
        <v>0</v>
      </c>
      <c r="L7315" t="s">
        <v>34</v>
      </c>
      <c r="M7315" t="s">
        <v>56</v>
      </c>
      <c r="N7315" t="s">
        <v>10</v>
      </c>
      <c r="O7315" t="s">
        <v>11</v>
      </c>
      <c r="P7315" s="1">
        <v>736</v>
      </c>
      <c r="Q73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16" spans="5:17" x14ac:dyDescent="0.25">
      <c r="E7316">
        <v>2533</v>
      </c>
      <c r="F7316" t="s">
        <v>30</v>
      </c>
      <c r="G7316" t="s">
        <v>23</v>
      </c>
      <c r="H7316" t="s">
        <v>16</v>
      </c>
      <c r="I7316" t="s">
        <v>9</v>
      </c>
      <c r="J7316" s="2">
        <f>SUMIFS(Table3[TimesUsed],Table3[TripChainId],Table2[[#This Row],[TripChainId]])</f>
        <v>0</v>
      </c>
      <c r="L7316" t="s">
        <v>34</v>
      </c>
      <c r="M7316" t="s">
        <v>56</v>
      </c>
      <c r="N7316" t="s">
        <v>10</v>
      </c>
      <c r="O7316" t="s">
        <v>14</v>
      </c>
      <c r="P7316" s="1">
        <v>858</v>
      </c>
      <c r="Q73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17" spans="5:17" x14ac:dyDescent="0.25">
      <c r="E7317">
        <v>2533</v>
      </c>
      <c r="F7317" t="s">
        <v>23</v>
      </c>
      <c r="G7317" t="s">
        <v>40</v>
      </c>
      <c r="H7317" t="s">
        <v>10</v>
      </c>
      <c r="I7317" t="s">
        <v>13</v>
      </c>
      <c r="J7317" s="2">
        <f>SUMIFS(Table3[TimesUsed],Table3[TripChainId],Table2[[#This Row],[TripChainId]])</f>
        <v>0</v>
      </c>
      <c r="L7317" t="s">
        <v>34</v>
      </c>
      <c r="M7317" t="s">
        <v>56</v>
      </c>
      <c r="N7317" t="s">
        <v>10</v>
      </c>
      <c r="O7317" t="s">
        <v>12</v>
      </c>
      <c r="P7317" s="1">
        <v>857</v>
      </c>
      <c r="Q73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18" spans="5:17" x14ac:dyDescent="0.25">
      <c r="E7318">
        <v>2534</v>
      </c>
      <c r="F7318" t="s">
        <v>40</v>
      </c>
      <c r="G7318" t="s">
        <v>30</v>
      </c>
      <c r="H7318" t="s">
        <v>8</v>
      </c>
      <c r="I7318" t="s">
        <v>9</v>
      </c>
      <c r="J7318" s="2">
        <f>SUMIFS(Table3[TimesUsed],Table3[TripChainId],Table2[[#This Row],[TripChainId]])</f>
        <v>0</v>
      </c>
      <c r="L7318" t="s">
        <v>34</v>
      </c>
      <c r="M7318" t="s">
        <v>56</v>
      </c>
      <c r="N7318" t="s">
        <v>10</v>
      </c>
      <c r="O7318" t="s">
        <v>13</v>
      </c>
      <c r="P7318" s="1">
        <v>1401</v>
      </c>
      <c r="Q73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19" spans="5:17" x14ac:dyDescent="0.25">
      <c r="E7319">
        <v>2534</v>
      </c>
      <c r="F7319" t="s">
        <v>30</v>
      </c>
      <c r="G7319" t="s">
        <v>23</v>
      </c>
      <c r="H7319" t="s">
        <v>16</v>
      </c>
      <c r="I7319" t="s">
        <v>11</v>
      </c>
      <c r="J7319" s="2">
        <f>SUMIFS(Table3[TimesUsed],Table3[TripChainId],Table2[[#This Row],[TripChainId]])</f>
        <v>0</v>
      </c>
      <c r="L7319" t="s">
        <v>34</v>
      </c>
      <c r="M7319" t="s">
        <v>56</v>
      </c>
      <c r="N7319" t="s">
        <v>16</v>
      </c>
      <c r="O7319" t="s">
        <v>9</v>
      </c>
      <c r="P7319" s="1">
        <v>621</v>
      </c>
      <c r="Q73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20" spans="5:17" x14ac:dyDescent="0.25">
      <c r="E7320">
        <v>2534</v>
      </c>
      <c r="F7320" t="s">
        <v>23</v>
      </c>
      <c r="G7320" t="s">
        <v>40</v>
      </c>
      <c r="H7320" t="s">
        <v>10</v>
      </c>
      <c r="I7320" t="s">
        <v>11</v>
      </c>
      <c r="J7320" s="2">
        <f>SUMIFS(Table3[TimesUsed],Table3[TripChainId],Table2[[#This Row],[TripChainId]])</f>
        <v>0</v>
      </c>
      <c r="L7320" t="s">
        <v>34</v>
      </c>
      <c r="M7320" t="s">
        <v>56</v>
      </c>
      <c r="N7320" t="s">
        <v>16</v>
      </c>
      <c r="O7320" t="s">
        <v>11</v>
      </c>
      <c r="P7320" s="1">
        <v>2092</v>
      </c>
      <c r="Q73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21" spans="5:17" x14ac:dyDescent="0.25">
      <c r="E7321">
        <v>2535</v>
      </c>
      <c r="F7321" t="s">
        <v>40</v>
      </c>
      <c r="G7321" t="s">
        <v>30</v>
      </c>
      <c r="H7321" t="s">
        <v>8</v>
      </c>
      <c r="I7321" t="s">
        <v>9</v>
      </c>
      <c r="J7321" s="2">
        <f>SUMIFS(Table3[TimesUsed],Table3[TripChainId],Table2[[#This Row],[TripChainId]])</f>
        <v>0</v>
      </c>
      <c r="L7321" t="s">
        <v>34</v>
      </c>
      <c r="M7321" t="s">
        <v>56</v>
      </c>
      <c r="N7321" t="s">
        <v>16</v>
      </c>
      <c r="O7321" t="s">
        <v>14</v>
      </c>
      <c r="P7321" s="1">
        <v>792</v>
      </c>
      <c r="Q73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22" spans="5:17" x14ac:dyDescent="0.25">
      <c r="E7322">
        <v>2535</v>
      </c>
      <c r="F7322" t="s">
        <v>30</v>
      </c>
      <c r="G7322" t="s">
        <v>23</v>
      </c>
      <c r="H7322" t="s">
        <v>16</v>
      </c>
      <c r="I7322" t="s">
        <v>11</v>
      </c>
      <c r="J7322" s="2">
        <f>SUMIFS(Table3[TimesUsed],Table3[TripChainId],Table2[[#This Row],[TripChainId]])</f>
        <v>0</v>
      </c>
      <c r="L7322" t="s">
        <v>34</v>
      </c>
      <c r="M7322" t="s">
        <v>56</v>
      </c>
      <c r="N7322" t="s">
        <v>16</v>
      </c>
      <c r="O7322" t="s">
        <v>12</v>
      </c>
      <c r="P7322" s="1">
        <v>791</v>
      </c>
      <c r="Q73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23" spans="5:17" x14ac:dyDescent="0.25">
      <c r="E7323">
        <v>2535</v>
      </c>
      <c r="F7323" t="s">
        <v>23</v>
      </c>
      <c r="G7323" t="s">
        <v>40</v>
      </c>
      <c r="H7323" t="s">
        <v>10</v>
      </c>
      <c r="I7323" t="s">
        <v>12</v>
      </c>
      <c r="J7323" s="2">
        <f>SUMIFS(Table3[TimesUsed],Table3[TripChainId],Table2[[#This Row],[TripChainId]])</f>
        <v>0</v>
      </c>
      <c r="L7323" t="s">
        <v>34</v>
      </c>
      <c r="M7323" t="s">
        <v>56</v>
      </c>
      <c r="N7323" t="s">
        <v>16</v>
      </c>
      <c r="O7323" t="s">
        <v>13</v>
      </c>
      <c r="P7323" s="1">
        <v>942</v>
      </c>
      <c r="Q73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24" spans="5:17" x14ac:dyDescent="0.25">
      <c r="E7324">
        <v>2536</v>
      </c>
      <c r="F7324" t="s">
        <v>40</v>
      </c>
      <c r="G7324" t="s">
        <v>30</v>
      </c>
      <c r="H7324" t="s">
        <v>8</v>
      </c>
      <c r="I7324" t="s">
        <v>9</v>
      </c>
      <c r="J7324" s="2">
        <f>SUMIFS(Table3[TimesUsed],Table3[TripChainId],Table2[[#This Row],[TripChainId]])</f>
        <v>0</v>
      </c>
      <c r="L7324" t="s">
        <v>34</v>
      </c>
      <c r="M7324" t="s">
        <v>33</v>
      </c>
      <c r="N7324" t="s">
        <v>8</v>
      </c>
      <c r="O7324" t="s">
        <v>9</v>
      </c>
      <c r="P7324" s="1">
        <v>349</v>
      </c>
      <c r="Q73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25" spans="5:17" x14ac:dyDescent="0.25">
      <c r="E7325">
        <v>2536</v>
      </c>
      <c r="F7325" t="s">
        <v>30</v>
      </c>
      <c r="G7325" t="s">
        <v>23</v>
      </c>
      <c r="H7325" t="s">
        <v>16</v>
      </c>
      <c r="I7325" t="s">
        <v>11</v>
      </c>
      <c r="J7325" s="2">
        <f>SUMIFS(Table3[TimesUsed],Table3[TripChainId],Table2[[#This Row],[TripChainId]])</f>
        <v>0</v>
      </c>
      <c r="L7325" t="s">
        <v>34</v>
      </c>
      <c r="M7325" t="s">
        <v>33</v>
      </c>
      <c r="N7325" t="s">
        <v>8</v>
      </c>
      <c r="O7325" t="s">
        <v>11</v>
      </c>
      <c r="P7325" s="1">
        <v>57</v>
      </c>
      <c r="Q73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26" spans="5:17" x14ac:dyDescent="0.25">
      <c r="E7326">
        <v>2536</v>
      </c>
      <c r="F7326" t="s">
        <v>23</v>
      </c>
      <c r="G7326" t="s">
        <v>40</v>
      </c>
      <c r="H7326" t="s">
        <v>10</v>
      </c>
      <c r="I7326" t="s">
        <v>13</v>
      </c>
      <c r="J7326" s="2">
        <f>SUMIFS(Table3[TimesUsed],Table3[TripChainId],Table2[[#This Row],[TripChainId]])</f>
        <v>0</v>
      </c>
      <c r="L7326" t="s">
        <v>34</v>
      </c>
      <c r="M7326" t="s">
        <v>33</v>
      </c>
      <c r="N7326" t="s">
        <v>8</v>
      </c>
      <c r="O7326" t="s">
        <v>14</v>
      </c>
      <c r="P7326" s="1">
        <v>33</v>
      </c>
      <c r="Q73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27" spans="5:17" x14ac:dyDescent="0.25">
      <c r="E7327">
        <v>2537</v>
      </c>
      <c r="F7327" t="s">
        <v>40</v>
      </c>
      <c r="G7327" t="s">
        <v>30</v>
      </c>
      <c r="H7327" t="s">
        <v>8</v>
      </c>
      <c r="I7327" t="s">
        <v>9</v>
      </c>
      <c r="J7327" s="2">
        <f>SUMIFS(Table3[TimesUsed],Table3[TripChainId],Table2[[#This Row],[TripChainId]])</f>
        <v>0</v>
      </c>
      <c r="L7327" t="s">
        <v>34</v>
      </c>
      <c r="M7327" t="s">
        <v>33</v>
      </c>
      <c r="N7327" t="s">
        <v>8</v>
      </c>
      <c r="O7327" t="s">
        <v>12</v>
      </c>
      <c r="P7327" s="1">
        <v>32</v>
      </c>
      <c r="Q73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28" spans="5:17" x14ac:dyDescent="0.25">
      <c r="E7328">
        <v>2537</v>
      </c>
      <c r="F7328" t="s">
        <v>30</v>
      </c>
      <c r="G7328" t="s">
        <v>23</v>
      </c>
      <c r="H7328" t="s">
        <v>16</v>
      </c>
      <c r="I7328" t="s">
        <v>12</v>
      </c>
      <c r="J7328" s="2">
        <f>SUMIFS(Table3[TimesUsed],Table3[TripChainId],Table2[[#This Row],[TripChainId]])</f>
        <v>0</v>
      </c>
      <c r="L7328" t="s">
        <v>34</v>
      </c>
      <c r="M7328" t="s">
        <v>33</v>
      </c>
      <c r="N7328" t="s">
        <v>10</v>
      </c>
      <c r="O7328" t="s">
        <v>11</v>
      </c>
      <c r="P7328" s="1">
        <v>45</v>
      </c>
      <c r="Q73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29" spans="5:17" x14ac:dyDescent="0.25">
      <c r="E7329">
        <v>2537</v>
      </c>
      <c r="F7329" t="s">
        <v>23</v>
      </c>
      <c r="G7329" t="s">
        <v>40</v>
      </c>
      <c r="H7329" t="s">
        <v>10</v>
      </c>
      <c r="I7329" t="s">
        <v>12</v>
      </c>
      <c r="J7329" s="2">
        <f>SUMIFS(Table3[TimesUsed],Table3[TripChainId],Table2[[#This Row],[TripChainId]])</f>
        <v>0</v>
      </c>
      <c r="L7329" t="s">
        <v>34</v>
      </c>
      <c r="M7329" t="s">
        <v>33</v>
      </c>
      <c r="N7329" t="s">
        <v>10</v>
      </c>
      <c r="O7329" t="s">
        <v>14</v>
      </c>
      <c r="P7329" s="1">
        <v>44</v>
      </c>
      <c r="Q73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30" spans="5:17" x14ac:dyDescent="0.25">
      <c r="E7330">
        <v>2538</v>
      </c>
      <c r="F7330" t="s">
        <v>40</v>
      </c>
      <c r="G7330" t="s">
        <v>30</v>
      </c>
      <c r="H7330" t="s">
        <v>8</v>
      </c>
      <c r="I7330" t="s">
        <v>9</v>
      </c>
      <c r="J7330" s="2">
        <f>SUMIFS(Table3[TimesUsed],Table3[TripChainId],Table2[[#This Row],[TripChainId]])</f>
        <v>0</v>
      </c>
      <c r="L7330" t="s">
        <v>34</v>
      </c>
      <c r="M7330" t="s">
        <v>33</v>
      </c>
      <c r="N7330" t="s">
        <v>10</v>
      </c>
      <c r="O7330" t="s">
        <v>12</v>
      </c>
      <c r="P7330" s="1">
        <v>44</v>
      </c>
      <c r="Q73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31" spans="5:17" x14ac:dyDescent="0.25">
      <c r="E7331">
        <v>2538</v>
      </c>
      <c r="F7331" t="s">
        <v>30</v>
      </c>
      <c r="G7331" t="s">
        <v>23</v>
      </c>
      <c r="H7331" t="s">
        <v>16</v>
      </c>
      <c r="I7331" t="s">
        <v>13</v>
      </c>
      <c r="J7331" s="2">
        <f>SUMIFS(Table3[TimesUsed],Table3[TripChainId],Table2[[#This Row],[TripChainId]])</f>
        <v>0</v>
      </c>
      <c r="L7331" t="s">
        <v>34</v>
      </c>
      <c r="M7331" t="s">
        <v>33</v>
      </c>
      <c r="N7331" t="s">
        <v>10</v>
      </c>
      <c r="O7331" t="s">
        <v>13</v>
      </c>
      <c r="P7331" s="1">
        <v>163</v>
      </c>
      <c r="Q73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32" spans="5:17" x14ac:dyDescent="0.25">
      <c r="E7332">
        <v>2538</v>
      </c>
      <c r="F7332" t="s">
        <v>23</v>
      </c>
      <c r="G7332" t="s">
        <v>40</v>
      </c>
      <c r="H7332" t="s">
        <v>10</v>
      </c>
      <c r="I7332" t="s">
        <v>12</v>
      </c>
      <c r="J7332" s="2">
        <f>SUMIFS(Table3[TimesUsed],Table3[TripChainId],Table2[[#This Row],[TripChainId]])</f>
        <v>0</v>
      </c>
      <c r="L7332" t="s">
        <v>34</v>
      </c>
      <c r="M7332" t="s">
        <v>33</v>
      </c>
      <c r="N7332" t="s">
        <v>16</v>
      </c>
      <c r="O7332" t="s">
        <v>9</v>
      </c>
      <c r="P7332" s="1">
        <v>156</v>
      </c>
      <c r="Q73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33" spans="5:17" x14ac:dyDescent="0.25">
      <c r="E7333">
        <v>2539</v>
      </c>
      <c r="F7333" t="s">
        <v>40</v>
      </c>
      <c r="G7333" t="s">
        <v>30</v>
      </c>
      <c r="H7333" t="s">
        <v>8</v>
      </c>
      <c r="I7333" t="s">
        <v>9</v>
      </c>
      <c r="J7333" s="2">
        <f>SUMIFS(Table3[TimesUsed],Table3[TripChainId],Table2[[#This Row],[TripChainId]])</f>
        <v>0</v>
      </c>
      <c r="L7333" t="s">
        <v>34</v>
      </c>
      <c r="M7333" t="s">
        <v>33</v>
      </c>
      <c r="N7333" t="s">
        <v>16</v>
      </c>
      <c r="O7333" t="s">
        <v>11</v>
      </c>
      <c r="P7333" s="1">
        <v>275</v>
      </c>
      <c r="Q73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34" spans="5:17" x14ac:dyDescent="0.25">
      <c r="E7334">
        <v>2539</v>
      </c>
      <c r="F7334" t="s">
        <v>30</v>
      </c>
      <c r="G7334" t="s">
        <v>23</v>
      </c>
      <c r="H7334" t="s">
        <v>16</v>
      </c>
      <c r="I7334" t="s">
        <v>13</v>
      </c>
      <c r="J7334" s="2">
        <f>SUMIFS(Table3[TimesUsed],Table3[TripChainId],Table2[[#This Row],[TripChainId]])</f>
        <v>0</v>
      </c>
      <c r="L7334" t="s">
        <v>34</v>
      </c>
      <c r="M7334" t="s">
        <v>33</v>
      </c>
      <c r="N7334" t="s">
        <v>16</v>
      </c>
      <c r="O7334" t="s">
        <v>14</v>
      </c>
      <c r="P7334" s="1">
        <v>103</v>
      </c>
      <c r="Q73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35" spans="5:17" x14ac:dyDescent="0.25">
      <c r="E7335">
        <v>2539</v>
      </c>
      <c r="F7335" t="s">
        <v>23</v>
      </c>
      <c r="G7335" t="s">
        <v>40</v>
      </c>
      <c r="H7335" t="s">
        <v>10</v>
      </c>
      <c r="I7335" t="s">
        <v>13</v>
      </c>
      <c r="J7335" s="2">
        <f>SUMIFS(Table3[TimesUsed],Table3[TripChainId],Table2[[#This Row],[TripChainId]])</f>
        <v>0</v>
      </c>
      <c r="L7335" t="s">
        <v>34</v>
      </c>
      <c r="M7335" t="s">
        <v>33</v>
      </c>
      <c r="N7335" t="s">
        <v>16</v>
      </c>
      <c r="O7335" t="s">
        <v>12</v>
      </c>
      <c r="P7335" s="1">
        <v>102</v>
      </c>
      <c r="Q73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36" spans="5:17" x14ac:dyDescent="0.25">
      <c r="E7336">
        <v>2540</v>
      </c>
      <c r="F7336" t="s">
        <v>40</v>
      </c>
      <c r="G7336" t="s">
        <v>30</v>
      </c>
      <c r="H7336" t="s">
        <v>8</v>
      </c>
      <c r="I7336" t="s">
        <v>9</v>
      </c>
      <c r="J7336" s="2">
        <f>SUMIFS(Table3[TimesUsed],Table3[TripChainId],Table2[[#This Row],[TripChainId]])</f>
        <v>0</v>
      </c>
      <c r="L7336" t="s">
        <v>34</v>
      </c>
      <c r="M7336" t="s">
        <v>33</v>
      </c>
      <c r="N7336" t="s">
        <v>16</v>
      </c>
      <c r="O7336" t="s">
        <v>13</v>
      </c>
      <c r="P7336" s="1">
        <v>228</v>
      </c>
      <c r="Q73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37" spans="5:17" x14ac:dyDescent="0.25">
      <c r="E7337">
        <v>2540</v>
      </c>
      <c r="F7337" t="s">
        <v>30</v>
      </c>
      <c r="G7337" t="s">
        <v>18</v>
      </c>
      <c r="H7337" t="s">
        <v>16</v>
      </c>
      <c r="I7337" t="s">
        <v>9</v>
      </c>
      <c r="J7337" s="2">
        <f>SUMIFS(Table3[TimesUsed],Table3[TripChainId],Table2[[#This Row],[TripChainId]])</f>
        <v>0</v>
      </c>
      <c r="L7337" t="s">
        <v>34</v>
      </c>
      <c r="M7337" t="s">
        <v>71</v>
      </c>
      <c r="N7337" t="s">
        <v>8</v>
      </c>
      <c r="O7337" t="s">
        <v>9</v>
      </c>
      <c r="P7337" s="1">
        <v>407</v>
      </c>
      <c r="Q73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38" spans="5:17" x14ac:dyDescent="0.25">
      <c r="E7338">
        <v>2540</v>
      </c>
      <c r="F7338" t="s">
        <v>18</v>
      </c>
      <c r="G7338" t="s">
        <v>40</v>
      </c>
      <c r="H7338" t="s">
        <v>10</v>
      </c>
      <c r="I7338" t="s">
        <v>13</v>
      </c>
      <c r="J7338" s="2">
        <f>SUMIFS(Table3[TimesUsed],Table3[TripChainId],Table2[[#This Row],[TripChainId]])</f>
        <v>0</v>
      </c>
      <c r="L7338" t="s">
        <v>34</v>
      </c>
      <c r="M7338" t="s">
        <v>71</v>
      </c>
      <c r="N7338" t="s">
        <v>8</v>
      </c>
      <c r="O7338" t="s">
        <v>11</v>
      </c>
      <c r="P7338" s="1">
        <v>349</v>
      </c>
      <c r="Q73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39" spans="5:17" x14ac:dyDescent="0.25">
      <c r="E7339">
        <v>2541</v>
      </c>
      <c r="F7339" t="s">
        <v>40</v>
      </c>
      <c r="G7339" t="s">
        <v>30</v>
      </c>
      <c r="H7339" t="s">
        <v>8</v>
      </c>
      <c r="I7339" t="s">
        <v>9</v>
      </c>
      <c r="J7339" s="2">
        <f>SUMIFS(Table3[TimesUsed],Table3[TripChainId],Table2[[#This Row],[TripChainId]])</f>
        <v>0</v>
      </c>
      <c r="L7339" t="s">
        <v>34</v>
      </c>
      <c r="M7339" t="s">
        <v>71</v>
      </c>
      <c r="N7339" t="s">
        <v>8</v>
      </c>
      <c r="O7339" t="s">
        <v>14</v>
      </c>
      <c r="P7339" s="1">
        <v>208</v>
      </c>
      <c r="Q73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40" spans="5:17" x14ac:dyDescent="0.25">
      <c r="E7340">
        <v>2541</v>
      </c>
      <c r="F7340" t="s">
        <v>30</v>
      </c>
      <c r="G7340" t="s">
        <v>18</v>
      </c>
      <c r="H7340" t="s">
        <v>16</v>
      </c>
      <c r="I7340" t="s">
        <v>11</v>
      </c>
      <c r="J7340" s="2">
        <f>SUMIFS(Table3[TimesUsed],Table3[TripChainId],Table2[[#This Row],[TripChainId]])</f>
        <v>0</v>
      </c>
      <c r="L7340" t="s">
        <v>34</v>
      </c>
      <c r="M7340" t="s">
        <v>71</v>
      </c>
      <c r="N7340" t="s">
        <v>8</v>
      </c>
      <c r="O7340" t="s">
        <v>12</v>
      </c>
      <c r="P7340" s="1">
        <v>207</v>
      </c>
      <c r="Q73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41" spans="5:17" x14ac:dyDescent="0.25">
      <c r="E7341">
        <v>2541</v>
      </c>
      <c r="F7341" t="s">
        <v>18</v>
      </c>
      <c r="G7341" t="s">
        <v>40</v>
      </c>
      <c r="H7341" t="s">
        <v>10</v>
      </c>
      <c r="I7341" t="s">
        <v>13</v>
      </c>
      <c r="J7341" s="2">
        <f>SUMIFS(Table3[TimesUsed],Table3[TripChainId],Table2[[#This Row],[TripChainId]])</f>
        <v>0</v>
      </c>
      <c r="L7341" t="s">
        <v>34</v>
      </c>
      <c r="M7341" t="s">
        <v>71</v>
      </c>
      <c r="N7341" t="s">
        <v>8</v>
      </c>
      <c r="O7341" t="s">
        <v>13</v>
      </c>
      <c r="P7341" s="1">
        <v>170</v>
      </c>
      <c r="Q73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42" spans="5:17" x14ac:dyDescent="0.25">
      <c r="E7342">
        <v>2542</v>
      </c>
      <c r="F7342" t="s">
        <v>40</v>
      </c>
      <c r="G7342" t="s">
        <v>30</v>
      </c>
      <c r="H7342" t="s">
        <v>8</v>
      </c>
      <c r="I7342" t="s">
        <v>9</v>
      </c>
      <c r="J7342" s="2">
        <f>SUMIFS(Table3[TimesUsed],Table3[TripChainId],Table2[[#This Row],[TripChainId]])</f>
        <v>0</v>
      </c>
      <c r="L7342" t="s">
        <v>34</v>
      </c>
      <c r="M7342" t="s">
        <v>71</v>
      </c>
      <c r="N7342" t="s">
        <v>10</v>
      </c>
      <c r="O7342" t="s">
        <v>9</v>
      </c>
      <c r="P7342" s="1">
        <v>235</v>
      </c>
      <c r="Q73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43" spans="5:17" x14ac:dyDescent="0.25">
      <c r="E7343">
        <v>2542</v>
      </c>
      <c r="F7343" t="s">
        <v>30</v>
      </c>
      <c r="G7343" t="s">
        <v>18</v>
      </c>
      <c r="H7343" t="s">
        <v>16</v>
      </c>
      <c r="I7343" t="s">
        <v>13</v>
      </c>
      <c r="J7343" s="2">
        <f>SUMIFS(Table3[TimesUsed],Table3[TripChainId],Table2[[#This Row],[TripChainId]])</f>
        <v>0</v>
      </c>
      <c r="L7343" t="s">
        <v>34</v>
      </c>
      <c r="M7343" t="s">
        <v>71</v>
      </c>
      <c r="N7343" t="s">
        <v>10</v>
      </c>
      <c r="O7343" t="s">
        <v>11</v>
      </c>
      <c r="P7343" s="1">
        <v>634</v>
      </c>
      <c r="Q73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44" spans="5:17" x14ac:dyDescent="0.25">
      <c r="E7344">
        <v>2542</v>
      </c>
      <c r="F7344" t="s">
        <v>18</v>
      </c>
      <c r="G7344" t="s">
        <v>40</v>
      </c>
      <c r="H7344" t="s">
        <v>10</v>
      </c>
      <c r="I7344" t="s">
        <v>13</v>
      </c>
      <c r="J7344" s="2">
        <f>SUMIFS(Table3[TimesUsed],Table3[TripChainId],Table2[[#This Row],[TripChainId]])</f>
        <v>0</v>
      </c>
      <c r="L7344" t="s">
        <v>34</v>
      </c>
      <c r="M7344" t="s">
        <v>71</v>
      </c>
      <c r="N7344" t="s">
        <v>10</v>
      </c>
      <c r="O7344" t="s">
        <v>14</v>
      </c>
      <c r="P7344" s="1">
        <v>681</v>
      </c>
      <c r="Q73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45" spans="5:17" x14ac:dyDescent="0.25">
      <c r="E7345">
        <v>2543</v>
      </c>
      <c r="F7345" t="s">
        <v>40</v>
      </c>
      <c r="G7345" t="s">
        <v>30</v>
      </c>
      <c r="H7345" t="s">
        <v>8</v>
      </c>
      <c r="I7345" t="s">
        <v>9</v>
      </c>
      <c r="J7345" s="2">
        <f>SUMIFS(Table3[TimesUsed],Table3[TripChainId],Table2[[#This Row],[TripChainId]])</f>
        <v>0</v>
      </c>
      <c r="L7345" t="s">
        <v>34</v>
      </c>
      <c r="M7345" t="s">
        <v>71</v>
      </c>
      <c r="N7345" t="s">
        <v>10</v>
      </c>
      <c r="O7345" t="s">
        <v>12</v>
      </c>
      <c r="P7345" s="1">
        <v>681</v>
      </c>
      <c r="Q73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46" spans="5:17" x14ac:dyDescent="0.25">
      <c r="E7346">
        <v>2543</v>
      </c>
      <c r="F7346" t="s">
        <v>30</v>
      </c>
      <c r="G7346" t="s">
        <v>19</v>
      </c>
      <c r="H7346" t="s">
        <v>16</v>
      </c>
      <c r="I7346" t="s">
        <v>9</v>
      </c>
      <c r="J7346" s="2">
        <f>SUMIFS(Table3[TimesUsed],Table3[TripChainId],Table2[[#This Row],[TripChainId]])</f>
        <v>0</v>
      </c>
      <c r="L7346" t="s">
        <v>34</v>
      </c>
      <c r="M7346" t="s">
        <v>71</v>
      </c>
      <c r="N7346" t="s">
        <v>10</v>
      </c>
      <c r="O7346" t="s">
        <v>13</v>
      </c>
      <c r="P7346" s="1">
        <v>1630</v>
      </c>
      <c r="Q73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47" spans="5:17" x14ac:dyDescent="0.25">
      <c r="E7347">
        <v>2543</v>
      </c>
      <c r="F7347" t="s">
        <v>19</v>
      </c>
      <c r="G7347" t="s">
        <v>40</v>
      </c>
      <c r="H7347" t="s">
        <v>10</v>
      </c>
      <c r="I7347" t="s">
        <v>13</v>
      </c>
      <c r="J7347" s="2">
        <f>SUMIFS(Table3[TimesUsed],Table3[TripChainId],Table2[[#This Row],[TripChainId]])</f>
        <v>0</v>
      </c>
      <c r="L7347" t="s">
        <v>34</v>
      </c>
      <c r="M7347" t="s">
        <v>71</v>
      </c>
      <c r="N7347" t="s">
        <v>16</v>
      </c>
      <c r="O7347" t="s">
        <v>9</v>
      </c>
      <c r="P7347" s="1">
        <v>454</v>
      </c>
      <c r="Q73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48" spans="5:17" x14ac:dyDescent="0.25">
      <c r="E7348">
        <v>2544</v>
      </c>
      <c r="F7348" t="s">
        <v>40</v>
      </c>
      <c r="G7348" t="s">
        <v>30</v>
      </c>
      <c r="H7348" t="s">
        <v>8</v>
      </c>
      <c r="I7348" t="s">
        <v>9</v>
      </c>
      <c r="J7348" s="2">
        <f>SUMIFS(Table3[TimesUsed],Table3[TripChainId],Table2[[#This Row],[TripChainId]])</f>
        <v>0</v>
      </c>
      <c r="L7348" t="s">
        <v>34</v>
      </c>
      <c r="M7348" t="s">
        <v>71</v>
      </c>
      <c r="N7348" t="s">
        <v>16</v>
      </c>
      <c r="O7348" t="s">
        <v>11</v>
      </c>
      <c r="P7348" s="1">
        <v>1506</v>
      </c>
      <c r="Q73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49" spans="5:17" x14ac:dyDescent="0.25">
      <c r="E7349">
        <v>2544</v>
      </c>
      <c r="F7349" t="s">
        <v>30</v>
      </c>
      <c r="G7349" t="s">
        <v>19</v>
      </c>
      <c r="H7349" t="s">
        <v>16</v>
      </c>
      <c r="I7349" t="s">
        <v>11</v>
      </c>
      <c r="J7349" s="2">
        <f>SUMIFS(Table3[TimesUsed],Table3[TripChainId],Table2[[#This Row],[TripChainId]])</f>
        <v>0</v>
      </c>
      <c r="L7349" t="s">
        <v>34</v>
      </c>
      <c r="M7349" t="s">
        <v>71</v>
      </c>
      <c r="N7349" t="s">
        <v>16</v>
      </c>
      <c r="O7349" t="s">
        <v>14</v>
      </c>
      <c r="P7349" s="1">
        <v>631</v>
      </c>
      <c r="Q73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50" spans="5:17" x14ac:dyDescent="0.25">
      <c r="E7350">
        <v>2544</v>
      </c>
      <c r="F7350" t="s">
        <v>19</v>
      </c>
      <c r="G7350" t="s">
        <v>40</v>
      </c>
      <c r="H7350" t="s">
        <v>10</v>
      </c>
      <c r="I7350" t="s">
        <v>13</v>
      </c>
      <c r="J7350" s="2">
        <f>SUMIFS(Table3[TimesUsed],Table3[TripChainId],Table2[[#This Row],[TripChainId]])</f>
        <v>0</v>
      </c>
      <c r="L7350" t="s">
        <v>34</v>
      </c>
      <c r="M7350" t="s">
        <v>71</v>
      </c>
      <c r="N7350" t="s">
        <v>16</v>
      </c>
      <c r="O7350" t="s">
        <v>12</v>
      </c>
      <c r="P7350" s="1">
        <v>630</v>
      </c>
      <c r="Q73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51" spans="5:17" x14ac:dyDescent="0.25">
      <c r="E7351">
        <v>2545</v>
      </c>
      <c r="F7351" t="s">
        <v>40</v>
      </c>
      <c r="G7351" t="s">
        <v>30</v>
      </c>
      <c r="H7351" t="s">
        <v>8</v>
      </c>
      <c r="I7351" t="s">
        <v>9</v>
      </c>
      <c r="J7351" s="2">
        <f>SUMIFS(Table3[TimesUsed],Table3[TripChainId],Table2[[#This Row],[TripChainId]])</f>
        <v>0</v>
      </c>
      <c r="L7351" t="s">
        <v>34</v>
      </c>
      <c r="M7351" t="s">
        <v>71</v>
      </c>
      <c r="N7351" t="s">
        <v>16</v>
      </c>
      <c r="O7351" t="s">
        <v>13</v>
      </c>
      <c r="P7351" s="1">
        <v>944</v>
      </c>
      <c r="Q73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52" spans="5:17" x14ac:dyDescent="0.25">
      <c r="E7352">
        <v>2545</v>
      </c>
      <c r="F7352" t="s">
        <v>30</v>
      </c>
      <c r="G7352" t="s">
        <v>19</v>
      </c>
      <c r="H7352" t="s">
        <v>16</v>
      </c>
      <c r="I7352" t="s">
        <v>13</v>
      </c>
      <c r="J7352" s="2">
        <f>SUMIFS(Table3[TimesUsed],Table3[TripChainId],Table2[[#This Row],[TripChainId]])</f>
        <v>0</v>
      </c>
      <c r="L7352" t="s">
        <v>34</v>
      </c>
      <c r="M7352" t="s">
        <v>72</v>
      </c>
      <c r="N7352" t="s">
        <v>8</v>
      </c>
      <c r="O7352" t="s">
        <v>9</v>
      </c>
      <c r="P7352" s="1">
        <v>47</v>
      </c>
      <c r="Q73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53" spans="5:17" x14ac:dyDescent="0.25">
      <c r="E7353">
        <v>2545</v>
      </c>
      <c r="F7353" t="s">
        <v>19</v>
      </c>
      <c r="G7353" t="s">
        <v>40</v>
      </c>
      <c r="H7353" t="s">
        <v>10</v>
      </c>
      <c r="I7353" t="s">
        <v>13</v>
      </c>
      <c r="J7353" s="2">
        <f>SUMIFS(Table3[TimesUsed],Table3[TripChainId],Table2[[#This Row],[TripChainId]])</f>
        <v>0</v>
      </c>
      <c r="L7353" t="s">
        <v>34</v>
      </c>
      <c r="M7353" t="s">
        <v>72</v>
      </c>
      <c r="N7353" t="s">
        <v>10</v>
      </c>
      <c r="O7353" t="s">
        <v>11</v>
      </c>
      <c r="P7353" s="1">
        <v>60</v>
      </c>
      <c r="Q73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54" spans="5:17" x14ac:dyDescent="0.25">
      <c r="E7354">
        <v>2546</v>
      </c>
      <c r="F7354" t="s">
        <v>40</v>
      </c>
      <c r="G7354" t="s">
        <v>30</v>
      </c>
      <c r="H7354" t="s">
        <v>8</v>
      </c>
      <c r="I7354" t="s">
        <v>9</v>
      </c>
      <c r="J7354" s="2">
        <f>SUMIFS(Table3[TimesUsed],Table3[TripChainId],Table2[[#This Row],[TripChainId]])</f>
        <v>0</v>
      </c>
      <c r="L7354" t="s">
        <v>34</v>
      </c>
      <c r="M7354" t="s">
        <v>72</v>
      </c>
      <c r="N7354" t="s">
        <v>10</v>
      </c>
      <c r="O7354" t="s">
        <v>14</v>
      </c>
      <c r="P7354" s="1">
        <v>45</v>
      </c>
      <c r="Q73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55" spans="5:17" x14ac:dyDescent="0.25">
      <c r="E7355">
        <v>2546</v>
      </c>
      <c r="F7355" t="s">
        <v>30</v>
      </c>
      <c r="G7355" t="s">
        <v>20</v>
      </c>
      <c r="H7355" t="s">
        <v>16</v>
      </c>
      <c r="I7355" t="s">
        <v>9</v>
      </c>
      <c r="J7355" s="2">
        <f>SUMIFS(Table3[TimesUsed],Table3[TripChainId],Table2[[#This Row],[TripChainId]])</f>
        <v>0</v>
      </c>
      <c r="L7355" t="s">
        <v>34</v>
      </c>
      <c r="M7355" t="s">
        <v>72</v>
      </c>
      <c r="N7355" t="s">
        <v>10</v>
      </c>
      <c r="O7355" t="s">
        <v>12</v>
      </c>
      <c r="P7355" s="1">
        <v>44</v>
      </c>
      <c r="Q73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56" spans="5:17" x14ac:dyDescent="0.25">
      <c r="E7356">
        <v>2546</v>
      </c>
      <c r="F7356" t="s">
        <v>20</v>
      </c>
      <c r="G7356" t="s">
        <v>40</v>
      </c>
      <c r="H7356" t="s">
        <v>10</v>
      </c>
      <c r="I7356" t="s">
        <v>13</v>
      </c>
      <c r="J7356" s="2">
        <f>SUMIFS(Table3[TimesUsed],Table3[TripChainId],Table2[[#This Row],[TripChainId]])</f>
        <v>0</v>
      </c>
      <c r="L7356" t="s">
        <v>34</v>
      </c>
      <c r="M7356" t="s">
        <v>72</v>
      </c>
      <c r="N7356" t="s">
        <v>10</v>
      </c>
      <c r="O7356" t="s">
        <v>13</v>
      </c>
      <c r="P7356" s="1">
        <v>349</v>
      </c>
      <c r="Q73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57" spans="5:17" x14ac:dyDescent="0.25">
      <c r="E7357">
        <v>2547</v>
      </c>
      <c r="F7357" t="s">
        <v>40</v>
      </c>
      <c r="G7357" t="s">
        <v>30</v>
      </c>
      <c r="H7357" t="s">
        <v>8</v>
      </c>
      <c r="I7357" t="s">
        <v>9</v>
      </c>
      <c r="J7357" s="2">
        <f>SUMIFS(Table3[TimesUsed],Table3[TripChainId],Table2[[#This Row],[TripChainId]])</f>
        <v>0</v>
      </c>
      <c r="L7357" t="s">
        <v>34</v>
      </c>
      <c r="M7357" t="s">
        <v>72</v>
      </c>
      <c r="N7357" t="s">
        <v>16</v>
      </c>
      <c r="O7357" t="s">
        <v>9</v>
      </c>
      <c r="P7357" s="1">
        <v>40</v>
      </c>
      <c r="Q73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58" spans="5:17" x14ac:dyDescent="0.25">
      <c r="E7358">
        <v>2547</v>
      </c>
      <c r="F7358" t="s">
        <v>30</v>
      </c>
      <c r="G7358" t="s">
        <v>20</v>
      </c>
      <c r="H7358" t="s">
        <v>16</v>
      </c>
      <c r="I7358" t="s">
        <v>11</v>
      </c>
      <c r="J7358" s="2">
        <f>SUMIFS(Table3[TimesUsed],Table3[TripChainId],Table2[[#This Row],[TripChainId]])</f>
        <v>0</v>
      </c>
      <c r="L7358" t="s">
        <v>34</v>
      </c>
      <c r="M7358" t="s">
        <v>72</v>
      </c>
      <c r="N7358" t="s">
        <v>16</v>
      </c>
      <c r="O7358" t="s">
        <v>11</v>
      </c>
      <c r="P7358" s="1">
        <v>176</v>
      </c>
      <c r="Q73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59" spans="5:17" x14ac:dyDescent="0.25">
      <c r="E7359">
        <v>2547</v>
      </c>
      <c r="F7359" t="s">
        <v>20</v>
      </c>
      <c r="G7359" t="s">
        <v>40</v>
      </c>
      <c r="H7359" t="s">
        <v>10</v>
      </c>
      <c r="I7359" t="s">
        <v>13</v>
      </c>
      <c r="J7359" s="2">
        <f>SUMIFS(Table3[TimesUsed],Table3[TripChainId],Table2[[#This Row],[TripChainId]])</f>
        <v>0</v>
      </c>
      <c r="L7359" t="s">
        <v>34</v>
      </c>
      <c r="M7359" t="s">
        <v>72</v>
      </c>
      <c r="N7359" t="s">
        <v>16</v>
      </c>
      <c r="O7359" t="s">
        <v>14</v>
      </c>
      <c r="P7359" s="1">
        <v>62</v>
      </c>
      <c r="Q73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60" spans="5:17" x14ac:dyDescent="0.25">
      <c r="E7360">
        <v>2548</v>
      </c>
      <c r="F7360" t="s">
        <v>40</v>
      </c>
      <c r="G7360" t="s">
        <v>30</v>
      </c>
      <c r="H7360" t="s">
        <v>8</v>
      </c>
      <c r="I7360" t="s">
        <v>9</v>
      </c>
      <c r="J7360" s="2">
        <f>SUMIFS(Table3[TimesUsed],Table3[TripChainId],Table2[[#This Row],[TripChainId]])</f>
        <v>0</v>
      </c>
      <c r="L7360" t="s">
        <v>34</v>
      </c>
      <c r="M7360" t="s">
        <v>72</v>
      </c>
      <c r="N7360" t="s">
        <v>16</v>
      </c>
      <c r="O7360" t="s">
        <v>12</v>
      </c>
      <c r="P7360" s="1">
        <v>62</v>
      </c>
      <c r="Q73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61" spans="5:17" x14ac:dyDescent="0.25">
      <c r="E7361">
        <v>2548</v>
      </c>
      <c r="F7361" t="s">
        <v>30</v>
      </c>
      <c r="G7361" t="s">
        <v>20</v>
      </c>
      <c r="H7361" t="s">
        <v>16</v>
      </c>
      <c r="I7361" t="s">
        <v>13</v>
      </c>
      <c r="J7361" s="2">
        <f>SUMIFS(Table3[TimesUsed],Table3[TripChainId],Table2[[#This Row],[TripChainId]])</f>
        <v>0</v>
      </c>
      <c r="L7361" t="s">
        <v>34</v>
      </c>
      <c r="M7361" t="s">
        <v>72</v>
      </c>
      <c r="N7361" t="s">
        <v>16</v>
      </c>
      <c r="O7361" t="s">
        <v>13</v>
      </c>
      <c r="P7361" s="1">
        <v>228</v>
      </c>
      <c r="Q73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62" spans="5:17" x14ac:dyDescent="0.25">
      <c r="E7362">
        <v>2548</v>
      </c>
      <c r="F7362" t="s">
        <v>20</v>
      </c>
      <c r="G7362" t="s">
        <v>40</v>
      </c>
      <c r="H7362" t="s">
        <v>10</v>
      </c>
      <c r="I7362" t="s">
        <v>13</v>
      </c>
      <c r="J7362" s="2">
        <f>SUMIFS(Table3[TimesUsed],Table3[TripChainId],Table2[[#This Row],[TripChainId]])</f>
        <v>0</v>
      </c>
      <c r="L7362" t="s">
        <v>34</v>
      </c>
      <c r="M7362" t="s">
        <v>61</v>
      </c>
      <c r="N7362" t="s">
        <v>10</v>
      </c>
      <c r="O7362" t="s">
        <v>11</v>
      </c>
      <c r="P7362" s="1">
        <v>62</v>
      </c>
      <c r="Q73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63" spans="5:17" x14ac:dyDescent="0.25">
      <c r="E7363">
        <v>2549</v>
      </c>
      <c r="F7363" t="s">
        <v>40</v>
      </c>
      <c r="G7363" t="s">
        <v>23</v>
      </c>
      <c r="H7363" t="s">
        <v>8</v>
      </c>
      <c r="I7363" t="s">
        <v>9</v>
      </c>
      <c r="J7363" s="2">
        <f>SUMIFS(Table3[TimesUsed],Table3[TripChainId],Table2[[#This Row],[TripChainId]])</f>
        <v>0</v>
      </c>
      <c r="L7363" t="s">
        <v>34</v>
      </c>
      <c r="M7363" t="s">
        <v>61</v>
      </c>
      <c r="N7363" t="s">
        <v>10</v>
      </c>
      <c r="O7363" t="s">
        <v>14</v>
      </c>
      <c r="P7363" s="1">
        <v>28</v>
      </c>
      <c r="Q73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64" spans="5:17" x14ac:dyDescent="0.25">
      <c r="E7364">
        <v>2549</v>
      </c>
      <c r="F7364" t="s">
        <v>23</v>
      </c>
      <c r="G7364" t="s">
        <v>21</v>
      </c>
      <c r="H7364" t="s">
        <v>16</v>
      </c>
      <c r="I7364" t="s">
        <v>9</v>
      </c>
      <c r="J7364" s="2">
        <f>SUMIFS(Table3[TimesUsed],Table3[TripChainId],Table2[[#This Row],[TripChainId]])</f>
        <v>0</v>
      </c>
      <c r="L7364" t="s">
        <v>34</v>
      </c>
      <c r="M7364" t="s">
        <v>61</v>
      </c>
      <c r="N7364" t="s">
        <v>10</v>
      </c>
      <c r="O7364" t="s">
        <v>12</v>
      </c>
      <c r="P7364" s="1">
        <v>28</v>
      </c>
      <c r="Q73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65" spans="5:17" x14ac:dyDescent="0.25">
      <c r="E7365">
        <v>2549</v>
      </c>
      <c r="F7365" t="s">
        <v>21</v>
      </c>
      <c r="G7365" t="s">
        <v>40</v>
      </c>
      <c r="H7365" t="s">
        <v>10</v>
      </c>
      <c r="I7365" t="s">
        <v>13</v>
      </c>
      <c r="J7365" s="2">
        <f>SUMIFS(Table3[TimesUsed],Table3[TripChainId],Table2[[#This Row],[TripChainId]])</f>
        <v>0</v>
      </c>
      <c r="L7365" t="s">
        <v>34</v>
      </c>
      <c r="M7365" t="s">
        <v>61</v>
      </c>
      <c r="N7365" t="s">
        <v>10</v>
      </c>
      <c r="O7365" t="s">
        <v>13</v>
      </c>
      <c r="P7365" s="1">
        <v>323</v>
      </c>
      <c r="Q73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66" spans="5:17" x14ac:dyDescent="0.25">
      <c r="E7366">
        <v>2550</v>
      </c>
      <c r="F7366" t="s">
        <v>40</v>
      </c>
      <c r="G7366" t="s">
        <v>23</v>
      </c>
      <c r="H7366" t="s">
        <v>8</v>
      </c>
      <c r="I7366" t="s">
        <v>9</v>
      </c>
      <c r="J7366" s="2">
        <f>SUMIFS(Table3[TimesUsed],Table3[TripChainId],Table2[[#This Row],[TripChainId]])</f>
        <v>0</v>
      </c>
      <c r="L7366" t="s">
        <v>34</v>
      </c>
      <c r="M7366" t="s">
        <v>61</v>
      </c>
      <c r="N7366" t="s">
        <v>16</v>
      </c>
      <c r="O7366" t="s">
        <v>9</v>
      </c>
      <c r="P7366" s="1">
        <v>37</v>
      </c>
      <c r="Q73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67" spans="5:17" x14ac:dyDescent="0.25">
      <c r="E7367">
        <v>2550</v>
      </c>
      <c r="F7367" t="s">
        <v>23</v>
      </c>
      <c r="G7367" t="s">
        <v>21</v>
      </c>
      <c r="H7367" t="s">
        <v>16</v>
      </c>
      <c r="I7367" t="s">
        <v>11</v>
      </c>
      <c r="J7367" s="2">
        <f>SUMIFS(Table3[TimesUsed],Table3[TripChainId],Table2[[#This Row],[TripChainId]])</f>
        <v>0</v>
      </c>
      <c r="L7367" t="s">
        <v>34</v>
      </c>
      <c r="M7367" t="s">
        <v>61</v>
      </c>
      <c r="N7367" t="s">
        <v>16</v>
      </c>
      <c r="O7367" t="s">
        <v>11</v>
      </c>
      <c r="P7367" s="1">
        <v>154</v>
      </c>
      <c r="Q73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68" spans="5:17" x14ac:dyDescent="0.25">
      <c r="E7368">
        <v>2550</v>
      </c>
      <c r="F7368" t="s">
        <v>21</v>
      </c>
      <c r="G7368" t="s">
        <v>40</v>
      </c>
      <c r="H7368" t="s">
        <v>10</v>
      </c>
      <c r="I7368" t="s">
        <v>13</v>
      </c>
      <c r="J7368" s="2">
        <f>SUMIFS(Table3[TimesUsed],Table3[TripChainId],Table2[[#This Row],[TripChainId]])</f>
        <v>0</v>
      </c>
      <c r="L7368" t="s">
        <v>34</v>
      </c>
      <c r="M7368" t="s">
        <v>61</v>
      </c>
      <c r="N7368" t="s">
        <v>16</v>
      </c>
      <c r="O7368" t="s">
        <v>14</v>
      </c>
      <c r="P7368" s="1">
        <v>44</v>
      </c>
      <c r="Q73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69" spans="5:17" x14ac:dyDescent="0.25">
      <c r="E7369">
        <v>2551</v>
      </c>
      <c r="F7369" t="s">
        <v>40</v>
      </c>
      <c r="G7369" t="s">
        <v>23</v>
      </c>
      <c r="H7369" t="s">
        <v>8</v>
      </c>
      <c r="I7369" t="s">
        <v>9</v>
      </c>
      <c r="J7369" s="2">
        <f>SUMIFS(Table3[TimesUsed],Table3[TripChainId],Table2[[#This Row],[TripChainId]])</f>
        <v>0</v>
      </c>
      <c r="L7369" t="s">
        <v>34</v>
      </c>
      <c r="M7369" t="s">
        <v>61</v>
      </c>
      <c r="N7369" t="s">
        <v>16</v>
      </c>
      <c r="O7369" t="s">
        <v>12</v>
      </c>
      <c r="P7369" s="1">
        <v>43</v>
      </c>
      <c r="Q73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70" spans="5:17" x14ac:dyDescent="0.25">
      <c r="E7370">
        <v>2551</v>
      </c>
      <c r="F7370" t="s">
        <v>23</v>
      </c>
      <c r="G7370" t="s">
        <v>21</v>
      </c>
      <c r="H7370" t="s">
        <v>16</v>
      </c>
      <c r="I7370" t="s">
        <v>13</v>
      </c>
      <c r="J7370" s="2">
        <f>SUMIFS(Table3[TimesUsed],Table3[TripChainId],Table2[[#This Row],[TripChainId]])</f>
        <v>0</v>
      </c>
      <c r="L7370" t="s">
        <v>34</v>
      </c>
      <c r="M7370" t="s">
        <v>61</v>
      </c>
      <c r="N7370" t="s">
        <v>16</v>
      </c>
      <c r="O7370" t="s">
        <v>13</v>
      </c>
      <c r="P7370" s="1">
        <v>146</v>
      </c>
      <c r="Q73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71" spans="5:17" x14ac:dyDescent="0.25">
      <c r="E7371">
        <v>2551</v>
      </c>
      <c r="F7371" t="s">
        <v>21</v>
      </c>
      <c r="G7371" t="s">
        <v>40</v>
      </c>
      <c r="H7371" t="s">
        <v>10</v>
      </c>
      <c r="I7371" t="s">
        <v>13</v>
      </c>
      <c r="J7371" s="2">
        <f>SUMIFS(Table3[TimesUsed],Table3[TripChainId],Table2[[#This Row],[TripChainId]])</f>
        <v>0</v>
      </c>
      <c r="L7371" t="s">
        <v>34</v>
      </c>
      <c r="M7371" t="s">
        <v>73</v>
      </c>
      <c r="N7371" t="s">
        <v>8</v>
      </c>
      <c r="O7371" t="s">
        <v>9</v>
      </c>
      <c r="P7371" s="1">
        <v>52</v>
      </c>
      <c r="Q73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72" spans="5:17" x14ac:dyDescent="0.25">
      <c r="E7372">
        <v>2552</v>
      </c>
      <c r="F7372" t="s">
        <v>40</v>
      </c>
      <c r="G7372" t="s">
        <v>23</v>
      </c>
      <c r="H7372" t="s">
        <v>8</v>
      </c>
      <c r="I7372" t="s">
        <v>11</v>
      </c>
      <c r="J7372" s="2">
        <f>SUMIFS(Table3[TimesUsed],Table3[TripChainId],Table2[[#This Row],[TripChainId]])</f>
        <v>0</v>
      </c>
      <c r="L7372" t="s">
        <v>34</v>
      </c>
      <c r="M7372" t="s">
        <v>73</v>
      </c>
      <c r="N7372" t="s">
        <v>8</v>
      </c>
      <c r="O7372" t="s">
        <v>11</v>
      </c>
      <c r="P7372" s="1">
        <v>56</v>
      </c>
      <c r="Q73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73" spans="5:17" x14ac:dyDescent="0.25">
      <c r="E7373">
        <v>2552</v>
      </c>
      <c r="F7373" t="s">
        <v>23</v>
      </c>
      <c r="G7373" t="s">
        <v>21</v>
      </c>
      <c r="H7373" t="s">
        <v>16</v>
      </c>
      <c r="I7373" t="s">
        <v>11</v>
      </c>
      <c r="J7373" s="2">
        <f>SUMIFS(Table3[TimesUsed],Table3[TripChainId],Table2[[#This Row],[TripChainId]])</f>
        <v>0</v>
      </c>
      <c r="L7373" t="s">
        <v>34</v>
      </c>
      <c r="M7373" t="s">
        <v>73</v>
      </c>
      <c r="N7373" t="s">
        <v>8</v>
      </c>
      <c r="O7373" t="s">
        <v>14</v>
      </c>
      <c r="P7373" s="1">
        <v>26</v>
      </c>
      <c r="Q73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74" spans="5:17" x14ac:dyDescent="0.25">
      <c r="E7374">
        <v>2552</v>
      </c>
      <c r="F7374" t="s">
        <v>21</v>
      </c>
      <c r="G7374" t="s">
        <v>40</v>
      </c>
      <c r="H7374" t="s">
        <v>10</v>
      </c>
      <c r="I7374" t="s">
        <v>13</v>
      </c>
      <c r="J7374" s="2">
        <f>SUMIFS(Table3[TimesUsed],Table3[TripChainId],Table2[[#This Row],[TripChainId]])</f>
        <v>0</v>
      </c>
      <c r="L7374" t="s">
        <v>34</v>
      </c>
      <c r="M7374" t="s">
        <v>73</v>
      </c>
      <c r="N7374" t="s">
        <v>8</v>
      </c>
      <c r="O7374" t="s">
        <v>12</v>
      </c>
      <c r="P7374" s="1">
        <v>26</v>
      </c>
      <c r="Q73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75" spans="5:17" x14ac:dyDescent="0.25">
      <c r="E7375">
        <v>2553</v>
      </c>
      <c r="F7375" t="s">
        <v>40</v>
      </c>
      <c r="G7375" t="s">
        <v>23</v>
      </c>
      <c r="H7375" t="s">
        <v>8</v>
      </c>
      <c r="I7375" t="s">
        <v>11</v>
      </c>
      <c r="J7375" s="2">
        <f>SUMIFS(Table3[TimesUsed],Table3[TripChainId],Table2[[#This Row],[TripChainId]])</f>
        <v>0</v>
      </c>
      <c r="L7375" t="s">
        <v>34</v>
      </c>
      <c r="M7375" t="s">
        <v>73</v>
      </c>
      <c r="N7375" t="s">
        <v>10</v>
      </c>
      <c r="O7375" t="s">
        <v>11</v>
      </c>
      <c r="P7375" s="1">
        <v>40</v>
      </c>
      <c r="Q73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76" spans="5:17" x14ac:dyDescent="0.25">
      <c r="E7376">
        <v>2553</v>
      </c>
      <c r="F7376" t="s">
        <v>23</v>
      </c>
      <c r="G7376" t="s">
        <v>21</v>
      </c>
      <c r="H7376" t="s">
        <v>16</v>
      </c>
      <c r="I7376" t="s">
        <v>13</v>
      </c>
      <c r="J7376" s="2">
        <f>SUMIFS(Table3[TimesUsed],Table3[TripChainId],Table2[[#This Row],[TripChainId]])</f>
        <v>0</v>
      </c>
      <c r="L7376" t="s">
        <v>34</v>
      </c>
      <c r="M7376" t="s">
        <v>73</v>
      </c>
      <c r="N7376" t="s">
        <v>10</v>
      </c>
      <c r="O7376" t="s">
        <v>14</v>
      </c>
      <c r="P7376" s="1">
        <v>22</v>
      </c>
      <c r="Q73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77" spans="5:17" x14ac:dyDescent="0.25">
      <c r="E7377">
        <v>2553</v>
      </c>
      <c r="F7377" t="s">
        <v>21</v>
      </c>
      <c r="G7377" t="s">
        <v>40</v>
      </c>
      <c r="H7377" t="s">
        <v>10</v>
      </c>
      <c r="I7377" t="s">
        <v>13</v>
      </c>
      <c r="J7377" s="2">
        <f>SUMIFS(Table3[TimesUsed],Table3[TripChainId],Table2[[#This Row],[TripChainId]])</f>
        <v>0</v>
      </c>
      <c r="L7377" t="s">
        <v>34</v>
      </c>
      <c r="M7377" t="s">
        <v>73</v>
      </c>
      <c r="N7377" t="s">
        <v>10</v>
      </c>
      <c r="O7377" t="s">
        <v>12</v>
      </c>
      <c r="P7377" s="1">
        <v>22</v>
      </c>
      <c r="Q73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78" spans="5:17" x14ac:dyDescent="0.25">
      <c r="E7378">
        <v>2554</v>
      </c>
      <c r="F7378" t="s">
        <v>40</v>
      </c>
      <c r="G7378" t="s">
        <v>23</v>
      </c>
      <c r="H7378" t="s">
        <v>8</v>
      </c>
      <c r="I7378" t="s">
        <v>14</v>
      </c>
      <c r="J7378" s="2">
        <f>SUMIFS(Table3[TimesUsed],Table3[TripChainId],Table2[[#This Row],[TripChainId]])</f>
        <v>0</v>
      </c>
      <c r="L7378" t="s">
        <v>34</v>
      </c>
      <c r="M7378" t="s">
        <v>73</v>
      </c>
      <c r="N7378" t="s">
        <v>10</v>
      </c>
      <c r="O7378" t="s">
        <v>13</v>
      </c>
      <c r="P7378" s="1">
        <v>168</v>
      </c>
      <c r="Q73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79" spans="5:17" x14ac:dyDescent="0.25">
      <c r="E7379">
        <v>2554</v>
      </c>
      <c r="F7379" t="s">
        <v>23</v>
      </c>
      <c r="G7379" t="s">
        <v>21</v>
      </c>
      <c r="H7379" t="s">
        <v>16</v>
      </c>
      <c r="I7379" t="s">
        <v>9</v>
      </c>
      <c r="J7379" s="2">
        <f>SUMIFS(Table3[TimesUsed],Table3[TripChainId],Table2[[#This Row],[TripChainId]])</f>
        <v>0</v>
      </c>
      <c r="L7379" t="s">
        <v>34</v>
      </c>
      <c r="M7379" t="s">
        <v>73</v>
      </c>
      <c r="N7379" t="s">
        <v>16</v>
      </c>
      <c r="O7379" t="s">
        <v>9</v>
      </c>
      <c r="P7379" s="1">
        <v>127</v>
      </c>
      <c r="Q73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80" spans="5:17" x14ac:dyDescent="0.25">
      <c r="E7380">
        <v>2554</v>
      </c>
      <c r="F7380" t="s">
        <v>21</v>
      </c>
      <c r="G7380" t="s">
        <v>40</v>
      </c>
      <c r="H7380" t="s">
        <v>10</v>
      </c>
      <c r="I7380" t="s">
        <v>13</v>
      </c>
      <c r="J7380" s="2">
        <f>SUMIFS(Table3[TimesUsed],Table3[TripChainId],Table2[[#This Row],[TripChainId]])</f>
        <v>0</v>
      </c>
      <c r="L7380" t="s">
        <v>34</v>
      </c>
      <c r="M7380" t="s">
        <v>73</v>
      </c>
      <c r="N7380" t="s">
        <v>16</v>
      </c>
      <c r="O7380" t="s">
        <v>11</v>
      </c>
      <c r="P7380" s="1">
        <v>268</v>
      </c>
      <c r="Q73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81" spans="5:17" x14ac:dyDescent="0.25">
      <c r="E7381">
        <v>2555</v>
      </c>
      <c r="F7381" t="s">
        <v>40</v>
      </c>
      <c r="G7381" t="s">
        <v>23</v>
      </c>
      <c r="H7381" t="s">
        <v>8</v>
      </c>
      <c r="I7381" t="s">
        <v>14</v>
      </c>
      <c r="J7381" s="2">
        <f>SUMIFS(Table3[TimesUsed],Table3[TripChainId],Table2[[#This Row],[TripChainId]])</f>
        <v>0</v>
      </c>
      <c r="L7381" t="s">
        <v>34</v>
      </c>
      <c r="M7381" t="s">
        <v>73</v>
      </c>
      <c r="N7381" t="s">
        <v>16</v>
      </c>
      <c r="O7381" t="s">
        <v>14</v>
      </c>
      <c r="P7381" s="1">
        <v>99</v>
      </c>
      <c r="Q73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82" spans="5:17" x14ac:dyDescent="0.25">
      <c r="E7382">
        <v>2555</v>
      </c>
      <c r="F7382" t="s">
        <v>23</v>
      </c>
      <c r="G7382" t="s">
        <v>21</v>
      </c>
      <c r="H7382" t="s">
        <v>16</v>
      </c>
      <c r="I7382" t="s">
        <v>11</v>
      </c>
      <c r="J7382" s="2">
        <f>SUMIFS(Table3[TimesUsed],Table3[TripChainId],Table2[[#This Row],[TripChainId]])</f>
        <v>0</v>
      </c>
      <c r="L7382" t="s">
        <v>34</v>
      </c>
      <c r="M7382" t="s">
        <v>73</v>
      </c>
      <c r="N7382" t="s">
        <v>16</v>
      </c>
      <c r="O7382" t="s">
        <v>12</v>
      </c>
      <c r="P7382" s="1">
        <v>98</v>
      </c>
      <c r="Q73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83" spans="5:17" x14ac:dyDescent="0.25">
      <c r="E7383">
        <v>2555</v>
      </c>
      <c r="F7383" t="s">
        <v>21</v>
      </c>
      <c r="G7383" t="s">
        <v>40</v>
      </c>
      <c r="H7383" t="s">
        <v>10</v>
      </c>
      <c r="I7383" t="s">
        <v>13</v>
      </c>
      <c r="J7383" s="2">
        <f>SUMIFS(Table3[TimesUsed],Table3[TripChainId],Table2[[#This Row],[TripChainId]])</f>
        <v>0</v>
      </c>
      <c r="L7383" t="s">
        <v>34</v>
      </c>
      <c r="M7383" t="s">
        <v>73</v>
      </c>
      <c r="N7383" t="s">
        <v>16</v>
      </c>
      <c r="O7383" t="s">
        <v>13</v>
      </c>
      <c r="P7383" s="1">
        <v>196</v>
      </c>
      <c r="Q73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84" spans="5:17" x14ac:dyDescent="0.25">
      <c r="E7384">
        <v>2556</v>
      </c>
      <c r="F7384" t="s">
        <v>40</v>
      </c>
      <c r="G7384" t="s">
        <v>23</v>
      </c>
      <c r="H7384" t="s">
        <v>8</v>
      </c>
      <c r="I7384" t="s">
        <v>14</v>
      </c>
      <c r="J7384" s="2">
        <f>SUMIFS(Table3[TimesUsed],Table3[TripChainId],Table2[[#This Row],[TripChainId]])</f>
        <v>0</v>
      </c>
      <c r="L7384" t="s">
        <v>34</v>
      </c>
      <c r="M7384" t="s">
        <v>74</v>
      </c>
      <c r="N7384" t="s">
        <v>8</v>
      </c>
      <c r="O7384" t="s">
        <v>9</v>
      </c>
      <c r="P7384" s="1">
        <v>143</v>
      </c>
      <c r="Q73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85" spans="5:17" x14ac:dyDescent="0.25">
      <c r="E7385">
        <v>2556</v>
      </c>
      <c r="F7385" t="s">
        <v>23</v>
      </c>
      <c r="G7385" t="s">
        <v>21</v>
      </c>
      <c r="H7385" t="s">
        <v>16</v>
      </c>
      <c r="I7385" t="s">
        <v>13</v>
      </c>
      <c r="J7385" s="2">
        <f>SUMIFS(Table3[TimesUsed],Table3[TripChainId],Table2[[#This Row],[TripChainId]])</f>
        <v>0</v>
      </c>
      <c r="L7385" t="s">
        <v>34</v>
      </c>
      <c r="M7385" t="s">
        <v>74</v>
      </c>
      <c r="N7385" t="s">
        <v>8</v>
      </c>
      <c r="O7385" t="s">
        <v>11</v>
      </c>
      <c r="P7385" s="1">
        <v>39</v>
      </c>
      <c r="Q73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86" spans="5:17" x14ac:dyDescent="0.25">
      <c r="E7386">
        <v>2556</v>
      </c>
      <c r="F7386" t="s">
        <v>21</v>
      </c>
      <c r="G7386" t="s">
        <v>40</v>
      </c>
      <c r="H7386" t="s">
        <v>10</v>
      </c>
      <c r="I7386" t="s">
        <v>13</v>
      </c>
      <c r="J7386" s="2">
        <f>SUMIFS(Table3[TimesUsed],Table3[TripChainId],Table2[[#This Row],[TripChainId]])</f>
        <v>0</v>
      </c>
      <c r="L7386" t="s">
        <v>34</v>
      </c>
      <c r="M7386" t="s">
        <v>74</v>
      </c>
      <c r="N7386" t="s">
        <v>8</v>
      </c>
      <c r="O7386" t="s">
        <v>14</v>
      </c>
      <c r="P7386" s="1">
        <v>28</v>
      </c>
      <c r="Q73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87" spans="5:17" x14ac:dyDescent="0.25">
      <c r="E7387">
        <v>2557</v>
      </c>
      <c r="F7387" t="s">
        <v>40</v>
      </c>
      <c r="G7387" t="s">
        <v>23</v>
      </c>
      <c r="H7387" t="s">
        <v>8</v>
      </c>
      <c r="I7387" t="s">
        <v>9</v>
      </c>
      <c r="J7387" s="2">
        <f>SUMIFS(Table3[TimesUsed],Table3[TripChainId],Table2[[#This Row],[TripChainId]])</f>
        <v>0</v>
      </c>
      <c r="L7387" t="s">
        <v>34</v>
      </c>
      <c r="M7387" t="s">
        <v>74</v>
      </c>
      <c r="N7387" t="s">
        <v>8</v>
      </c>
      <c r="O7387" t="s">
        <v>12</v>
      </c>
      <c r="P7387" s="1">
        <v>27</v>
      </c>
      <c r="Q73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88" spans="5:17" x14ac:dyDescent="0.25">
      <c r="E7388">
        <v>2557</v>
      </c>
      <c r="F7388" t="s">
        <v>23</v>
      </c>
      <c r="G7388" t="s">
        <v>31</v>
      </c>
      <c r="H7388" t="s">
        <v>16</v>
      </c>
      <c r="I7388" t="s">
        <v>9</v>
      </c>
      <c r="J7388" s="2">
        <f>SUMIFS(Table3[TimesUsed],Table3[TripChainId],Table2[[#This Row],[TripChainId]])</f>
        <v>0</v>
      </c>
      <c r="L7388" t="s">
        <v>34</v>
      </c>
      <c r="M7388" t="s">
        <v>74</v>
      </c>
      <c r="N7388" t="s">
        <v>10</v>
      </c>
      <c r="O7388" t="s">
        <v>11</v>
      </c>
      <c r="P7388" s="1">
        <v>23</v>
      </c>
      <c r="Q73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89" spans="5:17" x14ac:dyDescent="0.25">
      <c r="E7389">
        <v>2557</v>
      </c>
      <c r="F7389" t="s">
        <v>31</v>
      </c>
      <c r="G7389" t="s">
        <v>40</v>
      </c>
      <c r="H7389" t="s">
        <v>10</v>
      </c>
      <c r="I7389" t="s">
        <v>11</v>
      </c>
      <c r="J7389" s="2">
        <f>SUMIFS(Table3[TimesUsed],Table3[TripChainId],Table2[[#This Row],[TripChainId]])</f>
        <v>0</v>
      </c>
      <c r="L7389" t="s">
        <v>34</v>
      </c>
      <c r="M7389" t="s">
        <v>74</v>
      </c>
      <c r="N7389" t="s">
        <v>10</v>
      </c>
      <c r="O7389" t="s">
        <v>14</v>
      </c>
      <c r="P7389" s="1">
        <v>31</v>
      </c>
      <c r="Q73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90" spans="5:17" x14ac:dyDescent="0.25">
      <c r="E7390">
        <v>2558</v>
      </c>
      <c r="F7390" t="s">
        <v>40</v>
      </c>
      <c r="G7390" t="s">
        <v>23</v>
      </c>
      <c r="H7390" t="s">
        <v>8</v>
      </c>
      <c r="I7390" t="s">
        <v>9</v>
      </c>
      <c r="J7390" s="2">
        <f>SUMIFS(Table3[TimesUsed],Table3[TripChainId],Table2[[#This Row],[TripChainId]])</f>
        <v>0</v>
      </c>
      <c r="L7390" t="s">
        <v>34</v>
      </c>
      <c r="M7390" t="s">
        <v>74</v>
      </c>
      <c r="N7390" t="s">
        <v>10</v>
      </c>
      <c r="O7390" t="s">
        <v>12</v>
      </c>
      <c r="P7390" s="1">
        <v>30</v>
      </c>
      <c r="Q73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91" spans="5:17" x14ac:dyDescent="0.25">
      <c r="E7391">
        <v>2558</v>
      </c>
      <c r="F7391" t="s">
        <v>23</v>
      </c>
      <c r="G7391" t="s">
        <v>31</v>
      </c>
      <c r="H7391" t="s">
        <v>16</v>
      </c>
      <c r="I7391" t="s">
        <v>9</v>
      </c>
      <c r="J7391" s="2">
        <f>SUMIFS(Table3[TimesUsed],Table3[TripChainId],Table2[[#This Row],[TripChainId]])</f>
        <v>0</v>
      </c>
      <c r="L7391" t="s">
        <v>34</v>
      </c>
      <c r="M7391" t="s">
        <v>74</v>
      </c>
      <c r="N7391" t="s">
        <v>10</v>
      </c>
      <c r="O7391" t="s">
        <v>13</v>
      </c>
      <c r="P7391" s="1">
        <v>118</v>
      </c>
      <c r="Q73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92" spans="5:17" x14ac:dyDescent="0.25">
      <c r="E7392">
        <v>2558</v>
      </c>
      <c r="F7392" t="s">
        <v>31</v>
      </c>
      <c r="G7392" t="s">
        <v>40</v>
      </c>
      <c r="H7392" t="s">
        <v>10</v>
      </c>
      <c r="I7392" t="s">
        <v>12</v>
      </c>
      <c r="J7392" s="2">
        <f>SUMIFS(Table3[TimesUsed],Table3[TripChainId],Table2[[#This Row],[TripChainId]])</f>
        <v>0</v>
      </c>
      <c r="L7392" t="s">
        <v>34</v>
      </c>
      <c r="M7392" t="s">
        <v>74</v>
      </c>
      <c r="N7392" t="s">
        <v>16</v>
      </c>
      <c r="O7392" t="s">
        <v>9</v>
      </c>
      <c r="P7392" s="1">
        <v>70</v>
      </c>
      <c r="Q73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93" spans="5:17" x14ac:dyDescent="0.25">
      <c r="E7393">
        <v>2559</v>
      </c>
      <c r="F7393" t="s">
        <v>40</v>
      </c>
      <c r="G7393" t="s">
        <v>23</v>
      </c>
      <c r="H7393" t="s">
        <v>8</v>
      </c>
      <c r="I7393" t="s">
        <v>9</v>
      </c>
      <c r="J7393" s="2">
        <f>SUMIFS(Table3[TimesUsed],Table3[TripChainId],Table2[[#This Row],[TripChainId]])</f>
        <v>0</v>
      </c>
      <c r="L7393" t="s">
        <v>34</v>
      </c>
      <c r="M7393" t="s">
        <v>74</v>
      </c>
      <c r="N7393" t="s">
        <v>16</v>
      </c>
      <c r="O7393" t="s">
        <v>11</v>
      </c>
      <c r="P7393" s="1">
        <v>148</v>
      </c>
      <c r="Q73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94" spans="5:17" x14ac:dyDescent="0.25">
      <c r="E7394">
        <v>2559</v>
      </c>
      <c r="F7394" t="s">
        <v>23</v>
      </c>
      <c r="G7394" t="s">
        <v>31</v>
      </c>
      <c r="H7394" t="s">
        <v>16</v>
      </c>
      <c r="I7394" t="s">
        <v>9</v>
      </c>
      <c r="J7394" s="2">
        <f>SUMIFS(Table3[TimesUsed],Table3[TripChainId],Table2[[#This Row],[TripChainId]])</f>
        <v>0</v>
      </c>
      <c r="L7394" t="s">
        <v>34</v>
      </c>
      <c r="M7394" t="s">
        <v>74</v>
      </c>
      <c r="N7394" t="s">
        <v>16</v>
      </c>
      <c r="O7394" t="s">
        <v>14</v>
      </c>
      <c r="P7394" s="1">
        <v>57</v>
      </c>
      <c r="Q73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95" spans="5:17" x14ac:dyDescent="0.25">
      <c r="E7395">
        <v>2559</v>
      </c>
      <c r="F7395" t="s">
        <v>31</v>
      </c>
      <c r="G7395" t="s">
        <v>40</v>
      </c>
      <c r="H7395" t="s">
        <v>10</v>
      </c>
      <c r="I7395" t="s">
        <v>13</v>
      </c>
      <c r="J7395" s="2">
        <f>SUMIFS(Table3[TimesUsed],Table3[TripChainId],Table2[[#This Row],[TripChainId]])</f>
        <v>0</v>
      </c>
      <c r="L7395" t="s">
        <v>34</v>
      </c>
      <c r="M7395" t="s">
        <v>74</v>
      </c>
      <c r="N7395" t="s">
        <v>16</v>
      </c>
      <c r="O7395" t="s">
        <v>12</v>
      </c>
      <c r="P7395" s="1">
        <v>56</v>
      </c>
      <c r="Q73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96" spans="5:17" x14ac:dyDescent="0.25">
      <c r="E7396">
        <v>2560</v>
      </c>
      <c r="F7396" t="s">
        <v>40</v>
      </c>
      <c r="G7396" t="s">
        <v>23</v>
      </c>
      <c r="H7396" t="s">
        <v>8</v>
      </c>
      <c r="I7396" t="s">
        <v>9</v>
      </c>
      <c r="J7396" s="2">
        <f>SUMIFS(Table3[TimesUsed],Table3[TripChainId],Table2[[#This Row],[TripChainId]])</f>
        <v>0</v>
      </c>
      <c r="L7396" t="s">
        <v>34</v>
      </c>
      <c r="M7396" t="s">
        <v>74</v>
      </c>
      <c r="N7396" t="s">
        <v>16</v>
      </c>
      <c r="O7396" t="s">
        <v>13</v>
      </c>
      <c r="P7396" s="1">
        <v>118</v>
      </c>
      <c r="Q73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97" spans="5:17" x14ac:dyDescent="0.25">
      <c r="E7397">
        <v>2560</v>
      </c>
      <c r="F7397" t="s">
        <v>23</v>
      </c>
      <c r="G7397" t="s">
        <v>31</v>
      </c>
      <c r="H7397" t="s">
        <v>16</v>
      </c>
      <c r="I7397" t="s">
        <v>11</v>
      </c>
      <c r="J7397" s="2">
        <f>SUMIFS(Table3[TimesUsed],Table3[TripChainId],Table2[[#This Row],[TripChainId]])</f>
        <v>0</v>
      </c>
      <c r="L7397" t="s">
        <v>34</v>
      </c>
      <c r="M7397" t="s">
        <v>59</v>
      </c>
      <c r="N7397" t="s">
        <v>8</v>
      </c>
      <c r="O7397" t="s">
        <v>9</v>
      </c>
      <c r="P7397" s="1">
        <v>485</v>
      </c>
      <c r="Q73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98" spans="5:17" x14ac:dyDescent="0.25">
      <c r="E7398">
        <v>2560</v>
      </c>
      <c r="F7398" t="s">
        <v>31</v>
      </c>
      <c r="G7398" t="s">
        <v>40</v>
      </c>
      <c r="H7398" t="s">
        <v>10</v>
      </c>
      <c r="I7398" t="s">
        <v>11</v>
      </c>
      <c r="J7398" s="2">
        <f>SUMIFS(Table3[TimesUsed],Table3[TripChainId],Table2[[#This Row],[TripChainId]])</f>
        <v>0</v>
      </c>
      <c r="L7398" t="s">
        <v>34</v>
      </c>
      <c r="M7398" t="s">
        <v>59</v>
      </c>
      <c r="N7398" t="s">
        <v>8</v>
      </c>
      <c r="O7398" t="s">
        <v>11</v>
      </c>
      <c r="P7398" s="1">
        <v>104</v>
      </c>
      <c r="Q73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399" spans="5:17" x14ac:dyDescent="0.25">
      <c r="E7399">
        <v>2561</v>
      </c>
      <c r="F7399" t="s">
        <v>40</v>
      </c>
      <c r="G7399" t="s">
        <v>23</v>
      </c>
      <c r="H7399" t="s">
        <v>8</v>
      </c>
      <c r="I7399" t="s">
        <v>9</v>
      </c>
      <c r="J7399" s="2">
        <f>SUMIFS(Table3[TimesUsed],Table3[TripChainId],Table2[[#This Row],[TripChainId]])</f>
        <v>0</v>
      </c>
      <c r="L7399" t="s">
        <v>34</v>
      </c>
      <c r="M7399" t="s">
        <v>59</v>
      </c>
      <c r="N7399" t="s">
        <v>8</v>
      </c>
      <c r="O7399" t="s">
        <v>14</v>
      </c>
      <c r="P7399" s="1">
        <v>62</v>
      </c>
      <c r="Q73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00" spans="5:17" x14ac:dyDescent="0.25">
      <c r="E7400">
        <v>2561</v>
      </c>
      <c r="F7400" t="s">
        <v>23</v>
      </c>
      <c r="G7400" t="s">
        <v>31</v>
      </c>
      <c r="H7400" t="s">
        <v>16</v>
      </c>
      <c r="I7400" t="s">
        <v>11</v>
      </c>
      <c r="J7400" s="2">
        <f>SUMIFS(Table3[TimesUsed],Table3[TripChainId],Table2[[#This Row],[TripChainId]])</f>
        <v>0</v>
      </c>
      <c r="L7400" t="s">
        <v>34</v>
      </c>
      <c r="M7400" t="s">
        <v>59</v>
      </c>
      <c r="N7400" t="s">
        <v>8</v>
      </c>
      <c r="O7400" t="s">
        <v>12</v>
      </c>
      <c r="P7400" s="1">
        <v>61</v>
      </c>
      <c r="Q74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01" spans="5:17" x14ac:dyDescent="0.25">
      <c r="E7401">
        <v>2561</v>
      </c>
      <c r="F7401" t="s">
        <v>31</v>
      </c>
      <c r="G7401" t="s">
        <v>40</v>
      </c>
      <c r="H7401" t="s">
        <v>10</v>
      </c>
      <c r="I7401" t="s">
        <v>12</v>
      </c>
      <c r="J7401" s="2">
        <f>SUMIFS(Table3[TimesUsed],Table3[TripChainId],Table2[[#This Row],[TripChainId]])</f>
        <v>0</v>
      </c>
      <c r="L7401" t="s">
        <v>34</v>
      </c>
      <c r="M7401" t="s">
        <v>59</v>
      </c>
      <c r="N7401" t="s">
        <v>8</v>
      </c>
      <c r="O7401" t="s">
        <v>13</v>
      </c>
      <c r="P7401" s="1">
        <v>23</v>
      </c>
      <c r="Q74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02" spans="5:17" x14ac:dyDescent="0.25">
      <c r="E7402">
        <v>2562</v>
      </c>
      <c r="F7402" t="s">
        <v>40</v>
      </c>
      <c r="G7402" t="s">
        <v>23</v>
      </c>
      <c r="H7402" t="s">
        <v>8</v>
      </c>
      <c r="I7402" t="s">
        <v>9</v>
      </c>
      <c r="J7402" s="2">
        <f>SUMIFS(Table3[TimesUsed],Table3[TripChainId],Table2[[#This Row],[TripChainId]])</f>
        <v>0</v>
      </c>
      <c r="L7402" t="s">
        <v>34</v>
      </c>
      <c r="M7402" t="s">
        <v>59</v>
      </c>
      <c r="N7402" t="s">
        <v>10</v>
      </c>
      <c r="O7402" t="s">
        <v>11</v>
      </c>
      <c r="P7402" s="1">
        <v>40</v>
      </c>
      <c r="Q74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03" spans="5:17" x14ac:dyDescent="0.25">
      <c r="E7403">
        <v>2562</v>
      </c>
      <c r="F7403" t="s">
        <v>23</v>
      </c>
      <c r="G7403" t="s">
        <v>31</v>
      </c>
      <c r="H7403" t="s">
        <v>16</v>
      </c>
      <c r="I7403" t="s">
        <v>11</v>
      </c>
      <c r="J7403" s="2">
        <f>SUMIFS(Table3[TimesUsed],Table3[TripChainId],Table2[[#This Row],[TripChainId]])</f>
        <v>0</v>
      </c>
      <c r="L7403" t="s">
        <v>34</v>
      </c>
      <c r="M7403" t="s">
        <v>59</v>
      </c>
      <c r="N7403" t="s">
        <v>10</v>
      </c>
      <c r="O7403" t="s">
        <v>14</v>
      </c>
      <c r="P7403" s="1">
        <v>55</v>
      </c>
      <c r="Q74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04" spans="5:17" x14ac:dyDescent="0.25">
      <c r="E7404">
        <v>2562</v>
      </c>
      <c r="F7404" t="s">
        <v>31</v>
      </c>
      <c r="G7404" t="s">
        <v>40</v>
      </c>
      <c r="H7404" t="s">
        <v>10</v>
      </c>
      <c r="I7404" t="s">
        <v>13</v>
      </c>
      <c r="J7404" s="2">
        <f>SUMIFS(Table3[TimesUsed],Table3[TripChainId],Table2[[#This Row],[TripChainId]])</f>
        <v>0</v>
      </c>
      <c r="L7404" t="s">
        <v>34</v>
      </c>
      <c r="M7404" t="s">
        <v>59</v>
      </c>
      <c r="N7404" t="s">
        <v>10</v>
      </c>
      <c r="O7404" t="s">
        <v>12</v>
      </c>
      <c r="P7404" s="1">
        <v>55</v>
      </c>
      <c r="Q74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05" spans="5:17" x14ac:dyDescent="0.25">
      <c r="E7405">
        <v>2563</v>
      </c>
      <c r="F7405" t="s">
        <v>40</v>
      </c>
      <c r="G7405" t="s">
        <v>23</v>
      </c>
      <c r="H7405" t="s">
        <v>8</v>
      </c>
      <c r="I7405" t="s">
        <v>9</v>
      </c>
      <c r="J7405" s="2">
        <f>SUMIFS(Table3[TimesUsed],Table3[TripChainId],Table2[[#This Row],[TripChainId]])</f>
        <v>0</v>
      </c>
      <c r="L7405" t="s">
        <v>34</v>
      </c>
      <c r="M7405" t="s">
        <v>59</v>
      </c>
      <c r="N7405" t="s">
        <v>10</v>
      </c>
      <c r="O7405" t="s">
        <v>13</v>
      </c>
      <c r="P7405" s="1">
        <v>149</v>
      </c>
      <c r="Q74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06" spans="5:17" x14ac:dyDescent="0.25">
      <c r="E7406">
        <v>2563</v>
      </c>
      <c r="F7406" t="s">
        <v>23</v>
      </c>
      <c r="G7406" t="s">
        <v>31</v>
      </c>
      <c r="H7406" t="s">
        <v>16</v>
      </c>
      <c r="I7406" t="s">
        <v>12</v>
      </c>
      <c r="J7406" s="2">
        <f>SUMIFS(Table3[TimesUsed],Table3[TripChainId],Table2[[#This Row],[TripChainId]])</f>
        <v>0</v>
      </c>
      <c r="L7406" t="s">
        <v>34</v>
      </c>
      <c r="M7406" t="s">
        <v>59</v>
      </c>
      <c r="N7406" t="s">
        <v>16</v>
      </c>
      <c r="O7406" t="s">
        <v>9</v>
      </c>
      <c r="P7406" s="1">
        <v>190</v>
      </c>
      <c r="Q74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07" spans="5:17" x14ac:dyDescent="0.25">
      <c r="E7407">
        <v>2563</v>
      </c>
      <c r="F7407" t="s">
        <v>31</v>
      </c>
      <c r="G7407" t="s">
        <v>40</v>
      </c>
      <c r="H7407" t="s">
        <v>10</v>
      </c>
      <c r="I7407" t="s">
        <v>12</v>
      </c>
      <c r="J7407" s="2">
        <f>SUMIFS(Table3[TimesUsed],Table3[TripChainId],Table2[[#This Row],[TripChainId]])</f>
        <v>0</v>
      </c>
      <c r="L7407" t="s">
        <v>34</v>
      </c>
      <c r="M7407" t="s">
        <v>59</v>
      </c>
      <c r="N7407" t="s">
        <v>16</v>
      </c>
      <c r="O7407" t="s">
        <v>11</v>
      </c>
      <c r="P7407" s="1">
        <v>357</v>
      </c>
      <c r="Q74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08" spans="5:17" x14ac:dyDescent="0.25">
      <c r="E7408">
        <v>2564</v>
      </c>
      <c r="F7408" t="s">
        <v>40</v>
      </c>
      <c r="G7408" t="s">
        <v>23</v>
      </c>
      <c r="H7408" t="s">
        <v>8</v>
      </c>
      <c r="I7408" t="s">
        <v>9</v>
      </c>
      <c r="J7408" s="2">
        <f>SUMIFS(Table3[TimesUsed],Table3[TripChainId],Table2[[#This Row],[TripChainId]])</f>
        <v>0</v>
      </c>
      <c r="L7408" t="s">
        <v>34</v>
      </c>
      <c r="M7408" t="s">
        <v>59</v>
      </c>
      <c r="N7408" t="s">
        <v>16</v>
      </c>
      <c r="O7408" t="s">
        <v>14</v>
      </c>
      <c r="P7408" s="1">
        <v>116</v>
      </c>
      <c r="Q74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09" spans="5:17" x14ac:dyDescent="0.25">
      <c r="E7409">
        <v>2564</v>
      </c>
      <c r="F7409" t="s">
        <v>23</v>
      </c>
      <c r="G7409" t="s">
        <v>31</v>
      </c>
      <c r="H7409" t="s">
        <v>16</v>
      </c>
      <c r="I7409" t="s">
        <v>13</v>
      </c>
      <c r="J7409" s="2">
        <f>SUMIFS(Table3[TimesUsed],Table3[TripChainId],Table2[[#This Row],[TripChainId]])</f>
        <v>0</v>
      </c>
      <c r="L7409" t="s">
        <v>34</v>
      </c>
      <c r="M7409" t="s">
        <v>59</v>
      </c>
      <c r="N7409" t="s">
        <v>16</v>
      </c>
      <c r="O7409" t="s">
        <v>12</v>
      </c>
      <c r="P7409" s="1">
        <v>116</v>
      </c>
      <c r="Q74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10" spans="5:17" x14ac:dyDescent="0.25">
      <c r="E7410">
        <v>2564</v>
      </c>
      <c r="F7410" t="s">
        <v>31</v>
      </c>
      <c r="G7410" t="s">
        <v>40</v>
      </c>
      <c r="H7410" t="s">
        <v>10</v>
      </c>
      <c r="I7410" t="s">
        <v>12</v>
      </c>
      <c r="J7410" s="2">
        <f>SUMIFS(Table3[TimesUsed],Table3[TripChainId],Table2[[#This Row],[TripChainId]])</f>
        <v>0</v>
      </c>
      <c r="L7410" t="s">
        <v>34</v>
      </c>
      <c r="M7410" t="s">
        <v>59</v>
      </c>
      <c r="N7410" t="s">
        <v>16</v>
      </c>
      <c r="O7410" t="s">
        <v>13</v>
      </c>
      <c r="P7410" s="1">
        <v>208</v>
      </c>
      <c r="Q74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11" spans="5:17" x14ac:dyDescent="0.25">
      <c r="E7411">
        <v>2565</v>
      </c>
      <c r="F7411" t="s">
        <v>40</v>
      </c>
      <c r="G7411" t="s">
        <v>23</v>
      </c>
      <c r="H7411" t="s">
        <v>8</v>
      </c>
      <c r="I7411" t="s">
        <v>9</v>
      </c>
      <c r="J7411" s="2">
        <f>SUMIFS(Table3[TimesUsed],Table3[TripChainId],Table2[[#This Row],[TripChainId]])</f>
        <v>0</v>
      </c>
      <c r="L7411" t="s">
        <v>34</v>
      </c>
      <c r="M7411" t="s">
        <v>75</v>
      </c>
      <c r="N7411" t="s">
        <v>10</v>
      </c>
      <c r="O7411" t="s">
        <v>13</v>
      </c>
      <c r="P7411" s="1">
        <v>52</v>
      </c>
      <c r="Q74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12" spans="5:17" x14ac:dyDescent="0.25">
      <c r="E7412">
        <v>2565</v>
      </c>
      <c r="F7412" t="s">
        <v>23</v>
      </c>
      <c r="G7412" t="s">
        <v>31</v>
      </c>
      <c r="H7412" t="s">
        <v>16</v>
      </c>
      <c r="I7412" t="s">
        <v>13</v>
      </c>
      <c r="J7412" s="2">
        <f>SUMIFS(Table3[TimesUsed],Table3[TripChainId],Table2[[#This Row],[TripChainId]])</f>
        <v>0</v>
      </c>
      <c r="L7412" t="s">
        <v>34</v>
      </c>
      <c r="M7412" t="s">
        <v>75</v>
      </c>
      <c r="N7412" t="s">
        <v>16</v>
      </c>
      <c r="O7412" t="s">
        <v>11</v>
      </c>
      <c r="P7412" s="1">
        <v>58</v>
      </c>
      <c r="Q74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13" spans="5:17" x14ac:dyDescent="0.25">
      <c r="E7413">
        <v>2565</v>
      </c>
      <c r="F7413" t="s">
        <v>31</v>
      </c>
      <c r="G7413" t="s">
        <v>40</v>
      </c>
      <c r="H7413" t="s">
        <v>10</v>
      </c>
      <c r="I7413" t="s">
        <v>13</v>
      </c>
      <c r="J7413" s="2">
        <f>SUMIFS(Table3[TimesUsed],Table3[TripChainId],Table2[[#This Row],[TripChainId]])</f>
        <v>0</v>
      </c>
      <c r="L7413" t="s">
        <v>34</v>
      </c>
      <c r="M7413" t="s">
        <v>75</v>
      </c>
      <c r="N7413" t="s">
        <v>16</v>
      </c>
      <c r="O7413" t="s">
        <v>14</v>
      </c>
      <c r="P7413" s="1">
        <v>23</v>
      </c>
      <c r="Q74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14" spans="5:17" x14ac:dyDescent="0.25">
      <c r="E7414">
        <v>2566</v>
      </c>
      <c r="F7414" t="s">
        <v>40</v>
      </c>
      <c r="G7414" t="s">
        <v>23</v>
      </c>
      <c r="H7414" t="s">
        <v>8</v>
      </c>
      <c r="I7414" t="s">
        <v>11</v>
      </c>
      <c r="J7414" s="2">
        <f>SUMIFS(Table3[TimesUsed],Table3[TripChainId],Table2[[#This Row],[TripChainId]])</f>
        <v>0</v>
      </c>
      <c r="L7414" t="s">
        <v>34</v>
      </c>
      <c r="M7414" t="s">
        <v>75</v>
      </c>
      <c r="N7414" t="s">
        <v>16</v>
      </c>
      <c r="O7414" t="s">
        <v>12</v>
      </c>
      <c r="P7414" s="1">
        <v>23</v>
      </c>
      <c r="Q74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15" spans="5:17" x14ac:dyDescent="0.25">
      <c r="E7415">
        <v>2566</v>
      </c>
      <c r="F7415" t="s">
        <v>23</v>
      </c>
      <c r="G7415" t="s">
        <v>31</v>
      </c>
      <c r="H7415" t="s">
        <v>16</v>
      </c>
      <c r="I7415" t="s">
        <v>11</v>
      </c>
      <c r="J7415" s="2">
        <f>SUMIFS(Table3[TimesUsed],Table3[TripChainId],Table2[[#This Row],[TripChainId]])</f>
        <v>0</v>
      </c>
      <c r="L7415" t="s">
        <v>34</v>
      </c>
      <c r="M7415" t="s">
        <v>75</v>
      </c>
      <c r="N7415" t="s">
        <v>16</v>
      </c>
      <c r="O7415" t="s">
        <v>13</v>
      </c>
      <c r="P7415" s="1">
        <v>51</v>
      </c>
      <c r="Q74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16" spans="5:17" x14ac:dyDescent="0.25">
      <c r="E7416">
        <v>2566</v>
      </c>
      <c r="F7416" t="s">
        <v>31</v>
      </c>
      <c r="G7416" t="s">
        <v>40</v>
      </c>
      <c r="H7416" t="s">
        <v>10</v>
      </c>
      <c r="I7416" t="s">
        <v>11</v>
      </c>
      <c r="J7416" s="2">
        <f>SUMIFS(Table3[TimesUsed],Table3[TripChainId],Table2[[#This Row],[TripChainId]])</f>
        <v>0</v>
      </c>
      <c r="L7416" t="s">
        <v>34</v>
      </c>
      <c r="M7416" t="s">
        <v>64</v>
      </c>
      <c r="N7416" t="s">
        <v>8</v>
      </c>
      <c r="O7416" t="s">
        <v>9</v>
      </c>
      <c r="P7416" s="1">
        <v>159</v>
      </c>
      <c r="Q74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17" spans="5:17" x14ac:dyDescent="0.25">
      <c r="E7417">
        <v>2567</v>
      </c>
      <c r="F7417" t="s">
        <v>40</v>
      </c>
      <c r="G7417" t="s">
        <v>23</v>
      </c>
      <c r="H7417" t="s">
        <v>8</v>
      </c>
      <c r="I7417" t="s">
        <v>11</v>
      </c>
      <c r="J7417" s="2">
        <f>SUMIFS(Table3[TimesUsed],Table3[TripChainId],Table2[[#This Row],[TripChainId]])</f>
        <v>0</v>
      </c>
      <c r="L7417" t="s">
        <v>34</v>
      </c>
      <c r="M7417" t="s">
        <v>64</v>
      </c>
      <c r="N7417" t="s">
        <v>8</v>
      </c>
      <c r="O7417" t="s">
        <v>11</v>
      </c>
      <c r="P7417" s="1">
        <v>45</v>
      </c>
      <c r="Q74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18" spans="5:17" x14ac:dyDescent="0.25">
      <c r="E7418">
        <v>2567</v>
      </c>
      <c r="F7418" t="s">
        <v>23</v>
      </c>
      <c r="G7418" t="s">
        <v>31</v>
      </c>
      <c r="H7418" t="s">
        <v>16</v>
      </c>
      <c r="I7418" t="s">
        <v>11</v>
      </c>
      <c r="J7418" s="2">
        <f>SUMIFS(Table3[TimesUsed],Table3[TripChainId],Table2[[#This Row],[TripChainId]])</f>
        <v>0</v>
      </c>
      <c r="L7418" t="s">
        <v>34</v>
      </c>
      <c r="M7418" t="s">
        <v>64</v>
      </c>
      <c r="N7418" t="s">
        <v>8</v>
      </c>
      <c r="O7418" t="s">
        <v>14</v>
      </c>
      <c r="P7418" s="1">
        <v>29</v>
      </c>
      <c r="Q74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19" spans="5:17" x14ac:dyDescent="0.25">
      <c r="E7419">
        <v>2567</v>
      </c>
      <c r="F7419" t="s">
        <v>31</v>
      </c>
      <c r="G7419" t="s">
        <v>40</v>
      </c>
      <c r="H7419" t="s">
        <v>10</v>
      </c>
      <c r="I7419" t="s">
        <v>12</v>
      </c>
      <c r="J7419" s="2">
        <f>SUMIFS(Table3[TimesUsed],Table3[TripChainId],Table2[[#This Row],[TripChainId]])</f>
        <v>0</v>
      </c>
      <c r="L7419" t="s">
        <v>34</v>
      </c>
      <c r="M7419" t="s">
        <v>64</v>
      </c>
      <c r="N7419" t="s">
        <v>8</v>
      </c>
      <c r="O7419" t="s">
        <v>12</v>
      </c>
      <c r="P7419" s="1">
        <v>29</v>
      </c>
      <c r="Q74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20" spans="5:17" x14ac:dyDescent="0.25">
      <c r="E7420">
        <v>2568</v>
      </c>
      <c r="F7420" t="s">
        <v>40</v>
      </c>
      <c r="G7420" t="s">
        <v>23</v>
      </c>
      <c r="H7420" t="s">
        <v>8</v>
      </c>
      <c r="I7420" t="s">
        <v>11</v>
      </c>
      <c r="J7420" s="2">
        <f>SUMIFS(Table3[TimesUsed],Table3[TripChainId],Table2[[#This Row],[TripChainId]])</f>
        <v>0</v>
      </c>
      <c r="L7420" t="s">
        <v>34</v>
      </c>
      <c r="M7420" t="s">
        <v>64</v>
      </c>
      <c r="N7420" t="s">
        <v>8</v>
      </c>
      <c r="O7420" t="s">
        <v>13</v>
      </c>
      <c r="P7420" s="1">
        <v>26</v>
      </c>
      <c r="Q74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21" spans="5:17" x14ac:dyDescent="0.25">
      <c r="E7421">
        <v>2568</v>
      </c>
      <c r="F7421" t="s">
        <v>23</v>
      </c>
      <c r="G7421" t="s">
        <v>31</v>
      </c>
      <c r="H7421" t="s">
        <v>16</v>
      </c>
      <c r="I7421" t="s">
        <v>11</v>
      </c>
      <c r="J7421" s="2">
        <f>SUMIFS(Table3[TimesUsed],Table3[TripChainId],Table2[[#This Row],[TripChainId]])</f>
        <v>0</v>
      </c>
      <c r="L7421" t="s">
        <v>34</v>
      </c>
      <c r="M7421" t="s">
        <v>64</v>
      </c>
      <c r="N7421" t="s">
        <v>10</v>
      </c>
      <c r="O7421" t="s">
        <v>9</v>
      </c>
      <c r="P7421" s="1">
        <v>22</v>
      </c>
      <c r="Q74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22" spans="5:17" x14ac:dyDescent="0.25">
      <c r="E7422">
        <v>2568</v>
      </c>
      <c r="F7422" t="s">
        <v>31</v>
      </c>
      <c r="G7422" t="s">
        <v>40</v>
      </c>
      <c r="H7422" t="s">
        <v>10</v>
      </c>
      <c r="I7422" t="s">
        <v>13</v>
      </c>
      <c r="J7422" s="2">
        <f>SUMIFS(Table3[TimesUsed],Table3[TripChainId],Table2[[#This Row],[TripChainId]])</f>
        <v>0</v>
      </c>
      <c r="L7422" t="s">
        <v>34</v>
      </c>
      <c r="M7422" t="s">
        <v>64</v>
      </c>
      <c r="N7422" t="s">
        <v>10</v>
      </c>
      <c r="O7422" t="s">
        <v>11</v>
      </c>
      <c r="P7422" s="1">
        <v>88</v>
      </c>
      <c r="Q74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23" spans="5:17" x14ac:dyDescent="0.25">
      <c r="E7423">
        <v>2569</v>
      </c>
      <c r="F7423" t="s">
        <v>40</v>
      </c>
      <c r="G7423" t="s">
        <v>23</v>
      </c>
      <c r="H7423" t="s">
        <v>8</v>
      </c>
      <c r="I7423" t="s">
        <v>11</v>
      </c>
      <c r="J7423" s="2">
        <f>SUMIFS(Table3[TimesUsed],Table3[TripChainId],Table2[[#This Row],[TripChainId]])</f>
        <v>0</v>
      </c>
      <c r="L7423" t="s">
        <v>34</v>
      </c>
      <c r="M7423" t="s">
        <v>64</v>
      </c>
      <c r="N7423" t="s">
        <v>10</v>
      </c>
      <c r="O7423" t="s">
        <v>14</v>
      </c>
      <c r="P7423" s="1">
        <v>180</v>
      </c>
      <c r="Q74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24" spans="5:17" x14ac:dyDescent="0.25">
      <c r="E7424">
        <v>2569</v>
      </c>
      <c r="F7424" t="s">
        <v>23</v>
      </c>
      <c r="G7424" t="s">
        <v>31</v>
      </c>
      <c r="H7424" t="s">
        <v>16</v>
      </c>
      <c r="I7424" t="s">
        <v>12</v>
      </c>
      <c r="J7424" s="2">
        <f>SUMIFS(Table3[TimesUsed],Table3[TripChainId],Table2[[#This Row],[TripChainId]])</f>
        <v>0</v>
      </c>
      <c r="L7424" t="s">
        <v>34</v>
      </c>
      <c r="M7424" t="s">
        <v>64</v>
      </c>
      <c r="N7424" t="s">
        <v>10</v>
      </c>
      <c r="O7424" t="s">
        <v>12</v>
      </c>
      <c r="P7424" s="1">
        <v>179</v>
      </c>
      <c r="Q74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25" spans="5:17" x14ac:dyDescent="0.25">
      <c r="E7425">
        <v>2569</v>
      </c>
      <c r="F7425" t="s">
        <v>31</v>
      </c>
      <c r="G7425" t="s">
        <v>40</v>
      </c>
      <c r="H7425" t="s">
        <v>10</v>
      </c>
      <c r="I7425" t="s">
        <v>12</v>
      </c>
      <c r="J7425" s="2">
        <f>SUMIFS(Table3[TimesUsed],Table3[TripChainId],Table2[[#This Row],[TripChainId]])</f>
        <v>0</v>
      </c>
      <c r="L7425" t="s">
        <v>34</v>
      </c>
      <c r="M7425" t="s">
        <v>64</v>
      </c>
      <c r="N7425" t="s">
        <v>10</v>
      </c>
      <c r="O7425" t="s">
        <v>13</v>
      </c>
      <c r="P7425" s="1">
        <v>746</v>
      </c>
      <c r="Q74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26" spans="5:17" x14ac:dyDescent="0.25">
      <c r="E7426">
        <v>2570</v>
      </c>
      <c r="F7426" t="s">
        <v>40</v>
      </c>
      <c r="G7426" t="s">
        <v>23</v>
      </c>
      <c r="H7426" t="s">
        <v>8</v>
      </c>
      <c r="I7426" t="s">
        <v>11</v>
      </c>
      <c r="J7426" s="2">
        <f>SUMIFS(Table3[TimesUsed],Table3[TripChainId],Table2[[#This Row],[TripChainId]])</f>
        <v>0</v>
      </c>
      <c r="L7426" t="s">
        <v>34</v>
      </c>
      <c r="M7426" t="s">
        <v>64</v>
      </c>
      <c r="N7426" t="s">
        <v>16</v>
      </c>
      <c r="O7426" t="s">
        <v>9</v>
      </c>
      <c r="P7426" s="1">
        <v>102</v>
      </c>
      <c r="Q74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27" spans="5:17" x14ac:dyDescent="0.25">
      <c r="E7427">
        <v>2570</v>
      </c>
      <c r="F7427" t="s">
        <v>23</v>
      </c>
      <c r="G7427" t="s">
        <v>31</v>
      </c>
      <c r="H7427" t="s">
        <v>16</v>
      </c>
      <c r="I7427" t="s">
        <v>13</v>
      </c>
      <c r="J7427" s="2">
        <f>SUMIFS(Table3[TimesUsed],Table3[TripChainId],Table2[[#This Row],[TripChainId]])</f>
        <v>0</v>
      </c>
      <c r="L7427" t="s">
        <v>34</v>
      </c>
      <c r="M7427" t="s">
        <v>64</v>
      </c>
      <c r="N7427" t="s">
        <v>16</v>
      </c>
      <c r="O7427" t="s">
        <v>11</v>
      </c>
      <c r="P7427" s="1">
        <v>259</v>
      </c>
      <c r="Q74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28" spans="5:17" x14ac:dyDescent="0.25">
      <c r="E7428">
        <v>2570</v>
      </c>
      <c r="F7428" t="s">
        <v>31</v>
      </c>
      <c r="G7428" t="s">
        <v>40</v>
      </c>
      <c r="H7428" t="s">
        <v>10</v>
      </c>
      <c r="I7428" t="s">
        <v>12</v>
      </c>
      <c r="J7428" s="2">
        <f>SUMIFS(Table3[TimesUsed],Table3[TripChainId],Table2[[#This Row],[TripChainId]])</f>
        <v>0</v>
      </c>
      <c r="L7428" t="s">
        <v>34</v>
      </c>
      <c r="M7428" t="s">
        <v>64</v>
      </c>
      <c r="N7428" t="s">
        <v>16</v>
      </c>
      <c r="O7428" t="s">
        <v>14</v>
      </c>
      <c r="P7428" s="1">
        <v>146</v>
      </c>
      <c r="Q74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29" spans="5:17" x14ac:dyDescent="0.25">
      <c r="E7429">
        <v>2571</v>
      </c>
      <c r="F7429" t="s">
        <v>40</v>
      </c>
      <c r="G7429" t="s">
        <v>23</v>
      </c>
      <c r="H7429" t="s">
        <v>8</v>
      </c>
      <c r="I7429" t="s">
        <v>11</v>
      </c>
      <c r="J7429" s="2">
        <f>SUMIFS(Table3[TimesUsed],Table3[TripChainId],Table2[[#This Row],[TripChainId]])</f>
        <v>0</v>
      </c>
      <c r="L7429" t="s">
        <v>34</v>
      </c>
      <c r="M7429" t="s">
        <v>64</v>
      </c>
      <c r="N7429" t="s">
        <v>16</v>
      </c>
      <c r="O7429" t="s">
        <v>12</v>
      </c>
      <c r="P7429" s="1">
        <v>145</v>
      </c>
      <c r="Q74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30" spans="5:17" x14ac:dyDescent="0.25">
      <c r="E7430">
        <v>2571</v>
      </c>
      <c r="F7430" t="s">
        <v>23</v>
      </c>
      <c r="G7430" t="s">
        <v>31</v>
      </c>
      <c r="H7430" t="s">
        <v>16</v>
      </c>
      <c r="I7430" t="s">
        <v>13</v>
      </c>
      <c r="J7430" s="2">
        <f>SUMIFS(Table3[TimesUsed],Table3[TripChainId],Table2[[#This Row],[TripChainId]])</f>
        <v>0</v>
      </c>
      <c r="L7430" t="s">
        <v>34</v>
      </c>
      <c r="M7430" t="s">
        <v>64</v>
      </c>
      <c r="N7430" t="s">
        <v>16</v>
      </c>
      <c r="O7430" t="s">
        <v>13</v>
      </c>
      <c r="P7430" s="1">
        <v>326</v>
      </c>
      <c r="Q74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31" spans="5:17" x14ac:dyDescent="0.25">
      <c r="E7431">
        <v>2571</v>
      </c>
      <c r="F7431" t="s">
        <v>31</v>
      </c>
      <c r="G7431" t="s">
        <v>40</v>
      </c>
      <c r="H7431" t="s">
        <v>10</v>
      </c>
      <c r="I7431" t="s">
        <v>13</v>
      </c>
      <c r="J7431" s="2">
        <f>SUMIFS(Table3[TimesUsed],Table3[TripChainId],Table2[[#This Row],[TripChainId]])</f>
        <v>0</v>
      </c>
      <c r="L7431" t="s">
        <v>34</v>
      </c>
      <c r="M7431" t="s">
        <v>23</v>
      </c>
      <c r="N7431" t="s">
        <v>8</v>
      </c>
      <c r="O7431" t="s">
        <v>9</v>
      </c>
      <c r="P7431" s="1">
        <v>28</v>
      </c>
      <c r="Q74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32" spans="5:17" x14ac:dyDescent="0.25">
      <c r="E7432">
        <v>2572</v>
      </c>
      <c r="F7432" t="s">
        <v>40</v>
      </c>
      <c r="G7432" t="s">
        <v>23</v>
      </c>
      <c r="H7432" t="s">
        <v>8</v>
      </c>
      <c r="I7432" t="s">
        <v>14</v>
      </c>
      <c r="J7432" s="2">
        <f>SUMIFS(Table3[TimesUsed],Table3[TripChainId],Table2[[#This Row],[TripChainId]])</f>
        <v>0</v>
      </c>
      <c r="L7432" t="s">
        <v>34</v>
      </c>
      <c r="M7432" t="s">
        <v>23</v>
      </c>
      <c r="N7432" t="s">
        <v>8</v>
      </c>
      <c r="O7432" t="s">
        <v>11</v>
      </c>
      <c r="P7432" s="1">
        <v>21</v>
      </c>
      <c r="Q74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33" spans="5:17" x14ac:dyDescent="0.25">
      <c r="E7433">
        <v>2572</v>
      </c>
      <c r="F7433" t="s">
        <v>23</v>
      </c>
      <c r="G7433" t="s">
        <v>31</v>
      </c>
      <c r="H7433" t="s">
        <v>16</v>
      </c>
      <c r="I7433" t="s">
        <v>9</v>
      </c>
      <c r="J7433" s="2">
        <f>SUMIFS(Table3[TimesUsed],Table3[TripChainId],Table2[[#This Row],[TripChainId]])</f>
        <v>0</v>
      </c>
      <c r="L7433" t="s">
        <v>34</v>
      </c>
      <c r="M7433" t="s">
        <v>23</v>
      </c>
      <c r="N7433" t="s">
        <v>10</v>
      </c>
      <c r="O7433" t="s">
        <v>11</v>
      </c>
      <c r="P7433" s="1">
        <v>61</v>
      </c>
      <c r="Q74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34" spans="5:17" x14ac:dyDescent="0.25">
      <c r="E7434">
        <v>2572</v>
      </c>
      <c r="F7434" t="s">
        <v>31</v>
      </c>
      <c r="G7434" t="s">
        <v>40</v>
      </c>
      <c r="H7434" t="s">
        <v>10</v>
      </c>
      <c r="I7434" t="s">
        <v>11</v>
      </c>
      <c r="J7434" s="2">
        <f>SUMIFS(Table3[TimesUsed],Table3[TripChainId],Table2[[#This Row],[TripChainId]])</f>
        <v>0</v>
      </c>
      <c r="L7434" t="s">
        <v>34</v>
      </c>
      <c r="M7434" t="s">
        <v>23</v>
      </c>
      <c r="N7434" t="s">
        <v>10</v>
      </c>
      <c r="O7434" t="s">
        <v>14</v>
      </c>
      <c r="P7434" s="1">
        <v>68</v>
      </c>
      <c r="Q74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35" spans="5:17" x14ac:dyDescent="0.25">
      <c r="E7435">
        <v>2573</v>
      </c>
      <c r="F7435" t="s">
        <v>40</v>
      </c>
      <c r="G7435" t="s">
        <v>23</v>
      </c>
      <c r="H7435" t="s">
        <v>8</v>
      </c>
      <c r="I7435" t="s">
        <v>14</v>
      </c>
      <c r="J7435" s="2">
        <f>SUMIFS(Table3[TimesUsed],Table3[TripChainId],Table2[[#This Row],[TripChainId]])</f>
        <v>0</v>
      </c>
      <c r="L7435" t="s">
        <v>34</v>
      </c>
      <c r="M7435" t="s">
        <v>23</v>
      </c>
      <c r="N7435" t="s">
        <v>10</v>
      </c>
      <c r="O7435" t="s">
        <v>12</v>
      </c>
      <c r="P7435" s="1">
        <v>67</v>
      </c>
      <c r="Q74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36" spans="5:17" x14ac:dyDescent="0.25">
      <c r="E7436">
        <v>2573</v>
      </c>
      <c r="F7436" t="s">
        <v>23</v>
      </c>
      <c r="G7436" t="s">
        <v>31</v>
      </c>
      <c r="H7436" t="s">
        <v>16</v>
      </c>
      <c r="I7436" t="s">
        <v>9</v>
      </c>
      <c r="J7436" s="2">
        <f>SUMIFS(Table3[TimesUsed],Table3[TripChainId],Table2[[#This Row],[TripChainId]])</f>
        <v>0</v>
      </c>
      <c r="L7436" t="s">
        <v>34</v>
      </c>
      <c r="M7436" t="s">
        <v>23</v>
      </c>
      <c r="N7436" t="s">
        <v>10</v>
      </c>
      <c r="O7436" t="s">
        <v>13</v>
      </c>
      <c r="P7436" s="1">
        <v>343</v>
      </c>
      <c r="Q74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37" spans="5:17" x14ac:dyDescent="0.25">
      <c r="E7437">
        <v>2573</v>
      </c>
      <c r="F7437" t="s">
        <v>31</v>
      </c>
      <c r="G7437" t="s">
        <v>40</v>
      </c>
      <c r="H7437" t="s">
        <v>10</v>
      </c>
      <c r="I7437" t="s">
        <v>12</v>
      </c>
      <c r="J7437" s="2">
        <f>SUMIFS(Table3[TimesUsed],Table3[TripChainId],Table2[[#This Row],[TripChainId]])</f>
        <v>0</v>
      </c>
      <c r="L7437" t="s">
        <v>34</v>
      </c>
      <c r="M7437" t="s">
        <v>23</v>
      </c>
      <c r="N7437" t="s">
        <v>16</v>
      </c>
      <c r="O7437" t="s">
        <v>9</v>
      </c>
      <c r="P7437" s="1">
        <v>49</v>
      </c>
      <c r="Q74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38" spans="5:17" x14ac:dyDescent="0.25">
      <c r="E7438">
        <v>2574</v>
      </c>
      <c r="F7438" t="s">
        <v>40</v>
      </c>
      <c r="G7438" t="s">
        <v>23</v>
      </c>
      <c r="H7438" t="s">
        <v>8</v>
      </c>
      <c r="I7438" t="s">
        <v>14</v>
      </c>
      <c r="J7438" s="2">
        <f>SUMIFS(Table3[TimesUsed],Table3[TripChainId],Table2[[#This Row],[TripChainId]])</f>
        <v>0</v>
      </c>
      <c r="L7438" t="s">
        <v>34</v>
      </c>
      <c r="M7438" t="s">
        <v>23</v>
      </c>
      <c r="N7438" t="s">
        <v>16</v>
      </c>
      <c r="O7438" t="s">
        <v>11</v>
      </c>
      <c r="P7438" s="1">
        <v>166</v>
      </c>
      <c r="Q74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39" spans="5:17" x14ac:dyDescent="0.25">
      <c r="E7439">
        <v>2574</v>
      </c>
      <c r="F7439" t="s">
        <v>23</v>
      </c>
      <c r="G7439" t="s">
        <v>31</v>
      </c>
      <c r="H7439" t="s">
        <v>16</v>
      </c>
      <c r="I7439" t="s">
        <v>9</v>
      </c>
      <c r="J7439" s="2">
        <f>SUMIFS(Table3[TimesUsed],Table3[TripChainId],Table2[[#This Row],[TripChainId]])</f>
        <v>0</v>
      </c>
      <c r="L7439" t="s">
        <v>34</v>
      </c>
      <c r="M7439" t="s">
        <v>23</v>
      </c>
      <c r="N7439" t="s">
        <v>16</v>
      </c>
      <c r="O7439" t="s">
        <v>14</v>
      </c>
      <c r="P7439" s="1">
        <v>84</v>
      </c>
      <c r="Q74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40" spans="5:17" x14ac:dyDescent="0.25">
      <c r="E7440">
        <v>2574</v>
      </c>
      <c r="F7440" t="s">
        <v>31</v>
      </c>
      <c r="G7440" t="s">
        <v>40</v>
      </c>
      <c r="H7440" t="s">
        <v>10</v>
      </c>
      <c r="I7440" t="s">
        <v>13</v>
      </c>
      <c r="J7440" s="2">
        <f>SUMIFS(Table3[TimesUsed],Table3[TripChainId],Table2[[#This Row],[TripChainId]])</f>
        <v>0</v>
      </c>
      <c r="L7440" t="s">
        <v>34</v>
      </c>
      <c r="M7440" t="s">
        <v>23</v>
      </c>
      <c r="N7440" t="s">
        <v>16</v>
      </c>
      <c r="O7440" t="s">
        <v>12</v>
      </c>
      <c r="P7440" s="1">
        <v>84</v>
      </c>
      <c r="Q74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41" spans="5:17" x14ac:dyDescent="0.25">
      <c r="E7441">
        <v>2575</v>
      </c>
      <c r="F7441" t="s">
        <v>40</v>
      </c>
      <c r="G7441" t="s">
        <v>23</v>
      </c>
      <c r="H7441" t="s">
        <v>8</v>
      </c>
      <c r="I7441" t="s">
        <v>14</v>
      </c>
      <c r="J7441" s="2">
        <f>SUMIFS(Table3[TimesUsed],Table3[TripChainId],Table2[[#This Row],[TripChainId]])</f>
        <v>0</v>
      </c>
      <c r="L7441" t="s">
        <v>34</v>
      </c>
      <c r="M7441" t="s">
        <v>23</v>
      </c>
      <c r="N7441" t="s">
        <v>16</v>
      </c>
      <c r="O7441" t="s">
        <v>13</v>
      </c>
      <c r="P7441" s="1">
        <v>205</v>
      </c>
      <c r="Q74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42" spans="5:17" x14ac:dyDescent="0.25">
      <c r="E7442">
        <v>2575</v>
      </c>
      <c r="F7442" t="s">
        <v>23</v>
      </c>
      <c r="G7442" t="s">
        <v>31</v>
      </c>
      <c r="H7442" t="s">
        <v>16</v>
      </c>
      <c r="I7442" t="s">
        <v>11</v>
      </c>
      <c r="J7442" s="2">
        <f>SUMIFS(Table3[TimesUsed],Table3[TripChainId],Table2[[#This Row],[TripChainId]])</f>
        <v>0</v>
      </c>
      <c r="L7442" t="s">
        <v>34</v>
      </c>
      <c r="M7442" t="s">
        <v>76</v>
      </c>
      <c r="N7442" t="s">
        <v>10</v>
      </c>
      <c r="O7442" t="s">
        <v>11</v>
      </c>
      <c r="P7442" s="1">
        <v>42</v>
      </c>
      <c r="Q74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43" spans="5:17" x14ac:dyDescent="0.25">
      <c r="E7443">
        <v>2575</v>
      </c>
      <c r="F7443" t="s">
        <v>31</v>
      </c>
      <c r="G7443" t="s">
        <v>40</v>
      </c>
      <c r="H7443" t="s">
        <v>10</v>
      </c>
      <c r="I7443" t="s">
        <v>11</v>
      </c>
      <c r="J7443" s="2">
        <f>SUMIFS(Table3[TimesUsed],Table3[TripChainId],Table2[[#This Row],[TripChainId]])</f>
        <v>0</v>
      </c>
      <c r="L7443" t="s">
        <v>34</v>
      </c>
      <c r="M7443" t="s">
        <v>76</v>
      </c>
      <c r="N7443" t="s">
        <v>10</v>
      </c>
      <c r="O7443" t="s">
        <v>14</v>
      </c>
      <c r="P7443" s="1">
        <v>32</v>
      </c>
      <c r="Q74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44" spans="5:17" x14ac:dyDescent="0.25">
      <c r="E7444">
        <v>2576</v>
      </c>
      <c r="F7444" t="s">
        <v>40</v>
      </c>
      <c r="G7444" t="s">
        <v>23</v>
      </c>
      <c r="H7444" t="s">
        <v>8</v>
      </c>
      <c r="I7444" t="s">
        <v>14</v>
      </c>
      <c r="J7444" s="2">
        <f>SUMIFS(Table3[TimesUsed],Table3[TripChainId],Table2[[#This Row],[TripChainId]])</f>
        <v>0</v>
      </c>
      <c r="L7444" t="s">
        <v>34</v>
      </c>
      <c r="M7444" t="s">
        <v>76</v>
      </c>
      <c r="N7444" t="s">
        <v>10</v>
      </c>
      <c r="O7444" t="s">
        <v>12</v>
      </c>
      <c r="P7444" s="1">
        <v>32</v>
      </c>
      <c r="Q74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45" spans="5:17" x14ac:dyDescent="0.25">
      <c r="E7445">
        <v>2576</v>
      </c>
      <c r="F7445" t="s">
        <v>23</v>
      </c>
      <c r="G7445" t="s">
        <v>31</v>
      </c>
      <c r="H7445" t="s">
        <v>16</v>
      </c>
      <c r="I7445" t="s">
        <v>11</v>
      </c>
      <c r="J7445" s="2">
        <f>SUMIFS(Table3[TimesUsed],Table3[TripChainId],Table2[[#This Row],[TripChainId]])</f>
        <v>0</v>
      </c>
      <c r="L7445" t="s">
        <v>34</v>
      </c>
      <c r="M7445" t="s">
        <v>76</v>
      </c>
      <c r="N7445" t="s">
        <v>10</v>
      </c>
      <c r="O7445" t="s">
        <v>13</v>
      </c>
      <c r="P7445" s="1">
        <v>199</v>
      </c>
      <c r="Q74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46" spans="5:17" x14ac:dyDescent="0.25">
      <c r="E7446">
        <v>2576</v>
      </c>
      <c r="F7446" t="s">
        <v>31</v>
      </c>
      <c r="G7446" t="s">
        <v>40</v>
      </c>
      <c r="H7446" t="s">
        <v>10</v>
      </c>
      <c r="I7446" t="s">
        <v>12</v>
      </c>
      <c r="J7446" s="2">
        <f>SUMIFS(Table3[TimesUsed],Table3[TripChainId],Table2[[#This Row],[TripChainId]])</f>
        <v>0</v>
      </c>
      <c r="L7446" t="s">
        <v>34</v>
      </c>
      <c r="M7446" t="s">
        <v>76</v>
      </c>
      <c r="N7446" t="s">
        <v>16</v>
      </c>
      <c r="O7446" t="s">
        <v>9</v>
      </c>
      <c r="P7446" s="1">
        <v>34</v>
      </c>
      <c r="Q74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47" spans="5:17" x14ac:dyDescent="0.25">
      <c r="E7447">
        <v>2577</v>
      </c>
      <c r="F7447" t="s">
        <v>40</v>
      </c>
      <c r="G7447" t="s">
        <v>23</v>
      </c>
      <c r="H7447" t="s">
        <v>8</v>
      </c>
      <c r="I7447" t="s">
        <v>14</v>
      </c>
      <c r="J7447" s="2">
        <f>SUMIFS(Table3[TimesUsed],Table3[TripChainId],Table2[[#This Row],[TripChainId]])</f>
        <v>0</v>
      </c>
      <c r="L7447" t="s">
        <v>34</v>
      </c>
      <c r="M7447" t="s">
        <v>76</v>
      </c>
      <c r="N7447" t="s">
        <v>16</v>
      </c>
      <c r="O7447" t="s">
        <v>11</v>
      </c>
      <c r="P7447" s="1">
        <v>101</v>
      </c>
      <c r="Q74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48" spans="5:17" x14ac:dyDescent="0.25">
      <c r="E7448">
        <v>2577</v>
      </c>
      <c r="F7448" t="s">
        <v>23</v>
      </c>
      <c r="G7448" t="s">
        <v>31</v>
      </c>
      <c r="H7448" t="s">
        <v>16</v>
      </c>
      <c r="I7448" t="s">
        <v>11</v>
      </c>
      <c r="J7448" s="2">
        <f>SUMIFS(Table3[TimesUsed],Table3[TripChainId],Table2[[#This Row],[TripChainId]])</f>
        <v>0</v>
      </c>
      <c r="L7448" t="s">
        <v>34</v>
      </c>
      <c r="M7448" t="s">
        <v>76</v>
      </c>
      <c r="N7448" t="s">
        <v>16</v>
      </c>
      <c r="O7448" t="s">
        <v>14</v>
      </c>
      <c r="P7448" s="1">
        <v>51</v>
      </c>
      <c r="Q74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49" spans="5:17" x14ac:dyDescent="0.25">
      <c r="E7449">
        <v>2577</v>
      </c>
      <c r="F7449" t="s">
        <v>31</v>
      </c>
      <c r="G7449" t="s">
        <v>40</v>
      </c>
      <c r="H7449" t="s">
        <v>10</v>
      </c>
      <c r="I7449" t="s">
        <v>13</v>
      </c>
      <c r="J7449" s="2">
        <f>SUMIFS(Table3[TimesUsed],Table3[TripChainId],Table2[[#This Row],[TripChainId]])</f>
        <v>0</v>
      </c>
      <c r="L7449" t="s">
        <v>34</v>
      </c>
      <c r="M7449" t="s">
        <v>76</v>
      </c>
      <c r="N7449" t="s">
        <v>16</v>
      </c>
      <c r="O7449" t="s">
        <v>12</v>
      </c>
      <c r="P7449" s="1">
        <v>51</v>
      </c>
      <c r="Q74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50" spans="5:17" x14ac:dyDescent="0.25">
      <c r="E7450">
        <v>2578</v>
      </c>
      <c r="F7450" t="s">
        <v>40</v>
      </c>
      <c r="G7450" t="s">
        <v>23</v>
      </c>
      <c r="H7450" t="s">
        <v>8</v>
      </c>
      <c r="I7450" t="s">
        <v>14</v>
      </c>
      <c r="J7450" s="2">
        <f>SUMIFS(Table3[TimesUsed],Table3[TripChainId],Table2[[#This Row],[TripChainId]])</f>
        <v>0</v>
      </c>
      <c r="L7450" t="s">
        <v>34</v>
      </c>
      <c r="M7450" t="s">
        <v>76</v>
      </c>
      <c r="N7450" t="s">
        <v>16</v>
      </c>
      <c r="O7450" t="s">
        <v>13</v>
      </c>
      <c r="P7450" s="1">
        <v>129</v>
      </c>
      <c r="Q74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51" spans="5:17" x14ac:dyDescent="0.25">
      <c r="E7451">
        <v>2578</v>
      </c>
      <c r="F7451" t="s">
        <v>23</v>
      </c>
      <c r="G7451" t="s">
        <v>31</v>
      </c>
      <c r="H7451" t="s">
        <v>16</v>
      </c>
      <c r="I7451" t="s">
        <v>14</v>
      </c>
      <c r="J7451" s="2">
        <f>SUMIFS(Table3[TimesUsed],Table3[TripChainId],Table2[[#This Row],[TripChainId]])</f>
        <v>0</v>
      </c>
      <c r="L7451" t="s">
        <v>34</v>
      </c>
      <c r="M7451" t="s">
        <v>24</v>
      </c>
      <c r="N7451" t="s">
        <v>8</v>
      </c>
      <c r="O7451" t="s">
        <v>9</v>
      </c>
      <c r="P7451" s="1">
        <v>84</v>
      </c>
      <c r="Q74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52" spans="5:17" x14ac:dyDescent="0.25">
      <c r="E7452">
        <v>2578</v>
      </c>
      <c r="F7452" t="s">
        <v>31</v>
      </c>
      <c r="G7452" t="s">
        <v>40</v>
      </c>
      <c r="H7452" t="s">
        <v>10</v>
      </c>
      <c r="I7452" t="s">
        <v>11</v>
      </c>
      <c r="J7452" s="2">
        <f>SUMIFS(Table3[TimesUsed],Table3[TripChainId],Table2[[#This Row],[TripChainId]])</f>
        <v>0</v>
      </c>
      <c r="L7452" t="s">
        <v>34</v>
      </c>
      <c r="M7452" t="s">
        <v>24</v>
      </c>
      <c r="N7452" t="s">
        <v>8</v>
      </c>
      <c r="O7452" t="s">
        <v>11</v>
      </c>
      <c r="P7452" s="1">
        <v>33</v>
      </c>
      <c r="Q74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53" spans="5:17" x14ac:dyDescent="0.25">
      <c r="E7453">
        <v>2579</v>
      </c>
      <c r="F7453" t="s">
        <v>40</v>
      </c>
      <c r="G7453" t="s">
        <v>23</v>
      </c>
      <c r="H7453" t="s">
        <v>8</v>
      </c>
      <c r="I7453" t="s">
        <v>14</v>
      </c>
      <c r="J7453" s="2">
        <f>SUMIFS(Table3[TimesUsed],Table3[TripChainId],Table2[[#This Row],[TripChainId]])</f>
        <v>23</v>
      </c>
      <c r="L7453" t="s">
        <v>34</v>
      </c>
      <c r="M7453" t="s">
        <v>24</v>
      </c>
      <c r="N7453" t="s">
        <v>8</v>
      </c>
      <c r="O7453" t="s">
        <v>14</v>
      </c>
      <c r="P7453" s="1">
        <v>24</v>
      </c>
      <c r="Q74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54" spans="5:17" x14ac:dyDescent="0.25">
      <c r="E7454">
        <v>2579</v>
      </c>
      <c r="F7454" t="s">
        <v>23</v>
      </c>
      <c r="G7454" t="s">
        <v>31</v>
      </c>
      <c r="H7454" t="s">
        <v>16</v>
      </c>
      <c r="I7454" t="s">
        <v>14</v>
      </c>
      <c r="J7454" s="2">
        <f>SUMIFS(Table3[TimesUsed],Table3[TripChainId],Table2[[#This Row],[TripChainId]])</f>
        <v>23</v>
      </c>
      <c r="L7454" t="s">
        <v>34</v>
      </c>
      <c r="M7454" t="s">
        <v>24</v>
      </c>
      <c r="N7454" t="s">
        <v>8</v>
      </c>
      <c r="O7454" t="s">
        <v>12</v>
      </c>
      <c r="P7454" s="1">
        <v>24</v>
      </c>
      <c r="Q74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55" spans="5:17" x14ac:dyDescent="0.25">
      <c r="E7455">
        <v>2579</v>
      </c>
      <c r="F7455" t="s">
        <v>31</v>
      </c>
      <c r="G7455" t="s">
        <v>40</v>
      </c>
      <c r="H7455" t="s">
        <v>10</v>
      </c>
      <c r="I7455" t="s">
        <v>14</v>
      </c>
      <c r="J7455" s="2">
        <f>SUMIFS(Table3[TimesUsed],Table3[TripChainId],Table2[[#This Row],[TripChainId]])</f>
        <v>23</v>
      </c>
      <c r="L7455" t="s">
        <v>34</v>
      </c>
      <c r="M7455" t="s">
        <v>24</v>
      </c>
      <c r="N7455" t="s">
        <v>10</v>
      </c>
      <c r="O7455" t="s">
        <v>9</v>
      </c>
      <c r="P7455" s="1">
        <v>23</v>
      </c>
      <c r="Q74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56" spans="5:17" x14ac:dyDescent="0.25">
      <c r="E7456">
        <v>2580</v>
      </c>
      <c r="F7456" t="s">
        <v>40</v>
      </c>
      <c r="G7456" t="s">
        <v>23</v>
      </c>
      <c r="H7456" t="s">
        <v>8</v>
      </c>
      <c r="I7456" t="s">
        <v>14</v>
      </c>
      <c r="J7456" s="2">
        <f>SUMIFS(Table3[TimesUsed],Table3[TripChainId],Table2[[#This Row],[TripChainId]])</f>
        <v>0</v>
      </c>
      <c r="L7456" t="s">
        <v>34</v>
      </c>
      <c r="M7456" t="s">
        <v>24</v>
      </c>
      <c r="N7456" t="s">
        <v>10</v>
      </c>
      <c r="O7456" t="s">
        <v>11</v>
      </c>
      <c r="P7456" s="1">
        <v>118</v>
      </c>
      <c r="Q74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57" spans="5:17" x14ac:dyDescent="0.25">
      <c r="E7457">
        <v>2580</v>
      </c>
      <c r="F7457" t="s">
        <v>23</v>
      </c>
      <c r="G7457" t="s">
        <v>31</v>
      </c>
      <c r="H7457" t="s">
        <v>16</v>
      </c>
      <c r="I7457" t="s">
        <v>14</v>
      </c>
      <c r="J7457" s="2">
        <f>SUMIFS(Table3[TimesUsed],Table3[TripChainId],Table2[[#This Row],[TripChainId]])</f>
        <v>0</v>
      </c>
      <c r="L7457" t="s">
        <v>34</v>
      </c>
      <c r="M7457" t="s">
        <v>24</v>
      </c>
      <c r="N7457" t="s">
        <v>10</v>
      </c>
      <c r="O7457" t="s">
        <v>14</v>
      </c>
      <c r="P7457" s="1">
        <v>139</v>
      </c>
      <c r="Q74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58" spans="5:17" x14ac:dyDescent="0.25">
      <c r="E7458">
        <v>2580</v>
      </c>
      <c r="F7458" t="s">
        <v>31</v>
      </c>
      <c r="G7458" t="s">
        <v>40</v>
      </c>
      <c r="H7458" t="s">
        <v>10</v>
      </c>
      <c r="I7458" t="s">
        <v>12</v>
      </c>
      <c r="J7458" s="2">
        <f>SUMIFS(Table3[TimesUsed],Table3[TripChainId],Table2[[#This Row],[TripChainId]])</f>
        <v>0</v>
      </c>
      <c r="L7458" t="s">
        <v>34</v>
      </c>
      <c r="M7458" t="s">
        <v>24</v>
      </c>
      <c r="N7458" t="s">
        <v>10</v>
      </c>
      <c r="O7458" t="s">
        <v>12</v>
      </c>
      <c r="P7458" s="1">
        <v>138</v>
      </c>
      <c r="Q74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59" spans="5:17" x14ac:dyDescent="0.25">
      <c r="E7459">
        <v>2581</v>
      </c>
      <c r="F7459" t="s">
        <v>40</v>
      </c>
      <c r="G7459" t="s">
        <v>23</v>
      </c>
      <c r="H7459" t="s">
        <v>8</v>
      </c>
      <c r="I7459" t="s">
        <v>14</v>
      </c>
      <c r="J7459" s="2">
        <f>SUMIFS(Table3[TimesUsed],Table3[TripChainId],Table2[[#This Row],[TripChainId]])</f>
        <v>0</v>
      </c>
      <c r="L7459" t="s">
        <v>34</v>
      </c>
      <c r="M7459" t="s">
        <v>24</v>
      </c>
      <c r="N7459" t="s">
        <v>10</v>
      </c>
      <c r="O7459" t="s">
        <v>13</v>
      </c>
      <c r="P7459" s="1">
        <v>522</v>
      </c>
      <c r="Q74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60" spans="5:17" x14ac:dyDescent="0.25">
      <c r="E7460">
        <v>2581</v>
      </c>
      <c r="F7460" t="s">
        <v>23</v>
      </c>
      <c r="G7460" t="s">
        <v>31</v>
      </c>
      <c r="H7460" t="s">
        <v>16</v>
      </c>
      <c r="I7460" t="s">
        <v>14</v>
      </c>
      <c r="J7460" s="2">
        <f>SUMIFS(Table3[TimesUsed],Table3[TripChainId],Table2[[#This Row],[TripChainId]])</f>
        <v>0</v>
      </c>
      <c r="L7460" t="s">
        <v>34</v>
      </c>
      <c r="M7460" t="s">
        <v>24</v>
      </c>
      <c r="N7460" t="s">
        <v>16</v>
      </c>
      <c r="O7460" t="s">
        <v>9</v>
      </c>
      <c r="P7460" s="1">
        <v>152</v>
      </c>
      <c r="Q74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61" spans="5:17" x14ac:dyDescent="0.25">
      <c r="E7461">
        <v>2581</v>
      </c>
      <c r="F7461" t="s">
        <v>31</v>
      </c>
      <c r="G7461" t="s">
        <v>40</v>
      </c>
      <c r="H7461" t="s">
        <v>10</v>
      </c>
      <c r="I7461" t="s">
        <v>13</v>
      </c>
      <c r="J7461" s="2">
        <f>SUMIFS(Table3[TimesUsed],Table3[TripChainId],Table2[[#This Row],[TripChainId]])</f>
        <v>0</v>
      </c>
      <c r="L7461" t="s">
        <v>34</v>
      </c>
      <c r="M7461" t="s">
        <v>24</v>
      </c>
      <c r="N7461" t="s">
        <v>16</v>
      </c>
      <c r="O7461" t="s">
        <v>11</v>
      </c>
      <c r="P7461" s="1">
        <v>471</v>
      </c>
      <c r="Q74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62" spans="5:17" x14ac:dyDescent="0.25">
      <c r="E7462">
        <v>2582</v>
      </c>
      <c r="F7462" t="s">
        <v>40</v>
      </c>
      <c r="G7462" t="s">
        <v>23</v>
      </c>
      <c r="H7462" t="s">
        <v>8</v>
      </c>
      <c r="I7462" t="s">
        <v>14</v>
      </c>
      <c r="J7462" s="2">
        <f>SUMIFS(Table3[TimesUsed],Table3[TripChainId],Table2[[#This Row],[TripChainId]])</f>
        <v>0</v>
      </c>
      <c r="L7462" t="s">
        <v>34</v>
      </c>
      <c r="M7462" t="s">
        <v>24</v>
      </c>
      <c r="N7462" t="s">
        <v>16</v>
      </c>
      <c r="O7462" t="s">
        <v>14</v>
      </c>
      <c r="P7462" s="1">
        <v>147</v>
      </c>
      <c r="Q74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63" spans="5:17" x14ac:dyDescent="0.25">
      <c r="E7463">
        <v>2582</v>
      </c>
      <c r="F7463" t="s">
        <v>23</v>
      </c>
      <c r="G7463" t="s">
        <v>31</v>
      </c>
      <c r="H7463" t="s">
        <v>16</v>
      </c>
      <c r="I7463" t="s">
        <v>12</v>
      </c>
      <c r="J7463" s="2">
        <f>SUMIFS(Table3[TimesUsed],Table3[TripChainId],Table2[[#This Row],[TripChainId]])</f>
        <v>0</v>
      </c>
      <c r="L7463" t="s">
        <v>34</v>
      </c>
      <c r="M7463" t="s">
        <v>24</v>
      </c>
      <c r="N7463" t="s">
        <v>16</v>
      </c>
      <c r="O7463" t="s">
        <v>12</v>
      </c>
      <c r="P7463" s="1">
        <v>146</v>
      </c>
      <c r="Q74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64" spans="5:17" x14ac:dyDescent="0.25">
      <c r="E7464">
        <v>2582</v>
      </c>
      <c r="F7464" t="s">
        <v>31</v>
      </c>
      <c r="G7464" t="s">
        <v>40</v>
      </c>
      <c r="H7464" t="s">
        <v>10</v>
      </c>
      <c r="I7464" t="s">
        <v>12</v>
      </c>
      <c r="J7464" s="2">
        <f>SUMIFS(Table3[TimesUsed],Table3[TripChainId],Table2[[#This Row],[TripChainId]])</f>
        <v>0</v>
      </c>
      <c r="L7464" t="s">
        <v>34</v>
      </c>
      <c r="M7464" t="s">
        <v>24</v>
      </c>
      <c r="N7464" t="s">
        <v>16</v>
      </c>
      <c r="O7464" t="s">
        <v>13</v>
      </c>
      <c r="P7464" s="1">
        <v>391</v>
      </c>
      <c r="Q74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65" spans="5:17" x14ac:dyDescent="0.25">
      <c r="E7465">
        <v>2583</v>
      </c>
      <c r="F7465" t="s">
        <v>40</v>
      </c>
      <c r="G7465" t="s">
        <v>23</v>
      </c>
      <c r="H7465" t="s">
        <v>8</v>
      </c>
      <c r="I7465" t="s">
        <v>14</v>
      </c>
      <c r="J7465" s="2">
        <f>SUMIFS(Table3[TimesUsed],Table3[TripChainId],Table2[[#This Row],[TripChainId]])</f>
        <v>0</v>
      </c>
      <c r="L7465" t="s">
        <v>34</v>
      </c>
      <c r="M7465" t="s">
        <v>62</v>
      </c>
      <c r="N7465" t="s">
        <v>10</v>
      </c>
      <c r="O7465" t="s">
        <v>11</v>
      </c>
      <c r="P7465" s="1">
        <v>129</v>
      </c>
      <c r="Q74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66" spans="5:17" x14ac:dyDescent="0.25">
      <c r="E7466">
        <v>2583</v>
      </c>
      <c r="F7466" t="s">
        <v>23</v>
      </c>
      <c r="G7466" t="s">
        <v>31</v>
      </c>
      <c r="H7466" t="s">
        <v>16</v>
      </c>
      <c r="I7466" t="s">
        <v>13</v>
      </c>
      <c r="J7466" s="2">
        <f>SUMIFS(Table3[TimesUsed],Table3[TripChainId],Table2[[#This Row],[TripChainId]])</f>
        <v>0</v>
      </c>
      <c r="L7466" t="s">
        <v>34</v>
      </c>
      <c r="M7466" t="s">
        <v>62</v>
      </c>
      <c r="N7466" t="s">
        <v>10</v>
      </c>
      <c r="O7466" t="s">
        <v>14</v>
      </c>
      <c r="P7466" s="1">
        <v>102</v>
      </c>
      <c r="Q74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67" spans="5:17" x14ac:dyDescent="0.25">
      <c r="E7467">
        <v>2583</v>
      </c>
      <c r="F7467" t="s">
        <v>31</v>
      </c>
      <c r="G7467" t="s">
        <v>40</v>
      </c>
      <c r="H7467" t="s">
        <v>10</v>
      </c>
      <c r="I7467" t="s">
        <v>12</v>
      </c>
      <c r="J7467" s="2">
        <f>SUMIFS(Table3[TimesUsed],Table3[TripChainId],Table2[[#This Row],[TripChainId]])</f>
        <v>0</v>
      </c>
      <c r="L7467" t="s">
        <v>34</v>
      </c>
      <c r="M7467" t="s">
        <v>62</v>
      </c>
      <c r="N7467" t="s">
        <v>10</v>
      </c>
      <c r="O7467" t="s">
        <v>12</v>
      </c>
      <c r="P7467" s="1">
        <v>102</v>
      </c>
      <c r="Q74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68" spans="5:17" x14ac:dyDescent="0.25">
      <c r="E7468">
        <v>2584</v>
      </c>
      <c r="F7468" t="s">
        <v>40</v>
      </c>
      <c r="G7468" t="s">
        <v>23</v>
      </c>
      <c r="H7468" t="s">
        <v>8</v>
      </c>
      <c r="I7468" t="s">
        <v>14</v>
      </c>
      <c r="J7468" s="2">
        <f>SUMIFS(Table3[TimesUsed],Table3[TripChainId],Table2[[#This Row],[TripChainId]])</f>
        <v>0</v>
      </c>
      <c r="L7468" t="s">
        <v>34</v>
      </c>
      <c r="M7468" t="s">
        <v>62</v>
      </c>
      <c r="N7468" t="s">
        <v>10</v>
      </c>
      <c r="O7468" t="s">
        <v>13</v>
      </c>
      <c r="P7468" s="1">
        <v>551</v>
      </c>
      <c r="Q74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69" spans="5:17" x14ac:dyDescent="0.25">
      <c r="E7469">
        <v>2584</v>
      </c>
      <c r="F7469" t="s">
        <v>23</v>
      </c>
      <c r="G7469" t="s">
        <v>31</v>
      </c>
      <c r="H7469" t="s">
        <v>16</v>
      </c>
      <c r="I7469" t="s">
        <v>13</v>
      </c>
      <c r="J7469" s="2">
        <f>SUMIFS(Table3[TimesUsed],Table3[TripChainId],Table2[[#This Row],[TripChainId]])</f>
        <v>0</v>
      </c>
      <c r="L7469" t="s">
        <v>34</v>
      </c>
      <c r="M7469" t="s">
        <v>62</v>
      </c>
      <c r="N7469" t="s">
        <v>16</v>
      </c>
      <c r="O7469" t="s">
        <v>9</v>
      </c>
      <c r="P7469" s="1">
        <v>75</v>
      </c>
      <c r="Q74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70" spans="5:17" x14ac:dyDescent="0.25">
      <c r="E7470">
        <v>2584</v>
      </c>
      <c r="F7470" t="s">
        <v>31</v>
      </c>
      <c r="G7470" t="s">
        <v>40</v>
      </c>
      <c r="H7470" t="s">
        <v>10</v>
      </c>
      <c r="I7470" t="s">
        <v>13</v>
      </c>
      <c r="J7470" s="2">
        <f>SUMIFS(Table3[TimesUsed],Table3[TripChainId],Table2[[#This Row],[TripChainId]])</f>
        <v>0</v>
      </c>
      <c r="L7470" t="s">
        <v>34</v>
      </c>
      <c r="M7470" t="s">
        <v>62</v>
      </c>
      <c r="N7470" t="s">
        <v>16</v>
      </c>
      <c r="O7470" t="s">
        <v>11</v>
      </c>
      <c r="P7470" s="1">
        <v>372</v>
      </c>
      <c r="Q74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71" spans="5:17" x14ac:dyDescent="0.25">
      <c r="E7471">
        <v>2585</v>
      </c>
      <c r="F7471" t="s">
        <v>40</v>
      </c>
      <c r="G7471" t="s">
        <v>23</v>
      </c>
      <c r="H7471" t="s">
        <v>8</v>
      </c>
      <c r="I7471" t="s">
        <v>12</v>
      </c>
      <c r="J7471" s="2">
        <f>SUMIFS(Table3[TimesUsed],Table3[TripChainId],Table2[[#This Row],[TripChainId]])</f>
        <v>23</v>
      </c>
      <c r="L7471" t="s">
        <v>34</v>
      </c>
      <c r="M7471" t="s">
        <v>62</v>
      </c>
      <c r="N7471" t="s">
        <v>16</v>
      </c>
      <c r="O7471" t="s">
        <v>14</v>
      </c>
      <c r="P7471" s="1">
        <v>143</v>
      </c>
      <c r="Q74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72" spans="5:17" x14ac:dyDescent="0.25">
      <c r="E7472">
        <v>2585</v>
      </c>
      <c r="F7472" t="s">
        <v>23</v>
      </c>
      <c r="G7472" t="s">
        <v>31</v>
      </c>
      <c r="H7472" t="s">
        <v>16</v>
      </c>
      <c r="I7472" t="s">
        <v>12</v>
      </c>
      <c r="J7472" s="2">
        <f>SUMIFS(Table3[TimesUsed],Table3[TripChainId],Table2[[#This Row],[TripChainId]])</f>
        <v>23</v>
      </c>
      <c r="L7472" t="s">
        <v>34</v>
      </c>
      <c r="M7472" t="s">
        <v>62</v>
      </c>
      <c r="N7472" t="s">
        <v>16</v>
      </c>
      <c r="O7472" t="s">
        <v>12</v>
      </c>
      <c r="P7472" s="1">
        <v>142</v>
      </c>
      <c r="Q74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73" spans="5:17" x14ac:dyDescent="0.25">
      <c r="E7473">
        <v>2585</v>
      </c>
      <c r="F7473" t="s">
        <v>31</v>
      </c>
      <c r="G7473" t="s">
        <v>40</v>
      </c>
      <c r="H7473" t="s">
        <v>10</v>
      </c>
      <c r="I7473" t="s">
        <v>12</v>
      </c>
      <c r="J7473" s="2">
        <f>SUMIFS(Table3[TimesUsed],Table3[TripChainId],Table2[[#This Row],[TripChainId]])</f>
        <v>23</v>
      </c>
      <c r="L7473" t="s">
        <v>34</v>
      </c>
      <c r="M7473" t="s">
        <v>62</v>
      </c>
      <c r="N7473" t="s">
        <v>16</v>
      </c>
      <c r="O7473" t="s">
        <v>13</v>
      </c>
      <c r="P7473" s="1">
        <v>390</v>
      </c>
      <c r="Q74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74" spans="5:17" x14ac:dyDescent="0.25">
      <c r="E7474">
        <v>2586</v>
      </c>
      <c r="F7474" t="s">
        <v>40</v>
      </c>
      <c r="G7474" t="s">
        <v>23</v>
      </c>
      <c r="H7474" t="s">
        <v>8</v>
      </c>
      <c r="I7474" t="s">
        <v>9</v>
      </c>
      <c r="J7474" s="2">
        <f>SUMIFS(Table3[TimesUsed],Table3[TripChainId],Table2[[#This Row],[TripChainId]])</f>
        <v>0</v>
      </c>
      <c r="L7474" t="s">
        <v>34</v>
      </c>
      <c r="M7474" t="s">
        <v>77</v>
      </c>
      <c r="N7474" t="s">
        <v>8</v>
      </c>
      <c r="O7474" t="s">
        <v>9</v>
      </c>
      <c r="P7474" s="1">
        <v>39</v>
      </c>
      <c r="Q74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75" spans="5:17" x14ac:dyDescent="0.25">
      <c r="E7475">
        <v>2586</v>
      </c>
      <c r="F7475" t="s">
        <v>23</v>
      </c>
      <c r="G7475" t="s">
        <v>40</v>
      </c>
      <c r="H7475" t="s">
        <v>10</v>
      </c>
      <c r="I7475" t="s">
        <v>11</v>
      </c>
      <c r="J7475" s="2">
        <f>SUMIFS(Table3[TimesUsed],Table3[TripChainId],Table2[[#This Row],[TripChainId]])</f>
        <v>0</v>
      </c>
      <c r="L7475" t="s">
        <v>34</v>
      </c>
      <c r="M7475" t="s">
        <v>77</v>
      </c>
      <c r="N7475" t="s">
        <v>10</v>
      </c>
      <c r="O7475" t="s">
        <v>13</v>
      </c>
      <c r="P7475" s="1">
        <v>65</v>
      </c>
      <c r="Q74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76" spans="5:17" x14ac:dyDescent="0.25">
      <c r="E7476">
        <v>2587</v>
      </c>
      <c r="F7476" t="s">
        <v>40</v>
      </c>
      <c r="G7476" t="s">
        <v>23</v>
      </c>
      <c r="H7476" t="s">
        <v>8</v>
      </c>
      <c r="I7476" t="s">
        <v>9</v>
      </c>
      <c r="J7476" s="2">
        <f>SUMIFS(Table3[TimesUsed],Table3[TripChainId],Table2[[#This Row],[TripChainId]])</f>
        <v>0</v>
      </c>
      <c r="L7476" t="s">
        <v>34</v>
      </c>
      <c r="M7476" t="s">
        <v>77</v>
      </c>
      <c r="N7476" t="s">
        <v>16</v>
      </c>
      <c r="O7476" t="s">
        <v>9</v>
      </c>
      <c r="P7476" s="1">
        <v>38</v>
      </c>
      <c r="Q74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77" spans="5:17" x14ac:dyDescent="0.25">
      <c r="E7477">
        <v>2587</v>
      </c>
      <c r="F7477" t="s">
        <v>23</v>
      </c>
      <c r="G7477" t="s">
        <v>40</v>
      </c>
      <c r="H7477" t="s">
        <v>10</v>
      </c>
      <c r="I7477" t="s">
        <v>12</v>
      </c>
      <c r="J7477" s="2">
        <f>SUMIFS(Table3[TimesUsed],Table3[TripChainId],Table2[[#This Row],[TripChainId]])</f>
        <v>0</v>
      </c>
      <c r="L7477" t="s">
        <v>34</v>
      </c>
      <c r="M7477" t="s">
        <v>77</v>
      </c>
      <c r="N7477" t="s">
        <v>16</v>
      </c>
      <c r="O7477" t="s">
        <v>11</v>
      </c>
      <c r="P7477" s="1">
        <v>82</v>
      </c>
      <c r="Q74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78" spans="5:17" x14ac:dyDescent="0.25">
      <c r="E7478">
        <v>2588</v>
      </c>
      <c r="F7478" t="s">
        <v>40</v>
      </c>
      <c r="G7478" t="s">
        <v>23</v>
      </c>
      <c r="H7478" t="s">
        <v>8</v>
      </c>
      <c r="I7478" t="s">
        <v>9</v>
      </c>
      <c r="J7478" s="2">
        <f>SUMIFS(Table3[TimesUsed],Table3[TripChainId],Table2[[#This Row],[TripChainId]])</f>
        <v>0</v>
      </c>
      <c r="L7478" t="s">
        <v>34</v>
      </c>
      <c r="M7478" t="s">
        <v>77</v>
      </c>
      <c r="N7478" t="s">
        <v>16</v>
      </c>
      <c r="O7478" t="s">
        <v>14</v>
      </c>
      <c r="P7478" s="1">
        <v>38</v>
      </c>
      <c r="Q74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79" spans="5:17" x14ac:dyDescent="0.25">
      <c r="E7479">
        <v>2588</v>
      </c>
      <c r="F7479" t="s">
        <v>23</v>
      </c>
      <c r="G7479" t="s">
        <v>40</v>
      </c>
      <c r="H7479" t="s">
        <v>10</v>
      </c>
      <c r="I7479" t="s">
        <v>13</v>
      </c>
      <c r="J7479" s="2">
        <f>SUMIFS(Table3[TimesUsed],Table3[TripChainId],Table2[[#This Row],[TripChainId]])</f>
        <v>0</v>
      </c>
      <c r="L7479" t="s">
        <v>34</v>
      </c>
      <c r="M7479" t="s">
        <v>77</v>
      </c>
      <c r="N7479" t="s">
        <v>16</v>
      </c>
      <c r="O7479" t="s">
        <v>12</v>
      </c>
      <c r="P7479" s="1">
        <v>37</v>
      </c>
      <c r="Q74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80" spans="5:17" x14ac:dyDescent="0.25">
      <c r="E7480">
        <v>2589</v>
      </c>
      <c r="F7480" t="s">
        <v>40</v>
      </c>
      <c r="G7480" t="s">
        <v>23</v>
      </c>
      <c r="H7480" t="s">
        <v>8</v>
      </c>
      <c r="I7480" t="s">
        <v>11</v>
      </c>
      <c r="J7480" s="2">
        <f>SUMIFS(Table3[TimesUsed],Table3[TripChainId],Table2[[#This Row],[TripChainId]])</f>
        <v>0</v>
      </c>
      <c r="L7480" t="s">
        <v>34</v>
      </c>
      <c r="M7480" t="s">
        <v>77</v>
      </c>
      <c r="N7480" t="s">
        <v>16</v>
      </c>
      <c r="O7480" t="s">
        <v>13</v>
      </c>
      <c r="P7480" s="1">
        <v>64</v>
      </c>
      <c r="Q74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81" spans="5:17" x14ac:dyDescent="0.25">
      <c r="E7481">
        <v>2589</v>
      </c>
      <c r="F7481" t="s">
        <v>23</v>
      </c>
      <c r="G7481" t="s">
        <v>40</v>
      </c>
      <c r="H7481" t="s">
        <v>10</v>
      </c>
      <c r="I7481" t="s">
        <v>11</v>
      </c>
      <c r="J7481" s="2">
        <f>SUMIFS(Table3[TimesUsed],Table3[TripChainId],Table2[[#This Row],[TripChainId]])</f>
        <v>0</v>
      </c>
      <c r="L7481" t="s">
        <v>34</v>
      </c>
      <c r="M7481" t="s">
        <v>18</v>
      </c>
      <c r="N7481" t="s">
        <v>8</v>
      </c>
      <c r="O7481" t="s">
        <v>9</v>
      </c>
      <c r="P7481" s="1">
        <v>614</v>
      </c>
      <c r="Q74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82" spans="5:17" x14ac:dyDescent="0.25">
      <c r="E7482">
        <v>2590</v>
      </c>
      <c r="F7482" t="s">
        <v>40</v>
      </c>
      <c r="G7482" t="s">
        <v>23</v>
      </c>
      <c r="H7482" t="s">
        <v>8</v>
      </c>
      <c r="I7482" t="s">
        <v>11</v>
      </c>
      <c r="J7482" s="2">
        <f>SUMIFS(Table3[TimesUsed],Table3[TripChainId],Table2[[#This Row],[TripChainId]])</f>
        <v>0</v>
      </c>
      <c r="L7482" t="s">
        <v>34</v>
      </c>
      <c r="M7482" t="s">
        <v>18</v>
      </c>
      <c r="N7482" t="s">
        <v>8</v>
      </c>
      <c r="O7482" t="s">
        <v>11</v>
      </c>
      <c r="P7482" s="1">
        <v>101</v>
      </c>
      <c r="Q74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83" spans="5:17" x14ac:dyDescent="0.25">
      <c r="E7483">
        <v>2590</v>
      </c>
      <c r="F7483" t="s">
        <v>23</v>
      </c>
      <c r="G7483" t="s">
        <v>40</v>
      </c>
      <c r="H7483" t="s">
        <v>10</v>
      </c>
      <c r="I7483" t="s">
        <v>12</v>
      </c>
      <c r="J7483" s="2">
        <f>SUMIFS(Table3[TimesUsed],Table3[TripChainId],Table2[[#This Row],[TripChainId]])</f>
        <v>0</v>
      </c>
      <c r="L7483" t="s">
        <v>34</v>
      </c>
      <c r="M7483" t="s">
        <v>18</v>
      </c>
      <c r="N7483" t="s">
        <v>8</v>
      </c>
      <c r="O7483" t="s">
        <v>14</v>
      </c>
      <c r="P7483" s="1">
        <v>64</v>
      </c>
      <c r="Q74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84" spans="5:17" x14ac:dyDescent="0.25">
      <c r="E7484">
        <v>2591</v>
      </c>
      <c r="F7484" t="s">
        <v>40</v>
      </c>
      <c r="G7484" t="s">
        <v>23</v>
      </c>
      <c r="H7484" t="s">
        <v>8</v>
      </c>
      <c r="I7484" t="s">
        <v>11</v>
      </c>
      <c r="J7484" s="2">
        <f>SUMIFS(Table3[TimesUsed],Table3[TripChainId],Table2[[#This Row],[TripChainId]])</f>
        <v>0</v>
      </c>
      <c r="L7484" t="s">
        <v>34</v>
      </c>
      <c r="M7484" t="s">
        <v>18</v>
      </c>
      <c r="N7484" t="s">
        <v>8</v>
      </c>
      <c r="O7484" t="s">
        <v>12</v>
      </c>
      <c r="P7484" s="1">
        <v>63</v>
      </c>
      <c r="Q74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85" spans="5:17" x14ac:dyDescent="0.25">
      <c r="E7485">
        <v>2591</v>
      </c>
      <c r="F7485" t="s">
        <v>23</v>
      </c>
      <c r="G7485" t="s">
        <v>40</v>
      </c>
      <c r="H7485" t="s">
        <v>10</v>
      </c>
      <c r="I7485" t="s">
        <v>13</v>
      </c>
      <c r="J7485" s="2">
        <f>SUMIFS(Table3[TimesUsed],Table3[TripChainId],Table2[[#This Row],[TripChainId]])</f>
        <v>0</v>
      </c>
      <c r="L7485" t="s">
        <v>34</v>
      </c>
      <c r="M7485" t="s">
        <v>18</v>
      </c>
      <c r="N7485" t="s">
        <v>8</v>
      </c>
      <c r="O7485" t="s">
        <v>13</v>
      </c>
      <c r="P7485" s="1">
        <v>31</v>
      </c>
      <c r="Q74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86" spans="5:17" x14ac:dyDescent="0.25">
      <c r="E7486">
        <v>2592</v>
      </c>
      <c r="F7486" t="s">
        <v>40</v>
      </c>
      <c r="G7486" t="s">
        <v>23</v>
      </c>
      <c r="H7486" t="s">
        <v>8</v>
      </c>
      <c r="I7486" t="s">
        <v>14</v>
      </c>
      <c r="J7486" s="2">
        <f>SUMIFS(Table3[TimesUsed],Table3[TripChainId],Table2[[#This Row],[TripChainId]])</f>
        <v>0</v>
      </c>
      <c r="L7486" t="s">
        <v>34</v>
      </c>
      <c r="M7486" t="s">
        <v>18</v>
      </c>
      <c r="N7486" t="s">
        <v>10</v>
      </c>
      <c r="O7486" t="s">
        <v>9</v>
      </c>
      <c r="P7486" s="1">
        <v>34</v>
      </c>
      <c r="Q74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87" spans="5:17" x14ac:dyDescent="0.25">
      <c r="E7487">
        <v>2592</v>
      </c>
      <c r="F7487" t="s">
        <v>23</v>
      </c>
      <c r="G7487" t="s">
        <v>40</v>
      </c>
      <c r="H7487" t="s">
        <v>10</v>
      </c>
      <c r="I7487" t="s">
        <v>11</v>
      </c>
      <c r="J7487" s="2">
        <f>SUMIFS(Table3[TimesUsed],Table3[TripChainId],Table2[[#This Row],[TripChainId]])</f>
        <v>0</v>
      </c>
      <c r="L7487" t="s">
        <v>34</v>
      </c>
      <c r="M7487" t="s">
        <v>18</v>
      </c>
      <c r="N7487" t="s">
        <v>10</v>
      </c>
      <c r="O7487" t="s">
        <v>11</v>
      </c>
      <c r="P7487" s="1">
        <v>77</v>
      </c>
      <c r="Q74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88" spans="5:17" x14ac:dyDescent="0.25">
      <c r="E7488">
        <v>2593</v>
      </c>
      <c r="F7488" t="s">
        <v>40</v>
      </c>
      <c r="G7488" t="s">
        <v>23</v>
      </c>
      <c r="H7488" t="s">
        <v>8</v>
      </c>
      <c r="I7488" t="s">
        <v>14</v>
      </c>
      <c r="J7488" s="2">
        <f>SUMIFS(Table3[TimesUsed],Table3[TripChainId],Table2[[#This Row],[TripChainId]])</f>
        <v>0</v>
      </c>
      <c r="L7488" t="s">
        <v>34</v>
      </c>
      <c r="M7488" t="s">
        <v>18</v>
      </c>
      <c r="N7488" t="s">
        <v>10</v>
      </c>
      <c r="O7488" t="s">
        <v>14</v>
      </c>
      <c r="P7488" s="1">
        <v>120</v>
      </c>
      <c r="Q74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89" spans="5:17" x14ac:dyDescent="0.25">
      <c r="E7489">
        <v>2593</v>
      </c>
      <c r="F7489" t="s">
        <v>23</v>
      </c>
      <c r="G7489" t="s">
        <v>40</v>
      </c>
      <c r="H7489" t="s">
        <v>10</v>
      </c>
      <c r="I7489" t="s">
        <v>14</v>
      </c>
      <c r="J7489" s="2">
        <f>SUMIFS(Table3[TimesUsed],Table3[TripChainId],Table2[[#This Row],[TripChainId]])</f>
        <v>0</v>
      </c>
      <c r="L7489" t="s">
        <v>34</v>
      </c>
      <c r="M7489" t="s">
        <v>18</v>
      </c>
      <c r="N7489" t="s">
        <v>10</v>
      </c>
      <c r="O7489" t="s">
        <v>12</v>
      </c>
      <c r="P7489" s="1">
        <v>119</v>
      </c>
      <c r="Q74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90" spans="5:17" x14ac:dyDescent="0.25">
      <c r="E7490">
        <v>2594</v>
      </c>
      <c r="F7490" t="s">
        <v>40</v>
      </c>
      <c r="G7490" t="s">
        <v>23</v>
      </c>
      <c r="H7490" t="s">
        <v>8</v>
      </c>
      <c r="I7490" t="s">
        <v>14</v>
      </c>
      <c r="J7490" s="2">
        <f>SUMIFS(Table3[TimesUsed],Table3[TripChainId],Table2[[#This Row],[TripChainId]])</f>
        <v>0</v>
      </c>
      <c r="L7490" t="s">
        <v>34</v>
      </c>
      <c r="M7490" t="s">
        <v>18</v>
      </c>
      <c r="N7490" t="s">
        <v>10</v>
      </c>
      <c r="O7490" t="s">
        <v>13</v>
      </c>
      <c r="P7490" s="1">
        <v>367</v>
      </c>
      <c r="Q74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91" spans="5:17" x14ac:dyDescent="0.25">
      <c r="E7491">
        <v>2594</v>
      </c>
      <c r="F7491" t="s">
        <v>23</v>
      </c>
      <c r="G7491" t="s">
        <v>40</v>
      </c>
      <c r="H7491" t="s">
        <v>10</v>
      </c>
      <c r="I7491" t="s">
        <v>12</v>
      </c>
      <c r="J7491" s="2">
        <f>SUMIFS(Table3[TimesUsed],Table3[TripChainId],Table2[[#This Row],[TripChainId]])</f>
        <v>0</v>
      </c>
      <c r="L7491" t="s">
        <v>34</v>
      </c>
      <c r="M7491" t="s">
        <v>18</v>
      </c>
      <c r="N7491" t="s">
        <v>16</v>
      </c>
      <c r="O7491" t="s">
        <v>9</v>
      </c>
      <c r="P7491" s="1">
        <v>225</v>
      </c>
      <c r="Q74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92" spans="5:17" x14ac:dyDescent="0.25">
      <c r="E7492">
        <v>2595</v>
      </c>
      <c r="F7492" t="s">
        <v>40</v>
      </c>
      <c r="G7492" t="s">
        <v>23</v>
      </c>
      <c r="H7492" t="s">
        <v>8</v>
      </c>
      <c r="I7492" t="s">
        <v>14</v>
      </c>
      <c r="J7492" s="2">
        <f>SUMIFS(Table3[TimesUsed],Table3[TripChainId],Table2[[#This Row],[TripChainId]])</f>
        <v>0</v>
      </c>
      <c r="L7492" t="s">
        <v>34</v>
      </c>
      <c r="M7492" t="s">
        <v>18</v>
      </c>
      <c r="N7492" t="s">
        <v>16</v>
      </c>
      <c r="O7492" t="s">
        <v>11</v>
      </c>
      <c r="P7492" s="1">
        <v>460</v>
      </c>
      <c r="Q74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93" spans="5:17" x14ac:dyDescent="0.25">
      <c r="E7493">
        <v>2595</v>
      </c>
      <c r="F7493" t="s">
        <v>23</v>
      </c>
      <c r="G7493" t="s">
        <v>40</v>
      </c>
      <c r="H7493" t="s">
        <v>10</v>
      </c>
      <c r="I7493" t="s">
        <v>13</v>
      </c>
      <c r="J7493" s="2">
        <f>SUMIFS(Table3[TimesUsed],Table3[TripChainId],Table2[[#This Row],[TripChainId]])</f>
        <v>0</v>
      </c>
      <c r="L7493" t="s">
        <v>34</v>
      </c>
      <c r="M7493" t="s">
        <v>18</v>
      </c>
      <c r="N7493" t="s">
        <v>16</v>
      </c>
      <c r="O7493" t="s">
        <v>14</v>
      </c>
      <c r="P7493" s="1">
        <v>153</v>
      </c>
      <c r="Q74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94" spans="5:17" x14ac:dyDescent="0.25">
      <c r="E7494">
        <v>2596</v>
      </c>
      <c r="F7494" t="s">
        <v>40</v>
      </c>
      <c r="G7494" t="s">
        <v>23</v>
      </c>
      <c r="H7494" t="s">
        <v>8</v>
      </c>
      <c r="I7494" t="s">
        <v>12</v>
      </c>
      <c r="J7494" s="2">
        <f>SUMIFS(Table3[TimesUsed],Table3[TripChainId],Table2[[#This Row],[TripChainId]])</f>
        <v>0</v>
      </c>
      <c r="L7494" t="s">
        <v>34</v>
      </c>
      <c r="M7494" t="s">
        <v>18</v>
      </c>
      <c r="N7494" t="s">
        <v>16</v>
      </c>
      <c r="O7494" t="s">
        <v>12</v>
      </c>
      <c r="P7494" s="1">
        <v>152</v>
      </c>
      <c r="Q74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95" spans="5:17" x14ac:dyDescent="0.25">
      <c r="E7495">
        <v>2596</v>
      </c>
      <c r="F7495" t="s">
        <v>23</v>
      </c>
      <c r="G7495" t="s">
        <v>40</v>
      </c>
      <c r="H7495" t="s">
        <v>10</v>
      </c>
      <c r="I7495" t="s">
        <v>12</v>
      </c>
      <c r="J7495" s="2">
        <f>SUMIFS(Table3[TimesUsed],Table3[TripChainId],Table2[[#This Row],[TripChainId]])</f>
        <v>0</v>
      </c>
      <c r="L7495" t="s">
        <v>34</v>
      </c>
      <c r="M7495" t="s">
        <v>18</v>
      </c>
      <c r="N7495" t="s">
        <v>16</v>
      </c>
      <c r="O7495" t="s">
        <v>13</v>
      </c>
      <c r="P7495" s="1">
        <v>304</v>
      </c>
      <c r="Q74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96" spans="5:17" x14ac:dyDescent="0.25">
      <c r="E7496">
        <v>2597</v>
      </c>
      <c r="F7496" t="s">
        <v>40</v>
      </c>
      <c r="G7496" t="s">
        <v>23</v>
      </c>
      <c r="H7496" t="s">
        <v>8</v>
      </c>
      <c r="I7496" t="s">
        <v>9</v>
      </c>
      <c r="J7496" s="2">
        <f>SUMIFS(Table3[TimesUsed],Table3[TripChainId],Table2[[#This Row],[TripChainId]])</f>
        <v>0</v>
      </c>
      <c r="L7496" t="s">
        <v>34</v>
      </c>
      <c r="M7496" t="s">
        <v>78</v>
      </c>
      <c r="N7496" t="s">
        <v>10</v>
      </c>
      <c r="O7496" t="s">
        <v>13</v>
      </c>
      <c r="P7496" s="1">
        <v>80</v>
      </c>
      <c r="Q74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97" spans="5:17" x14ac:dyDescent="0.25">
      <c r="E7497">
        <v>2597</v>
      </c>
      <c r="F7497" t="s">
        <v>23</v>
      </c>
      <c r="G7497" t="s">
        <v>45</v>
      </c>
      <c r="H7497" t="s">
        <v>16</v>
      </c>
      <c r="I7497" t="s">
        <v>9</v>
      </c>
      <c r="J7497" s="2">
        <f>SUMIFS(Table3[TimesUsed],Table3[TripChainId],Table2[[#This Row],[TripChainId]])</f>
        <v>0</v>
      </c>
      <c r="L7497" t="s">
        <v>34</v>
      </c>
      <c r="M7497" t="s">
        <v>78</v>
      </c>
      <c r="N7497" t="s">
        <v>16</v>
      </c>
      <c r="O7497" t="s">
        <v>11</v>
      </c>
      <c r="P7497" s="1">
        <v>53</v>
      </c>
      <c r="Q74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98" spans="5:17" x14ac:dyDescent="0.25">
      <c r="E7498">
        <v>2597</v>
      </c>
      <c r="F7498" t="s">
        <v>45</v>
      </c>
      <c r="G7498" t="s">
        <v>40</v>
      </c>
      <c r="H7498" t="s">
        <v>10</v>
      </c>
      <c r="I7498" t="s">
        <v>11</v>
      </c>
      <c r="J7498" s="2">
        <f>SUMIFS(Table3[TimesUsed],Table3[TripChainId],Table2[[#This Row],[TripChainId]])</f>
        <v>0</v>
      </c>
      <c r="L7498" t="s">
        <v>34</v>
      </c>
      <c r="M7498" t="s">
        <v>78</v>
      </c>
      <c r="N7498" t="s">
        <v>16</v>
      </c>
      <c r="O7498" t="s">
        <v>13</v>
      </c>
      <c r="P7498" s="1">
        <v>48</v>
      </c>
      <c r="Q74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499" spans="5:17" x14ac:dyDescent="0.25">
      <c r="E7499">
        <v>2598</v>
      </c>
      <c r="F7499" t="s">
        <v>40</v>
      </c>
      <c r="G7499" t="s">
        <v>23</v>
      </c>
      <c r="H7499" t="s">
        <v>8</v>
      </c>
      <c r="I7499" t="s">
        <v>9</v>
      </c>
      <c r="J7499" s="2">
        <f>SUMIFS(Table3[TimesUsed],Table3[TripChainId],Table2[[#This Row],[TripChainId]])</f>
        <v>0</v>
      </c>
      <c r="L7499" t="s">
        <v>34</v>
      </c>
      <c r="M7499" t="s">
        <v>19</v>
      </c>
      <c r="N7499" t="s">
        <v>8</v>
      </c>
      <c r="O7499" t="s">
        <v>9</v>
      </c>
      <c r="P7499" s="1">
        <v>1782</v>
      </c>
      <c r="Q74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00" spans="5:17" x14ac:dyDescent="0.25">
      <c r="E7500">
        <v>2598</v>
      </c>
      <c r="F7500" t="s">
        <v>23</v>
      </c>
      <c r="G7500" t="s">
        <v>45</v>
      </c>
      <c r="H7500" t="s">
        <v>16</v>
      </c>
      <c r="I7500" t="s">
        <v>9</v>
      </c>
      <c r="J7500" s="2">
        <f>SUMIFS(Table3[TimesUsed],Table3[TripChainId],Table2[[#This Row],[TripChainId]])</f>
        <v>0</v>
      </c>
      <c r="L7500" t="s">
        <v>34</v>
      </c>
      <c r="M7500" t="s">
        <v>19</v>
      </c>
      <c r="N7500" t="s">
        <v>8</v>
      </c>
      <c r="O7500" t="s">
        <v>11</v>
      </c>
      <c r="P7500" s="1">
        <v>157</v>
      </c>
      <c r="Q75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01" spans="5:17" x14ac:dyDescent="0.25">
      <c r="E7501">
        <v>2598</v>
      </c>
      <c r="F7501" t="s">
        <v>45</v>
      </c>
      <c r="G7501" t="s">
        <v>40</v>
      </c>
      <c r="H7501" t="s">
        <v>10</v>
      </c>
      <c r="I7501" t="s">
        <v>12</v>
      </c>
      <c r="J7501" s="2">
        <f>SUMIFS(Table3[TimesUsed],Table3[TripChainId],Table2[[#This Row],[TripChainId]])</f>
        <v>0</v>
      </c>
      <c r="L7501" t="s">
        <v>34</v>
      </c>
      <c r="M7501" t="s">
        <v>19</v>
      </c>
      <c r="N7501" t="s">
        <v>8</v>
      </c>
      <c r="O7501" t="s">
        <v>14</v>
      </c>
      <c r="P7501" s="1">
        <v>264</v>
      </c>
      <c r="Q75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02" spans="5:17" x14ac:dyDescent="0.25">
      <c r="E7502">
        <v>2599</v>
      </c>
      <c r="F7502" t="s">
        <v>40</v>
      </c>
      <c r="G7502" t="s">
        <v>23</v>
      </c>
      <c r="H7502" t="s">
        <v>8</v>
      </c>
      <c r="I7502" t="s">
        <v>9</v>
      </c>
      <c r="J7502" s="2">
        <f>SUMIFS(Table3[TimesUsed],Table3[TripChainId],Table2[[#This Row],[TripChainId]])</f>
        <v>0</v>
      </c>
      <c r="L7502" t="s">
        <v>34</v>
      </c>
      <c r="M7502" t="s">
        <v>19</v>
      </c>
      <c r="N7502" t="s">
        <v>8</v>
      </c>
      <c r="O7502" t="s">
        <v>12</v>
      </c>
      <c r="P7502" s="1">
        <v>264</v>
      </c>
      <c r="Q75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03" spans="5:17" x14ac:dyDescent="0.25">
      <c r="E7503">
        <v>2599</v>
      </c>
      <c r="F7503" t="s">
        <v>23</v>
      </c>
      <c r="G7503" t="s">
        <v>45</v>
      </c>
      <c r="H7503" t="s">
        <v>16</v>
      </c>
      <c r="I7503" t="s">
        <v>9</v>
      </c>
      <c r="J7503" s="2">
        <f>SUMIFS(Table3[TimesUsed],Table3[TripChainId],Table2[[#This Row],[TripChainId]])</f>
        <v>0</v>
      </c>
      <c r="L7503" t="s">
        <v>34</v>
      </c>
      <c r="M7503" t="s">
        <v>19</v>
      </c>
      <c r="N7503" t="s">
        <v>8</v>
      </c>
      <c r="O7503" t="s">
        <v>13</v>
      </c>
      <c r="P7503" s="1">
        <v>52</v>
      </c>
      <c r="Q75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04" spans="5:17" x14ac:dyDescent="0.25">
      <c r="E7504">
        <v>2599</v>
      </c>
      <c r="F7504" t="s">
        <v>45</v>
      </c>
      <c r="G7504" t="s">
        <v>40</v>
      </c>
      <c r="H7504" t="s">
        <v>10</v>
      </c>
      <c r="I7504" t="s">
        <v>13</v>
      </c>
      <c r="J7504" s="2">
        <f>SUMIFS(Table3[TimesUsed],Table3[TripChainId],Table2[[#This Row],[TripChainId]])</f>
        <v>0</v>
      </c>
      <c r="L7504" t="s">
        <v>34</v>
      </c>
      <c r="M7504" t="s">
        <v>19</v>
      </c>
      <c r="N7504" t="s">
        <v>10</v>
      </c>
      <c r="O7504" t="s">
        <v>9</v>
      </c>
      <c r="P7504" s="1">
        <v>51</v>
      </c>
      <c r="Q75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05" spans="5:17" x14ac:dyDescent="0.25">
      <c r="E7505">
        <v>2600</v>
      </c>
      <c r="F7505" t="s">
        <v>40</v>
      </c>
      <c r="G7505" t="s">
        <v>23</v>
      </c>
      <c r="H7505" t="s">
        <v>8</v>
      </c>
      <c r="I7505" t="s">
        <v>9</v>
      </c>
      <c r="J7505" s="2">
        <f>SUMIFS(Table3[TimesUsed],Table3[TripChainId],Table2[[#This Row],[TripChainId]])</f>
        <v>0</v>
      </c>
      <c r="L7505" t="s">
        <v>34</v>
      </c>
      <c r="M7505" t="s">
        <v>19</v>
      </c>
      <c r="N7505" t="s">
        <v>10</v>
      </c>
      <c r="O7505" t="s">
        <v>11</v>
      </c>
      <c r="P7505" s="1">
        <v>99</v>
      </c>
      <c r="Q75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06" spans="5:17" x14ac:dyDescent="0.25">
      <c r="E7506">
        <v>2600</v>
      </c>
      <c r="F7506" t="s">
        <v>23</v>
      </c>
      <c r="G7506" t="s">
        <v>45</v>
      </c>
      <c r="H7506" t="s">
        <v>16</v>
      </c>
      <c r="I7506" t="s">
        <v>11</v>
      </c>
      <c r="J7506" s="2">
        <f>SUMIFS(Table3[TimesUsed],Table3[TripChainId],Table2[[#This Row],[TripChainId]])</f>
        <v>0</v>
      </c>
      <c r="L7506" t="s">
        <v>34</v>
      </c>
      <c r="M7506" t="s">
        <v>19</v>
      </c>
      <c r="N7506" t="s">
        <v>10</v>
      </c>
      <c r="O7506" t="s">
        <v>14</v>
      </c>
      <c r="P7506" s="1">
        <v>151</v>
      </c>
      <c r="Q75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07" spans="5:17" x14ac:dyDescent="0.25">
      <c r="E7507">
        <v>2600</v>
      </c>
      <c r="F7507" t="s">
        <v>45</v>
      </c>
      <c r="G7507" t="s">
        <v>40</v>
      </c>
      <c r="H7507" t="s">
        <v>10</v>
      </c>
      <c r="I7507" t="s">
        <v>11</v>
      </c>
      <c r="J7507" s="2">
        <f>SUMIFS(Table3[TimesUsed],Table3[TripChainId],Table2[[#This Row],[TripChainId]])</f>
        <v>0</v>
      </c>
      <c r="L7507" t="s">
        <v>34</v>
      </c>
      <c r="M7507" t="s">
        <v>19</v>
      </c>
      <c r="N7507" t="s">
        <v>10</v>
      </c>
      <c r="O7507" t="s">
        <v>12</v>
      </c>
      <c r="P7507" s="1">
        <v>151</v>
      </c>
      <c r="Q75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08" spans="5:17" x14ac:dyDescent="0.25">
      <c r="E7508">
        <v>2601</v>
      </c>
      <c r="F7508" t="s">
        <v>40</v>
      </c>
      <c r="G7508" t="s">
        <v>23</v>
      </c>
      <c r="H7508" t="s">
        <v>8</v>
      </c>
      <c r="I7508" t="s">
        <v>9</v>
      </c>
      <c r="J7508" s="2">
        <f>SUMIFS(Table3[TimesUsed],Table3[TripChainId],Table2[[#This Row],[TripChainId]])</f>
        <v>0</v>
      </c>
      <c r="L7508" t="s">
        <v>34</v>
      </c>
      <c r="M7508" t="s">
        <v>19</v>
      </c>
      <c r="N7508" t="s">
        <v>10</v>
      </c>
      <c r="O7508" t="s">
        <v>13</v>
      </c>
      <c r="P7508" s="1">
        <v>417</v>
      </c>
      <c r="Q75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09" spans="5:17" x14ac:dyDescent="0.25">
      <c r="E7509">
        <v>2601</v>
      </c>
      <c r="F7509" t="s">
        <v>23</v>
      </c>
      <c r="G7509" t="s">
        <v>45</v>
      </c>
      <c r="H7509" t="s">
        <v>16</v>
      </c>
      <c r="I7509" t="s">
        <v>11</v>
      </c>
      <c r="J7509" s="2">
        <f>SUMIFS(Table3[TimesUsed],Table3[TripChainId],Table2[[#This Row],[TripChainId]])</f>
        <v>0</v>
      </c>
      <c r="L7509" t="s">
        <v>34</v>
      </c>
      <c r="M7509" t="s">
        <v>19</v>
      </c>
      <c r="N7509" t="s">
        <v>16</v>
      </c>
      <c r="O7509" t="s">
        <v>9</v>
      </c>
      <c r="P7509" s="1">
        <v>499</v>
      </c>
      <c r="Q7509" s="1">
        <f>SUMIFS(Table2[TimesUsed],Table2[OrigZoneId],Table1[[#This Row],[OrigZoneId]],Table2[DestZoneId],Table1[[#This Row],[DestZoneId]],Table2[Purpose],Table1[[#This Row],[Purpose]],Table2[TimePeriod],Table1[[#This Row],[TimePeriod]])</f>
        <v>51</v>
      </c>
    </row>
    <row r="7510" spans="5:17" x14ac:dyDescent="0.25">
      <c r="E7510">
        <v>2601</v>
      </c>
      <c r="F7510" t="s">
        <v>45</v>
      </c>
      <c r="G7510" t="s">
        <v>40</v>
      </c>
      <c r="H7510" t="s">
        <v>10</v>
      </c>
      <c r="I7510" t="s">
        <v>12</v>
      </c>
      <c r="J7510" s="2">
        <f>SUMIFS(Table3[TimesUsed],Table3[TripChainId],Table2[[#This Row],[TripChainId]])</f>
        <v>0</v>
      </c>
      <c r="L7510" t="s">
        <v>34</v>
      </c>
      <c r="M7510" t="s">
        <v>19</v>
      </c>
      <c r="N7510" t="s">
        <v>16</v>
      </c>
      <c r="O7510" t="s">
        <v>11</v>
      </c>
      <c r="P7510" s="1">
        <v>793</v>
      </c>
      <c r="Q7510" s="1">
        <f>SUMIFS(Table2[TimesUsed],Table2[OrigZoneId],Table1[[#This Row],[OrigZoneId]],Table2[DestZoneId],Table1[[#This Row],[DestZoneId]],Table2[Purpose],Table1[[#This Row],[Purpose]],Table2[TimePeriod],Table1[[#This Row],[TimePeriod]])</f>
        <v>3</v>
      </c>
    </row>
    <row r="7511" spans="5:17" x14ac:dyDescent="0.25">
      <c r="E7511">
        <v>2602</v>
      </c>
      <c r="F7511" t="s">
        <v>40</v>
      </c>
      <c r="G7511" t="s">
        <v>23</v>
      </c>
      <c r="H7511" t="s">
        <v>8</v>
      </c>
      <c r="I7511" t="s">
        <v>9</v>
      </c>
      <c r="J7511" s="2">
        <f>SUMIFS(Table3[TimesUsed],Table3[TripChainId],Table2[[#This Row],[TripChainId]])</f>
        <v>0</v>
      </c>
      <c r="L7511" t="s">
        <v>34</v>
      </c>
      <c r="M7511" t="s">
        <v>19</v>
      </c>
      <c r="N7511" t="s">
        <v>16</v>
      </c>
      <c r="O7511" t="s">
        <v>14</v>
      </c>
      <c r="P7511" s="1">
        <v>266</v>
      </c>
      <c r="Q75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12" spans="5:17" x14ac:dyDescent="0.25">
      <c r="E7512">
        <v>2602</v>
      </c>
      <c r="F7512" t="s">
        <v>23</v>
      </c>
      <c r="G7512" t="s">
        <v>45</v>
      </c>
      <c r="H7512" t="s">
        <v>16</v>
      </c>
      <c r="I7512" t="s">
        <v>11</v>
      </c>
      <c r="J7512" s="2">
        <f>SUMIFS(Table3[TimesUsed],Table3[TripChainId],Table2[[#This Row],[TripChainId]])</f>
        <v>0</v>
      </c>
      <c r="L7512" t="s">
        <v>34</v>
      </c>
      <c r="M7512" t="s">
        <v>19</v>
      </c>
      <c r="N7512" t="s">
        <v>16</v>
      </c>
      <c r="O7512" t="s">
        <v>12</v>
      </c>
      <c r="P7512" s="1">
        <v>266</v>
      </c>
      <c r="Q75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13" spans="5:17" x14ac:dyDescent="0.25">
      <c r="E7513">
        <v>2602</v>
      </c>
      <c r="F7513" t="s">
        <v>45</v>
      </c>
      <c r="G7513" t="s">
        <v>40</v>
      </c>
      <c r="H7513" t="s">
        <v>10</v>
      </c>
      <c r="I7513" t="s">
        <v>13</v>
      </c>
      <c r="J7513" s="2">
        <f>SUMIFS(Table3[TimesUsed],Table3[TripChainId],Table2[[#This Row],[TripChainId]])</f>
        <v>0</v>
      </c>
      <c r="L7513" t="s">
        <v>34</v>
      </c>
      <c r="M7513" t="s">
        <v>19</v>
      </c>
      <c r="N7513" t="s">
        <v>16</v>
      </c>
      <c r="O7513" t="s">
        <v>13</v>
      </c>
      <c r="P7513" s="1">
        <v>472</v>
      </c>
      <c r="Q7513" s="1">
        <f>SUMIFS(Table2[TimesUsed],Table2[OrigZoneId],Table1[[#This Row],[OrigZoneId]],Table2[DestZoneId],Table1[[#This Row],[DestZoneId]],Table2[Purpose],Table1[[#This Row],[Purpose]],Table2[TimePeriod],Table1[[#This Row],[TimePeriod]])</f>
        <v>37</v>
      </c>
    </row>
    <row r="7514" spans="5:17" x14ac:dyDescent="0.25">
      <c r="E7514">
        <v>2603</v>
      </c>
      <c r="F7514" t="s">
        <v>40</v>
      </c>
      <c r="G7514" t="s">
        <v>23</v>
      </c>
      <c r="H7514" t="s">
        <v>8</v>
      </c>
      <c r="I7514" t="s">
        <v>9</v>
      </c>
      <c r="J7514" s="2">
        <f>SUMIFS(Table3[TimesUsed],Table3[TripChainId],Table2[[#This Row],[TripChainId]])</f>
        <v>0</v>
      </c>
      <c r="L7514" t="s">
        <v>34</v>
      </c>
      <c r="M7514" t="s">
        <v>65</v>
      </c>
      <c r="N7514" t="s">
        <v>8</v>
      </c>
      <c r="O7514" t="s">
        <v>9</v>
      </c>
      <c r="P7514" s="1">
        <v>72</v>
      </c>
      <c r="Q75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15" spans="5:17" x14ac:dyDescent="0.25">
      <c r="E7515">
        <v>2603</v>
      </c>
      <c r="F7515" t="s">
        <v>23</v>
      </c>
      <c r="G7515" t="s">
        <v>45</v>
      </c>
      <c r="H7515" t="s">
        <v>16</v>
      </c>
      <c r="I7515" t="s">
        <v>12</v>
      </c>
      <c r="J7515" s="2">
        <f>SUMIFS(Table3[TimesUsed],Table3[TripChainId],Table2[[#This Row],[TripChainId]])</f>
        <v>0</v>
      </c>
      <c r="L7515" t="s">
        <v>34</v>
      </c>
      <c r="M7515" t="s">
        <v>65</v>
      </c>
      <c r="N7515" t="s">
        <v>8</v>
      </c>
      <c r="O7515" t="s">
        <v>11</v>
      </c>
      <c r="P7515" s="1">
        <v>38</v>
      </c>
      <c r="Q75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16" spans="5:17" x14ac:dyDescent="0.25">
      <c r="E7516">
        <v>2603</v>
      </c>
      <c r="F7516" t="s">
        <v>45</v>
      </c>
      <c r="G7516" t="s">
        <v>40</v>
      </c>
      <c r="H7516" t="s">
        <v>10</v>
      </c>
      <c r="I7516" t="s">
        <v>12</v>
      </c>
      <c r="J7516" s="2">
        <f>SUMIFS(Table3[TimesUsed],Table3[TripChainId],Table2[[#This Row],[TripChainId]])</f>
        <v>0</v>
      </c>
      <c r="L7516" t="s">
        <v>34</v>
      </c>
      <c r="M7516" t="s">
        <v>65</v>
      </c>
      <c r="N7516" t="s">
        <v>8</v>
      </c>
      <c r="O7516" t="s">
        <v>14</v>
      </c>
      <c r="P7516" s="1">
        <v>27</v>
      </c>
      <c r="Q75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17" spans="5:17" x14ac:dyDescent="0.25">
      <c r="E7517">
        <v>2604</v>
      </c>
      <c r="F7517" t="s">
        <v>40</v>
      </c>
      <c r="G7517" t="s">
        <v>23</v>
      </c>
      <c r="H7517" t="s">
        <v>8</v>
      </c>
      <c r="I7517" t="s">
        <v>9</v>
      </c>
      <c r="J7517" s="2">
        <f>SUMIFS(Table3[TimesUsed],Table3[TripChainId],Table2[[#This Row],[TripChainId]])</f>
        <v>0</v>
      </c>
      <c r="L7517" t="s">
        <v>34</v>
      </c>
      <c r="M7517" t="s">
        <v>65</v>
      </c>
      <c r="N7517" t="s">
        <v>8</v>
      </c>
      <c r="O7517" t="s">
        <v>12</v>
      </c>
      <c r="P7517" s="1">
        <v>27</v>
      </c>
      <c r="Q75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18" spans="5:17" x14ac:dyDescent="0.25">
      <c r="E7518">
        <v>2604</v>
      </c>
      <c r="F7518" t="s">
        <v>23</v>
      </c>
      <c r="G7518" t="s">
        <v>45</v>
      </c>
      <c r="H7518" t="s">
        <v>16</v>
      </c>
      <c r="I7518" t="s">
        <v>13</v>
      </c>
      <c r="J7518" s="2">
        <f>SUMIFS(Table3[TimesUsed],Table3[TripChainId],Table2[[#This Row],[TripChainId]])</f>
        <v>0</v>
      </c>
      <c r="L7518" t="s">
        <v>34</v>
      </c>
      <c r="M7518" t="s">
        <v>65</v>
      </c>
      <c r="N7518" t="s">
        <v>8</v>
      </c>
      <c r="O7518" t="s">
        <v>13</v>
      </c>
      <c r="P7518" s="1">
        <v>22</v>
      </c>
      <c r="Q75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19" spans="5:17" x14ac:dyDescent="0.25">
      <c r="E7519">
        <v>2604</v>
      </c>
      <c r="F7519" t="s">
        <v>45</v>
      </c>
      <c r="G7519" t="s">
        <v>40</v>
      </c>
      <c r="H7519" t="s">
        <v>10</v>
      </c>
      <c r="I7519" t="s">
        <v>12</v>
      </c>
      <c r="J7519" s="2">
        <f>SUMIFS(Table3[TimesUsed],Table3[TripChainId],Table2[[#This Row],[TripChainId]])</f>
        <v>0</v>
      </c>
      <c r="L7519" t="s">
        <v>34</v>
      </c>
      <c r="M7519" t="s">
        <v>65</v>
      </c>
      <c r="N7519" t="s">
        <v>10</v>
      </c>
      <c r="O7519" t="s">
        <v>9</v>
      </c>
      <c r="P7519" s="1">
        <v>20</v>
      </c>
      <c r="Q75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20" spans="5:17" x14ac:dyDescent="0.25">
      <c r="E7520">
        <v>2605</v>
      </c>
      <c r="F7520" t="s">
        <v>40</v>
      </c>
      <c r="G7520" t="s">
        <v>23</v>
      </c>
      <c r="H7520" t="s">
        <v>8</v>
      </c>
      <c r="I7520" t="s">
        <v>9</v>
      </c>
      <c r="J7520" s="2">
        <f>SUMIFS(Table3[TimesUsed],Table3[TripChainId],Table2[[#This Row],[TripChainId]])</f>
        <v>0</v>
      </c>
      <c r="L7520" t="s">
        <v>34</v>
      </c>
      <c r="M7520" t="s">
        <v>65</v>
      </c>
      <c r="N7520" t="s">
        <v>10</v>
      </c>
      <c r="O7520" t="s">
        <v>11</v>
      </c>
      <c r="P7520" s="1">
        <v>198</v>
      </c>
      <c r="Q75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21" spans="5:17" x14ac:dyDescent="0.25">
      <c r="E7521">
        <v>2605</v>
      </c>
      <c r="F7521" t="s">
        <v>23</v>
      </c>
      <c r="G7521" t="s">
        <v>45</v>
      </c>
      <c r="H7521" t="s">
        <v>16</v>
      </c>
      <c r="I7521" t="s">
        <v>13</v>
      </c>
      <c r="J7521" s="2">
        <f>SUMIFS(Table3[TimesUsed],Table3[TripChainId],Table2[[#This Row],[TripChainId]])</f>
        <v>0</v>
      </c>
      <c r="L7521" t="s">
        <v>34</v>
      </c>
      <c r="M7521" t="s">
        <v>65</v>
      </c>
      <c r="N7521" t="s">
        <v>10</v>
      </c>
      <c r="O7521" t="s">
        <v>14</v>
      </c>
      <c r="P7521" s="1">
        <v>225</v>
      </c>
      <c r="Q75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22" spans="5:17" x14ac:dyDescent="0.25">
      <c r="E7522">
        <v>2605</v>
      </c>
      <c r="F7522" t="s">
        <v>45</v>
      </c>
      <c r="G7522" t="s">
        <v>40</v>
      </c>
      <c r="H7522" t="s">
        <v>10</v>
      </c>
      <c r="I7522" t="s">
        <v>13</v>
      </c>
      <c r="J7522" s="2">
        <f>SUMIFS(Table3[TimesUsed],Table3[TripChainId],Table2[[#This Row],[TripChainId]])</f>
        <v>0</v>
      </c>
      <c r="L7522" t="s">
        <v>34</v>
      </c>
      <c r="M7522" t="s">
        <v>65</v>
      </c>
      <c r="N7522" t="s">
        <v>10</v>
      </c>
      <c r="O7522" t="s">
        <v>12</v>
      </c>
      <c r="P7522" s="1">
        <v>224</v>
      </c>
      <c r="Q75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23" spans="5:17" x14ac:dyDescent="0.25">
      <c r="E7523">
        <v>2606</v>
      </c>
      <c r="F7523" t="s">
        <v>40</v>
      </c>
      <c r="G7523" t="s">
        <v>23</v>
      </c>
      <c r="H7523" t="s">
        <v>8</v>
      </c>
      <c r="I7523" t="s">
        <v>11</v>
      </c>
      <c r="J7523" s="2">
        <f>SUMIFS(Table3[TimesUsed],Table3[TripChainId],Table2[[#This Row],[TripChainId]])</f>
        <v>0</v>
      </c>
      <c r="L7523" t="s">
        <v>34</v>
      </c>
      <c r="M7523" t="s">
        <v>65</v>
      </c>
      <c r="N7523" t="s">
        <v>10</v>
      </c>
      <c r="O7523" t="s">
        <v>13</v>
      </c>
      <c r="P7523" s="1">
        <v>1201</v>
      </c>
      <c r="Q75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24" spans="5:17" x14ac:dyDescent="0.25">
      <c r="E7524">
        <v>2606</v>
      </c>
      <c r="F7524" t="s">
        <v>23</v>
      </c>
      <c r="G7524" t="s">
        <v>45</v>
      </c>
      <c r="H7524" t="s">
        <v>16</v>
      </c>
      <c r="I7524" t="s">
        <v>11</v>
      </c>
      <c r="J7524" s="2">
        <f>SUMIFS(Table3[TimesUsed],Table3[TripChainId],Table2[[#This Row],[TripChainId]])</f>
        <v>0</v>
      </c>
      <c r="L7524" t="s">
        <v>34</v>
      </c>
      <c r="M7524" t="s">
        <v>65</v>
      </c>
      <c r="N7524" t="s">
        <v>16</v>
      </c>
      <c r="O7524" t="s">
        <v>9</v>
      </c>
      <c r="P7524" s="1">
        <v>107</v>
      </c>
      <c r="Q75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25" spans="5:17" x14ac:dyDescent="0.25">
      <c r="E7525">
        <v>2606</v>
      </c>
      <c r="F7525" t="s">
        <v>45</v>
      </c>
      <c r="G7525" t="s">
        <v>40</v>
      </c>
      <c r="H7525" t="s">
        <v>10</v>
      </c>
      <c r="I7525" t="s">
        <v>11</v>
      </c>
      <c r="J7525" s="2">
        <f>SUMIFS(Table3[TimesUsed],Table3[TripChainId],Table2[[#This Row],[TripChainId]])</f>
        <v>0</v>
      </c>
      <c r="L7525" t="s">
        <v>34</v>
      </c>
      <c r="M7525" t="s">
        <v>65</v>
      </c>
      <c r="N7525" t="s">
        <v>16</v>
      </c>
      <c r="O7525" t="s">
        <v>11</v>
      </c>
      <c r="P7525" s="1">
        <v>463</v>
      </c>
      <c r="Q75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26" spans="5:17" x14ac:dyDescent="0.25">
      <c r="E7526">
        <v>2607</v>
      </c>
      <c r="F7526" t="s">
        <v>40</v>
      </c>
      <c r="G7526" t="s">
        <v>23</v>
      </c>
      <c r="H7526" t="s">
        <v>8</v>
      </c>
      <c r="I7526" t="s">
        <v>11</v>
      </c>
      <c r="J7526" s="2">
        <f>SUMIFS(Table3[TimesUsed],Table3[TripChainId],Table2[[#This Row],[TripChainId]])</f>
        <v>0</v>
      </c>
      <c r="L7526" t="s">
        <v>34</v>
      </c>
      <c r="M7526" t="s">
        <v>65</v>
      </c>
      <c r="N7526" t="s">
        <v>16</v>
      </c>
      <c r="O7526" t="s">
        <v>14</v>
      </c>
      <c r="P7526" s="1">
        <v>191</v>
      </c>
      <c r="Q75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27" spans="5:17" x14ac:dyDescent="0.25">
      <c r="E7527">
        <v>2607</v>
      </c>
      <c r="F7527" t="s">
        <v>23</v>
      </c>
      <c r="G7527" t="s">
        <v>45</v>
      </c>
      <c r="H7527" t="s">
        <v>16</v>
      </c>
      <c r="I7527" t="s">
        <v>11</v>
      </c>
      <c r="J7527" s="2">
        <f>SUMIFS(Table3[TimesUsed],Table3[TripChainId],Table2[[#This Row],[TripChainId]])</f>
        <v>0</v>
      </c>
      <c r="L7527" t="s">
        <v>34</v>
      </c>
      <c r="M7527" t="s">
        <v>65</v>
      </c>
      <c r="N7527" t="s">
        <v>16</v>
      </c>
      <c r="O7527" t="s">
        <v>12</v>
      </c>
      <c r="P7527" s="1">
        <v>190</v>
      </c>
      <c r="Q75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28" spans="5:17" x14ac:dyDescent="0.25">
      <c r="E7528">
        <v>2607</v>
      </c>
      <c r="F7528" t="s">
        <v>45</v>
      </c>
      <c r="G7528" t="s">
        <v>40</v>
      </c>
      <c r="H7528" t="s">
        <v>10</v>
      </c>
      <c r="I7528" t="s">
        <v>12</v>
      </c>
      <c r="J7528" s="2">
        <f>SUMIFS(Table3[TimesUsed],Table3[TripChainId],Table2[[#This Row],[TripChainId]])</f>
        <v>0</v>
      </c>
      <c r="L7528" t="s">
        <v>34</v>
      </c>
      <c r="M7528" t="s">
        <v>65</v>
      </c>
      <c r="N7528" t="s">
        <v>16</v>
      </c>
      <c r="O7528" t="s">
        <v>13</v>
      </c>
      <c r="P7528" s="1">
        <v>409</v>
      </c>
      <c r="Q75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29" spans="5:17" x14ac:dyDescent="0.25">
      <c r="E7529">
        <v>2608</v>
      </c>
      <c r="F7529" t="s">
        <v>40</v>
      </c>
      <c r="G7529" t="s">
        <v>23</v>
      </c>
      <c r="H7529" t="s">
        <v>8</v>
      </c>
      <c r="I7529" t="s">
        <v>11</v>
      </c>
      <c r="J7529" s="2">
        <f>SUMIFS(Table3[TimesUsed],Table3[TripChainId],Table2[[#This Row],[TripChainId]])</f>
        <v>0</v>
      </c>
      <c r="L7529" t="s">
        <v>34</v>
      </c>
      <c r="M7529" t="s">
        <v>67</v>
      </c>
      <c r="N7529" t="s">
        <v>8</v>
      </c>
      <c r="O7529" t="s">
        <v>9</v>
      </c>
      <c r="P7529" s="1">
        <v>78</v>
      </c>
      <c r="Q75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30" spans="5:17" x14ac:dyDescent="0.25">
      <c r="E7530">
        <v>2608</v>
      </c>
      <c r="F7530" t="s">
        <v>23</v>
      </c>
      <c r="G7530" t="s">
        <v>45</v>
      </c>
      <c r="H7530" t="s">
        <v>16</v>
      </c>
      <c r="I7530" t="s">
        <v>11</v>
      </c>
      <c r="J7530" s="2">
        <f>SUMIFS(Table3[TimesUsed],Table3[TripChainId],Table2[[#This Row],[TripChainId]])</f>
        <v>0</v>
      </c>
      <c r="L7530" t="s">
        <v>34</v>
      </c>
      <c r="M7530" t="s">
        <v>67</v>
      </c>
      <c r="N7530" t="s">
        <v>8</v>
      </c>
      <c r="O7530" t="s">
        <v>11</v>
      </c>
      <c r="P7530" s="1">
        <v>41</v>
      </c>
      <c r="Q75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31" spans="5:17" x14ac:dyDescent="0.25">
      <c r="E7531">
        <v>2608</v>
      </c>
      <c r="F7531" t="s">
        <v>45</v>
      </c>
      <c r="G7531" t="s">
        <v>40</v>
      </c>
      <c r="H7531" t="s">
        <v>10</v>
      </c>
      <c r="I7531" t="s">
        <v>13</v>
      </c>
      <c r="J7531" s="2">
        <f>SUMIFS(Table3[TimesUsed],Table3[TripChainId],Table2[[#This Row],[TripChainId]])</f>
        <v>0</v>
      </c>
      <c r="L7531" t="s">
        <v>34</v>
      </c>
      <c r="M7531" t="s">
        <v>67</v>
      </c>
      <c r="N7531" t="s">
        <v>8</v>
      </c>
      <c r="O7531" t="s">
        <v>14</v>
      </c>
      <c r="P7531" s="1">
        <v>28</v>
      </c>
      <c r="Q75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32" spans="5:17" x14ac:dyDescent="0.25">
      <c r="E7532">
        <v>2609</v>
      </c>
      <c r="F7532" t="s">
        <v>40</v>
      </c>
      <c r="G7532" t="s">
        <v>23</v>
      </c>
      <c r="H7532" t="s">
        <v>8</v>
      </c>
      <c r="I7532" t="s">
        <v>11</v>
      </c>
      <c r="J7532" s="2">
        <f>SUMIFS(Table3[TimesUsed],Table3[TripChainId],Table2[[#This Row],[TripChainId]])</f>
        <v>0</v>
      </c>
      <c r="L7532" t="s">
        <v>34</v>
      </c>
      <c r="M7532" t="s">
        <v>67</v>
      </c>
      <c r="N7532" t="s">
        <v>8</v>
      </c>
      <c r="O7532" t="s">
        <v>12</v>
      </c>
      <c r="P7532" s="1">
        <v>28</v>
      </c>
      <c r="Q75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33" spans="5:17" x14ac:dyDescent="0.25">
      <c r="E7533">
        <v>2609</v>
      </c>
      <c r="F7533" t="s">
        <v>23</v>
      </c>
      <c r="G7533" t="s">
        <v>45</v>
      </c>
      <c r="H7533" t="s">
        <v>16</v>
      </c>
      <c r="I7533" t="s">
        <v>12</v>
      </c>
      <c r="J7533" s="2">
        <f>SUMIFS(Table3[TimesUsed],Table3[TripChainId],Table2[[#This Row],[TripChainId]])</f>
        <v>0</v>
      </c>
      <c r="L7533" t="s">
        <v>34</v>
      </c>
      <c r="M7533" t="s">
        <v>67</v>
      </c>
      <c r="N7533" t="s">
        <v>8</v>
      </c>
      <c r="O7533" t="s">
        <v>13</v>
      </c>
      <c r="P7533" s="1">
        <v>21</v>
      </c>
      <c r="Q75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34" spans="5:17" x14ac:dyDescent="0.25">
      <c r="E7534">
        <v>2609</v>
      </c>
      <c r="F7534" t="s">
        <v>45</v>
      </c>
      <c r="G7534" t="s">
        <v>40</v>
      </c>
      <c r="H7534" t="s">
        <v>10</v>
      </c>
      <c r="I7534" t="s">
        <v>12</v>
      </c>
      <c r="J7534" s="2">
        <f>SUMIFS(Table3[TimesUsed],Table3[TripChainId],Table2[[#This Row],[TripChainId]])</f>
        <v>0</v>
      </c>
      <c r="L7534" t="s">
        <v>34</v>
      </c>
      <c r="M7534" t="s">
        <v>67</v>
      </c>
      <c r="N7534" t="s">
        <v>10</v>
      </c>
      <c r="O7534" t="s">
        <v>11</v>
      </c>
      <c r="P7534" s="1">
        <v>59</v>
      </c>
      <c r="Q75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35" spans="5:17" x14ac:dyDescent="0.25">
      <c r="E7535">
        <v>2610</v>
      </c>
      <c r="F7535" t="s">
        <v>40</v>
      </c>
      <c r="G7535" t="s">
        <v>23</v>
      </c>
      <c r="H7535" t="s">
        <v>8</v>
      </c>
      <c r="I7535" t="s">
        <v>11</v>
      </c>
      <c r="J7535" s="2">
        <f>SUMIFS(Table3[TimesUsed],Table3[TripChainId],Table2[[#This Row],[TripChainId]])</f>
        <v>0</v>
      </c>
      <c r="L7535" t="s">
        <v>34</v>
      </c>
      <c r="M7535" t="s">
        <v>67</v>
      </c>
      <c r="N7535" t="s">
        <v>10</v>
      </c>
      <c r="O7535" t="s">
        <v>14</v>
      </c>
      <c r="P7535" s="1">
        <v>104</v>
      </c>
      <c r="Q75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36" spans="5:17" x14ac:dyDescent="0.25">
      <c r="E7536">
        <v>2610</v>
      </c>
      <c r="F7536" t="s">
        <v>23</v>
      </c>
      <c r="G7536" t="s">
        <v>45</v>
      </c>
      <c r="H7536" t="s">
        <v>16</v>
      </c>
      <c r="I7536" t="s">
        <v>13</v>
      </c>
      <c r="J7536" s="2">
        <f>SUMIFS(Table3[TimesUsed],Table3[TripChainId],Table2[[#This Row],[TripChainId]])</f>
        <v>0</v>
      </c>
      <c r="L7536" t="s">
        <v>34</v>
      </c>
      <c r="M7536" t="s">
        <v>67</v>
      </c>
      <c r="N7536" t="s">
        <v>10</v>
      </c>
      <c r="O7536" t="s">
        <v>12</v>
      </c>
      <c r="P7536" s="1">
        <v>103</v>
      </c>
      <c r="Q75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37" spans="5:17" x14ac:dyDescent="0.25">
      <c r="E7537">
        <v>2610</v>
      </c>
      <c r="F7537" t="s">
        <v>45</v>
      </c>
      <c r="G7537" t="s">
        <v>40</v>
      </c>
      <c r="H7537" t="s">
        <v>10</v>
      </c>
      <c r="I7537" t="s">
        <v>12</v>
      </c>
      <c r="J7537" s="2">
        <f>SUMIFS(Table3[TimesUsed],Table3[TripChainId],Table2[[#This Row],[TripChainId]])</f>
        <v>0</v>
      </c>
      <c r="L7537" t="s">
        <v>34</v>
      </c>
      <c r="M7537" t="s">
        <v>67</v>
      </c>
      <c r="N7537" t="s">
        <v>10</v>
      </c>
      <c r="O7537" t="s">
        <v>13</v>
      </c>
      <c r="P7537" s="1">
        <v>456</v>
      </c>
      <c r="Q75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38" spans="5:17" x14ac:dyDescent="0.25">
      <c r="E7538">
        <v>2611</v>
      </c>
      <c r="F7538" t="s">
        <v>40</v>
      </c>
      <c r="G7538" t="s">
        <v>23</v>
      </c>
      <c r="H7538" t="s">
        <v>8</v>
      </c>
      <c r="I7538" t="s">
        <v>11</v>
      </c>
      <c r="J7538" s="2">
        <f>SUMIFS(Table3[TimesUsed],Table3[TripChainId],Table2[[#This Row],[TripChainId]])</f>
        <v>2</v>
      </c>
      <c r="L7538" t="s">
        <v>34</v>
      </c>
      <c r="M7538" t="s">
        <v>67</v>
      </c>
      <c r="N7538" t="s">
        <v>16</v>
      </c>
      <c r="O7538" t="s">
        <v>9</v>
      </c>
      <c r="P7538" s="1">
        <v>75</v>
      </c>
      <c r="Q75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39" spans="5:17" x14ac:dyDescent="0.25">
      <c r="E7539">
        <v>2611</v>
      </c>
      <c r="F7539" t="s">
        <v>23</v>
      </c>
      <c r="G7539" t="s">
        <v>45</v>
      </c>
      <c r="H7539" t="s">
        <v>16</v>
      </c>
      <c r="I7539" t="s">
        <v>13</v>
      </c>
      <c r="J7539" s="2">
        <f>SUMIFS(Table3[TimesUsed],Table3[TripChainId],Table2[[#This Row],[TripChainId]])</f>
        <v>2</v>
      </c>
      <c r="L7539" t="s">
        <v>34</v>
      </c>
      <c r="M7539" t="s">
        <v>67</v>
      </c>
      <c r="N7539" t="s">
        <v>16</v>
      </c>
      <c r="O7539" t="s">
        <v>11</v>
      </c>
      <c r="P7539" s="1">
        <v>169</v>
      </c>
      <c r="Q75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40" spans="5:17" x14ac:dyDescent="0.25">
      <c r="E7540">
        <v>2611</v>
      </c>
      <c r="F7540" t="s">
        <v>45</v>
      </c>
      <c r="G7540" t="s">
        <v>40</v>
      </c>
      <c r="H7540" t="s">
        <v>10</v>
      </c>
      <c r="I7540" t="s">
        <v>13</v>
      </c>
      <c r="J7540" s="2">
        <f>SUMIFS(Table3[TimesUsed],Table3[TripChainId],Table2[[#This Row],[TripChainId]])</f>
        <v>2</v>
      </c>
      <c r="L7540" t="s">
        <v>34</v>
      </c>
      <c r="M7540" t="s">
        <v>67</v>
      </c>
      <c r="N7540" t="s">
        <v>16</v>
      </c>
      <c r="O7540" t="s">
        <v>14</v>
      </c>
      <c r="P7540" s="1">
        <v>102</v>
      </c>
      <c r="Q75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41" spans="5:17" x14ac:dyDescent="0.25">
      <c r="E7541">
        <v>2612</v>
      </c>
      <c r="F7541" t="s">
        <v>40</v>
      </c>
      <c r="G7541" t="s">
        <v>23</v>
      </c>
      <c r="H7541" t="s">
        <v>8</v>
      </c>
      <c r="I7541" t="s">
        <v>14</v>
      </c>
      <c r="J7541" s="2">
        <f>SUMIFS(Table3[TimesUsed],Table3[TripChainId],Table2[[#This Row],[TripChainId]])</f>
        <v>0</v>
      </c>
      <c r="L7541" t="s">
        <v>34</v>
      </c>
      <c r="M7541" t="s">
        <v>67</v>
      </c>
      <c r="N7541" t="s">
        <v>16</v>
      </c>
      <c r="O7541" t="s">
        <v>12</v>
      </c>
      <c r="P7541" s="1">
        <v>101</v>
      </c>
      <c r="Q75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42" spans="5:17" x14ac:dyDescent="0.25">
      <c r="E7542">
        <v>2612</v>
      </c>
      <c r="F7542" t="s">
        <v>23</v>
      </c>
      <c r="G7542" t="s">
        <v>45</v>
      </c>
      <c r="H7542" t="s">
        <v>16</v>
      </c>
      <c r="I7542" t="s">
        <v>9</v>
      </c>
      <c r="J7542" s="2">
        <f>SUMIFS(Table3[TimesUsed],Table3[TripChainId],Table2[[#This Row],[TripChainId]])</f>
        <v>0</v>
      </c>
      <c r="L7542" t="s">
        <v>34</v>
      </c>
      <c r="M7542" t="s">
        <v>67</v>
      </c>
      <c r="N7542" t="s">
        <v>16</v>
      </c>
      <c r="O7542" t="s">
        <v>13</v>
      </c>
      <c r="P7542" s="1">
        <v>210</v>
      </c>
      <c r="Q75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43" spans="5:17" x14ac:dyDescent="0.25">
      <c r="E7543">
        <v>2612</v>
      </c>
      <c r="F7543" t="s">
        <v>45</v>
      </c>
      <c r="G7543" t="s">
        <v>40</v>
      </c>
      <c r="H7543" t="s">
        <v>10</v>
      </c>
      <c r="I7543" t="s">
        <v>11</v>
      </c>
      <c r="J7543" s="2">
        <f>SUMIFS(Table3[TimesUsed],Table3[TripChainId],Table2[[#This Row],[TripChainId]])</f>
        <v>0</v>
      </c>
      <c r="L7543" t="s">
        <v>34</v>
      </c>
      <c r="M7543" t="s">
        <v>20</v>
      </c>
      <c r="N7543" t="s">
        <v>8</v>
      </c>
      <c r="O7543" t="s">
        <v>9</v>
      </c>
      <c r="P7543" s="1">
        <v>3929</v>
      </c>
      <c r="Q75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44" spans="5:17" x14ac:dyDescent="0.25">
      <c r="E7544">
        <v>2613</v>
      </c>
      <c r="F7544" t="s">
        <v>40</v>
      </c>
      <c r="G7544" t="s">
        <v>23</v>
      </c>
      <c r="H7544" t="s">
        <v>8</v>
      </c>
      <c r="I7544" t="s">
        <v>14</v>
      </c>
      <c r="J7544" s="2">
        <f>SUMIFS(Table3[TimesUsed],Table3[TripChainId],Table2[[#This Row],[TripChainId]])</f>
        <v>0</v>
      </c>
      <c r="L7544" t="s">
        <v>34</v>
      </c>
      <c r="M7544" t="s">
        <v>20</v>
      </c>
      <c r="N7544" t="s">
        <v>8</v>
      </c>
      <c r="O7544" t="s">
        <v>11</v>
      </c>
      <c r="P7544" s="1">
        <v>523</v>
      </c>
      <c r="Q75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45" spans="5:17" x14ac:dyDescent="0.25">
      <c r="E7545">
        <v>2613</v>
      </c>
      <c r="F7545" t="s">
        <v>23</v>
      </c>
      <c r="G7545" t="s">
        <v>45</v>
      </c>
      <c r="H7545" t="s">
        <v>16</v>
      </c>
      <c r="I7545" t="s">
        <v>9</v>
      </c>
      <c r="J7545" s="2">
        <f>SUMIFS(Table3[TimesUsed],Table3[TripChainId],Table2[[#This Row],[TripChainId]])</f>
        <v>0</v>
      </c>
      <c r="L7545" t="s">
        <v>34</v>
      </c>
      <c r="M7545" t="s">
        <v>20</v>
      </c>
      <c r="N7545" t="s">
        <v>8</v>
      </c>
      <c r="O7545" t="s">
        <v>14</v>
      </c>
      <c r="P7545" s="1">
        <v>354</v>
      </c>
      <c r="Q75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46" spans="5:17" x14ac:dyDescent="0.25">
      <c r="E7546">
        <v>2613</v>
      </c>
      <c r="F7546" t="s">
        <v>45</v>
      </c>
      <c r="G7546" t="s">
        <v>40</v>
      </c>
      <c r="H7546" t="s">
        <v>10</v>
      </c>
      <c r="I7546" t="s">
        <v>12</v>
      </c>
      <c r="J7546" s="2">
        <f>SUMIFS(Table3[TimesUsed],Table3[TripChainId],Table2[[#This Row],[TripChainId]])</f>
        <v>0</v>
      </c>
      <c r="L7546" t="s">
        <v>34</v>
      </c>
      <c r="M7546" t="s">
        <v>20</v>
      </c>
      <c r="N7546" t="s">
        <v>8</v>
      </c>
      <c r="O7546" t="s">
        <v>12</v>
      </c>
      <c r="P7546" s="1">
        <v>354</v>
      </c>
      <c r="Q75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47" spans="5:17" x14ac:dyDescent="0.25">
      <c r="E7547">
        <v>2614</v>
      </c>
      <c r="F7547" t="s">
        <v>40</v>
      </c>
      <c r="G7547" t="s">
        <v>23</v>
      </c>
      <c r="H7547" t="s">
        <v>8</v>
      </c>
      <c r="I7547" t="s">
        <v>14</v>
      </c>
      <c r="J7547" s="2">
        <f>SUMIFS(Table3[TimesUsed],Table3[TripChainId],Table2[[#This Row],[TripChainId]])</f>
        <v>0</v>
      </c>
      <c r="L7547" t="s">
        <v>34</v>
      </c>
      <c r="M7547" t="s">
        <v>20</v>
      </c>
      <c r="N7547" t="s">
        <v>8</v>
      </c>
      <c r="O7547" t="s">
        <v>13</v>
      </c>
      <c r="P7547" s="1">
        <v>108</v>
      </c>
      <c r="Q75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48" spans="5:17" x14ac:dyDescent="0.25">
      <c r="E7548">
        <v>2614</v>
      </c>
      <c r="F7548" t="s">
        <v>23</v>
      </c>
      <c r="G7548" t="s">
        <v>45</v>
      </c>
      <c r="H7548" t="s">
        <v>16</v>
      </c>
      <c r="I7548" t="s">
        <v>9</v>
      </c>
      <c r="J7548" s="2">
        <f>SUMIFS(Table3[TimesUsed],Table3[TripChainId],Table2[[#This Row],[TripChainId]])</f>
        <v>0</v>
      </c>
      <c r="L7548" t="s">
        <v>34</v>
      </c>
      <c r="M7548" t="s">
        <v>20</v>
      </c>
      <c r="N7548" t="s">
        <v>10</v>
      </c>
      <c r="O7548" t="s">
        <v>9</v>
      </c>
      <c r="P7548" s="1">
        <v>59</v>
      </c>
      <c r="Q75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49" spans="5:17" x14ac:dyDescent="0.25">
      <c r="E7549">
        <v>2614</v>
      </c>
      <c r="F7549" t="s">
        <v>45</v>
      </c>
      <c r="G7549" t="s">
        <v>40</v>
      </c>
      <c r="H7549" t="s">
        <v>10</v>
      </c>
      <c r="I7549" t="s">
        <v>13</v>
      </c>
      <c r="J7549" s="2">
        <f>SUMIFS(Table3[TimesUsed],Table3[TripChainId],Table2[[#This Row],[TripChainId]])</f>
        <v>0</v>
      </c>
      <c r="L7549" t="s">
        <v>34</v>
      </c>
      <c r="M7549" t="s">
        <v>20</v>
      </c>
      <c r="N7549" t="s">
        <v>10</v>
      </c>
      <c r="O7549" t="s">
        <v>11</v>
      </c>
      <c r="P7549" s="1">
        <v>80</v>
      </c>
      <c r="Q75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50" spans="5:17" x14ac:dyDescent="0.25">
      <c r="E7550">
        <v>2615</v>
      </c>
      <c r="F7550" t="s">
        <v>40</v>
      </c>
      <c r="G7550" t="s">
        <v>23</v>
      </c>
      <c r="H7550" t="s">
        <v>8</v>
      </c>
      <c r="I7550" t="s">
        <v>14</v>
      </c>
      <c r="J7550" s="2">
        <f>SUMIFS(Table3[TimesUsed],Table3[TripChainId],Table2[[#This Row],[TripChainId]])</f>
        <v>0</v>
      </c>
      <c r="L7550" t="s">
        <v>34</v>
      </c>
      <c r="M7550" t="s">
        <v>20</v>
      </c>
      <c r="N7550" t="s">
        <v>10</v>
      </c>
      <c r="O7550" t="s">
        <v>14</v>
      </c>
      <c r="P7550" s="1">
        <v>79</v>
      </c>
      <c r="Q75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51" spans="5:17" x14ac:dyDescent="0.25">
      <c r="E7551">
        <v>2615</v>
      </c>
      <c r="F7551" t="s">
        <v>23</v>
      </c>
      <c r="G7551" t="s">
        <v>45</v>
      </c>
      <c r="H7551" t="s">
        <v>16</v>
      </c>
      <c r="I7551" t="s">
        <v>11</v>
      </c>
      <c r="J7551" s="2">
        <f>SUMIFS(Table3[TimesUsed],Table3[TripChainId],Table2[[#This Row],[TripChainId]])</f>
        <v>0</v>
      </c>
      <c r="L7551" t="s">
        <v>34</v>
      </c>
      <c r="M7551" t="s">
        <v>20</v>
      </c>
      <c r="N7551" t="s">
        <v>10</v>
      </c>
      <c r="O7551" t="s">
        <v>12</v>
      </c>
      <c r="P7551" s="1">
        <v>78</v>
      </c>
      <c r="Q75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52" spans="5:17" x14ac:dyDescent="0.25">
      <c r="E7552">
        <v>2615</v>
      </c>
      <c r="F7552" t="s">
        <v>45</v>
      </c>
      <c r="G7552" t="s">
        <v>40</v>
      </c>
      <c r="H7552" t="s">
        <v>10</v>
      </c>
      <c r="I7552" t="s">
        <v>11</v>
      </c>
      <c r="J7552" s="2">
        <f>SUMIFS(Table3[TimesUsed],Table3[TripChainId],Table2[[#This Row],[TripChainId]])</f>
        <v>0</v>
      </c>
      <c r="L7552" t="s">
        <v>34</v>
      </c>
      <c r="M7552" t="s">
        <v>20</v>
      </c>
      <c r="N7552" t="s">
        <v>10</v>
      </c>
      <c r="O7552" t="s">
        <v>13</v>
      </c>
      <c r="P7552" s="1">
        <v>197</v>
      </c>
      <c r="Q75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53" spans="5:17" x14ac:dyDescent="0.25">
      <c r="E7553">
        <v>2616</v>
      </c>
      <c r="F7553" t="s">
        <v>40</v>
      </c>
      <c r="G7553" t="s">
        <v>23</v>
      </c>
      <c r="H7553" t="s">
        <v>8</v>
      </c>
      <c r="I7553" t="s">
        <v>14</v>
      </c>
      <c r="J7553" s="2">
        <f>SUMIFS(Table3[TimesUsed],Table3[TripChainId],Table2[[#This Row],[TripChainId]])</f>
        <v>0</v>
      </c>
      <c r="L7553" t="s">
        <v>34</v>
      </c>
      <c r="M7553" t="s">
        <v>20</v>
      </c>
      <c r="N7553" t="s">
        <v>16</v>
      </c>
      <c r="O7553" t="s">
        <v>9</v>
      </c>
      <c r="P7553" s="1">
        <v>805</v>
      </c>
      <c r="Q75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54" spans="5:17" x14ac:dyDescent="0.25">
      <c r="E7554">
        <v>2616</v>
      </c>
      <c r="F7554" t="s">
        <v>23</v>
      </c>
      <c r="G7554" t="s">
        <v>45</v>
      </c>
      <c r="H7554" t="s">
        <v>16</v>
      </c>
      <c r="I7554" t="s">
        <v>11</v>
      </c>
      <c r="J7554" s="2">
        <f>SUMIFS(Table3[TimesUsed],Table3[TripChainId],Table2[[#This Row],[TripChainId]])</f>
        <v>0</v>
      </c>
      <c r="L7554" t="s">
        <v>34</v>
      </c>
      <c r="M7554" t="s">
        <v>20</v>
      </c>
      <c r="N7554" t="s">
        <v>16</v>
      </c>
      <c r="O7554" t="s">
        <v>11</v>
      </c>
      <c r="P7554" s="1">
        <v>1639</v>
      </c>
      <c r="Q75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55" spans="5:17" x14ac:dyDescent="0.25">
      <c r="E7555">
        <v>2616</v>
      </c>
      <c r="F7555" t="s">
        <v>45</v>
      </c>
      <c r="G7555" t="s">
        <v>40</v>
      </c>
      <c r="H7555" t="s">
        <v>10</v>
      </c>
      <c r="I7555" t="s">
        <v>12</v>
      </c>
      <c r="J7555" s="2">
        <f>SUMIFS(Table3[TimesUsed],Table3[TripChainId],Table2[[#This Row],[TripChainId]])</f>
        <v>0</v>
      </c>
      <c r="L7555" t="s">
        <v>34</v>
      </c>
      <c r="M7555" t="s">
        <v>20</v>
      </c>
      <c r="N7555" t="s">
        <v>16</v>
      </c>
      <c r="O7555" t="s">
        <v>14</v>
      </c>
      <c r="P7555" s="1">
        <v>334</v>
      </c>
      <c r="Q75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56" spans="5:17" x14ac:dyDescent="0.25">
      <c r="E7556">
        <v>2617</v>
      </c>
      <c r="F7556" t="s">
        <v>40</v>
      </c>
      <c r="G7556" t="s">
        <v>23</v>
      </c>
      <c r="H7556" t="s">
        <v>8</v>
      </c>
      <c r="I7556" t="s">
        <v>14</v>
      </c>
      <c r="J7556" s="2">
        <f>SUMIFS(Table3[TimesUsed],Table3[TripChainId],Table2[[#This Row],[TripChainId]])</f>
        <v>0</v>
      </c>
      <c r="L7556" t="s">
        <v>34</v>
      </c>
      <c r="M7556" t="s">
        <v>20</v>
      </c>
      <c r="N7556" t="s">
        <v>16</v>
      </c>
      <c r="O7556" t="s">
        <v>12</v>
      </c>
      <c r="P7556" s="1">
        <v>334</v>
      </c>
      <c r="Q75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57" spans="5:17" x14ac:dyDescent="0.25">
      <c r="E7557">
        <v>2617</v>
      </c>
      <c r="F7557" t="s">
        <v>23</v>
      </c>
      <c r="G7557" t="s">
        <v>45</v>
      </c>
      <c r="H7557" t="s">
        <v>16</v>
      </c>
      <c r="I7557" t="s">
        <v>11</v>
      </c>
      <c r="J7557" s="2">
        <f>SUMIFS(Table3[TimesUsed],Table3[TripChainId],Table2[[#This Row],[TripChainId]])</f>
        <v>0</v>
      </c>
      <c r="L7557" t="s">
        <v>34</v>
      </c>
      <c r="M7557" t="s">
        <v>20</v>
      </c>
      <c r="N7557" t="s">
        <v>16</v>
      </c>
      <c r="O7557" t="s">
        <v>13</v>
      </c>
      <c r="P7557" s="1">
        <v>915</v>
      </c>
      <c r="Q7557" s="1">
        <f>SUMIFS(Table2[TimesUsed],Table2[OrigZoneId],Table1[[#This Row],[OrigZoneId]],Table2[DestZoneId],Table1[[#This Row],[DestZoneId]],Table2[Purpose],Table1[[#This Row],[Purpose]],Table2[TimePeriod],Table1[[#This Row],[TimePeriod]])</f>
        <v>3</v>
      </c>
    </row>
    <row r="7558" spans="5:17" x14ac:dyDescent="0.25">
      <c r="E7558">
        <v>2617</v>
      </c>
      <c r="F7558" t="s">
        <v>45</v>
      </c>
      <c r="G7558" t="s">
        <v>40</v>
      </c>
      <c r="H7558" t="s">
        <v>10</v>
      </c>
      <c r="I7558" t="s">
        <v>13</v>
      </c>
      <c r="J7558" s="2">
        <f>SUMIFS(Table3[TimesUsed],Table3[TripChainId],Table2[[#This Row],[TripChainId]])</f>
        <v>0</v>
      </c>
      <c r="L7558" t="s">
        <v>59</v>
      </c>
      <c r="M7558" t="s">
        <v>29</v>
      </c>
      <c r="N7558" t="s">
        <v>16</v>
      </c>
      <c r="O7558" t="s">
        <v>11</v>
      </c>
      <c r="P7558" s="1">
        <v>43</v>
      </c>
      <c r="Q75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59" spans="5:17" x14ac:dyDescent="0.25">
      <c r="E7559">
        <v>2618</v>
      </c>
      <c r="F7559" t="s">
        <v>40</v>
      </c>
      <c r="G7559" t="s">
        <v>23</v>
      </c>
      <c r="H7559" t="s">
        <v>8</v>
      </c>
      <c r="I7559" t="s">
        <v>14</v>
      </c>
      <c r="J7559" s="2">
        <f>SUMIFS(Table3[TimesUsed],Table3[TripChainId],Table2[[#This Row],[TripChainId]])</f>
        <v>0</v>
      </c>
      <c r="L7559" t="s">
        <v>59</v>
      </c>
      <c r="M7559" t="s">
        <v>29</v>
      </c>
      <c r="N7559" t="s">
        <v>16</v>
      </c>
      <c r="O7559" t="s">
        <v>13</v>
      </c>
      <c r="P7559" s="1">
        <v>35</v>
      </c>
      <c r="Q75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60" spans="5:17" x14ac:dyDescent="0.25">
      <c r="E7560">
        <v>2618</v>
      </c>
      <c r="F7560" t="s">
        <v>23</v>
      </c>
      <c r="G7560" t="s">
        <v>45</v>
      </c>
      <c r="H7560" t="s">
        <v>16</v>
      </c>
      <c r="I7560" t="s">
        <v>14</v>
      </c>
      <c r="J7560" s="2">
        <f>SUMIFS(Table3[TimesUsed],Table3[TripChainId],Table2[[#This Row],[TripChainId]])</f>
        <v>0</v>
      </c>
      <c r="L7560" t="s">
        <v>59</v>
      </c>
      <c r="M7560" t="s">
        <v>22</v>
      </c>
      <c r="N7560" t="s">
        <v>8</v>
      </c>
      <c r="O7560" t="s">
        <v>9</v>
      </c>
      <c r="P7560" s="1">
        <v>1073</v>
      </c>
      <c r="Q75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61" spans="5:17" x14ac:dyDescent="0.25">
      <c r="E7561">
        <v>2618</v>
      </c>
      <c r="F7561" t="s">
        <v>45</v>
      </c>
      <c r="G7561" t="s">
        <v>40</v>
      </c>
      <c r="H7561" t="s">
        <v>10</v>
      </c>
      <c r="I7561" t="s">
        <v>11</v>
      </c>
      <c r="J7561" s="2">
        <f>SUMIFS(Table3[TimesUsed],Table3[TripChainId],Table2[[#This Row],[TripChainId]])</f>
        <v>0</v>
      </c>
      <c r="L7561" t="s">
        <v>59</v>
      </c>
      <c r="M7561" t="s">
        <v>22</v>
      </c>
      <c r="N7561" t="s">
        <v>8</v>
      </c>
      <c r="O7561" t="s">
        <v>11</v>
      </c>
      <c r="P7561" s="1">
        <v>87</v>
      </c>
      <c r="Q75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62" spans="5:17" x14ac:dyDescent="0.25">
      <c r="E7562">
        <v>2619</v>
      </c>
      <c r="F7562" t="s">
        <v>40</v>
      </c>
      <c r="G7562" t="s">
        <v>23</v>
      </c>
      <c r="H7562" t="s">
        <v>8</v>
      </c>
      <c r="I7562" t="s">
        <v>14</v>
      </c>
      <c r="J7562" s="2">
        <f>SUMIFS(Table3[TimesUsed],Table3[TripChainId],Table2[[#This Row],[TripChainId]])</f>
        <v>0</v>
      </c>
      <c r="L7562" t="s">
        <v>59</v>
      </c>
      <c r="M7562" t="s">
        <v>22</v>
      </c>
      <c r="N7562" t="s">
        <v>8</v>
      </c>
      <c r="O7562" t="s">
        <v>14</v>
      </c>
      <c r="P7562" s="1">
        <v>202</v>
      </c>
      <c r="Q75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63" spans="5:17" x14ac:dyDescent="0.25">
      <c r="E7563">
        <v>2619</v>
      </c>
      <c r="F7563" t="s">
        <v>23</v>
      </c>
      <c r="G7563" t="s">
        <v>45</v>
      </c>
      <c r="H7563" t="s">
        <v>16</v>
      </c>
      <c r="I7563" t="s">
        <v>14</v>
      </c>
      <c r="J7563" s="2">
        <f>SUMIFS(Table3[TimesUsed],Table3[TripChainId],Table2[[#This Row],[TripChainId]])</f>
        <v>0</v>
      </c>
      <c r="L7563" t="s">
        <v>59</v>
      </c>
      <c r="M7563" t="s">
        <v>22</v>
      </c>
      <c r="N7563" t="s">
        <v>8</v>
      </c>
      <c r="O7563" t="s">
        <v>12</v>
      </c>
      <c r="P7563" s="1">
        <v>201</v>
      </c>
      <c r="Q75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64" spans="5:17" x14ac:dyDescent="0.25">
      <c r="E7564">
        <v>2619</v>
      </c>
      <c r="F7564" t="s">
        <v>45</v>
      </c>
      <c r="G7564" t="s">
        <v>40</v>
      </c>
      <c r="H7564" t="s">
        <v>10</v>
      </c>
      <c r="I7564" t="s">
        <v>14</v>
      </c>
      <c r="J7564" s="2">
        <f>SUMIFS(Table3[TimesUsed],Table3[TripChainId],Table2[[#This Row],[TripChainId]])</f>
        <v>0</v>
      </c>
      <c r="L7564" t="s">
        <v>59</v>
      </c>
      <c r="M7564" t="s">
        <v>22</v>
      </c>
      <c r="N7564" t="s">
        <v>16</v>
      </c>
      <c r="O7564" t="s">
        <v>9</v>
      </c>
      <c r="P7564" s="1">
        <v>411</v>
      </c>
      <c r="Q75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65" spans="5:17" x14ac:dyDescent="0.25">
      <c r="E7565">
        <v>2620</v>
      </c>
      <c r="F7565" t="s">
        <v>40</v>
      </c>
      <c r="G7565" t="s">
        <v>23</v>
      </c>
      <c r="H7565" t="s">
        <v>8</v>
      </c>
      <c r="I7565" t="s">
        <v>14</v>
      </c>
      <c r="J7565" s="2">
        <f>SUMIFS(Table3[TimesUsed],Table3[TripChainId],Table2[[#This Row],[TripChainId]])</f>
        <v>0</v>
      </c>
      <c r="L7565" t="s">
        <v>59</v>
      </c>
      <c r="M7565" t="s">
        <v>22</v>
      </c>
      <c r="N7565" t="s">
        <v>16</v>
      </c>
      <c r="O7565" t="s">
        <v>11</v>
      </c>
      <c r="P7565" s="1">
        <v>487</v>
      </c>
      <c r="Q75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66" spans="5:17" x14ac:dyDescent="0.25">
      <c r="E7566">
        <v>2620</v>
      </c>
      <c r="F7566" t="s">
        <v>23</v>
      </c>
      <c r="G7566" t="s">
        <v>45</v>
      </c>
      <c r="H7566" t="s">
        <v>16</v>
      </c>
      <c r="I7566" t="s">
        <v>14</v>
      </c>
      <c r="J7566" s="2">
        <f>SUMIFS(Table3[TimesUsed],Table3[TripChainId],Table2[[#This Row],[TripChainId]])</f>
        <v>0</v>
      </c>
      <c r="L7566" t="s">
        <v>59</v>
      </c>
      <c r="M7566" t="s">
        <v>22</v>
      </c>
      <c r="N7566" t="s">
        <v>16</v>
      </c>
      <c r="O7566" t="s">
        <v>14</v>
      </c>
      <c r="P7566" s="1">
        <v>84</v>
      </c>
      <c r="Q75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67" spans="5:17" x14ac:dyDescent="0.25">
      <c r="E7567">
        <v>2620</v>
      </c>
      <c r="F7567" t="s">
        <v>45</v>
      </c>
      <c r="G7567" t="s">
        <v>40</v>
      </c>
      <c r="H7567" t="s">
        <v>10</v>
      </c>
      <c r="I7567" t="s">
        <v>12</v>
      </c>
      <c r="J7567" s="2">
        <f>SUMIFS(Table3[TimesUsed],Table3[TripChainId],Table2[[#This Row],[TripChainId]])</f>
        <v>0</v>
      </c>
      <c r="L7567" t="s">
        <v>59</v>
      </c>
      <c r="M7567" t="s">
        <v>22</v>
      </c>
      <c r="N7567" t="s">
        <v>16</v>
      </c>
      <c r="O7567" t="s">
        <v>12</v>
      </c>
      <c r="P7567" s="1">
        <v>84</v>
      </c>
      <c r="Q75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68" spans="5:17" x14ac:dyDescent="0.25">
      <c r="E7568">
        <v>2621</v>
      </c>
      <c r="F7568" t="s">
        <v>40</v>
      </c>
      <c r="G7568" t="s">
        <v>23</v>
      </c>
      <c r="H7568" t="s">
        <v>8</v>
      </c>
      <c r="I7568" t="s">
        <v>14</v>
      </c>
      <c r="J7568" s="2">
        <f>SUMIFS(Table3[TimesUsed],Table3[TripChainId],Table2[[#This Row],[TripChainId]])</f>
        <v>0</v>
      </c>
      <c r="L7568" t="s">
        <v>59</v>
      </c>
      <c r="M7568" t="s">
        <v>22</v>
      </c>
      <c r="N7568" t="s">
        <v>16</v>
      </c>
      <c r="O7568" t="s">
        <v>13</v>
      </c>
      <c r="P7568" s="1">
        <v>162</v>
      </c>
      <c r="Q75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69" spans="5:17" x14ac:dyDescent="0.25">
      <c r="E7569">
        <v>2621</v>
      </c>
      <c r="F7569" t="s">
        <v>23</v>
      </c>
      <c r="G7569" t="s">
        <v>45</v>
      </c>
      <c r="H7569" t="s">
        <v>16</v>
      </c>
      <c r="I7569" t="s">
        <v>14</v>
      </c>
      <c r="J7569" s="2">
        <f>SUMIFS(Table3[TimesUsed],Table3[TripChainId],Table2[[#This Row],[TripChainId]])</f>
        <v>0</v>
      </c>
      <c r="L7569" t="s">
        <v>59</v>
      </c>
      <c r="M7569" t="s">
        <v>36</v>
      </c>
      <c r="N7569" t="s">
        <v>8</v>
      </c>
      <c r="O7569" t="s">
        <v>9</v>
      </c>
      <c r="P7569" s="1">
        <v>36</v>
      </c>
      <c r="Q75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70" spans="5:17" x14ac:dyDescent="0.25">
      <c r="E7570">
        <v>2621</v>
      </c>
      <c r="F7570" t="s">
        <v>45</v>
      </c>
      <c r="G7570" t="s">
        <v>40</v>
      </c>
      <c r="H7570" t="s">
        <v>10</v>
      </c>
      <c r="I7570" t="s">
        <v>13</v>
      </c>
      <c r="J7570" s="2">
        <f>SUMIFS(Table3[TimesUsed],Table3[TripChainId],Table2[[#This Row],[TripChainId]])</f>
        <v>0</v>
      </c>
      <c r="L7570" t="s">
        <v>59</v>
      </c>
      <c r="M7570" t="s">
        <v>36</v>
      </c>
      <c r="N7570" t="s">
        <v>8</v>
      </c>
      <c r="O7570" t="s">
        <v>11</v>
      </c>
      <c r="P7570" s="1">
        <v>41</v>
      </c>
      <c r="Q75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71" spans="5:17" x14ac:dyDescent="0.25">
      <c r="E7571">
        <v>2622</v>
      </c>
      <c r="F7571" t="s">
        <v>40</v>
      </c>
      <c r="G7571" t="s">
        <v>23</v>
      </c>
      <c r="H7571" t="s">
        <v>8</v>
      </c>
      <c r="I7571" t="s">
        <v>14</v>
      </c>
      <c r="J7571" s="2">
        <f>SUMIFS(Table3[TimesUsed],Table3[TripChainId],Table2[[#This Row],[TripChainId]])</f>
        <v>0</v>
      </c>
      <c r="L7571" t="s">
        <v>59</v>
      </c>
      <c r="M7571" t="s">
        <v>36</v>
      </c>
      <c r="N7571" t="s">
        <v>8</v>
      </c>
      <c r="O7571" t="s">
        <v>14</v>
      </c>
      <c r="P7571" s="1">
        <v>20</v>
      </c>
      <c r="Q75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72" spans="5:17" x14ac:dyDescent="0.25">
      <c r="E7572">
        <v>2622</v>
      </c>
      <c r="F7572" t="s">
        <v>23</v>
      </c>
      <c r="G7572" t="s">
        <v>45</v>
      </c>
      <c r="H7572" t="s">
        <v>16</v>
      </c>
      <c r="I7572" t="s">
        <v>12</v>
      </c>
      <c r="J7572" s="2">
        <f>SUMIFS(Table3[TimesUsed],Table3[TripChainId],Table2[[#This Row],[TripChainId]])</f>
        <v>0</v>
      </c>
      <c r="L7572" t="s">
        <v>59</v>
      </c>
      <c r="M7572" t="s">
        <v>36</v>
      </c>
      <c r="N7572" t="s">
        <v>10</v>
      </c>
      <c r="O7572" t="s">
        <v>11</v>
      </c>
      <c r="P7572" s="1">
        <v>44</v>
      </c>
      <c r="Q75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73" spans="5:17" x14ac:dyDescent="0.25">
      <c r="E7573">
        <v>2622</v>
      </c>
      <c r="F7573" t="s">
        <v>45</v>
      </c>
      <c r="G7573" t="s">
        <v>40</v>
      </c>
      <c r="H7573" t="s">
        <v>10</v>
      </c>
      <c r="I7573" t="s">
        <v>12</v>
      </c>
      <c r="J7573" s="2">
        <f>SUMIFS(Table3[TimesUsed],Table3[TripChainId],Table2[[#This Row],[TripChainId]])</f>
        <v>0</v>
      </c>
      <c r="L7573" t="s">
        <v>59</v>
      </c>
      <c r="M7573" t="s">
        <v>36</v>
      </c>
      <c r="N7573" t="s">
        <v>10</v>
      </c>
      <c r="O7573" t="s">
        <v>14</v>
      </c>
      <c r="P7573" s="1">
        <v>22</v>
      </c>
      <c r="Q75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74" spans="5:17" x14ac:dyDescent="0.25">
      <c r="E7574">
        <v>2623</v>
      </c>
      <c r="F7574" t="s">
        <v>40</v>
      </c>
      <c r="G7574" t="s">
        <v>23</v>
      </c>
      <c r="H7574" t="s">
        <v>8</v>
      </c>
      <c r="I7574" t="s">
        <v>14</v>
      </c>
      <c r="J7574" s="2">
        <f>SUMIFS(Table3[TimesUsed],Table3[TripChainId],Table2[[#This Row],[TripChainId]])</f>
        <v>0</v>
      </c>
      <c r="L7574" t="s">
        <v>59</v>
      </c>
      <c r="M7574" t="s">
        <v>36</v>
      </c>
      <c r="N7574" t="s">
        <v>10</v>
      </c>
      <c r="O7574" t="s">
        <v>12</v>
      </c>
      <c r="P7574" s="1">
        <v>22</v>
      </c>
      <c r="Q75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75" spans="5:17" x14ac:dyDescent="0.25">
      <c r="E7575">
        <v>2623</v>
      </c>
      <c r="F7575" t="s">
        <v>23</v>
      </c>
      <c r="G7575" t="s">
        <v>45</v>
      </c>
      <c r="H7575" t="s">
        <v>16</v>
      </c>
      <c r="I7575" t="s">
        <v>13</v>
      </c>
      <c r="J7575" s="2">
        <f>SUMIFS(Table3[TimesUsed],Table3[TripChainId],Table2[[#This Row],[TripChainId]])</f>
        <v>0</v>
      </c>
      <c r="L7575" t="s">
        <v>59</v>
      </c>
      <c r="M7575" t="s">
        <v>36</v>
      </c>
      <c r="N7575" t="s">
        <v>10</v>
      </c>
      <c r="O7575" t="s">
        <v>13</v>
      </c>
      <c r="P7575" s="1">
        <v>105</v>
      </c>
      <c r="Q75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76" spans="5:17" x14ac:dyDescent="0.25">
      <c r="E7576">
        <v>2623</v>
      </c>
      <c r="F7576" t="s">
        <v>45</v>
      </c>
      <c r="G7576" t="s">
        <v>40</v>
      </c>
      <c r="H7576" t="s">
        <v>10</v>
      </c>
      <c r="I7576" t="s">
        <v>12</v>
      </c>
      <c r="J7576" s="2">
        <f>SUMIFS(Table3[TimesUsed],Table3[TripChainId],Table2[[#This Row],[TripChainId]])</f>
        <v>0</v>
      </c>
      <c r="L7576" t="s">
        <v>59</v>
      </c>
      <c r="M7576" t="s">
        <v>36</v>
      </c>
      <c r="N7576" t="s">
        <v>16</v>
      </c>
      <c r="O7576" t="s">
        <v>9</v>
      </c>
      <c r="P7576" s="1">
        <v>51</v>
      </c>
      <c r="Q75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77" spans="5:17" x14ac:dyDescent="0.25">
      <c r="E7577">
        <v>2624</v>
      </c>
      <c r="F7577" t="s">
        <v>40</v>
      </c>
      <c r="G7577" t="s">
        <v>23</v>
      </c>
      <c r="H7577" t="s">
        <v>8</v>
      </c>
      <c r="I7577" t="s">
        <v>14</v>
      </c>
      <c r="J7577" s="2">
        <f>SUMIFS(Table3[TimesUsed],Table3[TripChainId],Table2[[#This Row],[TripChainId]])</f>
        <v>0</v>
      </c>
      <c r="L7577" t="s">
        <v>59</v>
      </c>
      <c r="M7577" t="s">
        <v>36</v>
      </c>
      <c r="N7577" t="s">
        <v>16</v>
      </c>
      <c r="O7577" t="s">
        <v>11</v>
      </c>
      <c r="P7577" s="1">
        <v>162</v>
      </c>
      <c r="Q75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78" spans="5:17" x14ac:dyDescent="0.25">
      <c r="E7578">
        <v>2624</v>
      </c>
      <c r="F7578" t="s">
        <v>23</v>
      </c>
      <c r="G7578" t="s">
        <v>45</v>
      </c>
      <c r="H7578" t="s">
        <v>16</v>
      </c>
      <c r="I7578" t="s">
        <v>13</v>
      </c>
      <c r="J7578" s="2">
        <f>SUMIFS(Table3[TimesUsed],Table3[TripChainId],Table2[[#This Row],[TripChainId]])</f>
        <v>0</v>
      </c>
      <c r="L7578" t="s">
        <v>59</v>
      </c>
      <c r="M7578" t="s">
        <v>36</v>
      </c>
      <c r="N7578" t="s">
        <v>16</v>
      </c>
      <c r="O7578" t="s">
        <v>14</v>
      </c>
      <c r="P7578" s="1">
        <v>55</v>
      </c>
      <c r="Q75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79" spans="5:17" x14ac:dyDescent="0.25">
      <c r="E7579">
        <v>2624</v>
      </c>
      <c r="F7579" t="s">
        <v>45</v>
      </c>
      <c r="G7579" t="s">
        <v>40</v>
      </c>
      <c r="H7579" t="s">
        <v>10</v>
      </c>
      <c r="I7579" t="s">
        <v>13</v>
      </c>
      <c r="J7579" s="2">
        <f>SUMIFS(Table3[TimesUsed],Table3[TripChainId],Table2[[#This Row],[TripChainId]])</f>
        <v>0</v>
      </c>
      <c r="L7579" t="s">
        <v>59</v>
      </c>
      <c r="M7579" t="s">
        <v>36</v>
      </c>
      <c r="N7579" t="s">
        <v>16</v>
      </c>
      <c r="O7579" t="s">
        <v>12</v>
      </c>
      <c r="P7579" s="1">
        <v>54</v>
      </c>
      <c r="Q75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80" spans="5:17" x14ac:dyDescent="0.25">
      <c r="E7580">
        <v>2625</v>
      </c>
      <c r="F7580" t="s">
        <v>40</v>
      </c>
      <c r="G7580" t="s">
        <v>23</v>
      </c>
      <c r="H7580" t="s">
        <v>8</v>
      </c>
      <c r="I7580" t="s">
        <v>12</v>
      </c>
      <c r="J7580" s="2">
        <f>SUMIFS(Table3[TimesUsed],Table3[TripChainId],Table2[[#This Row],[TripChainId]])</f>
        <v>0</v>
      </c>
      <c r="L7580" t="s">
        <v>59</v>
      </c>
      <c r="M7580" t="s">
        <v>36</v>
      </c>
      <c r="N7580" t="s">
        <v>16</v>
      </c>
      <c r="O7580" t="s">
        <v>13</v>
      </c>
      <c r="P7580" s="1">
        <v>105</v>
      </c>
      <c r="Q75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81" spans="5:17" x14ac:dyDescent="0.25">
      <c r="E7581">
        <v>2625</v>
      </c>
      <c r="F7581" t="s">
        <v>23</v>
      </c>
      <c r="G7581" t="s">
        <v>45</v>
      </c>
      <c r="H7581" t="s">
        <v>16</v>
      </c>
      <c r="I7581" t="s">
        <v>12</v>
      </c>
      <c r="J7581" s="2">
        <f>SUMIFS(Table3[TimesUsed],Table3[TripChainId],Table2[[#This Row],[TripChainId]])</f>
        <v>0</v>
      </c>
      <c r="L7581" t="s">
        <v>59</v>
      </c>
      <c r="M7581" t="s">
        <v>68</v>
      </c>
      <c r="N7581" t="s">
        <v>8</v>
      </c>
      <c r="O7581" t="s">
        <v>9</v>
      </c>
      <c r="P7581" s="1">
        <v>51</v>
      </c>
      <c r="Q75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82" spans="5:17" x14ac:dyDescent="0.25">
      <c r="E7582">
        <v>2625</v>
      </c>
      <c r="F7582" t="s">
        <v>45</v>
      </c>
      <c r="G7582" t="s">
        <v>40</v>
      </c>
      <c r="H7582" t="s">
        <v>10</v>
      </c>
      <c r="I7582" t="s">
        <v>12</v>
      </c>
      <c r="J7582" s="2">
        <f>SUMIFS(Table3[TimesUsed],Table3[TripChainId],Table2[[#This Row],[TripChainId]])</f>
        <v>0</v>
      </c>
      <c r="L7582" t="s">
        <v>59</v>
      </c>
      <c r="M7582" t="s">
        <v>68</v>
      </c>
      <c r="N7582" t="s">
        <v>8</v>
      </c>
      <c r="O7582" t="s">
        <v>11</v>
      </c>
      <c r="P7582" s="1">
        <v>29</v>
      </c>
      <c r="Q75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83" spans="5:17" x14ac:dyDescent="0.25">
      <c r="E7583">
        <v>2626</v>
      </c>
      <c r="F7583" t="s">
        <v>40</v>
      </c>
      <c r="G7583" t="s">
        <v>23</v>
      </c>
      <c r="H7583" t="s">
        <v>8</v>
      </c>
      <c r="I7583" t="s">
        <v>9</v>
      </c>
      <c r="J7583" s="2">
        <f>SUMIFS(Table3[TimesUsed],Table3[TripChainId],Table2[[#This Row],[TripChainId]])</f>
        <v>0</v>
      </c>
      <c r="L7583" t="s">
        <v>59</v>
      </c>
      <c r="M7583" t="s">
        <v>68</v>
      </c>
      <c r="N7583" t="s">
        <v>10</v>
      </c>
      <c r="O7583" t="s">
        <v>9</v>
      </c>
      <c r="P7583" s="1">
        <v>20</v>
      </c>
      <c r="Q75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84" spans="5:17" x14ac:dyDescent="0.25">
      <c r="E7584">
        <v>2626</v>
      </c>
      <c r="F7584" t="s">
        <v>23</v>
      </c>
      <c r="G7584" t="s">
        <v>22</v>
      </c>
      <c r="H7584" t="s">
        <v>16</v>
      </c>
      <c r="I7584" t="s">
        <v>9</v>
      </c>
      <c r="J7584" s="2">
        <f>SUMIFS(Table3[TimesUsed],Table3[TripChainId],Table2[[#This Row],[TripChainId]])</f>
        <v>0</v>
      </c>
      <c r="L7584" t="s">
        <v>59</v>
      </c>
      <c r="M7584" t="s">
        <v>68</v>
      </c>
      <c r="N7584" t="s">
        <v>10</v>
      </c>
      <c r="O7584" t="s">
        <v>11</v>
      </c>
      <c r="P7584" s="1">
        <v>147</v>
      </c>
      <c r="Q75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85" spans="5:17" x14ac:dyDescent="0.25">
      <c r="E7585">
        <v>2626</v>
      </c>
      <c r="F7585" t="s">
        <v>22</v>
      </c>
      <c r="G7585" t="s">
        <v>40</v>
      </c>
      <c r="H7585" t="s">
        <v>10</v>
      </c>
      <c r="I7585" t="s">
        <v>13</v>
      </c>
      <c r="J7585" s="2">
        <f>SUMIFS(Table3[TimesUsed],Table3[TripChainId],Table2[[#This Row],[TripChainId]])</f>
        <v>0</v>
      </c>
      <c r="L7585" t="s">
        <v>59</v>
      </c>
      <c r="M7585" t="s">
        <v>68</v>
      </c>
      <c r="N7585" t="s">
        <v>10</v>
      </c>
      <c r="O7585" t="s">
        <v>14</v>
      </c>
      <c r="P7585" s="1">
        <v>123</v>
      </c>
      <c r="Q75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86" spans="5:17" x14ac:dyDescent="0.25">
      <c r="E7586">
        <v>2627</v>
      </c>
      <c r="F7586" t="s">
        <v>40</v>
      </c>
      <c r="G7586" t="s">
        <v>23</v>
      </c>
      <c r="H7586" t="s">
        <v>8</v>
      </c>
      <c r="I7586" t="s">
        <v>9</v>
      </c>
      <c r="J7586" s="2">
        <f>SUMIFS(Table3[TimesUsed],Table3[TripChainId],Table2[[#This Row],[TripChainId]])</f>
        <v>0</v>
      </c>
      <c r="L7586" t="s">
        <v>59</v>
      </c>
      <c r="M7586" t="s">
        <v>68</v>
      </c>
      <c r="N7586" t="s">
        <v>10</v>
      </c>
      <c r="O7586" t="s">
        <v>12</v>
      </c>
      <c r="P7586" s="1">
        <v>123</v>
      </c>
      <c r="Q75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87" spans="5:17" x14ac:dyDescent="0.25">
      <c r="E7587">
        <v>2627</v>
      </c>
      <c r="F7587" t="s">
        <v>23</v>
      </c>
      <c r="G7587" t="s">
        <v>22</v>
      </c>
      <c r="H7587" t="s">
        <v>16</v>
      </c>
      <c r="I7587" t="s">
        <v>11</v>
      </c>
      <c r="J7587" s="2">
        <f>SUMIFS(Table3[TimesUsed],Table3[TripChainId],Table2[[#This Row],[TripChainId]])</f>
        <v>0</v>
      </c>
      <c r="L7587" t="s">
        <v>59</v>
      </c>
      <c r="M7587" t="s">
        <v>68</v>
      </c>
      <c r="N7587" t="s">
        <v>10</v>
      </c>
      <c r="O7587" t="s">
        <v>13</v>
      </c>
      <c r="P7587" s="1">
        <v>508</v>
      </c>
      <c r="Q75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88" spans="5:17" x14ac:dyDescent="0.25">
      <c r="E7588">
        <v>2627</v>
      </c>
      <c r="F7588" t="s">
        <v>22</v>
      </c>
      <c r="G7588" t="s">
        <v>40</v>
      </c>
      <c r="H7588" t="s">
        <v>10</v>
      </c>
      <c r="I7588" t="s">
        <v>13</v>
      </c>
      <c r="J7588" s="2">
        <f>SUMIFS(Table3[TimesUsed],Table3[TripChainId],Table2[[#This Row],[TripChainId]])</f>
        <v>0</v>
      </c>
      <c r="L7588" t="s">
        <v>59</v>
      </c>
      <c r="M7588" t="s">
        <v>68</v>
      </c>
      <c r="N7588" t="s">
        <v>16</v>
      </c>
      <c r="O7588" t="s">
        <v>9</v>
      </c>
      <c r="P7588" s="1">
        <v>148</v>
      </c>
      <c r="Q75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89" spans="5:17" x14ac:dyDescent="0.25">
      <c r="E7589">
        <v>2628</v>
      </c>
      <c r="F7589" t="s">
        <v>40</v>
      </c>
      <c r="G7589" t="s">
        <v>23</v>
      </c>
      <c r="H7589" t="s">
        <v>8</v>
      </c>
      <c r="I7589" t="s">
        <v>9</v>
      </c>
      <c r="J7589" s="2">
        <f>SUMIFS(Table3[TimesUsed],Table3[TripChainId],Table2[[#This Row],[TripChainId]])</f>
        <v>0</v>
      </c>
      <c r="L7589" t="s">
        <v>59</v>
      </c>
      <c r="M7589" t="s">
        <v>68</v>
      </c>
      <c r="N7589" t="s">
        <v>16</v>
      </c>
      <c r="O7589" t="s">
        <v>11</v>
      </c>
      <c r="P7589" s="1">
        <v>547</v>
      </c>
      <c r="Q75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90" spans="5:17" x14ac:dyDescent="0.25">
      <c r="E7590">
        <v>2628</v>
      </c>
      <c r="F7590" t="s">
        <v>23</v>
      </c>
      <c r="G7590" t="s">
        <v>22</v>
      </c>
      <c r="H7590" t="s">
        <v>16</v>
      </c>
      <c r="I7590" t="s">
        <v>13</v>
      </c>
      <c r="J7590" s="2">
        <f>SUMIFS(Table3[TimesUsed],Table3[TripChainId],Table2[[#This Row],[TripChainId]])</f>
        <v>0</v>
      </c>
      <c r="L7590" t="s">
        <v>59</v>
      </c>
      <c r="M7590" t="s">
        <v>68</v>
      </c>
      <c r="N7590" t="s">
        <v>16</v>
      </c>
      <c r="O7590" t="s">
        <v>14</v>
      </c>
      <c r="P7590" s="1">
        <v>176</v>
      </c>
      <c r="Q75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91" spans="5:17" x14ac:dyDescent="0.25">
      <c r="E7591">
        <v>2628</v>
      </c>
      <c r="F7591" t="s">
        <v>22</v>
      </c>
      <c r="G7591" t="s">
        <v>40</v>
      </c>
      <c r="H7591" t="s">
        <v>10</v>
      </c>
      <c r="I7591" t="s">
        <v>13</v>
      </c>
      <c r="J7591" s="2">
        <f>SUMIFS(Table3[TimesUsed],Table3[TripChainId],Table2[[#This Row],[TripChainId]])</f>
        <v>0</v>
      </c>
      <c r="L7591" t="s">
        <v>59</v>
      </c>
      <c r="M7591" t="s">
        <v>68</v>
      </c>
      <c r="N7591" t="s">
        <v>16</v>
      </c>
      <c r="O7591" t="s">
        <v>12</v>
      </c>
      <c r="P7591" s="1">
        <v>175</v>
      </c>
      <c r="Q75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92" spans="5:17" x14ac:dyDescent="0.25">
      <c r="E7592">
        <v>2629</v>
      </c>
      <c r="F7592" t="s">
        <v>40</v>
      </c>
      <c r="G7592" t="s">
        <v>23</v>
      </c>
      <c r="H7592" t="s">
        <v>8</v>
      </c>
      <c r="I7592" t="s">
        <v>11</v>
      </c>
      <c r="J7592" s="2">
        <f>SUMIFS(Table3[TimesUsed],Table3[TripChainId],Table2[[#This Row],[TripChainId]])</f>
        <v>0</v>
      </c>
      <c r="L7592" t="s">
        <v>59</v>
      </c>
      <c r="M7592" t="s">
        <v>68</v>
      </c>
      <c r="N7592" t="s">
        <v>16</v>
      </c>
      <c r="O7592" t="s">
        <v>13</v>
      </c>
      <c r="P7592" s="1">
        <v>425</v>
      </c>
      <c r="Q75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93" spans="5:17" x14ac:dyDescent="0.25">
      <c r="E7593">
        <v>2629</v>
      </c>
      <c r="F7593" t="s">
        <v>23</v>
      </c>
      <c r="G7593" t="s">
        <v>22</v>
      </c>
      <c r="H7593" t="s">
        <v>16</v>
      </c>
      <c r="I7593" t="s">
        <v>11</v>
      </c>
      <c r="J7593" s="2">
        <f>SUMIFS(Table3[TimesUsed],Table3[TripChainId],Table2[[#This Row],[TripChainId]])</f>
        <v>0</v>
      </c>
      <c r="L7593" t="s">
        <v>59</v>
      </c>
      <c r="M7593" t="s">
        <v>17</v>
      </c>
      <c r="N7593" t="s">
        <v>10</v>
      </c>
      <c r="O7593" t="s">
        <v>11</v>
      </c>
      <c r="P7593" s="1">
        <v>21</v>
      </c>
      <c r="Q75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94" spans="5:17" x14ac:dyDescent="0.25">
      <c r="E7594">
        <v>2629</v>
      </c>
      <c r="F7594" t="s">
        <v>22</v>
      </c>
      <c r="G7594" t="s">
        <v>40</v>
      </c>
      <c r="H7594" t="s">
        <v>10</v>
      </c>
      <c r="I7594" t="s">
        <v>13</v>
      </c>
      <c r="J7594" s="2">
        <f>SUMIFS(Table3[TimesUsed],Table3[TripChainId],Table2[[#This Row],[TripChainId]])</f>
        <v>0</v>
      </c>
      <c r="L7594" t="s">
        <v>59</v>
      </c>
      <c r="M7594" t="s">
        <v>17</v>
      </c>
      <c r="N7594" t="s">
        <v>10</v>
      </c>
      <c r="O7594" t="s">
        <v>13</v>
      </c>
      <c r="P7594" s="1">
        <v>43</v>
      </c>
      <c r="Q75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95" spans="5:17" x14ac:dyDescent="0.25">
      <c r="E7595">
        <v>2630</v>
      </c>
      <c r="F7595" t="s">
        <v>40</v>
      </c>
      <c r="G7595" t="s">
        <v>23</v>
      </c>
      <c r="H7595" t="s">
        <v>8</v>
      </c>
      <c r="I7595" t="s">
        <v>11</v>
      </c>
      <c r="J7595" s="2">
        <f>SUMIFS(Table3[TimesUsed],Table3[TripChainId],Table2[[#This Row],[TripChainId]])</f>
        <v>0</v>
      </c>
      <c r="L7595" t="s">
        <v>59</v>
      </c>
      <c r="M7595" t="s">
        <v>17</v>
      </c>
      <c r="N7595" t="s">
        <v>16</v>
      </c>
      <c r="O7595" t="s">
        <v>9</v>
      </c>
      <c r="P7595" s="1">
        <v>25</v>
      </c>
      <c r="Q75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96" spans="5:17" x14ac:dyDescent="0.25">
      <c r="E7596">
        <v>2630</v>
      </c>
      <c r="F7596" t="s">
        <v>23</v>
      </c>
      <c r="G7596" t="s">
        <v>22</v>
      </c>
      <c r="H7596" t="s">
        <v>16</v>
      </c>
      <c r="I7596" t="s">
        <v>13</v>
      </c>
      <c r="J7596" s="2">
        <f>SUMIFS(Table3[TimesUsed],Table3[TripChainId],Table2[[#This Row],[TripChainId]])</f>
        <v>0</v>
      </c>
      <c r="L7596" t="s">
        <v>59</v>
      </c>
      <c r="M7596" t="s">
        <v>17</v>
      </c>
      <c r="N7596" t="s">
        <v>16</v>
      </c>
      <c r="O7596" t="s">
        <v>11</v>
      </c>
      <c r="P7596" s="1">
        <v>87</v>
      </c>
      <c r="Q75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97" spans="5:17" x14ac:dyDescent="0.25">
      <c r="E7597">
        <v>2630</v>
      </c>
      <c r="F7597" t="s">
        <v>22</v>
      </c>
      <c r="G7597" t="s">
        <v>40</v>
      </c>
      <c r="H7597" t="s">
        <v>10</v>
      </c>
      <c r="I7597" t="s">
        <v>13</v>
      </c>
      <c r="J7597" s="2">
        <f>SUMIFS(Table3[TimesUsed],Table3[TripChainId],Table2[[#This Row],[TripChainId]])</f>
        <v>0</v>
      </c>
      <c r="L7597" t="s">
        <v>59</v>
      </c>
      <c r="M7597" t="s">
        <v>17</v>
      </c>
      <c r="N7597" t="s">
        <v>16</v>
      </c>
      <c r="O7597" t="s">
        <v>14</v>
      </c>
      <c r="P7597" s="1">
        <v>24</v>
      </c>
      <c r="Q75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98" spans="5:17" x14ac:dyDescent="0.25">
      <c r="E7598">
        <v>2631</v>
      </c>
      <c r="F7598" t="s">
        <v>40</v>
      </c>
      <c r="G7598" t="s">
        <v>23</v>
      </c>
      <c r="H7598" t="s">
        <v>8</v>
      </c>
      <c r="I7598" t="s">
        <v>14</v>
      </c>
      <c r="J7598" s="2">
        <f>SUMIFS(Table3[TimesUsed],Table3[TripChainId],Table2[[#This Row],[TripChainId]])</f>
        <v>0</v>
      </c>
      <c r="L7598" t="s">
        <v>59</v>
      </c>
      <c r="M7598" t="s">
        <v>17</v>
      </c>
      <c r="N7598" t="s">
        <v>16</v>
      </c>
      <c r="O7598" t="s">
        <v>12</v>
      </c>
      <c r="P7598" s="1">
        <v>23</v>
      </c>
      <c r="Q75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599" spans="5:17" x14ac:dyDescent="0.25">
      <c r="E7599">
        <v>2631</v>
      </c>
      <c r="F7599" t="s">
        <v>23</v>
      </c>
      <c r="G7599" t="s">
        <v>22</v>
      </c>
      <c r="H7599" t="s">
        <v>16</v>
      </c>
      <c r="I7599" t="s">
        <v>9</v>
      </c>
      <c r="J7599" s="2">
        <f>SUMIFS(Table3[TimesUsed],Table3[TripChainId],Table2[[#This Row],[TripChainId]])</f>
        <v>0</v>
      </c>
      <c r="L7599" t="s">
        <v>59</v>
      </c>
      <c r="M7599" t="s">
        <v>17</v>
      </c>
      <c r="N7599" t="s">
        <v>16</v>
      </c>
      <c r="O7599" t="s">
        <v>13</v>
      </c>
      <c r="P7599" s="1">
        <v>56</v>
      </c>
      <c r="Q75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00" spans="5:17" x14ac:dyDescent="0.25">
      <c r="E7600">
        <v>2631</v>
      </c>
      <c r="F7600" t="s">
        <v>22</v>
      </c>
      <c r="G7600" t="s">
        <v>40</v>
      </c>
      <c r="H7600" t="s">
        <v>10</v>
      </c>
      <c r="I7600" t="s">
        <v>13</v>
      </c>
      <c r="J7600" s="2">
        <f>SUMIFS(Table3[TimesUsed],Table3[TripChainId],Table2[[#This Row],[TripChainId]])</f>
        <v>0</v>
      </c>
      <c r="L7600" t="s">
        <v>59</v>
      </c>
      <c r="M7600" t="s">
        <v>63</v>
      </c>
      <c r="N7600" t="s">
        <v>8</v>
      </c>
      <c r="O7600" t="s">
        <v>9</v>
      </c>
      <c r="P7600" s="1">
        <v>169</v>
      </c>
      <c r="Q76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01" spans="5:17" x14ac:dyDescent="0.25">
      <c r="E7601">
        <v>2632</v>
      </c>
      <c r="F7601" t="s">
        <v>40</v>
      </c>
      <c r="G7601" t="s">
        <v>23</v>
      </c>
      <c r="H7601" t="s">
        <v>8</v>
      </c>
      <c r="I7601" t="s">
        <v>14</v>
      </c>
      <c r="J7601" s="2">
        <f>SUMIFS(Table3[TimesUsed],Table3[TripChainId],Table2[[#This Row],[TripChainId]])</f>
        <v>0</v>
      </c>
      <c r="L7601" t="s">
        <v>59</v>
      </c>
      <c r="M7601" t="s">
        <v>63</v>
      </c>
      <c r="N7601" t="s">
        <v>8</v>
      </c>
      <c r="O7601" t="s">
        <v>11</v>
      </c>
      <c r="P7601" s="1">
        <v>124</v>
      </c>
      <c r="Q76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02" spans="5:17" x14ac:dyDescent="0.25">
      <c r="E7602">
        <v>2632</v>
      </c>
      <c r="F7602" t="s">
        <v>23</v>
      </c>
      <c r="G7602" t="s">
        <v>22</v>
      </c>
      <c r="H7602" t="s">
        <v>16</v>
      </c>
      <c r="I7602" t="s">
        <v>11</v>
      </c>
      <c r="J7602" s="2">
        <f>SUMIFS(Table3[TimesUsed],Table3[TripChainId],Table2[[#This Row],[TripChainId]])</f>
        <v>0</v>
      </c>
      <c r="L7602" t="s">
        <v>59</v>
      </c>
      <c r="M7602" t="s">
        <v>63</v>
      </c>
      <c r="N7602" t="s">
        <v>8</v>
      </c>
      <c r="O7602" t="s">
        <v>14</v>
      </c>
      <c r="P7602" s="1">
        <v>71</v>
      </c>
      <c r="Q76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03" spans="5:17" x14ac:dyDescent="0.25">
      <c r="E7603">
        <v>2632</v>
      </c>
      <c r="F7603" t="s">
        <v>22</v>
      </c>
      <c r="G7603" t="s">
        <v>40</v>
      </c>
      <c r="H7603" t="s">
        <v>10</v>
      </c>
      <c r="I7603" t="s">
        <v>13</v>
      </c>
      <c r="J7603" s="2">
        <f>SUMIFS(Table3[TimesUsed],Table3[TripChainId],Table2[[#This Row],[TripChainId]])</f>
        <v>0</v>
      </c>
      <c r="L7603" t="s">
        <v>59</v>
      </c>
      <c r="M7603" t="s">
        <v>63</v>
      </c>
      <c r="N7603" t="s">
        <v>8</v>
      </c>
      <c r="O7603" t="s">
        <v>12</v>
      </c>
      <c r="P7603" s="1">
        <v>71</v>
      </c>
      <c r="Q76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04" spans="5:17" x14ac:dyDescent="0.25">
      <c r="E7604">
        <v>2633</v>
      </c>
      <c r="F7604" t="s">
        <v>40</v>
      </c>
      <c r="G7604" t="s">
        <v>23</v>
      </c>
      <c r="H7604" t="s">
        <v>8</v>
      </c>
      <c r="I7604" t="s">
        <v>14</v>
      </c>
      <c r="J7604" s="2">
        <f>SUMIFS(Table3[TimesUsed],Table3[TripChainId],Table2[[#This Row],[TripChainId]])</f>
        <v>0</v>
      </c>
      <c r="L7604" t="s">
        <v>59</v>
      </c>
      <c r="M7604" t="s">
        <v>63</v>
      </c>
      <c r="N7604" t="s">
        <v>8</v>
      </c>
      <c r="O7604" t="s">
        <v>13</v>
      </c>
      <c r="P7604" s="1">
        <v>58</v>
      </c>
      <c r="Q76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05" spans="5:17" x14ac:dyDescent="0.25">
      <c r="E7605">
        <v>2633</v>
      </c>
      <c r="F7605" t="s">
        <v>23</v>
      </c>
      <c r="G7605" t="s">
        <v>22</v>
      </c>
      <c r="H7605" t="s">
        <v>16</v>
      </c>
      <c r="I7605" t="s">
        <v>14</v>
      </c>
      <c r="J7605" s="2">
        <f>SUMIFS(Table3[TimesUsed],Table3[TripChainId],Table2[[#This Row],[TripChainId]])</f>
        <v>0</v>
      </c>
      <c r="L7605" t="s">
        <v>59</v>
      </c>
      <c r="M7605" t="s">
        <v>63</v>
      </c>
      <c r="N7605" t="s">
        <v>10</v>
      </c>
      <c r="O7605" t="s">
        <v>9</v>
      </c>
      <c r="P7605" s="1">
        <v>103</v>
      </c>
      <c r="Q76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06" spans="5:17" x14ac:dyDescent="0.25">
      <c r="E7606">
        <v>2633</v>
      </c>
      <c r="F7606" t="s">
        <v>22</v>
      </c>
      <c r="G7606" t="s">
        <v>40</v>
      </c>
      <c r="H7606" t="s">
        <v>10</v>
      </c>
      <c r="I7606" t="s">
        <v>13</v>
      </c>
      <c r="J7606" s="2">
        <f>SUMIFS(Table3[TimesUsed],Table3[TripChainId],Table2[[#This Row],[TripChainId]])</f>
        <v>0</v>
      </c>
      <c r="L7606" t="s">
        <v>59</v>
      </c>
      <c r="M7606" t="s">
        <v>63</v>
      </c>
      <c r="N7606" t="s">
        <v>10</v>
      </c>
      <c r="O7606" t="s">
        <v>11</v>
      </c>
      <c r="P7606" s="1">
        <v>415</v>
      </c>
      <c r="Q76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07" spans="5:17" x14ac:dyDescent="0.25">
      <c r="E7607">
        <v>2634</v>
      </c>
      <c r="F7607" t="s">
        <v>40</v>
      </c>
      <c r="G7607" t="s">
        <v>23</v>
      </c>
      <c r="H7607" t="s">
        <v>8</v>
      </c>
      <c r="I7607" t="s">
        <v>14</v>
      </c>
      <c r="J7607" s="2">
        <f>SUMIFS(Table3[TimesUsed],Table3[TripChainId],Table2[[#This Row],[TripChainId]])</f>
        <v>0</v>
      </c>
      <c r="L7607" t="s">
        <v>59</v>
      </c>
      <c r="M7607" t="s">
        <v>63</v>
      </c>
      <c r="N7607" t="s">
        <v>10</v>
      </c>
      <c r="O7607" t="s">
        <v>14</v>
      </c>
      <c r="P7607" s="1">
        <v>330</v>
      </c>
      <c r="Q76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08" spans="5:17" x14ac:dyDescent="0.25">
      <c r="E7608">
        <v>2634</v>
      </c>
      <c r="F7608" t="s">
        <v>23</v>
      </c>
      <c r="G7608" t="s">
        <v>22</v>
      </c>
      <c r="H7608" t="s">
        <v>16</v>
      </c>
      <c r="I7608" t="s">
        <v>13</v>
      </c>
      <c r="J7608" s="2">
        <f>SUMIFS(Table3[TimesUsed],Table3[TripChainId],Table2[[#This Row],[TripChainId]])</f>
        <v>0</v>
      </c>
      <c r="L7608" t="s">
        <v>59</v>
      </c>
      <c r="M7608" t="s">
        <v>63</v>
      </c>
      <c r="N7608" t="s">
        <v>10</v>
      </c>
      <c r="O7608" t="s">
        <v>12</v>
      </c>
      <c r="P7608" s="1">
        <v>329</v>
      </c>
      <c r="Q76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09" spans="5:17" x14ac:dyDescent="0.25">
      <c r="E7609">
        <v>2634</v>
      </c>
      <c r="F7609" t="s">
        <v>22</v>
      </c>
      <c r="G7609" t="s">
        <v>40</v>
      </c>
      <c r="H7609" t="s">
        <v>10</v>
      </c>
      <c r="I7609" t="s">
        <v>13</v>
      </c>
      <c r="J7609" s="2">
        <f>SUMIFS(Table3[TimesUsed],Table3[TripChainId],Table2[[#This Row],[TripChainId]])</f>
        <v>0</v>
      </c>
      <c r="L7609" t="s">
        <v>59</v>
      </c>
      <c r="M7609" t="s">
        <v>63</v>
      </c>
      <c r="N7609" t="s">
        <v>10</v>
      </c>
      <c r="O7609" t="s">
        <v>13</v>
      </c>
      <c r="P7609" s="1">
        <v>834</v>
      </c>
      <c r="Q76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10" spans="5:17" x14ac:dyDescent="0.25">
      <c r="E7610">
        <v>2635</v>
      </c>
      <c r="F7610" t="s">
        <v>40</v>
      </c>
      <c r="G7610" t="s">
        <v>23</v>
      </c>
      <c r="H7610" t="s">
        <v>8</v>
      </c>
      <c r="I7610" t="s">
        <v>9</v>
      </c>
      <c r="J7610" s="2">
        <f>SUMIFS(Table3[TimesUsed],Table3[TripChainId],Table2[[#This Row],[TripChainId]])</f>
        <v>0</v>
      </c>
      <c r="L7610" t="s">
        <v>59</v>
      </c>
      <c r="M7610" t="s">
        <v>63</v>
      </c>
      <c r="N7610" t="s">
        <v>16</v>
      </c>
      <c r="O7610" t="s">
        <v>9</v>
      </c>
      <c r="P7610" s="1">
        <v>236</v>
      </c>
      <c r="Q76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11" spans="5:17" x14ac:dyDescent="0.25">
      <c r="E7611">
        <v>2635</v>
      </c>
      <c r="F7611" t="s">
        <v>23</v>
      </c>
      <c r="G7611" t="s">
        <v>17</v>
      </c>
      <c r="H7611" t="s">
        <v>16</v>
      </c>
      <c r="I7611" t="s">
        <v>9</v>
      </c>
      <c r="J7611" s="2">
        <f>SUMIFS(Table3[TimesUsed],Table3[TripChainId],Table2[[#This Row],[TripChainId]])</f>
        <v>0</v>
      </c>
      <c r="L7611" t="s">
        <v>59</v>
      </c>
      <c r="M7611" t="s">
        <v>63</v>
      </c>
      <c r="N7611" t="s">
        <v>16</v>
      </c>
      <c r="O7611" t="s">
        <v>11</v>
      </c>
      <c r="P7611" s="1">
        <v>858</v>
      </c>
      <c r="Q76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12" spans="5:17" x14ac:dyDescent="0.25">
      <c r="E7612">
        <v>2635</v>
      </c>
      <c r="F7612" t="s">
        <v>17</v>
      </c>
      <c r="G7612" t="s">
        <v>40</v>
      </c>
      <c r="H7612" t="s">
        <v>10</v>
      </c>
      <c r="I7612" t="s">
        <v>13</v>
      </c>
      <c r="J7612" s="2">
        <f>SUMIFS(Table3[TimesUsed],Table3[TripChainId],Table2[[#This Row],[TripChainId]])</f>
        <v>0</v>
      </c>
      <c r="L7612" t="s">
        <v>59</v>
      </c>
      <c r="M7612" t="s">
        <v>63</v>
      </c>
      <c r="N7612" t="s">
        <v>16</v>
      </c>
      <c r="O7612" t="s">
        <v>14</v>
      </c>
      <c r="P7612" s="1">
        <v>280</v>
      </c>
      <c r="Q76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13" spans="5:17" x14ac:dyDescent="0.25">
      <c r="E7613">
        <v>2636</v>
      </c>
      <c r="F7613" t="s">
        <v>40</v>
      </c>
      <c r="G7613" t="s">
        <v>23</v>
      </c>
      <c r="H7613" t="s">
        <v>8</v>
      </c>
      <c r="I7613" t="s">
        <v>9</v>
      </c>
      <c r="J7613" s="2">
        <f>SUMIFS(Table3[TimesUsed],Table3[TripChainId],Table2[[#This Row],[TripChainId]])</f>
        <v>0</v>
      </c>
      <c r="L7613" t="s">
        <v>59</v>
      </c>
      <c r="M7613" t="s">
        <v>63</v>
      </c>
      <c r="N7613" t="s">
        <v>16</v>
      </c>
      <c r="O7613" t="s">
        <v>12</v>
      </c>
      <c r="P7613" s="1">
        <v>280</v>
      </c>
      <c r="Q76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14" spans="5:17" x14ac:dyDescent="0.25">
      <c r="E7614">
        <v>2636</v>
      </c>
      <c r="F7614" t="s">
        <v>23</v>
      </c>
      <c r="G7614" t="s">
        <v>17</v>
      </c>
      <c r="H7614" t="s">
        <v>16</v>
      </c>
      <c r="I7614" t="s">
        <v>11</v>
      </c>
      <c r="J7614" s="2">
        <f>SUMIFS(Table3[TimesUsed],Table3[TripChainId],Table2[[#This Row],[TripChainId]])</f>
        <v>0</v>
      </c>
      <c r="L7614" t="s">
        <v>59</v>
      </c>
      <c r="M7614" t="s">
        <v>63</v>
      </c>
      <c r="N7614" t="s">
        <v>16</v>
      </c>
      <c r="O7614" t="s">
        <v>13</v>
      </c>
      <c r="P7614" s="1">
        <v>583</v>
      </c>
      <c r="Q76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15" spans="5:17" x14ac:dyDescent="0.25">
      <c r="E7615">
        <v>2636</v>
      </c>
      <c r="F7615" t="s">
        <v>17</v>
      </c>
      <c r="G7615" t="s">
        <v>40</v>
      </c>
      <c r="H7615" t="s">
        <v>10</v>
      </c>
      <c r="I7615" t="s">
        <v>13</v>
      </c>
      <c r="J7615" s="2">
        <f>SUMIFS(Table3[TimesUsed],Table3[TripChainId],Table2[[#This Row],[TripChainId]])</f>
        <v>0</v>
      </c>
      <c r="L7615" t="s">
        <v>59</v>
      </c>
      <c r="M7615" t="s">
        <v>43</v>
      </c>
      <c r="N7615" t="s">
        <v>8</v>
      </c>
      <c r="O7615" t="s">
        <v>11</v>
      </c>
      <c r="P7615" s="1">
        <v>20</v>
      </c>
      <c r="Q76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16" spans="5:17" x14ac:dyDescent="0.25">
      <c r="E7616">
        <v>2637</v>
      </c>
      <c r="F7616" t="s">
        <v>40</v>
      </c>
      <c r="G7616" t="s">
        <v>23</v>
      </c>
      <c r="H7616" t="s">
        <v>8</v>
      </c>
      <c r="I7616" t="s">
        <v>9</v>
      </c>
      <c r="J7616" s="2">
        <f>SUMIFS(Table3[TimesUsed],Table3[TripChainId],Table2[[#This Row],[TripChainId]])</f>
        <v>0</v>
      </c>
      <c r="L7616" t="s">
        <v>59</v>
      </c>
      <c r="M7616" t="s">
        <v>43</v>
      </c>
      <c r="N7616" t="s">
        <v>10</v>
      </c>
      <c r="O7616" t="s">
        <v>11</v>
      </c>
      <c r="P7616" s="1">
        <v>33</v>
      </c>
      <c r="Q76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17" spans="5:17" x14ac:dyDescent="0.25">
      <c r="E7617">
        <v>2637</v>
      </c>
      <c r="F7617" t="s">
        <v>23</v>
      </c>
      <c r="G7617" t="s">
        <v>17</v>
      </c>
      <c r="H7617" t="s">
        <v>16</v>
      </c>
      <c r="I7617" t="s">
        <v>13</v>
      </c>
      <c r="J7617" s="2">
        <f>SUMIFS(Table3[TimesUsed],Table3[TripChainId],Table2[[#This Row],[TripChainId]])</f>
        <v>0</v>
      </c>
      <c r="L7617" t="s">
        <v>59</v>
      </c>
      <c r="M7617" t="s">
        <v>43</v>
      </c>
      <c r="N7617" t="s">
        <v>10</v>
      </c>
      <c r="O7617" t="s">
        <v>14</v>
      </c>
      <c r="P7617" s="1">
        <v>36</v>
      </c>
      <c r="Q76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18" spans="5:17" x14ac:dyDescent="0.25">
      <c r="E7618">
        <v>2637</v>
      </c>
      <c r="F7618" t="s">
        <v>17</v>
      </c>
      <c r="G7618" t="s">
        <v>40</v>
      </c>
      <c r="H7618" t="s">
        <v>10</v>
      </c>
      <c r="I7618" t="s">
        <v>13</v>
      </c>
      <c r="J7618" s="2">
        <f>SUMIFS(Table3[TimesUsed],Table3[TripChainId],Table2[[#This Row],[TripChainId]])</f>
        <v>0</v>
      </c>
      <c r="L7618" t="s">
        <v>59</v>
      </c>
      <c r="M7618" t="s">
        <v>43</v>
      </c>
      <c r="N7618" t="s">
        <v>10</v>
      </c>
      <c r="O7618" t="s">
        <v>12</v>
      </c>
      <c r="P7618" s="1">
        <v>36</v>
      </c>
      <c r="Q76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19" spans="5:17" x14ac:dyDescent="0.25">
      <c r="E7619">
        <v>2638</v>
      </c>
      <c r="F7619" t="s">
        <v>40</v>
      </c>
      <c r="G7619" t="s">
        <v>23</v>
      </c>
      <c r="H7619" t="s">
        <v>8</v>
      </c>
      <c r="I7619" t="s">
        <v>11</v>
      </c>
      <c r="J7619" s="2">
        <f>SUMIFS(Table3[TimesUsed],Table3[TripChainId],Table2[[#This Row],[TripChainId]])</f>
        <v>0</v>
      </c>
      <c r="L7619" t="s">
        <v>59</v>
      </c>
      <c r="M7619" t="s">
        <v>43</v>
      </c>
      <c r="N7619" t="s">
        <v>10</v>
      </c>
      <c r="O7619" t="s">
        <v>13</v>
      </c>
      <c r="P7619" s="1">
        <v>105</v>
      </c>
      <c r="Q76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20" spans="5:17" x14ac:dyDescent="0.25">
      <c r="E7620">
        <v>2638</v>
      </c>
      <c r="F7620" t="s">
        <v>23</v>
      </c>
      <c r="G7620" t="s">
        <v>17</v>
      </c>
      <c r="H7620" t="s">
        <v>16</v>
      </c>
      <c r="I7620" t="s">
        <v>11</v>
      </c>
      <c r="J7620" s="2">
        <f>SUMIFS(Table3[TimesUsed],Table3[TripChainId],Table2[[#This Row],[TripChainId]])</f>
        <v>0</v>
      </c>
      <c r="L7620" t="s">
        <v>59</v>
      </c>
      <c r="M7620" t="s">
        <v>43</v>
      </c>
      <c r="N7620" t="s">
        <v>16</v>
      </c>
      <c r="O7620" t="s">
        <v>9</v>
      </c>
      <c r="P7620" s="1">
        <v>49</v>
      </c>
      <c r="Q76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21" spans="5:17" x14ac:dyDescent="0.25">
      <c r="E7621">
        <v>2638</v>
      </c>
      <c r="F7621" t="s">
        <v>17</v>
      </c>
      <c r="G7621" t="s">
        <v>40</v>
      </c>
      <c r="H7621" t="s">
        <v>10</v>
      </c>
      <c r="I7621" t="s">
        <v>13</v>
      </c>
      <c r="J7621" s="2">
        <f>SUMIFS(Table3[TimesUsed],Table3[TripChainId],Table2[[#This Row],[TripChainId]])</f>
        <v>0</v>
      </c>
      <c r="L7621" t="s">
        <v>59</v>
      </c>
      <c r="M7621" t="s">
        <v>43</v>
      </c>
      <c r="N7621" t="s">
        <v>16</v>
      </c>
      <c r="O7621" t="s">
        <v>11</v>
      </c>
      <c r="P7621" s="1">
        <v>148</v>
      </c>
      <c r="Q76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22" spans="5:17" x14ac:dyDescent="0.25">
      <c r="E7622">
        <v>2639</v>
      </c>
      <c r="F7622" t="s">
        <v>40</v>
      </c>
      <c r="G7622" t="s">
        <v>23</v>
      </c>
      <c r="H7622" t="s">
        <v>8</v>
      </c>
      <c r="I7622" t="s">
        <v>11</v>
      </c>
      <c r="J7622" s="2">
        <f>SUMIFS(Table3[TimesUsed],Table3[TripChainId],Table2[[#This Row],[TripChainId]])</f>
        <v>0</v>
      </c>
      <c r="L7622" t="s">
        <v>59</v>
      </c>
      <c r="M7622" t="s">
        <v>43</v>
      </c>
      <c r="N7622" t="s">
        <v>16</v>
      </c>
      <c r="O7622" t="s">
        <v>14</v>
      </c>
      <c r="P7622" s="1">
        <v>47</v>
      </c>
      <c r="Q76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23" spans="5:17" x14ac:dyDescent="0.25">
      <c r="E7623">
        <v>2639</v>
      </c>
      <c r="F7623" t="s">
        <v>23</v>
      </c>
      <c r="G7623" t="s">
        <v>17</v>
      </c>
      <c r="H7623" t="s">
        <v>16</v>
      </c>
      <c r="I7623" t="s">
        <v>13</v>
      </c>
      <c r="J7623" s="2">
        <f>SUMIFS(Table3[TimesUsed],Table3[TripChainId],Table2[[#This Row],[TripChainId]])</f>
        <v>0</v>
      </c>
      <c r="L7623" t="s">
        <v>59</v>
      </c>
      <c r="M7623" t="s">
        <v>43</v>
      </c>
      <c r="N7623" t="s">
        <v>16</v>
      </c>
      <c r="O7623" t="s">
        <v>12</v>
      </c>
      <c r="P7623" s="1">
        <v>46</v>
      </c>
      <c r="Q76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24" spans="5:17" x14ac:dyDescent="0.25">
      <c r="E7624">
        <v>2639</v>
      </c>
      <c r="F7624" t="s">
        <v>17</v>
      </c>
      <c r="G7624" t="s">
        <v>40</v>
      </c>
      <c r="H7624" t="s">
        <v>10</v>
      </c>
      <c r="I7624" t="s">
        <v>13</v>
      </c>
      <c r="J7624" s="2">
        <f>SUMIFS(Table3[TimesUsed],Table3[TripChainId],Table2[[#This Row],[TripChainId]])</f>
        <v>0</v>
      </c>
      <c r="L7624" t="s">
        <v>59</v>
      </c>
      <c r="M7624" t="s">
        <v>43</v>
      </c>
      <c r="N7624" t="s">
        <v>16</v>
      </c>
      <c r="O7624" t="s">
        <v>13</v>
      </c>
      <c r="P7624" s="1">
        <v>93</v>
      </c>
      <c r="Q76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25" spans="5:17" x14ac:dyDescent="0.25">
      <c r="E7625">
        <v>2640</v>
      </c>
      <c r="F7625" t="s">
        <v>40</v>
      </c>
      <c r="G7625" t="s">
        <v>23</v>
      </c>
      <c r="H7625" t="s">
        <v>8</v>
      </c>
      <c r="I7625" t="s">
        <v>14</v>
      </c>
      <c r="J7625" s="2">
        <f>SUMIFS(Table3[TimesUsed],Table3[TripChainId],Table2[[#This Row],[TripChainId]])</f>
        <v>0</v>
      </c>
      <c r="L7625" t="s">
        <v>59</v>
      </c>
      <c r="M7625" t="s">
        <v>30</v>
      </c>
      <c r="N7625" t="s">
        <v>8</v>
      </c>
      <c r="O7625" t="s">
        <v>9</v>
      </c>
      <c r="P7625" s="1">
        <v>799</v>
      </c>
      <c r="Q76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26" spans="5:17" x14ac:dyDescent="0.25">
      <c r="E7626">
        <v>2640</v>
      </c>
      <c r="F7626" t="s">
        <v>23</v>
      </c>
      <c r="G7626" t="s">
        <v>17</v>
      </c>
      <c r="H7626" t="s">
        <v>16</v>
      </c>
      <c r="I7626" t="s">
        <v>9</v>
      </c>
      <c r="J7626" s="2">
        <f>SUMIFS(Table3[TimesUsed],Table3[TripChainId],Table2[[#This Row],[TripChainId]])</f>
        <v>0</v>
      </c>
      <c r="L7626" t="s">
        <v>59</v>
      </c>
      <c r="M7626" t="s">
        <v>30</v>
      </c>
      <c r="N7626" t="s">
        <v>8</v>
      </c>
      <c r="O7626" t="s">
        <v>11</v>
      </c>
      <c r="P7626" s="1">
        <v>163</v>
      </c>
      <c r="Q76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27" spans="5:17" x14ac:dyDescent="0.25">
      <c r="E7627">
        <v>2640</v>
      </c>
      <c r="F7627" t="s">
        <v>17</v>
      </c>
      <c r="G7627" t="s">
        <v>40</v>
      </c>
      <c r="H7627" t="s">
        <v>10</v>
      </c>
      <c r="I7627" t="s">
        <v>13</v>
      </c>
      <c r="J7627" s="2">
        <f>SUMIFS(Table3[TimesUsed],Table3[TripChainId],Table2[[#This Row],[TripChainId]])</f>
        <v>0</v>
      </c>
      <c r="L7627" t="s">
        <v>59</v>
      </c>
      <c r="M7627" t="s">
        <v>30</v>
      </c>
      <c r="N7627" t="s">
        <v>8</v>
      </c>
      <c r="O7627" t="s">
        <v>14</v>
      </c>
      <c r="P7627" s="1">
        <v>85</v>
      </c>
      <c r="Q76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28" spans="5:17" x14ac:dyDescent="0.25">
      <c r="E7628">
        <v>2641</v>
      </c>
      <c r="F7628" t="s">
        <v>40</v>
      </c>
      <c r="G7628" t="s">
        <v>23</v>
      </c>
      <c r="H7628" t="s">
        <v>8</v>
      </c>
      <c r="I7628" t="s">
        <v>14</v>
      </c>
      <c r="J7628" s="2">
        <f>SUMIFS(Table3[TimesUsed],Table3[TripChainId],Table2[[#This Row],[TripChainId]])</f>
        <v>0</v>
      </c>
      <c r="L7628" t="s">
        <v>59</v>
      </c>
      <c r="M7628" t="s">
        <v>30</v>
      </c>
      <c r="N7628" t="s">
        <v>8</v>
      </c>
      <c r="O7628" t="s">
        <v>12</v>
      </c>
      <c r="P7628" s="1">
        <v>85</v>
      </c>
      <c r="Q76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29" spans="5:17" x14ac:dyDescent="0.25">
      <c r="E7629">
        <v>2641</v>
      </c>
      <c r="F7629" t="s">
        <v>23</v>
      </c>
      <c r="G7629" t="s">
        <v>17</v>
      </c>
      <c r="H7629" t="s">
        <v>16</v>
      </c>
      <c r="I7629" t="s">
        <v>11</v>
      </c>
      <c r="J7629" s="2">
        <f>SUMIFS(Table3[TimesUsed],Table3[TripChainId],Table2[[#This Row],[TripChainId]])</f>
        <v>0</v>
      </c>
      <c r="L7629" t="s">
        <v>59</v>
      </c>
      <c r="M7629" t="s">
        <v>30</v>
      </c>
      <c r="N7629" t="s">
        <v>8</v>
      </c>
      <c r="O7629" t="s">
        <v>13</v>
      </c>
      <c r="P7629" s="1">
        <v>45</v>
      </c>
      <c r="Q76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30" spans="5:17" x14ac:dyDescent="0.25">
      <c r="E7630">
        <v>2641</v>
      </c>
      <c r="F7630" t="s">
        <v>17</v>
      </c>
      <c r="G7630" t="s">
        <v>40</v>
      </c>
      <c r="H7630" t="s">
        <v>10</v>
      </c>
      <c r="I7630" t="s">
        <v>13</v>
      </c>
      <c r="J7630" s="2">
        <f>SUMIFS(Table3[TimesUsed],Table3[TripChainId],Table2[[#This Row],[TripChainId]])</f>
        <v>0</v>
      </c>
      <c r="L7630" t="s">
        <v>59</v>
      </c>
      <c r="M7630" t="s">
        <v>30</v>
      </c>
      <c r="N7630" t="s">
        <v>10</v>
      </c>
      <c r="O7630" t="s">
        <v>9</v>
      </c>
      <c r="P7630" s="1">
        <v>46</v>
      </c>
      <c r="Q76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31" spans="5:17" x14ac:dyDescent="0.25">
      <c r="E7631">
        <v>2642</v>
      </c>
      <c r="F7631" t="s">
        <v>40</v>
      </c>
      <c r="G7631" t="s">
        <v>23</v>
      </c>
      <c r="H7631" t="s">
        <v>8</v>
      </c>
      <c r="I7631" t="s">
        <v>14</v>
      </c>
      <c r="J7631" s="2">
        <f>SUMIFS(Table3[TimesUsed],Table3[TripChainId],Table2[[#This Row],[TripChainId]])</f>
        <v>0</v>
      </c>
      <c r="L7631" t="s">
        <v>59</v>
      </c>
      <c r="M7631" t="s">
        <v>30</v>
      </c>
      <c r="N7631" t="s">
        <v>10</v>
      </c>
      <c r="O7631" t="s">
        <v>11</v>
      </c>
      <c r="P7631" s="1">
        <v>130</v>
      </c>
      <c r="Q76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32" spans="5:17" x14ac:dyDescent="0.25">
      <c r="E7632">
        <v>2642</v>
      </c>
      <c r="F7632" t="s">
        <v>23</v>
      </c>
      <c r="G7632" t="s">
        <v>17</v>
      </c>
      <c r="H7632" t="s">
        <v>16</v>
      </c>
      <c r="I7632" t="s">
        <v>14</v>
      </c>
      <c r="J7632" s="2">
        <f>SUMIFS(Table3[TimesUsed],Table3[TripChainId],Table2[[#This Row],[TripChainId]])</f>
        <v>0</v>
      </c>
      <c r="L7632" t="s">
        <v>59</v>
      </c>
      <c r="M7632" t="s">
        <v>30</v>
      </c>
      <c r="N7632" t="s">
        <v>10</v>
      </c>
      <c r="O7632" t="s">
        <v>14</v>
      </c>
      <c r="P7632" s="1">
        <v>112</v>
      </c>
      <c r="Q76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33" spans="5:17" x14ac:dyDescent="0.25">
      <c r="E7633">
        <v>2642</v>
      </c>
      <c r="F7633" t="s">
        <v>17</v>
      </c>
      <c r="G7633" t="s">
        <v>40</v>
      </c>
      <c r="H7633" t="s">
        <v>10</v>
      </c>
      <c r="I7633" t="s">
        <v>13</v>
      </c>
      <c r="J7633" s="2">
        <f>SUMIFS(Table3[TimesUsed],Table3[TripChainId],Table2[[#This Row],[TripChainId]])</f>
        <v>0</v>
      </c>
      <c r="L7633" t="s">
        <v>59</v>
      </c>
      <c r="M7633" t="s">
        <v>30</v>
      </c>
      <c r="N7633" t="s">
        <v>10</v>
      </c>
      <c r="O7633" t="s">
        <v>12</v>
      </c>
      <c r="P7633" s="1">
        <v>112</v>
      </c>
      <c r="Q76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34" spans="5:17" x14ac:dyDescent="0.25">
      <c r="E7634">
        <v>2643</v>
      </c>
      <c r="F7634" t="s">
        <v>40</v>
      </c>
      <c r="G7634" t="s">
        <v>23</v>
      </c>
      <c r="H7634" t="s">
        <v>8</v>
      </c>
      <c r="I7634" t="s">
        <v>14</v>
      </c>
      <c r="J7634" s="2">
        <f>SUMIFS(Table3[TimesUsed],Table3[TripChainId],Table2[[#This Row],[TripChainId]])</f>
        <v>0</v>
      </c>
      <c r="L7634" t="s">
        <v>59</v>
      </c>
      <c r="M7634" t="s">
        <v>30</v>
      </c>
      <c r="N7634" t="s">
        <v>10</v>
      </c>
      <c r="O7634" t="s">
        <v>13</v>
      </c>
      <c r="P7634" s="1">
        <v>333</v>
      </c>
      <c r="Q76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35" spans="5:17" x14ac:dyDescent="0.25">
      <c r="E7635">
        <v>2643</v>
      </c>
      <c r="F7635" t="s">
        <v>23</v>
      </c>
      <c r="G7635" t="s">
        <v>17</v>
      </c>
      <c r="H7635" t="s">
        <v>16</v>
      </c>
      <c r="I7635" t="s">
        <v>13</v>
      </c>
      <c r="J7635" s="2">
        <f>SUMIFS(Table3[TimesUsed],Table3[TripChainId],Table2[[#This Row],[TripChainId]])</f>
        <v>0</v>
      </c>
      <c r="L7635" t="s">
        <v>59</v>
      </c>
      <c r="M7635" t="s">
        <v>30</v>
      </c>
      <c r="N7635" t="s">
        <v>16</v>
      </c>
      <c r="O7635" t="s">
        <v>9</v>
      </c>
      <c r="P7635" s="1">
        <v>465</v>
      </c>
      <c r="Q76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36" spans="5:17" x14ac:dyDescent="0.25">
      <c r="E7636">
        <v>2643</v>
      </c>
      <c r="F7636" t="s">
        <v>17</v>
      </c>
      <c r="G7636" t="s">
        <v>40</v>
      </c>
      <c r="H7636" t="s">
        <v>10</v>
      </c>
      <c r="I7636" t="s">
        <v>13</v>
      </c>
      <c r="J7636" s="2">
        <f>SUMIFS(Table3[TimesUsed],Table3[TripChainId],Table2[[#This Row],[TripChainId]])</f>
        <v>0</v>
      </c>
      <c r="L7636" t="s">
        <v>59</v>
      </c>
      <c r="M7636" t="s">
        <v>30</v>
      </c>
      <c r="N7636" t="s">
        <v>16</v>
      </c>
      <c r="O7636" t="s">
        <v>11</v>
      </c>
      <c r="P7636" s="1">
        <v>1242</v>
      </c>
      <c r="Q76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37" spans="5:17" x14ac:dyDescent="0.25">
      <c r="E7637">
        <v>2644</v>
      </c>
      <c r="F7637" t="s">
        <v>40</v>
      </c>
      <c r="G7637" t="s">
        <v>23</v>
      </c>
      <c r="H7637" t="s">
        <v>8</v>
      </c>
      <c r="I7637" t="s">
        <v>9</v>
      </c>
      <c r="J7637" s="2">
        <f>SUMIFS(Table3[TimesUsed],Table3[TripChainId],Table2[[#This Row],[TripChainId]])</f>
        <v>0</v>
      </c>
      <c r="L7637" t="s">
        <v>59</v>
      </c>
      <c r="M7637" t="s">
        <v>30</v>
      </c>
      <c r="N7637" t="s">
        <v>16</v>
      </c>
      <c r="O7637" t="s">
        <v>14</v>
      </c>
      <c r="P7637" s="1">
        <v>292</v>
      </c>
      <c r="Q76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38" spans="5:17" x14ac:dyDescent="0.25">
      <c r="E7638">
        <v>2644</v>
      </c>
      <c r="F7638" t="s">
        <v>23</v>
      </c>
      <c r="G7638" t="s">
        <v>18</v>
      </c>
      <c r="H7638" t="s">
        <v>16</v>
      </c>
      <c r="I7638" t="s">
        <v>9</v>
      </c>
      <c r="J7638" s="2">
        <f>SUMIFS(Table3[TimesUsed],Table3[TripChainId],Table2[[#This Row],[TripChainId]])</f>
        <v>0</v>
      </c>
      <c r="L7638" t="s">
        <v>59</v>
      </c>
      <c r="M7638" t="s">
        <v>30</v>
      </c>
      <c r="N7638" t="s">
        <v>16</v>
      </c>
      <c r="O7638" t="s">
        <v>12</v>
      </c>
      <c r="P7638" s="1">
        <v>291</v>
      </c>
      <c r="Q76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39" spans="5:17" x14ac:dyDescent="0.25">
      <c r="E7639">
        <v>2644</v>
      </c>
      <c r="F7639" t="s">
        <v>18</v>
      </c>
      <c r="G7639" t="s">
        <v>40</v>
      </c>
      <c r="H7639" t="s">
        <v>10</v>
      </c>
      <c r="I7639" t="s">
        <v>13</v>
      </c>
      <c r="J7639" s="2">
        <f>SUMIFS(Table3[TimesUsed],Table3[TripChainId],Table2[[#This Row],[TripChainId]])</f>
        <v>0</v>
      </c>
      <c r="L7639" t="s">
        <v>59</v>
      </c>
      <c r="M7639" t="s">
        <v>30</v>
      </c>
      <c r="N7639" t="s">
        <v>16</v>
      </c>
      <c r="O7639" t="s">
        <v>13</v>
      </c>
      <c r="P7639" s="1">
        <v>685</v>
      </c>
      <c r="Q76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40" spans="5:17" x14ac:dyDescent="0.25">
      <c r="E7640">
        <v>2645</v>
      </c>
      <c r="F7640" t="s">
        <v>40</v>
      </c>
      <c r="G7640" t="s">
        <v>23</v>
      </c>
      <c r="H7640" t="s">
        <v>8</v>
      </c>
      <c r="I7640" t="s">
        <v>9</v>
      </c>
      <c r="J7640" s="2">
        <f>SUMIFS(Table3[TimesUsed],Table3[TripChainId],Table2[[#This Row],[TripChainId]])</f>
        <v>0</v>
      </c>
      <c r="L7640" t="s">
        <v>59</v>
      </c>
      <c r="M7640" t="s">
        <v>55</v>
      </c>
      <c r="N7640" t="s">
        <v>8</v>
      </c>
      <c r="O7640" t="s">
        <v>9</v>
      </c>
      <c r="P7640" s="1">
        <v>25</v>
      </c>
      <c r="Q76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41" spans="5:17" x14ac:dyDescent="0.25">
      <c r="E7641">
        <v>2645</v>
      </c>
      <c r="F7641" t="s">
        <v>23</v>
      </c>
      <c r="G7641" t="s">
        <v>18</v>
      </c>
      <c r="H7641" t="s">
        <v>16</v>
      </c>
      <c r="I7641" t="s">
        <v>11</v>
      </c>
      <c r="J7641" s="2">
        <f>SUMIFS(Table3[TimesUsed],Table3[TripChainId],Table2[[#This Row],[TripChainId]])</f>
        <v>0</v>
      </c>
      <c r="L7641" t="s">
        <v>59</v>
      </c>
      <c r="M7641" t="s">
        <v>55</v>
      </c>
      <c r="N7641" t="s">
        <v>8</v>
      </c>
      <c r="O7641" t="s">
        <v>11</v>
      </c>
      <c r="P7641" s="1">
        <v>25</v>
      </c>
      <c r="Q76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42" spans="5:17" x14ac:dyDescent="0.25">
      <c r="E7642">
        <v>2645</v>
      </c>
      <c r="F7642" t="s">
        <v>18</v>
      </c>
      <c r="G7642" t="s">
        <v>40</v>
      </c>
      <c r="H7642" t="s">
        <v>10</v>
      </c>
      <c r="I7642" t="s">
        <v>13</v>
      </c>
      <c r="J7642" s="2">
        <f>SUMIFS(Table3[TimesUsed],Table3[TripChainId],Table2[[#This Row],[TripChainId]])</f>
        <v>0</v>
      </c>
      <c r="L7642" t="s">
        <v>59</v>
      </c>
      <c r="M7642" t="s">
        <v>55</v>
      </c>
      <c r="N7642" t="s">
        <v>10</v>
      </c>
      <c r="O7642" t="s">
        <v>11</v>
      </c>
      <c r="P7642" s="1">
        <v>67</v>
      </c>
      <c r="Q76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43" spans="5:17" x14ac:dyDescent="0.25">
      <c r="E7643">
        <v>2646</v>
      </c>
      <c r="F7643" t="s">
        <v>40</v>
      </c>
      <c r="G7643" t="s">
        <v>23</v>
      </c>
      <c r="H7643" t="s">
        <v>8</v>
      </c>
      <c r="I7643" t="s">
        <v>9</v>
      </c>
      <c r="J7643" s="2">
        <f>SUMIFS(Table3[TimesUsed],Table3[TripChainId],Table2[[#This Row],[TripChainId]])</f>
        <v>0</v>
      </c>
      <c r="L7643" t="s">
        <v>59</v>
      </c>
      <c r="M7643" t="s">
        <v>55</v>
      </c>
      <c r="N7643" t="s">
        <v>10</v>
      </c>
      <c r="O7643" t="s">
        <v>14</v>
      </c>
      <c r="P7643" s="1">
        <v>41</v>
      </c>
      <c r="Q76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44" spans="5:17" x14ac:dyDescent="0.25">
      <c r="E7644">
        <v>2646</v>
      </c>
      <c r="F7644" t="s">
        <v>23</v>
      </c>
      <c r="G7644" t="s">
        <v>18</v>
      </c>
      <c r="H7644" t="s">
        <v>16</v>
      </c>
      <c r="I7644" t="s">
        <v>13</v>
      </c>
      <c r="J7644" s="2">
        <f>SUMIFS(Table3[TimesUsed],Table3[TripChainId],Table2[[#This Row],[TripChainId]])</f>
        <v>0</v>
      </c>
      <c r="L7644" t="s">
        <v>59</v>
      </c>
      <c r="M7644" t="s">
        <v>55</v>
      </c>
      <c r="N7644" t="s">
        <v>10</v>
      </c>
      <c r="O7644" t="s">
        <v>12</v>
      </c>
      <c r="P7644" s="1">
        <v>41</v>
      </c>
      <c r="Q76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45" spans="5:17" x14ac:dyDescent="0.25">
      <c r="E7645">
        <v>2646</v>
      </c>
      <c r="F7645" t="s">
        <v>18</v>
      </c>
      <c r="G7645" t="s">
        <v>40</v>
      </c>
      <c r="H7645" t="s">
        <v>10</v>
      </c>
      <c r="I7645" t="s">
        <v>13</v>
      </c>
      <c r="J7645" s="2">
        <f>SUMIFS(Table3[TimesUsed],Table3[TripChainId],Table2[[#This Row],[TripChainId]])</f>
        <v>0</v>
      </c>
      <c r="L7645" t="s">
        <v>59</v>
      </c>
      <c r="M7645" t="s">
        <v>55</v>
      </c>
      <c r="N7645" t="s">
        <v>10</v>
      </c>
      <c r="O7645" t="s">
        <v>13</v>
      </c>
      <c r="P7645" s="1">
        <v>168</v>
      </c>
      <c r="Q76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46" spans="5:17" x14ac:dyDescent="0.25">
      <c r="E7646">
        <v>2647</v>
      </c>
      <c r="F7646" t="s">
        <v>40</v>
      </c>
      <c r="G7646" t="s">
        <v>23</v>
      </c>
      <c r="H7646" t="s">
        <v>8</v>
      </c>
      <c r="I7646" t="s">
        <v>11</v>
      </c>
      <c r="J7646" s="2">
        <f>SUMIFS(Table3[TimesUsed],Table3[TripChainId],Table2[[#This Row],[TripChainId]])</f>
        <v>0</v>
      </c>
      <c r="L7646" t="s">
        <v>59</v>
      </c>
      <c r="M7646" t="s">
        <v>55</v>
      </c>
      <c r="N7646" t="s">
        <v>16</v>
      </c>
      <c r="O7646" t="s">
        <v>9</v>
      </c>
      <c r="P7646" s="1">
        <v>65</v>
      </c>
      <c r="Q76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47" spans="5:17" x14ac:dyDescent="0.25">
      <c r="E7647">
        <v>2647</v>
      </c>
      <c r="F7647" t="s">
        <v>23</v>
      </c>
      <c r="G7647" t="s">
        <v>18</v>
      </c>
      <c r="H7647" t="s">
        <v>16</v>
      </c>
      <c r="I7647" t="s">
        <v>11</v>
      </c>
      <c r="J7647" s="2">
        <f>SUMIFS(Table3[TimesUsed],Table3[TripChainId],Table2[[#This Row],[TripChainId]])</f>
        <v>0</v>
      </c>
      <c r="L7647" t="s">
        <v>59</v>
      </c>
      <c r="M7647" t="s">
        <v>55</v>
      </c>
      <c r="N7647" t="s">
        <v>16</v>
      </c>
      <c r="O7647" t="s">
        <v>11</v>
      </c>
      <c r="P7647" s="1">
        <v>200</v>
      </c>
      <c r="Q76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48" spans="5:17" x14ac:dyDescent="0.25">
      <c r="E7648">
        <v>2647</v>
      </c>
      <c r="F7648" t="s">
        <v>18</v>
      </c>
      <c r="G7648" t="s">
        <v>40</v>
      </c>
      <c r="H7648" t="s">
        <v>10</v>
      </c>
      <c r="I7648" t="s">
        <v>13</v>
      </c>
      <c r="J7648" s="2">
        <f>SUMIFS(Table3[TimesUsed],Table3[TripChainId],Table2[[#This Row],[TripChainId]])</f>
        <v>0</v>
      </c>
      <c r="L7648" t="s">
        <v>59</v>
      </c>
      <c r="M7648" t="s">
        <v>55</v>
      </c>
      <c r="N7648" t="s">
        <v>16</v>
      </c>
      <c r="O7648" t="s">
        <v>14</v>
      </c>
      <c r="P7648" s="1">
        <v>65</v>
      </c>
      <c r="Q76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49" spans="5:17" x14ac:dyDescent="0.25">
      <c r="E7649">
        <v>2648</v>
      </c>
      <c r="F7649" t="s">
        <v>40</v>
      </c>
      <c r="G7649" t="s">
        <v>23</v>
      </c>
      <c r="H7649" t="s">
        <v>8</v>
      </c>
      <c r="I7649" t="s">
        <v>11</v>
      </c>
      <c r="J7649" s="2">
        <f>SUMIFS(Table3[TimesUsed],Table3[TripChainId],Table2[[#This Row],[TripChainId]])</f>
        <v>0</v>
      </c>
      <c r="L7649" t="s">
        <v>59</v>
      </c>
      <c r="M7649" t="s">
        <v>55</v>
      </c>
      <c r="N7649" t="s">
        <v>16</v>
      </c>
      <c r="O7649" t="s">
        <v>12</v>
      </c>
      <c r="P7649" s="1">
        <v>64</v>
      </c>
      <c r="Q76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50" spans="5:17" x14ac:dyDescent="0.25">
      <c r="E7650">
        <v>2648</v>
      </c>
      <c r="F7650" t="s">
        <v>23</v>
      </c>
      <c r="G7650" t="s">
        <v>18</v>
      </c>
      <c r="H7650" t="s">
        <v>16</v>
      </c>
      <c r="I7650" t="s">
        <v>13</v>
      </c>
      <c r="J7650" s="2">
        <f>SUMIFS(Table3[TimesUsed],Table3[TripChainId],Table2[[#This Row],[TripChainId]])</f>
        <v>0</v>
      </c>
      <c r="L7650" t="s">
        <v>59</v>
      </c>
      <c r="M7650" t="s">
        <v>55</v>
      </c>
      <c r="N7650" t="s">
        <v>16</v>
      </c>
      <c r="O7650" t="s">
        <v>13</v>
      </c>
      <c r="P7650" s="1">
        <v>173</v>
      </c>
      <c r="Q76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51" spans="5:17" x14ac:dyDescent="0.25">
      <c r="E7651">
        <v>2648</v>
      </c>
      <c r="F7651" t="s">
        <v>18</v>
      </c>
      <c r="G7651" t="s">
        <v>40</v>
      </c>
      <c r="H7651" t="s">
        <v>10</v>
      </c>
      <c r="I7651" t="s">
        <v>13</v>
      </c>
      <c r="J7651" s="2">
        <f>SUMIFS(Table3[TimesUsed],Table3[TripChainId],Table2[[#This Row],[TripChainId]])</f>
        <v>0</v>
      </c>
      <c r="L7651" t="s">
        <v>59</v>
      </c>
      <c r="M7651" t="s">
        <v>69</v>
      </c>
      <c r="N7651" t="s">
        <v>8</v>
      </c>
      <c r="O7651" t="s">
        <v>9</v>
      </c>
      <c r="P7651" s="1">
        <v>202</v>
      </c>
      <c r="Q76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52" spans="5:17" x14ac:dyDescent="0.25">
      <c r="E7652">
        <v>2649</v>
      </c>
      <c r="F7652" t="s">
        <v>40</v>
      </c>
      <c r="G7652" t="s">
        <v>23</v>
      </c>
      <c r="H7652" t="s">
        <v>8</v>
      </c>
      <c r="I7652" t="s">
        <v>14</v>
      </c>
      <c r="J7652" s="2">
        <f>SUMIFS(Table3[TimesUsed],Table3[TripChainId],Table2[[#This Row],[TripChainId]])</f>
        <v>0</v>
      </c>
      <c r="L7652" t="s">
        <v>59</v>
      </c>
      <c r="M7652" t="s">
        <v>69</v>
      </c>
      <c r="N7652" t="s">
        <v>8</v>
      </c>
      <c r="O7652" t="s">
        <v>11</v>
      </c>
      <c r="P7652" s="1">
        <v>94</v>
      </c>
      <c r="Q76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53" spans="5:17" x14ac:dyDescent="0.25">
      <c r="E7653">
        <v>2649</v>
      </c>
      <c r="F7653" t="s">
        <v>23</v>
      </c>
      <c r="G7653" t="s">
        <v>18</v>
      </c>
      <c r="H7653" t="s">
        <v>16</v>
      </c>
      <c r="I7653" t="s">
        <v>9</v>
      </c>
      <c r="J7653" s="2">
        <f>SUMIFS(Table3[TimesUsed],Table3[TripChainId],Table2[[#This Row],[TripChainId]])</f>
        <v>0</v>
      </c>
      <c r="L7653" t="s">
        <v>59</v>
      </c>
      <c r="M7653" t="s">
        <v>69</v>
      </c>
      <c r="N7653" t="s">
        <v>8</v>
      </c>
      <c r="O7653" t="s">
        <v>14</v>
      </c>
      <c r="P7653" s="1">
        <v>72</v>
      </c>
      <c r="Q76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54" spans="5:17" x14ac:dyDescent="0.25">
      <c r="E7654">
        <v>2649</v>
      </c>
      <c r="F7654" t="s">
        <v>18</v>
      </c>
      <c r="G7654" t="s">
        <v>40</v>
      </c>
      <c r="H7654" t="s">
        <v>10</v>
      </c>
      <c r="I7654" t="s">
        <v>13</v>
      </c>
      <c r="J7654" s="2">
        <f>SUMIFS(Table3[TimesUsed],Table3[TripChainId],Table2[[#This Row],[TripChainId]])</f>
        <v>0</v>
      </c>
      <c r="L7654" t="s">
        <v>59</v>
      </c>
      <c r="M7654" t="s">
        <v>69</v>
      </c>
      <c r="N7654" t="s">
        <v>8</v>
      </c>
      <c r="O7654" t="s">
        <v>12</v>
      </c>
      <c r="P7654" s="1">
        <v>72</v>
      </c>
      <c r="Q76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55" spans="5:17" x14ac:dyDescent="0.25">
      <c r="E7655">
        <v>2650</v>
      </c>
      <c r="F7655" t="s">
        <v>40</v>
      </c>
      <c r="G7655" t="s">
        <v>23</v>
      </c>
      <c r="H7655" t="s">
        <v>8</v>
      </c>
      <c r="I7655" t="s">
        <v>14</v>
      </c>
      <c r="J7655" s="2">
        <f>SUMIFS(Table3[TimesUsed],Table3[TripChainId],Table2[[#This Row],[TripChainId]])</f>
        <v>0</v>
      </c>
      <c r="L7655" t="s">
        <v>59</v>
      </c>
      <c r="M7655" t="s">
        <v>69</v>
      </c>
      <c r="N7655" t="s">
        <v>8</v>
      </c>
      <c r="O7655" t="s">
        <v>13</v>
      </c>
      <c r="P7655" s="1">
        <v>49</v>
      </c>
      <c r="Q76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56" spans="5:17" x14ac:dyDescent="0.25">
      <c r="E7656">
        <v>2650</v>
      </c>
      <c r="F7656" t="s">
        <v>23</v>
      </c>
      <c r="G7656" t="s">
        <v>18</v>
      </c>
      <c r="H7656" t="s">
        <v>16</v>
      </c>
      <c r="I7656" t="s">
        <v>11</v>
      </c>
      <c r="J7656" s="2">
        <f>SUMIFS(Table3[TimesUsed],Table3[TripChainId],Table2[[#This Row],[TripChainId]])</f>
        <v>0</v>
      </c>
      <c r="L7656" t="s">
        <v>59</v>
      </c>
      <c r="M7656" t="s">
        <v>69</v>
      </c>
      <c r="N7656" t="s">
        <v>10</v>
      </c>
      <c r="O7656" t="s">
        <v>9</v>
      </c>
      <c r="P7656" s="1">
        <v>44</v>
      </c>
      <c r="Q76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57" spans="5:17" x14ac:dyDescent="0.25">
      <c r="E7657">
        <v>2650</v>
      </c>
      <c r="F7657" t="s">
        <v>18</v>
      </c>
      <c r="G7657" t="s">
        <v>40</v>
      </c>
      <c r="H7657" t="s">
        <v>10</v>
      </c>
      <c r="I7657" t="s">
        <v>13</v>
      </c>
      <c r="J7657" s="2">
        <f>SUMIFS(Table3[TimesUsed],Table3[TripChainId],Table2[[#This Row],[TripChainId]])</f>
        <v>0</v>
      </c>
      <c r="L7657" t="s">
        <v>59</v>
      </c>
      <c r="M7657" t="s">
        <v>69</v>
      </c>
      <c r="N7657" t="s">
        <v>10</v>
      </c>
      <c r="O7657" t="s">
        <v>11</v>
      </c>
      <c r="P7657" s="1">
        <v>296</v>
      </c>
      <c r="Q76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58" spans="5:17" x14ac:dyDescent="0.25">
      <c r="E7658">
        <v>2651</v>
      </c>
      <c r="F7658" t="s">
        <v>40</v>
      </c>
      <c r="G7658" t="s">
        <v>23</v>
      </c>
      <c r="H7658" t="s">
        <v>8</v>
      </c>
      <c r="I7658" t="s">
        <v>14</v>
      </c>
      <c r="J7658" s="2">
        <f>SUMIFS(Table3[TimesUsed],Table3[TripChainId],Table2[[#This Row],[TripChainId]])</f>
        <v>0</v>
      </c>
      <c r="L7658" t="s">
        <v>59</v>
      </c>
      <c r="M7658" t="s">
        <v>69</v>
      </c>
      <c r="N7658" t="s">
        <v>10</v>
      </c>
      <c r="O7658" t="s">
        <v>14</v>
      </c>
      <c r="P7658" s="1">
        <v>249</v>
      </c>
      <c r="Q76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59" spans="5:17" x14ac:dyDescent="0.25">
      <c r="E7659">
        <v>2651</v>
      </c>
      <c r="F7659" t="s">
        <v>23</v>
      </c>
      <c r="G7659" t="s">
        <v>18</v>
      </c>
      <c r="H7659" t="s">
        <v>16</v>
      </c>
      <c r="I7659" t="s">
        <v>14</v>
      </c>
      <c r="J7659" s="2">
        <f>SUMIFS(Table3[TimesUsed],Table3[TripChainId],Table2[[#This Row],[TripChainId]])</f>
        <v>0</v>
      </c>
      <c r="L7659" t="s">
        <v>59</v>
      </c>
      <c r="M7659" t="s">
        <v>69</v>
      </c>
      <c r="N7659" t="s">
        <v>10</v>
      </c>
      <c r="O7659" t="s">
        <v>12</v>
      </c>
      <c r="P7659" s="1">
        <v>248</v>
      </c>
      <c r="Q76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60" spans="5:17" x14ac:dyDescent="0.25">
      <c r="E7660">
        <v>2651</v>
      </c>
      <c r="F7660" t="s">
        <v>18</v>
      </c>
      <c r="G7660" t="s">
        <v>40</v>
      </c>
      <c r="H7660" t="s">
        <v>10</v>
      </c>
      <c r="I7660" t="s">
        <v>13</v>
      </c>
      <c r="J7660" s="2">
        <f>SUMIFS(Table3[TimesUsed],Table3[TripChainId],Table2[[#This Row],[TripChainId]])</f>
        <v>0</v>
      </c>
      <c r="L7660" t="s">
        <v>59</v>
      </c>
      <c r="M7660" t="s">
        <v>69</v>
      </c>
      <c r="N7660" t="s">
        <v>10</v>
      </c>
      <c r="O7660" t="s">
        <v>13</v>
      </c>
      <c r="P7660" s="1">
        <v>853</v>
      </c>
      <c r="Q76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61" spans="5:17" x14ac:dyDescent="0.25">
      <c r="E7661">
        <v>2652</v>
      </c>
      <c r="F7661" t="s">
        <v>40</v>
      </c>
      <c r="G7661" t="s">
        <v>23</v>
      </c>
      <c r="H7661" t="s">
        <v>8</v>
      </c>
      <c r="I7661" t="s">
        <v>14</v>
      </c>
      <c r="J7661" s="2">
        <f>SUMIFS(Table3[TimesUsed],Table3[TripChainId],Table2[[#This Row],[TripChainId]])</f>
        <v>0</v>
      </c>
      <c r="L7661" t="s">
        <v>59</v>
      </c>
      <c r="M7661" t="s">
        <v>69</v>
      </c>
      <c r="N7661" t="s">
        <v>16</v>
      </c>
      <c r="O7661" t="s">
        <v>9</v>
      </c>
      <c r="P7661" s="1">
        <v>297</v>
      </c>
      <c r="Q76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62" spans="5:17" x14ac:dyDescent="0.25">
      <c r="E7662">
        <v>2652</v>
      </c>
      <c r="F7662" t="s">
        <v>23</v>
      </c>
      <c r="G7662" t="s">
        <v>18</v>
      </c>
      <c r="H7662" t="s">
        <v>16</v>
      </c>
      <c r="I7662" t="s">
        <v>13</v>
      </c>
      <c r="J7662" s="2">
        <f>SUMIFS(Table3[TimesUsed],Table3[TripChainId],Table2[[#This Row],[TripChainId]])</f>
        <v>0</v>
      </c>
      <c r="L7662" t="s">
        <v>59</v>
      </c>
      <c r="M7662" t="s">
        <v>69</v>
      </c>
      <c r="N7662" t="s">
        <v>16</v>
      </c>
      <c r="O7662" t="s">
        <v>11</v>
      </c>
      <c r="P7662" s="1">
        <v>1017</v>
      </c>
      <c r="Q76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63" spans="5:17" x14ac:dyDescent="0.25">
      <c r="E7663">
        <v>2652</v>
      </c>
      <c r="F7663" t="s">
        <v>18</v>
      </c>
      <c r="G7663" t="s">
        <v>40</v>
      </c>
      <c r="H7663" t="s">
        <v>10</v>
      </c>
      <c r="I7663" t="s">
        <v>13</v>
      </c>
      <c r="J7663" s="2">
        <f>SUMIFS(Table3[TimesUsed],Table3[TripChainId],Table2[[#This Row],[TripChainId]])</f>
        <v>0</v>
      </c>
      <c r="L7663" t="s">
        <v>59</v>
      </c>
      <c r="M7663" t="s">
        <v>69</v>
      </c>
      <c r="N7663" t="s">
        <v>16</v>
      </c>
      <c r="O7663" t="s">
        <v>14</v>
      </c>
      <c r="P7663" s="1">
        <v>340</v>
      </c>
      <c r="Q76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64" spans="5:17" x14ac:dyDescent="0.25">
      <c r="E7664">
        <v>2653</v>
      </c>
      <c r="F7664" t="s">
        <v>40</v>
      </c>
      <c r="G7664" t="s">
        <v>23</v>
      </c>
      <c r="H7664" t="s">
        <v>8</v>
      </c>
      <c r="I7664" t="s">
        <v>9</v>
      </c>
      <c r="J7664" s="2">
        <f>SUMIFS(Table3[TimesUsed],Table3[TripChainId],Table2[[#This Row],[TripChainId]])</f>
        <v>0</v>
      </c>
      <c r="L7664" t="s">
        <v>59</v>
      </c>
      <c r="M7664" t="s">
        <v>69</v>
      </c>
      <c r="N7664" t="s">
        <v>16</v>
      </c>
      <c r="O7664" t="s">
        <v>12</v>
      </c>
      <c r="P7664" s="1">
        <v>339</v>
      </c>
      <c r="Q76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65" spans="5:17" x14ac:dyDescent="0.25">
      <c r="E7665">
        <v>2653</v>
      </c>
      <c r="F7665" t="s">
        <v>23</v>
      </c>
      <c r="G7665" t="s">
        <v>19</v>
      </c>
      <c r="H7665" t="s">
        <v>16</v>
      </c>
      <c r="I7665" t="s">
        <v>9</v>
      </c>
      <c r="J7665" s="2">
        <f>SUMIFS(Table3[TimesUsed],Table3[TripChainId],Table2[[#This Row],[TripChainId]])</f>
        <v>0</v>
      </c>
      <c r="L7665" t="s">
        <v>59</v>
      </c>
      <c r="M7665" t="s">
        <v>69</v>
      </c>
      <c r="N7665" t="s">
        <v>16</v>
      </c>
      <c r="O7665" t="s">
        <v>13</v>
      </c>
      <c r="P7665" s="1">
        <v>652</v>
      </c>
      <c r="Q76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66" spans="5:17" x14ac:dyDescent="0.25">
      <c r="E7666">
        <v>2653</v>
      </c>
      <c r="F7666" t="s">
        <v>19</v>
      </c>
      <c r="G7666" t="s">
        <v>40</v>
      </c>
      <c r="H7666" t="s">
        <v>10</v>
      </c>
      <c r="I7666" t="s">
        <v>13</v>
      </c>
      <c r="J7666" s="2">
        <f>SUMIFS(Table3[TimesUsed],Table3[TripChainId],Table2[[#This Row],[TripChainId]])</f>
        <v>0</v>
      </c>
      <c r="L7666" t="s">
        <v>59</v>
      </c>
      <c r="M7666" t="s">
        <v>70</v>
      </c>
      <c r="N7666" t="s">
        <v>10</v>
      </c>
      <c r="O7666" t="s">
        <v>11</v>
      </c>
      <c r="P7666" s="1">
        <v>118</v>
      </c>
      <c r="Q76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67" spans="5:17" x14ac:dyDescent="0.25">
      <c r="E7667">
        <v>2654</v>
      </c>
      <c r="F7667" t="s">
        <v>40</v>
      </c>
      <c r="G7667" t="s">
        <v>23</v>
      </c>
      <c r="H7667" t="s">
        <v>8</v>
      </c>
      <c r="I7667" t="s">
        <v>9</v>
      </c>
      <c r="J7667" s="2">
        <f>SUMIFS(Table3[TimesUsed],Table3[TripChainId],Table2[[#This Row],[TripChainId]])</f>
        <v>0</v>
      </c>
      <c r="L7667" t="s">
        <v>59</v>
      </c>
      <c r="M7667" t="s">
        <v>70</v>
      </c>
      <c r="N7667" t="s">
        <v>10</v>
      </c>
      <c r="O7667" t="s">
        <v>14</v>
      </c>
      <c r="P7667" s="1">
        <v>88</v>
      </c>
      <c r="Q76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68" spans="5:17" x14ac:dyDescent="0.25">
      <c r="E7668">
        <v>2654</v>
      </c>
      <c r="F7668" t="s">
        <v>23</v>
      </c>
      <c r="G7668" t="s">
        <v>19</v>
      </c>
      <c r="H7668" t="s">
        <v>16</v>
      </c>
      <c r="I7668" t="s">
        <v>11</v>
      </c>
      <c r="J7668" s="2">
        <f>SUMIFS(Table3[TimesUsed],Table3[TripChainId],Table2[[#This Row],[TripChainId]])</f>
        <v>0</v>
      </c>
      <c r="L7668" t="s">
        <v>59</v>
      </c>
      <c r="M7668" t="s">
        <v>70</v>
      </c>
      <c r="N7668" t="s">
        <v>10</v>
      </c>
      <c r="O7668" t="s">
        <v>12</v>
      </c>
      <c r="P7668" s="1">
        <v>88</v>
      </c>
      <c r="Q76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69" spans="5:17" x14ac:dyDescent="0.25">
      <c r="E7669">
        <v>2654</v>
      </c>
      <c r="F7669" t="s">
        <v>19</v>
      </c>
      <c r="G7669" t="s">
        <v>40</v>
      </c>
      <c r="H7669" t="s">
        <v>10</v>
      </c>
      <c r="I7669" t="s">
        <v>13</v>
      </c>
      <c r="J7669" s="2">
        <f>SUMIFS(Table3[TimesUsed],Table3[TripChainId],Table2[[#This Row],[TripChainId]])</f>
        <v>0</v>
      </c>
      <c r="L7669" t="s">
        <v>59</v>
      </c>
      <c r="M7669" t="s">
        <v>70</v>
      </c>
      <c r="N7669" t="s">
        <v>10</v>
      </c>
      <c r="O7669" t="s">
        <v>13</v>
      </c>
      <c r="P7669" s="1">
        <v>367</v>
      </c>
      <c r="Q76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70" spans="5:17" x14ac:dyDescent="0.25">
      <c r="E7670">
        <v>2655</v>
      </c>
      <c r="F7670" t="s">
        <v>40</v>
      </c>
      <c r="G7670" t="s">
        <v>23</v>
      </c>
      <c r="H7670" t="s">
        <v>8</v>
      </c>
      <c r="I7670" t="s">
        <v>9</v>
      </c>
      <c r="J7670" s="2">
        <f>SUMIFS(Table3[TimesUsed],Table3[TripChainId],Table2[[#This Row],[TripChainId]])</f>
        <v>0</v>
      </c>
      <c r="L7670" t="s">
        <v>59</v>
      </c>
      <c r="M7670" t="s">
        <v>70</v>
      </c>
      <c r="N7670" t="s">
        <v>16</v>
      </c>
      <c r="O7670" t="s">
        <v>9</v>
      </c>
      <c r="P7670" s="1">
        <v>62</v>
      </c>
      <c r="Q76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71" spans="5:17" x14ac:dyDescent="0.25">
      <c r="E7671">
        <v>2655</v>
      </c>
      <c r="F7671" t="s">
        <v>23</v>
      </c>
      <c r="G7671" t="s">
        <v>19</v>
      </c>
      <c r="H7671" t="s">
        <v>16</v>
      </c>
      <c r="I7671" t="s">
        <v>13</v>
      </c>
      <c r="J7671" s="2">
        <f>SUMIFS(Table3[TimesUsed],Table3[TripChainId],Table2[[#This Row],[TripChainId]])</f>
        <v>0</v>
      </c>
      <c r="L7671" t="s">
        <v>59</v>
      </c>
      <c r="M7671" t="s">
        <v>70</v>
      </c>
      <c r="N7671" t="s">
        <v>16</v>
      </c>
      <c r="O7671" t="s">
        <v>11</v>
      </c>
      <c r="P7671" s="1">
        <v>234</v>
      </c>
      <c r="Q76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72" spans="5:17" x14ac:dyDescent="0.25">
      <c r="E7672">
        <v>2655</v>
      </c>
      <c r="F7672" t="s">
        <v>19</v>
      </c>
      <c r="G7672" t="s">
        <v>40</v>
      </c>
      <c r="H7672" t="s">
        <v>10</v>
      </c>
      <c r="I7672" t="s">
        <v>13</v>
      </c>
      <c r="J7672" s="2">
        <f>SUMIFS(Table3[TimesUsed],Table3[TripChainId],Table2[[#This Row],[TripChainId]])</f>
        <v>0</v>
      </c>
      <c r="L7672" t="s">
        <v>59</v>
      </c>
      <c r="M7672" t="s">
        <v>70</v>
      </c>
      <c r="N7672" t="s">
        <v>16</v>
      </c>
      <c r="O7672" t="s">
        <v>14</v>
      </c>
      <c r="P7672" s="1">
        <v>75</v>
      </c>
      <c r="Q76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73" spans="5:17" x14ac:dyDescent="0.25">
      <c r="E7673">
        <v>2656</v>
      </c>
      <c r="F7673" t="s">
        <v>40</v>
      </c>
      <c r="G7673" t="s">
        <v>23</v>
      </c>
      <c r="H7673" t="s">
        <v>8</v>
      </c>
      <c r="I7673" t="s">
        <v>11</v>
      </c>
      <c r="J7673" s="2">
        <f>SUMIFS(Table3[TimesUsed],Table3[TripChainId],Table2[[#This Row],[TripChainId]])</f>
        <v>23</v>
      </c>
      <c r="L7673" t="s">
        <v>59</v>
      </c>
      <c r="M7673" t="s">
        <v>70</v>
      </c>
      <c r="N7673" t="s">
        <v>16</v>
      </c>
      <c r="O7673" t="s">
        <v>12</v>
      </c>
      <c r="P7673" s="1">
        <v>75</v>
      </c>
      <c r="Q76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74" spans="5:17" x14ac:dyDescent="0.25">
      <c r="E7674">
        <v>2656</v>
      </c>
      <c r="F7674" t="s">
        <v>23</v>
      </c>
      <c r="G7674" t="s">
        <v>19</v>
      </c>
      <c r="H7674" t="s">
        <v>16</v>
      </c>
      <c r="I7674" t="s">
        <v>11</v>
      </c>
      <c r="J7674" s="2">
        <f>SUMIFS(Table3[TimesUsed],Table3[TripChainId],Table2[[#This Row],[TripChainId]])</f>
        <v>23</v>
      </c>
      <c r="L7674" t="s">
        <v>59</v>
      </c>
      <c r="M7674" t="s">
        <v>70</v>
      </c>
      <c r="N7674" t="s">
        <v>16</v>
      </c>
      <c r="O7674" t="s">
        <v>13</v>
      </c>
      <c r="P7674" s="1">
        <v>186</v>
      </c>
      <c r="Q76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75" spans="5:17" x14ac:dyDescent="0.25">
      <c r="E7675">
        <v>2656</v>
      </c>
      <c r="F7675" t="s">
        <v>19</v>
      </c>
      <c r="G7675" t="s">
        <v>40</v>
      </c>
      <c r="H7675" t="s">
        <v>10</v>
      </c>
      <c r="I7675" t="s">
        <v>13</v>
      </c>
      <c r="J7675" s="2">
        <f>SUMIFS(Table3[TimesUsed],Table3[TripChainId],Table2[[#This Row],[TripChainId]])</f>
        <v>23</v>
      </c>
      <c r="L7675" t="s">
        <v>59</v>
      </c>
      <c r="M7675" t="s">
        <v>56</v>
      </c>
      <c r="N7675" t="s">
        <v>8</v>
      </c>
      <c r="O7675" t="s">
        <v>9</v>
      </c>
      <c r="P7675" s="1">
        <v>98</v>
      </c>
      <c r="Q76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76" spans="5:17" x14ac:dyDescent="0.25">
      <c r="E7676">
        <v>2657</v>
      </c>
      <c r="F7676" t="s">
        <v>40</v>
      </c>
      <c r="G7676" t="s">
        <v>23</v>
      </c>
      <c r="H7676" t="s">
        <v>8</v>
      </c>
      <c r="I7676" t="s">
        <v>11</v>
      </c>
      <c r="J7676" s="2">
        <f>SUMIFS(Table3[TimesUsed],Table3[TripChainId],Table2[[#This Row],[TripChainId]])</f>
        <v>0</v>
      </c>
      <c r="L7676" t="s">
        <v>59</v>
      </c>
      <c r="M7676" t="s">
        <v>56</v>
      </c>
      <c r="N7676" t="s">
        <v>8</v>
      </c>
      <c r="O7676" t="s">
        <v>11</v>
      </c>
      <c r="P7676" s="1">
        <v>29</v>
      </c>
      <c r="Q76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77" spans="5:17" x14ac:dyDescent="0.25">
      <c r="E7677">
        <v>2657</v>
      </c>
      <c r="F7677" t="s">
        <v>23</v>
      </c>
      <c r="G7677" t="s">
        <v>19</v>
      </c>
      <c r="H7677" t="s">
        <v>16</v>
      </c>
      <c r="I7677" t="s">
        <v>13</v>
      </c>
      <c r="J7677" s="2">
        <f>SUMIFS(Table3[TimesUsed],Table3[TripChainId],Table2[[#This Row],[TripChainId]])</f>
        <v>0</v>
      </c>
      <c r="L7677" t="s">
        <v>59</v>
      </c>
      <c r="M7677" t="s">
        <v>56</v>
      </c>
      <c r="N7677" t="s">
        <v>10</v>
      </c>
      <c r="O7677" t="s">
        <v>11</v>
      </c>
      <c r="P7677" s="1">
        <v>65</v>
      </c>
      <c r="Q76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78" spans="5:17" x14ac:dyDescent="0.25">
      <c r="E7678">
        <v>2657</v>
      </c>
      <c r="F7678" t="s">
        <v>19</v>
      </c>
      <c r="G7678" t="s">
        <v>40</v>
      </c>
      <c r="H7678" t="s">
        <v>10</v>
      </c>
      <c r="I7678" t="s">
        <v>13</v>
      </c>
      <c r="J7678" s="2">
        <f>SUMIFS(Table3[TimesUsed],Table3[TripChainId],Table2[[#This Row],[TripChainId]])</f>
        <v>0</v>
      </c>
      <c r="L7678" t="s">
        <v>59</v>
      </c>
      <c r="M7678" t="s">
        <v>56</v>
      </c>
      <c r="N7678" t="s">
        <v>10</v>
      </c>
      <c r="O7678" t="s">
        <v>14</v>
      </c>
      <c r="P7678" s="1">
        <v>94</v>
      </c>
      <c r="Q76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79" spans="5:17" x14ac:dyDescent="0.25">
      <c r="E7679">
        <v>2658</v>
      </c>
      <c r="F7679" t="s">
        <v>40</v>
      </c>
      <c r="G7679" t="s">
        <v>23</v>
      </c>
      <c r="H7679" t="s">
        <v>8</v>
      </c>
      <c r="I7679" t="s">
        <v>14</v>
      </c>
      <c r="J7679" s="2">
        <f>SUMIFS(Table3[TimesUsed],Table3[TripChainId],Table2[[#This Row],[TripChainId]])</f>
        <v>0</v>
      </c>
      <c r="L7679" t="s">
        <v>59</v>
      </c>
      <c r="M7679" t="s">
        <v>56</v>
      </c>
      <c r="N7679" t="s">
        <v>10</v>
      </c>
      <c r="O7679" t="s">
        <v>12</v>
      </c>
      <c r="P7679" s="1">
        <v>94</v>
      </c>
      <c r="Q76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80" spans="5:17" x14ac:dyDescent="0.25">
      <c r="E7680">
        <v>2658</v>
      </c>
      <c r="F7680" t="s">
        <v>23</v>
      </c>
      <c r="G7680" t="s">
        <v>19</v>
      </c>
      <c r="H7680" t="s">
        <v>16</v>
      </c>
      <c r="I7680" t="s">
        <v>9</v>
      </c>
      <c r="J7680" s="2">
        <f>SUMIFS(Table3[TimesUsed],Table3[TripChainId],Table2[[#This Row],[TripChainId]])</f>
        <v>0</v>
      </c>
      <c r="L7680" t="s">
        <v>59</v>
      </c>
      <c r="M7680" t="s">
        <v>56</v>
      </c>
      <c r="N7680" t="s">
        <v>10</v>
      </c>
      <c r="O7680" t="s">
        <v>13</v>
      </c>
      <c r="P7680" s="1">
        <v>347</v>
      </c>
      <c r="Q76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81" spans="5:17" x14ac:dyDescent="0.25">
      <c r="E7681">
        <v>2658</v>
      </c>
      <c r="F7681" t="s">
        <v>19</v>
      </c>
      <c r="G7681" t="s">
        <v>40</v>
      </c>
      <c r="H7681" t="s">
        <v>10</v>
      </c>
      <c r="I7681" t="s">
        <v>13</v>
      </c>
      <c r="J7681" s="2">
        <f>SUMIFS(Table3[TimesUsed],Table3[TripChainId],Table2[[#This Row],[TripChainId]])</f>
        <v>0</v>
      </c>
      <c r="L7681" t="s">
        <v>59</v>
      </c>
      <c r="M7681" t="s">
        <v>56</v>
      </c>
      <c r="N7681" t="s">
        <v>16</v>
      </c>
      <c r="O7681" t="s">
        <v>9</v>
      </c>
      <c r="P7681" s="1">
        <v>91</v>
      </c>
      <c r="Q76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82" spans="5:17" x14ac:dyDescent="0.25">
      <c r="E7682">
        <v>2659</v>
      </c>
      <c r="F7682" t="s">
        <v>40</v>
      </c>
      <c r="G7682" t="s">
        <v>23</v>
      </c>
      <c r="H7682" t="s">
        <v>8</v>
      </c>
      <c r="I7682" t="s">
        <v>14</v>
      </c>
      <c r="J7682" s="2">
        <f>SUMIFS(Table3[TimesUsed],Table3[TripChainId],Table2[[#This Row],[TripChainId]])</f>
        <v>0</v>
      </c>
      <c r="L7682" t="s">
        <v>59</v>
      </c>
      <c r="M7682" t="s">
        <v>56</v>
      </c>
      <c r="N7682" t="s">
        <v>16</v>
      </c>
      <c r="O7682" t="s">
        <v>11</v>
      </c>
      <c r="P7682" s="1">
        <v>248</v>
      </c>
      <c r="Q76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83" spans="5:17" x14ac:dyDescent="0.25">
      <c r="E7683">
        <v>2659</v>
      </c>
      <c r="F7683" t="s">
        <v>23</v>
      </c>
      <c r="G7683" t="s">
        <v>19</v>
      </c>
      <c r="H7683" t="s">
        <v>16</v>
      </c>
      <c r="I7683" t="s">
        <v>11</v>
      </c>
      <c r="J7683" s="2">
        <f>SUMIFS(Table3[TimesUsed],Table3[TripChainId],Table2[[#This Row],[TripChainId]])</f>
        <v>0</v>
      </c>
      <c r="L7683" t="s">
        <v>59</v>
      </c>
      <c r="M7683" t="s">
        <v>56</v>
      </c>
      <c r="N7683" t="s">
        <v>16</v>
      </c>
      <c r="O7683" t="s">
        <v>14</v>
      </c>
      <c r="P7683" s="1">
        <v>91</v>
      </c>
      <c r="Q76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84" spans="5:17" x14ac:dyDescent="0.25">
      <c r="E7684">
        <v>2659</v>
      </c>
      <c r="F7684" t="s">
        <v>19</v>
      </c>
      <c r="G7684" t="s">
        <v>40</v>
      </c>
      <c r="H7684" t="s">
        <v>10</v>
      </c>
      <c r="I7684" t="s">
        <v>13</v>
      </c>
      <c r="J7684" s="2">
        <f>SUMIFS(Table3[TimesUsed],Table3[TripChainId],Table2[[#This Row],[TripChainId]])</f>
        <v>0</v>
      </c>
      <c r="L7684" t="s">
        <v>59</v>
      </c>
      <c r="M7684" t="s">
        <v>56</v>
      </c>
      <c r="N7684" t="s">
        <v>16</v>
      </c>
      <c r="O7684" t="s">
        <v>12</v>
      </c>
      <c r="P7684" s="1">
        <v>90</v>
      </c>
      <c r="Q76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85" spans="5:17" x14ac:dyDescent="0.25">
      <c r="E7685">
        <v>2660</v>
      </c>
      <c r="F7685" t="s">
        <v>40</v>
      </c>
      <c r="G7685" t="s">
        <v>23</v>
      </c>
      <c r="H7685" t="s">
        <v>8</v>
      </c>
      <c r="I7685" t="s">
        <v>14</v>
      </c>
      <c r="J7685" s="2">
        <f>SUMIFS(Table3[TimesUsed],Table3[TripChainId],Table2[[#This Row],[TripChainId]])</f>
        <v>0</v>
      </c>
      <c r="L7685" t="s">
        <v>59</v>
      </c>
      <c r="M7685" t="s">
        <v>56</v>
      </c>
      <c r="N7685" t="s">
        <v>16</v>
      </c>
      <c r="O7685" t="s">
        <v>13</v>
      </c>
      <c r="P7685" s="1">
        <v>184</v>
      </c>
      <c r="Q76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86" spans="5:17" x14ac:dyDescent="0.25">
      <c r="E7686">
        <v>2660</v>
      </c>
      <c r="F7686" t="s">
        <v>23</v>
      </c>
      <c r="G7686" t="s">
        <v>19</v>
      </c>
      <c r="H7686" t="s">
        <v>16</v>
      </c>
      <c r="I7686" t="s">
        <v>14</v>
      </c>
      <c r="J7686" s="2">
        <f>SUMIFS(Table3[TimesUsed],Table3[TripChainId],Table2[[#This Row],[TripChainId]])</f>
        <v>0</v>
      </c>
      <c r="L7686" t="s">
        <v>59</v>
      </c>
      <c r="M7686" t="s">
        <v>33</v>
      </c>
      <c r="N7686" t="s">
        <v>8</v>
      </c>
      <c r="O7686" t="s">
        <v>9</v>
      </c>
      <c r="P7686" s="1">
        <v>677</v>
      </c>
      <c r="Q76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87" spans="5:17" x14ac:dyDescent="0.25">
      <c r="E7687">
        <v>2660</v>
      </c>
      <c r="F7687" t="s">
        <v>19</v>
      </c>
      <c r="G7687" t="s">
        <v>40</v>
      </c>
      <c r="H7687" t="s">
        <v>10</v>
      </c>
      <c r="I7687" t="s">
        <v>13</v>
      </c>
      <c r="J7687" s="2">
        <f>SUMIFS(Table3[TimesUsed],Table3[TripChainId],Table2[[#This Row],[TripChainId]])</f>
        <v>0</v>
      </c>
      <c r="L7687" t="s">
        <v>59</v>
      </c>
      <c r="M7687" t="s">
        <v>33</v>
      </c>
      <c r="N7687" t="s">
        <v>8</v>
      </c>
      <c r="O7687" t="s">
        <v>11</v>
      </c>
      <c r="P7687" s="1">
        <v>504</v>
      </c>
      <c r="Q76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88" spans="5:17" x14ac:dyDescent="0.25">
      <c r="E7688">
        <v>2661</v>
      </c>
      <c r="F7688" t="s">
        <v>40</v>
      </c>
      <c r="G7688" t="s">
        <v>23</v>
      </c>
      <c r="H7688" t="s">
        <v>8</v>
      </c>
      <c r="I7688" t="s">
        <v>14</v>
      </c>
      <c r="J7688" s="2">
        <f>SUMIFS(Table3[TimesUsed],Table3[TripChainId],Table2[[#This Row],[TripChainId]])</f>
        <v>0</v>
      </c>
      <c r="L7688" t="s">
        <v>59</v>
      </c>
      <c r="M7688" t="s">
        <v>33</v>
      </c>
      <c r="N7688" t="s">
        <v>8</v>
      </c>
      <c r="O7688" t="s">
        <v>14</v>
      </c>
      <c r="P7688" s="1">
        <v>244</v>
      </c>
      <c r="Q76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89" spans="5:17" x14ac:dyDescent="0.25">
      <c r="E7689">
        <v>2661</v>
      </c>
      <c r="F7689" t="s">
        <v>23</v>
      </c>
      <c r="G7689" t="s">
        <v>19</v>
      </c>
      <c r="H7689" t="s">
        <v>16</v>
      </c>
      <c r="I7689" t="s">
        <v>13</v>
      </c>
      <c r="J7689" s="2">
        <f>SUMIFS(Table3[TimesUsed],Table3[TripChainId],Table2[[#This Row],[TripChainId]])</f>
        <v>0</v>
      </c>
      <c r="L7689" t="s">
        <v>59</v>
      </c>
      <c r="M7689" t="s">
        <v>33</v>
      </c>
      <c r="N7689" t="s">
        <v>8</v>
      </c>
      <c r="O7689" t="s">
        <v>12</v>
      </c>
      <c r="P7689" s="1">
        <v>243</v>
      </c>
      <c r="Q76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90" spans="5:17" x14ac:dyDescent="0.25">
      <c r="E7690">
        <v>2661</v>
      </c>
      <c r="F7690" t="s">
        <v>19</v>
      </c>
      <c r="G7690" t="s">
        <v>40</v>
      </c>
      <c r="H7690" t="s">
        <v>10</v>
      </c>
      <c r="I7690" t="s">
        <v>13</v>
      </c>
      <c r="J7690" s="2">
        <f>SUMIFS(Table3[TimesUsed],Table3[TripChainId],Table2[[#This Row],[TripChainId]])</f>
        <v>0</v>
      </c>
      <c r="L7690" t="s">
        <v>59</v>
      </c>
      <c r="M7690" t="s">
        <v>33</v>
      </c>
      <c r="N7690" t="s">
        <v>8</v>
      </c>
      <c r="O7690" t="s">
        <v>13</v>
      </c>
      <c r="P7690" s="1">
        <v>256</v>
      </c>
      <c r="Q76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91" spans="5:17" x14ac:dyDescent="0.25">
      <c r="E7691">
        <v>2662</v>
      </c>
      <c r="F7691" t="s">
        <v>40</v>
      </c>
      <c r="G7691" t="s">
        <v>23</v>
      </c>
      <c r="H7691" t="s">
        <v>8</v>
      </c>
      <c r="I7691" t="s">
        <v>9</v>
      </c>
      <c r="J7691" s="2">
        <f>SUMIFS(Table3[TimesUsed],Table3[TripChainId],Table2[[#This Row],[TripChainId]])</f>
        <v>0</v>
      </c>
      <c r="L7691" t="s">
        <v>59</v>
      </c>
      <c r="M7691" t="s">
        <v>33</v>
      </c>
      <c r="N7691" t="s">
        <v>10</v>
      </c>
      <c r="O7691" t="s">
        <v>9</v>
      </c>
      <c r="P7691" s="1">
        <v>176</v>
      </c>
      <c r="Q76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92" spans="5:17" x14ac:dyDescent="0.25">
      <c r="E7692">
        <v>2662</v>
      </c>
      <c r="F7692" t="s">
        <v>23</v>
      </c>
      <c r="G7692" t="s">
        <v>20</v>
      </c>
      <c r="H7692" t="s">
        <v>16</v>
      </c>
      <c r="I7692" t="s">
        <v>9</v>
      </c>
      <c r="J7692" s="2">
        <f>SUMIFS(Table3[TimesUsed],Table3[TripChainId],Table2[[#This Row],[TripChainId]])</f>
        <v>0</v>
      </c>
      <c r="L7692" t="s">
        <v>59</v>
      </c>
      <c r="M7692" t="s">
        <v>33</v>
      </c>
      <c r="N7692" t="s">
        <v>10</v>
      </c>
      <c r="O7692" t="s">
        <v>11</v>
      </c>
      <c r="P7692" s="1">
        <v>469</v>
      </c>
      <c r="Q76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93" spans="5:17" x14ac:dyDescent="0.25">
      <c r="E7693">
        <v>2662</v>
      </c>
      <c r="F7693" t="s">
        <v>20</v>
      </c>
      <c r="G7693" t="s">
        <v>40</v>
      </c>
      <c r="H7693" t="s">
        <v>10</v>
      </c>
      <c r="I7693" t="s">
        <v>13</v>
      </c>
      <c r="J7693" s="2">
        <f>SUMIFS(Table3[TimesUsed],Table3[TripChainId],Table2[[#This Row],[TripChainId]])</f>
        <v>0</v>
      </c>
      <c r="L7693" t="s">
        <v>59</v>
      </c>
      <c r="M7693" t="s">
        <v>33</v>
      </c>
      <c r="N7693" t="s">
        <v>10</v>
      </c>
      <c r="O7693" t="s">
        <v>14</v>
      </c>
      <c r="P7693" s="1">
        <v>333</v>
      </c>
      <c r="Q76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94" spans="5:17" x14ac:dyDescent="0.25">
      <c r="E7694">
        <v>2663</v>
      </c>
      <c r="F7694" t="s">
        <v>40</v>
      </c>
      <c r="G7694" t="s">
        <v>23</v>
      </c>
      <c r="H7694" t="s">
        <v>8</v>
      </c>
      <c r="I7694" t="s">
        <v>9</v>
      </c>
      <c r="J7694" s="2">
        <f>SUMIFS(Table3[TimesUsed],Table3[TripChainId],Table2[[#This Row],[TripChainId]])</f>
        <v>0</v>
      </c>
      <c r="L7694" t="s">
        <v>59</v>
      </c>
      <c r="M7694" t="s">
        <v>33</v>
      </c>
      <c r="N7694" t="s">
        <v>10</v>
      </c>
      <c r="O7694" t="s">
        <v>12</v>
      </c>
      <c r="P7694" s="1">
        <v>333</v>
      </c>
      <c r="Q76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95" spans="5:17" x14ac:dyDescent="0.25">
      <c r="E7695">
        <v>2663</v>
      </c>
      <c r="F7695" t="s">
        <v>23</v>
      </c>
      <c r="G7695" t="s">
        <v>20</v>
      </c>
      <c r="H7695" t="s">
        <v>16</v>
      </c>
      <c r="I7695" t="s">
        <v>11</v>
      </c>
      <c r="J7695" s="2">
        <f>SUMIFS(Table3[TimesUsed],Table3[TripChainId],Table2[[#This Row],[TripChainId]])</f>
        <v>0</v>
      </c>
      <c r="L7695" t="s">
        <v>59</v>
      </c>
      <c r="M7695" t="s">
        <v>33</v>
      </c>
      <c r="N7695" t="s">
        <v>10</v>
      </c>
      <c r="O7695" t="s">
        <v>13</v>
      </c>
      <c r="P7695" s="1">
        <v>674</v>
      </c>
      <c r="Q76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96" spans="5:17" x14ac:dyDescent="0.25">
      <c r="E7696">
        <v>2663</v>
      </c>
      <c r="F7696" t="s">
        <v>20</v>
      </c>
      <c r="G7696" t="s">
        <v>40</v>
      </c>
      <c r="H7696" t="s">
        <v>10</v>
      </c>
      <c r="I7696" t="s">
        <v>13</v>
      </c>
      <c r="J7696" s="2">
        <f>SUMIFS(Table3[TimesUsed],Table3[TripChainId],Table2[[#This Row],[TripChainId]])</f>
        <v>0</v>
      </c>
      <c r="L7696" t="s">
        <v>59</v>
      </c>
      <c r="M7696" t="s">
        <v>33</v>
      </c>
      <c r="N7696" t="s">
        <v>16</v>
      </c>
      <c r="O7696" t="s">
        <v>9</v>
      </c>
      <c r="P7696" s="1">
        <v>1149</v>
      </c>
      <c r="Q76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97" spans="5:17" x14ac:dyDescent="0.25">
      <c r="E7697">
        <v>2664</v>
      </c>
      <c r="F7697" t="s">
        <v>40</v>
      </c>
      <c r="G7697" t="s">
        <v>23</v>
      </c>
      <c r="H7697" t="s">
        <v>8</v>
      </c>
      <c r="I7697" t="s">
        <v>9</v>
      </c>
      <c r="J7697" s="2">
        <f>SUMIFS(Table3[TimesUsed],Table3[TripChainId],Table2[[#This Row],[TripChainId]])</f>
        <v>0</v>
      </c>
      <c r="L7697" t="s">
        <v>59</v>
      </c>
      <c r="M7697" t="s">
        <v>33</v>
      </c>
      <c r="N7697" t="s">
        <v>16</v>
      </c>
      <c r="O7697" t="s">
        <v>11</v>
      </c>
      <c r="P7697" s="1">
        <v>5095</v>
      </c>
      <c r="Q76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98" spans="5:17" x14ac:dyDescent="0.25">
      <c r="E7698">
        <v>2664</v>
      </c>
      <c r="F7698" t="s">
        <v>23</v>
      </c>
      <c r="G7698" t="s">
        <v>20</v>
      </c>
      <c r="H7698" t="s">
        <v>16</v>
      </c>
      <c r="I7698" t="s">
        <v>13</v>
      </c>
      <c r="J7698" s="2">
        <f>SUMIFS(Table3[TimesUsed],Table3[TripChainId],Table2[[#This Row],[TripChainId]])</f>
        <v>0</v>
      </c>
      <c r="L7698" t="s">
        <v>59</v>
      </c>
      <c r="M7698" t="s">
        <v>33</v>
      </c>
      <c r="N7698" t="s">
        <v>16</v>
      </c>
      <c r="O7698" t="s">
        <v>14</v>
      </c>
      <c r="P7698" s="1">
        <v>891</v>
      </c>
      <c r="Q76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699" spans="5:17" x14ac:dyDescent="0.25">
      <c r="E7699">
        <v>2664</v>
      </c>
      <c r="F7699" t="s">
        <v>20</v>
      </c>
      <c r="G7699" t="s">
        <v>40</v>
      </c>
      <c r="H7699" t="s">
        <v>10</v>
      </c>
      <c r="I7699" t="s">
        <v>13</v>
      </c>
      <c r="J7699" s="2">
        <f>SUMIFS(Table3[TimesUsed],Table3[TripChainId],Table2[[#This Row],[TripChainId]])</f>
        <v>0</v>
      </c>
      <c r="L7699" t="s">
        <v>59</v>
      </c>
      <c r="M7699" t="s">
        <v>33</v>
      </c>
      <c r="N7699" t="s">
        <v>16</v>
      </c>
      <c r="O7699" t="s">
        <v>12</v>
      </c>
      <c r="P7699" s="1">
        <v>890</v>
      </c>
      <c r="Q76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00" spans="5:17" x14ac:dyDescent="0.25">
      <c r="E7700">
        <v>2665</v>
      </c>
      <c r="F7700" t="s">
        <v>40</v>
      </c>
      <c r="G7700" t="s">
        <v>23</v>
      </c>
      <c r="H7700" t="s">
        <v>8</v>
      </c>
      <c r="I7700" t="s">
        <v>11</v>
      </c>
      <c r="J7700" s="2">
        <f>SUMIFS(Table3[TimesUsed],Table3[TripChainId],Table2[[#This Row],[TripChainId]])</f>
        <v>0</v>
      </c>
      <c r="L7700" t="s">
        <v>59</v>
      </c>
      <c r="M7700" t="s">
        <v>33</v>
      </c>
      <c r="N7700" t="s">
        <v>16</v>
      </c>
      <c r="O7700" t="s">
        <v>13</v>
      </c>
      <c r="P7700" s="1">
        <v>1574</v>
      </c>
      <c r="Q77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01" spans="5:17" x14ac:dyDescent="0.25">
      <c r="E7701">
        <v>2665</v>
      </c>
      <c r="F7701" t="s">
        <v>23</v>
      </c>
      <c r="G7701" t="s">
        <v>20</v>
      </c>
      <c r="H7701" t="s">
        <v>16</v>
      </c>
      <c r="I7701" t="s">
        <v>11</v>
      </c>
      <c r="J7701" s="2">
        <f>SUMIFS(Table3[TimesUsed],Table3[TripChainId],Table2[[#This Row],[TripChainId]])</f>
        <v>0</v>
      </c>
      <c r="L7701" t="s">
        <v>59</v>
      </c>
      <c r="M7701" t="s">
        <v>71</v>
      </c>
      <c r="N7701" t="s">
        <v>8</v>
      </c>
      <c r="O7701" t="s">
        <v>11</v>
      </c>
      <c r="P7701" s="1">
        <v>20</v>
      </c>
      <c r="Q77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02" spans="5:17" x14ac:dyDescent="0.25">
      <c r="E7702">
        <v>2665</v>
      </c>
      <c r="F7702" t="s">
        <v>20</v>
      </c>
      <c r="G7702" t="s">
        <v>40</v>
      </c>
      <c r="H7702" t="s">
        <v>10</v>
      </c>
      <c r="I7702" t="s">
        <v>13</v>
      </c>
      <c r="J7702" s="2">
        <f>SUMIFS(Table3[TimesUsed],Table3[TripChainId],Table2[[#This Row],[TripChainId]])</f>
        <v>0</v>
      </c>
      <c r="L7702" t="s">
        <v>59</v>
      </c>
      <c r="M7702" t="s">
        <v>71</v>
      </c>
      <c r="N7702" t="s">
        <v>10</v>
      </c>
      <c r="O7702" t="s">
        <v>11</v>
      </c>
      <c r="P7702" s="1">
        <v>180</v>
      </c>
      <c r="Q77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03" spans="5:17" x14ac:dyDescent="0.25">
      <c r="E7703">
        <v>2666</v>
      </c>
      <c r="F7703" t="s">
        <v>40</v>
      </c>
      <c r="G7703" t="s">
        <v>23</v>
      </c>
      <c r="H7703" t="s">
        <v>8</v>
      </c>
      <c r="I7703" t="s">
        <v>11</v>
      </c>
      <c r="J7703" s="2">
        <f>SUMIFS(Table3[TimesUsed],Table3[TripChainId],Table2[[#This Row],[TripChainId]])</f>
        <v>0</v>
      </c>
      <c r="L7703" t="s">
        <v>59</v>
      </c>
      <c r="M7703" t="s">
        <v>71</v>
      </c>
      <c r="N7703" t="s">
        <v>10</v>
      </c>
      <c r="O7703" t="s">
        <v>14</v>
      </c>
      <c r="P7703" s="1">
        <v>212</v>
      </c>
      <c r="Q77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04" spans="5:17" x14ac:dyDescent="0.25">
      <c r="E7704">
        <v>2666</v>
      </c>
      <c r="F7704" t="s">
        <v>23</v>
      </c>
      <c r="G7704" t="s">
        <v>20</v>
      </c>
      <c r="H7704" t="s">
        <v>16</v>
      </c>
      <c r="I7704" t="s">
        <v>13</v>
      </c>
      <c r="J7704" s="2">
        <f>SUMIFS(Table3[TimesUsed],Table3[TripChainId],Table2[[#This Row],[TripChainId]])</f>
        <v>0</v>
      </c>
      <c r="L7704" t="s">
        <v>59</v>
      </c>
      <c r="M7704" t="s">
        <v>71</v>
      </c>
      <c r="N7704" t="s">
        <v>10</v>
      </c>
      <c r="O7704" t="s">
        <v>12</v>
      </c>
      <c r="P7704" s="1">
        <v>211</v>
      </c>
      <c r="Q77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05" spans="5:17" x14ac:dyDescent="0.25">
      <c r="E7705">
        <v>2666</v>
      </c>
      <c r="F7705" t="s">
        <v>20</v>
      </c>
      <c r="G7705" t="s">
        <v>40</v>
      </c>
      <c r="H7705" t="s">
        <v>10</v>
      </c>
      <c r="I7705" t="s">
        <v>13</v>
      </c>
      <c r="J7705" s="2">
        <f>SUMIFS(Table3[TimesUsed],Table3[TripChainId],Table2[[#This Row],[TripChainId]])</f>
        <v>0</v>
      </c>
      <c r="L7705" t="s">
        <v>59</v>
      </c>
      <c r="M7705" t="s">
        <v>71</v>
      </c>
      <c r="N7705" t="s">
        <v>10</v>
      </c>
      <c r="O7705" t="s">
        <v>13</v>
      </c>
      <c r="P7705" s="1">
        <v>588</v>
      </c>
      <c r="Q77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06" spans="5:17" x14ac:dyDescent="0.25">
      <c r="E7706">
        <v>2667</v>
      </c>
      <c r="F7706" t="s">
        <v>40</v>
      </c>
      <c r="G7706" t="s">
        <v>23</v>
      </c>
      <c r="H7706" t="s">
        <v>8</v>
      </c>
      <c r="I7706" t="s">
        <v>14</v>
      </c>
      <c r="J7706" s="2">
        <f>SUMIFS(Table3[TimesUsed],Table3[TripChainId],Table2[[#This Row],[TripChainId]])</f>
        <v>0</v>
      </c>
      <c r="L7706" t="s">
        <v>59</v>
      </c>
      <c r="M7706" t="s">
        <v>71</v>
      </c>
      <c r="N7706" t="s">
        <v>16</v>
      </c>
      <c r="O7706" t="s">
        <v>9</v>
      </c>
      <c r="P7706" s="1">
        <v>64</v>
      </c>
      <c r="Q77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07" spans="5:17" x14ac:dyDescent="0.25">
      <c r="E7707">
        <v>2667</v>
      </c>
      <c r="F7707" t="s">
        <v>23</v>
      </c>
      <c r="G7707" t="s">
        <v>20</v>
      </c>
      <c r="H7707" t="s">
        <v>16</v>
      </c>
      <c r="I7707" t="s">
        <v>9</v>
      </c>
      <c r="J7707" s="2">
        <f>SUMIFS(Table3[TimesUsed],Table3[TripChainId],Table2[[#This Row],[TripChainId]])</f>
        <v>0</v>
      </c>
      <c r="L7707" t="s">
        <v>59</v>
      </c>
      <c r="M7707" t="s">
        <v>71</v>
      </c>
      <c r="N7707" t="s">
        <v>16</v>
      </c>
      <c r="O7707" t="s">
        <v>11</v>
      </c>
      <c r="P7707" s="1">
        <v>283</v>
      </c>
      <c r="Q77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08" spans="5:17" x14ac:dyDescent="0.25">
      <c r="E7708">
        <v>2667</v>
      </c>
      <c r="F7708" t="s">
        <v>20</v>
      </c>
      <c r="G7708" t="s">
        <v>40</v>
      </c>
      <c r="H7708" t="s">
        <v>10</v>
      </c>
      <c r="I7708" t="s">
        <v>13</v>
      </c>
      <c r="J7708" s="2">
        <f>SUMIFS(Table3[TimesUsed],Table3[TripChainId],Table2[[#This Row],[TripChainId]])</f>
        <v>0</v>
      </c>
      <c r="L7708" t="s">
        <v>59</v>
      </c>
      <c r="M7708" t="s">
        <v>71</v>
      </c>
      <c r="N7708" t="s">
        <v>16</v>
      </c>
      <c r="O7708" t="s">
        <v>14</v>
      </c>
      <c r="P7708" s="1">
        <v>113</v>
      </c>
      <c r="Q77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09" spans="5:17" x14ac:dyDescent="0.25">
      <c r="E7709">
        <v>2668</v>
      </c>
      <c r="F7709" t="s">
        <v>40</v>
      </c>
      <c r="G7709" t="s">
        <v>23</v>
      </c>
      <c r="H7709" t="s">
        <v>8</v>
      </c>
      <c r="I7709" t="s">
        <v>14</v>
      </c>
      <c r="J7709" s="2">
        <f>SUMIFS(Table3[TimesUsed],Table3[TripChainId],Table2[[#This Row],[TripChainId]])</f>
        <v>0</v>
      </c>
      <c r="L7709" t="s">
        <v>59</v>
      </c>
      <c r="M7709" t="s">
        <v>71</v>
      </c>
      <c r="N7709" t="s">
        <v>16</v>
      </c>
      <c r="O7709" t="s">
        <v>12</v>
      </c>
      <c r="P7709" s="1">
        <v>113</v>
      </c>
      <c r="Q77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10" spans="5:17" x14ac:dyDescent="0.25">
      <c r="E7710">
        <v>2668</v>
      </c>
      <c r="F7710" t="s">
        <v>23</v>
      </c>
      <c r="G7710" t="s">
        <v>20</v>
      </c>
      <c r="H7710" t="s">
        <v>16</v>
      </c>
      <c r="I7710" t="s">
        <v>11</v>
      </c>
      <c r="J7710" s="2">
        <f>SUMIFS(Table3[TimesUsed],Table3[TripChainId],Table2[[#This Row],[TripChainId]])</f>
        <v>0</v>
      </c>
      <c r="L7710" t="s">
        <v>59</v>
      </c>
      <c r="M7710" t="s">
        <v>71</v>
      </c>
      <c r="N7710" t="s">
        <v>16</v>
      </c>
      <c r="O7710" t="s">
        <v>13</v>
      </c>
      <c r="P7710" s="1">
        <v>263</v>
      </c>
      <c r="Q77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11" spans="5:17" x14ac:dyDescent="0.25">
      <c r="E7711">
        <v>2668</v>
      </c>
      <c r="F7711" t="s">
        <v>20</v>
      </c>
      <c r="G7711" t="s">
        <v>40</v>
      </c>
      <c r="H7711" t="s">
        <v>10</v>
      </c>
      <c r="I7711" t="s">
        <v>13</v>
      </c>
      <c r="J7711" s="2">
        <f>SUMIFS(Table3[TimesUsed],Table3[TripChainId],Table2[[#This Row],[TripChainId]])</f>
        <v>0</v>
      </c>
      <c r="L7711" t="s">
        <v>59</v>
      </c>
      <c r="M7711" t="s">
        <v>72</v>
      </c>
      <c r="N7711" t="s">
        <v>8</v>
      </c>
      <c r="O7711" t="s">
        <v>9</v>
      </c>
      <c r="P7711" s="1">
        <v>37</v>
      </c>
      <c r="Q77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12" spans="5:17" x14ac:dyDescent="0.25">
      <c r="E7712">
        <v>2669</v>
      </c>
      <c r="F7712" t="s">
        <v>40</v>
      </c>
      <c r="G7712" t="s">
        <v>23</v>
      </c>
      <c r="H7712" t="s">
        <v>8</v>
      </c>
      <c r="I7712" t="s">
        <v>14</v>
      </c>
      <c r="J7712" s="2">
        <f>SUMIFS(Table3[TimesUsed],Table3[TripChainId],Table2[[#This Row],[TripChainId]])</f>
        <v>0</v>
      </c>
      <c r="L7712" t="s">
        <v>59</v>
      </c>
      <c r="M7712" t="s">
        <v>72</v>
      </c>
      <c r="N7712" t="s">
        <v>10</v>
      </c>
      <c r="O7712" t="s">
        <v>11</v>
      </c>
      <c r="P7712" s="1">
        <v>88</v>
      </c>
      <c r="Q77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13" spans="5:17" x14ac:dyDescent="0.25">
      <c r="E7713">
        <v>2669</v>
      </c>
      <c r="F7713" t="s">
        <v>23</v>
      </c>
      <c r="G7713" t="s">
        <v>20</v>
      </c>
      <c r="H7713" t="s">
        <v>16</v>
      </c>
      <c r="I7713" t="s">
        <v>14</v>
      </c>
      <c r="J7713" s="2">
        <f>SUMIFS(Table3[TimesUsed],Table3[TripChainId],Table2[[#This Row],[TripChainId]])</f>
        <v>0</v>
      </c>
      <c r="L7713" t="s">
        <v>59</v>
      </c>
      <c r="M7713" t="s">
        <v>72</v>
      </c>
      <c r="N7713" t="s">
        <v>10</v>
      </c>
      <c r="O7713" t="s">
        <v>14</v>
      </c>
      <c r="P7713" s="1">
        <v>57</v>
      </c>
      <c r="Q77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14" spans="5:17" x14ac:dyDescent="0.25">
      <c r="E7714">
        <v>2669</v>
      </c>
      <c r="F7714" t="s">
        <v>20</v>
      </c>
      <c r="G7714" t="s">
        <v>40</v>
      </c>
      <c r="H7714" t="s">
        <v>10</v>
      </c>
      <c r="I7714" t="s">
        <v>13</v>
      </c>
      <c r="J7714" s="2">
        <f>SUMIFS(Table3[TimesUsed],Table3[TripChainId],Table2[[#This Row],[TripChainId]])</f>
        <v>0</v>
      </c>
      <c r="L7714" t="s">
        <v>59</v>
      </c>
      <c r="M7714" t="s">
        <v>72</v>
      </c>
      <c r="N7714" t="s">
        <v>10</v>
      </c>
      <c r="O7714" t="s">
        <v>12</v>
      </c>
      <c r="P7714" s="1">
        <v>56</v>
      </c>
      <c r="Q77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15" spans="5:17" x14ac:dyDescent="0.25">
      <c r="E7715">
        <v>2670</v>
      </c>
      <c r="F7715" t="s">
        <v>40</v>
      </c>
      <c r="G7715" t="s">
        <v>23</v>
      </c>
      <c r="H7715" t="s">
        <v>8</v>
      </c>
      <c r="I7715" t="s">
        <v>14</v>
      </c>
      <c r="J7715" s="2">
        <f>SUMIFS(Table3[TimesUsed],Table3[TripChainId],Table2[[#This Row],[TripChainId]])</f>
        <v>0</v>
      </c>
      <c r="L7715" t="s">
        <v>59</v>
      </c>
      <c r="M7715" t="s">
        <v>72</v>
      </c>
      <c r="N7715" t="s">
        <v>10</v>
      </c>
      <c r="O7715" t="s">
        <v>13</v>
      </c>
      <c r="P7715" s="1">
        <v>291</v>
      </c>
      <c r="Q77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16" spans="5:17" x14ac:dyDescent="0.25">
      <c r="E7716">
        <v>2670</v>
      </c>
      <c r="F7716" t="s">
        <v>23</v>
      </c>
      <c r="G7716" t="s">
        <v>20</v>
      </c>
      <c r="H7716" t="s">
        <v>16</v>
      </c>
      <c r="I7716" t="s">
        <v>13</v>
      </c>
      <c r="J7716" s="2">
        <f>SUMIFS(Table3[TimesUsed],Table3[TripChainId],Table2[[#This Row],[TripChainId]])</f>
        <v>0</v>
      </c>
      <c r="L7716" t="s">
        <v>59</v>
      </c>
      <c r="M7716" t="s">
        <v>72</v>
      </c>
      <c r="N7716" t="s">
        <v>16</v>
      </c>
      <c r="O7716" t="s">
        <v>9</v>
      </c>
      <c r="P7716" s="1">
        <v>47</v>
      </c>
      <c r="Q77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17" spans="5:17" x14ac:dyDescent="0.25">
      <c r="E7717">
        <v>2670</v>
      </c>
      <c r="F7717" t="s">
        <v>20</v>
      </c>
      <c r="G7717" t="s">
        <v>40</v>
      </c>
      <c r="H7717" t="s">
        <v>10</v>
      </c>
      <c r="I7717" t="s">
        <v>13</v>
      </c>
      <c r="J7717" s="2">
        <f>SUMIFS(Table3[TimesUsed],Table3[TripChainId],Table2[[#This Row],[TripChainId]])</f>
        <v>0</v>
      </c>
      <c r="L7717" t="s">
        <v>59</v>
      </c>
      <c r="M7717" t="s">
        <v>72</v>
      </c>
      <c r="N7717" t="s">
        <v>16</v>
      </c>
      <c r="O7717" t="s">
        <v>11</v>
      </c>
      <c r="P7717" s="1">
        <v>218</v>
      </c>
      <c r="Q77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18" spans="5:17" x14ac:dyDescent="0.25">
      <c r="E7718">
        <v>2671</v>
      </c>
      <c r="F7718" t="s">
        <v>40</v>
      </c>
      <c r="G7718" t="s">
        <v>18</v>
      </c>
      <c r="H7718" t="s">
        <v>8</v>
      </c>
      <c r="I7718" t="s">
        <v>9</v>
      </c>
      <c r="J7718" s="2">
        <f>SUMIFS(Table3[TimesUsed],Table3[TripChainId],Table2[[#This Row],[TripChainId]])</f>
        <v>0</v>
      </c>
      <c r="L7718" t="s">
        <v>59</v>
      </c>
      <c r="M7718" t="s">
        <v>72</v>
      </c>
      <c r="N7718" t="s">
        <v>16</v>
      </c>
      <c r="O7718" t="s">
        <v>14</v>
      </c>
      <c r="P7718" s="1">
        <v>66</v>
      </c>
      <c r="Q77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19" spans="5:17" x14ac:dyDescent="0.25">
      <c r="E7719">
        <v>2671</v>
      </c>
      <c r="F7719" t="s">
        <v>18</v>
      </c>
      <c r="G7719" t="s">
        <v>21</v>
      </c>
      <c r="H7719" t="s">
        <v>16</v>
      </c>
      <c r="I7719" t="s">
        <v>11</v>
      </c>
      <c r="J7719" s="2">
        <f>SUMIFS(Table3[TimesUsed],Table3[TripChainId],Table2[[#This Row],[TripChainId]])</f>
        <v>0</v>
      </c>
      <c r="L7719" t="s">
        <v>59</v>
      </c>
      <c r="M7719" t="s">
        <v>72</v>
      </c>
      <c r="N7719" t="s">
        <v>16</v>
      </c>
      <c r="O7719" t="s">
        <v>12</v>
      </c>
      <c r="P7719" s="1">
        <v>65</v>
      </c>
      <c r="Q77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20" spans="5:17" x14ac:dyDescent="0.25">
      <c r="E7720">
        <v>2671</v>
      </c>
      <c r="F7720" t="s">
        <v>21</v>
      </c>
      <c r="G7720" t="s">
        <v>40</v>
      </c>
      <c r="H7720" t="s">
        <v>10</v>
      </c>
      <c r="I7720" t="s">
        <v>13</v>
      </c>
      <c r="J7720" s="2">
        <f>SUMIFS(Table3[TimesUsed],Table3[TripChainId],Table2[[#This Row],[TripChainId]])</f>
        <v>0</v>
      </c>
      <c r="L7720" t="s">
        <v>59</v>
      </c>
      <c r="M7720" t="s">
        <v>72</v>
      </c>
      <c r="N7720" t="s">
        <v>16</v>
      </c>
      <c r="O7720" t="s">
        <v>13</v>
      </c>
      <c r="P7720" s="1">
        <v>195</v>
      </c>
      <c r="Q77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21" spans="5:17" x14ac:dyDescent="0.25">
      <c r="E7721">
        <v>2672</v>
      </c>
      <c r="F7721" t="s">
        <v>40</v>
      </c>
      <c r="G7721" t="s">
        <v>18</v>
      </c>
      <c r="H7721" t="s">
        <v>8</v>
      </c>
      <c r="I7721" t="s">
        <v>9</v>
      </c>
      <c r="J7721" s="2">
        <f>SUMIFS(Table3[TimesUsed],Table3[TripChainId],Table2[[#This Row],[TripChainId]])</f>
        <v>0</v>
      </c>
      <c r="L7721" t="s">
        <v>59</v>
      </c>
      <c r="M7721" t="s">
        <v>61</v>
      </c>
      <c r="N7721" t="s">
        <v>10</v>
      </c>
      <c r="O7721" t="s">
        <v>11</v>
      </c>
      <c r="P7721" s="1">
        <v>36</v>
      </c>
      <c r="Q77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22" spans="5:17" x14ac:dyDescent="0.25">
      <c r="E7722">
        <v>2672</v>
      </c>
      <c r="F7722" t="s">
        <v>18</v>
      </c>
      <c r="G7722" t="s">
        <v>21</v>
      </c>
      <c r="H7722" t="s">
        <v>16</v>
      </c>
      <c r="I7722" t="s">
        <v>13</v>
      </c>
      <c r="J7722" s="2">
        <f>SUMIFS(Table3[TimesUsed],Table3[TripChainId],Table2[[#This Row],[TripChainId]])</f>
        <v>0</v>
      </c>
      <c r="L7722" t="s">
        <v>59</v>
      </c>
      <c r="M7722" t="s">
        <v>61</v>
      </c>
      <c r="N7722" t="s">
        <v>10</v>
      </c>
      <c r="O7722" t="s">
        <v>13</v>
      </c>
      <c r="P7722" s="1">
        <v>91</v>
      </c>
      <c r="Q77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23" spans="5:17" x14ac:dyDescent="0.25">
      <c r="E7723">
        <v>2672</v>
      </c>
      <c r="F7723" t="s">
        <v>21</v>
      </c>
      <c r="G7723" t="s">
        <v>40</v>
      </c>
      <c r="H7723" t="s">
        <v>10</v>
      </c>
      <c r="I7723" t="s">
        <v>13</v>
      </c>
      <c r="J7723" s="2">
        <f>SUMIFS(Table3[TimesUsed],Table3[TripChainId],Table2[[#This Row],[TripChainId]])</f>
        <v>0</v>
      </c>
      <c r="L7723" t="s">
        <v>59</v>
      </c>
      <c r="M7723" t="s">
        <v>61</v>
      </c>
      <c r="N7723" t="s">
        <v>16</v>
      </c>
      <c r="O7723" t="s">
        <v>9</v>
      </c>
      <c r="P7723" s="1">
        <v>43</v>
      </c>
      <c r="Q77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24" spans="5:17" x14ac:dyDescent="0.25">
      <c r="E7724">
        <v>2673</v>
      </c>
      <c r="F7724" t="s">
        <v>40</v>
      </c>
      <c r="G7724" t="s">
        <v>18</v>
      </c>
      <c r="H7724" t="s">
        <v>8</v>
      </c>
      <c r="I7724" t="s">
        <v>9</v>
      </c>
      <c r="J7724" s="2">
        <f>SUMIFS(Table3[TimesUsed],Table3[TripChainId],Table2[[#This Row],[TripChainId]])</f>
        <v>4</v>
      </c>
      <c r="L7724" t="s">
        <v>59</v>
      </c>
      <c r="M7724" t="s">
        <v>61</v>
      </c>
      <c r="N7724" t="s">
        <v>16</v>
      </c>
      <c r="O7724" t="s">
        <v>11</v>
      </c>
      <c r="P7724" s="1">
        <v>144</v>
      </c>
      <c r="Q77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25" spans="5:17" x14ac:dyDescent="0.25">
      <c r="E7725">
        <v>2673</v>
      </c>
      <c r="F7725" t="s">
        <v>18</v>
      </c>
      <c r="G7725" t="s">
        <v>31</v>
      </c>
      <c r="H7725" t="s">
        <v>16</v>
      </c>
      <c r="I7725" t="s">
        <v>11</v>
      </c>
      <c r="J7725" s="2">
        <f>SUMIFS(Table3[TimesUsed],Table3[TripChainId],Table2[[#This Row],[TripChainId]])</f>
        <v>4</v>
      </c>
      <c r="L7725" t="s">
        <v>59</v>
      </c>
      <c r="M7725" t="s">
        <v>61</v>
      </c>
      <c r="N7725" t="s">
        <v>16</v>
      </c>
      <c r="O7725" t="s">
        <v>14</v>
      </c>
      <c r="P7725" s="1">
        <v>32</v>
      </c>
      <c r="Q77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26" spans="5:17" x14ac:dyDescent="0.25">
      <c r="E7726">
        <v>2673</v>
      </c>
      <c r="F7726" t="s">
        <v>31</v>
      </c>
      <c r="G7726" t="s">
        <v>40</v>
      </c>
      <c r="H7726" t="s">
        <v>10</v>
      </c>
      <c r="I7726" t="s">
        <v>11</v>
      </c>
      <c r="J7726" s="2">
        <f>SUMIFS(Table3[TimesUsed],Table3[TripChainId],Table2[[#This Row],[TripChainId]])</f>
        <v>4</v>
      </c>
      <c r="L7726" t="s">
        <v>59</v>
      </c>
      <c r="M7726" t="s">
        <v>61</v>
      </c>
      <c r="N7726" t="s">
        <v>16</v>
      </c>
      <c r="O7726" t="s">
        <v>12</v>
      </c>
      <c r="P7726" s="1">
        <v>32</v>
      </c>
      <c r="Q77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27" spans="5:17" x14ac:dyDescent="0.25">
      <c r="E7727">
        <v>2674</v>
      </c>
      <c r="F7727" t="s">
        <v>40</v>
      </c>
      <c r="G7727" t="s">
        <v>18</v>
      </c>
      <c r="H7727" t="s">
        <v>8</v>
      </c>
      <c r="I7727" t="s">
        <v>9</v>
      </c>
      <c r="J7727" s="2">
        <f>SUMIFS(Table3[TimesUsed],Table3[TripChainId],Table2[[#This Row],[TripChainId]])</f>
        <v>0</v>
      </c>
      <c r="L7727" t="s">
        <v>59</v>
      </c>
      <c r="M7727" t="s">
        <v>61</v>
      </c>
      <c r="N7727" t="s">
        <v>16</v>
      </c>
      <c r="O7727" t="s">
        <v>13</v>
      </c>
      <c r="P7727" s="1">
        <v>78</v>
      </c>
      <c r="Q77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28" spans="5:17" x14ac:dyDescent="0.25">
      <c r="E7728">
        <v>2674</v>
      </c>
      <c r="F7728" t="s">
        <v>18</v>
      </c>
      <c r="G7728" t="s">
        <v>31</v>
      </c>
      <c r="H7728" t="s">
        <v>16</v>
      </c>
      <c r="I7728" t="s">
        <v>11</v>
      </c>
      <c r="J7728" s="2">
        <f>SUMIFS(Table3[TimesUsed],Table3[TripChainId],Table2[[#This Row],[TripChainId]])</f>
        <v>0</v>
      </c>
      <c r="L7728" t="s">
        <v>59</v>
      </c>
      <c r="M7728" t="s">
        <v>73</v>
      </c>
      <c r="N7728" t="s">
        <v>8</v>
      </c>
      <c r="O7728" t="s">
        <v>9</v>
      </c>
      <c r="P7728" s="1">
        <v>145</v>
      </c>
      <c r="Q77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29" spans="5:17" x14ac:dyDescent="0.25">
      <c r="E7729">
        <v>2674</v>
      </c>
      <c r="F7729" t="s">
        <v>31</v>
      </c>
      <c r="G7729" t="s">
        <v>40</v>
      </c>
      <c r="H7729" t="s">
        <v>10</v>
      </c>
      <c r="I7729" t="s">
        <v>12</v>
      </c>
      <c r="J7729" s="2">
        <f>SUMIFS(Table3[TimesUsed],Table3[TripChainId],Table2[[#This Row],[TripChainId]])</f>
        <v>0</v>
      </c>
      <c r="L7729" t="s">
        <v>59</v>
      </c>
      <c r="M7729" t="s">
        <v>73</v>
      </c>
      <c r="N7729" t="s">
        <v>8</v>
      </c>
      <c r="O7729" t="s">
        <v>11</v>
      </c>
      <c r="P7729" s="1">
        <v>103</v>
      </c>
      <c r="Q77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30" spans="5:17" x14ac:dyDescent="0.25">
      <c r="E7730">
        <v>2675</v>
      </c>
      <c r="F7730" t="s">
        <v>40</v>
      </c>
      <c r="G7730" t="s">
        <v>18</v>
      </c>
      <c r="H7730" t="s">
        <v>8</v>
      </c>
      <c r="I7730" t="s">
        <v>9</v>
      </c>
      <c r="J7730" s="2">
        <f>SUMIFS(Table3[TimesUsed],Table3[TripChainId],Table2[[#This Row],[TripChainId]])</f>
        <v>0</v>
      </c>
      <c r="L7730" t="s">
        <v>59</v>
      </c>
      <c r="M7730" t="s">
        <v>73</v>
      </c>
      <c r="N7730" t="s">
        <v>8</v>
      </c>
      <c r="O7730" t="s">
        <v>14</v>
      </c>
      <c r="P7730" s="1">
        <v>45</v>
      </c>
      <c r="Q77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31" spans="5:17" x14ac:dyDescent="0.25">
      <c r="E7731">
        <v>2675</v>
      </c>
      <c r="F7731" t="s">
        <v>18</v>
      </c>
      <c r="G7731" t="s">
        <v>31</v>
      </c>
      <c r="H7731" t="s">
        <v>16</v>
      </c>
      <c r="I7731" t="s">
        <v>11</v>
      </c>
      <c r="J7731" s="2">
        <f>SUMIFS(Table3[TimesUsed],Table3[TripChainId],Table2[[#This Row],[TripChainId]])</f>
        <v>0</v>
      </c>
      <c r="L7731" t="s">
        <v>59</v>
      </c>
      <c r="M7731" t="s">
        <v>73</v>
      </c>
      <c r="N7731" t="s">
        <v>8</v>
      </c>
      <c r="O7731" t="s">
        <v>12</v>
      </c>
      <c r="P7731" s="1">
        <v>45</v>
      </c>
      <c r="Q77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32" spans="5:17" x14ac:dyDescent="0.25">
      <c r="E7732">
        <v>2675</v>
      </c>
      <c r="F7732" t="s">
        <v>31</v>
      </c>
      <c r="G7732" t="s">
        <v>40</v>
      </c>
      <c r="H7732" t="s">
        <v>10</v>
      </c>
      <c r="I7732" t="s">
        <v>13</v>
      </c>
      <c r="J7732" s="2">
        <f>SUMIFS(Table3[TimesUsed],Table3[TripChainId],Table2[[#This Row],[TripChainId]])</f>
        <v>0</v>
      </c>
      <c r="L7732" t="s">
        <v>59</v>
      </c>
      <c r="M7732" t="s">
        <v>73</v>
      </c>
      <c r="N7732" t="s">
        <v>8</v>
      </c>
      <c r="O7732" t="s">
        <v>13</v>
      </c>
      <c r="P7732" s="1">
        <v>35</v>
      </c>
      <c r="Q77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33" spans="5:17" x14ac:dyDescent="0.25">
      <c r="E7733">
        <v>2676</v>
      </c>
      <c r="F7733" t="s">
        <v>40</v>
      </c>
      <c r="G7733" t="s">
        <v>18</v>
      </c>
      <c r="H7733" t="s">
        <v>8</v>
      </c>
      <c r="I7733" t="s">
        <v>9</v>
      </c>
      <c r="J7733" s="2">
        <f>SUMIFS(Table3[TimesUsed],Table3[TripChainId],Table2[[#This Row],[TripChainId]])</f>
        <v>0</v>
      </c>
      <c r="L7733" t="s">
        <v>59</v>
      </c>
      <c r="M7733" t="s">
        <v>73</v>
      </c>
      <c r="N7733" t="s">
        <v>10</v>
      </c>
      <c r="O7733" t="s">
        <v>9</v>
      </c>
      <c r="P7733" s="1">
        <v>22</v>
      </c>
      <c r="Q77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34" spans="5:17" x14ac:dyDescent="0.25">
      <c r="E7734">
        <v>2676</v>
      </c>
      <c r="F7734" t="s">
        <v>18</v>
      </c>
      <c r="G7734" t="s">
        <v>40</v>
      </c>
      <c r="H7734" t="s">
        <v>10</v>
      </c>
      <c r="I7734" t="s">
        <v>13</v>
      </c>
      <c r="J7734" s="2">
        <f>SUMIFS(Table3[TimesUsed],Table3[TripChainId],Table2[[#This Row],[TripChainId]])</f>
        <v>0</v>
      </c>
      <c r="L7734" t="s">
        <v>59</v>
      </c>
      <c r="M7734" t="s">
        <v>73</v>
      </c>
      <c r="N7734" t="s">
        <v>10</v>
      </c>
      <c r="O7734" t="s">
        <v>11</v>
      </c>
      <c r="P7734" s="1">
        <v>101</v>
      </c>
      <c r="Q77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35" spans="5:17" x14ac:dyDescent="0.25">
      <c r="E7735">
        <v>2677</v>
      </c>
      <c r="F7735" t="s">
        <v>40</v>
      </c>
      <c r="G7735" t="s">
        <v>18</v>
      </c>
      <c r="H7735" t="s">
        <v>8</v>
      </c>
      <c r="I7735" t="s">
        <v>9</v>
      </c>
      <c r="J7735" s="2">
        <f>SUMIFS(Table3[TimesUsed],Table3[TripChainId],Table2[[#This Row],[TripChainId]])</f>
        <v>0</v>
      </c>
      <c r="L7735" t="s">
        <v>59</v>
      </c>
      <c r="M7735" t="s">
        <v>73</v>
      </c>
      <c r="N7735" t="s">
        <v>10</v>
      </c>
      <c r="O7735" t="s">
        <v>14</v>
      </c>
      <c r="P7735" s="1">
        <v>62</v>
      </c>
      <c r="Q77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36" spans="5:17" x14ac:dyDescent="0.25">
      <c r="E7736">
        <v>2677</v>
      </c>
      <c r="F7736" t="s">
        <v>18</v>
      </c>
      <c r="G7736" t="s">
        <v>45</v>
      </c>
      <c r="H7736" t="s">
        <v>16</v>
      </c>
      <c r="I7736" t="s">
        <v>11</v>
      </c>
      <c r="J7736" s="2">
        <f>SUMIFS(Table3[TimesUsed],Table3[TripChainId],Table2[[#This Row],[TripChainId]])</f>
        <v>0</v>
      </c>
      <c r="L7736" t="s">
        <v>59</v>
      </c>
      <c r="M7736" t="s">
        <v>73</v>
      </c>
      <c r="N7736" t="s">
        <v>10</v>
      </c>
      <c r="O7736" t="s">
        <v>12</v>
      </c>
      <c r="P7736" s="1">
        <v>62</v>
      </c>
      <c r="Q77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37" spans="5:17" x14ac:dyDescent="0.25">
      <c r="E7737">
        <v>2677</v>
      </c>
      <c r="F7737" t="s">
        <v>45</v>
      </c>
      <c r="G7737" t="s">
        <v>40</v>
      </c>
      <c r="H7737" t="s">
        <v>10</v>
      </c>
      <c r="I7737" t="s">
        <v>11</v>
      </c>
      <c r="J7737" s="2">
        <f>SUMIFS(Table3[TimesUsed],Table3[TripChainId],Table2[[#This Row],[TripChainId]])</f>
        <v>0</v>
      </c>
      <c r="L7737" t="s">
        <v>59</v>
      </c>
      <c r="M7737" t="s">
        <v>73</v>
      </c>
      <c r="N7737" t="s">
        <v>10</v>
      </c>
      <c r="O7737" t="s">
        <v>13</v>
      </c>
      <c r="P7737" s="1">
        <v>223</v>
      </c>
      <c r="Q77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38" spans="5:17" x14ac:dyDescent="0.25">
      <c r="E7738">
        <v>2678</v>
      </c>
      <c r="F7738" t="s">
        <v>40</v>
      </c>
      <c r="G7738" t="s">
        <v>18</v>
      </c>
      <c r="H7738" t="s">
        <v>8</v>
      </c>
      <c r="I7738" t="s">
        <v>9</v>
      </c>
      <c r="J7738" s="2">
        <f>SUMIFS(Table3[TimesUsed],Table3[TripChainId],Table2[[#This Row],[TripChainId]])</f>
        <v>0</v>
      </c>
      <c r="L7738" t="s">
        <v>59</v>
      </c>
      <c r="M7738" t="s">
        <v>73</v>
      </c>
      <c r="N7738" t="s">
        <v>16</v>
      </c>
      <c r="O7738" t="s">
        <v>9</v>
      </c>
      <c r="P7738" s="1">
        <v>330</v>
      </c>
      <c r="Q77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39" spans="5:17" x14ac:dyDescent="0.25">
      <c r="E7739">
        <v>2678</v>
      </c>
      <c r="F7739" t="s">
        <v>18</v>
      </c>
      <c r="G7739" t="s">
        <v>45</v>
      </c>
      <c r="H7739" t="s">
        <v>16</v>
      </c>
      <c r="I7739" t="s">
        <v>11</v>
      </c>
      <c r="J7739" s="2">
        <f>SUMIFS(Table3[TimesUsed],Table3[TripChainId],Table2[[#This Row],[TripChainId]])</f>
        <v>0</v>
      </c>
      <c r="L7739" t="s">
        <v>59</v>
      </c>
      <c r="M7739" t="s">
        <v>73</v>
      </c>
      <c r="N7739" t="s">
        <v>16</v>
      </c>
      <c r="O7739" t="s">
        <v>11</v>
      </c>
      <c r="P7739" s="1">
        <v>663</v>
      </c>
      <c r="Q77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40" spans="5:17" x14ac:dyDescent="0.25">
      <c r="E7740">
        <v>2678</v>
      </c>
      <c r="F7740" t="s">
        <v>45</v>
      </c>
      <c r="G7740" t="s">
        <v>40</v>
      </c>
      <c r="H7740" t="s">
        <v>10</v>
      </c>
      <c r="I7740" t="s">
        <v>12</v>
      </c>
      <c r="J7740" s="2">
        <f>SUMIFS(Table3[TimesUsed],Table3[TripChainId],Table2[[#This Row],[TripChainId]])</f>
        <v>0</v>
      </c>
      <c r="L7740" t="s">
        <v>59</v>
      </c>
      <c r="M7740" t="s">
        <v>73</v>
      </c>
      <c r="N7740" t="s">
        <v>16</v>
      </c>
      <c r="O7740" t="s">
        <v>14</v>
      </c>
      <c r="P7740" s="1">
        <v>237</v>
      </c>
      <c r="Q77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41" spans="5:17" x14ac:dyDescent="0.25">
      <c r="E7741">
        <v>2679</v>
      </c>
      <c r="F7741" t="s">
        <v>40</v>
      </c>
      <c r="G7741" t="s">
        <v>18</v>
      </c>
      <c r="H7741" t="s">
        <v>8</v>
      </c>
      <c r="I7741" t="s">
        <v>9</v>
      </c>
      <c r="J7741" s="2">
        <f>SUMIFS(Table3[TimesUsed],Table3[TripChainId],Table2[[#This Row],[TripChainId]])</f>
        <v>0</v>
      </c>
      <c r="L7741" t="s">
        <v>59</v>
      </c>
      <c r="M7741" t="s">
        <v>73</v>
      </c>
      <c r="N7741" t="s">
        <v>16</v>
      </c>
      <c r="O7741" t="s">
        <v>12</v>
      </c>
      <c r="P7741" s="1">
        <v>237</v>
      </c>
      <c r="Q77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42" spans="5:17" x14ac:dyDescent="0.25">
      <c r="E7742">
        <v>2679</v>
      </c>
      <c r="F7742" t="s">
        <v>18</v>
      </c>
      <c r="G7742" t="s">
        <v>45</v>
      </c>
      <c r="H7742" t="s">
        <v>16</v>
      </c>
      <c r="I7742" t="s">
        <v>11</v>
      </c>
      <c r="J7742" s="2">
        <f>SUMIFS(Table3[TimesUsed],Table3[TripChainId],Table2[[#This Row],[TripChainId]])</f>
        <v>0</v>
      </c>
      <c r="L7742" t="s">
        <v>59</v>
      </c>
      <c r="M7742" t="s">
        <v>73</v>
      </c>
      <c r="N7742" t="s">
        <v>16</v>
      </c>
      <c r="O7742" t="s">
        <v>13</v>
      </c>
      <c r="P7742" s="1">
        <v>400</v>
      </c>
      <c r="Q77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43" spans="5:17" x14ac:dyDescent="0.25">
      <c r="E7743">
        <v>2679</v>
      </c>
      <c r="F7743" t="s">
        <v>45</v>
      </c>
      <c r="G7743" t="s">
        <v>40</v>
      </c>
      <c r="H7743" t="s">
        <v>10</v>
      </c>
      <c r="I7743" t="s">
        <v>13</v>
      </c>
      <c r="J7743" s="2">
        <f>SUMIFS(Table3[TimesUsed],Table3[TripChainId],Table2[[#This Row],[TripChainId]])</f>
        <v>0</v>
      </c>
      <c r="L7743" t="s">
        <v>59</v>
      </c>
      <c r="M7743" t="s">
        <v>74</v>
      </c>
      <c r="N7743" t="s">
        <v>8</v>
      </c>
      <c r="O7743" t="s">
        <v>9</v>
      </c>
      <c r="P7743" s="1">
        <v>177</v>
      </c>
      <c r="Q77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44" spans="5:17" x14ac:dyDescent="0.25">
      <c r="E7744">
        <v>2680</v>
      </c>
      <c r="F7744" t="s">
        <v>40</v>
      </c>
      <c r="G7744" t="s">
        <v>18</v>
      </c>
      <c r="H7744" t="s">
        <v>8</v>
      </c>
      <c r="I7744" t="s">
        <v>9</v>
      </c>
      <c r="J7744" s="2">
        <f>SUMIFS(Table3[TimesUsed],Table3[TripChainId],Table2[[#This Row],[TripChainId]])</f>
        <v>0</v>
      </c>
      <c r="L7744" t="s">
        <v>59</v>
      </c>
      <c r="M7744" t="s">
        <v>74</v>
      </c>
      <c r="N7744" t="s">
        <v>8</v>
      </c>
      <c r="O7744" t="s">
        <v>11</v>
      </c>
      <c r="P7744" s="1">
        <v>57</v>
      </c>
      <c r="Q77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45" spans="5:17" x14ac:dyDescent="0.25">
      <c r="E7745">
        <v>2680</v>
      </c>
      <c r="F7745" t="s">
        <v>18</v>
      </c>
      <c r="G7745" t="s">
        <v>45</v>
      </c>
      <c r="H7745" t="s">
        <v>16</v>
      </c>
      <c r="I7745" t="s">
        <v>13</v>
      </c>
      <c r="J7745" s="2">
        <f>SUMIFS(Table3[TimesUsed],Table3[TripChainId],Table2[[#This Row],[TripChainId]])</f>
        <v>0</v>
      </c>
      <c r="L7745" t="s">
        <v>59</v>
      </c>
      <c r="M7745" t="s">
        <v>74</v>
      </c>
      <c r="N7745" t="s">
        <v>8</v>
      </c>
      <c r="O7745" t="s">
        <v>14</v>
      </c>
      <c r="P7745" s="1">
        <v>36</v>
      </c>
      <c r="Q77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46" spans="5:17" x14ac:dyDescent="0.25">
      <c r="E7746">
        <v>2680</v>
      </c>
      <c r="F7746" t="s">
        <v>45</v>
      </c>
      <c r="G7746" t="s">
        <v>40</v>
      </c>
      <c r="H7746" t="s">
        <v>10</v>
      </c>
      <c r="I7746" t="s">
        <v>12</v>
      </c>
      <c r="J7746" s="2">
        <f>SUMIFS(Table3[TimesUsed],Table3[TripChainId],Table2[[#This Row],[TripChainId]])</f>
        <v>0</v>
      </c>
      <c r="L7746" t="s">
        <v>59</v>
      </c>
      <c r="M7746" t="s">
        <v>74</v>
      </c>
      <c r="N7746" t="s">
        <v>8</v>
      </c>
      <c r="O7746" t="s">
        <v>12</v>
      </c>
      <c r="P7746" s="1">
        <v>36</v>
      </c>
      <c r="Q77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47" spans="5:17" x14ac:dyDescent="0.25">
      <c r="E7747">
        <v>2681</v>
      </c>
      <c r="F7747" t="s">
        <v>40</v>
      </c>
      <c r="G7747" t="s">
        <v>18</v>
      </c>
      <c r="H7747" t="s">
        <v>8</v>
      </c>
      <c r="I7747" t="s">
        <v>9</v>
      </c>
      <c r="J7747" s="2">
        <f>SUMIFS(Table3[TimesUsed],Table3[TripChainId],Table2[[#This Row],[TripChainId]])</f>
        <v>0</v>
      </c>
      <c r="L7747" t="s">
        <v>59</v>
      </c>
      <c r="M7747" t="s">
        <v>74</v>
      </c>
      <c r="N7747" t="s">
        <v>10</v>
      </c>
      <c r="O7747" t="s">
        <v>9</v>
      </c>
      <c r="P7747" s="1">
        <v>28</v>
      </c>
      <c r="Q77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48" spans="5:17" x14ac:dyDescent="0.25">
      <c r="E7748">
        <v>2681</v>
      </c>
      <c r="F7748" t="s">
        <v>18</v>
      </c>
      <c r="G7748" t="s">
        <v>45</v>
      </c>
      <c r="H7748" t="s">
        <v>16</v>
      </c>
      <c r="I7748" t="s">
        <v>13</v>
      </c>
      <c r="J7748" s="2">
        <f>SUMIFS(Table3[TimesUsed],Table3[TripChainId],Table2[[#This Row],[TripChainId]])</f>
        <v>0</v>
      </c>
      <c r="L7748" t="s">
        <v>59</v>
      </c>
      <c r="M7748" t="s">
        <v>74</v>
      </c>
      <c r="N7748" t="s">
        <v>10</v>
      </c>
      <c r="O7748" t="s">
        <v>11</v>
      </c>
      <c r="P7748" s="1">
        <v>134</v>
      </c>
      <c r="Q77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49" spans="5:17" x14ac:dyDescent="0.25">
      <c r="E7749">
        <v>2681</v>
      </c>
      <c r="F7749" t="s">
        <v>45</v>
      </c>
      <c r="G7749" t="s">
        <v>40</v>
      </c>
      <c r="H7749" t="s">
        <v>10</v>
      </c>
      <c r="I7749" t="s">
        <v>13</v>
      </c>
      <c r="J7749" s="2">
        <f>SUMIFS(Table3[TimesUsed],Table3[TripChainId],Table2[[#This Row],[TripChainId]])</f>
        <v>0</v>
      </c>
      <c r="L7749" t="s">
        <v>59</v>
      </c>
      <c r="M7749" t="s">
        <v>74</v>
      </c>
      <c r="N7749" t="s">
        <v>10</v>
      </c>
      <c r="O7749" t="s">
        <v>14</v>
      </c>
      <c r="P7749" s="1">
        <v>121</v>
      </c>
      <c r="Q77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50" spans="5:17" x14ac:dyDescent="0.25">
      <c r="E7750">
        <v>2682</v>
      </c>
      <c r="F7750" t="s">
        <v>40</v>
      </c>
      <c r="G7750" t="s">
        <v>18</v>
      </c>
      <c r="H7750" t="s">
        <v>8</v>
      </c>
      <c r="I7750" t="s">
        <v>9</v>
      </c>
      <c r="J7750" s="2">
        <f>SUMIFS(Table3[TimesUsed],Table3[TripChainId],Table2[[#This Row],[TripChainId]])</f>
        <v>0</v>
      </c>
      <c r="L7750" t="s">
        <v>59</v>
      </c>
      <c r="M7750" t="s">
        <v>74</v>
      </c>
      <c r="N7750" t="s">
        <v>10</v>
      </c>
      <c r="O7750" t="s">
        <v>12</v>
      </c>
      <c r="P7750" s="1">
        <v>120</v>
      </c>
      <c r="Q77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51" spans="5:17" x14ac:dyDescent="0.25">
      <c r="E7751">
        <v>2682</v>
      </c>
      <c r="F7751" t="s">
        <v>18</v>
      </c>
      <c r="G7751" t="s">
        <v>22</v>
      </c>
      <c r="H7751" t="s">
        <v>16</v>
      </c>
      <c r="I7751" t="s">
        <v>9</v>
      </c>
      <c r="J7751" s="2">
        <f>SUMIFS(Table3[TimesUsed],Table3[TripChainId],Table2[[#This Row],[TripChainId]])</f>
        <v>0</v>
      </c>
      <c r="L7751" t="s">
        <v>59</v>
      </c>
      <c r="M7751" t="s">
        <v>74</v>
      </c>
      <c r="N7751" t="s">
        <v>10</v>
      </c>
      <c r="O7751" t="s">
        <v>13</v>
      </c>
      <c r="P7751" s="1">
        <v>343</v>
      </c>
      <c r="Q77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52" spans="5:17" x14ac:dyDescent="0.25">
      <c r="E7752">
        <v>2682</v>
      </c>
      <c r="F7752" t="s">
        <v>22</v>
      </c>
      <c r="G7752" t="s">
        <v>40</v>
      </c>
      <c r="H7752" t="s">
        <v>10</v>
      </c>
      <c r="I7752" t="s">
        <v>13</v>
      </c>
      <c r="J7752" s="2">
        <f>SUMIFS(Table3[TimesUsed],Table3[TripChainId],Table2[[#This Row],[TripChainId]])</f>
        <v>0</v>
      </c>
      <c r="L7752" t="s">
        <v>59</v>
      </c>
      <c r="M7752" t="s">
        <v>74</v>
      </c>
      <c r="N7752" t="s">
        <v>16</v>
      </c>
      <c r="O7752" t="s">
        <v>9</v>
      </c>
      <c r="P7752" s="1">
        <v>256</v>
      </c>
      <c r="Q77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53" spans="5:17" x14ac:dyDescent="0.25">
      <c r="E7753">
        <v>2683</v>
      </c>
      <c r="F7753" t="s">
        <v>40</v>
      </c>
      <c r="G7753" t="s">
        <v>18</v>
      </c>
      <c r="H7753" t="s">
        <v>8</v>
      </c>
      <c r="I7753" t="s">
        <v>9</v>
      </c>
      <c r="J7753" s="2">
        <f>SUMIFS(Table3[TimesUsed],Table3[TripChainId],Table2[[#This Row],[TripChainId]])</f>
        <v>0</v>
      </c>
      <c r="L7753" t="s">
        <v>59</v>
      </c>
      <c r="M7753" t="s">
        <v>74</v>
      </c>
      <c r="N7753" t="s">
        <v>16</v>
      </c>
      <c r="O7753" t="s">
        <v>11</v>
      </c>
      <c r="P7753" s="1">
        <v>604</v>
      </c>
      <c r="Q77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54" spans="5:17" x14ac:dyDescent="0.25">
      <c r="E7754">
        <v>2683</v>
      </c>
      <c r="F7754" t="s">
        <v>18</v>
      </c>
      <c r="G7754" t="s">
        <v>22</v>
      </c>
      <c r="H7754" t="s">
        <v>16</v>
      </c>
      <c r="I7754" t="s">
        <v>11</v>
      </c>
      <c r="J7754" s="2">
        <f>SUMIFS(Table3[TimesUsed],Table3[TripChainId],Table2[[#This Row],[TripChainId]])</f>
        <v>0</v>
      </c>
      <c r="L7754" t="s">
        <v>59</v>
      </c>
      <c r="M7754" t="s">
        <v>74</v>
      </c>
      <c r="N7754" t="s">
        <v>16</v>
      </c>
      <c r="O7754" t="s">
        <v>14</v>
      </c>
      <c r="P7754" s="1">
        <v>202</v>
      </c>
      <c r="Q77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55" spans="5:17" x14ac:dyDescent="0.25">
      <c r="E7755">
        <v>2683</v>
      </c>
      <c r="F7755" t="s">
        <v>22</v>
      </c>
      <c r="G7755" t="s">
        <v>40</v>
      </c>
      <c r="H7755" t="s">
        <v>10</v>
      </c>
      <c r="I7755" t="s">
        <v>13</v>
      </c>
      <c r="J7755" s="2">
        <f>SUMIFS(Table3[TimesUsed],Table3[TripChainId],Table2[[#This Row],[TripChainId]])</f>
        <v>0</v>
      </c>
      <c r="L7755" t="s">
        <v>59</v>
      </c>
      <c r="M7755" t="s">
        <v>74</v>
      </c>
      <c r="N7755" t="s">
        <v>16</v>
      </c>
      <c r="O7755" t="s">
        <v>12</v>
      </c>
      <c r="P7755" s="1">
        <v>202</v>
      </c>
      <c r="Q77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56" spans="5:17" x14ac:dyDescent="0.25">
      <c r="E7756">
        <v>2684</v>
      </c>
      <c r="F7756" t="s">
        <v>40</v>
      </c>
      <c r="G7756" t="s">
        <v>18</v>
      </c>
      <c r="H7756" t="s">
        <v>8</v>
      </c>
      <c r="I7756" t="s">
        <v>9</v>
      </c>
      <c r="J7756" s="2">
        <f>SUMIFS(Table3[TimesUsed],Table3[TripChainId],Table2[[#This Row],[TripChainId]])</f>
        <v>0</v>
      </c>
      <c r="L7756" t="s">
        <v>59</v>
      </c>
      <c r="M7756" t="s">
        <v>74</v>
      </c>
      <c r="N7756" t="s">
        <v>16</v>
      </c>
      <c r="O7756" t="s">
        <v>13</v>
      </c>
      <c r="P7756" s="1">
        <v>395</v>
      </c>
      <c r="Q77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57" spans="5:17" x14ac:dyDescent="0.25">
      <c r="E7757">
        <v>2684</v>
      </c>
      <c r="F7757" t="s">
        <v>18</v>
      </c>
      <c r="G7757" t="s">
        <v>22</v>
      </c>
      <c r="H7757" t="s">
        <v>16</v>
      </c>
      <c r="I7757" t="s">
        <v>13</v>
      </c>
      <c r="J7757" s="2">
        <f>SUMIFS(Table3[TimesUsed],Table3[TripChainId],Table2[[#This Row],[TripChainId]])</f>
        <v>0</v>
      </c>
      <c r="L7757" t="s">
        <v>59</v>
      </c>
      <c r="M7757" t="s">
        <v>34</v>
      </c>
      <c r="N7757" t="s">
        <v>8</v>
      </c>
      <c r="O7757" t="s">
        <v>9</v>
      </c>
      <c r="P7757" s="1">
        <v>243</v>
      </c>
      <c r="Q77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58" spans="5:17" x14ac:dyDescent="0.25">
      <c r="E7758">
        <v>2684</v>
      </c>
      <c r="F7758" t="s">
        <v>22</v>
      </c>
      <c r="G7758" t="s">
        <v>40</v>
      </c>
      <c r="H7758" t="s">
        <v>10</v>
      </c>
      <c r="I7758" t="s">
        <v>13</v>
      </c>
      <c r="J7758" s="2">
        <f>SUMIFS(Table3[TimesUsed],Table3[TripChainId],Table2[[#This Row],[TripChainId]])</f>
        <v>0</v>
      </c>
      <c r="L7758" t="s">
        <v>59</v>
      </c>
      <c r="M7758" t="s">
        <v>34</v>
      </c>
      <c r="N7758" t="s">
        <v>8</v>
      </c>
      <c r="O7758" t="s">
        <v>11</v>
      </c>
      <c r="P7758" s="1">
        <v>43</v>
      </c>
      <c r="Q77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59" spans="5:17" x14ac:dyDescent="0.25">
      <c r="E7759">
        <v>2685</v>
      </c>
      <c r="F7759" t="s">
        <v>40</v>
      </c>
      <c r="G7759" t="s">
        <v>18</v>
      </c>
      <c r="H7759" t="s">
        <v>8</v>
      </c>
      <c r="I7759" t="s">
        <v>9</v>
      </c>
      <c r="J7759" s="2">
        <f>SUMIFS(Table3[TimesUsed],Table3[TripChainId],Table2[[#This Row],[TripChainId]])</f>
        <v>0</v>
      </c>
      <c r="L7759" t="s">
        <v>59</v>
      </c>
      <c r="M7759" t="s">
        <v>34</v>
      </c>
      <c r="N7759" t="s">
        <v>8</v>
      </c>
      <c r="O7759" t="s">
        <v>14</v>
      </c>
      <c r="P7759" s="1">
        <v>31</v>
      </c>
      <c r="Q77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60" spans="5:17" x14ac:dyDescent="0.25">
      <c r="E7760">
        <v>2685</v>
      </c>
      <c r="F7760" t="s">
        <v>18</v>
      </c>
      <c r="G7760" t="s">
        <v>17</v>
      </c>
      <c r="H7760" t="s">
        <v>16</v>
      </c>
      <c r="I7760" t="s">
        <v>9</v>
      </c>
      <c r="J7760" s="2">
        <f>SUMIFS(Table3[TimesUsed],Table3[TripChainId],Table2[[#This Row],[TripChainId]])</f>
        <v>0</v>
      </c>
      <c r="L7760" t="s">
        <v>59</v>
      </c>
      <c r="M7760" t="s">
        <v>34</v>
      </c>
      <c r="N7760" t="s">
        <v>8</v>
      </c>
      <c r="O7760" t="s">
        <v>12</v>
      </c>
      <c r="P7760" s="1">
        <v>31</v>
      </c>
      <c r="Q77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61" spans="5:17" x14ac:dyDescent="0.25">
      <c r="E7761">
        <v>2685</v>
      </c>
      <c r="F7761" t="s">
        <v>17</v>
      </c>
      <c r="G7761" t="s">
        <v>40</v>
      </c>
      <c r="H7761" t="s">
        <v>10</v>
      </c>
      <c r="I7761" t="s">
        <v>13</v>
      </c>
      <c r="J7761" s="2">
        <f>SUMIFS(Table3[TimesUsed],Table3[TripChainId],Table2[[#This Row],[TripChainId]])</f>
        <v>0</v>
      </c>
      <c r="L7761" t="s">
        <v>59</v>
      </c>
      <c r="M7761" t="s">
        <v>34</v>
      </c>
      <c r="N7761" t="s">
        <v>10</v>
      </c>
      <c r="O7761" t="s">
        <v>9</v>
      </c>
      <c r="P7761" s="1">
        <v>22</v>
      </c>
      <c r="Q77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62" spans="5:17" x14ac:dyDescent="0.25">
      <c r="E7762">
        <v>2686</v>
      </c>
      <c r="F7762" t="s">
        <v>40</v>
      </c>
      <c r="G7762" t="s">
        <v>18</v>
      </c>
      <c r="H7762" t="s">
        <v>8</v>
      </c>
      <c r="I7762" t="s">
        <v>9</v>
      </c>
      <c r="J7762" s="2">
        <f>SUMIFS(Table3[TimesUsed],Table3[TripChainId],Table2[[#This Row],[TripChainId]])</f>
        <v>0</v>
      </c>
      <c r="L7762" t="s">
        <v>59</v>
      </c>
      <c r="M7762" t="s">
        <v>34</v>
      </c>
      <c r="N7762" t="s">
        <v>10</v>
      </c>
      <c r="O7762" t="s">
        <v>11</v>
      </c>
      <c r="P7762" s="1">
        <v>83</v>
      </c>
      <c r="Q77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63" spans="5:17" x14ac:dyDescent="0.25">
      <c r="E7763">
        <v>2686</v>
      </c>
      <c r="F7763" t="s">
        <v>18</v>
      </c>
      <c r="G7763" t="s">
        <v>17</v>
      </c>
      <c r="H7763" t="s">
        <v>16</v>
      </c>
      <c r="I7763" t="s">
        <v>11</v>
      </c>
      <c r="J7763" s="2">
        <f>SUMIFS(Table3[TimesUsed],Table3[TripChainId],Table2[[#This Row],[TripChainId]])</f>
        <v>0</v>
      </c>
      <c r="L7763" t="s">
        <v>59</v>
      </c>
      <c r="M7763" t="s">
        <v>34</v>
      </c>
      <c r="N7763" t="s">
        <v>10</v>
      </c>
      <c r="O7763" t="s">
        <v>14</v>
      </c>
      <c r="P7763" s="1">
        <v>110</v>
      </c>
      <c r="Q77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64" spans="5:17" x14ac:dyDescent="0.25">
      <c r="E7764">
        <v>2686</v>
      </c>
      <c r="F7764" t="s">
        <v>17</v>
      </c>
      <c r="G7764" t="s">
        <v>40</v>
      </c>
      <c r="H7764" t="s">
        <v>10</v>
      </c>
      <c r="I7764" t="s">
        <v>13</v>
      </c>
      <c r="J7764" s="2">
        <f>SUMIFS(Table3[TimesUsed],Table3[TripChainId],Table2[[#This Row],[TripChainId]])</f>
        <v>0</v>
      </c>
      <c r="L7764" t="s">
        <v>59</v>
      </c>
      <c r="M7764" t="s">
        <v>34</v>
      </c>
      <c r="N7764" t="s">
        <v>10</v>
      </c>
      <c r="O7764" t="s">
        <v>12</v>
      </c>
      <c r="P7764" s="1">
        <v>109</v>
      </c>
      <c r="Q77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65" spans="5:17" x14ac:dyDescent="0.25">
      <c r="E7765">
        <v>2687</v>
      </c>
      <c r="F7765" t="s">
        <v>40</v>
      </c>
      <c r="G7765" t="s">
        <v>18</v>
      </c>
      <c r="H7765" t="s">
        <v>8</v>
      </c>
      <c r="I7765" t="s">
        <v>9</v>
      </c>
      <c r="J7765" s="2">
        <f>SUMIFS(Table3[TimesUsed],Table3[TripChainId],Table2[[#This Row],[TripChainId]])</f>
        <v>0</v>
      </c>
      <c r="L7765" t="s">
        <v>59</v>
      </c>
      <c r="M7765" t="s">
        <v>34</v>
      </c>
      <c r="N7765" t="s">
        <v>10</v>
      </c>
      <c r="O7765" t="s">
        <v>13</v>
      </c>
      <c r="P7765" s="1">
        <v>341</v>
      </c>
      <c r="Q77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66" spans="5:17" x14ac:dyDescent="0.25">
      <c r="E7766">
        <v>2687</v>
      </c>
      <c r="F7766" t="s">
        <v>18</v>
      </c>
      <c r="G7766" t="s">
        <v>17</v>
      </c>
      <c r="H7766" t="s">
        <v>16</v>
      </c>
      <c r="I7766" t="s">
        <v>13</v>
      </c>
      <c r="J7766" s="2">
        <f>SUMIFS(Table3[TimesUsed],Table3[TripChainId],Table2[[#This Row],[TripChainId]])</f>
        <v>0</v>
      </c>
      <c r="L7766" t="s">
        <v>59</v>
      </c>
      <c r="M7766" t="s">
        <v>34</v>
      </c>
      <c r="N7766" t="s">
        <v>16</v>
      </c>
      <c r="O7766" t="s">
        <v>9</v>
      </c>
      <c r="P7766" s="1">
        <v>179</v>
      </c>
      <c r="Q77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67" spans="5:17" x14ac:dyDescent="0.25">
      <c r="E7767">
        <v>2687</v>
      </c>
      <c r="F7767" t="s">
        <v>17</v>
      </c>
      <c r="G7767" t="s">
        <v>40</v>
      </c>
      <c r="H7767" t="s">
        <v>10</v>
      </c>
      <c r="I7767" t="s">
        <v>13</v>
      </c>
      <c r="J7767" s="2">
        <f>SUMIFS(Table3[TimesUsed],Table3[TripChainId],Table2[[#This Row],[TripChainId]])</f>
        <v>0</v>
      </c>
      <c r="L7767" t="s">
        <v>59</v>
      </c>
      <c r="M7767" t="s">
        <v>34</v>
      </c>
      <c r="N7767" t="s">
        <v>16</v>
      </c>
      <c r="O7767" t="s">
        <v>11</v>
      </c>
      <c r="P7767" s="1">
        <v>397</v>
      </c>
      <c r="Q77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68" spans="5:17" x14ac:dyDescent="0.25">
      <c r="E7768">
        <v>2688</v>
      </c>
      <c r="F7768" t="s">
        <v>40</v>
      </c>
      <c r="G7768" t="s">
        <v>18</v>
      </c>
      <c r="H7768" t="s">
        <v>8</v>
      </c>
      <c r="I7768" t="s">
        <v>9</v>
      </c>
      <c r="J7768" s="2">
        <f>SUMIFS(Table3[TimesUsed],Table3[TripChainId],Table2[[#This Row],[TripChainId]])</f>
        <v>0</v>
      </c>
      <c r="L7768" t="s">
        <v>59</v>
      </c>
      <c r="M7768" t="s">
        <v>34</v>
      </c>
      <c r="N7768" t="s">
        <v>16</v>
      </c>
      <c r="O7768" t="s">
        <v>14</v>
      </c>
      <c r="P7768" s="1">
        <v>120</v>
      </c>
      <c r="Q77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69" spans="5:17" x14ac:dyDescent="0.25">
      <c r="E7769">
        <v>2688</v>
      </c>
      <c r="F7769" t="s">
        <v>18</v>
      </c>
      <c r="G7769" t="s">
        <v>23</v>
      </c>
      <c r="H7769" t="s">
        <v>16</v>
      </c>
      <c r="I7769" t="s">
        <v>9</v>
      </c>
      <c r="J7769" s="2">
        <f>SUMIFS(Table3[TimesUsed],Table3[TripChainId],Table2[[#This Row],[TripChainId]])</f>
        <v>0</v>
      </c>
      <c r="L7769" t="s">
        <v>59</v>
      </c>
      <c r="M7769" t="s">
        <v>34</v>
      </c>
      <c r="N7769" t="s">
        <v>16</v>
      </c>
      <c r="O7769" t="s">
        <v>12</v>
      </c>
      <c r="P7769" s="1">
        <v>120</v>
      </c>
      <c r="Q77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70" spans="5:17" x14ac:dyDescent="0.25">
      <c r="E7770">
        <v>2688</v>
      </c>
      <c r="F7770" t="s">
        <v>23</v>
      </c>
      <c r="G7770" t="s">
        <v>40</v>
      </c>
      <c r="H7770" t="s">
        <v>10</v>
      </c>
      <c r="I7770" t="s">
        <v>11</v>
      </c>
      <c r="J7770" s="2">
        <f>SUMIFS(Table3[TimesUsed],Table3[TripChainId],Table2[[#This Row],[TripChainId]])</f>
        <v>0</v>
      </c>
      <c r="L7770" t="s">
        <v>59</v>
      </c>
      <c r="M7770" t="s">
        <v>34</v>
      </c>
      <c r="N7770" t="s">
        <v>16</v>
      </c>
      <c r="O7770" t="s">
        <v>13</v>
      </c>
      <c r="P7770" s="1">
        <v>301</v>
      </c>
      <c r="Q77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71" spans="5:17" x14ac:dyDescent="0.25">
      <c r="E7771">
        <v>2689</v>
      </c>
      <c r="F7771" t="s">
        <v>40</v>
      </c>
      <c r="G7771" t="s">
        <v>18</v>
      </c>
      <c r="H7771" t="s">
        <v>8</v>
      </c>
      <c r="I7771" t="s">
        <v>9</v>
      </c>
      <c r="J7771" s="2">
        <f>SUMIFS(Table3[TimesUsed],Table3[TripChainId],Table2[[#This Row],[TripChainId]])</f>
        <v>0</v>
      </c>
      <c r="L7771" t="s">
        <v>59</v>
      </c>
      <c r="M7771" t="s">
        <v>75</v>
      </c>
      <c r="N7771" t="s">
        <v>8</v>
      </c>
      <c r="O7771" t="s">
        <v>9</v>
      </c>
      <c r="P7771" s="1">
        <v>28</v>
      </c>
      <c r="Q77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72" spans="5:17" x14ac:dyDescent="0.25">
      <c r="E7772">
        <v>2689</v>
      </c>
      <c r="F7772" t="s">
        <v>18</v>
      </c>
      <c r="G7772" t="s">
        <v>23</v>
      </c>
      <c r="H7772" t="s">
        <v>16</v>
      </c>
      <c r="I7772" t="s">
        <v>9</v>
      </c>
      <c r="J7772" s="2">
        <f>SUMIFS(Table3[TimesUsed],Table3[TripChainId],Table2[[#This Row],[TripChainId]])</f>
        <v>0</v>
      </c>
      <c r="L7772" t="s">
        <v>59</v>
      </c>
      <c r="M7772" t="s">
        <v>75</v>
      </c>
      <c r="N7772" t="s">
        <v>8</v>
      </c>
      <c r="O7772" t="s">
        <v>11</v>
      </c>
      <c r="P7772" s="1">
        <v>22</v>
      </c>
      <c r="Q77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73" spans="5:17" x14ac:dyDescent="0.25">
      <c r="E7773">
        <v>2689</v>
      </c>
      <c r="F7773" t="s">
        <v>23</v>
      </c>
      <c r="G7773" t="s">
        <v>40</v>
      </c>
      <c r="H7773" t="s">
        <v>10</v>
      </c>
      <c r="I7773" t="s">
        <v>12</v>
      </c>
      <c r="J7773" s="2">
        <f>SUMIFS(Table3[TimesUsed],Table3[TripChainId],Table2[[#This Row],[TripChainId]])</f>
        <v>0</v>
      </c>
      <c r="L7773" t="s">
        <v>59</v>
      </c>
      <c r="M7773" t="s">
        <v>75</v>
      </c>
      <c r="N7773" t="s">
        <v>10</v>
      </c>
      <c r="O7773" t="s">
        <v>11</v>
      </c>
      <c r="P7773" s="1">
        <v>40</v>
      </c>
      <c r="Q77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74" spans="5:17" x14ac:dyDescent="0.25">
      <c r="E7774">
        <v>2690</v>
      </c>
      <c r="F7774" t="s">
        <v>40</v>
      </c>
      <c r="G7774" t="s">
        <v>18</v>
      </c>
      <c r="H7774" t="s">
        <v>8</v>
      </c>
      <c r="I7774" t="s">
        <v>9</v>
      </c>
      <c r="J7774" s="2">
        <f>SUMIFS(Table3[TimesUsed],Table3[TripChainId],Table2[[#This Row],[TripChainId]])</f>
        <v>0</v>
      </c>
      <c r="L7774" t="s">
        <v>59</v>
      </c>
      <c r="M7774" t="s">
        <v>75</v>
      </c>
      <c r="N7774" t="s">
        <v>10</v>
      </c>
      <c r="O7774" t="s">
        <v>14</v>
      </c>
      <c r="P7774" s="1">
        <v>31</v>
      </c>
      <c r="Q77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75" spans="5:17" x14ac:dyDescent="0.25">
      <c r="E7775">
        <v>2690</v>
      </c>
      <c r="F7775" t="s">
        <v>18</v>
      </c>
      <c r="G7775" t="s">
        <v>23</v>
      </c>
      <c r="H7775" t="s">
        <v>16</v>
      </c>
      <c r="I7775" t="s">
        <v>9</v>
      </c>
      <c r="J7775" s="2">
        <f>SUMIFS(Table3[TimesUsed],Table3[TripChainId],Table2[[#This Row],[TripChainId]])</f>
        <v>0</v>
      </c>
      <c r="L7775" t="s">
        <v>59</v>
      </c>
      <c r="M7775" t="s">
        <v>75</v>
      </c>
      <c r="N7775" t="s">
        <v>10</v>
      </c>
      <c r="O7775" t="s">
        <v>12</v>
      </c>
      <c r="P7775" s="1">
        <v>31</v>
      </c>
      <c r="Q77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76" spans="5:17" x14ac:dyDescent="0.25">
      <c r="E7776">
        <v>2690</v>
      </c>
      <c r="F7776" t="s">
        <v>23</v>
      </c>
      <c r="G7776" t="s">
        <v>40</v>
      </c>
      <c r="H7776" t="s">
        <v>10</v>
      </c>
      <c r="I7776" t="s">
        <v>13</v>
      </c>
      <c r="J7776" s="2">
        <f>SUMIFS(Table3[TimesUsed],Table3[TripChainId],Table2[[#This Row],[TripChainId]])</f>
        <v>0</v>
      </c>
      <c r="L7776" t="s">
        <v>59</v>
      </c>
      <c r="M7776" t="s">
        <v>75</v>
      </c>
      <c r="N7776" t="s">
        <v>10</v>
      </c>
      <c r="O7776" t="s">
        <v>13</v>
      </c>
      <c r="P7776" s="1">
        <v>115</v>
      </c>
      <c r="Q77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77" spans="5:17" x14ac:dyDescent="0.25">
      <c r="E7777">
        <v>2691</v>
      </c>
      <c r="F7777" t="s">
        <v>40</v>
      </c>
      <c r="G7777" t="s">
        <v>18</v>
      </c>
      <c r="H7777" t="s">
        <v>8</v>
      </c>
      <c r="I7777" t="s">
        <v>9</v>
      </c>
      <c r="J7777" s="2">
        <f>SUMIFS(Table3[TimesUsed],Table3[TripChainId],Table2[[#This Row],[TripChainId]])</f>
        <v>0</v>
      </c>
      <c r="L7777" t="s">
        <v>59</v>
      </c>
      <c r="M7777" t="s">
        <v>75</v>
      </c>
      <c r="N7777" t="s">
        <v>16</v>
      </c>
      <c r="O7777" t="s">
        <v>9</v>
      </c>
      <c r="P7777" s="1">
        <v>76</v>
      </c>
      <c r="Q77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78" spans="5:17" x14ac:dyDescent="0.25">
      <c r="E7778">
        <v>2691</v>
      </c>
      <c r="F7778" t="s">
        <v>18</v>
      </c>
      <c r="G7778" t="s">
        <v>23</v>
      </c>
      <c r="H7778" t="s">
        <v>16</v>
      </c>
      <c r="I7778" t="s">
        <v>11</v>
      </c>
      <c r="J7778" s="2">
        <f>SUMIFS(Table3[TimesUsed],Table3[TripChainId],Table2[[#This Row],[TripChainId]])</f>
        <v>0</v>
      </c>
      <c r="L7778" t="s">
        <v>59</v>
      </c>
      <c r="M7778" t="s">
        <v>75</v>
      </c>
      <c r="N7778" t="s">
        <v>16</v>
      </c>
      <c r="O7778" t="s">
        <v>11</v>
      </c>
      <c r="P7778" s="1">
        <v>202</v>
      </c>
      <c r="Q77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79" spans="5:17" x14ac:dyDescent="0.25">
      <c r="E7779">
        <v>2691</v>
      </c>
      <c r="F7779" t="s">
        <v>23</v>
      </c>
      <c r="G7779" t="s">
        <v>40</v>
      </c>
      <c r="H7779" t="s">
        <v>10</v>
      </c>
      <c r="I7779" t="s">
        <v>11</v>
      </c>
      <c r="J7779" s="2">
        <f>SUMIFS(Table3[TimesUsed],Table3[TripChainId],Table2[[#This Row],[TripChainId]])</f>
        <v>0</v>
      </c>
      <c r="L7779" t="s">
        <v>59</v>
      </c>
      <c r="M7779" t="s">
        <v>75</v>
      </c>
      <c r="N7779" t="s">
        <v>16</v>
      </c>
      <c r="O7779" t="s">
        <v>14</v>
      </c>
      <c r="P7779" s="1">
        <v>69</v>
      </c>
      <c r="Q77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80" spans="5:17" x14ac:dyDescent="0.25">
      <c r="E7780">
        <v>2692</v>
      </c>
      <c r="F7780" t="s">
        <v>40</v>
      </c>
      <c r="G7780" t="s">
        <v>18</v>
      </c>
      <c r="H7780" t="s">
        <v>8</v>
      </c>
      <c r="I7780" t="s">
        <v>9</v>
      </c>
      <c r="J7780" s="2">
        <f>SUMIFS(Table3[TimesUsed],Table3[TripChainId],Table2[[#This Row],[TripChainId]])</f>
        <v>0</v>
      </c>
      <c r="L7780" t="s">
        <v>59</v>
      </c>
      <c r="M7780" t="s">
        <v>75</v>
      </c>
      <c r="N7780" t="s">
        <v>16</v>
      </c>
      <c r="O7780" t="s">
        <v>12</v>
      </c>
      <c r="P7780" s="1">
        <v>68</v>
      </c>
      <c r="Q77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81" spans="5:17" x14ac:dyDescent="0.25">
      <c r="E7781">
        <v>2692</v>
      </c>
      <c r="F7781" t="s">
        <v>18</v>
      </c>
      <c r="G7781" t="s">
        <v>23</v>
      </c>
      <c r="H7781" t="s">
        <v>16</v>
      </c>
      <c r="I7781" t="s">
        <v>11</v>
      </c>
      <c r="J7781" s="2">
        <f>SUMIFS(Table3[TimesUsed],Table3[TripChainId],Table2[[#This Row],[TripChainId]])</f>
        <v>0</v>
      </c>
      <c r="L7781" t="s">
        <v>59</v>
      </c>
      <c r="M7781" t="s">
        <v>75</v>
      </c>
      <c r="N7781" t="s">
        <v>16</v>
      </c>
      <c r="O7781" t="s">
        <v>13</v>
      </c>
      <c r="P7781" s="1">
        <v>139</v>
      </c>
      <c r="Q77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82" spans="5:17" x14ac:dyDescent="0.25">
      <c r="E7782">
        <v>2692</v>
      </c>
      <c r="F7782" t="s">
        <v>23</v>
      </c>
      <c r="G7782" t="s">
        <v>40</v>
      </c>
      <c r="H7782" t="s">
        <v>10</v>
      </c>
      <c r="I7782" t="s">
        <v>12</v>
      </c>
      <c r="J7782" s="2">
        <f>SUMIFS(Table3[TimesUsed],Table3[TripChainId],Table2[[#This Row],[TripChainId]])</f>
        <v>0</v>
      </c>
      <c r="L7782" t="s">
        <v>59</v>
      </c>
      <c r="M7782" t="s">
        <v>64</v>
      </c>
      <c r="N7782" t="s">
        <v>8</v>
      </c>
      <c r="O7782" t="s">
        <v>9</v>
      </c>
      <c r="P7782" s="1">
        <v>74</v>
      </c>
      <c r="Q77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83" spans="5:17" x14ac:dyDescent="0.25">
      <c r="E7783">
        <v>2693</v>
      </c>
      <c r="F7783" t="s">
        <v>40</v>
      </c>
      <c r="G7783" t="s">
        <v>18</v>
      </c>
      <c r="H7783" t="s">
        <v>8</v>
      </c>
      <c r="I7783" t="s">
        <v>9</v>
      </c>
      <c r="J7783" s="2">
        <f>SUMIFS(Table3[TimesUsed],Table3[TripChainId],Table2[[#This Row],[TripChainId]])</f>
        <v>0</v>
      </c>
      <c r="L7783" t="s">
        <v>59</v>
      </c>
      <c r="M7783" t="s">
        <v>64</v>
      </c>
      <c r="N7783" t="s">
        <v>8</v>
      </c>
      <c r="O7783" t="s">
        <v>11</v>
      </c>
      <c r="P7783" s="1">
        <v>45</v>
      </c>
      <c r="Q77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84" spans="5:17" x14ac:dyDescent="0.25">
      <c r="E7784">
        <v>2693</v>
      </c>
      <c r="F7784" t="s">
        <v>18</v>
      </c>
      <c r="G7784" t="s">
        <v>23</v>
      </c>
      <c r="H7784" t="s">
        <v>16</v>
      </c>
      <c r="I7784" t="s">
        <v>11</v>
      </c>
      <c r="J7784" s="2">
        <f>SUMIFS(Table3[TimesUsed],Table3[TripChainId],Table2[[#This Row],[TripChainId]])</f>
        <v>0</v>
      </c>
      <c r="L7784" t="s">
        <v>59</v>
      </c>
      <c r="M7784" t="s">
        <v>64</v>
      </c>
      <c r="N7784" t="s">
        <v>8</v>
      </c>
      <c r="O7784" t="s">
        <v>14</v>
      </c>
      <c r="P7784" s="1">
        <v>25</v>
      </c>
      <c r="Q77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85" spans="5:17" x14ac:dyDescent="0.25">
      <c r="E7785">
        <v>2693</v>
      </c>
      <c r="F7785" t="s">
        <v>23</v>
      </c>
      <c r="G7785" t="s">
        <v>40</v>
      </c>
      <c r="H7785" t="s">
        <v>10</v>
      </c>
      <c r="I7785" t="s">
        <v>13</v>
      </c>
      <c r="J7785" s="2">
        <f>SUMIFS(Table3[TimesUsed],Table3[TripChainId],Table2[[#This Row],[TripChainId]])</f>
        <v>0</v>
      </c>
      <c r="L7785" t="s">
        <v>59</v>
      </c>
      <c r="M7785" t="s">
        <v>64</v>
      </c>
      <c r="N7785" t="s">
        <v>8</v>
      </c>
      <c r="O7785" t="s">
        <v>12</v>
      </c>
      <c r="P7785" s="1">
        <v>24</v>
      </c>
      <c r="Q77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86" spans="5:17" x14ac:dyDescent="0.25">
      <c r="E7786">
        <v>2694</v>
      </c>
      <c r="F7786" t="s">
        <v>40</v>
      </c>
      <c r="G7786" t="s">
        <v>18</v>
      </c>
      <c r="H7786" t="s">
        <v>8</v>
      </c>
      <c r="I7786" t="s">
        <v>9</v>
      </c>
      <c r="J7786" s="2">
        <f>SUMIFS(Table3[TimesUsed],Table3[TripChainId],Table2[[#This Row],[TripChainId]])</f>
        <v>0</v>
      </c>
      <c r="L7786" t="s">
        <v>59</v>
      </c>
      <c r="M7786" t="s">
        <v>64</v>
      </c>
      <c r="N7786" t="s">
        <v>8</v>
      </c>
      <c r="O7786" t="s">
        <v>13</v>
      </c>
      <c r="P7786" s="1">
        <v>31</v>
      </c>
      <c r="Q77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87" spans="5:17" x14ac:dyDescent="0.25">
      <c r="E7787">
        <v>2694</v>
      </c>
      <c r="F7787" t="s">
        <v>18</v>
      </c>
      <c r="G7787" t="s">
        <v>23</v>
      </c>
      <c r="H7787" t="s">
        <v>16</v>
      </c>
      <c r="I7787" t="s">
        <v>12</v>
      </c>
      <c r="J7787" s="2">
        <f>SUMIFS(Table3[TimesUsed],Table3[TripChainId],Table2[[#This Row],[TripChainId]])</f>
        <v>0</v>
      </c>
      <c r="L7787" t="s">
        <v>59</v>
      </c>
      <c r="M7787" t="s">
        <v>64</v>
      </c>
      <c r="N7787" t="s">
        <v>10</v>
      </c>
      <c r="O7787" t="s">
        <v>9</v>
      </c>
      <c r="P7787" s="1">
        <v>35</v>
      </c>
      <c r="Q77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88" spans="5:17" x14ac:dyDescent="0.25">
      <c r="E7788">
        <v>2694</v>
      </c>
      <c r="F7788" t="s">
        <v>23</v>
      </c>
      <c r="G7788" t="s">
        <v>40</v>
      </c>
      <c r="H7788" t="s">
        <v>10</v>
      </c>
      <c r="I7788" t="s">
        <v>12</v>
      </c>
      <c r="J7788" s="2">
        <f>SUMIFS(Table3[TimesUsed],Table3[TripChainId],Table2[[#This Row],[TripChainId]])</f>
        <v>0</v>
      </c>
      <c r="L7788" t="s">
        <v>59</v>
      </c>
      <c r="M7788" t="s">
        <v>64</v>
      </c>
      <c r="N7788" t="s">
        <v>10</v>
      </c>
      <c r="O7788" t="s">
        <v>11</v>
      </c>
      <c r="P7788" s="1">
        <v>144</v>
      </c>
      <c r="Q77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89" spans="5:17" x14ac:dyDescent="0.25">
      <c r="E7789">
        <v>2695</v>
      </c>
      <c r="F7789" t="s">
        <v>40</v>
      </c>
      <c r="G7789" t="s">
        <v>18</v>
      </c>
      <c r="H7789" t="s">
        <v>8</v>
      </c>
      <c r="I7789" t="s">
        <v>9</v>
      </c>
      <c r="J7789" s="2">
        <f>SUMIFS(Table3[TimesUsed],Table3[TripChainId],Table2[[#This Row],[TripChainId]])</f>
        <v>0</v>
      </c>
      <c r="L7789" t="s">
        <v>59</v>
      </c>
      <c r="M7789" t="s">
        <v>64</v>
      </c>
      <c r="N7789" t="s">
        <v>10</v>
      </c>
      <c r="O7789" t="s">
        <v>14</v>
      </c>
      <c r="P7789" s="1">
        <v>154</v>
      </c>
      <c r="Q77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90" spans="5:17" x14ac:dyDescent="0.25">
      <c r="E7790">
        <v>2695</v>
      </c>
      <c r="F7790" t="s">
        <v>18</v>
      </c>
      <c r="G7790" t="s">
        <v>23</v>
      </c>
      <c r="H7790" t="s">
        <v>16</v>
      </c>
      <c r="I7790" t="s">
        <v>13</v>
      </c>
      <c r="J7790" s="2">
        <f>SUMIFS(Table3[TimesUsed],Table3[TripChainId],Table2[[#This Row],[TripChainId]])</f>
        <v>0</v>
      </c>
      <c r="L7790" t="s">
        <v>59</v>
      </c>
      <c r="M7790" t="s">
        <v>64</v>
      </c>
      <c r="N7790" t="s">
        <v>10</v>
      </c>
      <c r="O7790" t="s">
        <v>12</v>
      </c>
      <c r="P7790" s="1">
        <v>153</v>
      </c>
      <c r="Q77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91" spans="5:17" x14ac:dyDescent="0.25">
      <c r="E7791">
        <v>2695</v>
      </c>
      <c r="F7791" t="s">
        <v>23</v>
      </c>
      <c r="G7791" t="s">
        <v>40</v>
      </c>
      <c r="H7791" t="s">
        <v>10</v>
      </c>
      <c r="I7791" t="s">
        <v>12</v>
      </c>
      <c r="J7791" s="2">
        <f>SUMIFS(Table3[TimesUsed],Table3[TripChainId],Table2[[#This Row],[TripChainId]])</f>
        <v>0</v>
      </c>
      <c r="L7791" t="s">
        <v>59</v>
      </c>
      <c r="M7791" t="s">
        <v>64</v>
      </c>
      <c r="N7791" t="s">
        <v>10</v>
      </c>
      <c r="O7791" t="s">
        <v>13</v>
      </c>
      <c r="P7791" s="1">
        <v>525</v>
      </c>
      <c r="Q77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92" spans="5:17" x14ac:dyDescent="0.25">
      <c r="E7792">
        <v>2696</v>
      </c>
      <c r="F7792" t="s">
        <v>40</v>
      </c>
      <c r="G7792" t="s">
        <v>18</v>
      </c>
      <c r="H7792" t="s">
        <v>8</v>
      </c>
      <c r="I7792" t="s">
        <v>9</v>
      </c>
      <c r="J7792" s="2">
        <f>SUMIFS(Table3[TimesUsed],Table3[TripChainId],Table2[[#This Row],[TripChainId]])</f>
        <v>0</v>
      </c>
      <c r="L7792" t="s">
        <v>59</v>
      </c>
      <c r="M7792" t="s">
        <v>64</v>
      </c>
      <c r="N7792" t="s">
        <v>16</v>
      </c>
      <c r="O7792" t="s">
        <v>9</v>
      </c>
      <c r="P7792" s="1">
        <v>163</v>
      </c>
      <c r="Q77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93" spans="5:17" x14ac:dyDescent="0.25">
      <c r="E7793">
        <v>2696</v>
      </c>
      <c r="F7793" t="s">
        <v>18</v>
      </c>
      <c r="G7793" t="s">
        <v>23</v>
      </c>
      <c r="H7793" t="s">
        <v>16</v>
      </c>
      <c r="I7793" t="s">
        <v>13</v>
      </c>
      <c r="J7793" s="2">
        <f>SUMIFS(Table3[TimesUsed],Table3[TripChainId],Table2[[#This Row],[TripChainId]])</f>
        <v>0</v>
      </c>
      <c r="L7793" t="s">
        <v>59</v>
      </c>
      <c r="M7793" t="s">
        <v>64</v>
      </c>
      <c r="N7793" t="s">
        <v>16</v>
      </c>
      <c r="O7793" t="s">
        <v>11</v>
      </c>
      <c r="P7793" s="1">
        <v>464</v>
      </c>
      <c r="Q77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94" spans="5:17" x14ac:dyDescent="0.25">
      <c r="E7794">
        <v>2696</v>
      </c>
      <c r="F7794" t="s">
        <v>23</v>
      </c>
      <c r="G7794" t="s">
        <v>40</v>
      </c>
      <c r="H7794" t="s">
        <v>10</v>
      </c>
      <c r="I7794" t="s">
        <v>13</v>
      </c>
      <c r="J7794" s="2">
        <f>SUMIFS(Table3[TimesUsed],Table3[TripChainId],Table2[[#This Row],[TripChainId]])</f>
        <v>0</v>
      </c>
      <c r="L7794" t="s">
        <v>59</v>
      </c>
      <c r="M7794" t="s">
        <v>64</v>
      </c>
      <c r="N7794" t="s">
        <v>16</v>
      </c>
      <c r="O7794" t="s">
        <v>14</v>
      </c>
      <c r="P7794" s="1">
        <v>204</v>
      </c>
      <c r="Q77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95" spans="5:17" x14ac:dyDescent="0.25">
      <c r="E7795">
        <v>2697</v>
      </c>
      <c r="F7795" t="s">
        <v>40</v>
      </c>
      <c r="G7795" t="s">
        <v>18</v>
      </c>
      <c r="H7795" t="s">
        <v>8</v>
      </c>
      <c r="I7795" t="s">
        <v>9</v>
      </c>
      <c r="J7795" s="2">
        <f>SUMIFS(Table3[TimesUsed],Table3[TripChainId],Table2[[#This Row],[TripChainId]])</f>
        <v>0</v>
      </c>
      <c r="L7795" t="s">
        <v>59</v>
      </c>
      <c r="M7795" t="s">
        <v>64</v>
      </c>
      <c r="N7795" t="s">
        <v>16</v>
      </c>
      <c r="O7795" t="s">
        <v>12</v>
      </c>
      <c r="P7795" s="1">
        <v>204</v>
      </c>
      <c r="Q77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96" spans="5:17" x14ac:dyDescent="0.25">
      <c r="E7796">
        <v>2697</v>
      </c>
      <c r="F7796" t="s">
        <v>18</v>
      </c>
      <c r="G7796" t="s">
        <v>19</v>
      </c>
      <c r="H7796" t="s">
        <v>16</v>
      </c>
      <c r="I7796" t="s">
        <v>9</v>
      </c>
      <c r="J7796" s="2">
        <f>SUMIFS(Table3[TimesUsed],Table3[TripChainId],Table2[[#This Row],[TripChainId]])</f>
        <v>0</v>
      </c>
      <c r="L7796" t="s">
        <v>59</v>
      </c>
      <c r="M7796" t="s">
        <v>64</v>
      </c>
      <c r="N7796" t="s">
        <v>16</v>
      </c>
      <c r="O7796" t="s">
        <v>13</v>
      </c>
      <c r="P7796" s="1">
        <v>358</v>
      </c>
      <c r="Q77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97" spans="5:17" x14ac:dyDescent="0.25">
      <c r="E7797">
        <v>2697</v>
      </c>
      <c r="F7797" t="s">
        <v>19</v>
      </c>
      <c r="G7797" t="s">
        <v>40</v>
      </c>
      <c r="H7797" t="s">
        <v>10</v>
      </c>
      <c r="I7797" t="s">
        <v>13</v>
      </c>
      <c r="J7797" s="2">
        <f>SUMIFS(Table3[TimesUsed],Table3[TripChainId],Table2[[#This Row],[TripChainId]])</f>
        <v>0</v>
      </c>
      <c r="L7797" t="s">
        <v>59</v>
      </c>
      <c r="M7797" t="s">
        <v>23</v>
      </c>
      <c r="N7797" t="s">
        <v>8</v>
      </c>
      <c r="O7797" t="s">
        <v>11</v>
      </c>
      <c r="P7797" s="1">
        <v>20</v>
      </c>
      <c r="Q77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98" spans="5:17" x14ac:dyDescent="0.25">
      <c r="E7798">
        <v>2698</v>
      </c>
      <c r="F7798" t="s">
        <v>40</v>
      </c>
      <c r="G7798" t="s">
        <v>18</v>
      </c>
      <c r="H7798" t="s">
        <v>8</v>
      </c>
      <c r="I7798" t="s">
        <v>9</v>
      </c>
      <c r="J7798" s="2">
        <f>SUMIFS(Table3[TimesUsed],Table3[TripChainId],Table2[[#This Row],[TripChainId]])</f>
        <v>0</v>
      </c>
      <c r="L7798" t="s">
        <v>59</v>
      </c>
      <c r="M7798" t="s">
        <v>23</v>
      </c>
      <c r="N7798" t="s">
        <v>10</v>
      </c>
      <c r="O7798" t="s">
        <v>11</v>
      </c>
      <c r="P7798" s="1">
        <v>46</v>
      </c>
      <c r="Q77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799" spans="5:17" x14ac:dyDescent="0.25">
      <c r="E7799">
        <v>2698</v>
      </c>
      <c r="F7799" t="s">
        <v>18</v>
      </c>
      <c r="G7799" t="s">
        <v>19</v>
      </c>
      <c r="H7799" t="s">
        <v>16</v>
      </c>
      <c r="I7799" t="s">
        <v>11</v>
      </c>
      <c r="J7799" s="2">
        <f>SUMIFS(Table3[TimesUsed],Table3[TripChainId],Table2[[#This Row],[TripChainId]])</f>
        <v>0</v>
      </c>
      <c r="L7799" t="s">
        <v>59</v>
      </c>
      <c r="M7799" t="s">
        <v>23</v>
      </c>
      <c r="N7799" t="s">
        <v>10</v>
      </c>
      <c r="O7799" t="s">
        <v>14</v>
      </c>
      <c r="P7799" s="1">
        <v>36</v>
      </c>
      <c r="Q77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00" spans="5:17" x14ac:dyDescent="0.25">
      <c r="E7800">
        <v>2698</v>
      </c>
      <c r="F7800" t="s">
        <v>19</v>
      </c>
      <c r="G7800" t="s">
        <v>40</v>
      </c>
      <c r="H7800" t="s">
        <v>10</v>
      </c>
      <c r="I7800" t="s">
        <v>13</v>
      </c>
      <c r="J7800" s="2">
        <f>SUMIFS(Table3[TimesUsed],Table3[TripChainId],Table2[[#This Row],[TripChainId]])</f>
        <v>0</v>
      </c>
      <c r="L7800" t="s">
        <v>59</v>
      </c>
      <c r="M7800" t="s">
        <v>23</v>
      </c>
      <c r="N7800" t="s">
        <v>10</v>
      </c>
      <c r="O7800" t="s">
        <v>12</v>
      </c>
      <c r="P7800" s="1">
        <v>35</v>
      </c>
      <c r="Q78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01" spans="5:17" x14ac:dyDescent="0.25">
      <c r="E7801">
        <v>2699</v>
      </c>
      <c r="F7801" t="s">
        <v>40</v>
      </c>
      <c r="G7801" t="s">
        <v>18</v>
      </c>
      <c r="H7801" t="s">
        <v>8</v>
      </c>
      <c r="I7801" t="s">
        <v>9</v>
      </c>
      <c r="J7801" s="2">
        <f>SUMIFS(Table3[TimesUsed],Table3[TripChainId],Table2[[#This Row],[TripChainId]])</f>
        <v>0</v>
      </c>
      <c r="L7801" t="s">
        <v>59</v>
      </c>
      <c r="M7801" t="s">
        <v>23</v>
      </c>
      <c r="N7801" t="s">
        <v>10</v>
      </c>
      <c r="O7801" t="s">
        <v>13</v>
      </c>
      <c r="P7801" s="1">
        <v>129</v>
      </c>
      <c r="Q78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02" spans="5:17" x14ac:dyDescent="0.25">
      <c r="E7802">
        <v>2699</v>
      </c>
      <c r="F7802" t="s">
        <v>18</v>
      </c>
      <c r="G7802" t="s">
        <v>19</v>
      </c>
      <c r="H7802" t="s">
        <v>16</v>
      </c>
      <c r="I7802" t="s">
        <v>13</v>
      </c>
      <c r="J7802" s="2">
        <f>SUMIFS(Table3[TimesUsed],Table3[TripChainId],Table2[[#This Row],[TripChainId]])</f>
        <v>0</v>
      </c>
      <c r="L7802" t="s">
        <v>59</v>
      </c>
      <c r="M7802" t="s">
        <v>23</v>
      </c>
      <c r="N7802" t="s">
        <v>16</v>
      </c>
      <c r="O7802" t="s">
        <v>9</v>
      </c>
      <c r="P7802" s="1">
        <v>56</v>
      </c>
      <c r="Q78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03" spans="5:17" x14ac:dyDescent="0.25">
      <c r="E7803">
        <v>2699</v>
      </c>
      <c r="F7803" t="s">
        <v>19</v>
      </c>
      <c r="G7803" t="s">
        <v>40</v>
      </c>
      <c r="H7803" t="s">
        <v>10</v>
      </c>
      <c r="I7803" t="s">
        <v>13</v>
      </c>
      <c r="J7803" s="2">
        <f>SUMIFS(Table3[TimesUsed],Table3[TripChainId],Table2[[#This Row],[TripChainId]])</f>
        <v>0</v>
      </c>
      <c r="L7803" t="s">
        <v>59</v>
      </c>
      <c r="M7803" t="s">
        <v>23</v>
      </c>
      <c r="N7803" t="s">
        <v>16</v>
      </c>
      <c r="O7803" t="s">
        <v>11</v>
      </c>
      <c r="P7803" s="1">
        <v>159</v>
      </c>
      <c r="Q78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04" spans="5:17" x14ac:dyDescent="0.25">
      <c r="E7804">
        <v>2700</v>
      </c>
      <c r="F7804" t="s">
        <v>40</v>
      </c>
      <c r="G7804" t="s">
        <v>18</v>
      </c>
      <c r="H7804" t="s">
        <v>8</v>
      </c>
      <c r="I7804" t="s">
        <v>9</v>
      </c>
      <c r="J7804" s="2">
        <f>SUMIFS(Table3[TimesUsed],Table3[TripChainId],Table2[[#This Row],[TripChainId]])</f>
        <v>0</v>
      </c>
      <c r="L7804" t="s">
        <v>59</v>
      </c>
      <c r="M7804" t="s">
        <v>23</v>
      </c>
      <c r="N7804" t="s">
        <v>16</v>
      </c>
      <c r="O7804" t="s">
        <v>14</v>
      </c>
      <c r="P7804" s="1">
        <v>66</v>
      </c>
      <c r="Q78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05" spans="5:17" x14ac:dyDescent="0.25">
      <c r="E7805">
        <v>2700</v>
      </c>
      <c r="F7805" t="s">
        <v>18</v>
      </c>
      <c r="G7805" t="s">
        <v>20</v>
      </c>
      <c r="H7805" t="s">
        <v>16</v>
      </c>
      <c r="I7805" t="s">
        <v>9</v>
      </c>
      <c r="J7805" s="2">
        <f>SUMIFS(Table3[TimesUsed],Table3[TripChainId],Table2[[#This Row],[TripChainId]])</f>
        <v>0</v>
      </c>
      <c r="L7805" t="s">
        <v>59</v>
      </c>
      <c r="M7805" t="s">
        <v>23</v>
      </c>
      <c r="N7805" t="s">
        <v>16</v>
      </c>
      <c r="O7805" t="s">
        <v>12</v>
      </c>
      <c r="P7805" s="1">
        <v>65</v>
      </c>
      <c r="Q78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06" spans="5:17" x14ac:dyDescent="0.25">
      <c r="E7806">
        <v>2700</v>
      </c>
      <c r="F7806" t="s">
        <v>20</v>
      </c>
      <c r="G7806" t="s">
        <v>40</v>
      </c>
      <c r="H7806" t="s">
        <v>10</v>
      </c>
      <c r="I7806" t="s">
        <v>13</v>
      </c>
      <c r="J7806" s="2">
        <f>SUMIFS(Table3[TimesUsed],Table3[TripChainId],Table2[[#This Row],[TripChainId]])</f>
        <v>0</v>
      </c>
      <c r="L7806" t="s">
        <v>59</v>
      </c>
      <c r="M7806" t="s">
        <v>23</v>
      </c>
      <c r="N7806" t="s">
        <v>16</v>
      </c>
      <c r="O7806" t="s">
        <v>13</v>
      </c>
      <c r="P7806" s="1">
        <v>122</v>
      </c>
      <c r="Q78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07" spans="5:17" x14ac:dyDescent="0.25">
      <c r="E7807">
        <v>2701</v>
      </c>
      <c r="F7807" t="s">
        <v>40</v>
      </c>
      <c r="G7807" t="s">
        <v>18</v>
      </c>
      <c r="H7807" t="s">
        <v>8</v>
      </c>
      <c r="I7807" t="s">
        <v>9</v>
      </c>
      <c r="J7807" s="2">
        <f>SUMIFS(Table3[TimesUsed],Table3[TripChainId],Table2[[#This Row],[TripChainId]])</f>
        <v>0</v>
      </c>
      <c r="L7807" t="s">
        <v>59</v>
      </c>
      <c r="M7807" t="s">
        <v>76</v>
      </c>
      <c r="N7807" t="s">
        <v>8</v>
      </c>
      <c r="O7807" t="s">
        <v>9</v>
      </c>
      <c r="P7807" s="1">
        <v>50</v>
      </c>
      <c r="Q78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08" spans="5:17" x14ac:dyDescent="0.25">
      <c r="E7808">
        <v>2701</v>
      </c>
      <c r="F7808" t="s">
        <v>18</v>
      </c>
      <c r="G7808" t="s">
        <v>20</v>
      </c>
      <c r="H7808" t="s">
        <v>16</v>
      </c>
      <c r="I7808" t="s">
        <v>11</v>
      </c>
      <c r="J7808" s="2">
        <f>SUMIFS(Table3[TimesUsed],Table3[TripChainId],Table2[[#This Row],[TripChainId]])</f>
        <v>0</v>
      </c>
      <c r="L7808" t="s">
        <v>59</v>
      </c>
      <c r="M7808" t="s">
        <v>76</v>
      </c>
      <c r="N7808" t="s">
        <v>8</v>
      </c>
      <c r="O7808" t="s">
        <v>11</v>
      </c>
      <c r="P7808" s="1">
        <v>21</v>
      </c>
      <c r="Q78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09" spans="5:17" x14ac:dyDescent="0.25">
      <c r="E7809">
        <v>2701</v>
      </c>
      <c r="F7809" t="s">
        <v>20</v>
      </c>
      <c r="G7809" t="s">
        <v>40</v>
      </c>
      <c r="H7809" t="s">
        <v>10</v>
      </c>
      <c r="I7809" t="s">
        <v>13</v>
      </c>
      <c r="J7809" s="2">
        <f>SUMIFS(Table3[TimesUsed],Table3[TripChainId],Table2[[#This Row],[TripChainId]])</f>
        <v>0</v>
      </c>
      <c r="L7809" t="s">
        <v>59</v>
      </c>
      <c r="M7809" t="s">
        <v>76</v>
      </c>
      <c r="N7809" t="s">
        <v>10</v>
      </c>
      <c r="O7809" t="s">
        <v>11</v>
      </c>
      <c r="P7809" s="1">
        <v>88</v>
      </c>
      <c r="Q78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10" spans="5:17" x14ac:dyDescent="0.25">
      <c r="E7810">
        <v>2702</v>
      </c>
      <c r="F7810" t="s">
        <v>40</v>
      </c>
      <c r="G7810" t="s">
        <v>18</v>
      </c>
      <c r="H7810" t="s">
        <v>8</v>
      </c>
      <c r="I7810" t="s">
        <v>9</v>
      </c>
      <c r="J7810" s="2">
        <f>SUMIFS(Table3[TimesUsed],Table3[TripChainId],Table2[[#This Row],[TripChainId]])</f>
        <v>19</v>
      </c>
      <c r="L7810" t="s">
        <v>59</v>
      </c>
      <c r="M7810" t="s">
        <v>76</v>
      </c>
      <c r="N7810" t="s">
        <v>10</v>
      </c>
      <c r="O7810" t="s">
        <v>14</v>
      </c>
      <c r="P7810" s="1">
        <v>85</v>
      </c>
      <c r="Q78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11" spans="5:17" x14ac:dyDescent="0.25">
      <c r="E7811">
        <v>2702</v>
      </c>
      <c r="F7811" t="s">
        <v>18</v>
      </c>
      <c r="G7811" t="s">
        <v>20</v>
      </c>
      <c r="H7811" t="s">
        <v>16</v>
      </c>
      <c r="I7811" t="s">
        <v>13</v>
      </c>
      <c r="J7811" s="2">
        <f>SUMIFS(Table3[TimesUsed],Table3[TripChainId],Table2[[#This Row],[TripChainId]])</f>
        <v>19</v>
      </c>
      <c r="L7811" t="s">
        <v>59</v>
      </c>
      <c r="M7811" t="s">
        <v>76</v>
      </c>
      <c r="N7811" t="s">
        <v>10</v>
      </c>
      <c r="O7811" t="s">
        <v>12</v>
      </c>
      <c r="P7811" s="1">
        <v>85</v>
      </c>
      <c r="Q78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12" spans="5:17" x14ac:dyDescent="0.25">
      <c r="E7812">
        <v>2702</v>
      </c>
      <c r="F7812" t="s">
        <v>20</v>
      </c>
      <c r="G7812" t="s">
        <v>40</v>
      </c>
      <c r="H7812" t="s">
        <v>10</v>
      </c>
      <c r="I7812" t="s">
        <v>13</v>
      </c>
      <c r="J7812" s="2">
        <f>SUMIFS(Table3[TimesUsed],Table3[TripChainId],Table2[[#This Row],[TripChainId]])</f>
        <v>19</v>
      </c>
      <c r="L7812" t="s">
        <v>59</v>
      </c>
      <c r="M7812" t="s">
        <v>76</v>
      </c>
      <c r="N7812" t="s">
        <v>10</v>
      </c>
      <c r="O7812" t="s">
        <v>13</v>
      </c>
      <c r="P7812" s="1">
        <v>302</v>
      </c>
      <c r="Q78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13" spans="5:17" x14ac:dyDescent="0.25">
      <c r="E7813">
        <v>2703</v>
      </c>
      <c r="F7813" t="s">
        <v>40</v>
      </c>
      <c r="G7813" t="s">
        <v>19</v>
      </c>
      <c r="H7813" t="s">
        <v>8</v>
      </c>
      <c r="I7813" t="s">
        <v>9</v>
      </c>
      <c r="J7813" s="2">
        <f>SUMIFS(Table3[TimesUsed],Table3[TripChainId],Table2[[#This Row],[TripChainId]])</f>
        <v>0</v>
      </c>
      <c r="L7813" t="s">
        <v>59</v>
      </c>
      <c r="M7813" t="s">
        <v>76</v>
      </c>
      <c r="N7813" t="s">
        <v>16</v>
      </c>
      <c r="O7813" t="s">
        <v>9</v>
      </c>
      <c r="P7813" s="1">
        <v>117</v>
      </c>
      <c r="Q78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14" spans="5:17" x14ac:dyDescent="0.25">
      <c r="E7814">
        <v>2703</v>
      </c>
      <c r="F7814" t="s">
        <v>19</v>
      </c>
      <c r="G7814" t="s">
        <v>21</v>
      </c>
      <c r="H7814" t="s">
        <v>16</v>
      </c>
      <c r="I7814" t="s">
        <v>9</v>
      </c>
      <c r="J7814" s="2">
        <f>SUMIFS(Table3[TimesUsed],Table3[TripChainId],Table2[[#This Row],[TripChainId]])</f>
        <v>0</v>
      </c>
      <c r="L7814" t="s">
        <v>59</v>
      </c>
      <c r="M7814" t="s">
        <v>76</v>
      </c>
      <c r="N7814" t="s">
        <v>16</v>
      </c>
      <c r="O7814" t="s">
        <v>11</v>
      </c>
      <c r="P7814" s="1">
        <v>392</v>
      </c>
      <c r="Q78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15" spans="5:17" x14ac:dyDescent="0.25">
      <c r="E7815">
        <v>2703</v>
      </c>
      <c r="F7815" t="s">
        <v>21</v>
      </c>
      <c r="G7815" t="s">
        <v>40</v>
      </c>
      <c r="H7815" t="s">
        <v>10</v>
      </c>
      <c r="I7815" t="s">
        <v>13</v>
      </c>
      <c r="J7815" s="2">
        <f>SUMIFS(Table3[TimesUsed],Table3[TripChainId],Table2[[#This Row],[TripChainId]])</f>
        <v>0</v>
      </c>
      <c r="L7815" t="s">
        <v>59</v>
      </c>
      <c r="M7815" t="s">
        <v>76</v>
      </c>
      <c r="N7815" t="s">
        <v>16</v>
      </c>
      <c r="O7815" t="s">
        <v>14</v>
      </c>
      <c r="P7815" s="1">
        <v>127</v>
      </c>
      <c r="Q78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16" spans="5:17" x14ac:dyDescent="0.25">
      <c r="E7816">
        <v>2704</v>
      </c>
      <c r="F7816" t="s">
        <v>40</v>
      </c>
      <c r="G7816" t="s">
        <v>19</v>
      </c>
      <c r="H7816" t="s">
        <v>8</v>
      </c>
      <c r="I7816" t="s">
        <v>9</v>
      </c>
      <c r="J7816" s="2">
        <f>SUMIFS(Table3[TimesUsed],Table3[TripChainId],Table2[[#This Row],[TripChainId]])</f>
        <v>0</v>
      </c>
      <c r="L7816" t="s">
        <v>59</v>
      </c>
      <c r="M7816" t="s">
        <v>76</v>
      </c>
      <c r="N7816" t="s">
        <v>16</v>
      </c>
      <c r="O7816" t="s">
        <v>12</v>
      </c>
      <c r="P7816" s="1">
        <v>127</v>
      </c>
      <c r="Q78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17" spans="5:17" x14ac:dyDescent="0.25">
      <c r="E7817">
        <v>2704</v>
      </c>
      <c r="F7817" t="s">
        <v>19</v>
      </c>
      <c r="G7817" t="s">
        <v>21</v>
      </c>
      <c r="H7817" t="s">
        <v>16</v>
      </c>
      <c r="I7817" t="s">
        <v>11</v>
      </c>
      <c r="J7817" s="2">
        <f>SUMIFS(Table3[TimesUsed],Table3[TripChainId],Table2[[#This Row],[TripChainId]])</f>
        <v>0</v>
      </c>
      <c r="L7817" t="s">
        <v>59</v>
      </c>
      <c r="M7817" t="s">
        <v>76</v>
      </c>
      <c r="N7817" t="s">
        <v>16</v>
      </c>
      <c r="O7817" t="s">
        <v>13</v>
      </c>
      <c r="P7817" s="1">
        <v>300</v>
      </c>
      <c r="Q78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18" spans="5:17" x14ac:dyDescent="0.25">
      <c r="E7818">
        <v>2704</v>
      </c>
      <c r="F7818" t="s">
        <v>21</v>
      </c>
      <c r="G7818" t="s">
        <v>40</v>
      </c>
      <c r="H7818" t="s">
        <v>10</v>
      </c>
      <c r="I7818" t="s">
        <v>13</v>
      </c>
      <c r="J7818" s="2">
        <f>SUMIFS(Table3[TimesUsed],Table3[TripChainId],Table2[[#This Row],[TripChainId]])</f>
        <v>0</v>
      </c>
      <c r="L7818" t="s">
        <v>59</v>
      </c>
      <c r="M7818" t="s">
        <v>24</v>
      </c>
      <c r="N7818" t="s">
        <v>8</v>
      </c>
      <c r="O7818" t="s">
        <v>9</v>
      </c>
      <c r="P7818" s="1">
        <v>132</v>
      </c>
      <c r="Q78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19" spans="5:17" x14ac:dyDescent="0.25">
      <c r="E7819">
        <v>2705</v>
      </c>
      <c r="F7819" t="s">
        <v>40</v>
      </c>
      <c r="G7819" t="s">
        <v>19</v>
      </c>
      <c r="H7819" t="s">
        <v>8</v>
      </c>
      <c r="I7819" t="s">
        <v>9</v>
      </c>
      <c r="J7819" s="2">
        <f>SUMIFS(Table3[TimesUsed],Table3[TripChainId],Table2[[#This Row],[TripChainId]])</f>
        <v>0</v>
      </c>
      <c r="L7819" t="s">
        <v>59</v>
      </c>
      <c r="M7819" t="s">
        <v>24</v>
      </c>
      <c r="N7819" t="s">
        <v>8</v>
      </c>
      <c r="O7819" t="s">
        <v>11</v>
      </c>
      <c r="P7819" s="1">
        <v>161</v>
      </c>
      <c r="Q78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20" spans="5:17" x14ac:dyDescent="0.25">
      <c r="E7820">
        <v>2705</v>
      </c>
      <c r="F7820" t="s">
        <v>19</v>
      </c>
      <c r="G7820" t="s">
        <v>21</v>
      </c>
      <c r="H7820" t="s">
        <v>16</v>
      </c>
      <c r="I7820" t="s">
        <v>13</v>
      </c>
      <c r="J7820" s="2">
        <f>SUMIFS(Table3[TimesUsed],Table3[TripChainId],Table2[[#This Row],[TripChainId]])</f>
        <v>0</v>
      </c>
      <c r="L7820" t="s">
        <v>59</v>
      </c>
      <c r="M7820" t="s">
        <v>24</v>
      </c>
      <c r="N7820" t="s">
        <v>8</v>
      </c>
      <c r="O7820" t="s">
        <v>14</v>
      </c>
      <c r="P7820" s="1">
        <v>68</v>
      </c>
      <c r="Q78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21" spans="5:17" x14ac:dyDescent="0.25">
      <c r="E7821">
        <v>2705</v>
      </c>
      <c r="F7821" t="s">
        <v>21</v>
      </c>
      <c r="G7821" t="s">
        <v>40</v>
      </c>
      <c r="H7821" t="s">
        <v>10</v>
      </c>
      <c r="I7821" t="s">
        <v>13</v>
      </c>
      <c r="J7821" s="2">
        <f>SUMIFS(Table3[TimesUsed],Table3[TripChainId],Table2[[#This Row],[TripChainId]])</f>
        <v>0</v>
      </c>
      <c r="L7821" t="s">
        <v>59</v>
      </c>
      <c r="M7821" t="s">
        <v>24</v>
      </c>
      <c r="N7821" t="s">
        <v>8</v>
      </c>
      <c r="O7821" t="s">
        <v>12</v>
      </c>
      <c r="P7821" s="1">
        <v>67</v>
      </c>
      <c r="Q78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22" spans="5:17" x14ac:dyDescent="0.25">
      <c r="E7822">
        <v>2706</v>
      </c>
      <c r="F7822" t="s">
        <v>40</v>
      </c>
      <c r="G7822" t="s">
        <v>19</v>
      </c>
      <c r="H7822" t="s">
        <v>8</v>
      </c>
      <c r="I7822" t="s">
        <v>14</v>
      </c>
      <c r="J7822" s="2">
        <f>SUMIFS(Table3[TimesUsed],Table3[TripChainId],Table2[[#This Row],[TripChainId]])</f>
        <v>0</v>
      </c>
      <c r="L7822" t="s">
        <v>59</v>
      </c>
      <c r="M7822" t="s">
        <v>24</v>
      </c>
      <c r="N7822" t="s">
        <v>8</v>
      </c>
      <c r="O7822" t="s">
        <v>13</v>
      </c>
      <c r="P7822" s="1">
        <v>77</v>
      </c>
      <c r="Q78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23" spans="5:17" x14ac:dyDescent="0.25">
      <c r="E7823">
        <v>2706</v>
      </c>
      <c r="F7823" t="s">
        <v>19</v>
      </c>
      <c r="G7823" t="s">
        <v>21</v>
      </c>
      <c r="H7823" t="s">
        <v>16</v>
      </c>
      <c r="I7823" t="s">
        <v>9</v>
      </c>
      <c r="J7823" s="2">
        <f>SUMIFS(Table3[TimesUsed],Table3[TripChainId],Table2[[#This Row],[TripChainId]])</f>
        <v>0</v>
      </c>
      <c r="L7823" t="s">
        <v>59</v>
      </c>
      <c r="M7823" t="s">
        <v>24</v>
      </c>
      <c r="N7823" t="s">
        <v>10</v>
      </c>
      <c r="O7823" t="s">
        <v>9</v>
      </c>
      <c r="P7823" s="1">
        <v>55</v>
      </c>
      <c r="Q78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24" spans="5:17" x14ac:dyDescent="0.25">
      <c r="E7824">
        <v>2706</v>
      </c>
      <c r="F7824" t="s">
        <v>21</v>
      </c>
      <c r="G7824" t="s">
        <v>40</v>
      </c>
      <c r="H7824" t="s">
        <v>10</v>
      </c>
      <c r="I7824" t="s">
        <v>13</v>
      </c>
      <c r="J7824" s="2">
        <f>SUMIFS(Table3[TimesUsed],Table3[TripChainId],Table2[[#This Row],[TripChainId]])</f>
        <v>0</v>
      </c>
      <c r="L7824" t="s">
        <v>59</v>
      </c>
      <c r="M7824" t="s">
        <v>24</v>
      </c>
      <c r="N7824" t="s">
        <v>10</v>
      </c>
      <c r="O7824" t="s">
        <v>11</v>
      </c>
      <c r="P7824" s="1">
        <v>192</v>
      </c>
      <c r="Q78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25" spans="5:17" x14ac:dyDescent="0.25">
      <c r="E7825">
        <v>2707</v>
      </c>
      <c r="F7825" t="s">
        <v>40</v>
      </c>
      <c r="G7825" t="s">
        <v>19</v>
      </c>
      <c r="H7825" t="s">
        <v>8</v>
      </c>
      <c r="I7825" t="s">
        <v>14</v>
      </c>
      <c r="J7825" s="2">
        <f>SUMIFS(Table3[TimesUsed],Table3[TripChainId],Table2[[#This Row],[TripChainId]])</f>
        <v>0</v>
      </c>
      <c r="L7825" t="s">
        <v>59</v>
      </c>
      <c r="M7825" t="s">
        <v>24</v>
      </c>
      <c r="N7825" t="s">
        <v>10</v>
      </c>
      <c r="O7825" t="s">
        <v>14</v>
      </c>
      <c r="P7825" s="1">
        <v>158</v>
      </c>
      <c r="Q78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26" spans="5:17" x14ac:dyDescent="0.25">
      <c r="E7826">
        <v>2707</v>
      </c>
      <c r="F7826" t="s">
        <v>19</v>
      </c>
      <c r="G7826" t="s">
        <v>21</v>
      </c>
      <c r="H7826" t="s">
        <v>16</v>
      </c>
      <c r="I7826" t="s">
        <v>11</v>
      </c>
      <c r="J7826" s="2">
        <f>SUMIFS(Table3[TimesUsed],Table3[TripChainId],Table2[[#This Row],[TripChainId]])</f>
        <v>0</v>
      </c>
      <c r="L7826" t="s">
        <v>59</v>
      </c>
      <c r="M7826" t="s">
        <v>24</v>
      </c>
      <c r="N7826" t="s">
        <v>10</v>
      </c>
      <c r="O7826" t="s">
        <v>12</v>
      </c>
      <c r="P7826" s="1">
        <v>158</v>
      </c>
      <c r="Q78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27" spans="5:17" x14ac:dyDescent="0.25">
      <c r="E7827">
        <v>2707</v>
      </c>
      <c r="F7827" t="s">
        <v>21</v>
      </c>
      <c r="G7827" t="s">
        <v>40</v>
      </c>
      <c r="H7827" t="s">
        <v>10</v>
      </c>
      <c r="I7827" t="s">
        <v>13</v>
      </c>
      <c r="J7827" s="2">
        <f>SUMIFS(Table3[TimesUsed],Table3[TripChainId],Table2[[#This Row],[TripChainId]])</f>
        <v>0</v>
      </c>
      <c r="L7827" t="s">
        <v>59</v>
      </c>
      <c r="M7827" t="s">
        <v>24</v>
      </c>
      <c r="N7827" t="s">
        <v>10</v>
      </c>
      <c r="O7827" t="s">
        <v>13</v>
      </c>
      <c r="P7827" s="1">
        <v>311</v>
      </c>
      <c r="Q78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28" spans="5:17" x14ac:dyDescent="0.25">
      <c r="E7828">
        <v>2708</v>
      </c>
      <c r="F7828" t="s">
        <v>40</v>
      </c>
      <c r="G7828" t="s">
        <v>19</v>
      </c>
      <c r="H7828" t="s">
        <v>8</v>
      </c>
      <c r="I7828" t="s">
        <v>14</v>
      </c>
      <c r="J7828" s="2">
        <f>SUMIFS(Table3[TimesUsed],Table3[TripChainId],Table2[[#This Row],[TripChainId]])</f>
        <v>0</v>
      </c>
      <c r="L7828" t="s">
        <v>59</v>
      </c>
      <c r="M7828" t="s">
        <v>24</v>
      </c>
      <c r="N7828" t="s">
        <v>16</v>
      </c>
      <c r="O7828" t="s">
        <v>9</v>
      </c>
      <c r="P7828" s="1">
        <v>172</v>
      </c>
      <c r="Q78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29" spans="5:17" x14ac:dyDescent="0.25">
      <c r="E7829">
        <v>2708</v>
      </c>
      <c r="F7829" t="s">
        <v>19</v>
      </c>
      <c r="G7829" t="s">
        <v>21</v>
      </c>
      <c r="H7829" t="s">
        <v>16</v>
      </c>
      <c r="I7829" t="s">
        <v>14</v>
      </c>
      <c r="J7829" s="2">
        <f>SUMIFS(Table3[TimesUsed],Table3[TripChainId],Table2[[#This Row],[TripChainId]])</f>
        <v>0</v>
      </c>
      <c r="L7829" t="s">
        <v>59</v>
      </c>
      <c r="M7829" t="s">
        <v>24</v>
      </c>
      <c r="N7829" t="s">
        <v>16</v>
      </c>
      <c r="O7829" t="s">
        <v>11</v>
      </c>
      <c r="P7829" s="1">
        <v>524</v>
      </c>
      <c r="Q78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30" spans="5:17" x14ac:dyDescent="0.25">
      <c r="E7830">
        <v>2708</v>
      </c>
      <c r="F7830" t="s">
        <v>21</v>
      </c>
      <c r="G7830" t="s">
        <v>40</v>
      </c>
      <c r="H7830" t="s">
        <v>10</v>
      </c>
      <c r="I7830" t="s">
        <v>13</v>
      </c>
      <c r="J7830" s="2">
        <f>SUMIFS(Table3[TimesUsed],Table3[TripChainId],Table2[[#This Row],[TripChainId]])</f>
        <v>0</v>
      </c>
      <c r="L7830" t="s">
        <v>59</v>
      </c>
      <c r="M7830" t="s">
        <v>24</v>
      </c>
      <c r="N7830" t="s">
        <v>16</v>
      </c>
      <c r="O7830" t="s">
        <v>14</v>
      </c>
      <c r="P7830" s="1">
        <v>161</v>
      </c>
      <c r="Q78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31" spans="5:17" x14ac:dyDescent="0.25">
      <c r="E7831">
        <v>2709</v>
      </c>
      <c r="F7831" t="s">
        <v>40</v>
      </c>
      <c r="G7831" t="s">
        <v>19</v>
      </c>
      <c r="H7831" t="s">
        <v>8</v>
      </c>
      <c r="I7831" t="s">
        <v>14</v>
      </c>
      <c r="J7831" s="2">
        <f>SUMIFS(Table3[TimesUsed],Table3[TripChainId],Table2[[#This Row],[TripChainId]])</f>
        <v>0</v>
      </c>
      <c r="L7831" t="s">
        <v>59</v>
      </c>
      <c r="M7831" t="s">
        <v>24</v>
      </c>
      <c r="N7831" t="s">
        <v>16</v>
      </c>
      <c r="O7831" t="s">
        <v>12</v>
      </c>
      <c r="P7831" s="1">
        <v>160</v>
      </c>
      <c r="Q78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32" spans="5:17" x14ac:dyDescent="0.25">
      <c r="E7832">
        <v>2709</v>
      </c>
      <c r="F7832" t="s">
        <v>19</v>
      </c>
      <c r="G7832" t="s">
        <v>21</v>
      </c>
      <c r="H7832" t="s">
        <v>16</v>
      </c>
      <c r="I7832" t="s">
        <v>13</v>
      </c>
      <c r="J7832" s="2">
        <f>SUMIFS(Table3[TimesUsed],Table3[TripChainId],Table2[[#This Row],[TripChainId]])</f>
        <v>0</v>
      </c>
      <c r="L7832" t="s">
        <v>59</v>
      </c>
      <c r="M7832" t="s">
        <v>24</v>
      </c>
      <c r="N7832" t="s">
        <v>16</v>
      </c>
      <c r="O7832" t="s">
        <v>13</v>
      </c>
      <c r="P7832" s="1">
        <v>312</v>
      </c>
      <c r="Q78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33" spans="5:17" x14ac:dyDescent="0.25">
      <c r="E7833">
        <v>2709</v>
      </c>
      <c r="F7833" t="s">
        <v>21</v>
      </c>
      <c r="G7833" t="s">
        <v>40</v>
      </c>
      <c r="H7833" t="s">
        <v>10</v>
      </c>
      <c r="I7833" t="s">
        <v>13</v>
      </c>
      <c r="J7833" s="2">
        <f>SUMIFS(Table3[TimesUsed],Table3[TripChainId],Table2[[#This Row],[TripChainId]])</f>
        <v>0</v>
      </c>
      <c r="L7833" t="s">
        <v>59</v>
      </c>
      <c r="M7833" t="s">
        <v>62</v>
      </c>
      <c r="N7833" t="s">
        <v>8</v>
      </c>
      <c r="O7833" t="s">
        <v>9</v>
      </c>
      <c r="P7833" s="1">
        <v>34</v>
      </c>
      <c r="Q78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34" spans="5:17" x14ac:dyDescent="0.25">
      <c r="E7834">
        <v>2710</v>
      </c>
      <c r="F7834" t="s">
        <v>40</v>
      </c>
      <c r="G7834" t="s">
        <v>19</v>
      </c>
      <c r="H7834" t="s">
        <v>8</v>
      </c>
      <c r="I7834" t="s">
        <v>9</v>
      </c>
      <c r="J7834" s="2">
        <f>SUMIFS(Table3[TimesUsed],Table3[TripChainId],Table2[[#This Row],[TripChainId]])</f>
        <v>0</v>
      </c>
      <c r="L7834" t="s">
        <v>59</v>
      </c>
      <c r="M7834" t="s">
        <v>62</v>
      </c>
      <c r="N7834" t="s">
        <v>8</v>
      </c>
      <c r="O7834" t="s">
        <v>11</v>
      </c>
      <c r="P7834" s="1">
        <v>35</v>
      </c>
      <c r="Q78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35" spans="5:17" x14ac:dyDescent="0.25">
      <c r="E7835">
        <v>2710</v>
      </c>
      <c r="F7835" t="s">
        <v>19</v>
      </c>
      <c r="G7835" t="s">
        <v>31</v>
      </c>
      <c r="H7835" t="s">
        <v>16</v>
      </c>
      <c r="I7835" t="s">
        <v>9</v>
      </c>
      <c r="J7835" s="2">
        <f>SUMIFS(Table3[TimesUsed],Table3[TripChainId],Table2[[#This Row],[TripChainId]])</f>
        <v>0</v>
      </c>
      <c r="L7835" t="s">
        <v>59</v>
      </c>
      <c r="M7835" t="s">
        <v>62</v>
      </c>
      <c r="N7835" t="s">
        <v>10</v>
      </c>
      <c r="O7835" t="s">
        <v>11</v>
      </c>
      <c r="P7835" s="1">
        <v>97</v>
      </c>
      <c r="Q78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36" spans="5:17" x14ac:dyDescent="0.25">
      <c r="E7836">
        <v>2710</v>
      </c>
      <c r="F7836" t="s">
        <v>31</v>
      </c>
      <c r="G7836" t="s">
        <v>40</v>
      </c>
      <c r="H7836" t="s">
        <v>10</v>
      </c>
      <c r="I7836" t="s">
        <v>11</v>
      </c>
      <c r="J7836" s="2">
        <f>SUMIFS(Table3[TimesUsed],Table3[TripChainId],Table2[[#This Row],[TripChainId]])</f>
        <v>0</v>
      </c>
      <c r="L7836" t="s">
        <v>59</v>
      </c>
      <c r="M7836" t="s">
        <v>62</v>
      </c>
      <c r="N7836" t="s">
        <v>10</v>
      </c>
      <c r="O7836" t="s">
        <v>14</v>
      </c>
      <c r="P7836" s="1">
        <v>71</v>
      </c>
      <c r="Q78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37" spans="5:17" x14ac:dyDescent="0.25">
      <c r="E7837">
        <v>2711</v>
      </c>
      <c r="F7837" t="s">
        <v>40</v>
      </c>
      <c r="G7837" t="s">
        <v>19</v>
      </c>
      <c r="H7837" t="s">
        <v>8</v>
      </c>
      <c r="I7837" t="s">
        <v>9</v>
      </c>
      <c r="J7837" s="2">
        <f>SUMIFS(Table3[TimesUsed],Table3[TripChainId],Table2[[#This Row],[TripChainId]])</f>
        <v>0</v>
      </c>
      <c r="L7837" t="s">
        <v>59</v>
      </c>
      <c r="M7837" t="s">
        <v>62</v>
      </c>
      <c r="N7837" t="s">
        <v>10</v>
      </c>
      <c r="O7837" t="s">
        <v>12</v>
      </c>
      <c r="P7837" s="1">
        <v>71</v>
      </c>
      <c r="Q78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38" spans="5:17" x14ac:dyDescent="0.25">
      <c r="E7838">
        <v>2711</v>
      </c>
      <c r="F7838" t="s">
        <v>19</v>
      </c>
      <c r="G7838" t="s">
        <v>31</v>
      </c>
      <c r="H7838" t="s">
        <v>16</v>
      </c>
      <c r="I7838" t="s">
        <v>9</v>
      </c>
      <c r="J7838" s="2">
        <f>SUMIFS(Table3[TimesUsed],Table3[TripChainId],Table2[[#This Row],[TripChainId]])</f>
        <v>0</v>
      </c>
      <c r="L7838" t="s">
        <v>59</v>
      </c>
      <c r="M7838" t="s">
        <v>62</v>
      </c>
      <c r="N7838" t="s">
        <v>10</v>
      </c>
      <c r="O7838" t="s">
        <v>13</v>
      </c>
      <c r="P7838" s="1">
        <v>278</v>
      </c>
      <c r="Q78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39" spans="5:17" x14ac:dyDescent="0.25">
      <c r="E7839">
        <v>2711</v>
      </c>
      <c r="F7839" t="s">
        <v>31</v>
      </c>
      <c r="G7839" t="s">
        <v>40</v>
      </c>
      <c r="H7839" t="s">
        <v>10</v>
      </c>
      <c r="I7839" t="s">
        <v>12</v>
      </c>
      <c r="J7839" s="2">
        <f>SUMIFS(Table3[TimesUsed],Table3[TripChainId],Table2[[#This Row],[TripChainId]])</f>
        <v>0</v>
      </c>
      <c r="L7839" t="s">
        <v>59</v>
      </c>
      <c r="M7839" t="s">
        <v>62</v>
      </c>
      <c r="N7839" t="s">
        <v>16</v>
      </c>
      <c r="O7839" t="s">
        <v>9</v>
      </c>
      <c r="P7839" s="1">
        <v>57</v>
      </c>
      <c r="Q78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40" spans="5:17" x14ac:dyDescent="0.25">
      <c r="E7840">
        <v>2712</v>
      </c>
      <c r="F7840" t="s">
        <v>40</v>
      </c>
      <c r="G7840" t="s">
        <v>19</v>
      </c>
      <c r="H7840" t="s">
        <v>8</v>
      </c>
      <c r="I7840" t="s">
        <v>9</v>
      </c>
      <c r="J7840" s="2">
        <f>SUMIFS(Table3[TimesUsed],Table3[TripChainId],Table2[[#This Row],[TripChainId]])</f>
        <v>0</v>
      </c>
      <c r="L7840" t="s">
        <v>59</v>
      </c>
      <c r="M7840" t="s">
        <v>62</v>
      </c>
      <c r="N7840" t="s">
        <v>16</v>
      </c>
      <c r="O7840" t="s">
        <v>11</v>
      </c>
      <c r="P7840" s="1">
        <v>239</v>
      </c>
      <c r="Q78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41" spans="5:17" x14ac:dyDescent="0.25">
      <c r="E7841">
        <v>2712</v>
      </c>
      <c r="F7841" t="s">
        <v>19</v>
      </c>
      <c r="G7841" t="s">
        <v>31</v>
      </c>
      <c r="H7841" t="s">
        <v>16</v>
      </c>
      <c r="I7841" t="s">
        <v>9</v>
      </c>
      <c r="J7841" s="2">
        <f>SUMIFS(Table3[TimesUsed],Table3[TripChainId],Table2[[#This Row],[TripChainId]])</f>
        <v>0</v>
      </c>
      <c r="L7841" t="s">
        <v>59</v>
      </c>
      <c r="M7841" t="s">
        <v>62</v>
      </c>
      <c r="N7841" t="s">
        <v>16</v>
      </c>
      <c r="O7841" t="s">
        <v>14</v>
      </c>
      <c r="P7841" s="1">
        <v>80</v>
      </c>
      <c r="Q78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42" spans="5:17" x14ac:dyDescent="0.25">
      <c r="E7842">
        <v>2712</v>
      </c>
      <c r="F7842" t="s">
        <v>31</v>
      </c>
      <c r="G7842" t="s">
        <v>40</v>
      </c>
      <c r="H7842" t="s">
        <v>10</v>
      </c>
      <c r="I7842" t="s">
        <v>13</v>
      </c>
      <c r="J7842" s="2">
        <f>SUMIFS(Table3[TimesUsed],Table3[TripChainId],Table2[[#This Row],[TripChainId]])</f>
        <v>0</v>
      </c>
      <c r="L7842" t="s">
        <v>59</v>
      </c>
      <c r="M7842" t="s">
        <v>62</v>
      </c>
      <c r="N7842" t="s">
        <v>16</v>
      </c>
      <c r="O7842" t="s">
        <v>12</v>
      </c>
      <c r="P7842" s="1">
        <v>80</v>
      </c>
      <c r="Q78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43" spans="5:17" x14ac:dyDescent="0.25">
      <c r="E7843">
        <v>2713</v>
      </c>
      <c r="F7843" t="s">
        <v>40</v>
      </c>
      <c r="G7843" t="s">
        <v>19</v>
      </c>
      <c r="H7843" t="s">
        <v>8</v>
      </c>
      <c r="I7843" t="s">
        <v>9</v>
      </c>
      <c r="J7843" s="2">
        <f>SUMIFS(Table3[TimesUsed],Table3[TripChainId],Table2[[#This Row],[TripChainId]])</f>
        <v>0</v>
      </c>
      <c r="L7843" t="s">
        <v>59</v>
      </c>
      <c r="M7843" t="s">
        <v>62</v>
      </c>
      <c r="N7843" t="s">
        <v>16</v>
      </c>
      <c r="O7843" t="s">
        <v>13</v>
      </c>
      <c r="P7843" s="1">
        <v>184</v>
      </c>
      <c r="Q78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44" spans="5:17" x14ac:dyDescent="0.25">
      <c r="E7844">
        <v>2713</v>
      </c>
      <c r="F7844" t="s">
        <v>19</v>
      </c>
      <c r="G7844" t="s">
        <v>31</v>
      </c>
      <c r="H7844" t="s">
        <v>16</v>
      </c>
      <c r="I7844" t="s">
        <v>11</v>
      </c>
      <c r="J7844" s="2">
        <f>SUMIFS(Table3[TimesUsed],Table3[TripChainId],Table2[[#This Row],[TripChainId]])</f>
        <v>0</v>
      </c>
      <c r="L7844" t="s">
        <v>59</v>
      </c>
      <c r="M7844" t="s">
        <v>77</v>
      </c>
      <c r="N7844" t="s">
        <v>8</v>
      </c>
      <c r="O7844" t="s">
        <v>9</v>
      </c>
      <c r="P7844" s="1">
        <v>65</v>
      </c>
      <c r="Q78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45" spans="5:17" x14ac:dyDescent="0.25">
      <c r="E7845">
        <v>2713</v>
      </c>
      <c r="F7845" t="s">
        <v>31</v>
      </c>
      <c r="G7845" t="s">
        <v>40</v>
      </c>
      <c r="H7845" t="s">
        <v>10</v>
      </c>
      <c r="I7845" t="s">
        <v>11</v>
      </c>
      <c r="J7845" s="2">
        <f>SUMIFS(Table3[TimesUsed],Table3[TripChainId],Table2[[#This Row],[TripChainId]])</f>
        <v>0</v>
      </c>
      <c r="L7845" t="s">
        <v>59</v>
      </c>
      <c r="M7845" t="s">
        <v>77</v>
      </c>
      <c r="N7845" t="s">
        <v>8</v>
      </c>
      <c r="O7845" t="s">
        <v>11</v>
      </c>
      <c r="P7845" s="1">
        <v>42</v>
      </c>
      <c r="Q78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46" spans="5:17" x14ac:dyDescent="0.25">
      <c r="E7846">
        <v>2714</v>
      </c>
      <c r="F7846" t="s">
        <v>40</v>
      </c>
      <c r="G7846" t="s">
        <v>19</v>
      </c>
      <c r="H7846" t="s">
        <v>8</v>
      </c>
      <c r="I7846" t="s">
        <v>9</v>
      </c>
      <c r="J7846" s="2">
        <f>SUMIFS(Table3[TimesUsed],Table3[TripChainId],Table2[[#This Row],[TripChainId]])</f>
        <v>0</v>
      </c>
      <c r="L7846" t="s">
        <v>59</v>
      </c>
      <c r="M7846" t="s">
        <v>77</v>
      </c>
      <c r="N7846" t="s">
        <v>10</v>
      </c>
      <c r="O7846" t="s">
        <v>11</v>
      </c>
      <c r="P7846" s="1">
        <v>74</v>
      </c>
      <c r="Q78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47" spans="5:17" x14ac:dyDescent="0.25">
      <c r="E7847">
        <v>2714</v>
      </c>
      <c r="F7847" t="s">
        <v>19</v>
      </c>
      <c r="G7847" t="s">
        <v>31</v>
      </c>
      <c r="H7847" t="s">
        <v>16</v>
      </c>
      <c r="I7847" t="s">
        <v>11</v>
      </c>
      <c r="J7847" s="2">
        <f>SUMIFS(Table3[TimesUsed],Table3[TripChainId],Table2[[#This Row],[TripChainId]])</f>
        <v>0</v>
      </c>
      <c r="L7847" t="s">
        <v>59</v>
      </c>
      <c r="M7847" t="s">
        <v>77</v>
      </c>
      <c r="N7847" t="s">
        <v>10</v>
      </c>
      <c r="O7847" t="s">
        <v>14</v>
      </c>
      <c r="P7847" s="1">
        <v>60</v>
      </c>
      <c r="Q78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48" spans="5:17" x14ac:dyDescent="0.25">
      <c r="E7848">
        <v>2714</v>
      </c>
      <c r="F7848" t="s">
        <v>31</v>
      </c>
      <c r="G7848" t="s">
        <v>40</v>
      </c>
      <c r="H7848" t="s">
        <v>10</v>
      </c>
      <c r="I7848" t="s">
        <v>12</v>
      </c>
      <c r="J7848" s="2">
        <f>SUMIFS(Table3[TimesUsed],Table3[TripChainId],Table2[[#This Row],[TripChainId]])</f>
        <v>0</v>
      </c>
      <c r="L7848" t="s">
        <v>59</v>
      </c>
      <c r="M7848" t="s">
        <v>77</v>
      </c>
      <c r="N7848" t="s">
        <v>10</v>
      </c>
      <c r="O7848" t="s">
        <v>12</v>
      </c>
      <c r="P7848" s="1">
        <v>59</v>
      </c>
      <c r="Q78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49" spans="5:17" x14ac:dyDescent="0.25">
      <c r="E7849">
        <v>2715</v>
      </c>
      <c r="F7849" t="s">
        <v>40</v>
      </c>
      <c r="G7849" t="s">
        <v>19</v>
      </c>
      <c r="H7849" t="s">
        <v>8</v>
      </c>
      <c r="I7849" t="s">
        <v>9</v>
      </c>
      <c r="J7849" s="2">
        <f>SUMIFS(Table3[TimesUsed],Table3[TripChainId],Table2[[#This Row],[TripChainId]])</f>
        <v>17</v>
      </c>
      <c r="L7849" t="s">
        <v>59</v>
      </c>
      <c r="M7849" t="s">
        <v>77</v>
      </c>
      <c r="N7849" t="s">
        <v>10</v>
      </c>
      <c r="O7849" t="s">
        <v>13</v>
      </c>
      <c r="P7849" s="1">
        <v>227</v>
      </c>
      <c r="Q78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50" spans="5:17" x14ac:dyDescent="0.25">
      <c r="E7850">
        <v>2715</v>
      </c>
      <c r="F7850" t="s">
        <v>19</v>
      </c>
      <c r="G7850" t="s">
        <v>31</v>
      </c>
      <c r="H7850" t="s">
        <v>16</v>
      </c>
      <c r="I7850" t="s">
        <v>11</v>
      </c>
      <c r="J7850" s="2">
        <f>SUMIFS(Table3[TimesUsed],Table3[TripChainId],Table2[[#This Row],[TripChainId]])</f>
        <v>17</v>
      </c>
      <c r="L7850" t="s">
        <v>59</v>
      </c>
      <c r="M7850" t="s">
        <v>77</v>
      </c>
      <c r="N7850" t="s">
        <v>16</v>
      </c>
      <c r="O7850" t="s">
        <v>9</v>
      </c>
      <c r="P7850" s="1">
        <v>132</v>
      </c>
      <c r="Q78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51" spans="5:17" x14ac:dyDescent="0.25">
      <c r="E7851">
        <v>2715</v>
      </c>
      <c r="F7851" t="s">
        <v>31</v>
      </c>
      <c r="G7851" t="s">
        <v>40</v>
      </c>
      <c r="H7851" t="s">
        <v>10</v>
      </c>
      <c r="I7851" t="s">
        <v>13</v>
      </c>
      <c r="J7851" s="2">
        <f>SUMIFS(Table3[TimesUsed],Table3[TripChainId],Table2[[#This Row],[TripChainId]])</f>
        <v>17</v>
      </c>
      <c r="L7851" t="s">
        <v>59</v>
      </c>
      <c r="M7851" t="s">
        <v>77</v>
      </c>
      <c r="N7851" t="s">
        <v>16</v>
      </c>
      <c r="O7851" t="s">
        <v>11</v>
      </c>
      <c r="P7851" s="1">
        <v>375</v>
      </c>
      <c r="Q78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52" spans="5:17" x14ac:dyDescent="0.25">
      <c r="E7852">
        <v>2716</v>
      </c>
      <c r="F7852" t="s">
        <v>40</v>
      </c>
      <c r="G7852" t="s">
        <v>19</v>
      </c>
      <c r="H7852" t="s">
        <v>8</v>
      </c>
      <c r="I7852" t="s">
        <v>9</v>
      </c>
      <c r="J7852" s="2">
        <f>SUMIFS(Table3[TimesUsed],Table3[TripChainId],Table2[[#This Row],[TripChainId]])</f>
        <v>0</v>
      </c>
      <c r="L7852" t="s">
        <v>59</v>
      </c>
      <c r="M7852" t="s">
        <v>77</v>
      </c>
      <c r="N7852" t="s">
        <v>16</v>
      </c>
      <c r="O7852" t="s">
        <v>14</v>
      </c>
      <c r="P7852" s="1">
        <v>119</v>
      </c>
      <c r="Q78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53" spans="5:17" x14ac:dyDescent="0.25">
      <c r="E7853">
        <v>2716</v>
      </c>
      <c r="F7853" t="s">
        <v>19</v>
      </c>
      <c r="G7853" t="s">
        <v>31</v>
      </c>
      <c r="H7853" t="s">
        <v>16</v>
      </c>
      <c r="I7853" t="s">
        <v>13</v>
      </c>
      <c r="J7853" s="2">
        <f>SUMIFS(Table3[TimesUsed],Table3[TripChainId],Table2[[#This Row],[TripChainId]])</f>
        <v>0</v>
      </c>
      <c r="L7853" t="s">
        <v>59</v>
      </c>
      <c r="M7853" t="s">
        <v>77</v>
      </c>
      <c r="N7853" t="s">
        <v>16</v>
      </c>
      <c r="O7853" t="s">
        <v>12</v>
      </c>
      <c r="P7853" s="1">
        <v>118</v>
      </c>
      <c r="Q78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54" spans="5:17" x14ac:dyDescent="0.25">
      <c r="E7854">
        <v>2716</v>
      </c>
      <c r="F7854" t="s">
        <v>31</v>
      </c>
      <c r="G7854" t="s">
        <v>40</v>
      </c>
      <c r="H7854" t="s">
        <v>10</v>
      </c>
      <c r="I7854" t="s">
        <v>12</v>
      </c>
      <c r="J7854" s="2">
        <f>SUMIFS(Table3[TimesUsed],Table3[TripChainId],Table2[[#This Row],[TripChainId]])</f>
        <v>0</v>
      </c>
      <c r="L7854" t="s">
        <v>59</v>
      </c>
      <c r="M7854" t="s">
        <v>77</v>
      </c>
      <c r="N7854" t="s">
        <v>16</v>
      </c>
      <c r="O7854" t="s">
        <v>13</v>
      </c>
      <c r="P7854" s="1">
        <v>241</v>
      </c>
      <c r="Q78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55" spans="5:17" x14ac:dyDescent="0.25">
      <c r="E7855">
        <v>2717</v>
      </c>
      <c r="F7855" t="s">
        <v>40</v>
      </c>
      <c r="G7855" t="s">
        <v>19</v>
      </c>
      <c r="H7855" t="s">
        <v>8</v>
      </c>
      <c r="I7855" t="s">
        <v>9</v>
      </c>
      <c r="J7855" s="2">
        <f>SUMIFS(Table3[TimesUsed],Table3[TripChainId],Table2[[#This Row],[TripChainId]])</f>
        <v>0</v>
      </c>
      <c r="L7855" t="s">
        <v>59</v>
      </c>
      <c r="M7855" t="s">
        <v>18</v>
      </c>
      <c r="N7855" t="s">
        <v>8</v>
      </c>
      <c r="O7855" t="s">
        <v>9</v>
      </c>
      <c r="P7855" s="1">
        <v>157</v>
      </c>
      <c r="Q78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56" spans="5:17" x14ac:dyDescent="0.25">
      <c r="E7856">
        <v>2717</v>
      </c>
      <c r="F7856" t="s">
        <v>19</v>
      </c>
      <c r="G7856" t="s">
        <v>31</v>
      </c>
      <c r="H7856" t="s">
        <v>16</v>
      </c>
      <c r="I7856" t="s">
        <v>13</v>
      </c>
      <c r="J7856" s="2">
        <f>SUMIFS(Table3[TimesUsed],Table3[TripChainId],Table2[[#This Row],[TripChainId]])</f>
        <v>0</v>
      </c>
      <c r="L7856" t="s">
        <v>59</v>
      </c>
      <c r="M7856" t="s">
        <v>18</v>
      </c>
      <c r="N7856" t="s">
        <v>8</v>
      </c>
      <c r="O7856" t="s">
        <v>11</v>
      </c>
      <c r="P7856" s="1">
        <v>59</v>
      </c>
      <c r="Q78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57" spans="5:17" x14ac:dyDescent="0.25">
      <c r="E7857">
        <v>2717</v>
      </c>
      <c r="F7857" t="s">
        <v>31</v>
      </c>
      <c r="G7857" t="s">
        <v>40</v>
      </c>
      <c r="H7857" t="s">
        <v>10</v>
      </c>
      <c r="I7857" t="s">
        <v>13</v>
      </c>
      <c r="J7857" s="2">
        <f>SUMIFS(Table3[TimesUsed],Table3[TripChainId],Table2[[#This Row],[TripChainId]])</f>
        <v>0</v>
      </c>
      <c r="L7857" t="s">
        <v>59</v>
      </c>
      <c r="M7857" t="s">
        <v>18</v>
      </c>
      <c r="N7857" t="s">
        <v>8</v>
      </c>
      <c r="O7857" t="s">
        <v>14</v>
      </c>
      <c r="P7857" s="1">
        <v>30</v>
      </c>
      <c r="Q78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58" spans="5:17" x14ac:dyDescent="0.25">
      <c r="E7858">
        <v>2718</v>
      </c>
      <c r="F7858" t="s">
        <v>40</v>
      </c>
      <c r="G7858" t="s">
        <v>19</v>
      </c>
      <c r="H7858" t="s">
        <v>8</v>
      </c>
      <c r="I7858" t="s">
        <v>14</v>
      </c>
      <c r="J7858" s="2">
        <f>SUMIFS(Table3[TimesUsed],Table3[TripChainId],Table2[[#This Row],[TripChainId]])</f>
        <v>0</v>
      </c>
      <c r="L7858" t="s">
        <v>59</v>
      </c>
      <c r="M7858" t="s">
        <v>18</v>
      </c>
      <c r="N7858" t="s">
        <v>8</v>
      </c>
      <c r="O7858" t="s">
        <v>12</v>
      </c>
      <c r="P7858" s="1">
        <v>29</v>
      </c>
      <c r="Q78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59" spans="5:17" x14ac:dyDescent="0.25">
      <c r="E7859">
        <v>2718</v>
      </c>
      <c r="F7859" t="s">
        <v>19</v>
      </c>
      <c r="G7859" t="s">
        <v>31</v>
      </c>
      <c r="H7859" t="s">
        <v>16</v>
      </c>
      <c r="I7859" t="s">
        <v>9</v>
      </c>
      <c r="J7859" s="2">
        <f>SUMIFS(Table3[TimesUsed],Table3[TripChainId],Table2[[#This Row],[TripChainId]])</f>
        <v>0</v>
      </c>
      <c r="L7859" t="s">
        <v>59</v>
      </c>
      <c r="M7859" t="s">
        <v>18</v>
      </c>
      <c r="N7859" t="s">
        <v>10</v>
      </c>
      <c r="O7859" t="s">
        <v>9</v>
      </c>
      <c r="P7859" s="1">
        <v>24</v>
      </c>
      <c r="Q78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60" spans="5:17" x14ac:dyDescent="0.25">
      <c r="E7860">
        <v>2718</v>
      </c>
      <c r="F7860" t="s">
        <v>31</v>
      </c>
      <c r="G7860" t="s">
        <v>40</v>
      </c>
      <c r="H7860" t="s">
        <v>10</v>
      </c>
      <c r="I7860" t="s">
        <v>11</v>
      </c>
      <c r="J7860" s="2">
        <f>SUMIFS(Table3[TimesUsed],Table3[TripChainId],Table2[[#This Row],[TripChainId]])</f>
        <v>0</v>
      </c>
      <c r="L7860" t="s">
        <v>59</v>
      </c>
      <c r="M7860" t="s">
        <v>18</v>
      </c>
      <c r="N7860" t="s">
        <v>10</v>
      </c>
      <c r="O7860" t="s">
        <v>11</v>
      </c>
      <c r="P7860" s="1">
        <v>71</v>
      </c>
      <c r="Q78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61" spans="5:17" x14ac:dyDescent="0.25">
      <c r="E7861">
        <v>2719</v>
      </c>
      <c r="F7861" t="s">
        <v>40</v>
      </c>
      <c r="G7861" t="s">
        <v>19</v>
      </c>
      <c r="H7861" t="s">
        <v>8</v>
      </c>
      <c r="I7861" t="s">
        <v>14</v>
      </c>
      <c r="J7861" s="2">
        <f>SUMIFS(Table3[TimesUsed],Table3[TripChainId],Table2[[#This Row],[TripChainId]])</f>
        <v>0</v>
      </c>
      <c r="L7861" t="s">
        <v>59</v>
      </c>
      <c r="M7861" t="s">
        <v>18</v>
      </c>
      <c r="N7861" t="s">
        <v>10</v>
      </c>
      <c r="O7861" t="s">
        <v>14</v>
      </c>
      <c r="P7861" s="1">
        <v>72</v>
      </c>
      <c r="Q78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62" spans="5:17" x14ac:dyDescent="0.25">
      <c r="E7862">
        <v>2719</v>
      </c>
      <c r="F7862" t="s">
        <v>19</v>
      </c>
      <c r="G7862" t="s">
        <v>31</v>
      </c>
      <c r="H7862" t="s">
        <v>16</v>
      </c>
      <c r="I7862" t="s">
        <v>9</v>
      </c>
      <c r="J7862" s="2">
        <f>SUMIFS(Table3[TimesUsed],Table3[TripChainId],Table2[[#This Row],[TripChainId]])</f>
        <v>0</v>
      </c>
      <c r="L7862" t="s">
        <v>59</v>
      </c>
      <c r="M7862" t="s">
        <v>18</v>
      </c>
      <c r="N7862" t="s">
        <v>10</v>
      </c>
      <c r="O7862" t="s">
        <v>12</v>
      </c>
      <c r="P7862" s="1">
        <v>72</v>
      </c>
      <c r="Q78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63" spans="5:17" x14ac:dyDescent="0.25">
      <c r="E7863">
        <v>2719</v>
      </c>
      <c r="F7863" t="s">
        <v>31</v>
      </c>
      <c r="G7863" t="s">
        <v>40</v>
      </c>
      <c r="H7863" t="s">
        <v>10</v>
      </c>
      <c r="I7863" t="s">
        <v>12</v>
      </c>
      <c r="J7863" s="2">
        <f>SUMIFS(Table3[TimesUsed],Table3[TripChainId],Table2[[#This Row],[TripChainId]])</f>
        <v>0</v>
      </c>
      <c r="L7863" t="s">
        <v>59</v>
      </c>
      <c r="M7863" t="s">
        <v>18</v>
      </c>
      <c r="N7863" t="s">
        <v>10</v>
      </c>
      <c r="O7863" t="s">
        <v>13</v>
      </c>
      <c r="P7863" s="1">
        <v>213</v>
      </c>
      <c r="Q78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64" spans="5:17" x14ac:dyDescent="0.25">
      <c r="E7864">
        <v>2720</v>
      </c>
      <c r="F7864" t="s">
        <v>40</v>
      </c>
      <c r="G7864" t="s">
        <v>19</v>
      </c>
      <c r="H7864" t="s">
        <v>8</v>
      </c>
      <c r="I7864" t="s">
        <v>14</v>
      </c>
      <c r="J7864" s="2">
        <f>SUMIFS(Table3[TimesUsed],Table3[TripChainId],Table2[[#This Row],[TripChainId]])</f>
        <v>0</v>
      </c>
      <c r="L7864" t="s">
        <v>59</v>
      </c>
      <c r="M7864" t="s">
        <v>18</v>
      </c>
      <c r="N7864" t="s">
        <v>16</v>
      </c>
      <c r="O7864" t="s">
        <v>9</v>
      </c>
      <c r="P7864" s="1">
        <v>177</v>
      </c>
      <c r="Q78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65" spans="5:17" x14ac:dyDescent="0.25">
      <c r="E7865">
        <v>2720</v>
      </c>
      <c r="F7865" t="s">
        <v>19</v>
      </c>
      <c r="G7865" t="s">
        <v>31</v>
      </c>
      <c r="H7865" t="s">
        <v>16</v>
      </c>
      <c r="I7865" t="s">
        <v>9</v>
      </c>
      <c r="J7865" s="2">
        <f>SUMIFS(Table3[TimesUsed],Table3[TripChainId],Table2[[#This Row],[TripChainId]])</f>
        <v>0</v>
      </c>
      <c r="L7865" t="s">
        <v>59</v>
      </c>
      <c r="M7865" t="s">
        <v>18</v>
      </c>
      <c r="N7865" t="s">
        <v>16</v>
      </c>
      <c r="O7865" t="s">
        <v>11</v>
      </c>
      <c r="P7865" s="1">
        <v>368</v>
      </c>
      <c r="Q78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66" spans="5:17" x14ac:dyDescent="0.25">
      <c r="E7866">
        <v>2720</v>
      </c>
      <c r="F7866" t="s">
        <v>31</v>
      </c>
      <c r="G7866" t="s">
        <v>40</v>
      </c>
      <c r="H7866" t="s">
        <v>10</v>
      </c>
      <c r="I7866" t="s">
        <v>13</v>
      </c>
      <c r="J7866" s="2">
        <f>SUMIFS(Table3[TimesUsed],Table3[TripChainId],Table2[[#This Row],[TripChainId]])</f>
        <v>0</v>
      </c>
      <c r="L7866" t="s">
        <v>59</v>
      </c>
      <c r="M7866" t="s">
        <v>18</v>
      </c>
      <c r="N7866" t="s">
        <v>16</v>
      </c>
      <c r="O7866" t="s">
        <v>14</v>
      </c>
      <c r="P7866" s="1">
        <v>129</v>
      </c>
      <c r="Q78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67" spans="5:17" x14ac:dyDescent="0.25">
      <c r="E7867">
        <v>2721</v>
      </c>
      <c r="F7867" t="s">
        <v>40</v>
      </c>
      <c r="G7867" t="s">
        <v>19</v>
      </c>
      <c r="H7867" t="s">
        <v>8</v>
      </c>
      <c r="I7867" t="s">
        <v>14</v>
      </c>
      <c r="J7867" s="2">
        <f>SUMIFS(Table3[TimesUsed],Table3[TripChainId],Table2[[#This Row],[TripChainId]])</f>
        <v>0</v>
      </c>
      <c r="L7867" t="s">
        <v>59</v>
      </c>
      <c r="M7867" t="s">
        <v>18</v>
      </c>
      <c r="N7867" t="s">
        <v>16</v>
      </c>
      <c r="O7867" t="s">
        <v>12</v>
      </c>
      <c r="P7867" s="1">
        <v>129</v>
      </c>
      <c r="Q78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68" spans="5:17" x14ac:dyDescent="0.25">
      <c r="E7868">
        <v>2721</v>
      </c>
      <c r="F7868" t="s">
        <v>19</v>
      </c>
      <c r="G7868" t="s">
        <v>31</v>
      </c>
      <c r="H7868" t="s">
        <v>16</v>
      </c>
      <c r="I7868" t="s">
        <v>11</v>
      </c>
      <c r="J7868" s="2">
        <f>SUMIFS(Table3[TimesUsed],Table3[TripChainId],Table2[[#This Row],[TripChainId]])</f>
        <v>0</v>
      </c>
      <c r="L7868" t="s">
        <v>59</v>
      </c>
      <c r="M7868" t="s">
        <v>18</v>
      </c>
      <c r="N7868" t="s">
        <v>16</v>
      </c>
      <c r="O7868" t="s">
        <v>13</v>
      </c>
      <c r="P7868" s="1">
        <v>235</v>
      </c>
      <c r="Q78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69" spans="5:17" x14ac:dyDescent="0.25">
      <c r="E7869">
        <v>2721</v>
      </c>
      <c r="F7869" t="s">
        <v>31</v>
      </c>
      <c r="G7869" t="s">
        <v>40</v>
      </c>
      <c r="H7869" t="s">
        <v>10</v>
      </c>
      <c r="I7869" t="s">
        <v>11</v>
      </c>
      <c r="J7869" s="2">
        <f>SUMIFS(Table3[TimesUsed],Table3[TripChainId],Table2[[#This Row],[TripChainId]])</f>
        <v>0</v>
      </c>
      <c r="L7869" t="s">
        <v>59</v>
      </c>
      <c r="M7869" t="s">
        <v>78</v>
      </c>
      <c r="N7869" t="s">
        <v>10</v>
      </c>
      <c r="O7869" t="s">
        <v>11</v>
      </c>
      <c r="P7869" s="1">
        <v>43</v>
      </c>
      <c r="Q78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70" spans="5:17" x14ac:dyDescent="0.25">
      <c r="E7870">
        <v>2722</v>
      </c>
      <c r="F7870" t="s">
        <v>40</v>
      </c>
      <c r="G7870" t="s">
        <v>19</v>
      </c>
      <c r="H7870" t="s">
        <v>8</v>
      </c>
      <c r="I7870" t="s">
        <v>14</v>
      </c>
      <c r="J7870" s="2">
        <f>SUMIFS(Table3[TimesUsed],Table3[TripChainId],Table2[[#This Row],[TripChainId]])</f>
        <v>0</v>
      </c>
      <c r="L7870" t="s">
        <v>59</v>
      </c>
      <c r="M7870" t="s">
        <v>78</v>
      </c>
      <c r="N7870" t="s">
        <v>10</v>
      </c>
      <c r="O7870" t="s">
        <v>14</v>
      </c>
      <c r="P7870" s="1">
        <v>21</v>
      </c>
      <c r="Q78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71" spans="5:17" x14ac:dyDescent="0.25">
      <c r="E7871">
        <v>2722</v>
      </c>
      <c r="F7871" t="s">
        <v>19</v>
      </c>
      <c r="G7871" t="s">
        <v>31</v>
      </c>
      <c r="H7871" t="s">
        <v>16</v>
      </c>
      <c r="I7871" t="s">
        <v>11</v>
      </c>
      <c r="J7871" s="2">
        <f>SUMIFS(Table3[TimesUsed],Table3[TripChainId],Table2[[#This Row],[TripChainId]])</f>
        <v>0</v>
      </c>
      <c r="L7871" t="s">
        <v>59</v>
      </c>
      <c r="M7871" t="s">
        <v>78</v>
      </c>
      <c r="N7871" t="s">
        <v>10</v>
      </c>
      <c r="O7871" t="s">
        <v>12</v>
      </c>
      <c r="P7871" s="1">
        <v>20</v>
      </c>
      <c r="Q78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72" spans="5:17" x14ac:dyDescent="0.25">
      <c r="E7872">
        <v>2722</v>
      </c>
      <c r="F7872" t="s">
        <v>31</v>
      </c>
      <c r="G7872" t="s">
        <v>40</v>
      </c>
      <c r="H7872" t="s">
        <v>10</v>
      </c>
      <c r="I7872" t="s">
        <v>12</v>
      </c>
      <c r="J7872" s="2">
        <f>SUMIFS(Table3[TimesUsed],Table3[TripChainId],Table2[[#This Row],[TripChainId]])</f>
        <v>0</v>
      </c>
      <c r="L7872" t="s">
        <v>59</v>
      </c>
      <c r="M7872" t="s">
        <v>78</v>
      </c>
      <c r="N7872" t="s">
        <v>10</v>
      </c>
      <c r="O7872" t="s">
        <v>13</v>
      </c>
      <c r="P7872" s="1">
        <v>86</v>
      </c>
      <c r="Q78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73" spans="5:17" x14ac:dyDescent="0.25">
      <c r="E7873">
        <v>2723</v>
      </c>
      <c r="F7873" t="s">
        <v>40</v>
      </c>
      <c r="G7873" t="s">
        <v>19</v>
      </c>
      <c r="H7873" t="s">
        <v>8</v>
      </c>
      <c r="I7873" t="s">
        <v>14</v>
      </c>
      <c r="J7873" s="2">
        <f>SUMIFS(Table3[TimesUsed],Table3[TripChainId],Table2[[#This Row],[TripChainId]])</f>
        <v>0</v>
      </c>
      <c r="L7873" t="s">
        <v>59</v>
      </c>
      <c r="M7873" t="s">
        <v>78</v>
      </c>
      <c r="N7873" t="s">
        <v>16</v>
      </c>
      <c r="O7873" t="s">
        <v>9</v>
      </c>
      <c r="P7873" s="1">
        <v>38</v>
      </c>
      <c r="Q78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74" spans="5:17" x14ac:dyDescent="0.25">
      <c r="E7874">
        <v>2723</v>
      </c>
      <c r="F7874" t="s">
        <v>19</v>
      </c>
      <c r="G7874" t="s">
        <v>31</v>
      </c>
      <c r="H7874" t="s">
        <v>16</v>
      </c>
      <c r="I7874" t="s">
        <v>11</v>
      </c>
      <c r="J7874" s="2">
        <f>SUMIFS(Table3[TimesUsed],Table3[TripChainId],Table2[[#This Row],[TripChainId]])</f>
        <v>0</v>
      </c>
      <c r="L7874" t="s">
        <v>59</v>
      </c>
      <c r="M7874" t="s">
        <v>78</v>
      </c>
      <c r="N7874" t="s">
        <v>16</v>
      </c>
      <c r="O7874" t="s">
        <v>11</v>
      </c>
      <c r="P7874" s="1">
        <v>115</v>
      </c>
      <c r="Q78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75" spans="5:17" x14ac:dyDescent="0.25">
      <c r="E7875">
        <v>2723</v>
      </c>
      <c r="F7875" t="s">
        <v>31</v>
      </c>
      <c r="G7875" t="s">
        <v>40</v>
      </c>
      <c r="H7875" t="s">
        <v>10</v>
      </c>
      <c r="I7875" t="s">
        <v>13</v>
      </c>
      <c r="J7875" s="2">
        <f>SUMIFS(Table3[TimesUsed],Table3[TripChainId],Table2[[#This Row],[TripChainId]])</f>
        <v>0</v>
      </c>
      <c r="L7875" t="s">
        <v>59</v>
      </c>
      <c r="M7875" t="s">
        <v>78</v>
      </c>
      <c r="N7875" t="s">
        <v>16</v>
      </c>
      <c r="O7875" t="s">
        <v>14</v>
      </c>
      <c r="P7875" s="1">
        <v>30</v>
      </c>
      <c r="Q78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76" spans="5:17" x14ac:dyDescent="0.25">
      <c r="E7876">
        <v>2724</v>
      </c>
      <c r="F7876" t="s">
        <v>40</v>
      </c>
      <c r="G7876" t="s">
        <v>19</v>
      </c>
      <c r="H7876" t="s">
        <v>8</v>
      </c>
      <c r="I7876" t="s">
        <v>14</v>
      </c>
      <c r="J7876" s="2">
        <f>SUMIFS(Table3[TimesUsed],Table3[TripChainId],Table2[[#This Row],[TripChainId]])</f>
        <v>0</v>
      </c>
      <c r="L7876" t="s">
        <v>59</v>
      </c>
      <c r="M7876" t="s">
        <v>78</v>
      </c>
      <c r="N7876" t="s">
        <v>16</v>
      </c>
      <c r="O7876" t="s">
        <v>12</v>
      </c>
      <c r="P7876" s="1">
        <v>29</v>
      </c>
      <c r="Q78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77" spans="5:17" x14ac:dyDescent="0.25">
      <c r="E7877">
        <v>2724</v>
      </c>
      <c r="F7877" t="s">
        <v>19</v>
      </c>
      <c r="G7877" t="s">
        <v>31</v>
      </c>
      <c r="H7877" t="s">
        <v>16</v>
      </c>
      <c r="I7877" t="s">
        <v>13</v>
      </c>
      <c r="J7877" s="2">
        <f>SUMIFS(Table3[TimesUsed],Table3[TripChainId],Table2[[#This Row],[TripChainId]])</f>
        <v>0</v>
      </c>
      <c r="L7877" t="s">
        <v>59</v>
      </c>
      <c r="M7877" t="s">
        <v>78</v>
      </c>
      <c r="N7877" t="s">
        <v>16</v>
      </c>
      <c r="O7877" t="s">
        <v>13</v>
      </c>
      <c r="P7877" s="1">
        <v>82</v>
      </c>
      <c r="Q78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78" spans="5:17" x14ac:dyDescent="0.25">
      <c r="E7878">
        <v>2724</v>
      </c>
      <c r="F7878" t="s">
        <v>31</v>
      </c>
      <c r="G7878" t="s">
        <v>40</v>
      </c>
      <c r="H7878" t="s">
        <v>10</v>
      </c>
      <c r="I7878" t="s">
        <v>12</v>
      </c>
      <c r="J7878" s="2">
        <f>SUMIFS(Table3[TimesUsed],Table3[TripChainId],Table2[[#This Row],[TripChainId]])</f>
        <v>0</v>
      </c>
      <c r="L7878" t="s">
        <v>59</v>
      </c>
      <c r="M7878" t="s">
        <v>19</v>
      </c>
      <c r="N7878" t="s">
        <v>8</v>
      </c>
      <c r="O7878" t="s">
        <v>9</v>
      </c>
      <c r="P7878" s="1">
        <v>537</v>
      </c>
      <c r="Q78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79" spans="5:17" x14ac:dyDescent="0.25">
      <c r="E7879">
        <v>2725</v>
      </c>
      <c r="F7879" t="s">
        <v>40</v>
      </c>
      <c r="G7879" t="s">
        <v>19</v>
      </c>
      <c r="H7879" t="s">
        <v>8</v>
      </c>
      <c r="I7879" t="s">
        <v>14</v>
      </c>
      <c r="J7879" s="2">
        <f>SUMIFS(Table3[TimesUsed],Table3[TripChainId],Table2[[#This Row],[TripChainId]])</f>
        <v>0</v>
      </c>
      <c r="L7879" t="s">
        <v>59</v>
      </c>
      <c r="M7879" t="s">
        <v>19</v>
      </c>
      <c r="N7879" t="s">
        <v>8</v>
      </c>
      <c r="O7879" t="s">
        <v>11</v>
      </c>
      <c r="P7879" s="1">
        <v>80</v>
      </c>
      <c r="Q78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80" spans="5:17" x14ac:dyDescent="0.25">
      <c r="E7880">
        <v>2725</v>
      </c>
      <c r="F7880" t="s">
        <v>19</v>
      </c>
      <c r="G7880" t="s">
        <v>31</v>
      </c>
      <c r="H7880" t="s">
        <v>16</v>
      </c>
      <c r="I7880" t="s">
        <v>13</v>
      </c>
      <c r="J7880" s="2">
        <f>SUMIFS(Table3[TimesUsed],Table3[TripChainId],Table2[[#This Row],[TripChainId]])</f>
        <v>0</v>
      </c>
      <c r="L7880" t="s">
        <v>59</v>
      </c>
      <c r="M7880" t="s">
        <v>19</v>
      </c>
      <c r="N7880" t="s">
        <v>8</v>
      </c>
      <c r="O7880" t="s">
        <v>14</v>
      </c>
      <c r="P7880" s="1">
        <v>135</v>
      </c>
      <c r="Q78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81" spans="5:17" x14ac:dyDescent="0.25">
      <c r="E7881">
        <v>2725</v>
      </c>
      <c r="F7881" t="s">
        <v>31</v>
      </c>
      <c r="G7881" t="s">
        <v>40</v>
      </c>
      <c r="H7881" t="s">
        <v>10</v>
      </c>
      <c r="I7881" t="s">
        <v>13</v>
      </c>
      <c r="J7881" s="2">
        <f>SUMIFS(Table3[TimesUsed],Table3[TripChainId],Table2[[#This Row],[TripChainId]])</f>
        <v>0</v>
      </c>
      <c r="L7881" t="s">
        <v>59</v>
      </c>
      <c r="M7881" t="s">
        <v>19</v>
      </c>
      <c r="N7881" t="s">
        <v>8</v>
      </c>
      <c r="O7881" t="s">
        <v>12</v>
      </c>
      <c r="P7881" s="1">
        <v>135</v>
      </c>
      <c r="Q78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82" spans="5:17" x14ac:dyDescent="0.25">
      <c r="E7882">
        <v>2726</v>
      </c>
      <c r="F7882" t="s">
        <v>40</v>
      </c>
      <c r="G7882" t="s">
        <v>19</v>
      </c>
      <c r="H7882" t="s">
        <v>8</v>
      </c>
      <c r="I7882" t="s">
        <v>9</v>
      </c>
      <c r="J7882" s="2">
        <f>SUMIFS(Table3[TimesUsed],Table3[TripChainId],Table2[[#This Row],[TripChainId]])</f>
        <v>0</v>
      </c>
      <c r="L7882" t="s">
        <v>59</v>
      </c>
      <c r="M7882" t="s">
        <v>19</v>
      </c>
      <c r="N7882" t="s">
        <v>10</v>
      </c>
      <c r="O7882" t="s">
        <v>9</v>
      </c>
      <c r="P7882" s="1">
        <v>30</v>
      </c>
      <c r="Q78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83" spans="5:17" x14ac:dyDescent="0.25">
      <c r="E7883">
        <v>2726</v>
      </c>
      <c r="F7883" t="s">
        <v>19</v>
      </c>
      <c r="G7883" t="s">
        <v>40</v>
      </c>
      <c r="H7883" t="s">
        <v>10</v>
      </c>
      <c r="I7883" t="s">
        <v>13</v>
      </c>
      <c r="J7883" s="2">
        <f>SUMIFS(Table3[TimesUsed],Table3[TripChainId],Table2[[#This Row],[TripChainId]])</f>
        <v>0</v>
      </c>
      <c r="L7883" t="s">
        <v>59</v>
      </c>
      <c r="M7883" t="s">
        <v>19</v>
      </c>
      <c r="N7883" t="s">
        <v>10</v>
      </c>
      <c r="O7883" t="s">
        <v>11</v>
      </c>
      <c r="P7883" s="1">
        <v>73</v>
      </c>
      <c r="Q78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84" spans="5:17" x14ac:dyDescent="0.25">
      <c r="E7884">
        <v>2727</v>
      </c>
      <c r="F7884" t="s">
        <v>40</v>
      </c>
      <c r="G7884" t="s">
        <v>19</v>
      </c>
      <c r="H7884" t="s">
        <v>8</v>
      </c>
      <c r="I7884" t="s">
        <v>14</v>
      </c>
      <c r="J7884" s="2">
        <f>SUMIFS(Table3[TimesUsed],Table3[TripChainId],Table2[[#This Row],[TripChainId]])</f>
        <v>0</v>
      </c>
      <c r="L7884" t="s">
        <v>59</v>
      </c>
      <c r="M7884" t="s">
        <v>19</v>
      </c>
      <c r="N7884" t="s">
        <v>10</v>
      </c>
      <c r="O7884" t="s">
        <v>14</v>
      </c>
      <c r="P7884" s="1">
        <v>80</v>
      </c>
      <c r="Q78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85" spans="5:17" x14ac:dyDescent="0.25">
      <c r="E7885">
        <v>2727</v>
      </c>
      <c r="F7885" t="s">
        <v>19</v>
      </c>
      <c r="G7885" t="s">
        <v>40</v>
      </c>
      <c r="H7885" t="s">
        <v>10</v>
      </c>
      <c r="I7885" t="s">
        <v>13</v>
      </c>
      <c r="J7885" s="2">
        <f>SUMIFS(Table3[TimesUsed],Table3[TripChainId],Table2[[#This Row],[TripChainId]])</f>
        <v>0</v>
      </c>
      <c r="L7885" t="s">
        <v>59</v>
      </c>
      <c r="M7885" t="s">
        <v>19</v>
      </c>
      <c r="N7885" t="s">
        <v>10</v>
      </c>
      <c r="O7885" t="s">
        <v>12</v>
      </c>
      <c r="P7885" s="1">
        <v>80</v>
      </c>
      <c r="Q78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86" spans="5:17" x14ac:dyDescent="0.25">
      <c r="E7886">
        <v>2728</v>
      </c>
      <c r="F7886" t="s">
        <v>40</v>
      </c>
      <c r="G7886" t="s">
        <v>19</v>
      </c>
      <c r="H7886" t="s">
        <v>8</v>
      </c>
      <c r="I7886" t="s">
        <v>9</v>
      </c>
      <c r="J7886" s="2">
        <f>SUMIFS(Table3[TimesUsed],Table3[TripChainId],Table2[[#This Row],[TripChainId]])</f>
        <v>0</v>
      </c>
      <c r="L7886" t="s">
        <v>59</v>
      </c>
      <c r="M7886" t="s">
        <v>19</v>
      </c>
      <c r="N7886" t="s">
        <v>10</v>
      </c>
      <c r="O7886" t="s">
        <v>13</v>
      </c>
      <c r="P7886" s="1">
        <v>240</v>
      </c>
      <c r="Q78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87" spans="5:17" x14ac:dyDescent="0.25">
      <c r="E7887">
        <v>2728</v>
      </c>
      <c r="F7887" t="s">
        <v>19</v>
      </c>
      <c r="G7887" t="s">
        <v>45</v>
      </c>
      <c r="H7887" t="s">
        <v>16</v>
      </c>
      <c r="I7887" t="s">
        <v>11</v>
      </c>
      <c r="J7887" s="2">
        <f>SUMIFS(Table3[TimesUsed],Table3[TripChainId],Table2[[#This Row],[TripChainId]])</f>
        <v>0</v>
      </c>
      <c r="L7887" t="s">
        <v>59</v>
      </c>
      <c r="M7887" t="s">
        <v>19</v>
      </c>
      <c r="N7887" t="s">
        <v>16</v>
      </c>
      <c r="O7887" t="s">
        <v>9</v>
      </c>
      <c r="P7887" s="1">
        <v>299</v>
      </c>
      <c r="Q78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88" spans="5:17" x14ac:dyDescent="0.25">
      <c r="E7888">
        <v>2728</v>
      </c>
      <c r="F7888" t="s">
        <v>45</v>
      </c>
      <c r="G7888" t="s">
        <v>40</v>
      </c>
      <c r="H7888" t="s">
        <v>10</v>
      </c>
      <c r="I7888" t="s">
        <v>11</v>
      </c>
      <c r="J7888" s="2">
        <f>SUMIFS(Table3[TimesUsed],Table3[TripChainId],Table2[[#This Row],[TripChainId]])</f>
        <v>0</v>
      </c>
      <c r="L7888" t="s">
        <v>59</v>
      </c>
      <c r="M7888" t="s">
        <v>19</v>
      </c>
      <c r="N7888" t="s">
        <v>16</v>
      </c>
      <c r="O7888" t="s">
        <v>11</v>
      </c>
      <c r="P7888" s="1">
        <v>423</v>
      </c>
      <c r="Q78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89" spans="5:17" x14ac:dyDescent="0.25">
      <c r="E7889">
        <v>2729</v>
      </c>
      <c r="F7889" t="s">
        <v>40</v>
      </c>
      <c r="G7889" t="s">
        <v>19</v>
      </c>
      <c r="H7889" t="s">
        <v>8</v>
      </c>
      <c r="I7889" t="s">
        <v>9</v>
      </c>
      <c r="J7889" s="2">
        <f>SUMIFS(Table3[TimesUsed],Table3[TripChainId],Table2[[#This Row],[TripChainId]])</f>
        <v>0</v>
      </c>
      <c r="L7889" t="s">
        <v>59</v>
      </c>
      <c r="M7889" t="s">
        <v>19</v>
      </c>
      <c r="N7889" t="s">
        <v>16</v>
      </c>
      <c r="O7889" t="s">
        <v>14</v>
      </c>
      <c r="P7889" s="1">
        <v>156</v>
      </c>
      <c r="Q78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90" spans="5:17" x14ac:dyDescent="0.25">
      <c r="E7890">
        <v>2729</v>
      </c>
      <c r="F7890" t="s">
        <v>19</v>
      </c>
      <c r="G7890" t="s">
        <v>45</v>
      </c>
      <c r="H7890" t="s">
        <v>16</v>
      </c>
      <c r="I7890" t="s">
        <v>11</v>
      </c>
      <c r="J7890" s="2">
        <f>SUMIFS(Table3[TimesUsed],Table3[TripChainId],Table2[[#This Row],[TripChainId]])</f>
        <v>0</v>
      </c>
      <c r="L7890" t="s">
        <v>59</v>
      </c>
      <c r="M7890" t="s">
        <v>19</v>
      </c>
      <c r="N7890" t="s">
        <v>16</v>
      </c>
      <c r="O7890" t="s">
        <v>12</v>
      </c>
      <c r="P7890" s="1">
        <v>155</v>
      </c>
      <c r="Q78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91" spans="5:17" x14ac:dyDescent="0.25">
      <c r="E7891">
        <v>2729</v>
      </c>
      <c r="F7891" t="s">
        <v>45</v>
      </c>
      <c r="G7891" t="s">
        <v>40</v>
      </c>
      <c r="H7891" t="s">
        <v>10</v>
      </c>
      <c r="I7891" t="s">
        <v>12</v>
      </c>
      <c r="J7891" s="2">
        <f>SUMIFS(Table3[TimesUsed],Table3[TripChainId],Table2[[#This Row],[TripChainId]])</f>
        <v>0</v>
      </c>
      <c r="L7891" t="s">
        <v>59</v>
      </c>
      <c r="M7891" t="s">
        <v>19</v>
      </c>
      <c r="N7891" t="s">
        <v>16</v>
      </c>
      <c r="O7891" t="s">
        <v>13</v>
      </c>
      <c r="P7891" s="1">
        <v>247</v>
      </c>
      <c r="Q78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92" spans="5:17" x14ac:dyDescent="0.25">
      <c r="E7892">
        <v>2730</v>
      </c>
      <c r="F7892" t="s">
        <v>40</v>
      </c>
      <c r="G7892" t="s">
        <v>19</v>
      </c>
      <c r="H7892" t="s">
        <v>8</v>
      </c>
      <c r="I7892" t="s">
        <v>9</v>
      </c>
      <c r="J7892" s="2">
        <f>SUMIFS(Table3[TimesUsed],Table3[TripChainId],Table2[[#This Row],[TripChainId]])</f>
        <v>0</v>
      </c>
      <c r="L7892" t="s">
        <v>59</v>
      </c>
      <c r="M7892" t="s">
        <v>65</v>
      </c>
      <c r="N7892" t="s">
        <v>8</v>
      </c>
      <c r="O7892" t="s">
        <v>9</v>
      </c>
      <c r="P7892" s="1">
        <v>22</v>
      </c>
      <c r="Q78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93" spans="5:17" x14ac:dyDescent="0.25">
      <c r="E7893">
        <v>2730</v>
      </c>
      <c r="F7893" t="s">
        <v>19</v>
      </c>
      <c r="G7893" t="s">
        <v>45</v>
      </c>
      <c r="H7893" t="s">
        <v>16</v>
      </c>
      <c r="I7893" t="s">
        <v>11</v>
      </c>
      <c r="J7893" s="2">
        <f>SUMIFS(Table3[TimesUsed],Table3[TripChainId],Table2[[#This Row],[TripChainId]])</f>
        <v>0</v>
      </c>
      <c r="L7893" t="s">
        <v>59</v>
      </c>
      <c r="M7893" t="s">
        <v>65</v>
      </c>
      <c r="N7893" t="s">
        <v>10</v>
      </c>
      <c r="O7893" t="s">
        <v>11</v>
      </c>
      <c r="P7893" s="1">
        <v>109</v>
      </c>
      <c r="Q78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94" spans="5:17" x14ac:dyDescent="0.25">
      <c r="E7894">
        <v>2730</v>
      </c>
      <c r="F7894" t="s">
        <v>45</v>
      </c>
      <c r="G7894" t="s">
        <v>40</v>
      </c>
      <c r="H7894" t="s">
        <v>10</v>
      </c>
      <c r="I7894" t="s">
        <v>13</v>
      </c>
      <c r="J7894" s="2">
        <f>SUMIFS(Table3[TimesUsed],Table3[TripChainId],Table2[[#This Row],[TripChainId]])</f>
        <v>0</v>
      </c>
      <c r="L7894" t="s">
        <v>59</v>
      </c>
      <c r="M7894" t="s">
        <v>65</v>
      </c>
      <c r="N7894" t="s">
        <v>10</v>
      </c>
      <c r="O7894" t="s">
        <v>14</v>
      </c>
      <c r="P7894" s="1">
        <v>102</v>
      </c>
      <c r="Q78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95" spans="5:17" x14ac:dyDescent="0.25">
      <c r="E7895">
        <v>2731</v>
      </c>
      <c r="F7895" t="s">
        <v>40</v>
      </c>
      <c r="G7895" t="s">
        <v>19</v>
      </c>
      <c r="H7895" t="s">
        <v>8</v>
      </c>
      <c r="I7895" t="s">
        <v>9</v>
      </c>
      <c r="J7895" s="2">
        <f>SUMIFS(Table3[TimesUsed],Table3[TripChainId],Table2[[#This Row],[TripChainId]])</f>
        <v>0</v>
      </c>
      <c r="L7895" t="s">
        <v>59</v>
      </c>
      <c r="M7895" t="s">
        <v>65</v>
      </c>
      <c r="N7895" t="s">
        <v>10</v>
      </c>
      <c r="O7895" t="s">
        <v>12</v>
      </c>
      <c r="P7895" s="1">
        <v>102</v>
      </c>
      <c r="Q78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96" spans="5:17" x14ac:dyDescent="0.25">
      <c r="E7896">
        <v>2731</v>
      </c>
      <c r="F7896" t="s">
        <v>19</v>
      </c>
      <c r="G7896" t="s">
        <v>45</v>
      </c>
      <c r="H7896" t="s">
        <v>16</v>
      </c>
      <c r="I7896" t="s">
        <v>12</v>
      </c>
      <c r="J7896" s="2">
        <f>SUMIFS(Table3[TimesUsed],Table3[TripChainId],Table2[[#This Row],[TripChainId]])</f>
        <v>0</v>
      </c>
      <c r="L7896" t="s">
        <v>59</v>
      </c>
      <c r="M7896" t="s">
        <v>65</v>
      </c>
      <c r="N7896" t="s">
        <v>10</v>
      </c>
      <c r="O7896" t="s">
        <v>13</v>
      </c>
      <c r="P7896" s="1">
        <v>449</v>
      </c>
      <c r="Q78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97" spans="5:17" x14ac:dyDescent="0.25">
      <c r="E7897">
        <v>2731</v>
      </c>
      <c r="F7897" t="s">
        <v>45</v>
      </c>
      <c r="G7897" t="s">
        <v>40</v>
      </c>
      <c r="H7897" t="s">
        <v>10</v>
      </c>
      <c r="I7897" t="s">
        <v>12</v>
      </c>
      <c r="J7897" s="2">
        <f>SUMIFS(Table3[TimesUsed],Table3[TripChainId],Table2[[#This Row],[TripChainId]])</f>
        <v>0</v>
      </c>
      <c r="L7897" t="s">
        <v>59</v>
      </c>
      <c r="M7897" t="s">
        <v>65</v>
      </c>
      <c r="N7897" t="s">
        <v>16</v>
      </c>
      <c r="O7897" t="s">
        <v>9</v>
      </c>
      <c r="P7897" s="1">
        <v>52</v>
      </c>
      <c r="Q78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98" spans="5:17" x14ac:dyDescent="0.25">
      <c r="E7898">
        <v>2732</v>
      </c>
      <c r="F7898" t="s">
        <v>40</v>
      </c>
      <c r="G7898" t="s">
        <v>19</v>
      </c>
      <c r="H7898" t="s">
        <v>8</v>
      </c>
      <c r="I7898" t="s">
        <v>9</v>
      </c>
      <c r="J7898" s="2">
        <f>SUMIFS(Table3[TimesUsed],Table3[TripChainId],Table2[[#This Row],[TripChainId]])</f>
        <v>0</v>
      </c>
      <c r="L7898" t="s">
        <v>59</v>
      </c>
      <c r="M7898" t="s">
        <v>65</v>
      </c>
      <c r="N7898" t="s">
        <v>16</v>
      </c>
      <c r="O7898" t="s">
        <v>11</v>
      </c>
      <c r="P7898" s="1">
        <v>185</v>
      </c>
      <c r="Q78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899" spans="5:17" x14ac:dyDescent="0.25">
      <c r="E7899">
        <v>2732</v>
      </c>
      <c r="F7899" t="s">
        <v>19</v>
      </c>
      <c r="G7899" t="s">
        <v>45</v>
      </c>
      <c r="H7899" t="s">
        <v>16</v>
      </c>
      <c r="I7899" t="s">
        <v>13</v>
      </c>
      <c r="J7899" s="2">
        <f>SUMIFS(Table3[TimesUsed],Table3[TripChainId],Table2[[#This Row],[TripChainId]])</f>
        <v>0</v>
      </c>
      <c r="L7899" t="s">
        <v>59</v>
      </c>
      <c r="M7899" t="s">
        <v>65</v>
      </c>
      <c r="N7899" t="s">
        <v>16</v>
      </c>
      <c r="O7899" t="s">
        <v>14</v>
      </c>
      <c r="P7899" s="1">
        <v>57</v>
      </c>
      <c r="Q78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00" spans="5:17" x14ac:dyDescent="0.25">
      <c r="E7900">
        <v>2732</v>
      </c>
      <c r="F7900" t="s">
        <v>45</v>
      </c>
      <c r="G7900" t="s">
        <v>40</v>
      </c>
      <c r="H7900" t="s">
        <v>10</v>
      </c>
      <c r="I7900" t="s">
        <v>12</v>
      </c>
      <c r="J7900" s="2">
        <f>SUMIFS(Table3[TimesUsed],Table3[TripChainId],Table2[[#This Row],[TripChainId]])</f>
        <v>0</v>
      </c>
      <c r="L7900" t="s">
        <v>59</v>
      </c>
      <c r="M7900" t="s">
        <v>65</v>
      </c>
      <c r="N7900" t="s">
        <v>16</v>
      </c>
      <c r="O7900" t="s">
        <v>12</v>
      </c>
      <c r="P7900" s="1">
        <v>57</v>
      </c>
      <c r="Q79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01" spans="5:17" x14ac:dyDescent="0.25">
      <c r="E7901">
        <v>2733</v>
      </c>
      <c r="F7901" t="s">
        <v>40</v>
      </c>
      <c r="G7901" t="s">
        <v>19</v>
      </c>
      <c r="H7901" t="s">
        <v>8</v>
      </c>
      <c r="I7901" t="s">
        <v>9</v>
      </c>
      <c r="J7901" s="2">
        <f>SUMIFS(Table3[TimesUsed],Table3[TripChainId],Table2[[#This Row],[TripChainId]])</f>
        <v>0</v>
      </c>
      <c r="L7901" t="s">
        <v>59</v>
      </c>
      <c r="M7901" t="s">
        <v>65</v>
      </c>
      <c r="N7901" t="s">
        <v>16</v>
      </c>
      <c r="O7901" t="s">
        <v>13</v>
      </c>
      <c r="P7901" s="1">
        <v>175</v>
      </c>
      <c r="Q79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02" spans="5:17" x14ac:dyDescent="0.25">
      <c r="E7902">
        <v>2733</v>
      </c>
      <c r="F7902" t="s">
        <v>19</v>
      </c>
      <c r="G7902" t="s">
        <v>45</v>
      </c>
      <c r="H7902" t="s">
        <v>16</v>
      </c>
      <c r="I7902" t="s">
        <v>13</v>
      </c>
      <c r="J7902" s="2">
        <f>SUMIFS(Table3[TimesUsed],Table3[TripChainId],Table2[[#This Row],[TripChainId]])</f>
        <v>0</v>
      </c>
      <c r="L7902" t="s">
        <v>59</v>
      </c>
      <c r="M7902" t="s">
        <v>67</v>
      </c>
      <c r="N7902" t="s">
        <v>8</v>
      </c>
      <c r="O7902" t="s">
        <v>9</v>
      </c>
      <c r="P7902" s="1">
        <v>143</v>
      </c>
      <c r="Q79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03" spans="5:17" x14ac:dyDescent="0.25">
      <c r="E7903">
        <v>2733</v>
      </c>
      <c r="F7903" t="s">
        <v>45</v>
      </c>
      <c r="G7903" t="s">
        <v>40</v>
      </c>
      <c r="H7903" t="s">
        <v>10</v>
      </c>
      <c r="I7903" t="s">
        <v>13</v>
      </c>
      <c r="J7903" s="2">
        <f>SUMIFS(Table3[TimesUsed],Table3[TripChainId],Table2[[#This Row],[TripChainId]])</f>
        <v>0</v>
      </c>
      <c r="L7903" t="s">
        <v>59</v>
      </c>
      <c r="M7903" t="s">
        <v>67</v>
      </c>
      <c r="N7903" t="s">
        <v>8</v>
      </c>
      <c r="O7903" t="s">
        <v>11</v>
      </c>
      <c r="P7903" s="1">
        <v>128</v>
      </c>
      <c r="Q79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04" spans="5:17" x14ac:dyDescent="0.25">
      <c r="E7904">
        <v>2734</v>
      </c>
      <c r="F7904" t="s">
        <v>40</v>
      </c>
      <c r="G7904" t="s">
        <v>19</v>
      </c>
      <c r="H7904" t="s">
        <v>8</v>
      </c>
      <c r="I7904" t="s">
        <v>14</v>
      </c>
      <c r="J7904" s="2">
        <f>SUMIFS(Table3[TimesUsed],Table3[TripChainId],Table2[[#This Row],[TripChainId]])</f>
        <v>0</v>
      </c>
      <c r="L7904" t="s">
        <v>59</v>
      </c>
      <c r="M7904" t="s">
        <v>67</v>
      </c>
      <c r="N7904" t="s">
        <v>8</v>
      </c>
      <c r="O7904" t="s">
        <v>14</v>
      </c>
      <c r="P7904" s="1">
        <v>82</v>
      </c>
      <c r="Q79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05" spans="5:17" x14ac:dyDescent="0.25">
      <c r="E7905">
        <v>2734</v>
      </c>
      <c r="F7905" t="s">
        <v>19</v>
      </c>
      <c r="G7905" t="s">
        <v>45</v>
      </c>
      <c r="H7905" t="s">
        <v>16</v>
      </c>
      <c r="I7905" t="s">
        <v>11</v>
      </c>
      <c r="J7905" s="2">
        <f>SUMIFS(Table3[TimesUsed],Table3[TripChainId],Table2[[#This Row],[TripChainId]])</f>
        <v>0</v>
      </c>
      <c r="L7905" t="s">
        <v>59</v>
      </c>
      <c r="M7905" t="s">
        <v>67</v>
      </c>
      <c r="N7905" t="s">
        <v>8</v>
      </c>
      <c r="O7905" t="s">
        <v>12</v>
      </c>
      <c r="P7905" s="1">
        <v>81</v>
      </c>
      <c r="Q79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06" spans="5:17" x14ac:dyDescent="0.25">
      <c r="E7906">
        <v>2734</v>
      </c>
      <c r="F7906" t="s">
        <v>45</v>
      </c>
      <c r="G7906" t="s">
        <v>40</v>
      </c>
      <c r="H7906" t="s">
        <v>10</v>
      </c>
      <c r="I7906" t="s">
        <v>11</v>
      </c>
      <c r="J7906" s="2">
        <f>SUMIFS(Table3[TimesUsed],Table3[TripChainId],Table2[[#This Row],[TripChainId]])</f>
        <v>0</v>
      </c>
      <c r="L7906" t="s">
        <v>59</v>
      </c>
      <c r="M7906" t="s">
        <v>67</v>
      </c>
      <c r="N7906" t="s">
        <v>8</v>
      </c>
      <c r="O7906" t="s">
        <v>13</v>
      </c>
      <c r="P7906" s="1">
        <v>81</v>
      </c>
      <c r="Q79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07" spans="5:17" x14ac:dyDescent="0.25">
      <c r="E7907">
        <v>2735</v>
      </c>
      <c r="F7907" t="s">
        <v>40</v>
      </c>
      <c r="G7907" t="s">
        <v>19</v>
      </c>
      <c r="H7907" t="s">
        <v>8</v>
      </c>
      <c r="I7907" t="s">
        <v>14</v>
      </c>
      <c r="J7907" s="2">
        <f>SUMIFS(Table3[TimesUsed],Table3[TripChainId],Table2[[#This Row],[TripChainId]])</f>
        <v>0</v>
      </c>
      <c r="L7907" t="s">
        <v>59</v>
      </c>
      <c r="M7907" t="s">
        <v>67</v>
      </c>
      <c r="N7907" t="s">
        <v>10</v>
      </c>
      <c r="O7907" t="s">
        <v>9</v>
      </c>
      <c r="P7907" s="1">
        <v>81</v>
      </c>
      <c r="Q79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08" spans="5:17" x14ac:dyDescent="0.25">
      <c r="E7908">
        <v>2735</v>
      </c>
      <c r="F7908" t="s">
        <v>19</v>
      </c>
      <c r="G7908" t="s">
        <v>45</v>
      </c>
      <c r="H7908" t="s">
        <v>16</v>
      </c>
      <c r="I7908" t="s">
        <v>11</v>
      </c>
      <c r="J7908" s="2">
        <f>SUMIFS(Table3[TimesUsed],Table3[TripChainId],Table2[[#This Row],[TripChainId]])</f>
        <v>0</v>
      </c>
      <c r="L7908" t="s">
        <v>59</v>
      </c>
      <c r="M7908" t="s">
        <v>67</v>
      </c>
      <c r="N7908" t="s">
        <v>10</v>
      </c>
      <c r="O7908" t="s">
        <v>11</v>
      </c>
      <c r="P7908" s="1">
        <v>234</v>
      </c>
      <c r="Q79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09" spans="5:17" x14ac:dyDescent="0.25">
      <c r="E7909">
        <v>2735</v>
      </c>
      <c r="F7909" t="s">
        <v>45</v>
      </c>
      <c r="G7909" t="s">
        <v>40</v>
      </c>
      <c r="H7909" t="s">
        <v>10</v>
      </c>
      <c r="I7909" t="s">
        <v>12</v>
      </c>
      <c r="J7909" s="2">
        <f>SUMIFS(Table3[TimesUsed],Table3[TripChainId],Table2[[#This Row],[TripChainId]])</f>
        <v>0</v>
      </c>
      <c r="L7909" t="s">
        <v>59</v>
      </c>
      <c r="M7909" t="s">
        <v>67</v>
      </c>
      <c r="N7909" t="s">
        <v>10</v>
      </c>
      <c r="O7909" t="s">
        <v>14</v>
      </c>
      <c r="P7909" s="1">
        <v>246</v>
      </c>
      <c r="Q79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10" spans="5:17" x14ac:dyDescent="0.25">
      <c r="E7910">
        <v>2736</v>
      </c>
      <c r="F7910" t="s">
        <v>40</v>
      </c>
      <c r="G7910" t="s">
        <v>19</v>
      </c>
      <c r="H7910" t="s">
        <v>8</v>
      </c>
      <c r="I7910" t="s">
        <v>14</v>
      </c>
      <c r="J7910" s="2">
        <f>SUMIFS(Table3[TimesUsed],Table3[TripChainId],Table2[[#This Row],[TripChainId]])</f>
        <v>0</v>
      </c>
      <c r="L7910" t="s">
        <v>59</v>
      </c>
      <c r="M7910" t="s">
        <v>67</v>
      </c>
      <c r="N7910" t="s">
        <v>10</v>
      </c>
      <c r="O7910" t="s">
        <v>12</v>
      </c>
      <c r="P7910" s="1">
        <v>246</v>
      </c>
      <c r="Q79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11" spans="5:17" x14ac:dyDescent="0.25">
      <c r="E7911">
        <v>2736</v>
      </c>
      <c r="F7911" t="s">
        <v>19</v>
      </c>
      <c r="G7911" t="s">
        <v>45</v>
      </c>
      <c r="H7911" t="s">
        <v>16</v>
      </c>
      <c r="I7911" t="s">
        <v>11</v>
      </c>
      <c r="J7911" s="2">
        <f>SUMIFS(Table3[TimesUsed],Table3[TripChainId],Table2[[#This Row],[TripChainId]])</f>
        <v>0</v>
      </c>
      <c r="L7911" t="s">
        <v>59</v>
      </c>
      <c r="M7911" t="s">
        <v>67</v>
      </c>
      <c r="N7911" t="s">
        <v>10</v>
      </c>
      <c r="O7911" t="s">
        <v>13</v>
      </c>
      <c r="P7911" s="1">
        <v>687</v>
      </c>
      <c r="Q79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12" spans="5:17" x14ac:dyDescent="0.25">
      <c r="E7912">
        <v>2736</v>
      </c>
      <c r="F7912" t="s">
        <v>45</v>
      </c>
      <c r="G7912" t="s">
        <v>40</v>
      </c>
      <c r="H7912" t="s">
        <v>10</v>
      </c>
      <c r="I7912" t="s">
        <v>13</v>
      </c>
      <c r="J7912" s="2">
        <f>SUMIFS(Table3[TimesUsed],Table3[TripChainId],Table2[[#This Row],[TripChainId]])</f>
        <v>0</v>
      </c>
      <c r="L7912" t="s">
        <v>59</v>
      </c>
      <c r="M7912" t="s">
        <v>67</v>
      </c>
      <c r="N7912" t="s">
        <v>16</v>
      </c>
      <c r="O7912" t="s">
        <v>9</v>
      </c>
      <c r="P7912" s="1">
        <v>381</v>
      </c>
      <c r="Q79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13" spans="5:17" x14ac:dyDescent="0.25">
      <c r="E7913">
        <v>2737</v>
      </c>
      <c r="F7913" t="s">
        <v>40</v>
      </c>
      <c r="G7913" t="s">
        <v>19</v>
      </c>
      <c r="H7913" t="s">
        <v>8</v>
      </c>
      <c r="I7913" t="s">
        <v>14</v>
      </c>
      <c r="J7913" s="2">
        <f>SUMIFS(Table3[TimesUsed],Table3[TripChainId],Table2[[#This Row],[TripChainId]])</f>
        <v>0</v>
      </c>
      <c r="L7913" t="s">
        <v>59</v>
      </c>
      <c r="M7913" t="s">
        <v>67</v>
      </c>
      <c r="N7913" t="s">
        <v>16</v>
      </c>
      <c r="O7913" t="s">
        <v>11</v>
      </c>
      <c r="P7913" s="1">
        <v>1187</v>
      </c>
      <c r="Q79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14" spans="5:17" x14ac:dyDescent="0.25">
      <c r="E7914">
        <v>2737</v>
      </c>
      <c r="F7914" t="s">
        <v>19</v>
      </c>
      <c r="G7914" t="s">
        <v>45</v>
      </c>
      <c r="H7914" t="s">
        <v>16</v>
      </c>
      <c r="I7914" t="s">
        <v>14</v>
      </c>
      <c r="J7914" s="2">
        <f>SUMIFS(Table3[TimesUsed],Table3[TripChainId],Table2[[#This Row],[TripChainId]])</f>
        <v>0</v>
      </c>
      <c r="L7914" t="s">
        <v>59</v>
      </c>
      <c r="M7914" t="s">
        <v>67</v>
      </c>
      <c r="N7914" t="s">
        <v>16</v>
      </c>
      <c r="O7914" t="s">
        <v>14</v>
      </c>
      <c r="P7914" s="1">
        <v>473</v>
      </c>
      <c r="Q79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15" spans="5:17" x14ac:dyDescent="0.25">
      <c r="E7915">
        <v>2737</v>
      </c>
      <c r="F7915" t="s">
        <v>45</v>
      </c>
      <c r="G7915" t="s">
        <v>40</v>
      </c>
      <c r="H7915" t="s">
        <v>10</v>
      </c>
      <c r="I7915" t="s">
        <v>11</v>
      </c>
      <c r="J7915" s="2">
        <f>SUMIFS(Table3[TimesUsed],Table3[TripChainId],Table2[[#This Row],[TripChainId]])</f>
        <v>0</v>
      </c>
      <c r="L7915" t="s">
        <v>59</v>
      </c>
      <c r="M7915" t="s">
        <v>67</v>
      </c>
      <c r="N7915" t="s">
        <v>16</v>
      </c>
      <c r="O7915" t="s">
        <v>12</v>
      </c>
      <c r="P7915" s="1">
        <v>472</v>
      </c>
      <c r="Q79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16" spans="5:17" x14ac:dyDescent="0.25">
      <c r="E7916">
        <v>2738</v>
      </c>
      <c r="F7916" t="s">
        <v>40</v>
      </c>
      <c r="G7916" t="s">
        <v>19</v>
      </c>
      <c r="H7916" t="s">
        <v>8</v>
      </c>
      <c r="I7916" t="s">
        <v>14</v>
      </c>
      <c r="J7916" s="2">
        <f>SUMIFS(Table3[TimesUsed],Table3[TripChainId],Table2[[#This Row],[TripChainId]])</f>
        <v>23</v>
      </c>
      <c r="L7916" t="s">
        <v>59</v>
      </c>
      <c r="M7916" t="s">
        <v>67</v>
      </c>
      <c r="N7916" t="s">
        <v>16</v>
      </c>
      <c r="O7916" t="s">
        <v>13</v>
      </c>
      <c r="P7916" s="1">
        <v>650</v>
      </c>
      <c r="Q79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17" spans="5:17" x14ac:dyDescent="0.25">
      <c r="E7917">
        <v>2738</v>
      </c>
      <c r="F7917" t="s">
        <v>19</v>
      </c>
      <c r="G7917" t="s">
        <v>45</v>
      </c>
      <c r="H7917" t="s">
        <v>16</v>
      </c>
      <c r="I7917" t="s">
        <v>14</v>
      </c>
      <c r="J7917" s="2">
        <f>SUMIFS(Table3[TimesUsed],Table3[TripChainId],Table2[[#This Row],[TripChainId]])</f>
        <v>23</v>
      </c>
      <c r="L7917" t="s">
        <v>59</v>
      </c>
      <c r="M7917" t="s">
        <v>20</v>
      </c>
      <c r="N7917" t="s">
        <v>8</v>
      </c>
      <c r="O7917" t="s">
        <v>9</v>
      </c>
      <c r="P7917" s="1">
        <v>2396</v>
      </c>
      <c r="Q79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18" spans="5:17" x14ac:dyDescent="0.25">
      <c r="E7918">
        <v>2738</v>
      </c>
      <c r="F7918" t="s">
        <v>45</v>
      </c>
      <c r="G7918" t="s">
        <v>40</v>
      </c>
      <c r="H7918" t="s">
        <v>10</v>
      </c>
      <c r="I7918" t="s">
        <v>14</v>
      </c>
      <c r="J7918" s="2">
        <f>SUMIFS(Table3[TimesUsed],Table3[TripChainId],Table2[[#This Row],[TripChainId]])</f>
        <v>23</v>
      </c>
      <c r="L7918" t="s">
        <v>59</v>
      </c>
      <c r="M7918" t="s">
        <v>20</v>
      </c>
      <c r="N7918" t="s">
        <v>8</v>
      </c>
      <c r="O7918" t="s">
        <v>11</v>
      </c>
      <c r="P7918" s="1">
        <v>755</v>
      </c>
      <c r="Q79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19" spans="5:17" x14ac:dyDescent="0.25">
      <c r="E7919">
        <v>2739</v>
      </c>
      <c r="F7919" t="s">
        <v>40</v>
      </c>
      <c r="G7919" t="s">
        <v>19</v>
      </c>
      <c r="H7919" t="s">
        <v>8</v>
      </c>
      <c r="I7919" t="s">
        <v>14</v>
      </c>
      <c r="J7919" s="2">
        <f>SUMIFS(Table3[TimesUsed],Table3[TripChainId],Table2[[#This Row],[TripChainId]])</f>
        <v>0</v>
      </c>
      <c r="L7919" t="s">
        <v>59</v>
      </c>
      <c r="M7919" t="s">
        <v>20</v>
      </c>
      <c r="N7919" t="s">
        <v>8</v>
      </c>
      <c r="O7919" t="s">
        <v>14</v>
      </c>
      <c r="P7919" s="1">
        <v>388</v>
      </c>
      <c r="Q79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20" spans="5:17" x14ac:dyDescent="0.25">
      <c r="E7920">
        <v>2739</v>
      </c>
      <c r="F7920" t="s">
        <v>19</v>
      </c>
      <c r="G7920" t="s">
        <v>45</v>
      </c>
      <c r="H7920" t="s">
        <v>16</v>
      </c>
      <c r="I7920" t="s">
        <v>14</v>
      </c>
      <c r="J7920" s="2">
        <f>SUMIFS(Table3[TimesUsed],Table3[TripChainId],Table2[[#This Row],[TripChainId]])</f>
        <v>0</v>
      </c>
      <c r="L7920" t="s">
        <v>59</v>
      </c>
      <c r="M7920" t="s">
        <v>20</v>
      </c>
      <c r="N7920" t="s">
        <v>8</v>
      </c>
      <c r="O7920" t="s">
        <v>12</v>
      </c>
      <c r="P7920" s="1">
        <v>387</v>
      </c>
      <c r="Q79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21" spans="5:17" x14ac:dyDescent="0.25">
      <c r="E7921">
        <v>2739</v>
      </c>
      <c r="F7921" t="s">
        <v>45</v>
      </c>
      <c r="G7921" t="s">
        <v>40</v>
      </c>
      <c r="H7921" t="s">
        <v>10</v>
      </c>
      <c r="I7921" t="s">
        <v>12</v>
      </c>
      <c r="J7921" s="2">
        <f>SUMIFS(Table3[TimesUsed],Table3[TripChainId],Table2[[#This Row],[TripChainId]])</f>
        <v>0</v>
      </c>
      <c r="L7921" t="s">
        <v>59</v>
      </c>
      <c r="M7921" t="s">
        <v>20</v>
      </c>
      <c r="N7921" t="s">
        <v>8</v>
      </c>
      <c r="O7921" t="s">
        <v>13</v>
      </c>
      <c r="P7921" s="1">
        <v>290</v>
      </c>
      <c r="Q79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22" spans="5:17" x14ac:dyDescent="0.25">
      <c r="E7922">
        <v>2740</v>
      </c>
      <c r="F7922" t="s">
        <v>40</v>
      </c>
      <c r="G7922" t="s">
        <v>19</v>
      </c>
      <c r="H7922" t="s">
        <v>8</v>
      </c>
      <c r="I7922" t="s">
        <v>14</v>
      </c>
      <c r="J7922" s="2">
        <f>SUMIFS(Table3[TimesUsed],Table3[TripChainId],Table2[[#This Row],[TripChainId]])</f>
        <v>0</v>
      </c>
      <c r="L7922" t="s">
        <v>59</v>
      </c>
      <c r="M7922" t="s">
        <v>20</v>
      </c>
      <c r="N7922" t="s">
        <v>10</v>
      </c>
      <c r="O7922" t="s">
        <v>9</v>
      </c>
      <c r="P7922" s="1">
        <v>208</v>
      </c>
      <c r="Q79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23" spans="5:17" x14ac:dyDescent="0.25">
      <c r="E7923">
        <v>2740</v>
      </c>
      <c r="F7923" t="s">
        <v>19</v>
      </c>
      <c r="G7923" t="s">
        <v>45</v>
      </c>
      <c r="H7923" t="s">
        <v>16</v>
      </c>
      <c r="I7923" t="s">
        <v>14</v>
      </c>
      <c r="J7923" s="2">
        <f>SUMIFS(Table3[TimesUsed],Table3[TripChainId],Table2[[#This Row],[TripChainId]])</f>
        <v>0</v>
      </c>
      <c r="L7923" t="s">
        <v>59</v>
      </c>
      <c r="M7923" t="s">
        <v>20</v>
      </c>
      <c r="N7923" t="s">
        <v>10</v>
      </c>
      <c r="O7923" t="s">
        <v>11</v>
      </c>
      <c r="P7923" s="1">
        <v>439</v>
      </c>
      <c r="Q79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24" spans="5:17" x14ac:dyDescent="0.25">
      <c r="E7924">
        <v>2740</v>
      </c>
      <c r="F7924" t="s">
        <v>45</v>
      </c>
      <c r="G7924" t="s">
        <v>40</v>
      </c>
      <c r="H7924" t="s">
        <v>10</v>
      </c>
      <c r="I7924" t="s">
        <v>13</v>
      </c>
      <c r="J7924" s="2">
        <f>SUMIFS(Table3[TimesUsed],Table3[TripChainId],Table2[[#This Row],[TripChainId]])</f>
        <v>0</v>
      </c>
      <c r="L7924" t="s">
        <v>59</v>
      </c>
      <c r="M7924" t="s">
        <v>20</v>
      </c>
      <c r="N7924" t="s">
        <v>10</v>
      </c>
      <c r="O7924" t="s">
        <v>14</v>
      </c>
      <c r="P7924" s="1">
        <v>268</v>
      </c>
      <c r="Q79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25" spans="5:17" x14ac:dyDescent="0.25">
      <c r="E7925">
        <v>2741</v>
      </c>
      <c r="F7925" t="s">
        <v>40</v>
      </c>
      <c r="G7925" t="s">
        <v>19</v>
      </c>
      <c r="H7925" t="s">
        <v>8</v>
      </c>
      <c r="I7925" t="s">
        <v>14</v>
      </c>
      <c r="J7925" s="2">
        <f>SUMIFS(Table3[TimesUsed],Table3[TripChainId],Table2[[#This Row],[TripChainId]])</f>
        <v>0</v>
      </c>
      <c r="L7925" t="s">
        <v>59</v>
      </c>
      <c r="M7925" t="s">
        <v>20</v>
      </c>
      <c r="N7925" t="s">
        <v>10</v>
      </c>
      <c r="O7925" t="s">
        <v>12</v>
      </c>
      <c r="P7925" s="1">
        <v>268</v>
      </c>
      <c r="Q79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26" spans="5:17" x14ac:dyDescent="0.25">
      <c r="E7926">
        <v>2741</v>
      </c>
      <c r="F7926" t="s">
        <v>19</v>
      </c>
      <c r="G7926" t="s">
        <v>45</v>
      </c>
      <c r="H7926" t="s">
        <v>16</v>
      </c>
      <c r="I7926" t="s">
        <v>12</v>
      </c>
      <c r="J7926" s="2">
        <f>SUMIFS(Table3[TimesUsed],Table3[TripChainId],Table2[[#This Row],[TripChainId]])</f>
        <v>0</v>
      </c>
      <c r="L7926" t="s">
        <v>59</v>
      </c>
      <c r="M7926" t="s">
        <v>20</v>
      </c>
      <c r="N7926" t="s">
        <v>10</v>
      </c>
      <c r="O7926" t="s">
        <v>13</v>
      </c>
      <c r="P7926" s="1">
        <v>443</v>
      </c>
      <c r="Q79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27" spans="5:17" x14ac:dyDescent="0.25">
      <c r="E7927">
        <v>2741</v>
      </c>
      <c r="F7927" t="s">
        <v>45</v>
      </c>
      <c r="G7927" t="s">
        <v>40</v>
      </c>
      <c r="H7927" t="s">
        <v>10</v>
      </c>
      <c r="I7927" t="s">
        <v>12</v>
      </c>
      <c r="J7927" s="2">
        <f>SUMIFS(Table3[TimesUsed],Table3[TripChainId],Table2[[#This Row],[TripChainId]])</f>
        <v>0</v>
      </c>
      <c r="L7927" t="s">
        <v>59</v>
      </c>
      <c r="M7927" t="s">
        <v>20</v>
      </c>
      <c r="N7927" t="s">
        <v>16</v>
      </c>
      <c r="O7927" t="s">
        <v>9</v>
      </c>
      <c r="P7927" s="1">
        <v>1800</v>
      </c>
      <c r="Q79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28" spans="5:17" x14ac:dyDescent="0.25">
      <c r="E7928">
        <v>2742</v>
      </c>
      <c r="F7928" t="s">
        <v>40</v>
      </c>
      <c r="G7928" t="s">
        <v>19</v>
      </c>
      <c r="H7928" t="s">
        <v>8</v>
      </c>
      <c r="I7928" t="s">
        <v>14</v>
      </c>
      <c r="J7928" s="2">
        <f>SUMIFS(Table3[TimesUsed],Table3[TripChainId],Table2[[#This Row],[TripChainId]])</f>
        <v>0</v>
      </c>
      <c r="L7928" t="s">
        <v>59</v>
      </c>
      <c r="M7928" t="s">
        <v>20</v>
      </c>
      <c r="N7928" t="s">
        <v>16</v>
      </c>
      <c r="O7928" t="s">
        <v>11</v>
      </c>
      <c r="P7928" s="1">
        <v>5736</v>
      </c>
      <c r="Q79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29" spans="5:17" x14ac:dyDescent="0.25">
      <c r="E7929">
        <v>2742</v>
      </c>
      <c r="F7929" t="s">
        <v>19</v>
      </c>
      <c r="G7929" t="s">
        <v>45</v>
      </c>
      <c r="H7929" t="s">
        <v>16</v>
      </c>
      <c r="I7929" t="s">
        <v>13</v>
      </c>
      <c r="J7929" s="2">
        <f>SUMIFS(Table3[TimesUsed],Table3[TripChainId],Table2[[#This Row],[TripChainId]])</f>
        <v>0</v>
      </c>
      <c r="L7929" t="s">
        <v>59</v>
      </c>
      <c r="M7929" t="s">
        <v>20</v>
      </c>
      <c r="N7929" t="s">
        <v>16</v>
      </c>
      <c r="O7929" t="s">
        <v>14</v>
      </c>
      <c r="P7929" s="1">
        <v>1232</v>
      </c>
      <c r="Q79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30" spans="5:17" x14ac:dyDescent="0.25">
      <c r="E7930">
        <v>2742</v>
      </c>
      <c r="F7930" t="s">
        <v>45</v>
      </c>
      <c r="G7930" t="s">
        <v>40</v>
      </c>
      <c r="H7930" t="s">
        <v>10</v>
      </c>
      <c r="I7930" t="s">
        <v>12</v>
      </c>
      <c r="J7930" s="2">
        <f>SUMIFS(Table3[TimesUsed],Table3[TripChainId],Table2[[#This Row],[TripChainId]])</f>
        <v>0</v>
      </c>
      <c r="L7930" t="s">
        <v>59</v>
      </c>
      <c r="M7930" t="s">
        <v>20</v>
      </c>
      <c r="N7930" t="s">
        <v>16</v>
      </c>
      <c r="O7930" t="s">
        <v>12</v>
      </c>
      <c r="P7930" s="1">
        <v>1231</v>
      </c>
      <c r="Q79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31" spans="5:17" x14ac:dyDescent="0.25">
      <c r="E7931">
        <v>2743</v>
      </c>
      <c r="F7931" t="s">
        <v>40</v>
      </c>
      <c r="G7931" t="s">
        <v>19</v>
      </c>
      <c r="H7931" t="s">
        <v>8</v>
      </c>
      <c r="I7931" t="s">
        <v>14</v>
      </c>
      <c r="J7931" s="2">
        <f>SUMIFS(Table3[TimesUsed],Table3[TripChainId],Table2[[#This Row],[TripChainId]])</f>
        <v>0</v>
      </c>
      <c r="L7931" t="s">
        <v>59</v>
      </c>
      <c r="M7931" t="s">
        <v>20</v>
      </c>
      <c r="N7931" t="s">
        <v>16</v>
      </c>
      <c r="O7931" t="s">
        <v>13</v>
      </c>
      <c r="P7931" s="1">
        <v>2286</v>
      </c>
      <c r="Q79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32" spans="5:17" x14ac:dyDescent="0.25">
      <c r="E7932">
        <v>2743</v>
      </c>
      <c r="F7932" t="s">
        <v>19</v>
      </c>
      <c r="G7932" t="s">
        <v>45</v>
      </c>
      <c r="H7932" t="s">
        <v>16</v>
      </c>
      <c r="I7932" t="s">
        <v>13</v>
      </c>
      <c r="J7932" s="2">
        <f>SUMIFS(Table3[TimesUsed],Table3[TripChainId],Table2[[#This Row],[TripChainId]])</f>
        <v>0</v>
      </c>
      <c r="L7932" t="s">
        <v>75</v>
      </c>
      <c r="M7932" t="s">
        <v>22</v>
      </c>
      <c r="N7932" t="s">
        <v>8</v>
      </c>
      <c r="O7932" t="s">
        <v>9</v>
      </c>
      <c r="P7932" s="1">
        <v>439</v>
      </c>
      <c r="Q79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33" spans="5:17" x14ac:dyDescent="0.25">
      <c r="E7933">
        <v>2743</v>
      </c>
      <c r="F7933" t="s">
        <v>45</v>
      </c>
      <c r="G7933" t="s">
        <v>40</v>
      </c>
      <c r="H7933" t="s">
        <v>10</v>
      </c>
      <c r="I7933" t="s">
        <v>13</v>
      </c>
      <c r="J7933" s="2">
        <f>SUMIFS(Table3[TimesUsed],Table3[TripChainId],Table2[[#This Row],[TripChainId]])</f>
        <v>0</v>
      </c>
      <c r="L7933" t="s">
        <v>75</v>
      </c>
      <c r="M7933" t="s">
        <v>22</v>
      </c>
      <c r="N7933" t="s">
        <v>8</v>
      </c>
      <c r="O7933" t="s">
        <v>11</v>
      </c>
      <c r="P7933" s="1">
        <v>32</v>
      </c>
      <c r="Q79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34" spans="5:17" x14ac:dyDescent="0.25">
      <c r="E7934">
        <v>2744</v>
      </c>
      <c r="F7934" t="s">
        <v>40</v>
      </c>
      <c r="G7934" t="s">
        <v>19</v>
      </c>
      <c r="H7934" t="s">
        <v>8</v>
      </c>
      <c r="I7934" t="s">
        <v>12</v>
      </c>
      <c r="J7934" s="2">
        <f>SUMIFS(Table3[TimesUsed],Table3[TripChainId],Table2[[#This Row],[TripChainId]])</f>
        <v>23</v>
      </c>
      <c r="L7934" t="s">
        <v>75</v>
      </c>
      <c r="M7934" t="s">
        <v>22</v>
      </c>
      <c r="N7934" t="s">
        <v>8</v>
      </c>
      <c r="O7934" t="s">
        <v>14</v>
      </c>
      <c r="P7934" s="1">
        <v>141</v>
      </c>
      <c r="Q79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35" spans="5:17" x14ac:dyDescent="0.25">
      <c r="E7935">
        <v>2744</v>
      </c>
      <c r="F7935" t="s">
        <v>19</v>
      </c>
      <c r="G7935" t="s">
        <v>45</v>
      </c>
      <c r="H7935" t="s">
        <v>16</v>
      </c>
      <c r="I7935" t="s">
        <v>12</v>
      </c>
      <c r="J7935" s="2">
        <f>SUMIFS(Table3[TimesUsed],Table3[TripChainId],Table2[[#This Row],[TripChainId]])</f>
        <v>23</v>
      </c>
      <c r="L7935" t="s">
        <v>75</v>
      </c>
      <c r="M7935" t="s">
        <v>22</v>
      </c>
      <c r="N7935" t="s">
        <v>8</v>
      </c>
      <c r="O7935" t="s">
        <v>12</v>
      </c>
      <c r="P7935" s="1">
        <v>141</v>
      </c>
      <c r="Q79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36" spans="5:17" x14ac:dyDescent="0.25">
      <c r="E7936">
        <v>2744</v>
      </c>
      <c r="F7936" t="s">
        <v>45</v>
      </c>
      <c r="G7936" t="s">
        <v>40</v>
      </c>
      <c r="H7936" t="s">
        <v>10</v>
      </c>
      <c r="I7936" t="s">
        <v>12</v>
      </c>
      <c r="J7936" s="2">
        <f>SUMIFS(Table3[TimesUsed],Table3[TripChainId],Table2[[#This Row],[TripChainId]])</f>
        <v>23</v>
      </c>
      <c r="L7936" t="s">
        <v>75</v>
      </c>
      <c r="M7936" t="s">
        <v>22</v>
      </c>
      <c r="N7936" t="s">
        <v>16</v>
      </c>
      <c r="O7936" t="s">
        <v>9</v>
      </c>
      <c r="P7936" s="1">
        <v>113</v>
      </c>
      <c r="Q79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37" spans="5:17" x14ac:dyDescent="0.25">
      <c r="E7937">
        <v>2745</v>
      </c>
      <c r="F7937" t="s">
        <v>40</v>
      </c>
      <c r="G7937" t="s">
        <v>19</v>
      </c>
      <c r="H7937" t="s">
        <v>8</v>
      </c>
      <c r="I7937" t="s">
        <v>9</v>
      </c>
      <c r="J7937" s="2">
        <f>SUMIFS(Table3[TimesUsed],Table3[TripChainId],Table2[[#This Row],[TripChainId]])</f>
        <v>0</v>
      </c>
      <c r="L7937" t="s">
        <v>75</v>
      </c>
      <c r="M7937" t="s">
        <v>22</v>
      </c>
      <c r="N7937" t="s">
        <v>16</v>
      </c>
      <c r="O7937" t="s">
        <v>11</v>
      </c>
      <c r="P7937" s="1">
        <v>96</v>
      </c>
      <c r="Q79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38" spans="5:17" x14ac:dyDescent="0.25">
      <c r="E7938">
        <v>2745</v>
      </c>
      <c r="F7938" t="s">
        <v>19</v>
      </c>
      <c r="G7938" t="s">
        <v>22</v>
      </c>
      <c r="H7938" t="s">
        <v>16</v>
      </c>
      <c r="I7938" t="s">
        <v>9</v>
      </c>
      <c r="J7938" s="2">
        <f>SUMIFS(Table3[TimesUsed],Table3[TripChainId],Table2[[#This Row],[TripChainId]])</f>
        <v>0</v>
      </c>
      <c r="L7938" t="s">
        <v>75</v>
      </c>
      <c r="M7938" t="s">
        <v>22</v>
      </c>
      <c r="N7938" t="s">
        <v>16</v>
      </c>
      <c r="O7938" t="s">
        <v>14</v>
      </c>
      <c r="P7938" s="1">
        <v>40</v>
      </c>
      <c r="Q79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39" spans="5:17" x14ac:dyDescent="0.25">
      <c r="E7939">
        <v>2745</v>
      </c>
      <c r="F7939" t="s">
        <v>22</v>
      </c>
      <c r="G7939" t="s">
        <v>40</v>
      </c>
      <c r="H7939" t="s">
        <v>10</v>
      </c>
      <c r="I7939" t="s">
        <v>13</v>
      </c>
      <c r="J7939" s="2">
        <f>SUMIFS(Table3[TimesUsed],Table3[TripChainId],Table2[[#This Row],[TripChainId]])</f>
        <v>0</v>
      </c>
      <c r="L7939" t="s">
        <v>75</v>
      </c>
      <c r="M7939" t="s">
        <v>22</v>
      </c>
      <c r="N7939" t="s">
        <v>16</v>
      </c>
      <c r="O7939" t="s">
        <v>12</v>
      </c>
      <c r="P7939" s="1">
        <v>40</v>
      </c>
      <c r="Q79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40" spans="5:17" x14ac:dyDescent="0.25">
      <c r="E7940">
        <v>2746</v>
      </c>
      <c r="F7940" t="s">
        <v>40</v>
      </c>
      <c r="G7940" t="s">
        <v>19</v>
      </c>
      <c r="H7940" t="s">
        <v>8</v>
      </c>
      <c r="I7940" t="s">
        <v>9</v>
      </c>
      <c r="J7940" s="2">
        <f>SUMIFS(Table3[TimesUsed],Table3[TripChainId],Table2[[#This Row],[TripChainId]])</f>
        <v>0</v>
      </c>
      <c r="L7940" t="s">
        <v>75</v>
      </c>
      <c r="M7940" t="s">
        <v>22</v>
      </c>
      <c r="N7940" t="s">
        <v>16</v>
      </c>
      <c r="O7940" t="s">
        <v>13</v>
      </c>
      <c r="P7940" s="1">
        <v>29</v>
      </c>
      <c r="Q79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41" spans="5:17" x14ac:dyDescent="0.25">
      <c r="E7941">
        <v>2746</v>
      </c>
      <c r="F7941" t="s">
        <v>19</v>
      </c>
      <c r="G7941" t="s">
        <v>22</v>
      </c>
      <c r="H7941" t="s">
        <v>16</v>
      </c>
      <c r="I7941" t="s">
        <v>11</v>
      </c>
      <c r="J7941" s="2">
        <f>SUMIFS(Table3[TimesUsed],Table3[TripChainId],Table2[[#This Row],[TripChainId]])</f>
        <v>0</v>
      </c>
      <c r="L7941" t="s">
        <v>75</v>
      </c>
      <c r="M7941" t="s">
        <v>36</v>
      </c>
      <c r="N7941" t="s">
        <v>16</v>
      </c>
      <c r="O7941" t="s">
        <v>11</v>
      </c>
      <c r="P7941" s="1">
        <v>28</v>
      </c>
      <c r="Q79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42" spans="5:17" x14ac:dyDescent="0.25">
      <c r="E7942">
        <v>2746</v>
      </c>
      <c r="F7942" t="s">
        <v>22</v>
      </c>
      <c r="G7942" t="s">
        <v>40</v>
      </c>
      <c r="H7942" t="s">
        <v>10</v>
      </c>
      <c r="I7942" t="s">
        <v>13</v>
      </c>
      <c r="J7942" s="2">
        <f>SUMIFS(Table3[TimesUsed],Table3[TripChainId],Table2[[#This Row],[TripChainId]])</f>
        <v>0</v>
      </c>
      <c r="L7942" t="s">
        <v>75</v>
      </c>
      <c r="M7942" t="s">
        <v>68</v>
      </c>
      <c r="N7942" t="s">
        <v>16</v>
      </c>
      <c r="O7942" t="s">
        <v>9</v>
      </c>
      <c r="P7942" s="1">
        <v>41</v>
      </c>
      <c r="Q79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43" spans="5:17" x14ac:dyDescent="0.25">
      <c r="E7943">
        <v>2747</v>
      </c>
      <c r="F7943" t="s">
        <v>40</v>
      </c>
      <c r="G7943" t="s">
        <v>19</v>
      </c>
      <c r="H7943" t="s">
        <v>8</v>
      </c>
      <c r="I7943" t="s">
        <v>9</v>
      </c>
      <c r="J7943" s="2">
        <f>SUMIFS(Table3[TimesUsed],Table3[TripChainId],Table2[[#This Row],[TripChainId]])</f>
        <v>0</v>
      </c>
      <c r="L7943" t="s">
        <v>75</v>
      </c>
      <c r="M7943" t="s">
        <v>68</v>
      </c>
      <c r="N7943" t="s">
        <v>16</v>
      </c>
      <c r="O7943" t="s">
        <v>11</v>
      </c>
      <c r="P7943" s="1">
        <v>84</v>
      </c>
      <c r="Q79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44" spans="5:17" x14ac:dyDescent="0.25">
      <c r="E7944">
        <v>2747</v>
      </c>
      <c r="F7944" t="s">
        <v>19</v>
      </c>
      <c r="G7944" t="s">
        <v>22</v>
      </c>
      <c r="H7944" t="s">
        <v>16</v>
      </c>
      <c r="I7944" t="s">
        <v>13</v>
      </c>
      <c r="J7944" s="2">
        <f>SUMIFS(Table3[TimesUsed],Table3[TripChainId],Table2[[#This Row],[TripChainId]])</f>
        <v>0</v>
      </c>
      <c r="L7944" t="s">
        <v>75</v>
      </c>
      <c r="M7944" t="s">
        <v>68</v>
      </c>
      <c r="N7944" t="s">
        <v>16</v>
      </c>
      <c r="O7944" t="s">
        <v>14</v>
      </c>
      <c r="P7944" s="1">
        <v>27</v>
      </c>
      <c r="Q79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45" spans="5:17" x14ac:dyDescent="0.25">
      <c r="E7945">
        <v>2747</v>
      </c>
      <c r="F7945" t="s">
        <v>22</v>
      </c>
      <c r="G7945" t="s">
        <v>40</v>
      </c>
      <c r="H7945" t="s">
        <v>10</v>
      </c>
      <c r="I7945" t="s">
        <v>13</v>
      </c>
      <c r="J7945" s="2">
        <f>SUMIFS(Table3[TimesUsed],Table3[TripChainId],Table2[[#This Row],[TripChainId]])</f>
        <v>0</v>
      </c>
      <c r="L7945" t="s">
        <v>75</v>
      </c>
      <c r="M7945" t="s">
        <v>68</v>
      </c>
      <c r="N7945" t="s">
        <v>16</v>
      </c>
      <c r="O7945" t="s">
        <v>12</v>
      </c>
      <c r="P7945" s="1">
        <v>27</v>
      </c>
      <c r="Q79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46" spans="5:17" x14ac:dyDescent="0.25">
      <c r="E7946">
        <v>2748</v>
      </c>
      <c r="F7946" t="s">
        <v>40</v>
      </c>
      <c r="G7946" t="s">
        <v>19</v>
      </c>
      <c r="H7946" t="s">
        <v>8</v>
      </c>
      <c r="I7946" t="s">
        <v>14</v>
      </c>
      <c r="J7946" s="2">
        <f>SUMIFS(Table3[TimesUsed],Table3[TripChainId],Table2[[#This Row],[TripChainId]])</f>
        <v>0</v>
      </c>
      <c r="L7946" t="s">
        <v>75</v>
      </c>
      <c r="M7946" t="s">
        <v>68</v>
      </c>
      <c r="N7946" t="s">
        <v>16</v>
      </c>
      <c r="O7946" t="s">
        <v>13</v>
      </c>
      <c r="P7946" s="1">
        <v>51</v>
      </c>
      <c r="Q79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47" spans="5:17" x14ac:dyDescent="0.25">
      <c r="E7947">
        <v>2748</v>
      </c>
      <c r="F7947" t="s">
        <v>19</v>
      </c>
      <c r="G7947" t="s">
        <v>22</v>
      </c>
      <c r="H7947" t="s">
        <v>16</v>
      </c>
      <c r="I7947" t="s">
        <v>9</v>
      </c>
      <c r="J7947" s="2">
        <f>SUMIFS(Table3[TimesUsed],Table3[TripChainId],Table2[[#This Row],[TripChainId]])</f>
        <v>0</v>
      </c>
      <c r="L7947" t="s">
        <v>75</v>
      </c>
      <c r="M7947" t="s">
        <v>17</v>
      </c>
      <c r="N7947" t="s">
        <v>16</v>
      </c>
      <c r="O7947" t="s">
        <v>11</v>
      </c>
      <c r="P7947" s="1">
        <v>46</v>
      </c>
      <c r="Q79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48" spans="5:17" x14ac:dyDescent="0.25">
      <c r="E7948">
        <v>2748</v>
      </c>
      <c r="F7948" t="s">
        <v>22</v>
      </c>
      <c r="G7948" t="s">
        <v>40</v>
      </c>
      <c r="H7948" t="s">
        <v>10</v>
      </c>
      <c r="I7948" t="s">
        <v>13</v>
      </c>
      <c r="J7948" s="2">
        <f>SUMIFS(Table3[TimesUsed],Table3[TripChainId],Table2[[#This Row],[TripChainId]])</f>
        <v>0</v>
      </c>
      <c r="L7948" t="s">
        <v>75</v>
      </c>
      <c r="M7948" t="s">
        <v>17</v>
      </c>
      <c r="N7948" t="s">
        <v>16</v>
      </c>
      <c r="O7948" t="s">
        <v>13</v>
      </c>
      <c r="P7948" s="1">
        <v>27</v>
      </c>
      <c r="Q79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49" spans="5:17" x14ac:dyDescent="0.25">
      <c r="E7949">
        <v>2749</v>
      </c>
      <c r="F7949" t="s">
        <v>40</v>
      </c>
      <c r="G7949" t="s">
        <v>19</v>
      </c>
      <c r="H7949" t="s">
        <v>8</v>
      </c>
      <c r="I7949" t="s">
        <v>14</v>
      </c>
      <c r="J7949" s="2">
        <f>SUMIFS(Table3[TimesUsed],Table3[TripChainId],Table2[[#This Row],[TripChainId]])</f>
        <v>0</v>
      </c>
      <c r="L7949" t="s">
        <v>75</v>
      </c>
      <c r="M7949" t="s">
        <v>63</v>
      </c>
      <c r="N7949" t="s">
        <v>8</v>
      </c>
      <c r="O7949" t="s">
        <v>9</v>
      </c>
      <c r="P7949" s="1">
        <v>22</v>
      </c>
      <c r="Q79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50" spans="5:17" x14ac:dyDescent="0.25">
      <c r="E7950">
        <v>2749</v>
      </c>
      <c r="F7950" t="s">
        <v>19</v>
      </c>
      <c r="G7950" t="s">
        <v>22</v>
      </c>
      <c r="H7950" t="s">
        <v>16</v>
      </c>
      <c r="I7950" t="s">
        <v>11</v>
      </c>
      <c r="J7950" s="2">
        <f>SUMIFS(Table3[TimesUsed],Table3[TripChainId],Table2[[#This Row],[TripChainId]])</f>
        <v>0</v>
      </c>
      <c r="L7950" t="s">
        <v>75</v>
      </c>
      <c r="M7950" t="s">
        <v>63</v>
      </c>
      <c r="N7950" t="s">
        <v>10</v>
      </c>
      <c r="O7950" t="s">
        <v>13</v>
      </c>
      <c r="P7950" s="1">
        <v>30</v>
      </c>
      <c r="Q79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51" spans="5:17" x14ac:dyDescent="0.25">
      <c r="E7951">
        <v>2749</v>
      </c>
      <c r="F7951" t="s">
        <v>22</v>
      </c>
      <c r="G7951" t="s">
        <v>40</v>
      </c>
      <c r="H7951" t="s">
        <v>10</v>
      </c>
      <c r="I7951" t="s">
        <v>13</v>
      </c>
      <c r="J7951" s="2">
        <f>SUMIFS(Table3[TimesUsed],Table3[TripChainId],Table2[[#This Row],[TripChainId]])</f>
        <v>0</v>
      </c>
      <c r="L7951" t="s">
        <v>75</v>
      </c>
      <c r="M7951" t="s">
        <v>63</v>
      </c>
      <c r="N7951" t="s">
        <v>16</v>
      </c>
      <c r="O7951" t="s">
        <v>9</v>
      </c>
      <c r="P7951" s="1">
        <v>37</v>
      </c>
      <c r="Q79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52" spans="5:17" x14ac:dyDescent="0.25">
      <c r="E7952">
        <v>2750</v>
      </c>
      <c r="F7952" t="s">
        <v>40</v>
      </c>
      <c r="G7952" t="s">
        <v>19</v>
      </c>
      <c r="H7952" t="s">
        <v>8</v>
      </c>
      <c r="I7952" t="s">
        <v>14</v>
      </c>
      <c r="J7952" s="2">
        <f>SUMIFS(Table3[TimesUsed],Table3[TripChainId],Table2[[#This Row],[TripChainId]])</f>
        <v>0</v>
      </c>
      <c r="L7952" t="s">
        <v>75</v>
      </c>
      <c r="M7952" t="s">
        <v>63</v>
      </c>
      <c r="N7952" t="s">
        <v>16</v>
      </c>
      <c r="O7952" t="s">
        <v>11</v>
      </c>
      <c r="P7952" s="1">
        <v>93</v>
      </c>
      <c r="Q79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53" spans="5:17" x14ac:dyDescent="0.25">
      <c r="E7953">
        <v>2750</v>
      </c>
      <c r="F7953" t="s">
        <v>19</v>
      </c>
      <c r="G7953" t="s">
        <v>22</v>
      </c>
      <c r="H7953" t="s">
        <v>16</v>
      </c>
      <c r="I7953" t="s">
        <v>14</v>
      </c>
      <c r="J7953" s="2">
        <f>SUMIFS(Table3[TimesUsed],Table3[TripChainId],Table2[[#This Row],[TripChainId]])</f>
        <v>0</v>
      </c>
      <c r="L7953" t="s">
        <v>75</v>
      </c>
      <c r="M7953" t="s">
        <v>63</v>
      </c>
      <c r="N7953" t="s">
        <v>16</v>
      </c>
      <c r="O7953" t="s">
        <v>14</v>
      </c>
      <c r="P7953" s="1">
        <v>31</v>
      </c>
      <c r="Q79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54" spans="5:17" x14ac:dyDescent="0.25">
      <c r="E7954">
        <v>2750</v>
      </c>
      <c r="F7954" t="s">
        <v>22</v>
      </c>
      <c r="G7954" t="s">
        <v>40</v>
      </c>
      <c r="H7954" t="s">
        <v>10</v>
      </c>
      <c r="I7954" t="s">
        <v>13</v>
      </c>
      <c r="J7954" s="2">
        <f>SUMIFS(Table3[TimesUsed],Table3[TripChainId],Table2[[#This Row],[TripChainId]])</f>
        <v>0</v>
      </c>
      <c r="L7954" t="s">
        <v>75</v>
      </c>
      <c r="M7954" t="s">
        <v>63</v>
      </c>
      <c r="N7954" t="s">
        <v>16</v>
      </c>
      <c r="O7954" t="s">
        <v>12</v>
      </c>
      <c r="P7954" s="1">
        <v>31</v>
      </c>
      <c r="Q79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55" spans="5:17" x14ac:dyDescent="0.25">
      <c r="E7955">
        <v>2751</v>
      </c>
      <c r="F7955" t="s">
        <v>40</v>
      </c>
      <c r="G7955" t="s">
        <v>19</v>
      </c>
      <c r="H7955" t="s">
        <v>8</v>
      </c>
      <c r="I7955" t="s">
        <v>14</v>
      </c>
      <c r="J7955" s="2">
        <f>SUMIFS(Table3[TimesUsed],Table3[TripChainId],Table2[[#This Row],[TripChainId]])</f>
        <v>0</v>
      </c>
      <c r="L7955" t="s">
        <v>75</v>
      </c>
      <c r="M7955" t="s">
        <v>63</v>
      </c>
      <c r="N7955" t="s">
        <v>16</v>
      </c>
      <c r="O7955" t="s">
        <v>13</v>
      </c>
      <c r="P7955" s="1">
        <v>57</v>
      </c>
      <c r="Q79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56" spans="5:17" x14ac:dyDescent="0.25">
      <c r="E7956">
        <v>2751</v>
      </c>
      <c r="F7956" t="s">
        <v>19</v>
      </c>
      <c r="G7956" t="s">
        <v>22</v>
      </c>
      <c r="H7956" t="s">
        <v>16</v>
      </c>
      <c r="I7956" t="s">
        <v>13</v>
      </c>
      <c r="J7956" s="2">
        <f>SUMIFS(Table3[TimesUsed],Table3[TripChainId],Table2[[#This Row],[TripChainId]])</f>
        <v>0</v>
      </c>
      <c r="L7956" t="s">
        <v>75</v>
      </c>
      <c r="M7956" t="s">
        <v>43</v>
      </c>
      <c r="N7956" t="s">
        <v>10</v>
      </c>
      <c r="O7956" t="s">
        <v>13</v>
      </c>
      <c r="P7956" s="1">
        <v>22</v>
      </c>
      <c r="Q79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57" spans="5:17" x14ac:dyDescent="0.25">
      <c r="E7957">
        <v>2751</v>
      </c>
      <c r="F7957" t="s">
        <v>22</v>
      </c>
      <c r="G7957" t="s">
        <v>40</v>
      </c>
      <c r="H7957" t="s">
        <v>10</v>
      </c>
      <c r="I7957" t="s">
        <v>13</v>
      </c>
      <c r="J7957" s="2">
        <f>SUMIFS(Table3[TimesUsed],Table3[TripChainId],Table2[[#This Row],[TripChainId]])</f>
        <v>0</v>
      </c>
      <c r="L7957" t="s">
        <v>75</v>
      </c>
      <c r="M7957" t="s">
        <v>43</v>
      </c>
      <c r="N7957" t="s">
        <v>16</v>
      </c>
      <c r="O7957" t="s">
        <v>9</v>
      </c>
      <c r="P7957" s="1">
        <v>35</v>
      </c>
      <c r="Q79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58" spans="5:17" x14ac:dyDescent="0.25">
      <c r="E7958">
        <v>2752</v>
      </c>
      <c r="F7958" t="s">
        <v>40</v>
      </c>
      <c r="G7958" t="s">
        <v>19</v>
      </c>
      <c r="H7958" t="s">
        <v>8</v>
      </c>
      <c r="I7958" t="s">
        <v>9</v>
      </c>
      <c r="J7958" s="2">
        <f>SUMIFS(Table3[TimesUsed],Table3[TripChainId],Table2[[#This Row],[TripChainId]])</f>
        <v>0</v>
      </c>
      <c r="L7958" t="s">
        <v>75</v>
      </c>
      <c r="M7958" t="s">
        <v>43</v>
      </c>
      <c r="N7958" t="s">
        <v>16</v>
      </c>
      <c r="O7958" t="s">
        <v>11</v>
      </c>
      <c r="P7958" s="1">
        <v>94</v>
      </c>
      <c r="Q79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59" spans="5:17" x14ac:dyDescent="0.25">
      <c r="E7959">
        <v>2752</v>
      </c>
      <c r="F7959" t="s">
        <v>19</v>
      </c>
      <c r="G7959" t="s">
        <v>17</v>
      </c>
      <c r="H7959" t="s">
        <v>16</v>
      </c>
      <c r="I7959" t="s">
        <v>9</v>
      </c>
      <c r="J7959" s="2">
        <f>SUMIFS(Table3[TimesUsed],Table3[TripChainId],Table2[[#This Row],[TripChainId]])</f>
        <v>0</v>
      </c>
      <c r="L7959" t="s">
        <v>75</v>
      </c>
      <c r="M7959" t="s">
        <v>43</v>
      </c>
      <c r="N7959" t="s">
        <v>16</v>
      </c>
      <c r="O7959" t="s">
        <v>14</v>
      </c>
      <c r="P7959" s="1">
        <v>27</v>
      </c>
      <c r="Q79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60" spans="5:17" x14ac:dyDescent="0.25">
      <c r="E7960">
        <v>2752</v>
      </c>
      <c r="F7960" t="s">
        <v>17</v>
      </c>
      <c r="G7960" t="s">
        <v>40</v>
      </c>
      <c r="H7960" t="s">
        <v>10</v>
      </c>
      <c r="I7960" t="s">
        <v>13</v>
      </c>
      <c r="J7960" s="2">
        <f>SUMIFS(Table3[TimesUsed],Table3[TripChainId],Table2[[#This Row],[TripChainId]])</f>
        <v>0</v>
      </c>
      <c r="L7960" t="s">
        <v>75</v>
      </c>
      <c r="M7960" t="s">
        <v>43</v>
      </c>
      <c r="N7960" t="s">
        <v>16</v>
      </c>
      <c r="O7960" t="s">
        <v>12</v>
      </c>
      <c r="P7960" s="1">
        <v>26</v>
      </c>
      <c r="Q79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61" spans="5:17" x14ac:dyDescent="0.25">
      <c r="E7961">
        <v>2753</v>
      </c>
      <c r="F7961" t="s">
        <v>40</v>
      </c>
      <c r="G7961" t="s">
        <v>19</v>
      </c>
      <c r="H7961" t="s">
        <v>8</v>
      </c>
      <c r="I7961" t="s">
        <v>9</v>
      </c>
      <c r="J7961" s="2">
        <f>SUMIFS(Table3[TimesUsed],Table3[TripChainId],Table2[[#This Row],[TripChainId]])</f>
        <v>0</v>
      </c>
      <c r="L7961" t="s">
        <v>75</v>
      </c>
      <c r="M7961" t="s">
        <v>43</v>
      </c>
      <c r="N7961" t="s">
        <v>16</v>
      </c>
      <c r="O7961" t="s">
        <v>13</v>
      </c>
      <c r="P7961" s="1">
        <v>49</v>
      </c>
      <c r="Q79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62" spans="5:17" x14ac:dyDescent="0.25">
      <c r="E7962">
        <v>2753</v>
      </c>
      <c r="F7962" t="s">
        <v>19</v>
      </c>
      <c r="G7962" t="s">
        <v>17</v>
      </c>
      <c r="H7962" t="s">
        <v>16</v>
      </c>
      <c r="I7962" t="s">
        <v>11</v>
      </c>
      <c r="J7962" s="2">
        <f>SUMIFS(Table3[TimesUsed],Table3[TripChainId],Table2[[#This Row],[TripChainId]])</f>
        <v>0</v>
      </c>
      <c r="L7962" t="s">
        <v>75</v>
      </c>
      <c r="M7962" t="s">
        <v>30</v>
      </c>
      <c r="N7962" t="s">
        <v>8</v>
      </c>
      <c r="O7962" t="s">
        <v>9</v>
      </c>
      <c r="P7962" s="1">
        <v>249</v>
      </c>
      <c r="Q79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63" spans="5:17" x14ac:dyDescent="0.25">
      <c r="E7963">
        <v>2753</v>
      </c>
      <c r="F7963" t="s">
        <v>17</v>
      </c>
      <c r="G7963" t="s">
        <v>40</v>
      </c>
      <c r="H7963" t="s">
        <v>10</v>
      </c>
      <c r="I7963" t="s">
        <v>13</v>
      </c>
      <c r="J7963" s="2">
        <f>SUMIFS(Table3[TimesUsed],Table3[TripChainId],Table2[[#This Row],[TripChainId]])</f>
        <v>0</v>
      </c>
      <c r="L7963" t="s">
        <v>75</v>
      </c>
      <c r="M7963" t="s">
        <v>30</v>
      </c>
      <c r="N7963" t="s">
        <v>8</v>
      </c>
      <c r="O7963" t="s">
        <v>11</v>
      </c>
      <c r="P7963" s="1">
        <v>40</v>
      </c>
      <c r="Q79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64" spans="5:17" x14ac:dyDescent="0.25">
      <c r="E7964">
        <v>2754</v>
      </c>
      <c r="F7964" t="s">
        <v>40</v>
      </c>
      <c r="G7964" t="s">
        <v>19</v>
      </c>
      <c r="H7964" t="s">
        <v>8</v>
      </c>
      <c r="I7964" t="s">
        <v>9</v>
      </c>
      <c r="J7964" s="2">
        <f>SUMIFS(Table3[TimesUsed],Table3[TripChainId],Table2[[#This Row],[TripChainId]])</f>
        <v>0</v>
      </c>
      <c r="L7964" t="s">
        <v>75</v>
      </c>
      <c r="M7964" t="s">
        <v>30</v>
      </c>
      <c r="N7964" t="s">
        <v>8</v>
      </c>
      <c r="O7964" t="s">
        <v>14</v>
      </c>
      <c r="P7964" s="1">
        <v>53</v>
      </c>
      <c r="Q79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65" spans="5:17" x14ac:dyDescent="0.25">
      <c r="E7965">
        <v>2754</v>
      </c>
      <c r="F7965" t="s">
        <v>19</v>
      </c>
      <c r="G7965" t="s">
        <v>17</v>
      </c>
      <c r="H7965" t="s">
        <v>16</v>
      </c>
      <c r="I7965" t="s">
        <v>13</v>
      </c>
      <c r="J7965" s="2">
        <f>SUMIFS(Table3[TimesUsed],Table3[TripChainId],Table2[[#This Row],[TripChainId]])</f>
        <v>0</v>
      </c>
      <c r="L7965" t="s">
        <v>75</v>
      </c>
      <c r="M7965" t="s">
        <v>30</v>
      </c>
      <c r="N7965" t="s">
        <v>8</v>
      </c>
      <c r="O7965" t="s">
        <v>12</v>
      </c>
      <c r="P7965" s="1">
        <v>52</v>
      </c>
      <c r="Q79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66" spans="5:17" x14ac:dyDescent="0.25">
      <c r="E7966">
        <v>2754</v>
      </c>
      <c r="F7966" t="s">
        <v>17</v>
      </c>
      <c r="G7966" t="s">
        <v>40</v>
      </c>
      <c r="H7966" t="s">
        <v>10</v>
      </c>
      <c r="I7966" t="s">
        <v>13</v>
      </c>
      <c r="J7966" s="2">
        <f>SUMIFS(Table3[TimesUsed],Table3[TripChainId],Table2[[#This Row],[TripChainId]])</f>
        <v>0</v>
      </c>
      <c r="L7966" t="s">
        <v>75</v>
      </c>
      <c r="M7966" t="s">
        <v>30</v>
      </c>
      <c r="N7966" t="s">
        <v>10</v>
      </c>
      <c r="O7966" t="s">
        <v>13</v>
      </c>
      <c r="P7966" s="1">
        <v>20</v>
      </c>
      <c r="Q79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67" spans="5:17" x14ac:dyDescent="0.25">
      <c r="E7967">
        <v>2755</v>
      </c>
      <c r="F7967" t="s">
        <v>40</v>
      </c>
      <c r="G7967" t="s">
        <v>19</v>
      </c>
      <c r="H7967" t="s">
        <v>8</v>
      </c>
      <c r="I7967" t="s">
        <v>14</v>
      </c>
      <c r="J7967" s="2">
        <f>SUMIFS(Table3[TimesUsed],Table3[TripChainId],Table2[[#This Row],[TripChainId]])</f>
        <v>0</v>
      </c>
      <c r="L7967" t="s">
        <v>75</v>
      </c>
      <c r="M7967" t="s">
        <v>30</v>
      </c>
      <c r="N7967" t="s">
        <v>16</v>
      </c>
      <c r="O7967" t="s">
        <v>9</v>
      </c>
      <c r="P7967" s="1">
        <v>97</v>
      </c>
      <c r="Q79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68" spans="5:17" x14ac:dyDescent="0.25">
      <c r="E7968">
        <v>2755</v>
      </c>
      <c r="F7968" t="s">
        <v>19</v>
      </c>
      <c r="G7968" t="s">
        <v>17</v>
      </c>
      <c r="H7968" t="s">
        <v>16</v>
      </c>
      <c r="I7968" t="s">
        <v>9</v>
      </c>
      <c r="J7968" s="2">
        <f>SUMIFS(Table3[TimesUsed],Table3[TripChainId],Table2[[#This Row],[TripChainId]])</f>
        <v>0</v>
      </c>
      <c r="L7968" t="s">
        <v>75</v>
      </c>
      <c r="M7968" t="s">
        <v>30</v>
      </c>
      <c r="N7968" t="s">
        <v>16</v>
      </c>
      <c r="O7968" t="s">
        <v>11</v>
      </c>
      <c r="P7968" s="1">
        <v>122</v>
      </c>
      <c r="Q79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69" spans="5:17" x14ac:dyDescent="0.25">
      <c r="E7969">
        <v>2755</v>
      </c>
      <c r="F7969" t="s">
        <v>17</v>
      </c>
      <c r="G7969" t="s">
        <v>40</v>
      </c>
      <c r="H7969" t="s">
        <v>10</v>
      </c>
      <c r="I7969" t="s">
        <v>13</v>
      </c>
      <c r="J7969" s="2">
        <f>SUMIFS(Table3[TimesUsed],Table3[TripChainId],Table2[[#This Row],[TripChainId]])</f>
        <v>0</v>
      </c>
      <c r="L7969" t="s">
        <v>75</v>
      </c>
      <c r="M7969" t="s">
        <v>30</v>
      </c>
      <c r="N7969" t="s">
        <v>16</v>
      </c>
      <c r="O7969" t="s">
        <v>14</v>
      </c>
      <c r="P7969" s="1">
        <v>51</v>
      </c>
      <c r="Q79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70" spans="5:17" x14ac:dyDescent="0.25">
      <c r="E7970">
        <v>2756</v>
      </c>
      <c r="F7970" t="s">
        <v>40</v>
      </c>
      <c r="G7970" t="s">
        <v>19</v>
      </c>
      <c r="H7970" t="s">
        <v>8</v>
      </c>
      <c r="I7970" t="s">
        <v>14</v>
      </c>
      <c r="J7970" s="2">
        <f>SUMIFS(Table3[TimesUsed],Table3[TripChainId],Table2[[#This Row],[TripChainId]])</f>
        <v>0</v>
      </c>
      <c r="L7970" t="s">
        <v>75</v>
      </c>
      <c r="M7970" t="s">
        <v>30</v>
      </c>
      <c r="N7970" t="s">
        <v>16</v>
      </c>
      <c r="O7970" t="s">
        <v>12</v>
      </c>
      <c r="P7970" s="1">
        <v>50</v>
      </c>
      <c r="Q79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71" spans="5:17" x14ac:dyDescent="0.25">
      <c r="E7971">
        <v>2756</v>
      </c>
      <c r="F7971" t="s">
        <v>19</v>
      </c>
      <c r="G7971" t="s">
        <v>17</v>
      </c>
      <c r="H7971" t="s">
        <v>16</v>
      </c>
      <c r="I7971" t="s">
        <v>11</v>
      </c>
      <c r="J7971" s="2">
        <f>SUMIFS(Table3[TimesUsed],Table3[TripChainId],Table2[[#This Row],[TripChainId]])</f>
        <v>0</v>
      </c>
      <c r="L7971" t="s">
        <v>75</v>
      </c>
      <c r="M7971" t="s">
        <v>30</v>
      </c>
      <c r="N7971" t="s">
        <v>16</v>
      </c>
      <c r="O7971" t="s">
        <v>13</v>
      </c>
      <c r="P7971" s="1">
        <v>87</v>
      </c>
      <c r="Q79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72" spans="5:17" x14ac:dyDescent="0.25">
      <c r="E7972">
        <v>2756</v>
      </c>
      <c r="F7972" t="s">
        <v>17</v>
      </c>
      <c r="G7972" t="s">
        <v>40</v>
      </c>
      <c r="H7972" t="s">
        <v>10</v>
      </c>
      <c r="I7972" t="s">
        <v>13</v>
      </c>
      <c r="J7972" s="2">
        <f>SUMIFS(Table3[TimesUsed],Table3[TripChainId],Table2[[#This Row],[TripChainId]])</f>
        <v>0</v>
      </c>
      <c r="L7972" t="s">
        <v>75</v>
      </c>
      <c r="M7972" t="s">
        <v>55</v>
      </c>
      <c r="N7972" t="s">
        <v>8</v>
      </c>
      <c r="O7972" t="s">
        <v>9</v>
      </c>
      <c r="P7972" s="1">
        <v>86</v>
      </c>
      <c r="Q79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73" spans="5:17" x14ac:dyDescent="0.25">
      <c r="E7973">
        <v>2757</v>
      </c>
      <c r="F7973" t="s">
        <v>40</v>
      </c>
      <c r="G7973" t="s">
        <v>19</v>
      </c>
      <c r="H7973" t="s">
        <v>8</v>
      </c>
      <c r="I7973" t="s">
        <v>14</v>
      </c>
      <c r="J7973" s="2">
        <f>SUMIFS(Table3[TimesUsed],Table3[TripChainId],Table2[[#This Row],[TripChainId]])</f>
        <v>0</v>
      </c>
      <c r="L7973" t="s">
        <v>75</v>
      </c>
      <c r="M7973" t="s">
        <v>55</v>
      </c>
      <c r="N7973" t="s">
        <v>8</v>
      </c>
      <c r="O7973" t="s">
        <v>11</v>
      </c>
      <c r="P7973" s="1">
        <v>38</v>
      </c>
      <c r="Q79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74" spans="5:17" x14ac:dyDescent="0.25">
      <c r="E7974">
        <v>2757</v>
      </c>
      <c r="F7974" t="s">
        <v>19</v>
      </c>
      <c r="G7974" t="s">
        <v>17</v>
      </c>
      <c r="H7974" t="s">
        <v>16</v>
      </c>
      <c r="I7974" t="s">
        <v>14</v>
      </c>
      <c r="J7974" s="2">
        <f>SUMIFS(Table3[TimesUsed],Table3[TripChainId],Table2[[#This Row],[TripChainId]])</f>
        <v>0</v>
      </c>
      <c r="L7974" t="s">
        <v>75</v>
      </c>
      <c r="M7974" t="s">
        <v>55</v>
      </c>
      <c r="N7974" t="s">
        <v>8</v>
      </c>
      <c r="O7974" t="s">
        <v>14</v>
      </c>
      <c r="P7974" s="1">
        <v>28</v>
      </c>
      <c r="Q79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75" spans="5:17" x14ac:dyDescent="0.25">
      <c r="E7975">
        <v>2757</v>
      </c>
      <c r="F7975" t="s">
        <v>17</v>
      </c>
      <c r="G7975" t="s">
        <v>40</v>
      </c>
      <c r="H7975" t="s">
        <v>10</v>
      </c>
      <c r="I7975" t="s">
        <v>13</v>
      </c>
      <c r="J7975" s="2">
        <f>SUMIFS(Table3[TimesUsed],Table3[TripChainId],Table2[[#This Row],[TripChainId]])</f>
        <v>0</v>
      </c>
      <c r="L7975" t="s">
        <v>75</v>
      </c>
      <c r="M7975" t="s">
        <v>55</v>
      </c>
      <c r="N7975" t="s">
        <v>8</v>
      </c>
      <c r="O7975" t="s">
        <v>12</v>
      </c>
      <c r="P7975" s="1">
        <v>27</v>
      </c>
      <c r="Q79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76" spans="5:17" x14ac:dyDescent="0.25">
      <c r="E7976">
        <v>2758</v>
      </c>
      <c r="F7976" t="s">
        <v>40</v>
      </c>
      <c r="G7976" t="s">
        <v>19</v>
      </c>
      <c r="H7976" t="s">
        <v>8</v>
      </c>
      <c r="I7976" t="s">
        <v>14</v>
      </c>
      <c r="J7976" s="2">
        <f>SUMIFS(Table3[TimesUsed],Table3[TripChainId],Table2[[#This Row],[TripChainId]])</f>
        <v>0</v>
      </c>
      <c r="L7976" t="s">
        <v>75</v>
      </c>
      <c r="M7976" t="s">
        <v>55</v>
      </c>
      <c r="N7976" t="s">
        <v>10</v>
      </c>
      <c r="O7976" t="s">
        <v>11</v>
      </c>
      <c r="P7976" s="1">
        <v>63</v>
      </c>
      <c r="Q79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77" spans="5:17" x14ac:dyDescent="0.25">
      <c r="E7977">
        <v>2758</v>
      </c>
      <c r="F7977" t="s">
        <v>19</v>
      </c>
      <c r="G7977" t="s">
        <v>17</v>
      </c>
      <c r="H7977" t="s">
        <v>16</v>
      </c>
      <c r="I7977" t="s">
        <v>13</v>
      </c>
      <c r="J7977" s="2">
        <f>SUMIFS(Table3[TimesUsed],Table3[TripChainId],Table2[[#This Row],[TripChainId]])</f>
        <v>0</v>
      </c>
      <c r="L7977" t="s">
        <v>75</v>
      </c>
      <c r="M7977" t="s">
        <v>55</v>
      </c>
      <c r="N7977" t="s">
        <v>10</v>
      </c>
      <c r="O7977" t="s">
        <v>14</v>
      </c>
      <c r="P7977" s="1">
        <v>36</v>
      </c>
      <c r="Q79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78" spans="5:17" x14ac:dyDescent="0.25">
      <c r="E7978">
        <v>2758</v>
      </c>
      <c r="F7978" t="s">
        <v>17</v>
      </c>
      <c r="G7978" t="s">
        <v>40</v>
      </c>
      <c r="H7978" t="s">
        <v>10</v>
      </c>
      <c r="I7978" t="s">
        <v>13</v>
      </c>
      <c r="J7978" s="2">
        <f>SUMIFS(Table3[TimesUsed],Table3[TripChainId],Table2[[#This Row],[TripChainId]])</f>
        <v>0</v>
      </c>
      <c r="L7978" t="s">
        <v>75</v>
      </c>
      <c r="M7978" t="s">
        <v>55</v>
      </c>
      <c r="N7978" t="s">
        <v>10</v>
      </c>
      <c r="O7978" t="s">
        <v>12</v>
      </c>
      <c r="P7978" s="1">
        <v>36</v>
      </c>
      <c r="Q79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79" spans="5:17" x14ac:dyDescent="0.25">
      <c r="E7979">
        <v>2759</v>
      </c>
      <c r="F7979" t="s">
        <v>40</v>
      </c>
      <c r="G7979" t="s">
        <v>19</v>
      </c>
      <c r="H7979" t="s">
        <v>8</v>
      </c>
      <c r="I7979" t="s">
        <v>9</v>
      </c>
      <c r="J7979" s="2">
        <f>SUMIFS(Table3[TimesUsed],Table3[TripChainId],Table2[[#This Row],[TripChainId]])</f>
        <v>0</v>
      </c>
      <c r="L7979" t="s">
        <v>75</v>
      </c>
      <c r="M7979" t="s">
        <v>55</v>
      </c>
      <c r="N7979" t="s">
        <v>10</v>
      </c>
      <c r="O7979" t="s">
        <v>13</v>
      </c>
      <c r="P7979" s="1">
        <v>170</v>
      </c>
      <c r="Q79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80" spans="5:17" x14ac:dyDescent="0.25">
      <c r="E7980">
        <v>2759</v>
      </c>
      <c r="F7980" t="s">
        <v>19</v>
      </c>
      <c r="G7980" t="s">
        <v>23</v>
      </c>
      <c r="H7980" t="s">
        <v>16</v>
      </c>
      <c r="I7980" t="s">
        <v>9</v>
      </c>
      <c r="J7980" s="2">
        <f>SUMIFS(Table3[TimesUsed],Table3[TripChainId],Table2[[#This Row],[TripChainId]])</f>
        <v>0</v>
      </c>
      <c r="L7980" t="s">
        <v>75</v>
      </c>
      <c r="M7980" t="s">
        <v>55</v>
      </c>
      <c r="N7980" t="s">
        <v>16</v>
      </c>
      <c r="O7980" t="s">
        <v>9</v>
      </c>
      <c r="P7980" s="1">
        <v>143</v>
      </c>
      <c r="Q79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81" spans="5:17" x14ac:dyDescent="0.25">
      <c r="E7981">
        <v>2759</v>
      </c>
      <c r="F7981" t="s">
        <v>23</v>
      </c>
      <c r="G7981" t="s">
        <v>40</v>
      </c>
      <c r="H7981" t="s">
        <v>10</v>
      </c>
      <c r="I7981" t="s">
        <v>11</v>
      </c>
      <c r="J7981" s="2">
        <f>SUMIFS(Table3[TimesUsed],Table3[TripChainId],Table2[[#This Row],[TripChainId]])</f>
        <v>0</v>
      </c>
      <c r="L7981" t="s">
        <v>75</v>
      </c>
      <c r="M7981" t="s">
        <v>55</v>
      </c>
      <c r="N7981" t="s">
        <v>16</v>
      </c>
      <c r="O7981" t="s">
        <v>11</v>
      </c>
      <c r="P7981" s="1">
        <v>392</v>
      </c>
      <c r="Q79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82" spans="5:17" x14ac:dyDescent="0.25">
      <c r="E7982">
        <v>2760</v>
      </c>
      <c r="F7982" t="s">
        <v>40</v>
      </c>
      <c r="G7982" t="s">
        <v>19</v>
      </c>
      <c r="H7982" t="s">
        <v>8</v>
      </c>
      <c r="I7982" t="s">
        <v>9</v>
      </c>
      <c r="J7982" s="2">
        <f>SUMIFS(Table3[TimesUsed],Table3[TripChainId],Table2[[#This Row],[TripChainId]])</f>
        <v>0</v>
      </c>
      <c r="L7982" t="s">
        <v>75</v>
      </c>
      <c r="M7982" t="s">
        <v>55</v>
      </c>
      <c r="N7982" t="s">
        <v>16</v>
      </c>
      <c r="O7982" t="s">
        <v>14</v>
      </c>
      <c r="P7982" s="1">
        <v>81</v>
      </c>
      <c r="Q79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83" spans="5:17" x14ac:dyDescent="0.25">
      <c r="E7983">
        <v>2760</v>
      </c>
      <c r="F7983" t="s">
        <v>19</v>
      </c>
      <c r="G7983" t="s">
        <v>23</v>
      </c>
      <c r="H7983" t="s">
        <v>16</v>
      </c>
      <c r="I7983" t="s">
        <v>9</v>
      </c>
      <c r="J7983" s="2">
        <f>SUMIFS(Table3[TimesUsed],Table3[TripChainId],Table2[[#This Row],[TripChainId]])</f>
        <v>0</v>
      </c>
      <c r="L7983" t="s">
        <v>75</v>
      </c>
      <c r="M7983" t="s">
        <v>55</v>
      </c>
      <c r="N7983" t="s">
        <v>16</v>
      </c>
      <c r="O7983" t="s">
        <v>12</v>
      </c>
      <c r="P7983" s="1">
        <v>80</v>
      </c>
      <c r="Q79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84" spans="5:17" x14ac:dyDescent="0.25">
      <c r="E7984">
        <v>2760</v>
      </c>
      <c r="F7984" t="s">
        <v>23</v>
      </c>
      <c r="G7984" t="s">
        <v>40</v>
      </c>
      <c r="H7984" t="s">
        <v>10</v>
      </c>
      <c r="I7984" t="s">
        <v>12</v>
      </c>
      <c r="J7984" s="2">
        <f>SUMIFS(Table3[TimesUsed],Table3[TripChainId],Table2[[#This Row],[TripChainId]])</f>
        <v>0</v>
      </c>
      <c r="L7984" t="s">
        <v>75</v>
      </c>
      <c r="M7984" t="s">
        <v>55</v>
      </c>
      <c r="N7984" t="s">
        <v>16</v>
      </c>
      <c r="O7984" t="s">
        <v>13</v>
      </c>
      <c r="P7984" s="1">
        <v>206</v>
      </c>
      <c r="Q79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85" spans="5:17" x14ac:dyDescent="0.25">
      <c r="E7985">
        <v>2761</v>
      </c>
      <c r="F7985" t="s">
        <v>40</v>
      </c>
      <c r="G7985" t="s">
        <v>19</v>
      </c>
      <c r="H7985" t="s">
        <v>8</v>
      </c>
      <c r="I7985" t="s">
        <v>9</v>
      </c>
      <c r="J7985" s="2">
        <f>SUMIFS(Table3[TimesUsed],Table3[TripChainId],Table2[[#This Row],[TripChainId]])</f>
        <v>0</v>
      </c>
      <c r="L7985" t="s">
        <v>75</v>
      </c>
      <c r="M7985" t="s">
        <v>69</v>
      </c>
      <c r="N7985" t="s">
        <v>8</v>
      </c>
      <c r="O7985" t="s">
        <v>9</v>
      </c>
      <c r="P7985" s="1">
        <v>48</v>
      </c>
      <c r="Q79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86" spans="5:17" x14ac:dyDescent="0.25">
      <c r="E7986">
        <v>2761</v>
      </c>
      <c r="F7986" t="s">
        <v>19</v>
      </c>
      <c r="G7986" t="s">
        <v>23</v>
      </c>
      <c r="H7986" t="s">
        <v>16</v>
      </c>
      <c r="I7986" t="s">
        <v>9</v>
      </c>
      <c r="J7986" s="2">
        <f>SUMIFS(Table3[TimesUsed],Table3[TripChainId],Table2[[#This Row],[TripChainId]])</f>
        <v>0</v>
      </c>
      <c r="L7986" t="s">
        <v>75</v>
      </c>
      <c r="M7986" t="s">
        <v>69</v>
      </c>
      <c r="N7986" t="s">
        <v>8</v>
      </c>
      <c r="O7986" t="s">
        <v>11</v>
      </c>
      <c r="P7986" s="1">
        <v>20</v>
      </c>
      <c r="Q79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87" spans="5:17" x14ac:dyDescent="0.25">
      <c r="E7987">
        <v>2761</v>
      </c>
      <c r="F7987" t="s">
        <v>23</v>
      </c>
      <c r="G7987" t="s">
        <v>40</v>
      </c>
      <c r="H7987" t="s">
        <v>10</v>
      </c>
      <c r="I7987" t="s">
        <v>13</v>
      </c>
      <c r="J7987" s="2">
        <f>SUMIFS(Table3[TimesUsed],Table3[TripChainId],Table2[[#This Row],[TripChainId]])</f>
        <v>0</v>
      </c>
      <c r="L7987" t="s">
        <v>75</v>
      </c>
      <c r="M7987" t="s">
        <v>69</v>
      </c>
      <c r="N7987" t="s">
        <v>10</v>
      </c>
      <c r="O7987" t="s">
        <v>11</v>
      </c>
      <c r="P7987" s="1">
        <v>67</v>
      </c>
      <c r="Q79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88" spans="5:17" x14ac:dyDescent="0.25">
      <c r="E7988">
        <v>2762</v>
      </c>
      <c r="F7988" t="s">
        <v>40</v>
      </c>
      <c r="G7988" t="s">
        <v>19</v>
      </c>
      <c r="H7988" t="s">
        <v>8</v>
      </c>
      <c r="I7988" t="s">
        <v>9</v>
      </c>
      <c r="J7988" s="2">
        <f>SUMIFS(Table3[TimesUsed],Table3[TripChainId],Table2[[#This Row],[TripChainId]])</f>
        <v>0</v>
      </c>
      <c r="L7988" t="s">
        <v>75</v>
      </c>
      <c r="M7988" t="s">
        <v>69</v>
      </c>
      <c r="N7988" t="s">
        <v>10</v>
      </c>
      <c r="O7988" t="s">
        <v>14</v>
      </c>
      <c r="P7988" s="1">
        <v>30</v>
      </c>
      <c r="Q79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89" spans="5:17" x14ac:dyDescent="0.25">
      <c r="E7989">
        <v>2762</v>
      </c>
      <c r="F7989" t="s">
        <v>19</v>
      </c>
      <c r="G7989" t="s">
        <v>23</v>
      </c>
      <c r="H7989" t="s">
        <v>16</v>
      </c>
      <c r="I7989" t="s">
        <v>11</v>
      </c>
      <c r="J7989" s="2">
        <f>SUMIFS(Table3[TimesUsed],Table3[TripChainId],Table2[[#This Row],[TripChainId]])</f>
        <v>0</v>
      </c>
      <c r="L7989" t="s">
        <v>75</v>
      </c>
      <c r="M7989" t="s">
        <v>69</v>
      </c>
      <c r="N7989" t="s">
        <v>10</v>
      </c>
      <c r="O7989" t="s">
        <v>12</v>
      </c>
      <c r="P7989" s="1">
        <v>30</v>
      </c>
      <c r="Q79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90" spans="5:17" x14ac:dyDescent="0.25">
      <c r="E7990">
        <v>2762</v>
      </c>
      <c r="F7990" t="s">
        <v>23</v>
      </c>
      <c r="G7990" t="s">
        <v>40</v>
      </c>
      <c r="H7990" t="s">
        <v>10</v>
      </c>
      <c r="I7990" t="s">
        <v>11</v>
      </c>
      <c r="J7990" s="2">
        <f>SUMIFS(Table3[TimesUsed],Table3[TripChainId],Table2[[#This Row],[TripChainId]])</f>
        <v>0</v>
      </c>
      <c r="L7990" t="s">
        <v>75</v>
      </c>
      <c r="M7990" t="s">
        <v>69</v>
      </c>
      <c r="N7990" t="s">
        <v>10</v>
      </c>
      <c r="O7990" t="s">
        <v>13</v>
      </c>
      <c r="P7990" s="1">
        <v>98</v>
      </c>
      <c r="Q79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91" spans="5:17" x14ac:dyDescent="0.25">
      <c r="E7991">
        <v>2763</v>
      </c>
      <c r="F7991" t="s">
        <v>40</v>
      </c>
      <c r="G7991" t="s">
        <v>19</v>
      </c>
      <c r="H7991" t="s">
        <v>8</v>
      </c>
      <c r="I7991" t="s">
        <v>9</v>
      </c>
      <c r="J7991" s="2">
        <f>SUMIFS(Table3[TimesUsed],Table3[TripChainId],Table2[[#This Row],[TripChainId]])</f>
        <v>0</v>
      </c>
      <c r="L7991" t="s">
        <v>75</v>
      </c>
      <c r="M7991" t="s">
        <v>69</v>
      </c>
      <c r="N7991" t="s">
        <v>16</v>
      </c>
      <c r="O7991" t="s">
        <v>9</v>
      </c>
      <c r="P7991" s="1">
        <v>77</v>
      </c>
      <c r="Q79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92" spans="5:17" x14ac:dyDescent="0.25">
      <c r="E7992">
        <v>2763</v>
      </c>
      <c r="F7992" t="s">
        <v>19</v>
      </c>
      <c r="G7992" t="s">
        <v>23</v>
      </c>
      <c r="H7992" t="s">
        <v>16</v>
      </c>
      <c r="I7992" t="s">
        <v>11</v>
      </c>
      <c r="J7992" s="2">
        <f>SUMIFS(Table3[TimesUsed],Table3[TripChainId],Table2[[#This Row],[TripChainId]])</f>
        <v>0</v>
      </c>
      <c r="L7992" t="s">
        <v>75</v>
      </c>
      <c r="M7992" t="s">
        <v>69</v>
      </c>
      <c r="N7992" t="s">
        <v>16</v>
      </c>
      <c r="O7992" t="s">
        <v>11</v>
      </c>
      <c r="P7992" s="1">
        <v>191</v>
      </c>
      <c r="Q79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93" spans="5:17" x14ac:dyDescent="0.25">
      <c r="E7993">
        <v>2763</v>
      </c>
      <c r="F7993" t="s">
        <v>23</v>
      </c>
      <c r="G7993" t="s">
        <v>40</v>
      </c>
      <c r="H7993" t="s">
        <v>10</v>
      </c>
      <c r="I7993" t="s">
        <v>12</v>
      </c>
      <c r="J7993" s="2">
        <f>SUMIFS(Table3[TimesUsed],Table3[TripChainId],Table2[[#This Row],[TripChainId]])</f>
        <v>0</v>
      </c>
      <c r="L7993" t="s">
        <v>75</v>
      </c>
      <c r="M7993" t="s">
        <v>69</v>
      </c>
      <c r="N7993" t="s">
        <v>16</v>
      </c>
      <c r="O7993" t="s">
        <v>14</v>
      </c>
      <c r="P7993" s="1">
        <v>60</v>
      </c>
      <c r="Q79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94" spans="5:17" x14ac:dyDescent="0.25">
      <c r="E7994">
        <v>2764</v>
      </c>
      <c r="F7994" t="s">
        <v>40</v>
      </c>
      <c r="G7994" t="s">
        <v>19</v>
      </c>
      <c r="H7994" t="s">
        <v>8</v>
      </c>
      <c r="I7994" t="s">
        <v>9</v>
      </c>
      <c r="J7994" s="2">
        <f>SUMIFS(Table3[TimesUsed],Table3[TripChainId],Table2[[#This Row],[TripChainId]])</f>
        <v>0</v>
      </c>
      <c r="L7994" t="s">
        <v>75</v>
      </c>
      <c r="M7994" t="s">
        <v>69</v>
      </c>
      <c r="N7994" t="s">
        <v>16</v>
      </c>
      <c r="O7994" t="s">
        <v>12</v>
      </c>
      <c r="P7994" s="1">
        <v>60</v>
      </c>
      <c r="Q79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95" spans="5:17" x14ac:dyDescent="0.25">
      <c r="E7995">
        <v>2764</v>
      </c>
      <c r="F7995" t="s">
        <v>19</v>
      </c>
      <c r="G7995" t="s">
        <v>23</v>
      </c>
      <c r="H7995" t="s">
        <v>16</v>
      </c>
      <c r="I7995" t="s">
        <v>11</v>
      </c>
      <c r="J7995" s="2">
        <f>SUMIFS(Table3[TimesUsed],Table3[TripChainId],Table2[[#This Row],[TripChainId]])</f>
        <v>0</v>
      </c>
      <c r="L7995" t="s">
        <v>75</v>
      </c>
      <c r="M7995" t="s">
        <v>69</v>
      </c>
      <c r="N7995" t="s">
        <v>16</v>
      </c>
      <c r="O7995" t="s">
        <v>13</v>
      </c>
      <c r="P7995" s="1">
        <v>138</v>
      </c>
      <c r="Q79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96" spans="5:17" x14ac:dyDescent="0.25">
      <c r="E7996">
        <v>2764</v>
      </c>
      <c r="F7996" t="s">
        <v>23</v>
      </c>
      <c r="G7996" t="s">
        <v>40</v>
      </c>
      <c r="H7996" t="s">
        <v>10</v>
      </c>
      <c r="I7996" t="s">
        <v>13</v>
      </c>
      <c r="J7996" s="2">
        <f>SUMIFS(Table3[TimesUsed],Table3[TripChainId],Table2[[#This Row],[TripChainId]])</f>
        <v>0</v>
      </c>
      <c r="L7996" t="s">
        <v>75</v>
      </c>
      <c r="M7996" t="s">
        <v>70</v>
      </c>
      <c r="N7996" t="s">
        <v>16</v>
      </c>
      <c r="O7996" t="s">
        <v>9</v>
      </c>
      <c r="P7996" s="1">
        <v>20</v>
      </c>
      <c r="Q79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97" spans="5:17" x14ac:dyDescent="0.25">
      <c r="E7997">
        <v>2765</v>
      </c>
      <c r="F7997" t="s">
        <v>40</v>
      </c>
      <c r="G7997" t="s">
        <v>19</v>
      </c>
      <c r="H7997" t="s">
        <v>8</v>
      </c>
      <c r="I7997" t="s">
        <v>9</v>
      </c>
      <c r="J7997" s="2">
        <f>SUMIFS(Table3[TimesUsed],Table3[TripChainId],Table2[[#This Row],[TripChainId]])</f>
        <v>0</v>
      </c>
      <c r="L7997" t="s">
        <v>75</v>
      </c>
      <c r="M7997" t="s">
        <v>70</v>
      </c>
      <c r="N7997" t="s">
        <v>16</v>
      </c>
      <c r="O7997" t="s">
        <v>11</v>
      </c>
      <c r="P7997" s="1">
        <v>52</v>
      </c>
      <c r="Q79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98" spans="5:17" x14ac:dyDescent="0.25">
      <c r="E7998">
        <v>2765</v>
      </c>
      <c r="F7998" t="s">
        <v>19</v>
      </c>
      <c r="G7998" t="s">
        <v>23</v>
      </c>
      <c r="H7998" t="s">
        <v>16</v>
      </c>
      <c r="I7998" t="s">
        <v>12</v>
      </c>
      <c r="J7998" s="2">
        <f>SUMIFS(Table3[TimesUsed],Table3[TripChainId],Table2[[#This Row],[TripChainId]])</f>
        <v>0</v>
      </c>
      <c r="L7998" t="s">
        <v>75</v>
      </c>
      <c r="M7998" t="s">
        <v>70</v>
      </c>
      <c r="N7998" t="s">
        <v>16</v>
      </c>
      <c r="O7998" t="s">
        <v>13</v>
      </c>
      <c r="P7998" s="1">
        <v>26</v>
      </c>
      <c r="Q79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7999" spans="5:17" x14ac:dyDescent="0.25">
      <c r="E7999">
        <v>2765</v>
      </c>
      <c r="F7999" t="s">
        <v>23</v>
      </c>
      <c r="G7999" t="s">
        <v>40</v>
      </c>
      <c r="H7999" t="s">
        <v>10</v>
      </c>
      <c r="I7999" t="s">
        <v>12</v>
      </c>
      <c r="J7999" s="2">
        <f>SUMIFS(Table3[TimesUsed],Table3[TripChainId],Table2[[#This Row],[TripChainId]])</f>
        <v>0</v>
      </c>
      <c r="L7999" t="s">
        <v>75</v>
      </c>
      <c r="M7999" t="s">
        <v>56</v>
      </c>
      <c r="N7999" t="s">
        <v>8</v>
      </c>
      <c r="O7999" t="s">
        <v>9</v>
      </c>
      <c r="P7999" s="1">
        <v>46</v>
      </c>
      <c r="Q79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00" spans="5:17" x14ac:dyDescent="0.25">
      <c r="E8000">
        <v>2766</v>
      </c>
      <c r="F8000" t="s">
        <v>40</v>
      </c>
      <c r="G8000" t="s">
        <v>19</v>
      </c>
      <c r="H8000" t="s">
        <v>8</v>
      </c>
      <c r="I8000" t="s">
        <v>9</v>
      </c>
      <c r="J8000" s="2">
        <f>SUMIFS(Table3[TimesUsed],Table3[TripChainId],Table2[[#This Row],[TripChainId]])</f>
        <v>0</v>
      </c>
      <c r="L8000" t="s">
        <v>75</v>
      </c>
      <c r="M8000" t="s">
        <v>56</v>
      </c>
      <c r="N8000" t="s">
        <v>16</v>
      </c>
      <c r="O8000" t="s">
        <v>9</v>
      </c>
      <c r="P8000" s="1">
        <v>27</v>
      </c>
      <c r="Q80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01" spans="5:17" x14ac:dyDescent="0.25">
      <c r="E8001">
        <v>2766</v>
      </c>
      <c r="F8001" t="s">
        <v>19</v>
      </c>
      <c r="G8001" t="s">
        <v>23</v>
      </c>
      <c r="H8001" t="s">
        <v>16</v>
      </c>
      <c r="I8001" t="s">
        <v>13</v>
      </c>
      <c r="J8001" s="2">
        <f>SUMIFS(Table3[TimesUsed],Table3[TripChainId],Table2[[#This Row],[TripChainId]])</f>
        <v>0</v>
      </c>
      <c r="L8001" t="s">
        <v>75</v>
      </c>
      <c r="M8001" t="s">
        <v>56</v>
      </c>
      <c r="N8001" t="s">
        <v>16</v>
      </c>
      <c r="O8001" t="s">
        <v>11</v>
      </c>
      <c r="P8001" s="1">
        <v>38</v>
      </c>
      <c r="Q80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02" spans="5:17" x14ac:dyDescent="0.25">
      <c r="E8002">
        <v>2766</v>
      </c>
      <c r="F8002" t="s">
        <v>23</v>
      </c>
      <c r="G8002" t="s">
        <v>40</v>
      </c>
      <c r="H8002" t="s">
        <v>10</v>
      </c>
      <c r="I8002" t="s">
        <v>12</v>
      </c>
      <c r="J8002" s="2">
        <f>SUMIFS(Table3[TimesUsed],Table3[TripChainId],Table2[[#This Row],[TripChainId]])</f>
        <v>0</v>
      </c>
      <c r="L8002" t="s">
        <v>75</v>
      </c>
      <c r="M8002" t="s">
        <v>56</v>
      </c>
      <c r="N8002" t="s">
        <v>16</v>
      </c>
      <c r="O8002" t="s">
        <v>13</v>
      </c>
      <c r="P8002" s="1">
        <v>21</v>
      </c>
      <c r="Q80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03" spans="5:17" x14ac:dyDescent="0.25">
      <c r="E8003">
        <v>2767</v>
      </c>
      <c r="F8003" t="s">
        <v>40</v>
      </c>
      <c r="G8003" t="s">
        <v>19</v>
      </c>
      <c r="H8003" t="s">
        <v>8</v>
      </c>
      <c r="I8003" t="s">
        <v>9</v>
      </c>
      <c r="J8003" s="2">
        <f>SUMIFS(Table3[TimesUsed],Table3[TripChainId],Table2[[#This Row],[TripChainId]])</f>
        <v>0</v>
      </c>
      <c r="L8003" t="s">
        <v>75</v>
      </c>
      <c r="M8003" t="s">
        <v>33</v>
      </c>
      <c r="N8003" t="s">
        <v>8</v>
      </c>
      <c r="O8003" t="s">
        <v>9</v>
      </c>
      <c r="P8003" s="1">
        <v>236</v>
      </c>
      <c r="Q80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04" spans="5:17" x14ac:dyDescent="0.25">
      <c r="E8004">
        <v>2767</v>
      </c>
      <c r="F8004" t="s">
        <v>19</v>
      </c>
      <c r="G8004" t="s">
        <v>23</v>
      </c>
      <c r="H8004" t="s">
        <v>16</v>
      </c>
      <c r="I8004" t="s">
        <v>13</v>
      </c>
      <c r="J8004" s="2">
        <f>SUMIFS(Table3[TimesUsed],Table3[TripChainId],Table2[[#This Row],[TripChainId]])</f>
        <v>0</v>
      </c>
      <c r="L8004" t="s">
        <v>75</v>
      </c>
      <c r="M8004" t="s">
        <v>33</v>
      </c>
      <c r="N8004" t="s">
        <v>8</v>
      </c>
      <c r="O8004" t="s">
        <v>11</v>
      </c>
      <c r="P8004" s="1">
        <v>52</v>
      </c>
      <c r="Q80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05" spans="5:17" x14ac:dyDescent="0.25">
      <c r="E8005">
        <v>2767</v>
      </c>
      <c r="F8005" t="s">
        <v>23</v>
      </c>
      <c r="G8005" t="s">
        <v>40</v>
      </c>
      <c r="H8005" t="s">
        <v>10</v>
      </c>
      <c r="I8005" t="s">
        <v>13</v>
      </c>
      <c r="J8005" s="2">
        <f>SUMIFS(Table3[TimesUsed],Table3[TripChainId],Table2[[#This Row],[TripChainId]])</f>
        <v>0</v>
      </c>
      <c r="L8005" t="s">
        <v>75</v>
      </c>
      <c r="M8005" t="s">
        <v>33</v>
      </c>
      <c r="N8005" t="s">
        <v>8</v>
      </c>
      <c r="O8005" t="s">
        <v>14</v>
      </c>
      <c r="P8005" s="1">
        <v>59</v>
      </c>
      <c r="Q80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06" spans="5:17" x14ac:dyDescent="0.25">
      <c r="E8006">
        <v>2768</v>
      </c>
      <c r="F8006" t="s">
        <v>40</v>
      </c>
      <c r="G8006" t="s">
        <v>19</v>
      </c>
      <c r="H8006" t="s">
        <v>8</v>
      </c>
      <c r="I8006" t="s">
        <v>14</v>
      </c>
      <c r="J8006" s="2">
        <f>SUMIFS(Table3[TimesUsed],Table3[TripChainId],Table2[[#This Row],[TripChainId]])</f>
        <v>0</v>
      </c>
      <c r="L8006" t="s">
        <v>75</v>
      </c>
      <c r="M8006" t="s">
        <v>33</v>
      </c>
      <c r="N8006" t="s">
        <v>8</v>
      </c>
      <c r="O8006" t="s">
        <v>12</v>
      </c>
      <c r="P8006" s="1">
        <v>59</v>
      </c>
      <c r="Q80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07" spans="5:17" x14ac:dyDescent="0.25">
      <c r="E8007">
        <v>2768</v>
      </c>
      <c r="F8007" t="s">
        <v>19</v>
      </c>
      <c r="G8007" t="s">
        <v>23</v>
      </c>
      <c r="H8007" t="s">
        <v>16</v>
      </c>
      <c r="I8007" t="s">
        <v>9</v>
      </c>
      <c r="J8007" s="2">
        <f>SUMIFS(Table3[TimesUsed],Table3[TripChainId],Table2[[#This Row],[TripChainId]])</f>
        <v>0</v>
      </c>
      <c r="L8007" t="s">
        <v>75</v>
      </c>
      <c r="M8007" t="s">
        <v>33</v>
      </c>
      <c r="N8007" t="s">
        <v>10</v>
      </c>
      <c r="O8007" t="s">
        <v>11</v>
      </c>
      <c r="P8007" s="1">
        <v>31</v>
      </c>
      <c r="Q80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08" spans="5:17" x14ac:dyDescent="0.25">
      <c r="E8008">
        <v>2768</v>
      </c>
      <c r="F8008" t="s">
        <v>23</v>
      </c>
      <c r="G8008" t="s">
        <v>40</v>
      </c>
      <c r="H8008" t="s">
        <v>10</v>
      </c>
      <c r="I8008" t="s">
        <v>11</v>
      </c>
      <c r="J8008" s="2">
        <f>SUMIFS(Table3[TimesUsed],Table3[TripChainId],Table2[[#This Row],[TripChainId]])</f>
        <v>0</v>
      </c>
      <c r="L8008" t="s">
        <v>75</v>
      </c>
      <c r="M8008" t="s">
        <v>33</v>
      </c>
      <c r="N8008" t="s">
        <v>10</v>
      </c>
      <c r="O8008" t="s">
        <v>13</v>
      </c>
      <c r="P8008" s="1">
        <v>51</v>
      </c>
      <c r="Q80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09" spans="5:17" x14ac:dyDescent="0.25">
      <c r="E8009">
        <v>2769</v>
      </c>
      <c r="F8009" t="s">
        <v>40</v>
      </c>
      <c r="G8009" t="s">
        <v>19</v>
      </c>
      <c r="H8009" t="s">
        <v>8</v>
      </c>
      <c r="I8009" t="s">
        <v>14</v>
      </c>
      <c r="J8009" s="2">
        <f>SUMIFS(Table3[TimesUsed],Table3[TripChainId],Table2[[#This Row],[TripChainId]])</f>
        <v>0</v>
      </c>
      <c r="L8009" t="s">
        <v>75</v>
      </c>
      <c r="M8009" t="s">
        <v>33</v>
      </c>
      <c r="N8009" t="s">
        <v>16</v>
      </c>
      <c r="O8009" t="s">
        <v>9</v>
      </c>
      <c r="P8009" s="1">
        <v>125</v>
      </c>
      <c r="Q80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10" spans="5:17" x14ac:dyDescent="0.25">
      <c r="E8010">
        <v>2769</v>
      </c>
      <c r="F8010" t="s">
        <v>19</v>
      </c>
      <c r="G8010" t="s">
        <v>23</v>
      </c>
      <c r="H8010" t="s">
        <v>16</v>
      </c>
      <c r="I8010" t="s">
        <v>9</v>
      </c>
      <c r="J8010" s="2">
        <f>SUMIFS(Table3[TimesUsed],Table3[TripChainId],Table2[[#This Row],[TripChainId]])</f>
        <v>0</v>
      </c>
      <c r="L8010" t="s">
        <v>75</v>
      </c>
      <c r="M8010" t="s">
        <v>33</v>
      </c>
      <c r="N8010" t="s">
        <v>16</v>
      </c>
      <c r="O8010" t="s">
        <v>11</v>
      </c>
      <c r="P8010" s="1">
        <v>222</v>
      </c>
      <c r="Q80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11" spans="5:17" x14ac:dyDescent="0.25">
      <c r="E8011">
        <v>2769</v>
      </c>
      <c r="F8011" t="s">
        <v>23</v>
      </c>
      <c r="G8011" t="s">
        <v>40</v>
      </c>
      <c r="H8011" t="s">
        <v>10</v>
      </c>
      <c r="I8011" t="s">
        <v>12</v>
      </c>
      <c r="J8011" s="2">
        <f>SUMIFS(Table3[TimesUsed],Table3[TripChainId],Table2[[#This Row],[TripChainId]])</f>
        <v>0</v>
      </c>
      <c r="L8011" t="s">
        <v>75</v>
      </c>
      <c r="M8011" t="s">
        <v>33</v>
      </c>
      <c r="N8011" t="s">
        <v>16</v>
      </c>
      <c r="O8011" t="s">
        <v>14</v>
      </c>
      <c r="P8011" s="1">
        <v>69</v>
      </c>
      <c r="Q80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12" spans="5:17" x14ac:dyDescent="0.25">
      <c r="E8012">
        <v>2770</v>
      </c>
      <c r="F8012" t="s">
        <v>40</v>
      </c>
      <c r="G8012" t="s">
        <v>19</v>
      </c>
      <c r="H8012" t="s">
        <v>8</v>
      </c>
      <c r="I8012" t="s">
        <v>14</v>
      </c>
      <c r="J8012" s="2">
        <f>SUMIFS(Table3[TimesUsed],Table3[TripChainId],Table2[[#This Row],[TripChainId]])</f>
        <v>0</v>
      </c>
      <c r="L8012" t="s">
        <v>75</v>
      </c>
      <c r="M8012" t="s">
        <v>33</v>
      </c>
      <c r="N8012" t="s">
        <v>16</v>
      </c>
      <c r="O8012" t="s">
        <v>12</v>
      </c>
      <c r="P8012" s="1">
        <v>68</v>
      </c>
      <c r="Q80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13" spans="5:17" x14ac:dyDescent="0.25">
      <c r="E8013">
        <v>2770</v>
      </c>
      <c r="F8013" t="s">
        <v>19</v>
      </c>
      <c r="G8013" t="s">
        <v>23</v>
      </c>
      <c r="H8013" t="s">
        <v>16</v>
      </c>
      <c r="I8013" t="s">
        <v>9</v>
      </c>
      <c r="J8013" s="2">
        <f>SUMIFS(Table3[TimesUsed],Table3[TripChainId],Table2[[#This Row],[TripChainId]])</f>
        <v>0</v>
      </c>
      <c r="L8013" t="s">
        <v>75</v>
      </c>
      <c r="M8013" t="s">
        <v>33</v>
      </c>
      <c r="N8013" t="s">
        <v>16</v>
      </c>
      <c r="O8013" t="s">
        <v>13</v>
      </c>
      <c r="P8013" s="1">
        <v>117</v>
      </c>
      <c r="Q80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14" spans="5:17" x14ac:dyDescent="0.25">
      <c r="E8014">
        <v>2770</v>
      </c>
      <c r="F8014" t="s">
        <v>23</v>
      </c>
      <c r="G8014" t="s">
        <v>40</v>
      </c>
      <c r="H8014" t="s">
        <v>10</v>
      </c>
      <c r="I8014" t="s">
        <v>13</v>
      </c>
      <c r="J8014" s="2">
        <f>SUMIFS(Table3[TimesUsed],Table3[TripChainId],Table2[[#This Row],[TripChainId]])</f>
        <v>0</v>
      </c>
      <c r="L8014" t="s">
        <v>75</v>
      </c>
      <c r="M8014" t="s">
        <v>71</v>
      </c>
      <c r="N8014" t="s">
        <v>16</v>
      </c>
      <c r="O8014" t="s">
        <v>11</v>
      </c>
      <c r="P8014" s="1">
        <v>44</v>
      </c>
      <c r="Q80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15" spans="5:17" x14ac:dyDescent="0.25">
      <c r="E8015">
        <v>2771</v>
      </c>
      <c r="F8015" t="s">
        <v>40</v>
      </c>
      <c r="G8015" t="s">
        <v>19</v>
      </c>
      <c r="H8015" t="s">
        <v>8</v>
      </c>
      <c r="I8015" t="s">
        <v>14</v>
      </c>
      <c r="J8015" s="2">
        <f>SUMIFS(Table3[TimesUsed],Table3[TripChainId],Table2[[#This Row],[TripChainId]])</f>
        <v>0</v>
      </c>
      <c r="L8015" t="s">
        <v>75</v>
      </c>
      <c r="M8015" t="s">
        <v>71</v>
      </c>
      <c r="N8015" t="s">
        <v>16</v>
      </c>
      <c r="O8015" t="s">
        <v>13</v>
      </c>
      <c r="P8015" s="1">
        <v>31</v>
      </c>
      <c r="Q80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16" spans="5:17" x14ac:dyDescent="0.25">
      <c r="E8016">
        <v>2771</v>
      </c>
      <c r="F8016" t="s">
        <v>19</v>
      </c>
      <c r="G8016" t="s">
        <v>23</v>
      </c>
      <c r="H8016" t="s">
        <v>16</v>
      </c>
      <c r="I8016" t="s">
        <v>11</v>
      </c>
      <c r="J8016" s="2">
        <f>SUMIFS(Table3[TimesUsed],Table3[TripChainId],Table2[[#This Row],[TripChainId]])</f>
        <v>0</v>
      </c>
      <c r="L8016" t="s">
        <v>75</v>
      </c>
      <c r="M8016" t="s">
        <v>72</v>
      </c>
      <c r="N8016" t="s">
        <v>10</v>
      </c>
      <c r="O8016" t="s">
        <v>13</v>
      </c>
      <c r="P8016" s="1">
        <v>28</v>
      </c>
      <c r="Q80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17" spans="5:17" x14ac:dyDescent="0.25">
      <c r="E8017">
        <v>2771</v>
      </c>
      <c r="F8017" t="s">
        <v>23</v>
      </c>
      <c r="G8017" t="s">
        <v>40</v>
      </c>
      <c r="H8017" t="s">
        <v>10</v>
      </c>
      <c r="I8017" t="s">
        <v>11</v>
      </c>
      <c r="J8017" s="2">
        <f>SUMIFS(Table3[TimesUsed],Table3[TripChainId],Table2[[#This Row],[TripChainId]])</f>
        <v>0</v>
      </c>
      <c r="L8017" t="s">
        <v>75</v>
      </c>
      <c r="M8017" t="s">
        <v>72</v>
      </c>
      <c r="N8017" t="s">
        <v>16</v>
      </c>
      <c r="O8017" t="s">
        <v>11</v>
      </c>
      <c r="P8017" s="1">
        <v>49</v>
      </c>
      <c r="Q80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18" spans="5:17" x14ac:dyDescent="0.25">
      <c r="E8018">
        <v>2772</v>
      </c>
      <c r="F8018" t="s">
        <v>40</v>
      </c>
      <c r="G8018" t="s">
        <v>19</v>
      </c>
      <c r="H8018" t="s">
        <v>8</v>
      </c>
      <c r="I8018" t="s">
        <v>14</v>
      </c>
      <c r="J8018" s="2">
        <f>SUMIFS(Table3[TimesUsed],Table3[TripChainId],Table2[[#This Row],[TripChainId]])</f>
        <v>0</v>
      </c>
      <c r="L8018" t="s">
        <v>75</v>
      </c>
      <c r="M8018" t="s">
        <v>72</v>
      </c>
      <c r="N8018" t="s">
        <v>16</v>
      </c>
      <c r="O8018" t="s">
        <v>13</v>
      </c>
      <c r="P8018" s="1">
        <v>34</v>
      </c>
      <c r="Q80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19" spans="5:17" x14ac:dyDescent="0.25">
      <c r="E8019">
        <v>2772</v>
      </c>
      <c r="F8019" t="s">
        <v>19</v>
      </c>
      <c r="G8019" t="s">
        <v>23</v>
      </c>
      <c r="H8019" t="s">
        <v>16</v>
      </c>
      <c r="I8019" t="s">
        <v>11</v>
      </c>
      <c r="J8019" s="2">
        <f>SUMIFS(Table3[TimesUsed],Table3[TripChainId],Table2[[#This Row],[TripChainId]])</f>
        <v>0</v>
      </c>
      <c r="L8019" t="s">
        <v>75</v>
      </c>
      <c r="M8019" t="s">
        <v>61</v>
      </c>
      <c r="N8019" t="s">
        <v>16</v>
      </c>
      <c r="O8019" t="s">
        <v>11</v>
      </c>
      <c r="P8019" s="1">
        <v>36</v>
      </c>
      <c r="Q80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20" spans="5:17" x14ac:dyDescent="0.25">
      <c r="E8020">
        <v>2772</v>
      </c>
      <c r="F8020" t="s">
        <v>23</v>
      </c>
      <c r="G8020" t="s">
        <v>40</v>
      </c>
      <c r="H8020" t="s">
        <v>10</v>
      </c>
      <c r="I8020" t="s">
        <v>12</v>
      </c>
      <c r="J8020" s="2">
        <f>SUMIFS(Table3[TimesUsed],Table3[TripChainId],Table2[[#This Row],[TripChainId]])</f>
        <v>0</v>
      </c>
      <c r="L8020" t="s">
        <v>75</v>
      </c>
      <c r="M8020" t="s">
        <v>61</v>
      </c>
      <c r="N8020" t="s">
        <v>16</v>
      </c>
      <c r="O8020" t="s">
        <v>13</v>
      </c>
      <c r="P8020" s="1">
        <v>22</v>
      </c>
      <c r="Q80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21" spans="5:17" x14ac:dyDescent="0.25">
      <c r="E8021">
        <v>2773</v>
      </c>
      <c r="F8021" t="s">
        <v>40</v>
      </c>
      <c r="G8021" t="s">
        <v>19</v>
      </c>
      <c r="H8021" t="s">
        <v>8</v>
      </c>
      <c r="I8021" t="s">
        <v>14</v>
      </c>
      <c r="J8021" s="2">
        <f>SUMIFS(Table3[TimesUsed],Table3[TripChainId],Table2[[#This Row],[TripChainId]])</f>
        <v>0</v>
      </c>
      <c r="L8021" t="s">
        <v>75</v>
      </c>
      <c r="M8021" t="s">
        <v>73</v>
      </c>
      <c r="N8021" t="s">
        <v>8</v>
      </c>
      <c r="O8021" t="s">
        <v>9</v>
      </c>
      <c r="P8021" s="1">
        <v>89</v>
      </c>
      <c r="Q80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22" spans="5:17" x14ac:dyDescent="0.25">
      <c r="E8022">
        <v>2773</v>
      </c>
      <c r="F8022" t="s">
        <v>19</v>
      </c>
      <c r="G8022" t="s">
        <v>23</v>
      </c>
      <c r="H8022" t="s">
        <v>16</v>
      </c>
      <c r="I8022" t="s">
        <v>11</v>
      </c>
      <c r="J8022" s="2">
        <f>SUMIFS(Table3[TimesUsed],Table3[TripChainId],Table2[[#This Row],[TripChainId]])</f>
        <v>0</v>
      </c>
      <c r="L8022" t="s">
        <v>75</v>
      </c>
      <c r="M8022" t="s">
        <v>73</v>
      </c>
      <c r="N8022" t="s">
        <v>8</v>
      </c>
      <c r="O8022" t="s">
        <v>11</v>
      </c>
      <c r="P8022" s="1">
        <v>56</v>
      </c>
      <c r="Q80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23" spans="5:17" x14ac:dyDescent="0.25">
      <c r="E8023">
        <v>2773</v>
      </c>
      <c r="F8023" t="s">
        <v>23</v>
      </c>
      <c r="G8023" t="s">
        <v>40</v>
      </c>
      <c r="H8023" t="s">
        <v>10</v>
      </c>
      <c r="I8023" t="s">
        <v>13</v>
      </c>
      <c r="J8023" s="2">
        <f>SUMIFS(Table3[TimesUsed],Table3[TripChainId],Table2[[#This Row],[TripChainId]])</f>
        <v>0</v>
      </c>
      <c r="L8023" t="s">
        <v>75</v>
      </c>
      <c r="M8023" t="s">
        <v>73</v>
      </c>
      <c r="N8023" t="s">
        <v>8</v>
      </c>
      <c r="O8023" t="s">
        <v>14</v>
      </c>
      <c r="P8023" s="1">
        <v>52</v>
      </c>
      <c r="Q80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24" spans="5:17" x14ac:dyDescent="0.25">
      <c r="E8024">
        <v>2774</v>
      </c>
      <c r="F8024" t="s">
        <v>40</v>
      </c>
      <c r="G8024" t="s">
        <v>19</v>
      </c>
      <c r="H8024" t="s">
        <v>8</v>
      </c>
      <c r="I8024" t="s">
        <v>14</v>
      </c>
      <c r="J8024" s="2">
        <f>SUMIFS(Table3[TimesUsed],Table3[TripChainId],Table2[[#This Row],[TripChainId]])</f>
        <v>0</v>
      </c>
      <c r="L8024" t="s">
        <v>75</v>
      </c>
      <c r="M8024" t="s">
        <v>73</v>
      </c>
      <c r="N8024" t="s">
        <v>8</v>
      </c>
      <c r="O8024" t="s">
        <v>12</v>
      </c>
      <c r="P8024" s="1">
        <v>51</v>
      </c>
      <c r="Q80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25" spans="5:17" x14ac:dyDescent="0.25">
      <c r="E8025">
        <v>2774</v>
      </c>
      <c r="F8025" t="s">
        <v>19</v>
      </c>
      <c r="G8025" t="s">
        <v>23</v>
      </c>
      <c r="H8025" t="s">
        <v>16</v>
      </c>
      <c r="I8025" t="s">
        <v>14</v>
      </c>
      <c r="J8025" s="2">
        <f>SUMIFS(Table3[TimesUsed],Table3[TripChainId],Table2[[#This Row],[TripChainId]])</f>
        <v>0</v>
      </c>
      <c r="L8025" t="s">
        <v>75</v>
      </c>
      <c r="M8025" t="s">
        <v>73</v>
      </c>
      <c r="N8025" t="s">
        <v>8</v>
      </c>
      <c r="O8025" t="s">
        <v>13</v>
      </c>
      <c r="P8025" s="1">
        <v>25</v>
      </c>
      <c r="Q80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26" spans="5:17" x14ac:dyDescent="0.25">
      <c r="E8026">
        <v>2774</v>
      </c>
      <c r="F8026" t="s">
        <v>23</v>
      </c>
      <c r="G8026" t="s">
        <v>40</v>
      </c>
      <c r="H8026" t="s">
        <v>10</v>
      </c>
      <c r="I8026" t="s">
        <v>11</v>
      </c>
      <c r="J8026" s="2">
        <f>SUMIFS(Table3[TimesUsed],Table3[TripChainId],Table2[[#This Row],[TripChainId]])</f>
        <v>0</v>
      </c>
      <c r="L8026" t="s">
        <v>75</v>
      </c>
      <c r="M8026" t="s">
        <v>73</v>
      </c>
      <c r="N8026" t="s">
        <v>10</v>
      </c>
      <c r="O8026" t="s">
        <v>11</v>
      </c>
      <c r="P8026" s="1">
        <v>31</v>
      </c>
      <c r="Q80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27" spans="5:17" x14ac:dyDescent="0.25">
      <c r="E8027">
        <v>2775</v>
      </c>
      <c r="F8027" t="s">
        <v>40</v>
      </c>
      <c r="G8027" t="s">
        <v>19</v>
      </c>
      <c r="H8027" t="s">
        <v>8</v>
      </c>
      <c r="I8027" t="s">
        <v>14</v>
      </c>
      <c r="J8027" s="2">
        <f>SUMIFS(Table3[TimesUsed],Table3[TripChainId],Table2[[#This Row],[TripChainId]])</f>
        <v>0</v>
      </c>
      <c r="L8027" t="s">
        <v>75</v>
      </c>
      <c r="M8027" t="s">
        <v>73</v>
      </c>
      <c r="N8027" t="s">
        <v>10</v>
      </c>
      <c r="O8027" t="s">
        <v>13</v>
      </c>
      <c r="P8027" s="1">
        <v>40</v>
      </c>
      <c r="Q80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28" spans="5:17" x14ac:dyDescent="0.25">
      <c r="E8028">
        <v>2775</v>
      </c>
      <c r="F8028" t="s">
        <v>19</v>
      </c>
      <c r="G8028" t="s">
        <v>23</v>
      </c>
      <c r="H8028" t="s">
        <v>16</v>
      </c>
      <c r="I8028" t="s">
        <v>14</v>
      </c>
      <c r="J8028" s="2">
        <f>SUMIFS(Table3[TimesUsed],Table3[TripChainId],Table2[[#This Row],[TripChainId]])</f>
        <v>0</v>
      </c>
      <c r="L8028" t="s">
        <v>75</v>
      </c>
      <c r="M8028" t="s">
        <v>73</v>
      </c>
      <c r="N8028" t="s">
        <v>16</v>
      </c>
      <c r="O8028" t="s">
        <v>9</v>
      </c>
      <c r="P8028" s="1">
        <v>133</v>
      </c>
      <c r="Q80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29" spans="5:17" x14ac:dyDescent="0.25">
      <c r="E8029">
        <v>2775</v>
      </c>
      <c r="F8029" t="s">
        <v>23</v>
      </c>
      <c r="G8029" t="s">
        <v>40</v>
      </c>
      <c r="H8029" t="s">
        <v>10</v>
      </c>
      <c r="I8029" t="s">
        <v>14</v>
      </c>
      <c r="J8029" s="2">
        <f>SUMIFS(Table3[TimesUsed],Table3[TripChainId],Table2[[#This Row],[TripChainId]])</f>
        <v>0</v>
      </c>
      <c r="L8029" t="s">
        <v>75</v>
      </c>
      <c r="M8029" t="s">
        <v>73</v>
      </c>
      <c r="N8029" t="s">
        <v>16</v>
      </c>
      <c r="O8029" t="s">
        <v>11</v>
      </c>
      <c r="P8029" s="1">
        <v>294</v>
      </c>
      <c r="Q80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30" spans="5:17" x14ac:dyDescent="0.25">
      <c r="E8030">
        <v>2776</v>
      </c>
      <c r="F8030" t="s">
        <v>40</v>
      </c>
      <c r="G8030" t="s">
        <v>19</v>
      </c>
      <c r="H8030" t="s">
        <v>8</v>
      </c>
      <c r="I8030" t="s">
        <v>14</v>
      </c>
      <c r="J8030" s="2">
        <f>SUMIFS(Table3[TimesUsed],Table3[TripChainId],Table2[[#This Row],[TripChainId]])</f>
        <v>0</v>
      </c>
      <c r="L8030" t="s">
        <v>75</v>
      </c>
      <c r="M8030" t="s">
        <v>73</v>
      </c>
      <c r="N8030" t="s">
        <v>16</v>
      </c>
      <c r="O8030" t="s">
        <v>14</v>
      </c>
      <c r="P8030" s="1">
        <v>112</v>
      </c>
      <c r="Q80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31" spans="5:17" x14ac:dyDescent="0.25">
      <c r="E8031">
        <v>2776</v>
      </c>
      <c r="F8031" t="s">
        <v>19</v>
      </c>
      <c r="G8031" t="s">
        <v>23</v>
      </c>
      <c r="H8031" t="s">
        <v>16</v>
      </c>
      <c r="I8031" t="s">
        <v>14</v>
      </c>
      <c r="J8031" s="2">
        <f>SUMIFS(Table3[TimesUsed],Table3[TripChainId],Table2[[#This Row],[TripChainId]])</f>
        <v>0</v>
      </c>
      <c r="L8031" t="s">
        <v>75</v>
      </c>
      <c r="M8031" t="s">
        <v>73</v>
      </c>
      <c r="N8031" t="s">
        <v>16</v>
      </c>
      <c r="O8031" t="s">
        <v>12</v>
      </c>
      <c r="P8031" s="1">
        <v>111</v>
      </c>
      <c r="Q80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32" spans="5:17" x14ac:dyDescent="0.25">
      <c r="E8032">
        <v>2776</v>
      </c>
      <c r="F8032" t="s">
        <v>23</v>
      </c>
      <c r="G8032" t="s">
        <v>40</v>
      </c>
      <c r="H8032" t="s">
        <v>10</v>
      </c>
      <c r="I8032" t="s">
        <v>12</v>
      </c>
      <c r="J8032" s="2">
        <f>SUMIFS(Table3[TimesUsed],Table3[TripChainId],Table2[[#This Row],[TripChainId]])</f>
        <v>0</v>
      </c>
      <c r="L8032" t="s">
        <v>75</v>
      </c>
      <c r="M8032" t="s">
        <v>73</v>
      </c>
      <c r="N8032" t="s">
        <v>16</v>
      </c>
      <c r="O8032" t="s">
        <v>13</v>
      </c>
      <c r="P8032" s="1">
        <v>148</v>
      </c>
      <c r="Q80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33" spans="5:17" x14ac:dyDescent="0.25">
      <c r="E8033">
        <v>2777</v>
      </c>
      <c r="F8033" t="s">
        <v>40</v>
      </c>
      <c r="G8033" t="s">
        <v>19</v>
      </c>
      <c r="H8033" t="s">
        <v>8</v>
      </c>
      <c r="I8033" t="s">
        <v>14</v>
      </c>
      <c r="J8033" s="2">
        <f>SUMIFS(Table3[TimesUsed],Table3[TripChainId],Table2[[#This Row],[TripChainId]])</f>
        <v>0</v>
      </c>
      <c r="L8033" t="s">
        <v>75</v>
      </c>
      <c r="M8033" t="s">
        <v>74</v>
      </c>
      <c r="N8033" t="s">
        <v>8</v>
      </c>
      <c r="O8033" t="s">
        <v>9</v>
      </c>
      <c r="P8033" s="1">
        <v>290</v>
      </c>
      <c r="Q80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34" spans="5:17" x14ac:dyDescent="0.25">
      <c r="E8034">
        <v>2777</v>
      </c>
      <c r="F8034" t="s">
        <v>19</v>
      </c>
      <c r="G8034" t="s">
        <v>23</v>
      </c>
      <c r="H8034" t="s">
        <v>16</v>
      </c>
      <c r="I8034" t="s">
        <v>14</v>
      </c>
      <c r="J8034" s="2">
        <f>SUMIFS(Table3[TimesUsed],Table3[TripChainId],Table2[[#This Row],[TripChainId]])</f>
        <v>0</v>
      </c>
      <c r="L8034" t="s">
        <v>75</v>
      </c>
      <c r="M8034" t="s">
        <v>74</v>
      </c>
      <c r="N8034" t="s">
        <v>8</v>
      </c>
      <c r="O8034" t="s">
        <v>11</v>
      </c>
      <c r="P8034" s="1">
        <v>49</v>
      </c>
      <c r="Q80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35" spans="5:17" x14ac:dyDescent="0.25">
      <c r="E8035">
        <v>2777</v>
      </c>
      <c r="F8035" t="s">
        <v>23</v>
      </c>
      <c r="G8035" t="s">
        <v>40</v>
      </c>
      <c r="H8035" t="s">
        <v>10</v>
      </c>
      <c r="I8035" t="s">
        <v>13</v>
      </c>
      <c r="J8035" s="2">
        <f>SUMIFS(Table3[TimesUsed],Table3[TripChainId],Table2[[#This Row],[TripChainId]])</f>
        <v>0</v>
      </c>
      <c r="L8035" t="s">
        <v>75</v>
      </c>
      <c r="M8035" t="s">
        <v>74</v>
      </c>
      <c r="N8035" t="s">
        <v>8</v>
      </c>
      <c r="O8035" t="s">
        <v>14</v>
      </c>
      <c r="P8035" s="1">
        <v>77</v>
      </c>
      <c r="Q80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36" spans="5:17" x14ac:dyDescent="0.25">
      <c r="E8036">
        <v>2778</v>
      </c>
      <c r="F8036" t="s">
        <v>40</v>
      </c>
      <c r="G8036" t="s">
        <v>19</v>
      </c>
      <c r="H8036" t="s">
        <v>8</v>
      </c>
      <c r="I8036" t="s">
        <v>14</v>
      </c>
      <c r="J8036" s="2">
        <f>SUMIFS(Table3[TimesUsed],Table3[TripChainId],Table2[[#This Row],[TripChainId]])</f>
        <v>0</v>
      </c>
      <c r="L8036" t="s">
        <v>75</v>
      </c>
      <c r="M8036" t="s">
        <v>74</v>
      </c>
      <c r="N8036" t="s">
        <v>8</v>
      </c>
      <c r="O8036" t="s">
        <v>12</v>
      </c>
      <c r="P8036" s="1">
        <v>77</v>
      </c>
      <c r="Q80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37" spans="5:17" x14ac:dyDescent="0.25">
      <c r="E8037">
        <v>2778</v>
      </c>
      <c r="F8037" t="s">
        <v>19</v>
      </c>
      <c r="G8037" t="s">
        <v>23</v>
      </c>
      <c r="H8037" t="s">
        <v>16</v>
      </c>
      <c r="I8037" t="s">
        <v>12</v>
      </c>
      <c r="J8037" s="2">
        <f>SUMIFS(Table3[TimesUsed],Table3[TripChainId],Table2[[#This Row],[TripChainId]])</f>
        <v>0</v>
      </c>
      <c r="L8037" t="s">
        <v>75</v>
      </c>
      <c r="M8037" t="s">
        <v>74</v>
      </c>
      <c r="N8037" t="s">
        <v>10</v>
      </c>
      <c r="O8037" t="s">
        <v>11</v>
      </c>
      <c r="P8037" s="1">
        <v>79</v>
      </c>
      <c r="Q80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38" spans="5:17" x14ac:dyDescent="0.25">
      <c r="E8038">
        <v>2778</v>
      </c>
      <c r="F8038" t="s">
        <v>23</v>
      </c>
      <c r="G8038" t="s">
        <v>40</v>
      </c>
      <c r="H8038" t="s">
        <v>10</v>
      </c>
      <c r="I8038" t="s">
        <v>12</v>
      </c>
      <c r="J8038" s="2">
        <f>SUMIFS(Table3[TimesUsed],Table3[TripChainId],Table2[[#This Row],[TripChainId]])</f>
        <v>0</v>
      </c>
      <c r="L8038" t="s">
        <v>75</v>
      </c>
      <c r="M8038" t="s">
        <v>74</v>
      </c>
      <c r="N8038" t="s">
        <v>10</v>
      </c>
      <c r="O8038" t="s">
        <v>14</v>
      </c>
      <c r="P8038" s="1">
        <v>38</v>
      </c>
      <c r="Q80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39" spans="5:17" x14ac:dyDescent="0.25">
      <c r="E8039">
        <v>2779</v>
      </c>
      <c r="F8039" t="s">
        <v>40</v>
      </c>
      <c r="G8039" t="s">
        <v>19</v>
      </c>
      <c r="H8039" t="s">
        <v>8</v>
      </c>
      <c r="I8039" t="s">
        <v>14</v>
      </c>
      <c r="J8039" s="2">
        <f>SUMIFS(Table3[TimesUsed],Table3[TripChainId],Table2[[#This Row],[TripChainId]])</f>
        <v>0</v>
      </c>
      <c r="L8039" t="s">
        <v>75</v>
      </c>
      <c r="M8039" t="s">
        <v>74</v>
      </c>
      <c r="N8039" t="s">
        <v>10</v>
      </c>
      <c r="O8039" t="s">
        <v>12</v>
      </c>
      <c r="P8039" s="1">
        <v>38</v>
      </c>
      <c r="Q80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40" spans="5:17" x14ac:dyDescent="0.25">
      <c r="E8040">
        <v>2779</v>
      </c>
      <c r="F8040" t="s">
        <v>19</v>
      </c>
      <c r="G8040" t="s">
        <v>23</v>
      </c>
      <c r="H8040" t="s">
        <v>16</v>
      </c>
      <c r="I8040" t="s">
        <v>13</v>
      </c>
      <c r="J8040" s="2">
        <f>SUMIFS(Table3[TimesUsed],Table3[TripChainId],Table2[[#This Row],[TripChainId]])</f>
        <v>0</v>
      </c>
      <c r="L8040" t="s">
        <v>75</v>
      </c>
      <c r="M8040" t="s">
        <v>74</v>
      </c>
      <c r="N8040" t="s">
        <v>10</v>
      </c>
      <c r="O8040" t="s">
        <v>13</v>
      </c>
      <c r="P8040" s="1">
        <v>179</v>
      </c>
      <c r="Q80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41" spans="5:17" x14ac:dyDescent="0.25">
      <c r="E8041">
        <v>2779</v>
      </c>
      <c r="F8041" t="s">
        <v>23</v>
      </c>
      <c r="G8041" t="s">
        <v>40</v>
      </c>
      <c r="H8041" t="s">
        <v>10</v>
      </c>
      <c r="I8041" t="s">
        <v>12</v>
      </c>
      <c r="J8041" s="2">
        <f>SUMIFS(Table3[TimesUsed],Table3[TripChainId],Table2[[#This Row],[TripChainId]])</f>
        <v>0</v>
      </c>
      <c r="L8041" t="s">
        <v>75</v>
      </c>
      <c r="M8041" t="s">
        <v>74</v>
      </c>
      <c r="N8041" t="s">
        <v>16</v>
      </c>
      <c r="O8041" t="s">
        <v>9</v>
      </c>
      <c r="P8041" s="1">
        <v>193</v>
      </c>
      <c r="Q80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42" spans="5:17" x14ac:dyDescent="0.25">
      <c r="E8042">
        <v>2780</v>
      </c>
      <c r="F8042" t="s">
        <v>40</v>
      </c>
      <c r="G8042" t="s">
        <v>19</v>
      </c>
      <c r="H8042" t="s">
        <v>8</v>
      </c>
      <c r="I8042" t="s">
        <v>14</v>
      </c>
      <c r="J8042" s="2">
        <f>SUMIFS(Table3[TimesUsed],Table3[TripChainId],Table2[[#This Row],[TripChainId]])</f>
        <v>0</v>
      </c>
      <c r="L8042" t="s">
        <v>75</v>
      </c>
      <c r="M8042" t="s">
        <v>74</v>
      </c>
      <c r="N8042" t="s">
        <v>16</v>
      </c>
      <c r="O8042" t="s">
        <v>11</v>
      </c>
      <c r="P8042" s="1">
        <v>443</v>
      </c>
      <c r="Q80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43" spans="5:17" x14ac:dyDescent="0.25">
      <c r="E8043">
        <v>2780</v>
      </c>
      <c r="F8043" t="s">
        <v>19</v>
      </c>
      <c r="G8043" t="s">
        <v>23</v>
      </c>
      <c r="H8043" t="s">
        <v>16</v>
      </c>
      <c r="I8043" t="s">
        <v>13</v>
      </c>
      <c r="J8043" s="2">
        <f>SUMIFS(Table3[TimesUsed],Table3[TripChainId],Table2[[#This Row],[TripChainId]])</f>
        <v>0</v>
      </c>
      <c r="L8043" t="s">
        <v>75</v>
      </c>
      <c r="M8043" t="s">
        <v>74</v>
      </c>
      <c r="N8043" t="s">
        <v>16</v>
      </c>
      <c r="O8043" t="s">
        <v>14</v>
      </c>
      <c r="P8043" s="1">
        <v>123</v>
      </c>
      <c r="Q80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44" spans="5:17" x14ac:dyDescent="0.25">
      <c r="E8044">
        <v>2780</v>
      </c>
      <c r="F8044" t="s">
        <v>23</v>
      </c>
      <c r="G8044" t="s">
        <v>40</v>
      </c>
      <c r="H8044" t="s">
        <v>10</v>
      </c>
      <c r="I8044" t="s">
        <v>13</v>
      </c>
      <c r="J8044" s="2">
        <f>SUMIFS(Table3[TimesUsed],Table3[TripChainId],Table2[[#This Row],[TripChainId]])</f>
        <v>0</v>
      </c>
      <c r="L8044" t="s">
        <v>75</v>
      </c>
      <c r="M8044" t="s">
        <v>74</v>
      </c>
      <c r="N8044" t="s">
        <v>16</v>
      </c>
      <c r="O8044" t="s">
        <v>12</v>
      </c>
      <c r="P8044" s="1">
        <v>123</v>
      </c>
      <c r="Q80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45" spans="5:17" x14ac:dyDescent="0.25">
      <c r="E8045">
        <v>2781</v>
      </c>
      <c r="F8045" t="s">
        <v>40</v>
      </c>
      <c r="G8045" t="s">
        <v>19</v>
      </c>
      <c r="H8045" t="s">
        <v>8</v>
      </c>
      <c r="I8045" t="s">
        <v>12</v>
      </c>
      <c r="J8045" s="2">
        <f>SUMIFS(Table3[TimesUsed],Table3[TripChainId],Table2[[#This Row],[TripChainId]])</f>
        <v>0</v>
      </c>
      <c r="L8045" t="s">
        <v>75</v>
      </c>
      <c r="M8045" t="s">
        <v>74</v>
      </c>
      <c r="N8045" t="s">
        <v>16</v>
      </c>
      <c r="O8045" t="s">
        <v>13</v>
      </c>
      <c r="P8045" s="1">
        <v>242</v>
      </c>
      <c r="Q80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46" spans="5:17" x14ac:dyDescent="0.25">
      <c r="E8046">
        <v>2781</v>
      </c>
      <c r="F8046" t="s">
        <v>19</v>
      </c>
      <c r="G8046" t="s">
        <v>23</v>
      </c>
      <c r="H8046" t="s">
        <v>16</v>
      </c>
      <c r="I8046" t="s">
        <v>12</v>
      </c>
      <c r="J8046" s="2">
        <f>SUMIFS(Table3[TimesUsed],Table3[TripChainId],Table2[[#This Row],[TripChainId]])</f>
        <v>0</v>
      </c>
      <c r="L8046" t="s">
        <v>75</v>
      </c>
      <c r="M8046" t="s">
        <v>34</v>
      </c>
      <c r="N8046" t="s">
        <v>8</v>
      </c>
      <c r="O8046" t="s">
        <v>9</v>
      </c>
      <c r="P8046" s="1">
        <v>80</v>
      </c>
      <c r="Q80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47" spans="5:17" x14ac:dyDescent="0.25">
      <c r="E8047">
        <v>2781</v>
      </c>
      <c r="F8047" t="s">
        <v>23</v>
      </c>
      <c r="G8047" t="s">
        <v>40</v>
      </c>
      <c r="H8047" t="s">
        <v>10</v>
      </c>
      <c r="I8047" t="s">
        <v>12</v>
      </c>
      <c r="J8047" s="2">
        <f>SUMIFS(Table3[TimesUsed],Table3[TripChainId],Table2[[#This Row],[TripChainId]])</f>
        <v>0</v>
      </c>
      <c r="L8047" t="s">
        <v>75</v>
      </c>
      <c r="M8047" t="s">
        <v>34</v>
      </c>
      <c r="N8047" t="s">
        <v>8</v>
      </c>
      <c r="O8047" t="s">
        <v>11</v>
      </c>
      <c r="P8047" s="1">
        <v>22</v>
      </c>
      <c r="Q80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48" spans="5:17" x14ac:dyDescent="0.25">
      <c r="E8048">
        <v>2782</v>
      </c>
      <c r="F8048" t="s">
        <v>40</v>
      </c>
      <c r="G8048" t="s">
        <v>19</v>
      </c>
      <c r="H8048" t="s">
        <v>8</v>
      </c>
      <c r="I8048" t="s">
        <v>9</v>
      </c>
      <c r="J8048" s="2">
        <f>SUMIFS(Table3[TimesUsed],Table3[TripChainId],Table2[[#This Row],[TripChainId]])</f>
        <v>0</v>
      </c>
      <c r="L8048" t="s">
        <v>75</v>
      </c>
      <c r="M8048" t="s">
        <v>34</v>
      </c>
      <c r="N8048" t="s">
        <v>16</v>
      </c>
      <c r="O8048" t="s">
        <v>9</v>
      </c>
      <c r="P8048" s="1">
        <v>49</v>
      </c>
      <c r="Q80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49" spans="5:17" x14ac:dyDescent="0.25">
      <c r="E8049">
        <v>2782</v>
      </c>
      <c r="F8049" t="s">
        <v>19</v>
      </c>
      <c r="G8049" t="s">
        <v>18</v>
      </c>
      <c r="H8049" t="s">
        <v>16</v>
      </c>
      <c r="I8049" t="s">
        <v>9</v>
      </c>
      <c r="J8049" s="2">
        <f>SUMIFS(Table3[TimesUsed],Table3[TripChainId],Table2[[#This Row],[TripChainId]])</f>
        <v>0</v>
      </c>
      <c r="L8049" t="s">
        <v>75</v>
      </c>
      <c r="M8049" t="s">
        <v>34</v>
      </c>
      <c r="N8049" t="s">
        <v>16</v>
      </c>
      <c r="O8049" t="s">
        <v>11</v>
      </c>
      <c r="P8049" s="1">
        <v>63</v>
      </c>
      <c r="Q80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50" spans="5:17" x14ac:dyDescent="0.25">
      <c r="E8050">
        <v>2782</v>
      </c>
      <c r="F8050" t="s">
        <v>18</v>
      </c>
      <c r="G8050" t="s">
        <v>40</v>
      </c>
      <c r="H8050" t="s">
        <v>10</v>
      </c>
      <c r="I8050" t="s">
        <v>13</v>
      </c>
      <c r="J8050" s="2">
        <f>SUMIFS(Table3[TimesUsed],Table3[TripChainId],Table2[[#This Row],[TripChainId]])</f>
        <v>0</v>
      </c>
      <c r="L8050" t="s">
        <v>75</v>
      </c>
      <c r="M8050" t="s">
        <v>34</v>
      </c>
      <c r="N8050" t="s">
        <v>16</v>
      </c>
      <c r="O8050" t="s">
        <v>14</v>
      </c>
      <c r="P8050" s="1">
        <v>24</v>
      </c>
      <c r="Q80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51" spans="5:17" x14ac:dyDescent="0.25">
      <c r="E8051">
        <v>2783</v>
      </c>
      <c r="F8051" t="s">
        <v>40</v>
      </c>
      <c r="G8051" t="s">
        <v>19</v>
      </c>
      <c r="H8051" t="s">
        <v>8</v>
      </c>
      <c r="I8051" t="s">
        <v>9</v>
      </c>
      <c r="J8051" s="2">
        <f>SUMIFS(Table3[TimesUsed],Table3[TripChainId],Table2[[#This Row],[TripChainId]])</f>
        <v>0</v>
      </c>
      <c r="L8051" t="s">
        <v>75</v>
      </c>
      <c r="M8051" t="s">
        <v>34</v>
      </c>
      <c r="N8051" t="s">
        <v>16</v>
      </c>
      <c r="O8051" t="s">
        <v>12</v>
      </c>
      <c r="P8051" s="1">
        <v>23</v>
      </c>
      <c r="Q80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52" spans="5:17" x14ac:dyDescent="0.25">
      <c r="E8052">
        <v>2783</v>
      </c>
      <c r="F8052" t="s">
        <v>19</v>
      </c>
      <c r="G8052" t="s">
        <v>18</v>
      </c>
      <c r="H8052" t="s">
        <v>16</v>
      </c>
      <c r="I8052" t="s">
        <v>11</v>
      </c>
      <c r="J8052" s="2">
        <f>SUMIFS(Table3[TimesUsed],Table3[TripChainId],Table2[[#This Row],[TripChainId]])</f>
        <v>0</v>
      </c>
      <c r="L8052" t="s">
        <v>75</v>
      </c>
      <c r="M8052" t="s">
        <v>34</v>
      </c>
      <c r="N8052" t="s">
        <v>16</v>
      </c>
      <c r="O8052" t="s">
        <v>13</v>
      </c>
      <c r="P8052" s="1">
        <v>38</v>
      </c>
      <c r="Q80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53" spans="5:17" x14ac:dyDescent="0.25">
      <c r="E8053">
        <v>2783</v>
      </c>
      <c r="F8053" t="s">
        <v>18</v>
      </c>
      <c r="G8053" t="s">
        <v>40</v>
      </c>
      <c r="H8053" t="s">
        <v>10</v>
      </c>
      <c r="I8053" t="s">
        <v>13</v>
      </c>
      <c r="J8053" s="2">
        <f>SUMIFS(Table3[TimesUsed],Table3[TripChainId],Table2[[#This Row],[TripChainId]])</f>
        <v>0</v>
      </c>
      <c r="L8053" t="s">
        <v>75</v>
      </c>
      <c r="M8053" t="s">
        <v>59</v>
      </c>
      <c r="N8053" t="s">
        <v>8</v>
      </c>
      <c r="O8053" t="s">
        <v>9</v>
      </c>
      <c r="P8053" s="1">
        <v>144</v>
      </c>
      <c r="Q80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54" spans="5:17" x14ac:dyDescent="0.25">
      <c r="E8054">
        <v>2784</v>
      </c>
      <c r="F8054" t="s">
        <v>40</v>
      </c>
      <c r="G8054" t="s">
        <v>19</v>
      </c>
      <c r="H8054" t="s">
        <v>8</v>
      </c>
      <c r="I8054" t="s">
        <v>9</v>
      </c>
      <c r="J8054" s="2">
        <f>SUMIFS(Table3[TimesUsed],Table3[TripChainId],Table2[[#This Row],[TripChainId]])</f>
        <v>0</v>
      </c>
      <c r="L8054" t="s">
        <v>75</v>
      </c>
      <c r="M8054" t="s">
        <v>59</v>
      </c>
      <c r="N8054" t="s">
        <v>8</v>
      </c>
      <c r="O8054" t="s">
        <v>11</v>
      </c>
      <c r="P8054" s="1">
        <v>47</v>
      </c>
      <c r="Q80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55" spans="5:17" x14ac:dyDescent="0.25">
      <c r="E8055">
        <v>2784</v>
      </c>
      <c r="F8055" t="s">
        <v>19</v>
      </c>
      <c r="G8055" t="s">
        <v>18</v>
      </c>
      <c r="H8055" t="s">
        <v>16</v>
      </c>
      <c r="I8055" t="s">
        <v>13</v>
      </c>
      <c r="J8055" s="2">
        <f>SUMIFS(Table3[TimesUsed],Table3[TripChainId],Table2[[#This Row],[TripChainId]])</f>
        <v>0</v>
      </c>
      <c r="L8055" t="s">
        <v>75</v>
      </c>
      <c r="M8055" t="s">
        <v>59</v>
      </c>
      <c r="N8055" t="s">
        <v>8</v>
      </c>
      <c r="O8055" t="s">
        <v>14</v>
      </c>
      <c r="P8055" s="1">
        <v>46</v>
      </c>
      <c r="Q80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56" spans="5:17" x14ac:dyDescent="0.25">
      <c r="E8056">
        <v>2784</v>
      </c>
      <c r="F8056" t="s">
        <v>18</v>
      </c>
      <c r="G8056" t="s">
        <v>40</v>
      </c>
      <c r="H8056" t="s">
        <v>10</v>
      </c>
      <c r="I8056" t="s">
        <v>13</v>
      </c>
      <c r="J8056" s="2">
        <f>SUMIFS(Table3[TimesUsed],Table3[TripChainId],Table2[[#This Row],[TripChainId]])</f>
        <v>0</v>
      </c>
      <c r="L8056" t="s">
        <v>75</v>
      </c>
      <c r="M8056" t="s">
        <v>59</v>
      </c>
      <c r="N8056" t="s">
        <v>8</v>
      </c>
      <c r="O8056" t="s">
        <v>12</v>
      </c>
      <c r="P8056" s="1">
        <v>46</v>
      </c>
      <c r="Q80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57" spans="5:17" x14ac:dyDescent="0.25">
      <c r="E8057">
        <v>2785</v>
      </c>
      <c r="F8057" t="s">
        <v>40</v>
      </c>
      <c r="G8057" t="s">
        <v>19</v>
      </c>
      <c r="H8057" t="s">
        <v>8</v>
      </c>
      <c r="I8057" t="s">
        <v>14</v>
      </c>
      <c r="J8057" s="2">
        <f>SUMIFS(Table3[TimesUsed],Table3[TripChainId],Table2[[#This Row],[TripChainId]])</f>
        <v>0</v>
      </c>
      <c r="L8057" t="s">
        <v>75</v>
      </c>
      <c r="M8057" t="s">
        <v>59</v>
      </c>
      <c r="N8057" t="s">
        <v>10</v>
      </c>
      <c r="O8057" t="s">
        <v>13</v>
      </c>
      <c r="P8057" s="1">
        <v>27</v>
      </c>
      <c r="Q80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58" spans="5:17" x14ac:dyDescent="0.25">
      <c r="E8058">
        <v>2785</v>
      </c>
      <c r="F8058" t="s">
        <v>19</v>
      </c>
      <c r="G8058" t="s">
        <v>18</v>
      </c>
      <c r="H8058" t="s">
        <v>16</v>
      </c>
      <c r="I8058" t="s">
        <v>9</v>
      </c>
      <c r="J8058" s="2">
        <f>SUMIFS(Table3[TimesUsed],Table3[TripChainId],Table2[[#This Row],[TripChainId]])</f>
        <v>0</v>
      </c>
      <c r="L8058" t="s">
        <v>75</v>
      </c>
      <c r="M8058" t="s">
        <v>59</v>
      </c>
      <c r="N8058" t="s">
        <v>16</v>
      </c>
      <c r="O8058" t="s">
        <v>9</v>
      </c>
      <c r="P8058" s="1">
        <v>106</v>
      </c>
      <c r="Q80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59" spans="5:17" x14ac:dyDescent="0.25">
      <c r="E8059">
        <v>2785</v>
      </c>
      <c r="F8059" t="s">
        <v>18</v>
      </c>
      <c r="G8059" t="s">
        <v>40</v>
      </c>
      <c r="H8059" t="s">
        <v>10</v>
      </c>
      <c r="I8059" t="s">
        <v>13</v>
      </c>
      <c r="J8059" s="2">
        <f>SUMIFS(Table3[TimesUsed],Table3[TripChainId],Table2[[#This Row],[TripChainId]])</f>
        <v>0</v>
      </c>
      <c r="L8059" t="s">
        <v>75</v>
      </c>
      <c r="M8059" t="s">
        <v>59</v>
      </c>
      <c r="N8059" t="s">
        <v>16</v>
      </c>
      <c r="O8059" t="s">
        <v>11</v>
      </c>
      <c r="P8059" s="1">
        <v>164</v>
      </c>
      <c r="Q80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60" spans="5:17" x14ac:dyDescent="0.25">
      <c r="E8060">
        <v>2786</v>
      </c>
      <c r="F8060" t="s">
        <v>40</v>
      </c>
      <c r="G8060" t="s">
        <v>19</v>
      </c>
      <c r="H8060" t="s">
        <v>8</v>
      </c>
      <c r="I8060" t="s">
        <v>14</v>
      </c>
      <c r="J8060" s="2">
        <f>SUMIFS(Table3[TimesUsed],Table3[TripChainId],Table2[[#This Row],[TripChainId]])</f>
        <v>0</v>
      </c>
      <c r="L8060" t="s">
        <v>75</v>
      </c>
      <c r="M8060" t="s">
        <v>59</v>
      </c>
      <c r="N8060" t="s">
        <v>16</v>
      </c>
      <c r="O8060" t="s">
        <v>14</v>
      </c>
      <c r="P8060" s="1">
        <v>54</v>
      </c>
      <c r="Q80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61" spans="5:17" x14ac:dyDescent="0.25">
      <c r="E8061">
        <v>2786</v>
      </c>
      <c r="F8061" t="s">
        <v>19</v>
      </c>
      <c r="G8061" t="s">
        <v>18</v>
      </c>
      <c r="H8061" t="s">
        <v>16</v>
      </c>
      <c r="I8061" t="s">
        <v>11</v>
      </c>
      <c r="J8061" s="2">
        <f>SUMIFS(Table3[TimesUsed],Table3[TripChainId],Table2[[#This Row],[TripChainId]])</f>
        <v>0</v>
      </c>
      <c r="L8061" t="s">
        <v>75</v>
      </c>
      <c r="M8061" t="s">
        <v>59</v>
      </c>
      <c r="N8061" t="s">
        <v>16</v>
      </c>
      <c r="O8061" t="s">
        <v>12</v>
      </c>
      <c r="P8061" s="1">
        <v>53</v>
      </c>
      <c r="Q80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62" spans="5:17" x14ac:dyDescent="0.25">
      <c r="E8062">
        <v>2786</v>
      </c>
      <c r="F8062" t="s">
        <v>18</v>
      </c>
      <c r="G8062" t="s">
        <v>40</v>
      </c>
      <c r="H8062" t="s">
        <v>10</v>
      </c>
      <c r="I8062" t="s">
        <v>13</v>
      </c>
      <c r="J8062" s="2">
        <f>SUMIFS(Table3[TimesUsed],Table3[TripChainId],Table2[[#This Row],[TripChainId]])</f>
        <v>0</v>
      </c>
      <c r="L8062" t="s">
        <v>75</v>
      </c>
      <c r="M8062" t="s">
        <v>59</v>
      </c>
      <c r="N8062" t="s">
        <v>16</v>
      </c>
      <c r="O8062" t="s">
        <v>13</v>
      </c>
      <c r="P8062" s="1">
        <v>88</v>
      </c>
      <c r="Q80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63" spans="5:17" x14ac:dyDescent="0.25">
      <c r="E8063">
        <v>2787</v>
      </c>
      <c r="F8063" t="s">
        <v>40</v>
      </c>
      <c r="G8063" t="s">
        <v>19</v>
      </c>
      <c r="H8063" t="s">
        <v>8</v>
      </c>
      <c r="I8063" t="s">
        <v>14</v>
      </c>
      <c r="J8063" s="2">
        <f>SUMIFS(Table3[TimesUsed],Table3[TripChainId],Table2[[#This Row],[TripChainId]])</f>
        <v>0</v>
      </c>
      <c r="L8063" t="s">
        <v>75</v>
      </c>
      <c r="M8063" t="s">
        <v>64</v>
      </c>
      <c r="N8063" t="s">
        <v>8</v>
      </c>
      <c r="O8063" t="s">
        <v>9</v>
      </c>
      <c r="P8063" s="1">
        <v>95</v>
      </c>
      <c r="Q80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64" spans="5:17" x14ac:dyDescent="0.25">
      <c r="E8064">
        <v>2787</v>
      </c>
      <c r="F8064" t="s">
        <v>19</v>
      </c>
      <c r="G8064" t="s">
        <v>18</v>
      </c>
      <c r="H8064" t="s">
        <v>16</v>
      </c>
      <c r="I8064" t="s">
        <v>14</v>
      </c>
      <c r="J8064" s="2">
        <f>SUMIFS(Table3[TimesUsed],Table3[TripChainId],Table2[[#This Row],[TripChainId]])</f>
        <v>0</v>
      </c>
      <c r="L8064" t="s">
        <v>75</v>
      </c>
      <c r="M8064" t="s">
        <v>64</v>
      </c>
      <c r="N8064" t="s">
        <v>8</v>
      </c>
      <c r="O8064" t="s">
        <v>11</v>
      </c>
      <c r="P8064" s="1">
        <v>24</v>
      </c>
      <c r="Q80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65" spans="5:17" x14ac:dyDescent="0.25">
      <c r="E8065">
        <v>2787</v>
      </c>
      <c r="F8065" t="s">
        <v>18</v>
      </c>
      <c r="G8065" t="s">
        <v>40</v>
      </c>
      <c r="H8065" t="s">
        <v>10</v>
      </c>
      <c r="I8065" t="s">
        <v>13</v>
      </c>
      <c r="J8065" s="2">
        <f>SUMIFS(Table3[TimesUsed],Table3[TripChainId],Table2[[#This Row],[TripChainId]])</f>
        <v>0</v>
      </c>
      <c r="L8065" t="s">
        <v>75</v>
      </c>
      <c r="M8065" t="s">
        <v>64</v>
      </c>
      <c r="N8065" t="s">
        <v>8</v>
      </c>
      <c r="O8065" t="s">
        <v>14</v>
      </c>
      <c r="P8065" s="1">
        <v>27</v>
      </c>
      <c r="Q80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66" spans="5:17" x14ac:dyDescent="0.25">
      <c r="E8066">
        <v>2788</v>
      </c>
      <c r="F8066" t="s">
        <v>40</v>
      </c>
      <c r="G8066" t="s">
        <v>19</v>
      </c>
      <c r="H8066" t="s">
        <v>8</v>
      </c>
      <c r="I8066" t="s">
        <v>14</v>
      </c>
      <c r="J8066" s="2">
        <f>SUMIFS(Table3[TimesUsed],Table3[TripChainId],Table2[[#This Row],[TripChainId]])</f>
        <v>0</v>
      </c>
      <c r="L8066" t="s">
        <v>75</v>
      </c>
      <c r="M8066" t="s">
        <v>64</v>
      </c>
      <c r="N8066" t="s">
        <v>8</v>
      </c>
      <c r="O8066" t="s">
        <v>12</v>
      </c>
      <c r="P8066" s="1">
        <v>27</v>
      </c>
      <c r="Q80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67" spans="5:17" x14ac:dyDescent="0.25">
      <c r="E8067">
        <v>2788</v>
      </c>
      <c r="F8067" t="s">
        <v>19</v>
      </c>
      <c r="G8067" t="s">
        <v>18</v>
      </c>
      <c r="H8067" t="s">
        <v>16</v>
      </c>
      <c r="I8067" t="s">
        <v>13</v>
      </c>
      <c r="J8067" s="2">
        <f>SUMIFS(Table3[TimesUsed],Table3[TripChainId],Table2[[#This Row],[TripChainId]])</f>
        <v>0</v>
      </c>
      <c r="L8067" t="s">
        <v>75</v>
      </c>
      <c r="M8067" t="s">
        <v>64</v>
      </c>
      <c r="N8067" t="s">
        <v>10</v>
      </c>
      <c r="O8067" t="s">
        <v>11</v>
      </c>
      <c r="P8067" s="1">
        <v>32</v>
      </c>
      <c r="Q80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68" spans="5:17" x14ac:dyDescent="0.25">
      <c r="E8068">
        <v>2788</v>
      </c>
      <c r="F8068" t="s">
        <v>18</v>
      </c>
      <c r="G8068" t="s">
        <v>40</v>
      </c>
      <c r="H8068" t="s">
        <v>10</v>
      </c>
      <c r="I8068" t="s">
        <v>13</v>
      </c>
      <c r="J8068" s="2">
        <f>SUMIFS(Table3[TimesUsed],Table3[TripChainId],Table2[[#This Row],[TripChainId]])</f>
        <v>0</v>
      </c>
      <c r="L8068" t="s">
        <v>75</v>
      </c>
      <c r="M8068" t="s">
        <v>64</v>
      </c>
      <c r="N8068" t="s">
        <v>10</v>
      </c>
      <c r="O8068" t="s">
        <v>14</v>
      </c>
      <c r="P8068" s="1">
        <v>21</v>
      </c>
      <c r="Q80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69" spans="5:17" x14ac:dyDescent="0.25">
      <c r="E8069">
        <v>2789</v>
      </c>
      <c r="F8069" t="s">
        <v>40</v>
      </c>
      <c r="G8069" t="s">
        <v>19</v>
      </c>
      <c r="H8069" t="s">
        <v>8</v>
      </c>
      <c r="I8069" t="s">
        <v>9</v>
      </c>
      <c r="J8069" s="2">
        <f>SUMIFS(Table3[TimesUsed],Table3[TripChainId],Table2[[#This Row],[TripChainId]])</f>
        <v>0</v>
      </c>
      <c r="L8069" t="s">
        <v>75</v>
      </c>
      <c r="M8069" t="s">
        <v>64</v>
      </c>
      <c r="N8069" t="s">
        <v>10</v>
      </c>
      <c r="O8069" t="s">
        <v>12</v>
      </c>
      <c r="P8069" s="1">
        <v>21</v>
      </c>
      <c r="Q80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70" spans="5:17" x14ac:dyDescent="0.25">
      <c r="E8070">
        <v>2789</v>
      </c>
      <c r="F8070" t="s">
        <v>19</v>
      </c>
      <c r="G8070" t="s">
        <v>20</v>
      </c>
      <c r="H8070" t="s">
        <v>16</v>
      </c>
      <c r="I8070" t="s">
        <v>9</v>
      </c>
      <c r="J8070" s="2">
        <f>SUMIFS(Table3[TimesUsed],Table3[TripChainId],Table2[[#This Row],[TripChainId]])</f>
        <v>0</v>
      </c>
      <c r="L8070" t="s">
        <v>75</v>
      </c>
      <c r="M8070" t="s">
        <v>64</v>
      </c>
      <c r="N8070" t="s">
        <v>10</v>
      </c>
      <c r="O8070" t="s">
        <v>13</v>
      </c>
      <c r="P8070" s="1">
        <v>137</v>
      </c>
      <c r="Q80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71" spans="5:17" x14ac:dyDescent="0.25">
      <c r="E8071">
        <v>2789</v>
      </c>
      <c r="F8071" t="s">
        <v>20</v>
      </c>
      <c r="G8071" t="s">
        <v>40</v>
      </c>
      <c r="H8071" t="s">
        <v>10</v>
      </c>
      <c r="I8071" t="s">
        <v>13</v>
      </c>
      <c r="J8071" s="2">
        <f>SUMIFS(Table3[TimesUsed],Table3[TripChainId],Table2[[#This Row],[TripChainId]])</f>
        <v>0</v>
      </c>
      <c r="L8071" t="s">
        <v>75</v>
      </c>
      <c r="M8071" t="s">
        <v>64</v>
      </c>
      <c r="N8071" t="s">
        <v>16</v>
      </c>
      <c r="O8071" t="s">
        <v>9</v>
      </c>
      <c r="P8071" s="1">
        <v>108</v>
      </c>
      <c r="Q80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72" spans="5:17" x14ac:dyDescent="0.25">
      <c r="E8072">
        <v>2790</v>
      </c>
      <c r="F8072" t="s">
        <v>40</v>
      </c>
      <c r="G8072" t="s">
        <v>19</v>
      </c>
      <c r="H8072" t="s">
        <v>8</v>
      </c>
      <c r="I8072" t="s">
        <v>9</v>
      </c>
      <c r="J8072" s="2">
        <f>SUMIFS(Table3[TimesUsed],Table3[TripChainId],Table2[[#This Row],[TripChainId]])</f>
        <v>0</v>
      </c>
      <c r="L8072" t="s">
        <v>75</v>
      </c>
      <c r="M8072" t="s">
        <v>64</v>
      </c>
      <c r="N8072" t="s">
        <v>16</v>
      </c>
      <c r="O8072" t="s">
        <v>11</v>
      </c>
      <c r="P8072" s="1">
        <v>181</v>
      </c>
      <c r="Q80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73" spans="5:17" x14ac:dyDescent="0.25">
      <c r="E8073">
        <v>2790</v>
      </c>
      <c r="F8073" t="s">
        <v>19</v>
      </c>
      <c r="G8073" t="s">
        <v>20</v>
      </c>
      <c r="H8073" t="s">
        <v>16</v>
      </c>
      <c r="I8073" t="s">
        <v>11</v>
      </c>
      <c r="J8073" s="2">
        <f>SUMIFS(Table3[TimesUsed],Table3[TripChainId],Table2[[#This Row],[TripChainId]])</f>
        <v>0</v>
      </c>
      <c r="L8073" t="s">
        <v>75</v>
      </c>
      <c r="M8073" t="s">
        <v>64</v>
      </c>
      <c r="N8073" t="s">
        <v>16</v>
      </c>
      <c r="O8073" t="s">
        <v>14</v>
      </c>
      <c r="P8073" s="1">
        <v>86</v>
      </c>
      <c r="Q80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74" spans="5:17" x14ac:dyDescent="0.25">
      <c r="E8074">
        <v>2790</v>
      </c>
      <c r="F8074" t="s">
        <v>20</v>
      </c>
      <c r="G8074" t="s">
        <v>40</v>
      </c>
      <c r="H8074" t="s">
        <v>10</v>
      </c>
      <c r="I8074" t="s">
        <v>13</v>
      </c>
      <c r="J8074" s="2">
        <f>SUMIFS(Table3[TimesUsed],Table3[TripChainId],Table2[[#This Row],[TripChainId]])</f>
        <v>0</v>
      </c>
      <c r="L8074" t="s">
        <v>75</v>
      </c>
      <c r="M8074" t="s">
        <v>64</v>
      </c>
      <c r="N8074" t="s">
        <v>16</v>
      </c>
      <c r="O8074" t="s">
        <v>12</v>
      </c>
      <c r="P8074" s="1">
        <v>85</v>
      </c>
      <c r="Q80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75" spans="5:17" x14ac:dyDescent="0.25">
      <c r="E8075">
        <v>2791</v>
      </c>
      <c r="F8075" t="s">
        <v>40</v>
      </c>
      <c r="G8075" t="s">
        <v>19</v>
      </c>
      <c r="H8075" t="s">
        <v>8</v>
      </c>
      <c r="I8075" t="s">
        <v>9</v>
      </c>
      <c r="J8075" s="2">
        <f>SUMIFS(Table3[TimesUsed],Table3[TripChainId],Table2[[#This Row],[TripChainId]])</f>
        <v>0</v>
      </c>
      <c r="L8075" t="s">
        <v>75</v>
      </c>
      <c r="M8075" t="s">
        <v>64</v>
      </c>
      <c r="N8075" t="s">
        <v>16</v>
      </c>
      <c r="O8075" t="s">
        <v>13</v>
      </c>
      <c r="P8075" s="1">
        <v>144</v>
      </c>
      <c r="Q80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76" spans="5:17" x14ac:dyDescent="0.25">
      <c r="E8076">
        <v>2791</v>
      </c>
      <c r="F8076" t="s">
        <v>19</v>
      </c>
      <c r="G8076" t="s">
        <v>20</v>
      </c>
      <c r="H8076" t="s">
        <v>16</v>
      </c>
      <c r="I8076" t="s">
        <v>13</v>
      </c>
      <c r="J8076" s="2">
        <f>SUMIFS(Table3[TimesUsed],Table3[TripChainId],Table2[[#This Row],[TripChainId]])</f>
        <v>0</v>
      </c>
      <c r="L8076" t="s">
        <v>75</v>
      </c>
      <c r="M8076" t="s">
        <v>23</v>
      </c>
      <c r="N8076" t="s">
        <v>10</v>
      </c>
      <c r="O8076" t="s">
        <v>13</v>
      </c>
      <c r="P8076" s="1">
        <v>31</v>
      </c>
      <c r="Q80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77" spans="5:17" x14ac:dyDescent="0.25">
      <c r="E8077">
        <v>2791</v>
      </c>
      <c r="F8077" t="s">
        <v>20</v>
      </c>
      <c r="G8077" t="s">
        <v>40</v>
      </c>
      <c r="H8077" t="s">
        <v>10</v>
      </c>
      <c r="I8077" t="s">
        <v>13</v>
      </c>
      <c r="J8077" s="2">
        <f>SUMIFS(Table3[TimesUsed],Table3[TripChainId],Table2[[#This Row],[TripChainId]])</f>
        <v>0</v>
      </c>
      <c r="L8077" t="s">
        <v>75</v>
      </c>
      <c r="M8077" t="s">
        <v>23</v>
      </c>
      <c r="N8077" t="s">
        <v>16</v>
      </c>
      <c r="O8077" t="s">
        <v>9</v>
      </c>
      <c r="P8077" s="1">
        <v>26</v>
      </c>
      <c r="Q80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78" spans="5:17" x14ac:dyDescent="0.25">
      <c r="E8078">
        <v>2792</v>
      </c>
      <c r="F8078" t="s">
        <v>40</v>
      </c>
      <c r="G8078" t="s">
        <v>19</v>
      </c>
      <c r="H8078" t="s">
        <v>8</v>
      </c>
      <c r="I8078" t="s">
        <v>14</v>
      </c>
      <c r="J8078" s="2">
        <f>SUMIFS(Table3[TimesUsed],Table3[TripChainId],Table2[[#This Row],[TripChainId]])</f>
        <v>0</v>
      </c>
      <c r="L8078" t="s">
        <v>75</v>
      </c>
      <c r="M8078" t="s">
        <v>23</v>
      </c>
      <c r="N8078" t="s">
        <v>16</v>
      </c>
      <c r="O8078" t="s">
        <v>11</v>
      </c>
      <c r="P8078" s="1">
        <v>76</v>
      </c>
      <c r="Q80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79" spans="5:17" x14ac:dyDescent="0.25">
      <c r="E8079">
        <v>2792</v>
      </c>
      <c r="F8079" t="s">
        <v>19</v>
      </c>
      <c r="G8079" t="s">
        <v>20</v>
      </c>
      <c r="H8079" t="s">
        <v>16</v>
      </c>
      <c r="I8079" t="s">
        <v>9</v>
      </c>
      <c r="J8079" s="2">
        <f>SUMIFS(Table3[TimesUsed],Table3[TripChainId],Table2[[#This Row],[TripChainId]])</f>
        <v>0</v>
      </c>
      <c r="L8079" t="s">
        <v>75</v>
      </c>
      <c r="M8079" t="s">
        <v>23</v>
      </c>
      <c r="N8079" t="s">
        <v>16</v>
      </c>
      <c r="O8079" t="s">
        <v>14</v>
      </c>
      <c r="P8079" s="1">
        <v>22</v>
      </c>
      <c r="Q80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80" spans="5:17" x14ac:dyDescent="0.25">
      <c r="E8080">
        <v>2792</v>
      </c>
      <c r="F8080" t="s">
        <v>20</v>
      </c>
      <c r="G8080" t="s">
        <v>40</v>
      </c>
      <c r="H8080" t="s">
        <v>10</v>
      </c>
      <c r="I8080" t="s">
        <v>13</v>
      </c>
      <c r="J8080" s="2">
        <f>SUMIFS(Table3[TimesUsed],Table3[TripChainId],Table2[[#This Row],[TripChainId]])</f>
        <v>0</v>
      </c>
      <c r="L8080" t="s">
        <v>75</v>
      </c>
      <c r="M8080" t="s">
        <v>23</v>
      </c>
      <c r="N8080" t="s">
        <v>16</v>
      </c>
      <c r="O8080" t="s">
        <v>12</v>
      </c>
      <c r="P8080" s="1">
        <v>22</v>
      </c>
      <c r="Q80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81" spans="5:17" x14ac:dyDescent="0.25">
      <c r="E8081">
        <v>2793</v>
      </c>
      <c r="F8081" t="s">
        <v>40</v>
      </c>
      <c r="G8081" t="s">
        <v>19</v>
      </c>
      <c r="H8081" t="s">
        <v>8</v>
      </c>
      <c r="I8081" t="s">
        <v>14</v>
      </c>
      <c r="J8081" s="2">
        <f>SUMIFS(Table3[TimesUsed],Table3[TripChainId],Table2[[#This Row],[TripChainId]])</f>
        <v>0</v>
      </c>
      <c r="L8081" t="s">
        <v>75</v>
      </c>
      <c r="M8081" t="s">
        <v>23</v>
      </c>
      <c r="N8081" t="s">
        <v>16</v>
      </c>
      <c r="O8081" t="s">
        <v>13</v>
      </c>
      <c r="P8081" s="1">
        <v>41</v>
      </c>
      <c r="Q80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82" spans="5:17" x14ac:dyDescent="0.25">
      <c r="E8082">
        <v>2793</v>
      </c>
      <c r="F8082" t="s">
        <v>19</v>
      </c>
      <c r="G8082" t="s">
        <v>20</v>
      </c>
      <c r="H8082" t="s">
        <v>16</v>
      </c>
      <c r="I8082" t="s">
        <v>11</v>
      </c>
      <c r="J8082" s="2">
        <f>SUMIFS(Table3[TimesUsed],Table3[TripChainId],Table2[[#This Row],[TripChainId]])</f>
        <v>0</v>
      </c>
      <c r="L8082" t="s">
        <v>75</v>
      </c>
      <c r="M8082" t="s">
        <v>76</v>
      </c>
      <c r="N8082" t="s">
        <v>8</v>
      </c>
      <c r="O8082" t="s">
        <v>9</v>
      </c>
      <c r="P8082" s="1">
        <v>623</v>
      </c>
      <c r="Q80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83" spans="5:17" x14ac:dyDescent="0.25">
      <c r="E8083">
        <v>2793</v>
      </c>
      <c r="F8083" t="s">
        <v>20</v>
      </c>
      <c r="G8083" t="s">
        <v>40</v>
      </c>
      <c r="H8083" t="s">
        <v>10</v>
      </c>
      <c r="I8083" t="s">
        <v>13</v>
      </c>
      <c r="J8083" s="2">
        <f>SUMIFS(Table3[TimesUsed],Table3[TripChainId],Table2[[#This Row],[TripChainId]])</f>
        <v>0</v>
      </c>
      <c r="L8083" t="s">
        <v>75</v>
      </c>
      <c r="M8083" t="s">
        <v>76</v>
      </c>
      <c r="N8083" t="s">
        <v>8</v>
      </c>
      <c r="O8083" t="s">
        <v>11</v>
      </c>
      <c r="P8083" s="1">
        <v>313</v>
      </c>
      <c r="Q80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84" spans="5:17" x14ac:dyDescent="0.25">
      <c r="E8084">
        <v>2794</v>
      </c>
      <c r="F8084" t="s">
        <v>40</v>
      </c>
      <c r="G8084" t="s">
        <v>19</v>
      </c>
      <c r="H8084" t="s">
        <v>8</v>
      </c>
      <c r="I8084" t="s">
        <v>14</v>
      </c>
      <c r="J8084" s="2">
        <f>SUMIFS(Table3[TimesUsed],Table3[TripChainId],Table2[[#This Row],[TripChainId]])</f>
        <v>0</v>
      </c>
      <c r="L8084" t="s">
        <v>75</v>
      </c>
      <c r="M8084" t="s">
        <v>76</v>
      </c>
      <c r="N8084" t="s">
        <v>8</v>
      </c>
      <c r="O8084" t="s">
        <v>14</v>
      </c>
      <c r="P8084" s="1">
        <v>207</v>
      </c>
      <c r="Q80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85" spans="5:17" x14ac:dyDescent="0.25">
      <c r="E8085">
        <v>2794</v>
      </c>
      <c r="F8085" t="s">
        <v>19</v>
      </c>
      <c r="G8085" t="s">
        <v>20</v>
      </c>
      <c r="H8085" t="s">
        <v>16</v>
      </c>
      <c r="I8085" t="s">
        <v>14</v>
      </c>
      <c r="J8085" s="2">
        <f>SUMIFS(Table3[TimesUsed],Table3[TripChainId],Table2[[#This Row],[TripChainId]])</f>
        <v>0</v>
      </c>
      <c r="L8085" t="s">
        <v>75</v>
      </c>
      <c r="M8085" t="s">
        <v>76</v>
      </c>
      <c r="N8085" t="s">
        <v>8</v>
      </c>
      <c r="O8085" t="s">
        <v>12</v>
      </c>
      <c r="P8085" s="1">
        <v>207</v>
      </c>
      <c r="Q80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86" spans="5:17" x14ac:dyDescent="0.25">
      <c r="E8086">
        <v>2794</v>
      </c>
      <c r="F8086" t="s">
        <v>20</v>
      </c>
      <c r="G8086" t="s">
        <v>40</v>
      </c>
      <c r="H8086" t="s">
        <v>10</v>
      </c>
      <c r="I8086" t="s">
        <v>13</v>
      </c>
      <c r="J8086" s="2">
        <f>SUMIFS(Table3[TimesUsed],Table3[TripChainId],Table2[[#This Row],[TripChainId]])</f>
        <v>0</v>
      </c>
      <c r="L8086" t="s">
        <v>75</v>
      </c>
      <c r="M8086" t="s">
        <v>76</v>
      </c>
      <c r="N8086" t="s">
        <v>8</v>
      </c>
      <c r="O8086" t="s">
        <v>13</v>
      </c>
      <c r="P8086" s="1">
        <v>155</v>
      </c>
      <c r="Q80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87" spans="5:17" x14ac:dyDescent="0.25">
      <c r="E8087">
        <v>2795</v>
      </c>
      <c r="F8087" t="s">
        <v>40</v>
      </c>
      <c r="G8087" t="s">
        <v>19</v>
      </c>
      <c r="H8087" t="s">
        <v>8</v>
      </c>
      <c r="I8087" t="s">
        <v>14</v>
      </c>
      <c r="J8087" s="2">
        <f>SUMIFS(Table3[TimesUsed],Table3[TripChainId],Table2[[#This Row],[TripChainId]])</f>
        <v>0</v>
      </c>
      <c r="L8087" t="s">
        <v>75</v>
      </c>
      <c r="M8087" t="s">
        <v>76</v>
      </c>
      <c r="N8087" t="s">
        <v>10</v>
      </c>
      <c r="O8087" t="s">
        <v>9</v>
      </c>
      <c r="P8087" s="1">
        <v>168</v>
      </c>
      <c r="Q80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88" spans="5:17" x14ac:dyDescent="0.25">
      <c r="E8088">
        <v>2795</v>
      </c>
      <c r="F8088" t="s">
        <v>19</v>
      </c>
      <c r="G8088" t="s">
        <v>20</v>
      </c>
      <c r="H8088" t="s">
        <v>16</v>
      </c>
      <c r="I8088" t="s">
        <v>13</v>
      </c>
      <c r="J8088" s="2">
        <f>SUMIFS(Table3[TimesUsed],Table3[TripChainId],Table2[[#This Row],[TripChainId]])</f>
        <v>0</v>
      </c>
      <c r="L8088" t="s">
        <v>75</v>
      </c>
      <c r="M8088" t="s">
        <v>76</v>
      </c>
      <c r="N8088" t="s">
        <v>10</v>
      </c>
      <c r="O8088" t="s">
        <v>11</v>
      </c>
      <c r="P8088" s="1">
        <v>407</v>
      </c>
      <c r="Q80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89" spans="5:17" x14ac:dyDescent="0.25">
      <c r="E8089">
        <v>2795</v>
      </c>
      <c r="F8089" t="s">
        <v>20</v>
      </c>
      <c r="G8089" t="s">
        <v>40</v>
      </c>
      <c r="H8089" t="s">
        <v>10</v>
      </c>
      <c r="I8089" t="s">
        <v>13</v>
      </c>
      <c r="J8089" s="2">
        <f>SUMIFS(Table3[TimesUsed],Table3[TripChainId],Table2[[#This Row],[TripChainId]])</f>
        <v>0</v>
      </c>
      <c r="L8089" t="s">
        <v>75</v>
      </c>
      <c r="M8089" t="s">
        <v>76</v>
      </c>
      <c r="N8089" t="s">
        <v>10</v>
      </c>
      <c r="O8089" t="s">
        <v>14</v>
      </c>
      <c r="P8089" s="1">
        <v>253</v>
      </c>
      <c r="Q80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90" spans="5:17" x14ac:dyDescent="0.25">
      <c r="E8090">
        <v>2796</v>
      </c>
      <c r="F8090" t="s">
        <v>40</v>
      </c>
      <c r="G8090" t="s">
        <v>20</v>
      </c>
      <c r="H8090" t="s">
        <v>8</v>
      </c>
      <c r="I8090" t="s">
        <v>9</v>
      </c>
      <c r="J8090" s="2">
        <f>SUMIFS(Table3[TimesUsed],Table3[TripChainId],Table2[[#This Row],[TripChainId]])</f>
        <v>21</v>
      </c>
      <c r="L8090" t="s">
        <v>75</v>
      </c>
      <c r="M8090" t="s">
        <v>76</v>
      </c>
      <c r="N8090" t="s">
        <v>10</v>
      </c>
      <c r="O8090" t="s">
        <v>12</v>
      </c>
      <c r="P8090" s="1">
        <v>253</v>
      </c>
      <c r="Q80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91" spans="5:17" x14ac:dyDescent="0.25">
      <c r="E8091">
        <v>2796</v>
      </c>
      <c r="F8091" t="s">
        <v>20</v>
      </c>
      <c r="G8091" t="s">
        <v>21</v>
      </c>
      <c r="H8091" t="s">
        <v>16</v>
      </c>
      <c r="I8091" t="s">
        <v>11</v>
      </c>
      <c r="J8091" s="2">
        <f>SUMIFS(Table3[TimesUsed],Table3[TripChainId],Table2[[#This Row],[TripChainId]])</f>
        <v>21</v>
      </c>
      <c r="L8091" t="s">
        <v>75</v>
      </c>
      <c r="M8091" t="s">
        <v>76</v>
      </c>
      <c r="N8091" t="s">
        <v>10</v>
      </c>
      <c r="O8091" t="s">
        <v>13</v>
      </c>
      <c r="P8091" s="1">
        <v>477</v>
      </c>
      <c r="Q80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92" spans="5:17" x14ac:dyDescent="0.25">
      <c r="E8092">
        <v>2796</v>
      </c>
      <c r="F8092" t="s">
        <v>21</v>
      </c>
      <c r="G8092" t="s">
        <v>40</v>
      </c>
      <c r="H8092" t="s">
        <v>10</v>
      </c>
      <c r="I8092" t="s">
        <v>13</v>
      </c>
      <c r="J8092" s="2">
        <f>SUMIFS(Table3[TimesUsed],Table3[TripChainId],Table2[[#This Row],[TripChainId]])</f>
        <v>21</v>
      </c>
      <c r="L8092" t="s">
        <v>75</v>
      </c>
      <c r="M8092" t="s">
        <v>76</v>
      </c>
      <c r="N8092" t="s">
        <v>16</v>
      </c>
      <c r="O8092" t="s">
        <v>9</v>
      </c>
      <c r="P8092" s="1">
        <v>448</v>
      </c>
      <c r="Q80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93" spans="5:17" x14ac:dyDescent="0.25">
      <c r="E8093">
        <v>2797</v>
      </c>
      <c r="F8093" t="s">
        <v>40</v>
      </c>
      <c r="G8093" t="s">
        <v>20</v>
      </c>
      <c r="H8093" t="s">
        <v>8</v>
      </c>
      <c r="I8093" t="s">
        <v>9</v>
      </c>
      <c r="J8093" s="2">
        <f>SUMIFS(Table3[TimesUsed],Table3[TripChainId],Table2[[#This Row],[TripChainId]])</f>
        <v>0</v>
      </c>
      <c r="L8093" t="s">
        <v>75</v>
      </c>
      <c r="M8093" t="s">
        <v>76</v>
      </c>
      <c r="N8093" t="s">
        <v>16</v>
      </c>
      <c r="O8093" t="s">
        <v>11</v>
      </c>
      <c r="P8093" s="1">
        <v>1255</v>
      </c>
      <c r="Q80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94" spans="5:17" x14ac:dyDescent="0.25">
      <c r="E8094">
        <v>2797</v>
      </c>
      <c r="F8094" t="s">
        <v>20</v>
      </c>
      <c r="G8094" t="s">
        <v>21</v>
      </c>
      <c r="H8094" t="s">
        <v>16</v>
      </c>
      <c r="I8094" t="s">
        <v>13</v>
      </c>
      <c r="J8094" s="2">
        <f>SUMIFS(Table3[TimesUsed],Table3[TripChainId],Table2[[#This Row],[TripChainId]])</f>
        <v>0</v>
      </c>
      <c r="L8094" t="s">
        <v>75</v>
      </c>
      <c r="M8094" t="s">
        <v>76</v>
      </c>
      <c r="N8094" t="s">
        <v>16</v>
      </c>
      <c r="O8094" t="s">
        <v>14</v>
      </c>
      <c r="P8094" s="1">
        <v>320</v>
      </c>
      <c r="Q80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95" spans="5:17" x14ac:dyDescent="0.25">
      <c r="E8095">
        <v>2797</v>
      </c>
      <c r="F8095" t="s">
        <v>21</v>
      </c>
      <c r="G8095" t="s">
        <v>40</v>
      </c>
      <c r="H8095" t="s">
        <v>10</v>
      </c>
      <c r="I8095" t="s">
        <v>13</v>
      </c>
      <c r="J8095" s="2">
        <f>SUMIFS(Table3[TimesUsed],Table3[TripChainId],Table2[[#This Row],[TripChainId]])</f>
        <v>0</v>
      </c>
      <c r="L8095" t="s">
        <v>75</v>
      </c>
      <c r="M8095" t="s">
        <v>76</v>
      </c>
      <c r="N8095" t="s">
        <v>16</v>
      </c>
      <c r="O8095" t="s">
        <v>12</v>
      </c>
      <c r="P8095" s="1">
        <v>319</v>
      </c>
      <c r="Q80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96" spans="5:17" x14ac:dyDescent="0.25">
      <c r="E8096">
        <v>2798</v>
      </c>
      <c r="F8096" t="s">
        <v>40</v>
      </c>
      <c r="G8096" t="s">
        <v>20</v>
      </c>
      <c r="H8096" t="s">
        <v>8</v>
      </c>
      <c r="I8096" t="s">
        <v>9</v>
      </c>
      <c r="J8096" s="2">
        <f>SUMIFS(Table3[TimesUsed],Table3[TripChainId],Table2[[#This Row],[TripChainId]])</f>
        <v>0</v>
      </c>
      <c r="L8096" t="s">
        <v>75</v>
      </c>
      <c r="M8096" t="s">
        <v>76</v>
      </c>
      <c r="N8096" t="s">
        <v>16</v>
      </c>
      <c r="O8096" t="s">
        <v>13</v>
      </c>
      <c r="P8096" s="1">
        <v>552</v>
      </c>
      <c r="Q80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97" spans="5:17" x14ac:dyDescent="0.25">
      <c r="E8097">
        <v>2798</v>
      </c>
      <c r="F8097" t="s">
        <v>20</v>
      </c>
      <c r="G8097" t="s">
        <v>40</v>
      </c>
      <c r="H8097" t="s">
        <v>10</v>
      </c>
      <c r="I8097" t="s">
        <v>13</v>
      </c>
      <c r="J8097" s="2">
        <f>SUMIFS(Table3[TimesUsed],Table3[TripChainId],Table2[[#This Row],[TripChainId]])</f>
        <v>0</v>
      </c>
      <c r="L8097" t="s">
        <v>75</v>
      </c>
      <c r="M8097" t="s">
        <v>24</v>
      </c>
      <c r="N8097" t="s">
        <v>10</v>
      </c>
      <c r="O8097" t="s">
        <v>13</v>
      </c>
      <c r="P8097" s="1">
        <v>26</v>
      </c>
      <c r="Q80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98" spans="5:17" x14ac:dyDescent="0.25">
      <c r="E8098">
        <v>2799</v>
      </c>
      <c r="F8098" t="s">
        <v>40</v>
      </c>
      <c r="G8098" t="s">
        <v>20</v>
      </c>
      <c r="H8098" t="s">
        <v>8</v>
      </c>
      <c r="I8098" t="s">
        <v>9</v>
      </c>
      <c r="J8098" s="2">
        <f>SUMIFS(Table3[TimesUsed],Table3[TripChainId],Table2[[#This Row],[TripChainId]])</f>
        <v>15</v>
      </c>
      <c r="L8098" t="s">
        <v>75</v>
      </c>
      <c r="M8098" t="s">
        <v>24</v>
      </c>
      <c r="N8098" t="s">
        <v>16</v>
      </c>
      <c r="O8098" t="s">
        <v>9</v>
      </c>
      <c r="P8098" s="1">
        <v>28</v>
      </c>
      <c r="Q80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099" spans="5:17" x14ac:dyDescent="0.25">
      <c r="E8099">
        <v>2799</v>
      </c>
      <c r="F8099" t="s">
        <v>20</v>
      </c>
      <c r="G8099" t="s">
        <v>45</v>
      </c>
      <c r="H8099" t="s">
        <v>16</v>
      </c>
      <c r="I8099" t="s">
        <v>11</v>
      </c>
      <c r="J8099" s="2">
        <f>SUMIFS(Table3[TimesUsed],Table3[TripChainId],Table2[[#This Row],[TripChainId]])</f>
        <v>15</v>
      </c>
      <c r="L8099" t="s">
        <v>75</v>
      </c>
      <c r="M8099" t="s">
        <v>24</v>
      </c>
      <c r="N8099" t="s">
        <v>16</v>
      </c>
      <c r="O8099" t="s">
        <v>11</v>
      </c>
      <c r="P8099" s="1">
        <v>62</v>
      </c>
      <c r="Q80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00" spans="5:17" x14ac:dyDescent="0.25">
      <c r="E8100">
        <v>2799</v>
      </c>
      <c r="F8100" t="s">
        <v>45</v>
      </c>
      <c r="G8100" t="s">
        <v>40</v>
      </c>
      <c r="H8100" t="s">
        <v>10</v>
      </c>
      <c r="I8100" t="s">
        <v>11</v>
      </c>
      <c r="J8100" s="2">
        <f>SUMIFS(Table3[TimesUsed],Table3[TripChainId],Table2[[#This Row],[TripChainId]])</f>
        <v>15</v>
      </c>
      <c r="L8100" t="s">
        <v>75</v>
      </c>
      <c r="M8100" t="s">
        <v>24</v>
      </c>
      <c r="N8100" t="s">
        <v>16</v>
      </c>
      <c r="O8100" t="s">
        <v>14</v>
      </c>
      <c r="P8100" s="1">
        <v>20</v>
      </c>
      <c r="Q81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01" spans="5:17" x14ac:dyDescent="0.25">
      <c r="E8101">
        <v>2800</v>
      </c>
      <c r="F8101" t="s">
        <v>40</v>
      </c>
      <c r="G8101" t="s">
        <v>20</v>
      </c>
      <c r="H8101" t="s">
        <v>8</v>
      </c>
      <c r="I8101" t="s">
        <v>9</v>
      </c>
      <c r="J8101" s="2">
        <f>SUMIFS(Table3[TimesUsed],Table3[TripChainId],Table2[[#This Row],[TripChainId]])</f>
        <v>0</v>
      </c>
      <c r="L8101" t="s">
        <v>75</v>
      </c>
      <c r="M8101" t="s">
        <v>24</v>
      </c>
      <c r="N8101" t="s">
        <v>16</v>
      </c>
      <c r="O8101" t="s">
        <v>13</v>
      </c>
      <c r="P8101" s="1">
        <v>38</v>
      </c>
      <c r="Q81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02" spans="5:17" x14ac:dyDescent="0.25">
      <c r="E8102">
        <v>2800</v>
      </c>
      <c r="F8102" t="s">
        <v>20</v>
      </c>
      <c r="G8102" t="s">
        <v>45</v>
      </c>
      <c r="H8102" t="s">
        <v>16</v>
      </c>
      <c r="I8102" t="s">
        <v>11</v>
      </c>
      <c r="J8102" s="2">
        <f>SUMIFS(Table3[TimesUsed],Table3[TripChainId],Table2[[#This Row],[TripChainId]])</f>
        <v>0</v>
      </c>
      <c r="L8102" t="s">
        <v>75</v>
      </c>
      <c r="M8102" t="s">
        <v>62</v>
      </c>
      <c r="N8102" t="s">
        <v>16</v>
      </c>
      <c r="O8102" t="s">
        <v>11</v>
      </c>
      <c r="P8102" s="1">
        <v>39</v>
      </c>
      <c r="Q81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03" spans="5:17" x14ac:dyDescent="0.25">
      <c r="E8103">
        <v>2800</v>
      </c>
      <c r="F8103" t="s">
        <v>45</v>
      </c>
      <c r="G8103" t="s">
        <v>40</v>
      </c>
      <c r="H8103" t="s">
        <v>10</v>
      </c>
      <c r="I8103" t="s">
        <v>12</v>
      </c>
      <c r="J8103" s="2">
        <f>SUMIFS(Table3[TimesUsed],Table3[TripChainId],Table2[[#This Row],[TripChainId]])</f>
        <v>0</v>
      </c>
      <c r="L8103" t="s">
        <v>75</v>
      </c>
      <c r="M8103" t="s">
        <v>62</v>
      </c>
      <c r="N8103" t="s">
        <v>16</v>
      </c>
      <c r="O8103" t="s">
        <v>13</v>
      </c>
      <c r="P8103" s="1">
        <v>25</v>
      </c>
      <c r="Q81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04" spans="5:17" x14ac:dyDescent="0.25">
      <c r="E8104">
        <v>2801</v>
      </c>
      <c r="F8104" t="s">
        <v>40</v>
      </c>
      <c r="G8104" t="s">
        <v>20</v>
      </c>
      <c r="H8104" t="s">
        <v>8</v>
      </c>
      <c r="I8104" t="s">
        <v>9</v>
      </c>
      <c r="J8104" s="2">
        <f>SUMIFS(Table3[TimesUsed],Table3[TripChainId],Table2[[#This Row],[TripChainId]])</f>
        <v>0</v>
      </c>
      <c r="L8104" t="s">
        <v>75</v>
      </c>
      <c r="M8104" t="s">
        <v>77</v>
      </c>
      <c r="N8104" t="s">
        <v>8</v>
      </c>
      <c r="O8104" t="s">
        <v>9</v>
      </c>
      <c r="P8104" s="1">
        <v>527</v>
      </c>
      <c r="Q81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05" spans="5:17" x14ac:dyDescent="0.25">
      <c r="E8105">
        <v>2801</v>
      </c>
      <c r="F8105" t="s">
        <v>20</v>
      </c>
      <c r="G8105" t="s">
        <v>45</v>
      </c>
      <c r="H8105" t="s">
        <v>16</v>
      </c>
      <c r="I8105" t="s">
        <v>11</v>
      </c>
      <c r="J8105" s="2">
        <f>SUMIFS(Table3[TimesUsed],Table3[TripChainId],Table2[[#This Row],[TripChainId]])</f>
        <v>0</v>
      </c>
      <c r="L8105" t="s">
        <v>75</v>
      </c>
      <c r="M8105" t="s">
        <v>77</v>
      </c>
      <c r="N8105" t="s">
        <v>8</v>
      </c>
      <c r="O8105" t="s">
        <v>11</v>
      </c>
      <c r="P8105" s="1">
        <v>343</v>
      </c>
      <c r="Q81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06" spans="5:17" x14ac:dyDescent="0.25">
      <c r="E8106">
        <v>2801</v>
      </c>
      <c r="F8106" t="s">
        <v>45</v>
      </c>
      <c r="G8106" t="s">
        <v>40</v>
      </c>
      <c r="H8106" t="s">
        <v>10</v>
      </c>
      <c r="I8106" t="s">
        <v>13</v>
      </c>
      <c r="J8106" s="2">
        <f>SUMIFS(Table3[TimesUsed],Table3[TripChainId],Table2[[#This Row],[TripChainId]])</f>
        <v>0</v>
      </c>
      <c r="L8106" t="s">
        <v>75</v>
      </c>
      <c r="M8106" t="s">
        <v>77</v>
      </c>
      <c r="N8106" t="s">
        <v>8</v>
      </c>
      <c r="O8106" t="s">
        <v>14</v>
      </c>
      <c r="P8106" s="1">
        <v>255</v>
      </c>
      <c r="Q81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07" spans="5:17" x14ac:dyDescent="0.25">
      <c r="E8107">
        <v>2802</v>
      </c>
      <c r="F8107" t="s">
        <v>40</v>
      </c>
      <c r="G8107" t="s">
        <v>20</v>
      </c>
      <c r="H8107" t="s">
        <v>8</v>
      </c>
      <c r="I8107" t="s">
        <v>9</v>
      </c>
      <c r="J8107" s="2">
        <f>SUMIFS(Table3[TimesUsed],Table3[TripChainId],Table2[[#This Row],[TripChainId]])</f>
        <v>0</v>
      </c>
      <c r="L8107" t="s">
        <v>75</v>
      </c>
      <c r="M8107" t="s">
        <v>77</v>
      </c>
      <c r="N8107" t="s">
        <v>8</v>
      </c>
      <c r="O8107" t="s">
        <v>12</v>
      </c>
      <c r="P8107" s="1">
        <v>254</v>
      </c>
      <c r="Q81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08" spans="5:17" x14ac:dyDescent="0.25">
      <c r="E8108">
        <v>2802</v>
      </c>
      <c r="F8108" t="s">
        <v>20</v>
      </c>
      <c r="G8108" t="s">
        <v>45</v>
      </c>
      <c r="H8108" t="s">
        <v>16</v>
      </c>
      <c r="I8108" t="s">
        <v>12</v>
      </c>
      <c r="J8108" s="2">
        <f>SUMIFS(Table3[TimesUsed],Table3[TripChainId],Table2[[#This Row],[TripChainId]])</f>
        <v>0</v>
      </c>
      <c r="L8108" t="s">
        <v>75</v>
      </c>
      <c r="M8108" t="s">
        <v>77</v>
      </c>
      <c r="N8108" t="s">
        <v>8</v>
      </c>
      <c r="O8108" t="s">
        <v>13</v>
      </c>
      <c r="P8108" s="1">
        <v>174</v>
      </c>
      <c r="Q81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09" spans="5:17" x14ac:dyDescent="0.25">
      <c r="E8109">
        <v>2802</v>
      </c>
      <c r="F8109" t="s">
        <v>45</v>
      </c>
      <c r="G8109" t="s">
        <v>40</v>
      </c>
      <c r="H8109" t="s">
        <v>10</v>
      </c>
      <c r="I8109" t="s">
        <v>12</v>
      </c>
      <c r="J8109" s="2">
        <f>SUMIFS(Table3[TimesUsed],Table3[TripChainId],Table2[[#This Row],[TripChainId]])</f>
        <v>0</v>
      </c>
      <c r="L8109" t="s">
        <v>75</v>
      </c>
      <c r="M8109" t="s">
        <v>77</v>
      </c>
      <c r="N8109" t="s">
        <v>10</v>
      </c>
      <c r="O8109" t="s">
        <v>9</v>
      </c>
      <c r="P8109" s="1">
        <v>146</v>
      </c>
      <c r="Q81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10" spans="5:17" x14ac:dyDescent="0.25">
      <c r="E8110">
        <v>2803</v>
      </c>
      <c r="F8110" t="s">
        <v>40</v>
      </c>
      <c r="G8110" t="s">
        <v>20</v>
      </c>
      <c r="H8110" t="s">
        <v>8</v>
      </c>
      <c r="I8110" t="s">
        <v>9</v>
      </c>
      <c r="J8110" s="2">
        <f>SUMIFS(Table3[TimesUsed],Table3[TripChainId],Table2[[#This Row],[TripChainId]])</f>
        <v>0</v>
      </c>
      <c r="L8110" t="s">
        <v>75</v>
      </c>
      <c r="M8110" t="s">
        <v>77</v>
      </c>
      <c r="N8110" t="s">
        <v>10</v>
      </c>
      <c r="O8110" t="s">
        <v>11</v>
      </c>
      <c r="P8110" s="1">
        <v>352</v>
      </c>
      <c r="Q81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11" spans="5:17" x14ac:dyDescent="0.25">
      <c r="E8111">
        <v>2803</v>
      </c>
      <c r="F8111" t="s">
        <v>20</v>
      </c>
      <c r="G8111" t="s">
        <v>45</v>
      </c>
      <c r="H8111" t="s">
        <v>16</v>
      </c>
      <c r="I8111" t="s">
        <v>13</v>
      </c>
      <c r="J8111" s="2">
        <f>SUMIFS(Table3[TimesUsed],Table3[TripChainId],Table2[[#This Row],[TripChainId]])</f>
        <v>0</v>
      </c>
      <c r="L8111" t="s">
        <v>75</v>
      </c>
      <c r="M8111" t="s">
        <v>77</v>
      </c>
      <c r="N8111" t="s">
        <v>10</v>
      </c>
      <c r="O8111" t="s">
        <v>14</v>
      </c>
      <c r="P8111" s="1">
        <v>228</v>
      </c>
      <c r="Q81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12" spans="5:17" x14ac:dyDescent="0.25">
      <c r="E8112">
        <v>2803</v>
      </c>
      <c r="F8112" t="s">
        <v>45</v>
      </c>
      <c r="G8112" t="s">
        <v>40</v>
      </c>
      <c r="H8112" t="s">
        <v>10</v>
      </c>
      <c r="I8112" t="s">
        <v>12</v>
      </c>
      <c r="J8112" s="2">
        <f>SUMIFS(Table3[TimesUsed],Table3[TripChainId],Table2[[#This Row],[TripChainId]])</f>
        <v>0</v>
      </c>
      <c r="L8112" t="s">
        <v>75</v>
      </c>
      <c r="M8112" t="s">
        <v>77</v>
      </c>
      <c r="N8112" t="s">
        <v>10</v>
      </c>
      <c r="O8112" t="s">
        <v>12</v>
      </c>
      <c r="P8112" s="1">
        <v>227</v>
      </c>
      <c r="Q81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13" spans="5:17" x14ac:dyDescent="0.25">
      <c r="E8113">
        <v>2804</v>
      </c>
      <c r="F8113" t="s">
        <v>40</v>
      </c>
      <c r="G8113" t="s">
        <v>20</v>
      </c>
      <c r="H8113" t="s">
        <v>8</v>
      </c>
      <c r="I8113" t="s">
        <v>9</v>
      </c>
      <c r="J8113" s="2">
        <f>SUMIFS(Table3[TimesUsed],Table3[TripChainId],Table2[[#This Row],[TripChainId]])</f>
        <v>0</v>
      </c>
      <c r="L8113" t="s">
        <v>75</v>
      </c>
      <c r="M8113" t="s">
        <v>77</v>
      </c>
      <c r="N8113" t="s">
        <v>10</v>
      </c>
      <c r="O8113" t="s">
        <v>13</v>
      </c>
      <c r="P8113" s="1">
        <v>396</v>
      </c>
      <c r="Q81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14" spans="5:17" x14ac:dyDescent="0.25">
      <c r="E8114">
        <v>2804</v>
      </c>
      <c r="F8114" t="s">
        <v>20</v>
      </c>
      <c r="G8114" t="s">
        <v>45</v>
      </c>
      <c r="H8114" t="s">
        <v>16</v>
      </c>
      <c r="I8114" t="s">
        <v>13</v>
      </c>
      <c r="J8114" s="2">
        <f>SUMIFS(Table3[TimesUsed],Table3[TripChainId],Table2[[#This Row],[TripChainId]])</f>
        <v>0</v>
      </c>
      <c r="L8114" t="s">
        <v>75</v>
      </c>
      <c r="M8114" t="s">
        <v>77</v>
      </c>
      <c r="N8114" t="s">
        <v>16</v>
      </c>
      <c r="O8114" t="s">
        <v>9</v>
      </c>
      <c r="P8114" s="1">
        <v>557</v>
      </c>
      <c r="Q81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15" spans="5:17" x14ac:dyDescent="0.25">
      <c r="E8115">
        <v>2804</v>
      </c>
      <c r="F8115" t="s">
        <v>45</v>
      </c>
      <c r="G8115" t="s">
        <v>40</v>
      </c>
      <c r="H8115" t="s">
        <v>10</v>
      </c>
      <c r="I8115" t="s">
        <v>13</v>
      </c>
      <c r="J8115" s="2">
        <f>SUMIFS(Table3[TimesUsed],Table3[TripChainId],Table2[[#This Row],[TripChainId]])</f>
        <v>0</v>
      </c>
      <c r="L8115" t="s">
        <v>75</v>
      </c>
      <c r="M8115" t="s">
        <v>77</v>
      </c>
      <c r="N8115" t="s">
        <v>16</v>
      </c>
      <c r="O8115" t="s">
        <v>11</v>
      </c>
      <c r="P8115" s="1">
        <v>1617</v>
      </c>
      <c r="Q81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16" spans="5:17" x14ac:dyDescent="0.25">
      <c r="E8116">
        <v>2805</v>
      </c>
      <c r="F8116" t="s">
        <v>40</v>
      </c>
      <c r="G8116" t="s">
        <v>20</v>
      </c>
      <c r="H8116" t="s">
        <v>8</v>
      </c>
      <c r="I8116" t="s">
        <v>9</v>
      </c>
      <c r="J8116" s="2">
        <f>SUMIFS(Table3[TimesUsed],Table3[TripChainId],Table2[[#This Row],[TripChainId]])</f>
        <v>0</v>
      </c>
      <c r="L8116" t="s">
        <v>75</v>
      </c>
      <c r="M8116" t="s">
        <v>77</v>
      </c>
      <c r="N8116" t="s">
        <v>16</v>
      </c>
      <c r="O8116" t="s">
        <v>14</v>
      </c>
      <c r="P8116" s="1">
        <v>474</v>
      </c>
      <c r="Q81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17" spans="5:17" x14ac:dyDescent="0.25">
      <c r="E8117">
        <v>2805</v>
      </c>
      <c r="F8117" t="s">
        <v>20</v>
      </c>
      <c r="G8117" t="s">
        <v>22</v>
      </c>
      <c r="H8117" t="s">
        <v>16</v>
      </c>
      <c r="I8117" t="s">
        <v>9</v>
      </c>
      <c r="J8117" s="2">
        <f>SUMIFS(Table3[TimesUsed],Table3[TripChainId],Table2[[#This Row],[TripChainId]])</f>
        <v>0</v>
      </c>
      <c r="L8117" t="s">
        <v>75</v>
      </c>
      <c r="M8117" t="s">
        <v>77</v>
      </c>
      <c r="N8117" t="s">
        <v>16</v>
      </c>
      <c r="O8117" t="s">
        <v>12</v>
      </c>
      <c r="P8117" s="1">
        <v>474</v>
      </c>
      <c r="Q81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18" spans="5:17" x14ac:dyDescent="0.25">
      <c r="E8118">
        <v>2805</v>
      </c>
      <c r="F8118" t="s">
        <v>22</v>
      </c>
      <c r="G8118" t="s">
        <v>40</v>
      </c>
      <c r="H8118" t="s">
        <v>10</v>
      </c>
      <c r="I8118" t="s">
        <v>13</v>
      </c>
      <c r="J8118" s="2">
        <f>SUMIFS(Table3[TimesUsed],Table3[TripChainId],Table2[[#This Row],[TripChainId]])</f>
        <v>0</v>
      </c>
      <c r="L8118" t="s">
        <v>75</v>
      </c>
      <c r="M8118" t="s">
        <v>77</v>
      </c>
      <c r="N8118" t="s">
        <v>16</v>
      </c>
      <c r="O8118" t="s">
        <v>13</v>
      </c>
      <c r="P8118" s="1">
        <v>719</v>
      </c>
      <c r="Q81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19" spans="5:17" x14ac:dyDescent="0.25">
      <c r="E8119">
        <v>2806</v>
      </c>
      <c r="F8119" t="s">
        <v>40</v>
      </c>
      <c r="G8119" t="s">
        <v>20</v>
      </c>
      <c r="H8119" t="s">
        <v>8</v>
      </c>
      <c r="I8119" t="s">
        <v>9</v>
      </c>
      <c r="J8119" s="2">
        <f>SUMIFS(Table3[TimesUsed],Table3[TripChainId],Table2[[#This Row],[TripChainId]])</f>
        <v>0</v>
      </c>
      <c r="L8119" t="s">
        <v>75</v>
      </c>
      <c r="M8119" t="s">
        <v>18</v>
      </c>
      <c r="N8119" t="s">
        <v>8</v>
      </c>
      <c r="O8119" t="s">
        <v>9</v>
      </c>
      <c r="P8119" s="1">
        <v>126</v>
      </c>
      <c r="Q81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20" spans="5:17" x14ac:dyDescent="0.25">
      <c r="E8120">
        <v>2806</v>
      </c>
      <c r="F8120" t="s">
        <v>20</v>
      </c>
      <c r="G8120" t="s">
        <v>22</v>
      </c>
      <c r="H8120" t="s">
        <v>16</v>
      </c>
      <c r="I8120" t="s">
        <v>11</v>
      </c>
      <c r="J8120" s="2">
        <f>SUMIFS(Table3[TimesUsed],Table3[TripChainId],Table2[[#This Row],[TripChainId]])</f>
        <v>0</v>
      </c>
      <c r="L8120" t="s">
        <v>75</v>
      </c>
      <c r="M8120" t="s">
        <v>18</v>
      </c>
      <c r="N8120" t="s">
        <v>8</v>
      </c>
      <c r="O8120" t="s">
        <v>11</v>
      </c>
      <c r="P8120" s="1">
        <v>28</v>
      </c>
      <c r="Q81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21" spans="5:17" x14ac:dyDescent="0.25">
      <c r="E8121">
        <v>2806</v>
      </c>
      <c r="F8121" t="s">
        <v>22</v>
      </c>
      <c r="G8121" t="s">
        <v>40</v>
      </c>
      <c r="H8121" t="s">
        <v>10</v>
      </c>
      <c r="I8121" t="s">
        <v>13</v>
      </c>
      <c r="J8121" s="2">
        <f>SUMIFS(Table3[TimesUsed],Table3[TripChainId],Table2[[#This Row],[TripChainId]])</f>
        <v>0</v>
      </c>
      <c r="L8121" t="s">
        <v>75</v>
      </c>
      <c r="M8121" t="s">
        <v>18</v>
      </c>
      <c r="N8121" t="s">
        <v>8</v>
      </c>
      <c r="O8121" t="s">
        <v>14</v>
      </c>
      <c r="P8121" s="1">
        <v>33</v>
      </c>
      <c r="Q81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22" spans="5:17" x14ac:dyDescent="0.25">
      <c r="E8122">
        <v>2807</v>
      </c>
      <c r="F8122" t="s">
        <v>40</v>
      </c>
      <c r="G8122" t="s">
        <v>20</v>
      </c>
      <c r="H8122" t="s">
        <v>8</v>
      </c>
      <c r="I8122" t="s">
        <v>9</v>
      </c>
      <c r="J8122" s="2">
        <f>SUMIFS(Table3[TimesUsed],Table3[TripChainId],Table2[[#This Row],[TripChainId]])</f>
        <v>0</v>
      </c>
      <c r="L8122" t="s">
        <v>75</v>
      </c>
      <c r="M8122" t="s">
        <v>18</v>
      </c>
      <c r="N8122" t="s">
        <v>8</v>
      </c>
      <c r="O8122" t="s">
        <v>12</v>
      </c>
      <c r="P8122" s="1">
        <v>33</v>
      </c>
      <c r="Q81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23" spans="5:17" x14ac:dyDescent="0.25">
      <c r="E8123">
        <v>2807</v>
      </c>
      <c r="F8123" t="s">
        <v>20</v>
      </c>
      <c r="G8123" t="s">
        <v>22</v>
      </c>
      <c r="H8123" t="s">
        <v>16</v>
      </c>
      <c r="I8123" t="s">
        <v>13</v>
      </c>
      <c r="J8123" s="2">
        <f>SUMIFS(Table3[TimesUsed],Table3[TripChainId],Table2[[#This Row],[TripChainId]])</f>
        <v>0</v>
      </c>
      <c r="L8123" t="s">
        <v>75</v>
      </c>
      <c r="M8123" t="s">
        <v>18</v>
      </c>
      <c r="N8123" t="s">
        <v>10</v>
      </c>
      <c r="O8123" t="s">
        <v>11</v>
      </c>
      <c r="P8123" s="1">
        <v>25</v>
      </c>
      <c r="Q81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24" spans="5:17" x14ac:dyDescent="0.25">
      <c r="E8124">
        <v>2807</v>
      </c>
      <c r="F8124" t="s">
        <v>22</v>
      </c>
      <c r="G8124" t="s">
        <v>40</v>
      </c>
      <c r="H8124" t="s">
        <v>10</v>
      </c>
      <c r="I8124" t="s">
        <v>13</v>
      </c>
      <c r="J8124" s="2">
        <f>SUMIFS(Table3[TimesUsed],Table3[TripChainId],Table2[[#This Row],[TripChainId]])</f>
        <v>0</v>
      </c>
      <c r="L8124" t="s">
        <v>75</v>
      </c>
      <c r="M8124" t="s">
        <v>18</v>
      </c>
      <c r="N8124" t="s">
        <v>10</v>
      </c>
      <c r="O8124" t="s">
        <v>13</v>
      </c>
      <c r="P8124" s="1">
        <v>51</v>
      </c>
      <c r="Q81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25" spans="5:17" x14ac:dyDescent="0.25">
      <c r="E8125">
        <v>2808</v>
      </c>
      <c r="F8125" t="s">
        <v>40</v>
      </c>
      <c r="G8125" t="s">
        <v>20</v>
      </c>
      <c r="H8125" t="s">
        <v>8</v>
      </c>
      <c r="I8125" t="s">
        <v>9</v>
      </c>
      <c r="J8125" s="2">
        <f>SUMIFS(Table3[TimesUsed],Table3[TripChainId],Table2[[#This Row],[TripChainId]])</f>
        <v>0</v>
      </c>
      <c r="L8125" t="s">
        <v>75</v>
      </c>
      <c r="M8125" t="s">
        <v>18</v>
      </c>
      <c r="N8125" t="s">
        <v>16</v>
      </c>
      <c r="O8125" t="s">
        <v>9</v>
      </c>
      <c r="P8125" s="1">
        <v>87</v>
      </c>
      <c r="Q81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26" spans="5:17" x14ac:dyDescent="0.25">
      <c r="E8126">
        <v>2808</v>
      </c>
      <c r="F8126" t="s">
        <v>20</v>
      </c>
      <c r="G8126" t="s">
        <v>17</v>
      </c>
      <c r="H8126" t="s">
        <v>16</v>
      </c>
      <c r="I8126" t="s">
        <v>9</v>
      </c>
      <c r="J8126" s="2">
        <f>SUMIFS(Table3[TimesUsed],Table3[TripChainId],Table2[[#This Row],[TripChainId]])</f>
        <v>0</v>
      </c>
      <c r="L8126" t="s">
        <v>75</v>
      </c>
      <c r="M8126" t="s">
        <v>18</v>
      </c>
      <c r="N8126" t="s">
        <v>16</v>
      </c>
      <c r="O8126" t="s">
        <v>11</v>
      </c>
      <c r="P8126" s="1">
        <v>122</v>
      </c>
      <c r="Q81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27" spans="5:17" x14ac:dyDescent="0.25">
      <c r="E8127">
        <v>2808</v>
      </c>
      <c r="F8127" t="s">
        <v>17</v>
      </c>
      <c r="G8127" t="s">
        <v>40</v>
      </c>
      <c r="H8127" t="s">
        <v>10</v>
      </c>
      <c r="I8127" t="s">
        <v>13</v>
      </c>
      <c r="J8127" s="2">
        <f>SUMIFS(Table3[TimesUsed],Table3[TripChainId],Table2[[#This Row],[TripChainId]])</f>
        <v>0</v>
      </c>
      <c r="L8127" t="s">
        <v>75</v>
      </c>
      <c r="M8127" t="s">
        <v>18</v>
      </c>
      <c r="N8127" t="s">
        <v>16</v>
      </c>
      <c r="O8127" t="s">
        <v>14</v>
      </c>
      <c r="P8127" s="1">
        <v>50</v>
      </c>
      <c r="Q81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28" spans="5:17" x14ac:dyDescent="0.25">
      <c r="E8128">
        <v>2809</v>
      </c>
      <c r="F8128" t="s">
        <v>40</v>
      </c>
      <c r="G8128" t="s">
        <v>20</v>
      </c>
      <c r="H8128" t="s">
        <v>8</v>
      </c>
      <c r="I8128" t="s">
        <v>9</v>
      </c>
      <c r="J8128" s="2">
        <f>SUMIFS(Table3[TimesUsed],Table3[TripChainId],Table2[[#This Row],[TripChainId]])</f>
        <v>6</v>
      </c>
      <c r="L8128" t="s">
        <v>75</v>
      </c>
      <c r="M8128" t="s">
        <v>18</v>
      </c>
      <c r="N8128" t="s">
        <v>16</v>
      </c>
      <c r="O8128" t="s">
        <v>12</v>
      </c>
      <c r="P8128" s="1">
        <v>49</v>
      </c>
      <c r="Q81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29" spans="5:17" x14ac:dyDescent="0.25">
      <c r="E8129">
        <v>2809</v>
      </c>
      <c r="F8129" t="s">
        <v>20</v>
      </c>
      <c r="G8129" t="s">
        <v>17</v>
      </c>
      <c r="H8129" t="s">
        <v>16</v>
      </c>
      <c r="I8129" t="s">
        <v>11</v>
      </c>
      <c r="J8129" s="2">
        <f>SUMIFS(Table3[TimesUsed],Table3[TripChainId],Table2[[#This Row],[TripChainId]])</f>
        <v>6</v>
      </c>
      <c r="L8129" t="s">
        <v>75</v>
      </c>
      <c r="M8129" t="s">
        <v>18</v>
      </c>
      <c r="N8129" t="s">
        <v>16</v>
      </c>
      <c r="O8129" t="s">
        <v>13</v>
      </c>
      <c r="P8129" s="1">
        <v>78</v>
      </c>
      <c r="Q81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30" spans="5:17" x14ac:dyDescent="0.25">
      <c r="E8130">
        <v>2809</v>
      </c>
      <c r="F8130" t="s">
        <v>17</v>
      </c>
      <c r="G8130" t="s">
        <v>40</v>
      </c>
      <c r="H8130" t="s">
        <v>10</v>
      </c>
      <c r="I8130" t="s">
        <v>13</v>
      </c>
      <c r="J8130" s="2">
        <f>SUMIFS(Table3[TimesUsed],Table3[TripChainId],Table2[[#This Row],[TripChainId]])</f>
        <v>6</v>
      </c>
      <c r="L8130" t="s">
        <v>75</v>
      </c>
      <c r="M8130" t="s">
        <v>78</v>
      </c>
      <c r="N8130" t="s">
        <v>8</v>
      </c>
      <c r="O8130" t="s">
        <v>9</v>
      </c>
      <c r="P8130" s="1">
        <v>231</v>
      </c>
      <c r="Q81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31" spans="5:17" x14ac:dyDescent="0.25">
      <c r="E8131">
        <v>2810</v>
      </c>
      <c r="F8131" t="s">
        <v>40</v>
      </c>
      <c r="G8131" t="s">
        <v>20</v>
      </c>
      <c r="H8131" t="s">
        <v>8</v>
      </c>
      <c r="I8131" t="s">
        <v>9</v>
      </c>
      <c r="J8131" s="2">
        <f>SUMIFS(Table3[TimesUsed],Table3[TripChainId],Table2[[#This Row],[TripChainId]])</f>
        <v>0</v>
      </c>
      <c r="L8131" t="s">
        <v>75</v>
      </c>
      <c r="M8131" t="s">
        <v>78</v>
      </c>
      <c r="N8131" t="s">
        <v>8</v>
      </c>
      <c r="O8131" t="s">
        <v>11</v>
      </c>
      <c r="P8131" s="1">
        <v>120</v>
      </c>
      <c r="Q81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32" spans="5:17" x14ac:dyDescent="0.25">
      <c r="E8132">
        <v>2810</v>
      </c>
      <c r="F8132" t="s">
        <v>20</v>
      </c>
      <c r="G8132" t="s">
        <v>17</v>
      </c>
      <c r="H8132" t="s">
        <v>16</v>
      </c>
      <c r="I8132" t="s">
        <v>13</v>
      </c>
      <c r="J8132" s="2">
        <f>SUMIFS(Table3[TimesUsed],Table3[TripChainId],Table2[[#This Row],[TripChainId]])</f>
        <v>0</v>
      </c>
      <c r="L8132" t="s">
        <v>75</v>
      </c>
      <c r="M8132" t="s">
        <v>78</v>
      </c>
      <c r="N8132" t="s">
        <v>8</v>
      </c>
      <c r="O8132" t="s">
        <v>14</v>
      </c>
      <c r="P8132" s="1">
        <v>108</v>
      </c>
      <c r="Q81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33" spans="5:17" x14ac:dyDescent="0.25">
      <c r="E8133">
        <v>2810</v>
      </c>
      <c r="F8133" t="s">
        <v>17</v>
      </c>
      <c r="G8133" t="s">
        <v>40</v>
      </c>
      <c r="H8133" t="s">
        <v>10</v>
      </c>
      <c r="I8133" t="s">
        <v>13</v>
      </c>
      <c r="J8133" s="2">
        <f>SUMIFS(Table3[TimesUsed],Table3[TripChainId],Table2[[#This Row],[TripChainId]])</f>
        <v>0</v>
      </c>
      <c r="L8133" t="s">
        <v>75</v>
      </c>
      <c r="M8133" t="s">
        <v>78</v>
      </c>
      <c r="N8133" t="s">
        <v>8</v>
      </c>
      <c r="O8133" t="s">
        <v>12</v>
      </c>
      <c r="P8133" s="1">
        <v>108</v>
      </c>
      <c r="Q81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34" spans="5:17" x14ac:dyDescent="0.25">
      <c r="E8134">
        <v>2811</v>
      </c>
      <c r="F8134" t="s">
        <v>40</v>
      </c>
      <c r="G8134" t="s">
        <v>20</v>
      </c>
      <c r="H8134" t="s">
        <v>8</v>
      </c>
      <c r="I8134" t="s">
        <v>9</v>
      </c>
      <c r="J8134" s="2">
        <f>SUMIFS(Table3[TimesUsed],Table3[TripChainId],Table2[[#This Row],[TripChainId]])</f>
        <v>0</v>
      </c>
      <c r="L8134" t="s">
        <v>75</v>
      </c>
      <c r="M8134" t="s">
        <v>78</v>
      </c>
      <c r="N8134" t="s">
        <v>8</v>
      </c>
      <c r="O8134" t="s">
        <v>13</v>
      </c>
      <c r="P8134" s="1">
        <v>67</v>
      </c>
      <c r="Q81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35" spans="5:17" x14ac:dyDescent="0.25">
      <c r="E8135">
        <v>2811</v>
      </c>
      <c r="F8135" t="s">
        <v>20</v>
      </c>
      <c r="G8135" t="s">
        <v>23</v>
      </c>
      <c r="H8135" t="s">
        <v>16</v>
      </c>
      <c r="I8135" t="s">
        <v>9</v>
      </c>
      <c r="J8135" s="2">
        <f>SUMIFS(Table3[TimesUsed],Table3[TripChainId],Table2[[#This Row],[TripChainId]])</f>
        <v>0</v>
      </c>
      <c r="L8135" t="s">
        <v>75</v>
      </c>
      <c r="M8135" t="s">
        <v>78</v>
      </c>
      <c r="N8135" t="s">
        <v>10</v>
      </c>
      <c r="O8135" t="s">
        <v>9</v>
      </c>
      <c r="P8135" s="1">
        <v>62</v>
      </c>
      <c r="Q81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36" spans="5:17" x14ac:dyDescent="0.25">
      <c r="E8136">
        <v>2811</v>
      </c>
      <c r="F8136" t="s">
        <v>23</v>
      </c>
      <c r="G8136" t="s">
        <v>40</v>
      </c>
      <c r="H8136" t="s">
        <v>10</v>
      </c>
      <c r="I8136" t="s">
        <v>11</v>
      </c>
      <c r="J8136" s="2">
        <f>SUMIFS(Table3[TimesUsed],Table3[TripChainId],Table2[[#This Row],[TripChainId]])</f>
        <v>0</v>
      </c>
      <c r="L8136" t="s">
        <v>75</v>
      </c>
      <c r="M8136" t="s">
        <v>78</v>
      </c>
      <c r="N8136" t="s">
        <v>10</v>
      </c>
      <c r="O8136" t="s">
        <v>11</v>
      </c>
      <c r="P8136" s="1">
        <v>232</v>
      </c>
      <c r="Q81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37" spans="5:17" x14ac:dyDescent="0.25">
      <c r="E8137">
        <v>2812</v>
      </c>
      <c r="F8137" t="s">
        <v>40</v>
      </c>
      <c r="G8137" t="s">
        <v>20</v>
      </c>
      <c r="H8137" t="s">
        <v>8</v>
      </c>
      <c r="I8137" t="s">
        <v>9</v>
      </c>
      <c r="J8137" s="2">
        <f>SUMIFS(Table3[TimesUsed],Table3[TripChainId],Table2[[#This Row],[TripChainId]])</f>
        <v>0</v>
      </c>
      <c r="L8137" t="s">
        <v>75</v>
      </c>
      <c r="M8137" t="s">
        <v>78</v>
      </c>
      <c r="N8137" t="s">
        <v>10</v>
      </c>
      <c r="O8137" t="s">
        <v>14</v>
      </c>
      <c r="P8137" s="1">
        <v>147</v>
      </c>
      <c r="Q81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38" spans="5:17" x14ac:dyDescent="0.25">
      <c r="E8138">
        <v>2812</v>
      </c>
      <c r="F8138" t="s">
        <v>20</v>
      </c>
      <c r="G8138" t="s">
        <v>23</v>
      </c>
      <c r="H8138" t="s">
        <v>16</v>
      </c>
      <c r="I8138" t="s">
        <v>9</v>
      </c>
      <c r="J8138" s="2">
        <f>SUMIFS(Table3[TimesUsed],Table3[TripChainId],Table2[[#This Row],[TripChainId]])</f>
        <v>0</v>
      </c>
      <c r="L8138" t="s">
        <v>75</v>
      </c>
      <c r="M8138" t="s">
        <v>78</v>
      </c>
      <c r="N8138" t="s">
        <v>10</v>
      </c>
      <c r="O8138" t="s">
        <v>12</v>
      </c>
      <c r="P8138" s="1">
        <v>147</v>
      </c>
      <c r="Q81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39" spans="5:17" x14ac:dyDescent="0.25">
      <c r="E8139">
        <v>2812</v>
      </c>
      <c r="F8139" t="s">
        <v>23</v>
      </c>
      <c r="G8139" t="s">
        <v>40</v>
      </c>
      <c r="H8139" t="s">
        <v>10</v>
      </c>
      <c r="I8139" t="s">
        <v>12</v>
      </c>
      <c r="J8139" s="2">
        <f>SUMIFS(Table3[TimesUsed],Table3[TripChainId],Table2[[#This Row],[TripChainId]])</f>
        <v>0</v>
      </c>
      <c r="L8139" t="s">
        <v>75</v>
      </c>
      <c r="M8139" t="s">
        <v>78</v>
      </c>
      <c r="N8139" t="s">
        <v>10</v>
      </c>
      <c r="O8139" t="s">
        <v>13</v>
      </c>
      <c r="P8139" s="1">
        <v>392</v>
      </c>
      <c r="Q81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40" spans="5:17" x14ac:dyDescent="0.25">
      <c r="E8140">
        <v>2813</v>
      </c>
      <c r="F8140" t="s">
        <v>40</v>
      </c>
      <c r="G8140" t="s">
        <v>20</v>
      </c>
      <c r="H8140" t="s">
        <v>8</v>
      </c>
      <c r="I8140" t="s">
        <v>9</v>
      </c>
      <c r="J8140" s="2">
        <f>SUMIFS(Table3[TimesUsed],Table3[TripChainId],Table2[[#This Row],[TripChainId]])</f>
        <v>0</v>
      </c>
      <c r="L8140" t="s">
        <v>75</v>
      </c>
      <c r="M8140" t="s">
        <v>78</v>
      </c>
      <c r="N8140" t="s">
        <v>16</v>
      </c>
      <c r="O8140" t="s">
        <v>9</v>
      </c>
      <c r="P8140" s="1">
        <v>246</v>
      </c>
      <c r="Q81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41" spans="5:17" x14ac:dyDescent="0.25">
      <c r="E8141">
        <v>2813</v>
      </c>
      <c r="F8141" t="s">
        <v>20</v>
      </c>
      <c r="G8141" t="s">
        <v>23</v>
      </c>
      <c r="H8141" t="s">
        <v>16</v>
      </c>
      <c r="I8141" t="s">
        <v>9</v>
      </c>
      <c r="J8141" s="2">
        <f>SUMIFS(Table3[TimesUsed],Table3[TripChainId],Table2[[#This Row],[TripChainId]])</f>
        <v>0</v>
      </c>
      <c r="L8141" t="s">
        <v>75</v>
      </c>
      <c r="M8141" t="s">
        <v>78</v>
      </c>
      <c r="N8141" t="s">
        <v>16</v>
      </c>
      <c r="O8141" t="s">
        <v>11</v>
      </c>
      <c r="P8141" s="1">
        <v>646</v>
      </c>
      <c r="Q81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42" spans="5:17" x14ac:dyDescent="0.25">
      <c r="E8142">
        <v>2813</v>
      </c>
      <c r="F8142" t="s">
        <v>23</v>
      </c>
      <c r="G8142" t="s">
        <v>40</v>
      </c>
      <c r="H8142" t="s">
        <v>10</v>
      </c>
      <c r="I8142" t="s">
        <v>13</v>
      </c>
      <c r="J8142" s="2">
        <f>SUMIFS(Table3[TimesUsed],Table3[TripChainId],Table2[[#This Row],[TripChainId]])</f>
        <v>0</v>
      </c>
      <c r="L8142" t="s">
        <v>75</v>
      </c>
      <c r="M8142" t="s">
        <v>78</v>
      </c>
      <c r="N8142" t="s">
        <v>16</v>
      </c>
      <c r="O8142" t="s">
        <v>14</v>
      </c>
      <c r="P8142" s="1">
        <v>208</v>
      </c>
      <c r="Q81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43" spans="5:17" x14ac:dyDescent="0.25">
      <c r="E8143">
        <v>2814</v>
      </c>
      <c r="F8143" t="s">
        <v>40</v>
      </c>
      <c r="G8143" t="s">
        <v>20</v>
      </c>
      <c r="H8143" t="s">
        <v>8</v>
      </c>
      <c r="I8143" t="s">
        <v>9</v>
      </c>
      <c r="J8143" s="2">
        <f>SUMIFS(Table3[TimesUsed],Table3[TripChainId],Table2[[#This Row],[TripChainId]])</f>
        <v>0</v>
      </c>
      <c r="L8143" t="s">
        <v>75</v>
      </c>
      <c r="M8143" t="s">
        <v>78</v>
      </c>
      <c r="N8143" t="s">
        <v>16</v>
      </c>
      <c r="O8143" t="s">
        <v>12</v>
      </c>
      <c r="P8143" s="1">
        <v>207</v>
      </c>
      <c r="Q81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44" spans="5:17" x14ac:dyDescent="0.25">
      <c r="E8144">
        <v>2814</v>
      </c>
      <c r="F8144" t="s">
        <v>20</v>
      </c>
      <c r="G8144" t="s">
        <v>23</v>
      </c>
      <c r="H8144" t="s">
        <v>16</v>
      </c>
      <c r="I8144" t="s">
        <v>11</v>
      </c>
      <c r="J8144" s="2">
        <f>SUMIFS(Table3[TimesUsed],Table3[TripChainId],Table2[[#This Row],[TripChainId]])</f>
        <v>0</v>
      </c>
      <c r="L8144" t="s">
        <v>75</v>
      </c>
      <c r="M8144" t="s">
        <v>78</v>
      </c>
      <c r="N8144" t="s">
        <v>16</v>
      </c>
      <c r="O8144" t="s">
        <v>13</v>
      </c>
      <c r="P8144" s="1">
        <v>328</v>
      </c>
      <c r="Q81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45" spans="5:17" x14ac:dyDescent="0.25">
      <c r="E8145">
        <v>2814</v>
      </c>
      <c r="F8145" t="s">
        <v>23</v>
      </c>
      <c r="G8145" t="s">
        <v>40</v>
      </c>
      <c r="H8145" t="s">
        <v>10</v>
      </c>
      <c r="I8145" t="s">
        <v>11</v>
      </c>
      <c r="J8145" s="2">
        <f>SUMIFS(Table3[TimesUsed],Table3[TripChainId],Table2[[#This Row],[TripChainId]])</f>
        <v>0</v>
      </c>
      <c r="L8145" t="s">
        <v>75</v>
      </c>
      <c r="M8145" t="s">
        <v>19</v>
      </c>
      <c r="N8145" t="s">
        <v>8</v>
      </c>
      <c r="O8145" t="s">
        <v>9</v>
      </c>
      <c r="P8145" s="1">
        <v>173</v>
      </c>
      <c r="Q81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46" spans="5:17" x14ac:dyDescent="0.25">
      <c r="E8146">
        <v>2815</v>
      </c>
      <c r="F8146" t="s">
        <v>40</v>
      </c>
      <c r="G8146" t="s">
        <v>20</v>
      </c>
      <c r="H8146" t="s">
        <v>8</v>
      </c>
      <c r="I8146" t="s">
        <v>9</v>
      </c>
      <c r="J8146" s="2">
        <f>SUMIFS(Table3[TimesUsed],Table3[TripChainId],Table2[[#This Row],[TripChainId]])</f>
        <v>0</v>
      </c>
      <c r="L8146" t="s">
        <v>75</v>
      </c>
      <c r="M8146" t="s">
        <v>19</v>
      </c>
      <c r="N8146" t="s">
        <v>8</v>
      </c>
      <c r="O8146" t="s">
        <v>11</v>
      </c>
      <c r="P8146" s="1">
        <v>34</v>
      </c>
      <c r="Q81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47" spans="5:17" x14ac:dyDescent="0.25">
      <c r="E8147">
        <v>2815</v>
      </c>
      <c r="F8147" t="s">
        <v>20</v>
      </c>
      <c r="G8147" t="s">
        <v>23</v>
      </c>
      <c r="H8147" t="s">
        <v>16</v>
      </c>
      <c r="I8147" t="s">
        <v>11</v>
      </c>
      <c r="J8147" s="2">
        <f>SUMIFS(Table3[TimesUsed],Table3[TripChainId],Table2[[#This Row],[TripChainId]])</f>
        <v>0</v>
      </c>
      <c r="L8147" t="s">
        <v>75</v>
      </c>
      <c r="M8147" t="s">
        <v>19</v>
      </c>
      <c r="N8147" t="s">
        <v>8</v>
      </c>
      <c r="O8147" t="s">
        <v>14</v>
      </c>
      <c r="P8147" s="1">
        <v>54</v>
      </c>
      <c r="Q81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48" spans="5:17" x14ac:dyDescent="0.25">
      <c r="E8148">
        <v>2815</v>
      </c>
      <c r="F8148" t="s">
        <v>23</v>
      </c>
      <c r="G8148" t="s">
        <v>40</v>
      </c>
      <c r="H8148" t="s">
        <v>10</v>
      </c>
      <c r="I8148" t="s">
        <v>12</v>
      </c>
      <c r="J8148" s="2">
        <f>SUMIFS(Table3[TimesUsed],Table3[TripChainId],Table2[[#This Row],[TripChainId]])</f>
        <v>0</v>
      </c>
      <c r="L8148" t="s">
        <v>75</v>
      </c>
      <c r="M8148" t="s">
        <v>19</v>
      </c>
      <c r="N8148" t="s">
        <v>8</v>
      </c>
      <c r="O8148" t="s">
        <v>12</v>
      </c>
      <c r="P8148" s="1">
        <v>53</v>
      </c>
      <c r="Q81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49" spans="5:17" x14ac:dyDescent="0.25">
      <c r="E8149">
        <v>2816</v>
      </c>
      <c r="F8149" t="s">
        <v>40</v>
      </c>
      <c r="G8149" t="s">
        <v>20</v>
      </c>
      <c r="H8149" t="s">
        <v>8</v>
      </c>
      <c r="I8149" t="s">
        <v>9</v>
      </c>
      <c r="J8149" s="2">
        <f>SUMIFS(Table3[TimesUsed],Table3[TripChainId],Table2[[#This Row],[TripChainId]])</f>
        <v>0</v>
      </c>
      <c r="L8149" t="s">
        <v>75</v>
      </c>
      <c r="M8149" t="s">
        <v>19</v>
      </c>
      <c r="N8149" t="s">
        <v>10</v>
      </c>
      <c r="O8149" t="s">
        <v>13</v>
      </c>
      <c r="P8149" s="1">
        <v>20</v>
      </c>
      <c r="Q81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50" spans="5:17" x14ac:dyDescent="0.25">
      <c r="E8150">
        <v>2816</v>
      </c>
      <c r="F8150" t="s">
        <v>20</v>
      </c>
      <c r="G8150" t="s">
        <v>23</v>
      </c>
      <c r="H8150" t="s">
        <v>16</v>
      </c>
      <c r="I8150" t="s">
        <v>11</v>
      </c>
      <c r="J8150" s="2">
        <f>SUMIFS(Table3[TimesUsed],Table3[TripChainId],Table2[[#This Row],[TripChainId]])</f>
        <v>0</v>
      </c>
      <c r="L8150" t="s">
        <v>75</v>
      </c>
      <c r="M8150" t="s">
        <v>19</v>
      </c>
      <c r="N8150" t="s">
        <v>16</v>
      </c>
      <c r="O8150" t="s">
        <v>9</v>
      </c>
      <c r="P8150" s="1">
        <v>91</v>
      </c>
      <c r="Q81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51" spans="5:17" x14ac:dyDescent="0.25">
      <c r="E8151">
        <v>2816</v>
      </c>
      <c r="F8151" t="s">
        <v>23</v>
      </c>
      <c r="G8151" t="s">
        <v>40</v>
      </c>
      <c r="H8151" t="s">
        <v>10</v>
      </c>
      <c r="I8151" t="s">
        <v>13</v>
      </c>
      <c r="J8151" s="2">
        <f>SUMIFS(Table3[TimesUsed],Table3[TripChainId],Table2[[#This Row],[TripChainId]])</f>
        <v>0</v>
      </c>
      <c r="L8151" t="s">
        <v>75</v>
      </c>
      <c r="M8151" t="s">
        <v>19</v>
      </c>
      <c r="N8151" t="s">
        <v>16</v>
      </c>
      <c r="O8151" t="s">
        <v>11</v>
      </c>
      <c r="P8151" s="1">
        <v>107</v>
      </c>
      <c r="Q81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52" spans="5:17" x14ac:dyDescent="0.25">
      <c r="E8152">
        <v>2817</v>
      </c>
      <c r="F8152" t="s">
        <v>40</v>
      </c>
      <c r="G8152" t="s">
        <v>20</v>
      </c>
      <c r="H8152" t="s">
        <v>8</v>
      </c>
      <c r="I8152" t="s">
        <v>9</v>
      </c>
      <c r="J8152" s="2">
        <f>SUMIFS(Table3[TimesUsed],Table3[TripChainId],Table2[[#This Row],[TripChainId]])</f>
        <v>0</v>
      </c>
      <c r="L8152" t="s">
        <v>75</v>
      </c>
      <c r="M8152" t="s">
        <v>19</v>
      </c>
      <c r="N8152" t="s">
        <v>16</v>
      </c>
      <c r="O8152" t="s">
        <v>14</v>
      </c>
      <c r="P8152" s="1">
        <v>44</v>
      </c>
      <c r="Q81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53" spans="5:17" x14ac:dyDescent="0.25">
      <c r="E8153">
        <v>2817</v>
      </c>
      <c r="F8153" t="s">
        <v>20</v>
      </c>
      <c r="G8153" t="s">
        <v>23</v>
      </c>
      <c r="H8153" t="s">
        <v>16</v>
      </c>
      <c r="I8153" t="s">
        <v>12</v>
      </c>
      <c r="J8153" s="2">
        <f>SUMIFS(Table3[TimesUsed],Table3[TripChainId],Table2[[#This Row],[TripChainId]])</f>
        <v>0</v>
      </c>
      <c r="L8153" t="s">
        <v>75</v>
      </c>
      <c r="M8153" t="s">
        <v>19</v>
      </c>
      <c r="N8153" t="s">
        <v>16</v>
      </c>
      <c r="O8153" t="s">
        <v>12</v>
      </c>
      <c r="P8153" s="1">
        <v>43</v>
      </c>
      <c r="Q81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54" spans="5:17" x14ac:dyDescent="0.25">
      <c r="E8154">
        <v>2817</v>
      </c>
      <c r="F8154" t="s">
        <v>23</v>
      </c>
      <c r="G8154" t="s">
        <v>40</v>
      </c>
      <c r="H8154" t="s">
        <v>10</v>
      </c>
      <c r="I8154" t="s">
        <v>12</v>
      </c>
      <c r="J8154" s="2">
        <f>SUMIFS(Table3[TimesUsed],Table3[TripChainId],Table2[[#This Row],[TripChainId]])</f>
        <v>0</v>
      </c>
      <c r="L8154" t="s">
        <v>75</v>
      </c>
      <c r="M8154" t="s">
        <v>19</v>
      </c>
      <c r="N8154" t="s">
        <v>16</v>
      </c>
      <c r="O8154" t="s">
        <v>13</v>
      </c>
      <c r="P8154" s="1">
        <v>51</v>
      </c>
      <c r="Q81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55" spans="5:17" x14ac:dyDescent="0.25">
      <c r="E8155">
        <v>2818</v>
      </c>
      <c r="F8155" t="s">
        <v>40</v>
      </c>
      <c r="G8155" t="s">
        <v>20</v>
      </c>
      <c r="H8155" t="s">
        <v>8</v>
      </c>
      <c r="I8155" t="s">
        <v>9</v>
      </c>
      <c r="J8155" s="2">
        <f>SUMIFS(Table3[TimesUsed],Table3[TripChainId],Table2[[#This Row],[TripChainId]])</f>
        <v>0</v>
      </c>
      <c r="L8155" t="s">
        <v>75</v>
      </c>
      <c r="M8155" t="s">
        <v>65</v>
      </c>
      <c r="N8155" t="s">
        <v>10</v>
      </c>
      <c r="O8155" t="s">
        <v>13</v>
      </c>
      <c r="P8155" s="1">
        <v>28</v>
      </c>
      <c r="Q81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56" spans="5:17" x14ac:dyDescent="0.25">
      <c r="E8156">
        <v>2818</v>
      </c>
      <c r="F8156" t="s">
        <v>20</v>
      </c>
      <c r="G8156" t="s">
        <v>23</v>
      </c>
      <c r="H8156" t="s">
        <v>16</v>
      </c>
      <c r="I8156" t="s">
        <v>13</v>
      </c>
      <c r="J8156" s="2">
        <f>SUMIFS(Table3[TimesUsed],Table3[TripChainId],Table2[[#This Row],[TripChainId]])</f>
        <v>0</v>
      </c>
      <c r="L8156" t="s">
        <v>75</v>
      </c>
      <c r="M8156" t="s">
        <v>65</v>
      </c>
      <c r="N8156" t="s">
        <v>16</v>
      </c>
      <c r="O8156" t="s">
        <v>11</v>
      </c>
      <c r="P8156" s="1">
        <v>30</v>
      </c>
      <c r="Q81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57" spans="5:17" x14ac:dyDescent="0.25">
      <c r="E8157">
        <v>2818</v>
      </c>
      <c r="F8157" t="s">
        <v>23</v>
      </c>
      <c r="G8157" t="s">
        <v>40</v>
      </c>
      <c r="H8157" t="s">
        <v>10</v>
      </c>
      <c r="I8157" t="s">
        <v>12</v>
      </c>
      <c r="J8157" s="2">
        <f>SUMIFS(Table3[TimesUsed],Table3[TripChainId],Table2[[#This Row],[TripChainId]])</f>
        <v>0</v>
      </c>
      <c r="L8157" t="s">
        <v>75</v>
      </c>
      <c r="M8157" t="s">
        <v>65</v>
      </c>
      <c r="N8157" t="s">
        <v>16</v>
      </c>
      <c r="O8157" t="s">
        <v>13</v>
      </c>
      <c r="P8157" s="1">
        <v>23</v>
      </c>
      <c r="Q81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58" spans="5:17" x14ac:dyDescent="0.25">
      <c r="E8158">
        <v>2819</v>
      </c>
      <c r="F8158" t="s">
        <v>40</v>
      </c>
      <c r="G8158" t="s">
        <v>20</v>
      </c>
      <c r="H8158" t="s">
        <v>8</v>
      </c>
      <c r="I8158" t="s">
        <v>9</v>
      </c>
      <c r="J8158" s="2">
        <f>SUMIFS(Table3[TimesUsed],Table3[TripChainId],Table2[[#This Row],[TripChainId]])</f>
        <v>0</v>
      </c>
      <c r="L8158" t="s">
        <v>75</v>
      </c>
      <c r="M8158" t="s">
        <v>67</v>
      </c>
      <c r="N8158" t="s">
        <v>8</v>
      </c>
      <c r="O8158" t="s">
        <v>9</v>
      </c>
      <c r="P8158" s="1">
        <v>269</v>
      </c>
      <c r="Q81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59" spans="5:17" x14ac:dyDescent="0.25">
      <c r="E8159">
        <v>2819</v>
      </c>
      <c r="F8159" t="s">
        <v>20</v>
      </c>
      <c r="G8159" t="s">
        <v>23</v>
      </c>
      <c r="H8159" t="s">
        <v>16</v>
      </c>
      <c r="I8159" t="s">
        <v>13</v>
      </c>
      <c r="J8159" s="2">
        <f>SUMIFS(Table3[TimesUsed],Table3[TripChainId],Table2[[#This Row],[TripChainId]])</f>
        <v>0</v>
      </c>
      <c r="L8159" t="s">
        <v>75</v>
      </c>
      <c r="M8159" t="s">
        <v>67</v>
      </c>
      <c r="N8159" t="s">
        <v>8</v>
      </c>
      <c r="O8159" t="s">
        <v>11</v>
      </c>
      <c r="P8159" s="1">
        <v>96</v>
      </c>
      <c r="Q81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60" spans="5:17" x14ac:dyDescent="0.25">
      <c r="E8160">
        <v>2819</v>
      </c>
      <c r="F8160" t="s">
        <v>23</v>
      </c>
      <c r="G8160" t="s">
        <v>40</v>
      </c>
      <c r="H8160" t="s">
        <v>10</v>
      </c>
      <c r="I8160" t="s">
        <v>13</v>
      </c>
      <c r="J8160" s="2">
        <f>SUMIFS(Table3[TimesUsed],Table3[TripChainId],Table2[[#This Row],[TripChainId]])</f>
        <v>0</v>
      </c>
      <c r="L8160" t="s">
        <v>75</v>
      </c>
      <c r="M8160" t="s">
        <v>67</v>
      </c>
      <c r="N8160" t="s">
        <v>8</v>
      </c>
      <c r="O8160" t="s">
        <v>14</v>
      </c>
      <c r="P8160" s="1">
        <v>88</v>
      </c>
      <c r="Q81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61" spans="5:17" x14ac:dyDescent="0.25">
      <c r="E8161">
        <v>2820</v>
      </c>
      <c r="F8161" t="s">
        <v>40</v>
      </c>
      <c r="G8161" t="s">
        <v>20</v>
      </c>
      <c r="H8161" t="s">
        <v>8</v>
      </c>
      <c r="I8161" t="s">
        <v>9</v>
      </c>
      <c r="J8161" s="2">
        <f>SUMIFS(Table3[TimesUsed],Table3[TripChainId],Table2[[#This Row],[TripChainId]])</f>
        <v>0</v>
      </c>
      <c r="L8161" t="s">
        <v>75</v>
      </c>
      <c r="M8161" t="s">
        <v>67</v>
      </c>
      <c r="N8161" t="s">
        <v>8</v>
      </c>
      <c r="O8161" t="s">
        <v>12</v>
      </c>
      <c r="P8161" s="1">
        <v>87</v>
      </c>
      <c r="Q81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62" spans="5:17" x14ac:dyDescent="0.25">
      <c r="E8162">
        <v>2820</v>
      </c>
      <c r="F8162" t="s">
        <v>20</v>
      </c>
      <c r="G8162" t="s">
        <v>18</v>
      </c>
      <c r="H8162" t="s">
        <v>16</v>
      </c>
      <c r="I8162" t="s">
        <v>9</v>
      </c>
      <c r="J8162" s="2">
        <f>SUMIFS(Table3[TimesUsed],Table3[TripChainId],Table2[[#This Row],[TripChainId]])</f>
        <v>0</v>
      </c>
      <c r="L8162" t="s">
        <v>75</v>
      </c>
      <c r="M8162" t="s">
        <v>67</v>
      </c>
      <c r="N8162" t="s">
        <v>8</v>
      </c>
      <c r="O8162" t="s">
        <v>13</v>
      </c>
      <c r="P8162" s="1">
        <v>44</v>
      </c>
      <c r="Q81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63" spans="5:17" x14ac:dyDescent="0.25">
      <c r="E8163">
        <v>2820</v>
      </c>
      <c r="F8163" t="s">
        <v>18</v>
      </c>
      <c r="G8163" t="s">
        <v>40</v>
      </c>
      <c r="H8163" t="s">
        <v>10</v>
      </c>
      <c r="I8163" t="s">
        <v>13</v>
      </c>
      <c r="J8163" s="2">
        <f>SUMIFS(Table3[TimesUsed],Table3[TripChainId],Table2[[#This Row],[TripChainId]])</f>
        <v>0</v>
      </c>
      <c r="L8163" t="s">
        <v>75</v>
      </c>
      <c r="M8163" t="s">
        <v>67</v>
      </c>
      <c r="N8163" t="s">
        <v>10</v>
      </c>
      <c r="O8163" t="s">
        <v>9</v>
      </c>
      <c r="P8163" s="1">
        <v>53</v>
      </c>
      <c r="Q81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64" spans="5:17" x14ac:dyDescent="0.25">
      <c r="E8164">
        <v>2821</v>
      </c>
      <c r="F8164" t="s">
        <v>40</v>
      </c>
      <c r="G8164" t="s">
        <v>20</v>
      </c>
      <c r="H8164" t="s">
        <v>8</v>
      </c>
      <c r="I8164" t="s">
        <v>9</v>
      </c>
      <c r="J8164" s="2">
        <f>SUMIFS(Table3[TimesUsed],Table3[TripChainId],Table2[[#This Row],[TripChainId]])</f>
        <v>0</v>
      </c>
      <c r="L8164" t="s">
        <v>75</v>
      </c>
      <c r="M8164" t="s">
        <v>67</v>
      </c>
      <c r="N8164" t="s">
        <v>10</v>
      </c>
      <c r="O8164" t="s">
        <v>11</v>
      </c>
      <c r="P8164" s="1">
        <v>141</v>
      </c>
      <c r="Q81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65" spans="5:17" x14ac:dyDescent="0.25">
      <c r="E8165">
        <v>2821</v>
      </c>
      <c r="F8165" t="s">
        <v>20</v>
      </c>
      <c r="G8165" t="s">
        <v>18</v>
      </c>
      <c r="H8165" t="s">
        <v>16</v>
      </c>
      <c r="I8165" t="s">
        <v>11</v>
      </c>
      <c r="J8165" s="2">
        <f>SUMIFS(Table3[TimesUsed],Table3[TripChainId],Table2[[#This Row],[TripChainId]])</f>
        <v>0</v>
      </c>
      <c r="L8165" t="s">
        <v>75</v>
      </c>
      <c r="M8165" t="s">
        <v>67</v>
      </c>
      <c r="N8165" t="s">
        <v>10</v>
      </c>
      <c r="O8165" t="s">
        <v>14</v>
      </c>
      <c r="P8165" s="1">
        <v>92</v>
      </c>
      <c r="Q81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66" spans="5:17" x14ac:dyDescent="0.25">
      <c r="E8166">
        <v>2821</v>
      </c>
      <c r="F8166" t="s">
        <v>18</v>
      </c>
      <c r="G8166" t="s">
        <v>40</v>
      </c>
      <c r="H8166" t="s">
        <v>10</v>
      </c>
      <c r="I8166" t="s">
        <v>13</v>
      </c>
      <c r="J8166" s="2">
        <f>SUMIFS(Table3[TimesUsed],Table3[TripChainId],Table2[[#This Row],[TripChainId]])</f>
        <v>0</v>
      </c>
      <c r="L8166" t="s">
        <v>75</v>
      </c>
      <c r="M8166" t="s">
        <v>67</v>
      </c>
      <c r="N8166" t="s">
        <v>10</v>
      </c>
      <c r="O8166" t="s">
        <v>12</v>
      </c>
      <c r="P8166" s="1">
        <v>92</v>
      </c>
      <c r="Q81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67" spans="5:17" x14ac:dyDescent="0.25">
      <c r="E8167">
        <v>2822</v>
      </c>
      <c r="F8167" t="s">
        <v>40</v>
      </c>
      <c r="G8167" t="s">
        <v>20</v>
      </c>
      <c r="H8167" t="s">
        <v>8</v>
      </c>
      <c r="I8167" t="s">
        <v>9</v>
      </c>
      <c r="J8167" s="2">
        <f>SUMIFS(Table3[TimesUsed],Table3[TripChainId],Table2[[#This Row],[TripChainId]])</f>
        <v>0</v>
      </c>
      <c r="L8167" t="s">
        <v>75</v>
      </c>
      <c r="M8167" t="s">
        <v>67</v>
      </c>
      <c r="N8167" t="s">
        <v>10</v>
      </c>
      <c r="O8167" t="s">
        <v>13</v>
      </c>
      <c r="P8167" s="1">
        <v>277</v>
      </c>
      <c r="Q81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68" spans="5:17" x14ac:dyDescent="0.25">
      <c r="E8168">
        <v>2822</v>
      </c>
      <c r="F8168" t="s">
        <v>20</v>
      </c>
      <c r="G8168" t="s">
        <v>18</v>
      </c>
      <c r="H8168" t="s">
        <v>16</v>
      </c>
      <c r="I8168" t="s">
        <v>13</v>
      </c>
      <c r="J8168" s="2">
        <f>SUMIFS(Table3[TimesUsed],Table3[TripChainId],Table2[[#This Row],[TripChainId]])</f>
        <v>0</v>
      </c>
      <c r="L8168" t="s">
        <v>75</v>
      </c>
      <c r="M8168" t="s">
        <v>67</v>
      </c>
      <c r="N8168" t="s">
        <v>16</v>
      </c>
      <c r="O8168" t="s">
        <v>9</v>
      </c>
      <c r="P8168" s="1">
        <v>299</v>
      </c>
      <c r="Q81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69" spans="5:17" x14ac:dyDescent="0.25">
      <c r="E8169">
        <v>2822</v>
      </c>
      <c r="F8169" t="s">
        <v>18</v>
      </c>
      <c r="G8169" t="s">
        <v>40</v>
      </c>
      <c r="H8169" t="s">
        <v>10</v>
      </c>
      <c r="I8169" t="s">
        <v>13</v>
      </c>
      <c r="J8169" s="2">
        <f>SUMIFS(Table3[TimesUsed],Table3[TripChainId],Table2[[#This Row],[TripChainId]])</f>
        <v>0</v>
      </c>
      <c r="L8169" t="s">
        <v>75</v>
      </c>
      <c r="M8169" t="s">
        <v>67</v>
      </c>
      <c r="N8169" t="s">
        <v>16</v>
      </c>
      <c r="O8169" t="s">
        <v>11</v>
      </c>
      <c r="P8169" s="1">
        <v>619</v>
      </c>
      <c r="Q81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70" spans="5:17" x14ac:dyDescent="0.25">
      <c r="E8170">
        <v>2823</v>
      </c>
      <c r="F8170" t="s">
        <v>40</v>
      </c>
      <c r="G8170" t="s">
        <v>20</v>
      </c>
      <c r="H8170" t="s">
        <v>8</v>
      </c>
      <c r="I8170" t="s">
        <v>9</v>
      </c>
      <c r="J8170" s="2">
        <f>SUMIFS(Table3[TimesUsed],Table3[TripChainId],Table2[[#This Row],[TripChainId]])</f>
        <v>0</v>
      </c>
      <c r="L8170" t="s">
        <v>75</v>
      </c>
      <c r="M8170" t="s">
        <v>67</v>
      </c>
      <c r="N8170" t="s">
        <v>16</v>
      </c>
      <c r="O8170" t="s">
        <v>14</v>
      </c>
      <c r="P8170" s="1">
        <v>183</v>
      </c>
      <c r="Q81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71" spans="5:17" x14ac:dyDescent="0.25">
      <c r="E8171">
        <v>2823</v>
      </c>
      <c r="F8171" t="s">
        <v>20</v>
      </c>
      <c r="G8171" t="s">
        <v>19</v>
      </c>
      <c r="H8171" t="s">
        <v>16</v>
      </c>
      <c r="I8171" t="s">
        <v>9</v>
      </c>
      <c r="J8171" s="2">
        <f>SUMIFS(Table3[TimesUsed],Table3[TripChainId],Table2[[#This Row],[TripChainId]])</f>
        <v>0</v>
      </c>
      <c r="L8171" t="s">
        <v>75</v>
      </c>
      <c r="M8171" t="s">
        <v>67</v>
      </c>
      <c r="N8171" t="s">
        <v>16</v>
      </c>
      <c r="O8171" t="s">
        <v>12</v>
      </c>
      <c r="P8171" s="1">
        <v>182</v>
      </c>
      <c r="Q81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72" spans="5:17" x14ac:dyDescent="0.25">
      <c r="E8172">
        <v>2823</v>
      </c>
      <c r="F8172" t="s">
        <v>19</v>
      </c>
      <c r="G8172" t="s">
        <v>40</v>
      </c>
      <c r="H8172" t="s">
        <v>10</v>
      </c>
      <c r="I8172" t="s">
        <v>13</v>
      </c>
      <c r="J8172" s="2">
        <f>SUMIFS(Table3[TimesUsed],Table3[TripChainId],Table2[[#This Row],[TripChainId]])</f>
        <v>0</v>
      </c>
      <c r="L8172" t="s">
        <v>75</v>
      </c>
      <c r="M8172" t="s">
        <v>67</v>
      </c>
      <c r="N8172" t="s">
        <v>16</v>
      </c>
      <c r="O8172" t="s">
        <v>13</v>
      </c>
      <c r="P8172" s="1">
        <v>368</v>
      </c>
      <c r="Q81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73" spans="5:17" x14ac:dyDescent="0.25">
      <c r="E8173">
        <v>2824</v>
      </c>
      <c r="F8173" t="s">
        <v>40</v>
      </c>
      <c r="G8173" t="s">
        <v>20</v>
      </c>
      <c r="H8173" t="s">
        <v>8</v>
      </c>
      <c r="I8173" t="s">
        <v>9</v>
      </c>
      <c r="J8173" s="2">
        <f>SUMIFS(Table3[TimesUsed],Table3[TripChainId],Table2[[#This Row],[TripChainId]])</f>
        <v>0</v>
      </c>
      <c r="L8173" t="s">
        <v>75</v>
      </c>
      <c r="M8173" t="s">
        <v>20</v>
      </c>
      <c r="N8173" t="s">
        <v>8</v>
      </c>
      <c r="O8173" t="s">
        <v>9</v>
      </c>
      <c r="P8173" s="1">
        <v>519</v>
      </c>
      <c r="Q81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74" spans="5:17" x14ac:dyDescent="0.25">
      <c r="E8174">
        <v>2824</v>
      </c>
      <c r="F8174" t="s">
        <v>20</v>
      </c>
      <c r="G8174" t="s">
        <v>19</v>
      </c>
      <c r="H8174" t="s">
        <v>16</v>
      </c>
      <c r="I8174" t="s">
        <v>11</v>
      </c>
      <c r="J8174" s="2">
        <f>SUMIFS(Table3[TimesUsed],Table3[TripChainId],Table2[[#This Row],[TripChainId]])</f>
        <v>0</v>
      </c>
      <c r="L8174" t="s">
        <v>75</v>
      </c>
      <c r="M8174" t="s">
        <v>20</v>
      </c>
      <c r="N8174" t="s">
        <v>8</v>
      </c>
      <c r="O8174" t="s">
        <v>11</v>
      </c>
      <c r="P8174" s="1">
        <v>76</v>
      </c>
      <c r="Q81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75" spans="5:17" x14ac:dyDescent="0.25">
      <c r="E8175">
        <v>2824</v>
      </c>
      <c r="F8175" t="s">
        <v>19</v>
      </c>
      <c r="G8175" t="s">
        <v>40</v>
      </c>
      <c r="H8175" t="s">
        <v>10</v>
      </c>
      <c r="I8175" t="s">
        <v>13</v>
      </c>
      <c r="J8175" s="2">
        <f>SUMIFS(Table3[TimesUsed],Table3[TripChainId],Table2[[#This Row],[TripChainId]])</f>
        <v>0</v>
      </c>
      <c r="L8175" t="s">
        <v>75</v>
      </c>
      <c r="M8175" t="s">
        <v>20</v>
      </c>
      <c r="N8175" t="s">
        <v>8</v>
      </c>
      <c r="O8175" t="s">
        <v>14</v>
      </c>
      <c r="P8175" s="1">
        <v>113</v>
      </c>
      <c r="Q81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76" spans="5:17" x14ac:dyDescent="0.25">
      <c r="E8176">
        <v>2825</v>
      </c>
      <c r="F8176" t="s">
        <v>40</v>
      </c>
      <c r="G8176" t="s">
        <v>20</v>
      </c>
      <c r="H8176" t="s">
        <v>8</v>
      </c>
      <c r="I8176" t="s">
        <v>9</v>
      </c>
      <c r="J8176" s="2">
        <f>SUMIFS(Table3[TimesUsed],Table3[TripChainId],Table2[[#This Row],[TripChainId]])</f>
        <v>0</v>
      </c>
      <c r="L8176" t="s">
        <v>75</v>
      </c>
      <c r="M8176" t="s">
        <v>20</v>
      </c>
      <c r="N8176" t="s">
        <v>8</v>
      </c>
      <c r="O8176" t="s">
        <v>12</v>
      </c>
      <c r="P8176" s="1">
        <v>112</v>
      </c>
      <c r="Q81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77" spans="5:17" x14ac:dyDescent="0.25">
      <c r="E8177">
        <v>2825</v>
      </c>
      <c r="F8177" t="s">
        <v>20</v>
      </c>
      <c r="G8177" t="s">
        <v>19</v>
      </c>
      <c r="H8177" t="s">
        <v>16</v>
      </c>
      <c r="I8177" t="s">
        <v>13</v>
      </c>
      <c r="J8177" s="2">
        <f>SUMIFS(Table3[TimesUsed],Table3[TripChainId],Table2[[#This Row],[TripChainId]])</f>
        <v>0</v>
      </c>
      <c r="L8177" t="s">
        <v>75</v>
      </c>
      <c r="M8177" t="s">
        <v>20</v>
      </c>
      <c r="N8177" t="s">
        <v>10</v>
      </c>
      <c r="O8177" t="s">
        <v>9</v>
      </c>
      <c r="P8177" s="1">
        <v>22</v>
      </c>
      <c r="Q81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78" spans="5:17" x14ac:dyDescent="0.25">
      <c r="E8178">
        <v>2825</v>
      </c>
      <c r="F8178" t="s">
        <v>19</v>
      </c>
      <c r="G8178" t="s">
        <v>40</v>
      </c>
      <c r="H8178" t="s">
        <v>10</v>
      </c>
      <c r="I8178" t="s">
        <v>13</v>
      </c>
      <c r="J8178" s="2">
        <f>SUMIFS(Table3[TimesUsed],Table3[TripChainId],Table2[[#This Row],[TripChainId]])</f>
        <v>0</v>
      </c>
      <c r="L8178" t="s">
        <v>75</v>
      </c>
      <c r="M8178" t="s">
        <v>20</v>
      </c>
      <c r="N8178" t="s">
        <v>10</v>
      </c>
      <c r="O8178" t="s">
        <v>11</v>
      </c>
      <c r="P8178" s="1">
        <v>22</v>
      </c>
      <c r="Q81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79" spans="5:17" x14ac:dyDescent="0.25">
      <c r="E8179">
        <v>2826</v>
      </c>
      <c r="F8179" t="s">
        <v>42</v>
      </c>
      <c r="G8179" t="s">
        <v>31</v>
      </c>
      <c r="H8179" t="s">
        <v>8</v>
      </c>
      <c r="I8179" t="s">
        <v>11</v>
      </c>
      <c r="J8179" s="2">
        <f>SUMIFS(Table3[TimesUsed],Table3[TripChainId],Table2[[#This Row],[TripChainId]])</f>
        <v>31</v>
      </c>
      <c r="L8179" t="s">
        <v>75</v>
      </c>
      <c r="M8179" t="s">
        <v>20</v>
      </c>
      <c r="N8179" t="s">
        <v>10</v>
      </c>
      <c r="O8179" t="s">
        <v>13</v>
      </c>
      <c r="P8179" s="1">
        <v>32</v>
      </c>
      <c r="Q81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80" spans="5:17" x14ac:dyDescent="0.25">
      <c r="E8180">
        <v>2826</v>
      </c>
      <c r="F8180" t="s">
        <v>31</v>
      </c>
      <c r="G8180" t="s">
        <v>42</v>
      </c>
      <c r="H8180" t="s">
        <v>10</v>
      </c>
      <c r="I8180" t="s">
        <v>11</v>
      </c>
      <c r="J8180" s="2">
        <f>SUMIFS(Table3[TimesUsed],Table3[TripChainId],Table2[[#This Row],[TripChainId]])</f>
        <v>31</v>
      </c>
      <c r="L8180" t="s">
        <v>75</v>
      </c>
      <c r="M8180" t="s">
        <v>20</v>
      </c>
      <c r="N8180" t="s">
        <v>16</v>
      </c>
      <c r="O8180" t="s">
        <v>9</v>
      </c>
      <c r="P8180" s="1">
        <v>196</v>
      </c>
      <c r="Q81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81" spans="5:17" x14ac:dyDescent="0.25">
      <c r="E8181">
        <v>2827</v>
      </c>
      <c r="F8181" t="s">
        <v>42</v>
      </c>
      <c r="G8181" t="s">
        <v>31</v>
      </c>
      <c r="H8181" t="s">
        <v>8</v>
      </c>
      <c r="I8181" t="s">
        <v>11</v>
      </c>
      <c r="J8181" s="2">
        <f>SUMIFS(Table3[TimesUsed],Table3[TripChainId],Table2[[#This Row],[TripChainId]])</f>
        <v>0</v>
      </c>
      <c r="L8181" t="s">
        <v>75</v>
      </c>
      <c r="M8181" t="s">
        <v>20</v>
      </c>
      <c r="N8181" t="s">
        <v>16</v>
      </c>
      <c r="O8181" t="s">
        <v>11</v>
      </c>
      <c r="P8181" s="1">
        <v>267</v>
      </c>
      <c r="Q81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82" spans="5:17" x14ac:dyDescent="0.25">
      <c r="E8182">
        <v>2827</v>
      </c>
      <c r="F8182" t="s">
        <v>31</v>
      </c>
      <c r="G8182" t="s">
        <v>42</v>
      </c>
      <c r="H8182" t="s">
        <v>10</v>
      </c>
      <c r="I8182" t="s">
        <v>13</v>
      </c>
      <c r="J8182" s="2">
        <f>SUMIFS(Table3[TimesUsed],Table3[TripChainId],Table2[[#This Row],[TripChainId]])</f>
        <v>0</v>
      </c>
      <c r="L8182" t="s">
        <v>75</v>
      </c>
      <c r="M8182" t="s">
        <v>20</v>
      </c>
      <c r="N8182" t="s">
        <v>16</v>
      </c>
      <c r="O8182" t="s">
        <v>14</v>
      </c>
      <c r="P8182" s="1">
        <v>77</v>
      </c>
      <c r="Q81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83" spans="5:17" x14ac:dyDescent="0.25">
      <c r="E8183">
        <v>2828</v>
      </c>
      <c r="F8183" t="s">
        <v>46</v>
      </c>
      <c r="G8183" t="s">
        <v>23</v>
      </c>
      <c r="H8183" t="s">
        <v>8</v>
      </c>
      <c r="I8183" t="s">
        <v>11</v>
      </c>
      <c r="J8183" s="2">
        <f>SUMIFS(Table3[TimesUsed],Table3[TripChainId],Table2[[#This Row],[TripChainId]])</f>
        <v>0</v>
      </c>
      <c r="L8183" t="s">
        <v>75</v>
      </c>
      <c r="M8183" t="s">
        <v>20</v>
      </c>
      <c r="N8183" t="s">
        <v>16</v>
      </c>
      <c r="O8183" t="s">
        <v>12</v>
      </c>
      <c r="P8183" s="1">
        <v>76</v>
      </c>
      <c r="Q81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84" spans="5:17" x14ac:dyDescent="0.25">
      <c r="E8184">
        <v>2828</v>
      </c>
      <c r="F8184" t="s">
        <v>23</v>
      </c>
      <c r="G8184" t="s">
        <v>46</v>
      </c>
      <c r="H8184" t="s">
        <v>10</v>
      </c>
      <c r="I8184" t="s">
        <v>11</v>
      </c>
      <c r="J8184" s="2">
        <f>SUMIFS(Table3[TimesUsed],Table3[TripChainId],Table2[[#This Row],[TripChainId]])</f>
        <v>0</v>
      </c>
      <c r="L8184" t="s">
        <v>75</v>
      </c>
      <c r="M8184" t="s">
        <v>20</v>
      </c>
      <c r="N8184" t="s">
        <v>16</v>
      </c>
      <c r="O8184" t="s">
        <v>13</v>
      </c>
      <c r="P8184" s="1">
        <v>135</v>
      </c>
      <c r="Q81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85" spans="5:17" x14ac:dyDescent="0.25">
      <c r="E8185">
        <v>2829</v>
      </c>
      <c r="F8185" t="s">
        <v>46</v>
      </c>
      <c r="G8185" t="s">
        <v>23</v>
      </c>
      <c r="H8185" t="s">
        <v>8</v>
      </c>
      <c r="I8185" t="s">
        <v>11</v>
      </c>
      <c r="J8185" s="2">
        <f>SUMIFS(Table3[TimesUsed],Table3[TripChainId],Table2[[#This Row],[TripChainId]])</f>
        <v>28</v>
      </c>
      <c r="L8185" t="s">
        <v>64</v>
      </c>
      <c r="M8185" t="s">
        <v>21</v>
      </c>
      <c r="N8185" t="s">
        <v>16</v>
      </c>
      <c r="O8185" t="s">
        <v>11</v>
      </c>
      <c r="P8185" s="1">
        <v>26</v>
      </c>
      <c r="Q81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86" spans="5:17" x14ac:dyDescent="0.25">
      <c r="E8186">
        <v>2829</v>
      </c>
      <c r="F8186" t="s">
        <v>23</v>
      </c>
      <c r="G8186" t="s">
        <v>22</v>
      </c>
      <c r="H8186" t="s">
        <v>16</v>
      </c>
      <c r="I8186" t="s">
        <v>11</v>
      </c>
      <c r="J8186" s="2">
        <f>SUMIFS(Table3[TimesUsed],Table3[TripChainId],Table2[[#This Row],[TripChainId]])</f>
        <v>28</v>
      </c>
      <c r="L8186" t="s">
        <v>64</v>
      </c>
      <c r="M8186" t="s">
        <v>49</v>
      </c>
      <c r="N8186" t="s">
        <v>16</v>
      </c>
      <c r="O8186" t="s">
        <v>11</v>
      </c>
      <c r="P8186" s="1">
        <v>28</v>
      </c>
      <c r="Q81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87" spans="5:17" x14ac:dyDescent="0.25">
      <c r="E8187">
        <v>2829</v>
      </c>
      <c r="F8187" t="s">
        <v>22</v>
      </c>
      <c r="G8187" t="s">
        <v>46</v>
      </c>
      <c r="H8187" t="s">
        <v>10</v>
      </c>
      <c r="I8187" t="s">
        <v>13</v>
      </c>
      <c r="J8187" s="2">
        <f>SUMIFS(Table3[TimesUsed],Table3[TripChainId],Table2[[#This Row],[TripChainId]])</f>
        <v>28</v>
      </c>
      <c r="L8187" t="s">
        <v>64</v>
      </c>
      <c r="M8187" t="s">
        <v>48</v>
      </c>
      <c r="N8187" t="s">
        <v>16</v>
      </c>
      <c r="O8187" t="s">
        <v>11</v>
      </c>
      <c r="P8187" s="1">
        <v>27</v>
      </c>
      <c r="Q81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88" spans="5:17" x14ac:dyDescent="0.25">
      <c r="E8188">
        <v>2830</v>
      </c>
      <c r="F8188" t="s">
        <v>46</v>
      </c>
      <c r="G8188" t="s">
        <v>23</v>
      </c>
      <c r="H8188" t="s">
        <v>8</v>
      </c>
      <c r="I8188" t="s">
        <v>11</v>
      </c>
      <c r="J8188" s="2">
        <f>SUMIFS(Table3[TimesUsed],Table3[TripChainId],Table2[[#This Row],[TripChainId]])</f>
        <v>0</v>
      </c>
      <c r="L8188" t="s">
        <v>64</v>
      </c>
      <c r="M8188" t="s">
        <v>45</v>
      </c>
      <c r="N8188" t="s">
        <v>16</v>
      </c>
      <c r="O8188" t="s">
        <v>11</v>
      </c>
      <c r="P8188" s="1">
        <v>26</v>
      </c>
      <c r="Q81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89" spans="5:17" x14ac:dyDescent="0.25">
      <c r="E8189">
        <v>2830</v>
      </c>
      <c r="F8189" t="s">
        <v>23</v>
      </c>
      <c r="G8189" t="s">
        <v>22</v>
      </c>
      <c r="H8189" t="s">
        <v>16</v>
      </c>
      <c r="I8189" t="s">
        <v>13</v>
      </c>
      <c r="J8189" s="2">
        <f>SUMIFS(Table3[TimesUsed],Table3[TripChainId],Table2[[#This Row],[TripChainId]])</f>
        <v>0</v>
      </c>
      <c r="L8189" t="s">
        <v>64</v>
      </c>
      <c r="M8189" t="s">
        <v>29</v>
      </c>
      <c r="N8189" t="s">
        <v>8</v>
      </c>
      <c r="O8189" t="s">
        <v>9</v>
      </c>
      <c r="P8189" s="1">
        <v>50</v>
      </c>
      <c r="Q81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90" spans="5:17" x14ac:dyDescent="0.25">
      <c r="E8190">
        <v>2830</v>
      </c>
      <c r="F8190" t="s">
        <v>22</v>
      </c>
      <c r="G8190" t="s">
        <v>46</v>
      </c>
      <c r="H8190" t="s">
        <v>10</v>
      </c>
      <c r="I8190" t="s">
        <v>13</v>
      </c>
      <c r="J8190" s="2">
        <f>SUMIFS(Table3[TimesUsed],Table3[TripChainId],Table2[[#This Row],[TripChainId]])</f>
        <v>0</v>
      </c>
      <c r="L8190" t="s">
        <v>64</v>
      </c>
      <c r="M8190" t="s">
        <v>29</v>
      </c>
      <c r="N8190" t="s">
        <v>16</v>
      </c>
      <c r="O8190" t="s">
        <v>9</v>
      </c>
      <c r="P8190" s="1">
        <v>23</v>
      </c>
      <c r="Q81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91" spans="5:17" x14ac:dyDescent="0.25">
      <c r="E8191">
        <v>2831</v>
      </c>
      <c r="F8191" t="s">
        <v>47</v>
      </c>
      <c r="G8191" t="s">
        <v>45</v>
      </c>
      <c r="H8191" t="s">
        <v>8</v>
      </c>
      <c r="I8191" t="s">
        <v>9</v>
      </c>
      <c r="J8191" s="2">
        <f>SUMIFS(Table3[TimesUsed],Table3[TripChainId],Table2[[#This Row],[TripChainId]])</f>
        <v>0</v>
      </c>
      <c r="L8191" t="s">
        <v>64</v>
      </c>
      <c r="M8191" t="s">
        <v>29</v>
      </c>
      <c r="N8191" t="s">
        <v>16</v>
      </c>
      <c r="O8191" t="s">
        <v>11</v>
      </c>
      <c r="P8191" s="1">
        <v>44</v>
      </c>
      <c r="Q81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92" spans="5:17" x14ac:dyDescent="0.25">
      <c r="E8192">
        <v>2831</v>
      </c>
      <c r="F8192" t="s">
        <v>45</v>
      </c>
      <c r="G8192" t="s">
        <v>47</v>
      </c>
      <c r="H8192" t="s">
        <v>10</v>
      </c>
      <c r="I8192" t="s">
        <v>11</v>
      </c>
      <c r="J8192" s="2">
        <f>SUMIFS(Table3[TimesUsed],Table3[TripChainId],Table2[[#This Row],[TripChainId]])</f>
        <v>0</v>
      </c>
      <c r="L8192" t="s">
        <v>64</v>
      </c>
      <c r="M8192" t="s">
        <v>29</v>
      </c>
      <c r="N8192" t="s">
        <v>16</v>
      </c>
      <c r="O8192" t="s">
        <v>13</v>
      </c>
      <c r="P8192" s="1">
        <v>33</v>
      </c>
      <c r="Q81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93" spans="5:17" x14ac:dyDescent="0.25">
      <c r="E8193">
        <v>2832</v>
      </c>
      <c r="F8193" t="s">
        <v>47</v>
      </c>
      <c r="G8193" t="s">
        <v>45</v>
      </c>
      <c r="H8193" t="s">
        <v>8</v>
      </c>
      <c r="I8193" t="s">
        <v>9</v>
      </c>
      <c r="J8193" s="2">
        <f>SUMIFS(Table3[TimesUsed],Table3[TripChainId],Table2[[#This Row],[TripChainId]])</f>
        <v>0</v>
      </c>
      <c r="L8193" t="s">
        <v>64</v>
      </c>
      <c r="M8193" t="s">
        <v>58</v>
      </c>
      <c r="N8193" t="s">
        <v>16</v>
      </c>
      <c r="O8193" t="s">
        <v>11</v>
      </c>
      <c r="P8193" s="1">
        <v>31</v>
      </c>
      <c r="Q81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94" spans="5:17" x14ac:dyDescent="0.25">
      <c r="E8194">
        <v>2832</v>
      </c>
      <c r="F8194" t="s">
        <v>45</v>
      </c>
      <c r="G8194" t="s">
        <v>47</v>
      </c>
      <c r="H8194" t="s">
        <v>10</v>
      </c>
      <c r="I8194" t="s">
        <v>12</v>
      </c>
      <c r="J8194" s="2">
        <f>SUMIFS(Table3[TimesUsed],Table3[TripChainId],Table2[[#This Row],[TripChainId]])</f>
        <v>0</v>
      </c>
      <c r="L8194" t="s">
        <v>64</v>
      </c>
      <c r="M8194" t="s">
        <v>22</v>
      </c>
      <c r="N8194" t="s">
        <v>8</v>
      </c>
      <c r="O8194" t="s">
        <v>9</v>
      </c>
      <c r="P8194" s="1">
        <v>3452</v>
      </c>
      <c r="Q81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95" spans="5:17" x14ac:dyDescent="0.25">
      <c r="E8195">
        <v>2833</v>
      </c>
      <c r="F8195" t="s">
        <v>47</v>
      </c>
      <c r="G8195" t="s">
        <v>45</v>
      </c>
      <c r="H8195" t="s">
        <v>8</v>
      </c>
      <c r="I8195" t="s">
        <v>9</v>
      </c>
      <c r="J8195" s="2">
        <f>SUMIFS(Table3[TimesUsed],Table3[TripChainId],Table2[[#This Row],[TripChainId]])</f>
        <v>0</v>
      </c>
      <c r="L8195" t="s">
        <v>64</v>
      </c>
      <c r="M8195" t="s">
        <v>22</v>
      </c>
      <c r="N8195" t="s">
        <v>8</v>
      </c>
      <c r="O8195" t="s">
        <v>11</v>
      </c>
      <c r="P8195" s="1">
        <v>217</v>
      </c>
      <c r="Q81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96" spans="5:17" x14ac:dyDescent="0.25">
      <c r="E8196">
        <v>2833</v>
      </c>
      <c r="F8196" t="s">
        <v>45</v>
      </c>
      <c r="G8196" t="s">
        <v>47</v>
      </c>
      <c r="H8196" t="s">
        <v>10</v>
      </c>
      <c r="I8196" t="s">
        <v>13</v>
      </c>
      <c r="J8196" s="2">
        <f>SUMIFS(Table3[TimesUsed],Table3[TripChainId],Table2[[#This Row],[TripChainId]])</f>
        <v>0</v>
      </c>
      <c r="L8196" t="s">
        <v>64</v>
      </c>
      <c r="M8196" t="s">
        <v>22</v>
      </c>
      <c r="N8196" t="s">
        <v>8</v>
      </c>
      <c r="O8196" t="s">
        <v>14</v>
      </c>
      <c r="P8196" s="1">
        <v>517</v>
      </c>
      <c r="Q81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97" spans="5:17" x14ac:dyDescent="0.25">
      <c r="E8197">
        <v>2834</v>
      </c>
      <c r="F8197" t="s">
        <v>47</v>
      </c>
      <c r="G8197" t="s">
        <v>45</v>
      </c>
      <c r="H8197" t="s">
        <v>8</v>
      </c>
      <c r="I8197" t="s">
        <v>11</v>
      </c>
      <c r="J8197" s="2">
        <f>SUMIFS(Table3[TimesUsed],Table3[TripChainId],Table2[[#This Row],[TripChainId]])</f>
        <v>0</v>
      </c>
      <c r="L8197" t="s">
        <v>64</v>
      </c>
      <c r="M8197" t="s">
        <v>22</v>
      </c>
      <c r="N8197" t="s">
        <v>8</v>
      </c>
      <c r="O8197" t="s">
        <v>12</v>
      </c>
      <c r="P8197" s="1">
        <v>517</v>
      </c>
      <c r="Q81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98" spans="5:17" x14ac:dyDescent="0.25">
      <c r="E8198">
        <v>2834</v>
      </c>
      <c r="F8198" t="s">
        <v>45</v>
      </c>
      <c r="G8198" t="s">
        <v>47</v>
      </c>
      <c r="H8198" t="s">
        <v>10</v>
      </c>
      <c r="I8198" t="s">
        <v>11</v>
      </c>
      <c r="J8198" s="2">
        <f>SUMIFS(Table3[TimesUsed],Table3[TripChainId],Table2[[#This Row],[TripChainId]])</f>
        <v>0</v>
      </c>
      <c r="L8198" t="s">
        <v>64</v>
      </c>
      <c r="M8198" t="s">
        <v>22</v>
      </c>
      <c r="N8198" t="s">
        <v>8</v>
      </c>
      <c r="O8198" t="s">
        <v>13</v>
      </c>
      <c r="P8198" s="1">
        <v>43</v>
      </c>
      <c r="Q81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199" spans="5:17" x14ac:dyDescent="0.25">
      <c r="E8199">
        <v>2835</v>
      </c>
      <c r="F8199" t="s">
        <v>47</v>
      </c>
      <c r="G8199" t="s">
        <v>45</v>
      </c>
      <c r="H8199" t="s">
        <v>8</v>
      </c>
      <c r="I8199" t="s">
        <v>11</v>
      </c>
      <c r="J8199" s="2">
        <f>SUMIFS(Table3[TimesUsed],Table3[TripChainId],Table2[[#This Row],[TripChainId]])</f>
        <v>0</v>
      </c>
      <c r="L8199" t="s">
        <v>64</v>
      </c>
      <c r="M8199" t="s">
        <v>22</v>
      </c>
      <c r="N8199" t="s">
        <v>16</v>
      </c>
      <c r="O8199" t="s">
        <v>9</v>
      </c>
      <c r="P8199" s="1">
        <v>696</v>
      </c>
      <c r="Q81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00" spans="5:17" x14ac:dyDescent="0.25">
      <c r="E8200">
        <v>2835</v>
      </c>
      <c r="F8200" t="s">
        <v>45</v>
      </c>
      <c r="G8200" t="s">
        <v>47</v>
      </c>
      <c r="H8200" t="s">
        <v>10</v>
      </c>
      <c r="I8200" t="s">
        <v>12</v>
      </c>
      <c r="J8200" s="2">
        <f>SUMIFS(Table3[TimesUsed],Table3[TripChainId],Table2[[#This Row],[TripChainId]])</f>
        <v>0</v>
      </c>
      <c r="L8200" t="s">
        <v>64</v>
      </c>
      <c r="M8200" t="s">
        <v>22</v>
      </c>
      <c r="N8200" t="s">
        <v>16</v>
      </c>
      <c r="O8200" t="s">
        <v>11</v>
      </c>
      <c r="P8200" s="1">
        <v>837</v>
      </c>
      <c r="Q82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01" spans="5:17" x14ac:dyDescent="0.25">
      <c r="E8201">
        <v>2836</v>
      </c>
      <c r="F8201" t="s">
        <v>47</v>
      </c>
      <c r="G8201" t="s">
        <v>45</v>
      </c>
      <c r="H8201" t="s">
        <v>8</v>
      </c>
      <c r="I8201" t="s">
        <v>11</v>
      </c>
      <c r="J8201" s="2">
        <f>SUMIFS(Table3[TimesUsed],Table3[TripChainId],Table2[[#This Row],[TripChainId]])</f>
        <v>0</v>
      </c>
      <c r="L8201" t="s">
        <v>64</v>
      </c>
      <c r="M8201" t="s">
        <v>22</v>
      </c>
      <c r="N8201" t="s">
        <v>16</v>
      </c>
      <c r="O8201" t="s">
        <v>14</v>
      </c>
      <c r="P8201" s="1">
        <v>158</v>
      </c>
      <c r="Q82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02" spans="5:17" x14ac:dyDescent="0.25">
      <c r="E8202">
        <v>2836</v>
      </c>
      <c r="F8202" t="s">
        <v>45</v>
      </c>
      <c r="G8202" t="s">
        <v>47</v>
      </c>
      <c r="H8202" t="s">
        <v>10</v>
      </c>
      <c r="I8202" t="s">
        <v>13</v>
      </c>
      <c r="J8202" s="2">
        <f>SUMIFS(Table3[TimesUsed],Table3[TripChainId],Table2[[#This Row],[TripChainId]])</f>
        <v>0</v>
      </c>
      <c r="L8202" t="s">
        <v>64</v>
      </c>
      <c r="M8202" t="s">
        <v>22</v>
      </c>
      <c r="N8202" t="s">
        <v>16</v>
      </c>
      <c r="O8202" t="s">
        <v>12</v>
      </c>
      <c r="P8202" s="1">
        <v>157</v>
      </c>
      <c r="Q82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03" spans="5:17" x14ac:dyDescent="0.25">
      <c r="E8203">
        <v>2837</v>
      </c>
      <c r="F8203" t="s">
        <v>47</v>
      </c>
      <c r="G8203" t="s">
        <v>45</v>
      </c>
      <c r="H8203" t="s">
        <v>8</v>
      </c>
      <c r="I8203" t="s">
        <v>14</v>
      </c>
      <c r="J8203" s="2">
        <f>SUMIFS(Table3[TimesUsed],Table3[TripChainId],Table2[[#This Row],[TripChainId]])</f>
        <v>0</v>
      </c>
      <c r="L8203" t="s">
        <v>64</v>
      </c>
      <c r="M8203" t="s">
        <v>22</v>
      </c>
      <c r="N8203" t="s">
        <v>16</v>
      </c>
      <c r="O8203" t="s">
        <v>13</v>
      </c>
      <c r="P8203" s="1">
        <v>221</v>
      </c>
      <c r="Q82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04" spans="5:17" x14ac:dyDescent="0.25">
      <c r="E8204">
        <v>2837</v>
      </c>
      <c r="F8204" t="s">
        <v>45</v>
      </c>
      <c r="G8204" t="s">
        <v>47</v>
      </c>
      <c r="H8204" t="s">
        <v>10</v>
      </c>
      <c r="I8204" t="s">
        <v>11</v>
      </c>
      <c r="J8204" s="2">
        <f>SUMIFS(Table3[TimesUsed],Table3[TripChainId],Table2[[#This Row],[TripChainId]])</f>
        <v>0</v>
      </c>
      <c r="L8204" t="s">
        <v>64</v>
      </c>
      <c r="M8204" t="s">
        <v>36</v>
      </c>
      <c r="N8204" t="s">
        <v>10</v>
      </c>
      <c r="O8204" t="s">
        <v>11</v>
      </c>
      <c r="P8204" s="1">
        <v>23</v>
      </c>
      <c r="Q82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05" spans="5:17" x14ac:dyDescent="0.25">
      <c r="E8205">
        <v>2838</v>
      </c>
      <c r="F8205" t="s">
        <v>47</v>
      </c>
      <c r="G8205" t="s">
        <v>45</v>
      </c>
      <c r="H8205" t="s">
        <v>8</v>
      </c>
      <c r="I8205" t="s">
        <v>14</v>
      </c>
      <c r="J8205" s="2">
        <f>SUMIFS(Table3[TimesUsed],Table3[TripChainId],Table2[[#This Row],[TripChainId]])</f>
        <v>30</v>
      </c>
      <c r="L8205" t="s">
        <v>64</v>
      </c>
      <c r="M8205" t="s">
        <v>36</v>
      </c>
      <c r="N8205" t="s">
        <v>10</v>
      </c>
      <c r="O8205" t="s">
        <v>13</v>
      </c>
      <c r="P8205" s="1">
        <v>55</v>
      </c>
      <c r="Q82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06" spans="5:17" x14ac:dyDescent="0.25">
      <c r="E8206">
        <v>2838</v>
      </c>
      <c r="F8206" t="s">
        <v>45</v>
      </c>
      <c r="G8206" t="s">
        <v>47</v>
      </c>
      <c r="H8206" t="s">
        <v>10</v>
      </c>
      <c r="I8206" t="s">
        <v>14</v>
      </c>
      <c r="J8206" s="2">
        <f>SUMIFS(Table3[TimesUsed],Table3[TripChainId],Table2[[#This Row],[TripChainId]])</f>
        <v>30</v>
      </c>
      <c r="L8206" t="s">
        <v>64</v>
      </c>
      <c r="M8206" t="s">
        <v>36</v>
      </c>
      <c r="N8206" t="s">
        <v>16</v>
      </c>
      <c r="O8206" t="s">
        <v>9</v>
      </c>
      <c r="P8206" s="1">
        <v>24</v>
      </c>
      <c r="Q82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07" spans="5:17" x14ac:dyDescent="0.25">
      <c r="E8207">
        <v>2839</v>
      </c>
      <c r="F8207" t="s">
        <v>47</v>
      </c>
      <c r="G8207" t="s">
        <v>45</v>
      </c>
      <c r="H8207" t="s">
        <v>8</v>
      </c>
      <c r="I8207" t="s">
        <v>14</v>
      </c>
      <c r="J8207" s="2">
        <f>SUMIFS(Table3[TimesUsed],Table3[TripChainId],Table2[[#This Row],[TripChainId]])</f>
        <v>0</v>
      </c>
      <c r="L8207" t="s">
        <v>64</v>
      </c>
      <c r="M8207" t="s">
        <v>36</v>
      </c>
      <c r="N8207" t="s">
        <v>16</v>
      </c>
      <c r="O8207" t="s">
        <v>11</v>
      </c>
      <c r="P8207" s="1">
        <v>101</v>
      </c>
      <c r="Q82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08" spans="5:17" x14ac:dyDescent="0.25">
      <c r="E8208">
        <v>2839</v>
      </c>
      <c r="F8208" t="s">
        <v>45</v>
      </c>
      <c r="G8208" t="s">
        <v>47</v>
      </c>
      <c r="H8208" t="s">
        <v>10</v>
      </c>
      <c r="I8208" t="s">
        <v>12</v>
      </c>
      <c r="J8208" s="2">
        <f>SUMIFS(Table3[TimesUsed],Table3[TripChainId],Table2[[#This Row],[TripChainId]])</f>
        <v>0</v>
      </c>
      <c r="L8208" t="s">
        <v>64</v>
      </c>
      <c r="M8208" t="s">
        <v>36</v>
      </c>
      <c r="N8208" t="s">
        <v>16</v>
      </c>
      <c r="O8208" t="s">
        <v>14</v>
      </c>
      <c r="P8208" s="1">
        <v>37</v>
      </c>
      <c r="Q82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09" spans="5:17" x14ac:dyDescent="0.25">
      <c r="E8209">
        <v>2840</v>
      </c>
      <c r="F8209" t="s">
        <v>47</v>
      </c>
      <c r="G8209" t="s">
        <v>45</v>
      </c>
      <c r="H8209" t="s">
        <v>8</v>
      </c>
      <c r="I8209" t="s">
        <v>14</v>
      </c>
      <c r="J8209" s="2">
        <f>SUMIFS(Table3[TimesUsed],Table3[TripChainId],Table2[[#This Row],[TripChainId]])</f>
        <v>0</v>
      </c>
      <c r="L8209" t="s">
        <v>64</v>
      </c>
      <c r="M8209" t="s">
        <v>36</v>
      </c>
      <c r="N8209" t="s">
        <v>16</v>
      </c>
      <c r="O8209" t="s">
        <v>12</v>
      </c>
      <c r="P8209" s="1">
        <v>37</v>
      </c>
      <c r="Q82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10" spans="5:17" x14ac:dyDescent="0.25">
      <c r="E8210">
        <v>2840</v>
      </c>
      <c r="F8210" t="s">
        <v>45</v>
      </c>
      <c r="G8210" t="s">
        <v>47</v>
      </c>
      <c r="H8210" t="s">
        <v>10</v>
      </c>
      <c r="I8210" t="s">
        <v>13</v>
      </c>
      <c r="J8210" s="2">
        <f>SUMIFS(Table3[TimesUsed],Table3[TripChainId],Table2[[#This Row],[TripChainId]])</f>
        <v>0</v>
      </c>
      <c r="L8210" t="s">
        <v>64</v>
      </c>
      <c r="M8210" t="s">
        <v>36</v>
      </c>
      <c r="N8210" t="s">
        <v>16</v>
      </c>
      <c r="O8210" t="s">
        <v>13</v>
      </c>
      <c r="P8210" s="1">
        <v>68</v>
      </c>
      <c r="Q82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11" spans="5:17" x14ac:dyDescent="0.25">
      <c r="E8211">
        <v>2841</v>
      </c>
      <c r="F8211" t="s">
        <v>47</v>
      </c>
      <c r="G8211" t="s">
        <v>45</v>
      </c>
      <c r="H8211" t="s">
        <v>8</v>
      </c>
      <c r="I8211" t="s">
        <v>12</v>
      </c>
      <c r="J8211" s="2">
        <f>SUMIFS(Table3[TimesUsed],Table3[TripChainId],Table2[[#This Row],[TripChainId]])</f>
        <v>0</v>
      </c>
      <c r="L8211" t="s">
        <v>64</v>
      </c>
      <c r="M8211" t="s">
        <v>68</v>
      </c>
      <c r="N8211" t="s">
        <v>8</v>
      </c>
      <c r="O8211" t="s">
        <v>9</v>
      </c>
      <c r="P8211" s="1">
        <v>50</v>
      </c>
      <c r="Q82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12" spans="5:17" x14ac:dyDescent="0.25">
      <c r="E8212">
        <v>2841</v>
      </c>
      <c r="F8212" t="s">
        <v>45</v>
      </c>
      <c r="G8212" t="s">
        <v>47</v>
      </c>
      <c r="H8212" t="s">
        <v>10</v>
      </c>
      <c r="I8212" t="s">
        <v>12</v>
      </c>
      <c r="J8212" s="2">
        <f>SUMIFS(Table3[TimesUsed],Table3[TripChainId],Table2[[#This Row],[TripChainId]])</f>
        <v>0</v>
      </c>
      <c r="L8212" t="s">
        <v>64</v>
      </c>
      <c r="M8212" t="s">
        <v>68</v>
      </c>
      <c r="N8212" t="s">
        <v>8</v>
      </c>
      <c r="O8212" t="s">
        <v>11</v>
      </c>
      <c r="P8212" s="1">
        <v>28</v>
      </c>
      <c r="Q82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13" spans="5:17" x14ac:dyDescent="0.25">
      <c r="E8213">
        <v>2842</v>
      </c>
      <c r="F8213" t="s">
        <v>47</v>
      </c>
      <c r="G8213" t="s">
        <v>45</v>
      </c>
      <c r="H8213" t="s">
        <v>8</v>
      </c>
      <c r="I8213" t="s">
        <v>13</v>
      </c>
      <c r="J8213" s="2">
        <f>SUMIFS(Table3[TimesUsed],Table3[TripChainId],Table2[[#This Row],[TripChainId]])</f>
        <v>0</v>
      </c>
      <c r="L8213" t="s">
        <v>64</v>
      </c>
      <c r="M8213" t="s">
        <v>68</v>
      </c>
      <c r="N8213" t="s">
        <v>10</v>
      </c>
      <c r="O8213" t="s">
        <v>11</v>
      </c>
      <c r="P8213" s="1">
        <v>45</v>
      </c>
      <c r="Q82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14" spans="5:17" x14ac:dyDescent="0.25">
      <c r="E8214">
        <v>2842</v>
      </c>
      <c r="F8214" t="s">
        <v>45</v>
      </c>
      <c r="G8214" t="s">
        <v>47</v>
      </c>
      <c r="H8214" t="s">
        <v>10</v>
      </c>
      <c r="I8214" t="s">
        <v>12</v>
      </c>
      <c r="J8214" s="2">
        <f>SUMIFS(Table3[TimesUsed],Table3[TripChainId],Table2[[#This Row],[TripChainId]])</f>
        <v>0</v>
      </c>
      <c r="L8214" t="s">
        <v>64</v>
      </c>
      <c r="M8214" t="s">
        <v>68</v>
      </c>
      <c r="N8214" t="s">
        <v>10</v>
      </c>
      <c r="O8214" t="s">
        <v>14</v>
      </c>
      <c r="P8214" s="1">
        <v>33</v>
      </c>
      <c r="Q82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15" spans="5:17" x14ac:dyDescent="0.25">
      <c r="E8215">
        <v>2843</v>
      </c>
      <c r="F8215" t="s">
        <v>47</v>
      </c>
      <c r="G8215" t="s">
        <v>45</v>
      </c>
      <c r="H8215" t="s">
        <v>8</v>
      </c>
      <c r="I8215" t="s">
        <v>13</v>
      </c>
      <c r="J8215" s="2">
        <f>SUMIFS(Table3[TimesUsed],Table3[TripChainId],Table2[[#This Row],[TripChainId]])</f>
        <v>0</v>
      </c>
      <c r="L8215" t="s">
        <v>64</v>
      </c>
      <c r="M8215" t="s">
        <v>68</v>
      </c>
      <c r="N8215" t="s">
        <v>10</v>
      </c>
      <c r="O8215" t="s">
        <v>12</v>
      </c>
      <c r="P8215" s="1">
        <v>33</v>
      </c>
      <c r="Q82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16" spans="5:17" x14ac:dyDescent="0.25">
      <c r="E8216">
        <v>2843</v>
      </c>
      <c r="F8216" t="s">
        <v>45</v>
      </c>
      <c r="G8216" t="s">
        <v>47</v>
      </c>
      <c r="H8216" t="s">
        <v>10</v>
      </c>
      <c r="I8216" t="s">
        <v>13</v>
      </c>
      <c r="J8216" s="2">
        <f>SUMIFS(Table3[TimesUsed],Table3[TripChainId],Table2[[#This Row],[TripChainId]])</f>
        <v>0</v>
      </c>
      <c r="L8216" t="s">
        <v>64</v>
      </c>
      <c r="M8216" t="s">
        <v>68</v>
      </c>
      <c r="N8216" t="s">
        <v>10</v>
      </c>
      <c r="O8216" t="s">
        <v>13</v>
      </c>
      <c r="P8216" s="1">
        <v>146</v>
      </c>
      <c r="Q82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17" spans="5:17" x14ac:dyDescent="0.25">
      <c r="E8217">
        <v>2844</v>
      </c>
      <c r="F8217" t="s">
        <v>47</v>
      </c>
      <c r="G8217" t="s">
        <v>45</v>
      </c>
      <c r="H8217" t="s">
        <v>8</v>
      </c>
      <c r="I8217" t="s">
        <v>9</v>
      </c>
      <c r="J8217" s="2">
        <f>SUMIFS(Table3[TimesUsed],Table3[TripChainId],Table2[[#This Row],[TripChainId]])</f>
        <v>30</v>
      </c>
      <c r="L8217" t="s">
        <v>64</v>
      </c>
      <c r="M8217" t="s">
        <v>68</v>
      </c>
      <c r="N8217" t="s">
        <v>16</v>
      </c>
      <c r="O8217" t="s">
        <v>9</v>
      </c>
      <c r="P8217" s="1">
        <v>100</v>
      </c>
      <c r="Q82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18" spans="5:17" x14ac:dyDescent="0.25">
      <c r="E8218">
        <v>2844</v>
      </c>
      <c r="F8218" t="s">
        <v>45</v>
      </c>
      <c r="G8218" t="s">
        <v>22</v>
      </c>
      <c r="H8218" t="s">
        <v>16</v>
      </c>
      <c r="I8218" t="s">
        <v>9</v>
      </c>
      <c r="J8218" s="2">
        <f>SUMIFS(Table3[TimesUsed],Table3[TripChainId],Table2[[#This Row],[TripChainId]])</f>
        <v>30</v>
      </c>
      <c r="L8218" t="s">
        <v>64</v>
      </c>
      <c r="M8218" t="s">
        <v>68</v>
      </c>
      <c r="N8218" t="s">
        <v>16</v>
      </c>
      <c r="O8218" t="s">
        <v>11</v>
      </c>
      <c r="P8218" s="1">
        <v>208</v>
      </c>
      <c r="Q82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19" spans="5:17" x14ac:dyDescent="0.25">
      <c r="E8219">
        <v>2844</v>
      </c>
      <c r="F8219" t="s">
        <v>22</v>
      </c>
      <c r="G8219" t="s">
        <v>47</v>
      </c>
      <c r="H8219" t="s">
        <v>10</v>
      </c>
      <c r="I8219" t="s">
        <v>13</v>
      </c>
      <c r="J8219" s="2">
        <f>SUMIFS(Table3[TimesUsed],Table3[TripChainId],Table2[[#This Row],[TripChainId]])</f>
        <v>30</v>
      </c>
      <c r="L8219" t="s">
        <v>64</v>
      </c>
      <c r="M8219" t="s">
        <v>68</v>
      </c>
      <c r="N8219" t="s">
        <v>16</v>
      </c>
      <c r="O8219" t="s">
        <v>14</v>
      </c>
      <c r="P8219" s="1">
        <v>85</v>
      </c>
      <c r="Q82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20" spans="5:17" x14ac:dyDescent="0.25">
      <c r="E8220">
        <v>2845</v>
      </c>
      <c r="F8220" t="s">
        <v>47</v>
      </c>
      <c r="G8220" t="s">
        <v>45</v>
      </c>
      <c r="H8220" t="s">
        <v>8</v>
      </c>
      <c r="I8220" t="s">
        <v>14</v>
      </c>
      <c r="J8220" s="2">
        <f>SUMIFS(Table3[TimesUsed],Table3[TripChainId],Table2[[#This Row],[TripChainId]])</f>
        <v>0</v>
      </c>
      <c r="L8220" t="s">
        <v>64</v>
      </c>
      <c r="M8220" t="s">
        <v>68</v>
      </c>
      <c r="N8220" t="s">
        <v>16</v>
      </c>
      <c r="O8220" t="s">
        <v>12</v>
      </c>
      <c r="P8220" s="1">
        <v>85</v>
      </c>
      <c r="Q82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21" spans="5:17" x14ac:dyDescent="0.25">
      <c r="E8221">
        <v>2845</v>
      </c>
      <c r="F8221" t="s">
        <v>45</v>
      </c>
      <c r="G8221" t="s">
        <v>22</v>
      </c>
      <c r="H8221" t="s">
        <v>16</v>
      </c>
      <c r="I8221" t="s">
        <v>9</v>
      </c>
      <c r="J8221" s="2">
        <f>SUMIFS(Table3[TimesUsed],Table3[TripChainId],Table2[[#This Row],[TripChainId]])</f>
        <v>0</v>
      </c>
      <c r="L8221" t="s">
        <v>64</v>
      </c>
      <c r="M8221" t="s">
        <v>68</v>
      </c>
      <c r="N8221" t="s">
        <v>16</v>
      </c>
      <c r="O8221" t="s">
        <v>13</v>
      </c>
      <c r="P8221" s="1">
        <v>175</v>
      </c>
      <c r="Q82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22" spans="5:17" x14ac:dyDescent="0.25">
      <c r="E8222">
        <v>2845</v>
      </c>
      <c r="F8222" t="s">
        <v>22</v>
      </c>
      <c r="G8222" t="s">
        <v>47</v>
      </c>
      <c r="H8222" t="s">
        <v>10</v>
      </c>
      <c r="I8222" t="s">
        <v>13</v>
      </c>
      <c r="J8222" s="2">
        <f>SUMIFS(Table3[TimesUsed],Table3[TripChainId],Table2[[#This Row],[TripChainId]])</f>
        <v>0</v>
      </c>
      <c r="L8222" t="s">
        <v>64</v>
      </c>
      <c r="M8222" t="s">
        <v>17</v>
      </c>
      <c r="N8222" t="s">
        <v>8</v>
      </c>
      <c r="O8222" t="s">
        <v>9</v>
      </c>
      <c r="P8222" s="1">
        <v>22</v>
      </c>
      <c r="Q82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23" spans="5:17" x14ac:dyDescent="0.25">
      <c r="E8223">
        <v>2846</v>
      </c>
      <c r="F8223" t="s">
        <v>47</v>
      </c>
      <c r="G8223" t="s">
        <v>45</v>
      </c>
      <c r="H8223" t="s">
        <v>8</v>
      </c>
      <c r="I8223" t="s">
        <v>9</v>
      </c>
      <c r="J8223" s="2">
        <f>SUMIFS(Table3[TimesUsed],Table3[TripChainId],Table2[[#This Row],[TripChainId]])</f>
        <v>0</v>
      </c>
      <c r="L8223" t="s">
        <v>64</v>
      </c>
      <c r="M8223" t="s">
        <v>17</v>
      </c>
      <c r="N8223" t="s">
        <v>10</v>
      </c>
      <c r="O8223" t="s">
        <v>11</v>
      </c>
      <c r="P8223" s="1">
        <v>42</v>
      </c>
      <c r="Q82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24" spans="5:17" x14ac:dyDescent="0.25">
      <c r="E8224">
        <v>2846</v>
      </c>
      <c r="F8224" t="s">
        <v>45</v>
      </c>
      <c r="G8224" t="s">
        <v>17</v>
      </c>
      <c r="H8224" t="s">
        <v>16</v>
      </c>
      <c r="I8224" t="s">
        <v>9</v>
      </c>
      <c r="J8224" s="2">
        <f>SUMIFS(Table3[TimesUsed],Table3[TripChainId],Table2[[#This Row],[TripChainId]])</f>
        <v>0</v>
      </c>
      <c r="L8224" t="s">
        <v>64</v>
      </c>
      <c r="M8224" t="s">
        <v>17</v>
      </c>
      <c r="N8224" t="s">
        <v>10</v>
      </c>
      <c r="O8224" t="s">
        <v>13</v>
      </c>
      <c r="P8224" s="1">
        <v>67</v>
      </c>
      <c r="Q82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25" spans="5:17" x14ac:dyDescent="0.25">
      <c r="E8225">
        <v>2846</v>
      </c>
      <c r="F8225" t="s">
        <v>17</v>
      </c>
      <c r="G8225" t="s">
        <v>47</v>
      </c>
      <c r="H8225" t="s">
        <v>10</v>
      </c>
      <c r="I8225" t="s">
        <v>11</v>
      </c>
      <c r="J8225" s="2">
        <f>SUMIFS(Table3[TimesUsed],Table3[TripChainId],Table2[[#This Row],[TripChainId]])</f>
        <v>0</v>
      </c>
      <c r="L8225" t="s">
        <v>64</v>
      </c>
      <c r="M8225" t="s">
        <v>17</v>
      </c>
      <c r="N8225" t="s">
        <v>16</v>
      </c>
      <c r="O8225" t="s">
        <v>9</v>
      </c>
      <c r="P8225" s="1">
        <v>55</v>
      </c>
      <c r="Q82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26" spans="5:17" x14ac:dyDescent="0.25">
      <c r="E8226">
        <v>2847</v>
      </c>
      <c r="F8226" t="s">
        <v>47</v>
      </c>
      <c r="G8226" t="s">
        <v>45</v>
      </c>
      <c r="H8226" t="s">
        <v>8</v>
      </c>
      <c r="I8226" t="s">
        <v>9</v>
      </c>
      <c r="J8226" s="2">
        <f>SUMIFS(Table3[TimesUsed],Table3[TripChainId],Table2[[#This Row],[TripChainId]])</f>
        <v>0</v>
      </c>
      <c r="L8226" t="s">
        <v>64</v>
      </c>
      <c r="M8226" t="s">
        <v>17</v>
      </c>
      <c r="N8226" t="s">
        <v>16</v>
      </c>
      <c r="O8226" t="s">
        <v>11</v>
      </c>
      <c r="P8226" s="1">
        <v>205</v>
      </c>
      <c r="Q82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27" spans="5:17" x14ac:dyDescent="0.25">
      <c r="E8227">
        <v>2847</v>
      </c>
      <c r="F8227" t="s">
        <v>45</v>
      </c>
      <c r="G8227" t="s">
        <v>17</v>
      </c>
      <c r="H8227" t="s">
        <v>16</v>
      </c>
      <c r="I8227" t="s">
        <v>9</v>
      </c>
      <c r="J8227" s="2">
        <f>SUMIFS(Table3[TimesUsed],Table3[TripChainId],Table2[[#This Row],[TripChainId]])</f>
        <v>0</v>
      </c>
      <c r="L8227" t="s">
        <v>64</v>
      </c>
      <c r="M8227" t="s">
        <v>17</v>
      </c>
      <c r="N8227" t="s">
        <v>16</v>
      </c>
      <c r="O8227" t="s">
        <v>14</v>
      </c>
      <c r="P8227" s="1">
        <v>59</v>
      </c>
      <c r="Q82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28" spans="5:17" x14ac:dyDescent="0.25">
      <c r="E8228">
        <v>2847</v>
      </c>
      <c r="F8228" t="s">
        <v>17</v>
      </c>
      <c r="G8228" t="s">
        <v>47</v>
      </c>
      <c r="H8228" t="s">
        <v>10</v>
      </c>
      <c r="I8228" t="s">
        <v>13</v>
      </c>
      <c r="J8228" s="2">
        <f>SUMIFS(Table3[TimesUsed],Table3[TripChainId],Table2[[#This Row],[TripChainId]])</f>
        <v>0</v>
      </c>
      <c r="L8228" t="s">
        <v>64</v>
      </c>
      <c r="M8228" t="s">
        <v>17</v>
      </c>
      <c r="N8228" t="s">
        <v>16</v>
      </c>
      <c r="O8228" t="s">
        <v>12</v>
      </c>
      <c r="P8228" s="1">
        <v>58</v>
      </c>
      <c r="Q82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29" spans="5:17" x14ac:dyDescent="0.25">
      <c r="E8229">
        <v>2848</v>
      </c>
      <c r="F8229" t="s">
        <v>47</v>
      </c>
      <c r="G8229" t="s">
        <v>45</v>
      </c>
      <c r="H8229" t="s">
        <v>8</v>
      </c>
      <c r="I8229" t="s">
        <v>9</v>
      </c>
      <c r="J8229" s="2">
        <f>SUMIFS(Table3[TimesUsed],Table3[TripChainId],Table2[[#This Row],[TripChainId]])</f>
        <v>0</v>
      </c>
      <c r="L8229" t="s">
        <v>64</v>
      </c>
      <c r="M8229" t="s">
        <v>17</v>
      </c>
      <c r="N8229" t="s">
        <v>16</v>
      </c>
      <c r="O8229" t="s">
        <v>13</v>
      </c>
      <c r="P8229" s="1">
        <v>115</v>
      </c>
      <c r="Q82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30" spans="5:17" x14ac:dyDescent="0.25">
      <c r="E8230">
        <v>2848</v>
      </c>
      <c r="F8230" t="s">
        <v>45</v>
      </c>
      <c r="G8230" t="s">
        <v>17</v>
      </c>
      <c r="H8230" t="s">
        <v>16</v>
      </c>
      <c r="I8230" t="s">
        <v>11</v>
      </c>
      <c r="J8230" s="2">
        <f>SUMIFS(Table3[TimesUsed],Table3[TripChainId],Table2[[#This Row],[TripChainId]])</f>
        <v>0</v>
      </c>
      <c r="L8230" t="s">
        <v>64</v>
      </c>
      <c r="M8230" t="s">
        <v>63</v>
      </c>
      <c r="N8230" t="s">
        <v>8</v>
      </c>
      <c r="O8230" t="s">
        <v>9</v>
      </c>
      <c r="P8230" s="1">
        <v>91</v>
      </c>
      <c r="Q82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31" spans="5:17" x14ac:dyDescent="0.25">
      <c r="E8231">
        <v>2848</v>
      </c>
      <c r="F8231" t="s">
        <v>17</v>
      </c>
      <c r="G8231" t="s">
        <v>47</v>
      </c>
      <c r="H8231" t="s">
        <v>10</v>
      </c>
      <c r="I8231" t="s">
        <v>11</v>
      </c>
      <c r="J8231" s="2">
        <f>SUMIFS(Table3[TimesUsed],Table3[TripChainId],Table2[[#This Row],[TripChainId]])</f>
        <v>0</v>
      </c>
      <c r="L8231" t="s">
        <v>64</v>
      </c>
      <c r="M8231" t="s">
        <v>63</v>
      </c>
      <c r="N8231" t="s">
        <v>8</v>
      </c>
      <c r="O8231" t="s">
        <v>11</v>
      </c>
      <c r="P8231" s="1">
        <v>36</v>
      </c>
      <c r="Q82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32" spans="5:17" x14ac:dyDescent="0.25">
      <c r="E8232">
        <v>2849</v>
      </c>
      <c r="F8232" t="s">
        <v>47</v>
      </c>
      <c r="G8232" t="s">
        <v>45</v>
      </c>
      <c r="H8232" t="s">
        <v>8</v>
      </c>
      <c r="I8232" t="s">
        <v>9</v>
      </c>
      <c r="J8232" s="2">
        <f>SUMIFS(Table3[TimesUsed],Table3[TripChainId],Table2[[#This Row],[TripChainId]])</f>
        <v>0</v>
      </c>
      <c r="L8232" t="s">
        <v>64</v>
      </c>
      <c r="M8232" t="s">
        <v>63</v>
      </c>
      <c r="N8232" t="s">
        <v>8</v>
      </c>
      <c r="O8232" t="s">
        <v>14</v>
      </c>
      <c r="P8232" s="1">
        <v>23</v>
      </c>
      <c r="Q82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33" spans="5:17" x14ac:dyDescent="0.25">
      <c r="E8233">
        <v>2849</v>
      </c>
      <c r="F8233" t="s">
        <v>45</v>
      </c>
      <c r="G8233" t="s">
        <v>17</v>
      </c>
      <c r="H8233" t="s">
        <v>16</v>
      </c>
      <c r="I8233" t="s">
        <v>11</v>
      </c>
      <c r="J8233" s="2">
        <f>SUMIFS(Table3[TimesUsed],Table3[TripChainId],Table2[[#This Row],[TripChainId]])</f>
        <v>0</v>
      </c>
      <c r="L8233" t="s">
        <v>64</v>
      </c>
      <c r="M8233" t="s">
        <v>63</v>
      </c>
      <c r="N8233" t="s">
        <v>8</v>
      </c>
      <c r="O8233" t="s">
        <v>12</v>
      </c>
      <c r="P8233" s="1">
        <v>22</v>
      </c>
      <c r="Q82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34" spans="5:17" x14ac:dyDescent="0.25">
      <c r="E8234">
        <v>2849</v>
      </c>
      <c r="F8234" t="s">
        <v>17</v>
      </c>
      <c r="G8234" t="s">
        <v>47</v>
      </c>
      <c r="H8234" t="s">
        <v>10</v>
      </c>
      <c r="I8234" t="s">
        <v>13</v>
      </c>
      <c r="J8234" s="2">
        <f>SUMIFS(Table3[TimesUsed],Table3[TripChainId],Table2[[#This Row],[TripChainId]])</f>
        <v>0</v>
      </c>
      <c r="L8234" t="s">
        <v>64</v>
      </c>
      <c r="M8234" t="s">
        <v>63</v>
      </c>
      <c r="N8234" t="s">
        <v>10</v>
      </c>
      <c r="O8234" t="s">
        <v>11</v>
      </c>
      <c r="P8234" s="1">
        <v>46</v>
      </c>
      <c r="Q82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35" spans="5:17" x14ac:dyDescent="0.25">
      <c r="E8235">
        <v>2850</v>
      </c>
      <c r="F8235" t="s">
        <v>47</v>
      </c>
      <c r="G8235" t="s">
        <v>45</v>
      </c>
      <c r="H8235" t="s">
        <v>8</v>
      </c>
      <c r="I8235" t="s">
        <v>9</v>
      </c>
      <c r="J8235" s="2">
        <f>SUMIFS(Table3[TimesUsed],Table3[TripChainId],Table2[[#This Row],[TripChainId]])</f>
        <v>0</v>
      </c>
      <c r="L8235" t="s">
        <v>64</v>
      </c>
      <c r="M8235" t="s">
        <v>63</v>
      </c>
      <c r="N8235" t="s">
        <v>10</v>
      </c>
      <c r="O8235" t="s">
        <v>14</v>
      </c>
      <c r="P8235" s="1">
        <v>35</v>
      </c>
      <c r="Q82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36" spans="5:17" x14ac:dyDescent="0.25">
      <c r="E8236">
        <v>2850</v>
      </c>
      <c r="F8236" t="s">
        <v>45</v>
      </c>
      <c r="G8236" t="s">
        <v>17</v>
      </c>
      <c r="H8236" t="s">
        <v>16</v>
      </c>
      <c r="I8236" t="s">
        <v>13</v>
      </c>
      <c r="J8236" s="2">
        <f>SUMIFS(Table3[TimesUsed],Table3[TripChainId],Table2[[#This Row],[TripChainId]])</f>
        <v>0</v>
      </c>
      <c r="L8236" t="s">
        <v>64</v>
      </c>
      <c r="M8236" t="s">
        <v>63</v>
      </c>
      <c r="N8236" t="s">
        <v>10</v>
      </c>
      <c r="O8236" t="s">
        <v>12</v>
      </c>
      <c r="P8236" s="1">
        <v>34</v>
      </c>
      <c r="Q82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37" spans="5:17" x14ac:dyDescent="0.25">
      <c r="E8237">
        <v>2850</v>
      </c>
      <c r="F8237" t="s">
        <v>17</v>
      </c>
      <c r="G8237" t="s">
        <v>47</v>
      </c>
      <c r="H8237" t="s">
        <v>10</v>
      </c>
      <c r="I8237" t="s">
        <v>13</v>
      </c>
      <c r="J8237" s="2">
        <f>SUMIFS(Table3[TimesUsed],Table3[TripChainId],Table2[[#This Row],[TripChainId]])</f>
        <v>0</v>
      </c>
      <c r="L8237" t="s">
        <v>64</v>
      </c>
      <c r="M8237" t="s">
        <v>63</v>
      </c>
      <c r="N8237" t="s">
        <v>10</v>
      </c>
      <c r="O8237" t="s">
        <v>13</v>
      </c>
      <c r="P8237" s="1">
        <v>173</v>
      </c>
      <c r="Q82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38" spans="5:17" x14ac:dyDescent="0.25">
      <c r="E8238">
        <v>2851</v>
      </c>
      <c r="F8238" t="s">
        <v>47</v>
      </c>
      <c r="G8238" t="s">
        <v>45</v>
      </c>
      <c r="H8238" t="s">
        <v>8</v>
      </c>
      <c r="I8238" t="s">
        <v>11</v>
      </c>
      <c r="J8238" s="2">
        <f>SUMIFS(Table3[TimesUsed],Table3[TripChainId],Table2[[#This Row],[TripChainId]])</f>
        <v>30</v>
      </c>
      <c r="L8238" t="s">
        <v>64</v>
      </c>
      <c r="M8238" t="s">
        <v>63</v>
      </c>
      <c r="N8238" t="s">
        <v>16</v>
      </c>
      <c r="O8238" t="s">
        <v>9</v>
      </c>
      <c r="P8238" s="1">
        <v>92</v>
      </c>
      <c r="Q82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39" spans="5:17" x14ac:dyDescent="0.25">
      <c r="E8239">
        <v>2851</v>
      </c>
      <c r="F8239" t="s">
        <v>45</v>
      </c>
      <c r="G8239" t="s">
        <v>17</v>
      </c>
      <c r="H8239" t="s">
        <v>16</v>
      </c>
      <c r="I8239" t="s">
        <v>11</v>
      </c>
      <c r="J8239" s="2">
        <f>SUMIFS(Table3[TimesUsed],Table3[TripChainId],Table2[[#This Row],[TripChainId]])</f>
        <v>30</v>
      </c>
      <c r="L8239" t="s">
        <v>64</v>
      </c>
      <c r="M8239" t="s">
        <v>63</v>
      </c>
      <c r="N8239" t="s">
        <v>16</v>
      </c>
      <c r="O8239" t="s">
        <v>11</v>
      </c>
      <c r="P8239" s="1">
        <v>199</v>
      </c>
      <c r="Q82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40" spans="5:17" x14ac:dyDescent="0.25">
      <c r="E8240">
        <v>2851</v>
      </c>
      <c r="F8240" t="s">
        <v>17</v>
      </c>
      <c r="G8240" t="s">
        <v>47</v>
      </c>
      <c r="H8240" t="s">
        <v>10</v>
      </c>
      <c r="I8240" t="s">
        <v>11</v>
      </c>
      <c r="J8240" s="2">
        <f>SUMIFS(Table3[TimesUsed],Table3[TripChainId],Table2[[#This Row],[TripChainId]])</f>
        <v>30</v>
      </c>
      <c r="L8240" t="s">
        <v>64</v>
      </c>
      <c r="M8240" t="s">
        <v>63</v>
      </c>
      <c r="N8240" t="s">
        <v>16</v>
      </c>
      <c r="O8240" t="s">
        <v>14</v>
      </c>
      <c r="P8240" s="1">
        <v>76</v>
      </c>
      <c r="Q82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41" spans="5:17" x14ac:dyDescent="0.25">
      <c r="E8241">
        <v>2852</v>
      </c>
      <c r="F8241" t="s">
        <v>47</v>
      </c>
      <c r="G8241" t="s">
        <v>45</v>
      </c>
      <c r="H8241" t="s">
        <v>8</v>
      </c>
      <c r="I8241" t="s">
        <v>11</v>
      </c>
      <c r="J8241" s="2">
        <f>SUMIFS(Table3[TimesUsed],Table3[TripChainId],Table2[[#This Row],[TripChainId]])</f>
        <v>0</v>
      </c>
      <c r="L8241" t="s">
        <v>64</v>
      </c>
      <c r="M8241" t="s">
        <v>63</v>
      </c>
      <c r="N8241" t="s">
        <v>16</v>
      </c>
      <c r="O8241" t="s">
        <v>12</v>
      </c>
      <c r="P8241" s="1">
        <v>76</v>
      </c>
      <c r="Q82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42" spans="5:17" x14ac:dyDescent="0.25">
      <c r="E8242">
        <v>2852</v>
      </c>
      <c r="F8242" t="s">
        <v>45</v>
      </c>
      <c r="G8242" t="s">
        <v>17</v>
      </c>
      <c r="H8242" t="s">
        <v>16</v>
      </c>
      <c r="I8242" t="s">
        <v>11</v>
      </c>
      <c r="J8242" s="2">
        <f>SUMIFS(Table3[TimesUsed],Table3[TripChainId],Table2[[#This Row],[TripChainId]])</f>
        <v>0</v>
      </c>
      <c r="L8242" t="s">
        <v>64</v>
      </c>
      <c r="M8242" t="s">
        <v>63</v>
      </c>
      <c r="N8242" t="s">
        <v>16</v>
      </c>
      <c r="O8242" t="s">
        <v>13</v>
      </c>
      <c r="P8242" s="1">
        <v>141</v>
      </c>
      <c r="Q82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43" spans="5:17" x14ac:dyDescent="0.25">
      <c r="E8243">
        <v>2852</v>
      </c>
      <c r="F8243" t="s">
        <v>17</v>
      </c>
      <c r="G8243" t="s">
        <v>47</v>
      </c>
      <c r="H8243" t="s">
        <v>10</v>
      </c>
      <c r="I8243" t="s">
        <v>13</v>
      </c>
      <c r="J8243" s="2">
        <f>SUMIFS(Table3[TimesUsed],Table3[TripChainId],Table2[[#This Row],[TripChainId]])</f>
        <v>0</v>
      </c>
      <c r="L8243" t="s">
        <v>64</v>
      </c>
      <c r="M8243" t="s">
        <v>43</v>
      </c>
      <c r="N8243" t="s">
        <v>8</v>
      </c>
      <c r="O8243" t="s">
        <v>9</v>
      </c>
      <c r="P8243" s="1">
        <v>157</v>
      </c>
      <c r="Q82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44" spans="5:17" x14ac:dyDescent="0.25">
      <c r="E8244">
        <v>2853</v>
      </c>
      <c r="F8244" t="s">
        <v>47</v>
      </c>
      <c r="G8244" t="s">
        <v>45</v>
      </c>
      <c r="H8244" t="s">
        <v>8</v>
      </c>
      <c r="I8244" t="s">
        <v>11</v>
      </c>
      <c r="J8244" s="2">
        <f>SUMIFS(Table3[TimesUsed],Table3[TripChainId],Table2[[#This Row],[TripChainId]])</f>
        <v>3</v>
      </c>
      <c r="L8244" t="s">
        <v>64</v>
      </c>
      <c r="M8244" t="s">
        <v>43</v>
      </c>
      <c r="N8244" t="s">
        <v>8</v>
      </c>
      <c r="O8244" t="s">
        <v>11</v>
      </c>
      <c r="P8244" s="1">
        <v>52</v>
      </c>
      <c r="Q82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45" spans="5:17" x14ac:dyDescent="0.25">
      <c r="E8245">
        <v>2853</v>
      </c>
      <c r="F8245" t="s">
        <v>45</v>
      </c>
      <c r="G8245" t="s">
        <v>17</v>
      </c>
      <c r="H8245" t="s">
        <v>16</v>
      </c>
      <c r="I8245" t="s">
        <v>13</v>
      </c>
      <c r="J8245" s="2">
        <f>SUMIFS(Table3[TimesUsed],Table3[TripChainId],Table2[[#This Row],[TripChainId]])</f>
        <v>3</v>
      </c>
      <c r="L8245" t="s">
        <v>64</v>
      </c>
      <c r="M8245" t="s">
        <v>43</v>
      </c>
      <c r="N8245" t="s">
        <v>8</v>
      </c>
      <c r="O8245" t="s">
        <v>14</v>
      </c>
      <c r="P8245" s="1">
        <v>40</v>
      </c>
      <c r="Q82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46" spans="5:17" x14ac:dyDescent="0.25">
      <c r="E8246">
        <v>2853</v>
      </c>
      <c r="F8246" t="s">
        <v>17</v>
      </c>
      <c r="G8246" t="s">
        <v>47</v>
      </c>
      <c r="H8246" t="s">
        <v>10</v>
      </c>
      <c r="I8246" t="s">
        <v>13</v>
      </c>
      <c r="J8246" s="2">
        <f>SUMIFS(Table3[TimesUsed],Table3[TripChainId],Table2[[#This Row],[TripChainId]])</f>
        <v>3</v>
      </c>
      <c r="L8246" t="s">
        <v>64</v>
      </c>
      <c r="M8246" t="s">
        <v>43</v>
      </c>
      <c r="N8246" t="s">
        <v>8</v>
      </c>
      <c r="O8246" t="s">
        <v>12</v>
      </c>
      <c r="P8246" s="1">
        <v>40</v>
      </c>
      <c r="Q82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47" spans="5:17" x14ac:dyDescent="0.25">
      <c r="E8247">
        <v>2854</v>
      </c>
      <c r="F8247" t="s">
        <v>47</v>
      </c>
      <c r="G8247" t="s">
        <v>45</v>
      </c>
      <c r="H8247" t="s">
        <v>8</v>
      </c>
      <c r="I8247" t="s">
        <v>14</v>
      </c>
      <c r="J8247" s="2">
        <f>SUMIFS(Table3[TimesUsed],Table3[TripChainId],Table2[[#This Row],[TripChainId]])</f>
        <v>0</v>
      </c>
      <c r="L8247" t="s">
        <v>64</v>
      </c>
      <c r="M8247" t="s">
        <v>43</v>
      </c>
      <c r="N8247" t="s">
        <v>8</v>
      </c>
      <c r="O8247" t="s">
        <v>13</v>
      </c>
      <c r="P8247" s="1">
        <v>22</v>
      </c>
      <c r="Q82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48" spans="5:17" x14ac:dyDescent="0.25">
      <c r="E8248">
        <v>2854</v>
      </c>
      <c r="F8248" t="s">
        <v>45</v>
      </c>
      <c r="G8248" t="s">
        <v>17</v>
      </c>
      <c r="H8248" t="s">
        <v>16</v>
      </c>
      <c r="I8248" t="s">
        <v>9</v>
      </c>
      <c r="J8248" s="2">
        <f>SUMIFS(Table3[TimesUsed],Table3[TripChainId],Table2[[#This Row],[TripChainId]])</f>
        <v>0</v>
      </c>
      <c r="L8248" t="s">
        <v>64</v>
      </c>
      <c r="M8248" t="s">
        <v>43</v>
      </c>
      <c r="N8248" t="s">
        <v>10</v>
      </c>
      <c r="O8248" t="s">
        <v>9</v>
      </c>
      <c r="P8248" s="1">
        <v>25</v>
      </c>
      <c r="Q82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49" spans="5:17" x14ac:dyDescent="0.25">
      <c r="E8249">
        <v>2854</v>
      </c>
      <c r="F8249" t="s">
        <v>17</v>
      </c>
      <c r="G8249" t="s">
        <v>47</v>
      </c>
      <c r="H8249" t="s">
        <v>10</v>
      </c>
      <c r="I8249" t="s">
        <v>11</v>
      </c>
      <c r="J8249" s="2">
        <f>SUMIFS(Table3[TimesUsed],Table3[TripChainId],Table2[[#This Row],[TripChainId]])</f>
        <v>0</v>
      </c>
      <c r="L8249" t="s">
        <v>64</v>
      </c>
      <c r="M8249" t="s">
        <v>43</v>
      </c>
      <c r="N8249" t="s">
        <v>10</v>
      </c>
      <c r="O8249" t="s">
        <v>11</v>
      </c>
      <c r="P8249" s="1">
        <v>121</v>
      </c>
      <c r="Q82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50" spans="5:17" x14ac:dyDescent="0.25">
      <c r="E8250">
        <v>2855</v>
      </c>
      <c r="F8250" t="s">
        <v>47</v>
      </c>
      <c r="G8250" t="s">
        <v>45</v>
      </c>
      <c r="H8250" t="s">
        <v>8</v>
      </c>
      <c r="I8250" t="s">
        <v>14</v>
      </c>
      <c r="J8250" s="2">
        <f>SUMIFS(Table3[TimesUsed],Table3[TripChainId],Table2[[#This Row],[TripChainId]])</f>
        <v>0</v>
      </c>
      <c r="L8250" t="s">
        <v>64</v>
      </c>
      <c r="M8250" t="s">
        <v>43</v>
      </c>
      <c r="N8250" t="s">
        <v>10</v>
      </c>
      <c r="O8250" t="s">
        <v>14</v>
      </c>
      <c r="P8250" s="1">
        <v>56</v>
      </c>
      <c r="Q82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51" spans="5:17" x14ac:dyDescent="0.25">
      <c r="E8251">
        <v>2855</v>
      </c>
      <c r="F8251" t="s">
        <v>45</v>
      </c>
      <c r="G8251" t="s">
        <v>17</v>
      </c>
      <c r="H8251" t="s">
        <v>16</v>
      </c>
      <c r="I8251" t="s">
        <v>9</v>
      </c>
      <c r="J8251" s="2">
        <f>SUMIFS(Table3[TimesUsed],Table3[TripChainId],Table2[[#This Row],[TripChainId]])</f>
        <v>0</v>
      </c>
      <c r="L8251" t="s">
        <v>64</v>
      </c>
      <c r="M8251" t="s">
        <v>43</v>
      </c>
      <c r="N8251" t="s">
        <v>10</v>
      </c>
      <c r="O8251" t="s">
        <v>12</v>
      </c>
      <c r="P8251" s="1">
        <v>56</v>
      </c>
      <c r="Q82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52" spans="5:17" x14ac:dyDescent="0.25">
      <c r="E8252">
        <v>2855</v>
      </c>
      <c r="F8252" t="s">
        <v>17</v>
      </c>
      <c r="G8252" t="s">
        <v>47</v>
      </c>
      <c r="H8252" t="s">
        <v>10</v>
      </c>
      <c r="I8252" t="s">
        <v>13</v>
      </c>
      <c r="J8252" s="2">
        <f>SUMIFS(Table3[TimesUsed],Table3[TripChainId],Table2[[#This Row],[TripChainId]])</f>
        <v>0</v>
      </c>
      <c r="L8252" t="s">
        <v>64</v>
      </c>
      <c r="M8252" t="s">
        <v>43</v>
      </c>
      <c r="N8252" t="s">
        <v>10</v>
      </c>
      <c r="O8252" t="s">
        <v>13</v>
      </c>
      <c r="P8252" s="1">
        <v>239</v>
      </c>
      <c r="Q82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53" spans="5:17" x14ac:dyDescent="0.25">
      <c r="E8253">
        <v>2856</v>
      </c>
      <c r="F8253" t="s">
        <v>47</v>
      </c>
      <c r="G8253" t="s">
        <v>45</v>
      </c>
      <c r="H8253" t="s">
        <v>8</v>
      </c>
      <c r="I8253" t="s">
        <v>14</v>
      </c>
      <c r="J8253" s="2">
        <f>SUMIFS(Table3[TimesUsed],Table3[TripChainId],Table2[[#This Row],[TripChainId]])</f>
        <v>0</v>
      </c>
      <c r="L8253" t="s">
        <v>64</v>
      </c>
      <c r="M8253" t="s">
        <v>43</v>
      </c>
      <c r="N8253" t="s">
        <v>16</v>
      </c>
      <c r="O8253" t="s">
        <v>9</v>
      </c>
      <c r="P8253" s="1">
        <v>181</v>
      </c>
      <c r="Q82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54" spans="5:17" x14ac:dyDescent="0.25">
      <c r="E8254">
        <v>2856</v>
      </c>
      <c r="F8254" t="s">
        <v>45</v>
      </c>
      <c r="G8254" t="s">
        <v>17</v>
      </c>
      <c r="H8254" t="s">
        <v>16</v>
      </c>
      <c r="I8254" t="s">
        <v>11</v>
      </c>
      <c r="J8254" s="2">
        <f>SUMIFS(Table3[TimesUsed],Table3[TripChainId],Table2[[#This Row],[TripChainId]])</f>
        <v>0</v>
      </c>
      <c r="L8254" t="s">
        <v>64</v>
      </c>
      <c r="M8254" t="s">
        <v>43</v>
      </c>
      <c r="N8254" t="s">
        <v>16</v>
      </c>
      <c r="O8254" t="s">
        <v>11</v>
      </c>
      <c r="P8254" s="1">
        <v>516</v>
      </c>
      <c r="Q82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55" spans="5:17" x14ac:dyDescent="0.25">
      <c r="E8255">
        <v>2856</v>
      </c>
      <c r="F8255" t="s">
        <v>17</v>
      </c>
      <c r="G8255" t="s">
        <v>47</v>
      </c>
      <c r="H8255" t="s">
        <v>10</v>
      </c>
      <c r="I8255" t="s">
        <v>11</v>
      </c>
      <c r="J8255" s="2">
        <f>SUMIFS(Table3[TimesUsed],Table3[TripChainId],Table2[[#This Row],[TripChainId]])</f>
        <v>0</v>
      </c>
      <c r="L8255" t="s">
        <v>64</v>
      </c>
      <c r="M8255" t="s">
        <v>43</v>
      </c>
      <c r="N8255" t="s">
        <v>16</v>
      </c>
      <c r="O8255" t="s">
        <v>14</v>
      </c>
      <c r="P8255" s="1">
        <v>154</v>
      </c>
      <c r="Q82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56" spans="5:17" x14ac:dyDescent="0.25">
      <c r="E8256">
        <v>2857</v>
      </c>
      <c r="F8256" t="s">
        <v>47</v>
      </c>
      <c r="G8256" t="s">
        <v>45</v>
      </c>
      <c r="H8256" t="s">
        <v>8</v>
      </c>
      <c r="I8256" t="s">
        <v>14</v>
      </c>
      <c r="J8256" s="2">
        <f>SUMIFS(Table3[TimesUsed],Table3[TripChainId],Table2[[#This Row],[TripChainId]])</f>
        <v>0</v>
      </c>
      <c r="L8256" t="s">
        <v>64</v>
      </c>
      <c r="M8256" t="s">
        <v>43</v>
      </c>
      <c r="N8256" t="s">
        <v>16</v>
      </c>
      <c r="O8256" t="s">
        <v>12</v>
      </c>
      <c r="P8256" s="1">
        <v>153</v>
      </c>
      <c r="Q82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57" spans="5:17" x14ac:dyDescent="0.25">
      <c r="E8257">
        <v>2857</v>
      </c>
      <c r="F8257" t="s">
        <v>45</v>
      </c>
      <c r="G8257" t="s">
        <v>17</v>
      </c>
      <c r="H8257" t="s">
        <v>16</v>
      </c>
      <c r="I8257" t="s">
        <v>11</v>
      </c>
      <c r="J8257" s="2">
        <f>SUMIFS(Table3[TimesUsed],Table3[TripChainId],Table2[[#This Row],[TripChainId]])</f>
        <v>0</v>
      </c>
      <c r="L8257" t="s">
        <v>64</v>
      </c>
      <c r="M8257" t="s">
        <v>43</v>
      </c>
      <c r="N8257" t="s">
        <v>16</v>
      </c>
      <c r="O8257" t="s">
        <v>13</v>
      </c>
      <c r="P8257" s="1">
        <v>335</v>
      </c>
      <c r="Q82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58" spans="5:17" x14ac:dyDescent="0.25">
      <c r="E8258">
        <v>2857</v>
      </c>
      <c r="F8258" t="s">
        <v>17</v>
      </c>
      <c r="G8258" t="s">
        <v>47</v>
      </c>
      <c r="H8258" t="s">
        <v>10</v>
      </c>
      <c r="I8258" t="s">
        <v>13</v>
      </c>
      <c r="J8258" s="2">
        <f>SUMIFS(Table3[TimesUsed],Table3[TripChainId],Table2[[#This Row],[TripChainId]])</f>
        <v>0</v>
      </c>
      <c r="L8258" t="s">
        <v>64</v>
      </c>
      <c r="M8258" t="s">
        <v>30</v>
      </c>
      <c r="N8258" t="s">
        <v>8</v>
      </c>
      <c r="O8258" t="s">
        <v>9</v>
      </c>
      <c r="P8258" s="1">
        <v>2621</v>
      </c>
      <c r="Q82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59" spans="5:17" x14ac:dyDescent="0.25">
      <c r="E8259">
        <v>2858</v>
      </c>
      <c r="F8259" t="s">
        <v>47</v>
      </c>
      <c r="G8259" t="s">
        <v>45</v>
      </c>
      <c r="H8259" t="s">
        <v>8</v>
      </c>
      <c r="I8259" t="s">
        <v>14</v>
      </c>
      <c r="J8259" s="2">
        <f>SUMIFS(Table3[TimesUsed],Table3[TripChainId],Table2[[#This Row],[TripChainId]])</f>
        <v>0</v>
      </c>
      <c r="L8259" t="s">
        <v>64</v>
      </c>
      <c r="M8259" t="s">
        <v>30</v>
      </c>
      <c r="N8259" t="s">
        <v>8</v>
      </c>
      <c r="O8259" t="s">
        <v>11</v>
      </c>
      <c r="P8259" s="1">
        <v>255</v>
      </c>
      <c r="Q82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60" spans="5:17" x14ac:dyDescent="0.25">
      <c r="E8260">
        <v>2858</v>
      </c>
      <c r="F8260" t="s">
        <v>45</v>
      </c>
      <c r="G8260" t="s">
        <v>17</v>
      </c>
      <c r="H8260" t="s">
        <v>16</v>
      </c>
      <c r="I8260" t="s">
        <v>14</v>
      </c>
      <c r="J8260" s="2">
        <f>SUMIFS(Table3[TimesUsed],Table3[TripChainId],Table2[[#This Row],[TripChainId]])</f>
        <v>0</v>
      </c>
      <c r="L8260" t="s">
        <v>64</v>
      </c>
      <c r="M8260" t="s">
        <v>30</v>
      </c>
      <c r="N8260" t="s">
        <v>8</v>
      </c>
      <c r="O8260" t="s">
        <v>14</v>
      </c>
      <c r="P8260" s="1">
        <v>274</v>
      </c>
      <c r="Q82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61" spans="5:17" x14ac:dyDescent="0.25">
      <c r="E8261">
        <v>2858</v>
      </c>
      <c r="F8261" t="s">
        <v>17</v>
      </c>
      <c r="G8261" t="s">
        <v>47</v>
      </c>
      <c r="H8261" t="s">
        <v>10</v>
      </c>
      <c r="I8261" t="s">
        <v>11</v>
      </c>
      <c r="J8261" s="2">
        <f>SUMIFS(Table3[TimesUsed],Table3[TripChainId],Table2[[#This Row],[TripChainId]])</f>
        <v>0</v>
      </c>
      <c r="L8261" t="s">
        <v>64</v>
      </c>
      <c r="M8261" t="s">
        <v>30</v>
      </c>
      <c r="N8261" t="s">
        <v>8</v>
      </c>
      <c r="O8261" t="s">
        <v>12</v>
      </c>
      <c r="P8261" s="1">
        <v>273</v>
      </c>
      <c r="Q82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62" spans="5:17" x14ac:dyDescent="0.25">
      <c r="E8262">
        <v>2859</v>
      </c>
      <c r="F8262" t="s">
        <v>47</v>
      </c>
      <c r="G8262" t="s">
        <v>45</v>
      </c>
      <c r="H8262" t="s">
        <v>8</v>
      </c>
      <c r="I8262" t="s">
        <v>14</v>
      </c>
      <c r="J8262" s="2">
        <f>SUMIFS(Table3[TimesUsed],Table3[TripChainId],Table2[[#This Row],[TripChainId]])</f>
        <v>0</v>
      </c>
      <c r="L8262" t="s">
        <v>64</v>
      </c>
      <c r="M8262" t="s">
        <v>30</v>
      </c>
      <c r="N8262" t="s">
        <v>8</v>
      </c>
      <c r="O8262" t="s">
        <v>13</v>
      </c>
      <c r="P8262" s="1">
        <v>67</v>
      </c>
      <c r="Q82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63" spans="5:17" x14ac:dyDescent="0.25">
      <c r="E8263">
        <v>2859</v>
      </c>
      <c r="F8263" t="s">
        <v>45</v>
      </c>
      <c r="G8263" t="s">
        <v>17</v>
      </c>
      <c r="H8263" t="s">
        <v>16</v>
      </c>
      <c r="I8263" t="s">
        <v>14</v>
      </c>
      <c r="J8263" s="2">
        <f>SUMIFS(Table3[TimesUsed],Table3[TripChainId],Table2[[#This Row],[TripChainId]])</f>
        <v>0</v>
      </c>
      <c r="L8263" t="s">
        <v>64</v>
      </c>
      <c r="M8263" t="s">
        <v>30</v>
      </c>
      <c r="N8263" t="s">
        <v>10</v>
      </c>
      <c r="O8263" t="s">
        <v>9</v>
      </c>
      <c r="P8263" s="1">
        <v>57</v>
      </c>
      <c r="Q82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64" spans="5:17" x14ac:dyDescent="0.25">
      <c r="E8264">
        <v>2859</v>
      </c>
      <c r="F8264" t="s">
        <v>17</v>
      </c>
      <c r="G8264" t="s">
        <v>47</v>
      </c>
      <c r="H8264" t="s">
        <v>10</v>
      </c>
      <c r="I8264" t="s">
        <v>13</v>
      </c>
      <c r="J8264" s="2">
        <f>SUMIFS(Table3[TimesUsed],Table3[TripChainId],Table2[[#This Row],[TripChainId]])</f>
        <v>0</v>
      </c>
      <c r="L8264" t="s">
        <v>64</v>
      </c>
      <c r="M8264" t="s">
        <v>30</v>
      </c>
      <c r="N8264" t="s">
        <v>10</v>
      </c>
      <c r="O8264" t="s">
        <v>11</v>
      </c>
      <c r="P8264" s="1">
        <v>60</v>
      </c>
      <c r="Q82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65" spans="5:17" x14ac:dyDescent="0.25">
      <c r="E8265">
        <v>2860</v>
      </c>
      <c r="F8265" t="s">
        <v>47</v>
      </c>
      <c r="G8265" t="s">
        <v>45</v>
      </c>
      <c r="H8265" t="s">
        <v>8</v>
      </c>
      <c r="I8265" t="s">
        <v>14</v>
      </c>
      <c r="J8265" s="2">
        <f>SUMIFS(Table3[TimesUsed],Table3[TripChainId],Table2[[#This Row],[TripChainId]])</f>
        <v>0</v>
      </c>
      <c r="L8265" t="s">
        <v>64</v>
      </c>
      <c r="M8265" t="s">
        <v>30</v>
      </c>
      <c r="N8265" t="s">
        <v>10</v>
      </c>
      <c r="O8265" t="s">
        <v>14</v>
      </c>
      <c r="P8265" s="1">
        <v>35</v>
      </c>
      <c r="Q82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66" spans="5:17" x14ac:dyDescent="0.25">
      <c r="E8266">
        <v>2860</v>
      </c>
      <c r="F8266" t="s">
        <v>45</v>
      </c>
      <c r="G8266" t="s">
        <v>17</v>
      </c>
      <c r="H8266" t="s">
        <v>16</v>
      </c>
      <c r="I8266" t="s">
        <v>13</v>
      </c>
      <c r="J8266" s="2">
        <f>SUMIFS(Table3[TimesUsed],Table3[TripChainId],Table2[[#This Row],[TripChainId]])</f>
        <v>0</v>
      </c>
      <c r="L8266" t="s">
        <v>64</v>
      </c>
      <c r="M8266" t="s">
        <v>30</v>
      </c>
      <c r="N8266" t="s">
        <v>10</v>
      </c>
      <c r="O8266" t="s">
        <v>12</v>
      </c>
      <c r="P8266" s="1">
        <v>35</v>
      </c>
      <c r="Q82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67" spans="5:17" x14ac:dyDescent="0.25">
      <c r="E8267">
        <v>2860</v>
      </c>
      <c r="F8267" t="s">
        <v>17</v>
      </c>
      <c r="G8267" t="s">
        <v>47</v>
      </c>
      <c r="H8267" t="s">
        <v>10</v>
      </c>
      <c r="I8267" t="s">
        <v>13</v>
      </c>
      <c r="J8267" s="2">
        <f>SUMIFS(Table3[TimesUsed],Table3[TripChainId],Table2[[#This Row],[TripChainId]])</f>
        <v>0</v>
      </c>
      <c r="L8267" t="s">
        <v>64</v>
      </c>
      <c r="M8267" t="s">
        <v>30</v>
      </c>
      <c r="N8267" t="s">
        <v>10</v>
      </c>
      <c r="O8267" t="s">
        <v>13</v>
      </c>
      <c r="P8267" s="1">
        <v>113</v>
      </c>
      <c r="Q82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68" spans="5:17" x14ac:dyDescent="0.25">
      <c r="E8268">
        <v>2861</v>
      </c>
      <c r="F8268" t="s">
        <v>47</v>
      </c>
      <c r="G8268" t="s">
        <v>45</v>
      </c>
      <c r="H8268" t="s">
        <v>8</v>
      </c>
      <c r="I8268" t="s">
        <v>13</v>
      </c>
      <c r="J8268" s="2">
        <f>SUMIFS(Table3[TimesUsed],Table3[TripChainId],Table2[[#This Row],[TripChainId]])</f>
        <v>0</v>
      </c>
      <c r="L8268" t="s">
        <v>64</v>
      </c>
      <c r="M8268" t="s">
        <v>30</v>
      </c>
      <c r="N8268" t="s">
        <v>16</v>
      </c>
      <c r="O8268" t="s">
        <v>9</v>
      </c>
      <c r="P8268" s="1">
        <v>479</v>
      </c>
      <c r="Q82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69" spans="5:17" x14ac:dyDescent="0.25">
      <c r="E8269">
        <v>2861</v>
      </c>
      <c r="F8269" t="s">
        <v>45</v>
      </c>
      <c r="G8269" t="s">
        <v>17</v>
      </c>
      <c r="H8269" t="s">
        <v>16</v>
      </c>
      <c r="I8269" t="s">
        <v>13</v>
      </c>
      <c r="J8269" s="2">
        <f>SUMIFS(Table3[TimesUsed],Table3[TripChainId],Table2[[#This Row],[TripChainId]])</f>
        <v>0</v>
      </c>
      <c r="L8269" t="s">
        <v>64</v>
      </c>
      <c r="M8269" t="s">
        <v>30</v>
      </c>
      <c r="N8269" t="s">
        <v>16</v>
      </c>
      <c r="O8269" t="s">
        <v>11</v>
      </c>
      <c r="P8269" s="1">
        <v>582</v>
      </c>
      <c r="Q82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70" spans="5:17" x14ac:dyDescent="0.25">
      <c r="E8270">
        <v>2861</v>
      </c>
      <c r="F8270" t="s">
        <v>17</v>
      </c>
      <c r="G8270" t="s">
        <v>47</v>
      </c>
      <c r="H8270" t="s">
        <v>10</v>
      </c>
      <c r="I8270" t="s">
        <v>13</v>
      </c>
      <c r="J8270" s="2">
        <f>SUMIFS(Table3[TimesUsed],Table3[TripChainId],Table2[[#This Row],[TripChainId]])</f>
        <v>0</v>
      </c>
      <c r="L8270" t="s">
        <v>64</v>
      </c>
      <c r="M8270" t="s">
        <v>30</v>
      </c>
      <c r="N8270" t="s">
        <v>16</v>
      </c>
      <c r="O8270" t="s">
        <v>14</v>
      </c>
      <c r="P8270" s="1">
        <v>189</v>
      </c>
      <c r="Q82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71" spans="5:17" x14ac:dyDescent="0.25">
      <c r="E8271">
        <v>2862</v>
      </c>
      <c r="F8271" t="s">
        <v>47</v>
      </c>
      <c r="G8271" t="s">
        <v>45</v>
      </c>
      <c r="H8271" t="s">
        <v>8</v>
      </c>
      <c r="I8271" t="s">
        <v>9</v>
      </c>
      <c r="J8271" s="2">
        <f>SUMIFS(Table3[TimesUsed],Table3[TripChainId],Table2[[#This Row],[TripChainId]])</f>
        <v>0</v>
      </c>
      <c r="L8271" t="s">
        <v>64</v>
      </c>
      <c r="M8271" t="s">
        <v>30</v>
      </c>
      <c r="N8271" t="s">
        <v>16</v>
      </c>
      <c r="O8271" t="s">
        <v>12</v>
      </c>
      <c r="P8271" s="1">
        <v>188</v>
      </c>
      <c r="Q82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72" spans="5:17" x14ac:dyDescent="0.25">
      <c r="E8272">
        <v>2862</v>
      </c>
      <c r="F8272" t="s">
        <v>45</v>
      </c>
      <c r="G8272" t="s">
        <v>23</v>
      </c>
      <c r="H8272" t="s">
        <v>16</v>
      </c>
      <c r="I8272" t="s">
        <v>9</v>
      </c>
      <c r="J8272" s="2">
        <f>SUMIFS(Table3[TimesUsed],Table3[TripChainId],Table2[[#This Row],[TripChainId]])</f>
        <v>0</v>
      </c>
      <c r="L8272" t="s">
        <v>64</v>
      </c>
      <c r="M8272" t="s">
        <v>30</v>
      </c>
      <c r="N8272" t="s">
        <v>16</v>
      </c>
      <c r="O8272" t="s">
        <v>13</v>
      </c>
      <c r="P8272" s="1">
        <v>337</v>
      </c>
      <c r="Q82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73" spans="5:17" x14ac:dyDescent="0.25">
      <c r="E8273">
        <v>2862</v>
      </c>
      <c r="F8273" t="s">
        <v>23</v>
      </c>
      <c r="G8273" t="s">
        <v>47</v>
      </c>
      <c r="H8273" t="s">
        <v>10</v>
      </c>
      <c r="I8273" t="s">
        <v>13</v>
      </c>
      <c r="J8273" s="2">
        <f>SUMIFS(Table3[TimesUsed],Table3[TripChainId],Table2[[#This Row],[TripChainId]])</f>
        <v>0</v>
      </c>
      <c r="L8273" t="s">
        <v>64</v>
      </c>
      <c r="M8273" t="s">
        <v>55</v>
      </c>
      <c r="N8273" t="s">
        <v>8</v>
      </c>
      <c r="O8273" t="s">
        <v>9</v>
      </c>
      <c r="P8273" s="1">
        <v>494</v>
      </c>
      <c r="Q82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74" spans="5:17" x14ac:dyDescent="0.25">
      <c r="E8274">
        <v>2863</v>
      </c>
      <c r="F8274" t="s">
        <v>47</v>
      </c>
      <c r="G8274" t="s">
        <v>45</v>
      </c>
      <c r="H8274" t="s">
        <v>8</v>
      </c>
      <c r="I8274" t="s">
        <v>9</v>
      </c>
      <c r="J8274" s="2">
        <f>SUMIFS(Table3[TimesUsed],Table3[TripChainId],Table2[[#This Row],[TripChainId]])</f>
        <v>0</v>
      </c>
      <c r="L8274" t="s">
        <v>64</v>
      </c>
      <c r="M8274" t="s">
        <v>55</v>
      </c>
      <c r="N8274" t="s">
        <v>8</v>
      </c>
      <c r="O8274" t="s">
        <v>11</v>
      </c>
      <c r="P8274" s="1">
        <v>289</v>
      </c>
      <c r="Q82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75" spans="5:17" x14ac:dyDescent="0.25">
      <c r="E8275">
        <v>2863</v>
      </c>
      <c r="F8275" t="s">
        <v>45</v>
      </c>
      <c r="G8275" t="s">
        <v>23</v>
      </c>
      <c r="H8275" t="s">
        <v>16</v>
      </c>
      <c r="I8275" t="s">
        <v>11</v>
      </c>
      <c r="J8275" s="2">
        <f>SUMIFS(Table3[TimesUsed],Table3[TripChainId],Table2[[#This Row],[TripChainId]])</f>
        <v>0</v>
      </c>
      <c r="L8275" t="s">
        <v>64</v>
      </c>
      <c r="M8275" t="s">
        <v>55</v>
      </c>
      <c r="N8275" t="s">
        <v>8</v>
      </c>
      <c r="O8275" t="s">
        <v>14</v>
      </c>
      <c r="P8275" s="1">
        <v>199</v>
      </c>
      <c r="Q82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76" spans="5:17" x14ac:dyDescent="0.25">
      <c r="E8276">
        <v>2863</v>
      </c>
      <c r="F8276" t="s">
        <v>23</v>
      </c>
      <c r="G8276" t="s">
        <v>47</v>
      </c>
      <c r="H8276" t="s">
        <v>10</v>
      </c>
      <c r="I8276" t="s">
        <v>13</v>
      </c>
      <c r="J8276" s="2">
        <f>SUMIFS(Table3[TimesUsed],Table3[TripChainId],Table2[[#This Row],[TripChainId]])</f>
        <v>0</v>
      </c>
      <c r="L8276" t="s">
        <v>64</v>
      </c>
      <c r="M8276" t="s">
        <v>55</v>
      </c>
      <c r="N8276" t="s">
        <v>8</v>
      </c>
      <c r="O8276" t="s">
        <v>12</v>
      </c>
      <c r="P8276" s="1">
        <v>198</v>
      </c>
      <c r="Q82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77" spans="5:17" x14ac:dyDescent="0.25">
      <c r="E8277">
        <v>2864</v>
      </c>
      <c r="F8277" t="s">
        <v>47</v>
      </c>
      <c r="G8277" t="s">
        <v>45</v>
      </c>
      <c r="H8277" t="s">
        <v>8</v>
      </c>
      <c r="I8277" t="s">
        <v>9</v>
      </c>
      <c r="J8277" s="2">
        <f>SUMIFS(Table3[TimesUsed],Table3[TripChainId],Table2[[#This Row],[TripChainId]])</f>
        <v>0</v>
      </c>
      <c r="L8277" t="s">
        <v>64</v>
      </c>
      <c r="M8277" t="s">
        <v>55</v>
      </c>
      <c r="N8277" t="s">
        <v>8</v>
      </c>
      <c r="O8277" t="s">
        <v>13</v>
      </c>
      <c r="P8277" s="1">
        <v>123</v>
      </c>
      <c r="Q82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78" spans="5:17" x14ac:dyDescent="0.25">
      <c r="E8278">
        <v>2864</v>
      </c>
      <c r="F8278" t="s">
        <v>45</v>
      </c>
      <c r="G8278" t="s">
        <v>23</v>
      </c>
      <c r="H8278" t="s">
        <v>16</v>
      </c>
      <c r="I8278" t="s">
        <v>13</v>
      </c>
      <c r="J8278" s="2">
        <f>SUMIFS(Table3[TimesUsed],Table3[TripChainId],Table2[[#This Row],[TripChainId]])</f>
        <v>0</v>
      </c>
      <c r="L8278" t="s">
        <v>64</v>
      </c>
      <c r="M8278" t="s">
        <v>55</v>
      </c>
      <c r="N8278" t="s">
        <v>10</v>
      </c>
      <c r="O8278" t="s">
        <v>9</v>
      </c>
      <c r="P8278" s="1">
        <v>143</v>
      </c>
      <c r="Q82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79" spans="5:17" x14ac:dyDescent="0.25">
      <c r="E8279">
        <v>2864</v>
      </c>
      <c r="F8279" t="s">
        <v>23</v>
      </c>
      <c r="G8279" t="s">
        <v>47</v>
      </c>
      <c r="H8279" t="s">
        <v>10</v>
      </c>
      <c r="I8279" t="s">
        <v>13</v>
      </c>
      <c r="J8279" s="2">
        <f>SUMIFS(Table3[TimesUsed],Table3[TripChainId],Table2[[#This Row],[TripChainId]])</f>
        <v>0</v>
      </c>
      <c r="L8279" t="s">
        <v>64</v>
      </c>
      <c r="M8279" t="s">
        <v>55</v>
      </c>
      <c r="N8279" t="s">
        <v>10</v>
      </c>
      <c r="O8279" t="s">
        <v>11</v>
      </c>
      <c r="P8279" s="1">
        <v>379</v>
      </c>
      <c r="Q82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80" spans="5:17" x14ac:dyDescent="0.25">
      <c r="E8280">
        <v>2865</v>
      </c>
      <c r="F8280" t="s">
        <v>47</v>
      </c>
      <c r="G8280" t="s">
        <v>45</v>
      </c>
      <c r="H8280" t="s">
        <v>8</v>
      </c>
      <c r="I8280" t="s">
        <v>11</v>
      </c>
      <c r="J8280" s="2">
        <f>SUMIFS(Table3[TimesUsed],Table3[TripChainId],Table2[[#This Row],[TripChainId]])</f>
        <v>0</v>
      </c>
      <c r="L8280" t="s">
        <v>64</v>
      </c>
      <c r="M8280" t="s">
        <v>55</v>
      </c>
      <c r="N8280" t="s">
        <v>10</v>
      </c>
      <c r="O8280" t="s">
        <v>14</v>
      </c>
      <c r="P8280" s="1">
        <v>247</v>
      </c>
      <c r="Q82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81" spans="5:17" x14ac:dyDescent="0.25">
      <c r="E8281">
        <v>2865</v>
      </c>
      <c r="F8281" t="s">
        <v>45</v>
      </c>
      <c r="G8281" t="s">
        <v>23</v>
      </c>
      <c r="H8281" t="s">
        <v>16</v>
      </c>
      <c r="I8281" t="s">
        <v>11</v>
      </c>
      <c r="J8281" s="2">
        <f>SUMIFS(Table3[TimesUsed],Table3[TripChainId],Table2[[#This Row],[TripChainId]])</f>
        <v>0</v>
      </c>
      <c r="L8281" t="s">
        <v>64</v>
      </c>
      <c r="M8281" t="s">
        <v>55</v>
      </c>
      <c r="N8281" t="s">
        <v>10</v>
      </c>
      <c r="O8281" t="s">
        <v>12</v>
      </c>
      <c r="P8281" s="1">
        <v>246</v>
      </c>
      <c r="Q82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82" spans="5:17" x14ac:dyDescent="0.25">
      <c r="E8282">
        <v>2865</v>
      </c>
      <c r="F8282" t="s">
        <v>23</v>
      </c>
      <c r="G8282" t="s">
        <v>47</v>
      </c>
      <c r="H8282" t="s">
        <v>10</v>
      </c>
      <c r="I8282" t="s">
        <v>13</v>
      </c>
      <c r="J8282" s="2">
        <f>SUMIFS(Table3[TimesUsed],Table3[TripChainId],Table2[[#This Row],[TripChainId]])</f>
        <v>0</v>
      </c>
      <c r="L8282" t="s">
        <v>64</v>
      </c>
      <c r="M8282" t="s">
        <v>55</v>
      </c>
      <c r="N8282" t="s">
        <v>10</v>
      </c>
      <c r="O8282" t="s">
        <v>13</v>
      </c>
      <c r="P8282" s="1">
        <v>528</v>
      </c>
      <c r="Q82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83" spans="5:17" x14ac:dyDescent="0.25">
      <c r="E8283">
        <v>2866</v>
      </c>
      <c r="F8283" t="s">
        <v>47</v>
      </c>
      <c r="G8283" t="s">
        <v>45</v>
      </c>
      <c r="H8283" t="s">
        <v>8</v>
      </c>
      <c r="I8283" t="s">
        <v>11</v>
      </c>
      <c r="J8283" s="2">
        <f>SUMIFS(Table3[TimesUsed],Table3[TripChainId],Table2[[#This Row],[TripChainId]])</f>
        <v>0</v>
      </c>
      <c r="L8283" t="s">
        <v>64</v>
      </c>
      <c r="M8283" t="s">
        <v>55</v>
      </c>
      <c r="N8283" t="s">
        <v>16</v>
      </c>
      <c r="O8283" t="s">
        <v>9</v>
      </c>
      <c r="P8283" s="1">
        <v>452</v>
      </c>
      <c r="Q82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84" spans="5:17" x14ac:dyDescent="0.25">
      <c r="E8284">
        <v>2866</v>
      </c>
      <c r="F8284" t="s">
        <v>45</v>
      </c>
      <c r="G8284" t="s">
        <v>23</v>
      </c>
      <c r="H8284" t="s">
        <v>16</v>
      </c>
      <c r="I8284" t="s">
        <v>13</v>
      </c>
      <c r="J8284" s="2">
        <f>SUMIFS(Table3[TimesUsed],Table3[TripChainId],Table2[[#This Row],[TripChainId]])</f>
        <v>0</v>
      </c>
      <c r="L8284" t="s">
        <v>64</v>
      </c>
      <c r="M8284" t="s">
        <v>55</v>
      </c>
      <c r="N8284" t="s">
        <v>16</v>
      </c>
      <c r="O8284" t="s">
        <v>11</v>
      </c>
      <c r="P8284" s="1">
        <v>1215</v>
      </c>
      <c r="Q82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85" spans="5:17" x14ac:dyDescent="0.25">
      <c r="E8285">
        <v>2866</v>
      </c>
      <c r="F8285" t="s">
        <v>23</v>
      </c>
      <c r="G8285" t="s">
        <v>47</v>
      </c>
      <c r="H8285" t="s">
        <v>10</v>
      </c>
      <c r="I8285" t="s">
        <v>13</v>
      </c>
      <c r="J8285" s="2">
        <f>SUMIFS(Table3[TimesUsed],Table3[TripChainId],Table2[[#This Row],[TripChainId]])</f>
        <v>0</v>
      </c>
      <c r="L8285" t="s">
        <v>64</v>
      </c>
      <c r="M8285" t="s">
        <v>55</v>
      </c>
      <c r="N8285" t="s">
        <v>16</v>
      </c>
      <c r="O8285" t="s">
        <v>14</v>
      </c>
      <c r="P8285" s="1">
        <v>406</v>
      </c>
      <c r="Q82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86" spans="5:17" x14ac:dyDescent="0.25">
      <c r="E8286">
        <v>2867</v>
      </c>
      <c r="F8286" t="s">
        <v>47</v>
      </c>
      <c r="G8286" t="s">
        <v>45</v>
      </c>
      <c r="H8286" t="s">
        <v>8</v>
      </c>
      <c r="I8286" t="s">
        <v>14</v>
      </c>
      <c r="J8286" s="2">
        <f>SUMIFS(Table3[TimesUsed],Table3[TripChainId],Table2[[#This Row],[TripChainId]])</f>
        <v>0</v>
      </c>
      <c r="L8286" t="s">
        <v>64</v>
      </c>
      <c r="M8286" t="s">
        <v>55</v>
      </c>
      <c r="N8286" t="s">
        <v>16</v>
      </c>
      <c r="O8286" t="s">
        <v>12</v>
      </c>
      <c r="P8286" s="1">
        <v>406</v>
      </c>
      <c r="Q82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87" spans="5:17" x14ac:dyDescent="0.25">
      <c r="E8287">
        <v>2867</v>
      </c>
      <c r="F8287" t="s">
        <v>45</v>
      </c>
      <c r="G8287" t="s">
        <v>23</v>
      </c>
      <c r="H8287" t="s">
        <v>16</v>
      </c>
      <c r="I8287" t="s">
        <v>9</v>
      </c>
      <c r="J8287" s="2">
        <f>SUMIFS(Table3[TimesUsed],Table3[TripChainId],Table2[[#This Row],[TripChainId]])</f>
        <v>0</v>
      </c>
      <c r="L8287" t="s">
        <v>64</v>
      </c>
      <c r="M8287" t="s">
        <v>55</v>
      </c>
      <c r="N8287" t="s">
        <v>16</v>
      </c>
      <c r="O8287" t="s">
        <v>13</v>
      </c>
      <c r="P8287" s="1">
        <v>670</v>
      </c>
      <c r="Q82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88" spans="5:17" x14ac:dyDescent="0.25">
      <c r="E8288">
        <v>2867</v>
      </c>
      <c r="F8288" t="s">
        <v>23</v>
      </c>
      <c r="G8288" t="s">
        <v>47</v>
      </c>
      <c r="H8288" t="s">
        <v>10</v>
      </c>
      <c r="I8288" t="s">
        <v>13</v>
      </c>
      <c r="J8288" s="2">
        <f>SUMIFS(Table3[TimesUsed],Table3[TripChainId],Table2[[#This Row],[TripChainId]])</f>
        <v>0</v>
      </c>
      <c r="L8288" t="s">
        <v>64</v>
      </c>
      <c r="M8288" t="s">
        <v>69</v>
      </c>
      <c r="N8288" t="s">
        <v>8</v>
      </c>
      <c r="O8288" t="s">
        <v>9</v>
      </c>
      <c r="P8288" s="1">
        <v>183</v>
      </c>
      <c r="Q82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89" spans="5:17" x14ac:dyDescent="0.25">
      <c r="E8289">
        <v>2868</v>
      </c>
      <c r="F8289" t="s">
        <v>47</v>
      </c>
      <c r="G8289" t="s">
        <v>45</v>
      </c>
      <c r="H8289" t="s">
        <v>8</v>
      </c>
      <c r="I8289" t="s">
        <v>14</v>
      </c>
      <c r="J8289" s="2">
        <f>SUMIFS(Table3[TimesUsed],Table3[TripChainId],Table2[[#This Row],[TripChainId]])</f>
        <v>0</v>
      </c>
      <c r="L8289" t="s">
        <v>64</v>
      </c>
      <c r="M8289" t="s">
        <v>69</v>
      </c>
      <c r="N8289" t="s">
        <v>8</v>
      </c>
      <c r="O8289" t="s">
        <v>11</v>
      </c>
      <c r="P8289" s="1">
        <v>43</v>
      </c>
      <c r="Q82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90" spans="5:17" x14ac:dyDescent="0.25">
      <c r="E8290">
        <v>2868</v>
      </c>
      <c r="F8290" t="s">
        <v>45</v>
      </c>
      <c r="G8290" t="s">
        <v>23</v>
      </c>
      <c r="H8290" t="s">
        <v>16</v>
      </c>
      <c r="I8290" t="s">
        <v>11</v>
      </c>
      <c r="J8290" s="2">
        <f>SUMIFS(Table3[TimesUsed],Table3[TripChainId],Table2[[#This Row],[TripChainId]])</f>
        <v>0</v>
      </c>
      <c r="L8290" t="s">
        <v>64</v>
      </c>
      <c r="M8290" t="s">
        <v>69</v>
      </c>
      <c r="N8290" t="s">
        <v>8</v>
      </c>
      <c r="O8290" t="s">
        <v>14</v>
      </c>
      <c r="P8290" s="1">
        <v>30</v>
      </c>
      <c r="Q82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91" spans="5:17" x14ac:dyDescent="0.25">
      <c r="E8291">
        <v>2868</v>
      </c>
      <c r="F8291" t="s">
        <v>23</v>
      </c>
      <c r="G8291" t="s">
        <v>47</v>
      </c>
      <c r="H8291" t="s">
        <v>10</v>
      </c>
      <c r="I8291" t="s">
        <v>13</v>
      </c>
      <c r="J8291" s="2">
        <f>SUMIFS(Table3[TimesUsed],Table3[TripChainId],Table2[[#This Row],[TripChainId]])</f>
        <v>0</v>
      </c>
      <c r="L8291" t="s">
        <v>64</v>
      </c>
      <c r="M8291" t="s">
        <v>69</v>
      </c>
      <c r="N8291" t="s">
        <v>8</v>
      </c>
      <c r="O8291" t="s">
        <v>12</v>
      </c>
      <c r="P8291" s="1">
        <v>29</v>
      </c>
      <c r="Q82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92" spans="5:17" x14ac:dyDescent="0.25">
      <c r="E8292">
        <v>2869</v>
      </c>
      <c r="F8292" t="s">
        <v>47</v>
      </c>
      <c r="G8292" t="s">
        <v>45</v>
      </c>
      <c r="H8292" t="s">
        <v>8</v>
      </c>
      <c r="I8292" t="s">
        <v>14</v>
      </c>
      <c r="J8292" s="2">
        <f>SUMIFS(Table3[TimesUsed],Table3[TripChainId],Table2[[#This Row],[TripChainId]])</f>
        <v>0</v>
      </c>
      <c r="L8292" t="s">
        <v>64</v>
      </c>
      <c r="M8292" t="s">
        <v>69</v>
      </c>
      <c r="N8292" t="s">
        <v>10</v>
      </c>
      <c r="O8292" t="s">
        <v>11</v>
      </c>
      <c r="P8292" s="1">
        <v>37</v>
      </c>
      <c r="Q82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93" spans="5:17" x14ac:dyDescent="0.25">
      <c r="E8293">
        <v>2869</v>
      </c>
      <c r="F8293" t="s">
        <v>45</v>
      </c>
      <c r="G8293" t="s">
        <v>23</v>
      </c>
      <c r="H8293" t="s">
        <v>16</v>
      </c>
      <c r="I8293" t="s">
        <v>14</v>
      </c>
      <c r="J8293" s="2">
        <f>SUMIFS(Table3[TimesUsed],Table3[TripChainId],Table2[[#This Row],[TripChainId]])</f>
        <v>0</v>
      </c>
      <c r="L8293" t="s">
        <v>64</v>
      </c>
      <c r="M8293" t="s">
        <v>69</v>
      </c>
      <c r="N8293" t="s">
        <v>10</v>
      </c>
      <c r="O8293" t="s">
        <v>14</v>
      </c>
      <c r="P8293" s="1">
        <v>29</v>
      </c>
      <c r="Q82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94" spans="5:17" x14ac:dyDescent="0.25">
      <c r="E8294">
        <v>2869</v>
      </c>
      <c r="F8294" t="s">
        <v>23</v>
      </c>
      <c r="G8294" t="s">
        <v>47</v>
      </c>
      <c r="H8294" t="s">
        <v>10</v>
      </c>
      <c r="I8294" t="s">
        <v>13</v>
      </c>
      <c r="J8294" s="2">
        <f>SUMIFS(Table3[TimesUsed],Table3[TripChainId],Table2[[#This Row],[TripChainId]])</f>
        <v>0</v>
      </c>
      <c r="L8294" t="s">
        <v>64</v>
      </c>
      <c r="M8294" t="s">
        <v>69</v>
      </c>
      <c r="N8294" t="s">
        <v>10</v>
      </c>
      <c r="O8294" t="s">
        <v>12</v>
      </c>
      <c r="P8294" s="1">
        <v>28</v>
      </c>
      <c r="Q82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95" spans="5:17" x14ac:dyDescent="0.25">
      <c r="E8295">
        <v>2870</v>
      </c>
      <c r="F8295" t="s">
        <v>47</v>
      </c>
      <c r="G8295" t="s">
        <v>45</v>
      </c>
      <c r="H8295" t="s">
        <v>8</v>
      </c>
      <c r="I8295" t="s">
        <v>14</v>
      </c>
      <c r="J8295" s="2">
        <f>SUMIFS(Table3[TimesUsed],Table3[TripChainId],Table2[[#This Row],[TripChainId]])</f>
        <v>0</v>
      </c>
      <c r="L8295" t="s">
        <v>64</v>
      </c>
      <c r="M8295" t="s">
        <v>69</v>
      </c>
      <c r="N8295" t="s">
        <v>10</v>
      </c>
      <c r="O8295" t="s">
        <v>13</v>
      </c>
      <c r="P8295" s="1">
        <v>132</v>
      </c>
      <c r="Q82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96" spans="5:17" x14ac:dyDescent="0.25">
      <c r="E8296">
        <v>2870</v>
      </c>
      <c r="F8296" t="s">
        <v>45</v>
      </c>
      <c r="G8296" t="s">
        <v>23</v>
      </c>
      <c r="H8296" t="s">
        <v>16</v>
      </c>
      <c r="I8296" t="s">
        <v>13</v>
      </c>
      <c r="J8296" s="2">
        <f>SUMIFS(Table3[TimesUsed],Table3[TripChainId],Table2[[#This Row],[TripChainId]])</f>
        <v>0</v>
      </c>
      <c r="L8296" t="s">
        <v>64</v>
      </c>
      <c r="M8296" t="s">
        <v>69</v>
      </c>
      <c r="N8296" t="s">
        <v>16</v>
      </c>
      <c r="O8296" t="s">
        <v>9</v>
      </c>
      <c r="P8296" s="1">
        <v>107</v>
      </c>
      <c r="Q82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97" spans="5:17" x14ac:dyDescent="0.25">
      <c r="E8297">
        <v>2870</v>
      </c>
      <c r="F8297" t="s">
        <v>23</v>
      </c>
      <c r="G8297" t="s">
        <v>47</v>
      </c>
      <c r="H8297" t="s">
        <v>10</v>
      </c>
      <c r="I8297" t="s">
        <v>13</v>
      </c>
      <c r="J8297" s="2">
        <f>SUMIFS(Table3[TimesUsed],Table3[TripChainId],Table2[[#This Row],[TripChainId]])</f>
        <v>0</v>
      </c>
      <c r="L8297" t="s">
        <v>64</v>
      </c>
      <c r="M8297" t="s">
        <v>69</v>
      </c>
      <c r="N8297" t="s">
        <v>16</v>
      </c>
      <c r="O8297" t="s">
        <v>11</v>
      </c>
      <c r="P8297" s="1">
        <v>208</v>
      </c>
      <c r="Q82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98" spans="5:17" x14ac:dyDescent="0.25">
      <c r="E8298">
        <v>2871</v>
      </c>
      <c r="F8298" t="s">
        <v>47</v>
      </c>
      <c r="G8298" t="s">
        <v>45</v>
      </c>
      <c r="H8298" t="s">
        <v>8</v>
      </c>
      <c r="I8298" t="s">
        <v>13</v>
      </c>
      <c r="J8298" s="2">
        <f>SUMIFS(Table3[TimesUsed],Table3[TripChainId],Table2[[#This Row],[TripChainId]])</f>
        <v>0</v>
      </c>
      <c r="L8298" t="s">
        <v>64</v>
      </c>
      <c r="M8298" t="s">
        <v>69</v>
      </c>
      <c r="N8298" t="s">
        <v>16</v>
      </c>
      <c r="O8298" t="s">
        <v>14</v>
      </c>
      <c r="P8298" s="1">
        <v>75</v>
      </c>
      <c r="Q82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299" spans="5:17" x14ac:dyDescent="0.25">
      <c r="E8299">
        <v>2871</v>
      </c>
      <c r="F8299" t="s">
        <v>45</v>
      </c>
      <c r="G8299" t="s">
        <v>23</v>
      </c>
      <c r="H8299" t="s">
        <v>16</v>
      </c>
      <c r="I8299" t="s">
        <v>13</v>
      </c>
      <c r="J8299" s="2">
        <f>SUMIFS(Table3[TimesUsed],Table3[TripChainId],Table2[[#This Row],[TripChainId]])</f>
        <v>0</v>
      </c>
      <c r="L8299" t="s">
        <v>64</v>
      </c>
      <c r="M8299" t="s">
        <v>69</v>
      </c>
      <c r="N8299" t="s">
        <v>16</v>
      </c>
      <c r="O8299" t="s">
        <v>12</v>
      </c>
      <c r="P8299" s="1">
        <v>74</v>
      </c>
      <c r="Q82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00" spans="5:17" x14ac:dyDescent="0.25">
      <c r="E8300">
        <v>2871</v>
      </c>
      <c r="F8300" t="s">
        <v>23</v>
      </c>
      <c r="G8300" t="s">
        <v>47</v>
      </c>
      <c r="H8300" t="s">
        <v>10</v>
      </c>
      <c r="I8300" t="s">
        <v>13</v>
      </c>
      <c r="J8300" s="2">
        <f>SUMIFS(Table3[TimesUsed],Table3[TripChainId],Table2[[#This Row],[TripChainId]])</f>
        <v>0</v>
      </c>
      <c r="L8300" t="s">
        <v>64</v>
      </c>
      <c r="M8300" t="s">
        <v>69</v>
      </c>
      <c r="N8300" t="s">
        <v>16</v>
      </c>
      <c r="O8300" t="s">
        <v>13</v>
      </c>
      <c r="P8300" s="1">
        <v>127</v>
      </c>
      <c r="Q83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01" spans="5:17" x14ac:dyDescent="0.25">
      <c r="E8301">
        <v>2872</v>
      </c>
      <c r="F8301" t="s">
        <v>47</v>
      </c>
      <c r="G8301" t="s">
        <v>45</v>
      </c>
      <c r="H8301" t="s">
        <v>8</v>
      </c>
      <c r="I8301" t="s">
        <v>9</v>
      </c>
      <c r="J8301" s="2">
        <f>SUMIFS(Table3[TimesUsed],Table3[TripChainId],Table2[[#This Row],[TripChainId]])</f>
        <v>0</v>
      </c>
      <c r="L8301" t="s">
        <v>64</v>
      </c>
      <c r="M8301" t="s">
        <v>70</v>
      </c>
      <c r="N8301" t="s">
        <v>10</v>
      </c>
      <c r="O8301" t="s">
        <v>11</v>
      </c>
      <c r="P8301" s="1">
        <v>28</v>
      </c>
      <c r="Q83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02" spans="5:17" x14ac:dyDescent="0.25">
      <c r="E8302">
        <v>2872</v>
      </c>
      <c r="F8302" t="s">
        <v>45</v>
      </c>
      <c r="G8302" t="s">
        <v>19</v>
      </c>
      <c r="H8302" t="s">
        <v>16</v>
      </c>
      <c r="I8302" t="s">
        <v>9</v>
      </c>
      <c r="J8302" s="2">
        <f>SUMIFS(Table3[TimesUsed],Table3[TripChainId],Table2[[#This Row],[TripChainId]])</f>
        <v>0</v>
      </c>
      <c r="L8302" t="s">
        <v>64</v>
      </c>
      <c r="M8302" t="s">
        <v>70</v>
      </c>
      <c r="N8302" t="s">
        <v>10</v>
      </c>
      <c r="O8302" t="s">
        <v>14</v>
      </c>
      <c r="P8302" s="1">
        <v>23</v>
      </c>
      <c r="Q83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03" spans="5:17" x14ac:dyDescent="0.25">
      <c r="E8303">
        <v>2872</v>
      </c>
      <c r="F8303" t="s">
        <v>19</v>
      </c>
      <c r="G8303" t="s">
        <v>47</v>
      </c>
      <c r="H8303" t="s">
        <v>10</v>
      </c>
      <c r="I8303" t="s">
        <v>13</v>
      </c>
      <c r="J8303" s="2">
        <f>SUMIFS(Table3[TimesUsed],Table3[TripChainId],Table2[[#This Row],[TripChainId]])</f>
        <v>0</v>
      </c>
      <c r="L8303" t="s">
        <v>64</v>
      </c>
      <c r="M8303" t="s">
        <v>70</v>
      </c>
      <c r="N8303" t="s">
        <v>10</v>
      </c>
      <c r="O8303" t="s">
        <v>12</v>
      </c>
      <c r="P8303" s="1">
        <v>22</v>
      </c>
      <c r="Q83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04" spans="5:17" x14ac:dyDescent="0.25">
      <c r="E8304">
        <v>2873</v>
      </c>
      <c r="F8304" t="s">
        <v>47</v>
      </c>
      <c r="G8304" t="s">
        <v>45</v>
      </c>
      <c r="H8304" t="s">
        <v>8</v>
      </c>
      <c r="I8304" t="s">
        <v>9</v>
      </c>
      <c r="J8304" s="2">
        <f>SUMIFS(Table3[TimesUsed],Table3[TripChainId],Table2[[#This Row],[TripChainId]])</f>
        <v>0</v>
      </c>
      <c r="L8304" t="s">
        <v>64</v>
      </c>
      <c r="M8304" t="s">
        <v>70</v>
      </c>
      <c r="N8304" t="s">
        <v>10</v>
      </c>
      <c r="O8304" t="s">
        <v>13</v>
      </c>
      <c r="P8304" s="1">
        <v>99</v>
      </c>
      <c r="Q83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05" spans="5:17" x14ac:dyDescent="0.25">
      <c r="E8305">
        <v>2873</v>
      </c>
      <c r="F8305" t="s">
        <v>45</v>
      </c>
      <c r="G8305" t="s">
        <v>19</v>
      </c>
      <c r="H8305" t="s">
        <v>16</v>
      </c>
      <c r="I8305" t="s">
        <v>11</v>
      </c>
      <c r="J8305" s="2">
        <f>SUMIFS(Table3[TimesUsed],Table3[TripChainId],Table2[[#This Row],[TripChainId]])</f>
        <v>0</v>
      </c>
      <c r="L8305" t="s">
        <v>64</v>
      </c>
      <c r="M8305" t="s">
        <v>70</v>
      </c>
      <c r="N8305" t="s">
        <v>16</v>
      </c>
      <c r="O8305" t="s">
        <v>9</v>
      </c>
      <c r="P8305" s="1">
        <v>48</v>
      </c>
      <c r="Q83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06" spans="5:17" x14ac:dyDescent="0.25">
      <c r="E8306">
        <v>2873</v>
      </c>
      <c r="F8306" t="s">
        <v>19</v>
      </c>
      <c r="G8306" t="s">
        <v>47</v>
      </c>
      <c r="H8306" t="s">
        <v>10</v>
      </c>
      <c r="I8306" t="s">
        <v>13</v>
      </c>
      <c r="J8306" s="2">
        <f>SUMIFS(Table3[TimesUsed],Table3[TripChainId],Table2[[#This Row],[TripChainId]])</f>
        <v>0</v>
      </c>
      <c r="L8306" t="s">
        <v>64</v>
      </c>
      <c r="M8306" t="s">
        <v>70</v>
      </c>
      <c r="N8306" t="s">
        <v>16</v>
      </c>
      <c r="O8306" t="s">
        <v>11</v>
      </c>
      <c r="P8306" s="1">
        <v>122</v>
      </c>
      <c r="Q83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07" spans="5:17" x14ac:dyDescent="0.25">
      <c r="E8307">
        <v>2874</v>
      </c>
      <c r="F8307" t="s">
        <v>47</v>
      </c>
      <c r="G8307" t="s">
        <v>45</v>
      </c>
      <c r="H8307" t="s">
        <v>8</v>
      </c>
      <c r="I8307" t="s">
        <v>9</v>
      </c>
      <c r="J8307" s="2">
        <f>SUMIFS(Table3[TimesUsed],Table3[TripChainId],Table2[[#This Row],[TripChainId]])</f>
        <v>0</v>
      </c>
      <c r="L8307" t="s">
        <v>64</v>
      </c>
      <c r="M8307" t="s">
        <v>70</v>
      </c>
      <c r="N8307" t="s">
        <v>16</v>
      </c>
      <c r="O8307" t="s">
        <v>14</v>
      </c>
      <c r="P8307" s="1">
        <v>54</v>
      </c>
      <c r="Q83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08" spans="5:17" x14ac:dyDescent="0.25">
      <c r="E8308">
        <v>2874</v>
      </c>
      <c r="F8308" t="s">
        <v>45</v>
      </c>
      <c r="G8308" t="s">
        <v>19</v>
      </c>
      <c r="H8308" t="s">
        <v>16</v>
      </c>
      <c r="I8308" t="s">
        <v>13</v>
      </c>
      <c r="J8308" s="2">
        <f>SUMIFS(Table3[TimesUsed],Table3[TripChainId],Table2[[#This Row],[TripChainId]])</f>
        <v>0</v>
      </c>
      <c r="L8308" t="s">
        <v>64</v>
      </c>
      <c r="M8308" t="s">
        <v>70</v>
      </c>
      <c r="N8308" t="s">
        <v>16</v>
      </c>
      <c r="O8308" t="s">
        <v>12</v>
      </c>
      <c r="P8308" s="1">
        <v>53</v>
      </c>
      <c r="Q83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09" spans="5:17" x14ac:dyDescent="0.25">
      <c r="E8309">
        <v>2874</v>
      </c>
      <c r="F8309" t="s">
        <v>19</v>
      </c>
      <c r="G8309" t="s">
        <v>47</v>
      </c>
      <c r="H8309" t="s">
        <v>10</v>
      </c>
      <c r="I8309" t="s">
        <v>13</v>
      </c>
      <c r="J8309" s="2">
        <f>SUMIFS(Table3[TimesUsed],Table3[TripChainId],Table2[[#This Row],[TripChainId]])</f>
        <v>0</v>
      </c>
      <c r="L8309" t="s">
        <v>64</v>
      </c>
      <c r="M8309" t="s">
        <v>70</v>
      </c>
      <c r="N8309" t="s">
        <v>16</v>
      </c>
      <c r="O8309" t="s">
        <v>13</v>
      </c>
      <c r="P8309" s="1">
        <v>111</v>
      </c>
      <c r="Q83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10" spans="5:17" x14ac:dyDescent="0.25">
      <c r="E8310">
        <v>2875</v>
      </c>
      <c r="F8310" t="s">
        <v>47</v>
      </c>
      <c r="G8310" t="s">
        <v>45</v>
      </c>
      <c r="H8310" t="s">
        <v>8</v>
      </c>
      <c r="I8310" t="s">
        <v>11</v>
      </c>
      <c r="J8310" s="2">
        <f>SUMIFS(Table3[TimesUsed],Table3[TripChainId],Table2[[#This Row],[TripChainId]])</f>
        <v>0</v>
      </c>
      <c r="L8310" t="s">
        <v>64</v>
      </c>
      <c r="M8310" t="s">
        <v>56</v>
      </c>
      <c r="N8310" t="s">
        <v>8</v>
      </c>
      <c r="O8310" t="s">
        <v>9</v>
      </c>
      <c r="P8310" s="1">
        <v>427</v>
      </c>
      <c r="Q83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11" spans="5:17" x14ac:dyDescent="0.25">
      <c r="E8311">
        <v>2875</v>
      </c>
      <c r="F8311" t="s">
        <v>45</v>
      </c>
      <c r="G8311" t="s">
        <v>19</v>
      </c>
      <c r="H8311" t="s">
        <v>16</v>
      </c>
      <c r="I8311" t="s">
        <v>11</v>
      </c>
      <c r="J8311" s="2">
        <f>SUMIFS(Table3[TimesUsed],Table3[TripChainId],Table2[[#This Row],[TripChainId]])</f>
        <v>0</v>
      </c>
      <c r="L8311" t="s">
        <v>64</v>
      </c>
      <c r="M8311" t="s">
        <v>56</v>
      </c>
      <c r="N8311" t="s">
        <v>8</v>
      </c>
      <c r="O8311" t="s">
        <v>11</v>
      </c>
      <c r="P8311" s="1">
        <v>50</v>
      </c>
      <c r="Q83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12" spans="5:17" x14ac:dyDescent="0.25">
      <c r="E8312">
        <v>2875</v>
      </c>
      <c r="F8312" t="s">
        <v>19</v>
      </c>
      <c r="G8312" t="s">
        <v>47</v>
      </c>
      <c r="H8312" t="s">
        <v>10</v>
      </c>
      <c r="I8312" t="s">
        <v>13</v>
      </c>
      <c r="J8312" s="2">
        <f>SUMIFS(Table3[TimesUsed],Table3[TripChainId],Table2[[#This Row],[TripChainId]])</f>
        <v>0</v>
      </c>
      <c r="L8312" t="s">
        <v>64</v>
      </c>
      <c r="M8312" t="s">
        <v>56</v>
      </c>
      <c r="N8312" t="s">
        <v>8</v>
      </c>
      <c r="O8312" t="s">
        <v>14</v>
      </c>
      <c r="P8312" s="1">
        <v>61</v>
      </c>
      <c r="Q83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13" spans="5:17" x14ac:dyDescent="0.25">
      <c r="E8313">
        <v>2876</v>
      </c>
      <c r="F8313" t="s">
        <v>47</v>
      </c>
      <c r="G8313" t="s">
        <v>45</v>
      </c>
      <c r="H8313" t="s">
        <v>8</v>
      </c>
      <c r="I8313" t="s">
        <v>11</v>
      </c>
      <c r="J8313" s="2">
        <f>SUMIFS(Table3[TimesUsed],Table3[TripChainId],Table2[[#This Row],[TripChainId]])</f>
        <v>0</v>
      </c>
      <c r="L8313" t="s">
        <v>64</v>
      </c>
      <c r="M8313" t="s">
        <v>56</v>
      </c>
      <c r="N8313" t="s">
        <v>8</v>
      </c>
      <c r="O8313" t="s">
        <v>12</v>
      </c>
      <c r="P8313" s="1">
        <v>61</v>
      </c>
      <c r="Q83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14" spans="5:17" x14ac:dyDescent="0.25">
      <c r="E8314">
        <v>2876</v>
      </c>
      <c r="F8314" t="s">
        <v>45</v>
      </c>
      <c r="G8314" t="s">
        <v>19</v>
      </c>
      <c r="H8314" t="s">
        <v>16</v>
      </c>
      <c r="I8314" t="s">
        <v>13</v>
      </c>
      <c r="J8314" s="2">
        <f>SUMIFS(Table3[TimesUsed],Table3[TripChainId],Table2[[#This Row],[TripChainId]])</f>
        <v>0</v>
      </c>
      <c r="L8314" t="s">
        <v>64</v>
      </c>
      <c r="M8314" t="s">
        <v>56</v>
      </c>
      <c r="N8314" t="s">
        <v>10</v>
      </c>
      <c r="O8314" t="s">
        <v>11</v>
      </c>
      <c r="P8314" s="1">
        <v>30</v>
      </c>
      <c r="Q83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15" spans="5:17" x14ac:dyDescent="0.25">
      <c r="E8315">
        <v>2876</v>
      </c>
      <c r="F8315" t="s">
        <v>19</v>
      </c>
      <c r="G8315" t="s">
        <v>47</v>
      </c>
      <c r="H8315" t="s">
        <v>10</v>
      </c>
      <c r="I8315" t="s">
        <v>13</v>
      </c>
      <c r="J8315" s="2">
        <f>SUMIFS(Table3[TimesUsed],Table3[TripChainId],Table2[[#This Row],[TripChainId]])</f>
        <v>0</v>
      </c>
      <c r="L8315" t="s">
        <v>64</v>
      </c>
      <c r="M8315" t="s">
        <v>56</v>
      </c>
      <c r="N8315" t="s">
        <v>10</v>
      </c>
      <c r="O8315" t="s">
        <v>14</v>
      </c>
      <c r="P8315" s="1">
        <v>35</v>
      </c>
      <c r="Q83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16" spans="5:17" x14ac:dyDescent="0.25">
      <c r="E8316">
        <v>2877</v>
      </c>
      <c r="F8316" t="s">
        <v>47</v>
      </c>
      <c r="G8316" t="s">
        <v>45</v>
      </c>
      <c r="H8316" t="s">
        <v>8</v>
      </c>
      <c r="I8316" t="s">
        <v>14</v>
      </c>
      <c r="J8316" s="2">
        <f>SUMIFS(Table3[TimesUsed],Table3[TripChainId],Table2[[#This Row],[TripChainId]])</f>
        <v>0</v>
      </c>
      <c r="L8316" t="s">
        <v>64</v>
      </c>
      <c r="M8316" t="s">
        <v>56</v>
      </c>
      <c r="N8316" t="s">
        <v>10</v>
      </c>
      <c r="O8316" t="s">
        <v>12</v>
      </c>
      <c r="P8316" s="1">
        <v>34</v>
      </c>
      <c r="Q83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17" spans="5:17" x14ac:dyDescent="0.25">
      <c r="E8317">
        <v>2877</v>
      </c>
      <c r="F8317" t="s">
        <v>45</v>
      </c>
      <c r="G8317" t="s">
        <v>19</v>
      </c>
      <c r="H8317" t="s">
        <v>16</v>
      </c>
      <c r="I8317" t="s">
        <v>9</v>
      </c>
      <c r="J8317" s="2">
        <f>SUMIFS(Table3[TimesUsed],Table3[TripChainId],Table2[[#This Row],[TripChainId]])</f>
        <v>0</v>
      </c>
      <c r="L8317" t="s">
        <v>64</v>
      </c>
      <c r="M8317" t="s">
        <v>56</v>
      </c>
      <c r="N8317" t="s">
        <v>10</v>
      </c>
      <c r="O8317" t="s">
        <v>13</v>
      </c>
      <c r="P8317" s="1">
        <v>133</v>
      </c>
      <c r="Q83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18" spans="5:17" x14ac:dyDescent="0.25">
      <c r="E8318">
        <v>2877</v>
      </c>
      <c r="F8318" t="s">
        <v>19</v>
      </c>
      <c r="G8318" t="s">
        <v>47</v>
      </c>
      <c r="H8318" t="s">
        <v>10</v>
      </c>
      <c r="I8318" t="s">
        <v>13</v>
      </c>
      <c r="J8318" s="2">
        <f>SUMIFS(Table3[TimesUsed],Table3[TripChainId],Table2[[#This Row],[TripChainId]])</f>
        <v>0</v>
      </c>
      <c r="L8318" t="s">
        <v>64</v>
      </c>
      <c r="M8318" t="s">
        <v>56</v>
      </c>
      <c r="N8318" t="s">
        <v>16</v>
      </c>
      <c r="O8318" t="s">
        <v>9</v>
      </c>
      <c r="P8318" s="1">
        <v>118</v>
      </c>
      <c r="Q83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19" spans="5:17" x14ac:dyDescent="0.25">
      <c r="E8319">
        <v>2878</v>
      </c>
      <c r="F8319" t="s">
        <v>47</v>
      </c>
      <c r="G8319" t="s">
        <v>45</v>
      </c>
      <c r="H8319" t="s">
        <v>8</v>
      </c>
      <c r="I8319" t="s">
        <v>14</v>
      </c>
      <c r="J8319" s="2">
        <f>SUMIFS(Table3[TimesUsed],Table3[TripChainId],Table2[[#This Row],[TripChainId]])</f>
        <v>0</v>
      </c>
      <c r="L8319" t="s">
        <v>64</v>
      </c>
      <c r="M8319" t="s">
        <v>56</v>
      </c>
      <c r="N8319" t="s">
        <v>16</v>
      </c>
      <c r="O8319" t="s">
        <v>11</v>
      </c>
      <c r="P8319" s="1">
        <v>186</v>
      </c>
      <c r="Q83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20" spans="5:17" x14ac:dyDescent="0.25">
      <c r="E8320">
        <v>2878</v>
      </c>
      <c r="F8320" t="s">
        <v>45</v>
      </c>
      <c r="G8320" t="s">
        <v>19</v>
      </c>
      <c r="H8320" t="s">
        <v>16</v>
      </c>
      <c r="I8320" t="s">
        <v>11</v>
      </c>
      <c r="J8320" s="2">
        <f>SUMIFS(Table3[TimesUsed],Table3[TripChainId],Table2[[#This Row],[TripChainId]])</f>
        <v>0</v>
      </c>
      <c r="L8320" t="s">
        <v>64</v>
      </c>
      <c r="M8320" t="s">
        <v>56</v>
      </c>
      <c r="N8320" t="s">
        <v>16</v>
      </c>
      <c r="O8320" t="s">
        <v>14</v>
      </c>
      <c r="P8320" s="1">
        <v>88</v>
      </c>
      <c r="Q83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21" spans="5:17" x14ac:dyDescent="0.25">
      <c r="E8321">
        <v>2878</v>
      </c>
      <c r="F8321" t="s">
        <v>19</v>
      </c>
      <c r="G8321" t="s">
        <v>47</v>
      </c>
      <c r="H8321" t="s">
        <v>10</v>
      </c>
      <c r="I8321" t="s">
        <v>13</v>
      </c>
      <c r="J8321" s="2">
        <f>SUMIFS(Table3[TimesUsed],Table3[TripChainId],Table2[[#This Row],[TripChainId]])</f>
        <v>0</v>
      </c>
      <c r="L8321" t="s">
        <v>64</v>
      </c>
      <c r="M8321" t="s">
        <v>56</v>
      </c>
      <c r="N8321" t="s">
        <v>16</v>
      </c>
      <c r="O8321" t="s">
        <v>12</v>
      </c>
      <c r="P8321" s="1">
        <v>87</v>
      </c>
      <c r="Q83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22" spans="5:17" x14ac:dyDescent="0.25">
      <c r="E8322">
        <v>2879</v>
      </c>
      <c r="F8322" t="s">
        <v>47</v>
      </c>
      <c r="G8322" t="s">
        <v>45</v>
      </c>
      <c r="H8322" t="s">
        <v>8</v>
      </c>
      <c r="I8322" t="s">
        <v>14</v>
      </c>
      <c r="J8322" s="2">
        <f>SUMIFS(Table3[TimesUsed],Table3[TripChainId],Table2[[#This Row],[TripChainId]])</f>
        <v>0</v>
      </c>
      <c r="L8322" t="s">
        <v>64</v>
      </c>
      <c r="M8322" t="s">
        <v>56</v>
      </c>
      <c r="N8322" t="s">
        <v>16</v>
      </c>
      <c r="O8322" t="s">
        <v>13</v>
      </c>
      <c r="P8322" s="1">
        <v>142</v>
      </c>
      <c r="Q83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23" spans="5:17" x14ac:dyDescent="0.25">
      <c r="E8323">
        <v>2879</v>
      </c>
      <c r="F8323" t="s">
        <v>45</v>
      </c>
      <c r="G8323" t="s">
        <v>19</v>
      </c>
      <c r="H8323" t="s">
        <v>16</v>
      </c>
      <c r="I8323" t="s">
        <v>14</v>
      </c>
      <c r="J8323" s="2">
        <f>SUMIFS(Table3[TimesUsed],Table3[TripChainId],Table2[[#This Row],[TripChainId]])</f>
        <v>0</v>
      </c>
      <c r="L8323" t="s">
        <v>64</v>
      </c>
      <c r="M8323" t="s">
        <v>33</v>
      </c>
      <c r="N8323" t="s">
        <v>8</v>
      </c>
      <c r="O8323" t="s">
        <v>9</v>
      </c>
      <c r="P8323" s="1">
        <v>647</v>
      </c>
      <c r="Q83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24" spans="5:17" x14ac:dyDescent="0.25">
      <c r="E8324">
        <v>2879</v>
      </c>
      <c r="F8324" t="s">
        <v>19</v>
      </c>
      <c r="G8324" t="s">
        <v>47</v>
      </c>
      <c r="H8324" t="s">
        <v>10</v>
      </c>
      <c r="I8324" t="s">
        <v>13</v>
      </c>
      <c r="J8324" s="2">
        <f>SUMIFS(Table3[TimesUsed],Table3[TripChainId],Table2[[#This Row],[TripChainId]])</f>
        <v>0</v>
      </c>
      <c r="L8324" t="s">
        <v>64</v>
      </c>
      <c r="M8324" t="s">
        <v>33</v>
      </c>
      <c r="N8324" t="s">
        <v>8</v>
      </c>
      <c r="O8324" t="s">
        <v>11</v>
      </c>
      <c r="P8324" s="1">
        <v>106</v>
      </c>
      <c r="Q83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25" spans="5:17" x14ac:dyDescent="0.25">
      <c r="E8325">
        <v>2880</v>
      </c>
      <c r="F8325" t="s">
        <v>47</v>
      </c>
      <c r="G8325" t="s">
        <v>45</v>
      </c>
      <c r="H8325" t="s">
        <v>8</v>
      </c>
      <c r="I8325" t="s">
        <v>14</v>
      </c>
      <c r="J8325" s="2">
        <f>SUMIFS(Table3[TimesUsed],Table3[TripChainId],Table2[[#This Row],[TripChainId]])</f>
        <v>0</v>
      </c>
      <c r="L8325" t="s">
        <v>64</v>
      </c>
      <c r="M8325" t="s">
        <v>33</v>
      </c>
      <c r="N8325" t="s">
        <v>8</v>
      </c>
      <c r="O8325" t="s">
        <v>14</v>
      </c>
      <c r="P8325" s="1">
        <v>103</v>
      </c>
      <c r="Q83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26" spans="5:17" x14ac:dyDescent="0.25">
      <c r="E8326">
        <v>2880</v>
      </c>
      <c r="F8326" t="s">
        <v>45</v>
      </c>
      <c r="G8326" t="s">
        <v>19</v>
      </c>
      <c r="H8326" t="s">
        <v>16</v>
      </c>
      <c r="I8326" t="s">
        <v>13</v>
      </c>
      <c r="J8326" s="2">
        <f>SUMIFS(Table3[TimesUsed],Table3[TripChainId],Table2[[#This Row],[TripChainId]])</f>
        <v>0</v>
      </c>
      <c r="L8326" t="s">
        <v>64</v>
      </c>
      <c r="M8326" t="s">
        <v>33</v>
      </c>
      <c r="N8326" t="s">
        <v>8</v>
      </c>
      <c r="O8326" t="s">
        <v>12</v>
      </c>
      <c r="P8326" s="1">
        <v>103</v>
      </c>
      <c r="Q83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27" spans="5:17" x14ac:dyDescent="0.25">
      <c r="E8327">
        <v>2880</v>
      </c>
      <c r="F8327" t="s">
        <v>19</v>
      </c>
      <c r="G8327" t="s">
        <v>47</v>
      </c>
      <c r="H8327" t="s">
        <v>10</v>
      </c>
      <c r="I8327" t="s">
        <v>13</v>
      </c>
      <c r="J8327" s="2">
        <f>SUMIFS(Table3[TimesUsed],Table3[TripChainId],Table2[[#This Row],[TripChainId]])</f>
        <v>0</v>
      </c>
      <c r="L8327" t="s">
        <v>64</v>
      </c>
      <c r="M8327" t="s">
        <v>33</v>
      </c>
      <c r="N8327" t="s">
        <v>8</v>
      </c>
      <c r="O8327" t="s">
        <v>13</v>
      </c>
      <c r="P8327" s="1">
        <v>32</v>
      </c>
      <c r="Q83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28" spans="5:17" x14ac:dyDescent="0.25">
      <c r="E8328">
        <v>2881</v>
      </c>
      <c r="F8328" t="s">
        <v>47</v>
      </c>
      <c r="G8328" t="s">
        <v>45</v>
      </c>
      <c r="H8328" t="s">
        <v>8</v>
      </c>
      <c r="I8328" t="s">
        <v>13</v>
      </c>
      <c r="J8328" s="2">
        <f>SUMIFS(Table3[TimesUsed],Table3[TripChainId],Table2[[#This Row],[TripChainId]])</f>
        <v>0</v>
      </c>
      <c r="L8328" t="s">
        <v>64</v>
      </c>
      <c r="M8328" t="s">
        <v>33</v>
      </c>
      <c r="N8328" t="s">
        <v>10</v>
      </c>
      <c r="O8328" t="s">
        <v>9</v>
      </c>
      <c r="P8328" s="1">
        <v>32</v>
      </c>
      <c r="Q83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29" spans="5:17" x14ac:dyDescent="0.25">
      <c r="E8329">
        <v>2881</v>
      </c>
      <c r="F8329" t="s">
        <v>45</v>
      </c>
      <c r="G8329" t="s">
        <v>19</v>
      </c>
      <c r="H8329" t="s">
        <v>16</v>
      </c>
      <c r="I8329" t="s">
        <v>13</v>
      </c>
      <c r="J8329" s="2">
        <f>SUMIFS(Table3[TimesUsed],Table3[TripChainId],Table2[[#This Row],[TripChainId]])</f>
        <v>0</v>
      </c>
      <c r="L8329" t="s">
        <v>64</v>
      </c>
      <c r="M8329" t="s">
        <v>33</v>
      </c>
      <c r="N8329" t="s">
        <v>10</v>
      </c>
      <c r="O8329" t="s">
        <v>11</v>
      </c>
      <c r="P8329" s="1">
        <v>37</v>
      </c>
      <c r="Q83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30" spans="5:17" x14ac:dyDescent="0.25">
      <c r="E8330">
        <v>2881</v>
      </c>
      <c r="F8330" t="s">
        <v>19</v>
      </c>
      <c r="G8330" t="s">
        <v>47</v>
      </c>
      <c r="H8330" t="s">
        <v>10</v>
      </c>
      <c r="I8330" t="s">
        <v>13</v>
      </c>
      <c r="J8330" s="2">
        <f>SUMIFS(Table3[TimesUsed],Table3[TripChainId],Table2[[#This Row],[TripChainId]])</f>
        <v>0</v>
      </c>
      <c r="L8330" t="s">
        <v>64</v>
      </c>
      <c r="M8330" t="s">
        <v>33</v>
      </c>
      <c r="N8330" t="s">
        <v>10</v>
      </c>
      <c r="O8330" t="s">
        <v>14</v>
      </c>
      <c r="P8330" s="1">
        <v>25</v>
      </c>
      <c r="Q83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31" spans="5:17" x14ac:dyDescent="0.25">
      <c r="E8331">
        <v>2882</v>
      </c>
      <c r="F8331" t="s">
        <v>47</v>
      </c>
      <c r="G8331" t="s">
        <v>45</v>
      </c>
      <c r="H8331" t="s">
        <v>8</v>
      </c>
      <c r="I8331" t="s">
        <v>9</v>
      </c>
      <c r="J8331" s="2">
        <f>SUMIFS(Table3[TimesUsed],Table3[TripChainId],Table2[[#This Row],[TripChainId]])</f>
        <v>0</v>
      </c>
      <c r="L8331" t="s">
        <v>64</v>
      </c>
      <c r="M8331" t="s">
        <v>33</v>
      </c>
      <c r="N8331" t="s">
        <v>10</v>
      </c>
      <c r="O8331" t="s">
        <v>12</v>
      </c>
      <c r="P8331" s="1">
        <v>24</v>
      </c>
      <c r="Q83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32" spans="5:17" x14ac:dyDescent="0.25">
      <c r="E8332">
        <v>2882</v>
      </c>
      <c r="F8332" t="s">
        <v>45</v>
      </c>
      <c r="G8332" t="s">
        <v>20</v>
      </c>
      <c r="H8332" t="s">
        <v>16</v>
      </c>
      <c r="I8332" t="s">
        <v>9</v>
      </c>
      <c r="J8332" s="2">
        <f>SUMIFS(Table3[TimesUsed],Table3[TripChainId],Table2[[#This Row],[TripChainId]])</f>
        <v>0</v>
      </c>
      <c r="L8332" t="s">
        <v>64</v>
      </c>
      <c r="M8332" t="s">
        <v>33</v>
      </c>
      <c r="N8332" t="s">
        <v>10</v>
      </c>
      <c r="O8332" t="s">
        <v>13</v>
      </c>
      <c r="P8332" s="1">
        <v>73</v>
      </c>
      <c r="Q83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33" spans="5:17" x14ac:dyDescent="0.25">
      <c r="E8333">
        <v>2882</v>
      </c>
      <c r="F8333" t="s">
        <v>20</v>
      </c>
      <c r="G8333" t="s">
        <v>47</v>
      </c>
      <c r="H8333" t="s">
        <v>10</v>
      </c>
      <c r="I8333" t="s">
        <v>13</v>
      </c>
      <c r="J8333" s="2">
        <f>SUMIFS(Table3[TimesUsed],Table3[TripChainId],Table2[[#This Row],[TripChainId]])</f>
        <v>0</v>
      </c>
      <c r="L8333" t="s">
        <v>64</v>
      </c>
      <c r="M8333" t="s">
        <v>33</v>
      </c>
      <c r="N8333" t="s">
        <v>16</v>
      </c>
      <c r="O8333" t="s">
        <v>9</v>
      </c>
      <c r="P8333" s="1">
        <v>272</v>
      </c>
      <c r="Q83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34" spans="5:17" x14ac:dyDescent="0.25">
      <c r="E8334">
        <v>2883</v>
      </c>
      <c r="F8334" t="s">
        <v>47</v>
      </c>
      <c r="G8334" t="s">
        <v>45</v>
      </c>
      <c r="H8334" t="s">
        <v>8</v>
      </c>
      <c r="I8334" t="s">
        <v>9</v>
      </c>
      <c r="J8334" s="2">
        <f>SUMIFS(Table3[TimesUsed],Table3[TripChainId],Table2[[#This Row],[TripChainId]])</f>
        <v>0</v>
      </c>
      <c r="L8334" t="s">
        <v>64</v>
      </c>
      <c r="M8334" t="s">
        <v>33</v>
      </c>
      <c r="N8334" t="s">
        <v>16</v>
      </c>
      <c r="O8334" t="s">
        <v>11</v>
      </c>
      <c r="P8334" s="1">
        <v>386</v>
      </c>
      <c r="Q83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35" spans="5:17" x14ac:dyDescent="0.25">
      <c r="E8335">
        <v>2883</v>
      </c>
      <c r="F8335" t="s">
        <v>45</v>
      </c>
      <c r="G8335" t="s">
        <v>20</v>
      </c>
      <c r="H8335" t="s">
        <v>16</v>
      </c>
      <c r="I8335" t="s">
        <v>11</v>
      </c>
      <c r="J8335" s="2">
        <f>SUMIFS(Table3[TimesUsed],Table3[TripChainId],Table2[[#This Row],[TripChainId]])</f>
        <v>0</v>
      </c>
      <c r="L8335" t="s">
        <v>64</v>
      </c>
      <c r="M8335" t="s">
        <v>33</v>
      </c>
      <c r="N8335" t="s">
        <v>16</v>
      </c>
      <c r="O8335" t="s">
        <v>14</v>
      </c>
      <c r="P8335" s="1">
        <v>157</v>
      </c>
      <c r="Q83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36" spans="5:17" x14ac:dyDescent="0.25">
      <c r="E8336">
        <v>2883</v>
      </c>
      <c r="F8336" t="s">
        <v>20</v>
      </c>
      <c r="G8336" t="s">
        <v>47</v>
      </c>
      <c r="H8336" t="s">
        <v>10</v>
      </c>
      <c r="I8336" t="s">
        <v>13</v>
      </c>
      <c r="J8336" s="2">
        <f>SUMIFS(Table3[TimesUsed],Table3[TripChainId],Table2[[#This Row],[TripChainId]])</f>
        <v>0</v>
      </c>
      <c r="L8336" t="s">
        <v>64</v>
      </c>
      <c r="M8336" t="s">
        <v>33</v>
      </c>
      <c r="N8336" t="s">
        <v>16</v>
      </c>
      <c r="O8336" t="s">
        <v>12</v>
      </c>
      <c r="P8336" s="1">
        <v>157</v>
      </c>
      <c r="Q83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37" spans="5:17" x14ac:dyDescent="0.25">
      <c r="E8337">
        <v>2884</v>
      </c>
      <c r="F8337" t="s">
        <v>47</v>
      </c>
      <c r="G8337" t="s">
        <v>45</v>
      </c>
      <c r="H8337" t="s">
        <v>8</v>
      </c>
      <c r="I8337" t="s">
        <v>11</v>
      </c>
      <c r="J8337" s="2">
        <f>SUMIFS(Table3[TimesUsed],Table3[TripChainId],Table2[[#This Row],[TripChainId]])</f>
        <v>0</v>
      </c>
      <c r="L8337" t="s">
        <v>64</v>
      </c>
      <c r="M8337" t="s">
        <v>33</v>
      </c>
      <c r="N8337" t="s">
        <v>16</v>
      </c>
      <c r="O8337" t="s">
        <v>13</v>
      </c>
      <c r="P8337" s="1">
        <v>208</v>
      </c>
      <c r="Q83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38" spans="5:17" x14ac:dyDescent="0.25">
      <c r="E8338">
        <v>2884</v>
      </c>
      <c r="F8338" t="s">
        <v>45</v>
      </c>
      <c r="G8338" t="s">
        <v>20</v>
      </c>
      <c r="H8338" t="s">
        <v>16</v>
      </c>
      <c r="I8338" t="s">
        <v>11</v>
      </c>
      <c r="J8338" s="2">
        <f>SUMIFS(Table3[TimesUsed],Table3[TripChainId],Table2[[#This Row],[TripChainId]])</f>
        <v>0</v>
      </c>
      <c r="L8338" t="s">
        <v>64</v>
      </c>
      <c r="M8338" t="s">
        <v>71</v>
      </c>
      <c r="N8338" t="s">
        <v>8</v>
      </c>
      <c r="O8338" t="s">
        <v>9</v>
      </c>
      <c r="P8338" s="1">
        <v>48</v>
      </c>
      <c r="Q83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39" spans="5:17" x14ac:dyDescent="0.25">
      <c r="E8339">
        <v>2884</v>
      </c>
      <c r="F8339" t="s">
        <v>20</v>
      </c>
      <c r="G8339" t="s">
        <v>47</v>
      </c>
      <c r="H8339" t="s">
        <v>10</v>
      </c>
      <c r="I8339" t="s">
        <v>13</v>
      </c>
      <c r="J8339" s="2">
        <f>SUMIFS(Table3[TimesUsed],Table3[TripChainId],Table2[[#This Row],[TripChainId]])</f>
        <v>0</v>
      </c>
      <c r="L8339" t="s">
        <v>64</v>
      </c>
      <c r="M8339" t="s">
        <v>71</v>
      </c>
      <c r="N8339" t="s">
        <v>8</v>
      </c>
      <c r="O8339" t="s">
        <v>11</v>
      </c>
      <c r="P8339" s="1">
        <v>22</v>
      </c>
      <c r="Q83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40" spans="5:17" x14ac:dyDescent="0.25">
      <c r="E8340">
        <v>2885</v>
      </c>
      <c r="F8340" t="s">
        <v>47</v>
      </c>
      <c r="G8340" t="s">
        <v>45</v>
      </c>
      <c r="H8340" t="s">
        <v>8</v>
      </c>
      <c r="I8340" t="s">
        <v>14</v>
      </c>
      <c r="J8340" s="2">
        <f>SUMIFS(Table3[TimesUsed],Table3[TripChainId],Table2[[#This Row],[TripChainId]])</f>
        <v>0</v>
      </c>
      <c r="L8340" t="s">
        <v>64</v>
      </c>
      <c r="M8340" t="s">
        <v>71</v>
      </c>
      <c r="N8340" t="s">
        <v>10</v>
      </c>
      <c r="O8340" t="s">
        <v>11</v>
      </c>
      <c r="P8340" s="1">
        <v>39</v>
      </c>
      <c r="Q83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41" spans="5:17" x14ac:dyDescent="0.25">
      <c r="E8341">
        <v>2885</v>
      </c>
      <c r="F8341" t="s">
        <v>45</v>
      </c>
      <c r="G8341" t="s">
        <v>20</v>
      </c>
      <c r="H8341" t="s">
        <v>16</v>
      </c>
      <c r="I8341" t="s">
        <v>9</v>
      </c>
      <c r="J8341" s="2">
        <f>SUMIFS(Table3[TimesUsed],Table3[TripChainId],Table2[[#This Row],[TripChainId]])</f>
        <v>0</v>
      </c>
      <c r="L8341" t="s">
        <v>64</v>
      </c>
      <c r="M8341" t="s">
        <v>71</v>
      </c>
      <c r="N8341" t="s">
        <v>10</v>
      </c>
      <c r="O8341" t="s">
        <v>14</v>
      </c>
      <c r="P8341" s="1">
        <v>43</v>
      </c>
      <c r="Q83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42" spans="5:17" x14ac:dyDescent="0.25">
      <c r="E8342">
        <v>2885</v>
      </c>
      <c r="F8342" t="s">
        <v>20</v>
      </c>
      <c r="G8342" t="s">
        <v>47</v>
      </c>
      <c r="H8342" t="s">
        <v>10</v>
      </c>
      <c r="I8342" t="s">
        <v>13</v>
      </c>
      <c r="J8342" s="2">
        <f>SUMIFS(Table3[TimesUsed],Table3[TripChainId],Table2[[#This Row],[TripChainId]])</f>
        <v>0</v>
      </c>
      <c r="L8342" t="s">
        <v>64</v>
      </c>
      <c r="M8342" t="s">
        <v>71</v>
      </c>
      <c r="N8342" t="s">
        <v>10</v>
      </c>
      <c r="O8342" t="s">
        <v>12</v>
      </c>
      <c r="P8342" s="1">
        <v>43</v>
      </c>
      <c r="Q83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43" spans="5:17" x14ac:dyDescent="0.25">
      <c r="E8343">
        <v>2886</v>
      </c>
      <c r="F8343" t="s">
        <v>47</v>
      </c>
      <c r="G8343" t="s">
        <v>45</v>
      </c>
      <c r="H8343" t="s">
        <v>8</v>
      </c>
      <c r="I8343" t="s">
        <v>14</v>
      </c>
      <c r="J8343" s="2">
        <f>SUMIFS(Table3[TimesUsed],Table3[TripChainId],Table2[[#This Row],[TripChainId]])</f>
        <v>0</v>
      </c>
      <c r="L8343" t="s">
        <v>64</v>
      </c>
      <c r="M8343" t="s">
        <v>71</v>
      </c>
      <c r="N8343" t="s">
        <v>10</v>
      </c>
      <c r="O8343" t="s">
        <v>13</v>
      </c>
      <c r="P8343" s="1">
        <v>180</v>
      </c>
      <c r="Q83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44" spans="5:17" x14ac:dyDescent="0.25">
      <c r="E8344">
        <v>2886</v>
      </c>
      <c r="F8344" t="s">
        <v>45</v>
      </c>
      <c r="G8344" t="s">
        <v>20</v>
      </c>
      <c r="H8344" t="s">
        <v>16</v>
      </c>
      <c r="I8344" t="s">
        <v>11</v>
      </c>
      <c r="J8344" s="2">
        <f>SUMIFS(Table3[TimesUsed],Table3[TripChainId],Table2[[#This Row],[TripChainId]])</f>
        <v>0</v>
      </c>
      <c r="L8344" t="s">
        <v>64</v>
      </c>
      <c r="M8344" t="s">
        <v>71</v>
      </c>
      <c r="N8344" t="s">
        <v>16</v>
      </c>
      <c r="O8344" t="s">
        <v>9</v>
      </c>
      <c r="P8344" s="1">
        <v>66</v>
      </c>
      <c r="Q83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45" spans="5:17" x14ac:dyDescent="0.25">
      <c r="E8345">
        <v>2886</v>
      </c>
      <c r="F8345" t="s">
        <v>20</v>
      </c>
      <c r="G8345" t="s">
        <v>47</v>
      </c>
      <c r="H8345" t="s">
        <v>10</v>
      </c>
      <c r="I8345" t="s">
        <v>13</v>
      </c>
      <c r="J8345" s="2">
        <f>SUMIFS(Table3[TimesUsed],Table3[TripChainId],Table2[[#This Row],[TripChainId]])</f>
        <v>0</v>
      </c>
      <c r="L8345" t="s">
        <v>64</v>
      </c>
      <c r="M8345" t="s">
        <v>71</v>
      </c>
      <c r="N8345" t="s">
        <v>16</v>
      </c>
      <c r="O8345" t="s">
        <v>11</v>
      </c>
      <c r="P8345" s="1">
        <v>185</v>
      </c>
      <c r="Q83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46" spans="5:17" x14ac:dyDescent="0.25">
      <c r="E8346">
        <v>2887</v>
      </c>
      <c r="F8346" t="s">
        <v>47</v>
      </c>
      <c r="G8346" t="s">
        <v>22</v>
      </c>
      <c r="H8346" t="s">
        <v>8</v>
      </c>
      <c r="I8346" t="s">
        <v>9</v>
      </c>
      <c r="J8346" s="2">
        <f>SUMIFS(Table3[TimesUsed],Table3[TripChainId],Table2[[#This Row],[TripChainId]])</f>
        <v>0</v>
      </c>
      <c r="L8346" t="s">
        <v>64</v>
      </c>
      <c r="M8346" t="s">
        <v>71</v>
      </c>
      <c r="N8346" t="s">
        <v>16</v>
      </c>
      <c r="O8346" t="s">
        <v>14</v>
      </c>
      <c r="P8346" s="1">
        <v>83</v>
      </c>
      <c r="Q83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47" spans="5:17" x14ac:dyDescent="0.25">
      <c r="E8347">
        <v>2887</v>
      </c>
      <c r="F8347" t="s">
        <v>22</v>
      </c>
      <c r="G8347" t="s">
        <v>47</v>
      </c>
      <c r="H8347" t="s">
        <v>10</v>
      </c>
      <c r="I8347" t="s">
        <v>13</v>
      </c>
      <c r="J8347" s="2">
        <f>SUMIFS(Table3[TimesUsed],Table3[TripChainId],Table2[[#This Row],[TripChainId]])</f>
        <v>0</v>
      </c>
      <c r="L8347" t="s">
        <v>64</v>
      </c>
      <c r="M8347" t="s">
        <v>71</v>
      </c>
      <c r="N8347" t="s">
        <v>16</v>
      </c>
      <c r="O8347" t="s">
        <v>12</v>
      </c>
      <c r="P8347" s="1">
        <v>83</v>
      </c>
      <c r="Q83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48" spans="5:17" x14ac:dyDescent="0.25">
      <c r="E8348">
        <v>2888</v>
      </c>
      <c r="F8348" t="s">
        <v>47</v>
      </c>
      <c r="G8348" t="s">
        <v>22</v>
      </c>
      <c r="H8348" t="s">
        <v>8</v>
      </c>
      <c r="I8348" t="s">
        <v>9</v>
      </c>
      <c r="J8348" s="2">
        <f>SUMIFS(Table3[TimesUsed],Table3[TripChainId],Table2[[#This Row],[TripChainId]])</f>
        <v>0</v>
      </c>
      <c r="L8348" t="s">
        <v>64</v>
      </c>
      <c r="M8348" t="s">
        <v>71</v>
      </c>
      <c r="N8348" t="s">
        <v>16</v>
      </c>
      <c r="O8348" t="s">
        <v>13</v>
      </c>
      <c r="P8348" s="1">
        <v>155</v>
      </c>
      <c r="Q83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49" spans="5:17" x14ac:dyDescent="0.25">
      <c r="E8349">
        <v>2888</v>
      </c>
      <c r="F8349" t="s">
        <v>22</v>
      </c>
      <c r="G8349" t="s">
        <v>45</v>
      </c>
      <c r="H8349" t="s">
        <v>16</v>
      </c>
      <c r="I8349" t="s">
        <v>11</v>
      </c>
      <c r="J8349" s="2">
        <f>SUMIFS(Table3[TimesUsed],Table3[TripChainId],Table2[[#This Row],[TripChainId]])</f>
        <v>0</v>
      </c>
      <c r="L8349" t="s">
        <v>64</v>
      </c>
      <c r="M8349" t="s">
        <v>72</v>
      </c>
      <c r="N8349" t="s">
        <v>10</v>
      </c>
      <c r="O8349" t="s">
        <v>13</v>
      </c>
      <c r="P8349" s="1">
        <v>47</v>
      </c>
      <c r="Q83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50" spans="5:17" x14ac:dyDescent="0.25">
      <c r="E8350">
        <v>2888</v>
      </c>
      <c r="F8350" t="s">
        <v>45</v>
      </c>
      <c r="G8350" t="s">
        <v>47</v>
      </c>
      <c r="H8350" t="s">
        <v>10</v>
      </c>
      <c r="I8350" t="s">
        <v>11</v>
      </c>
      <c r="J8350" s="2">
        <f>SUMIFS(Table3[TimesUsed],Table3[TripChainId],Table2[[#This Row],[TripChainId]])</f>
        <v>0</v>
      </c>
      <c r="L8350" t="s">
        <v>64</v>
      </c>
      <c r="M8350" t="s">
        <v>72</v>
      </c>
      <c r="N8350" t="s">
        <v>16</v>
      </c>
      <c r="O8350" t="s">
        <v>9</v>
      </c>
      <c r="P8350" s="1">
        <v>32</v>
      </c>
      <c r="Q83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51" spans="5:17" x14ac:dyDescent="0.25">
      <c r="E8351">
        <v>2889</v>
      </c>
      <c r="F8351" t="s">
        <v>47</v>
      </c>
      <c r="G8351" t="s">
        <v>22</v>
      </c>
      <c r="H8351" t="s">
        <v>8</v>
      </c>
      <c r="I8351" t="s">
        <v>9</v>
      </c>
      <c r="J8351" s="2">
        <f>SUMIFS(Table3[TimesUsed],Table3[TripChainId],Table2[[#This Row],[TripChainId]])</f>
        <v>0</v>
      </c>
      <c r="L8351" t="s">
        <v>64</v>
      </c>
      <c r="M8351" t="s">
        <v>72</v>
      </c>
      <c r="N8351" t="s">
        <v>16</v>
      </c>
      <c r="O8351" t="s">
        <v>11</v>
      </c>
      <c r="P8351" s="1">
        <v>81</v>
      </c>
      <c r="Q83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52" spans="5:17" x14ac:dyDescent="0.25">
      <c r="E8352">
        <v>2889</v>
      </c>
      <c r="F8352" t="s">
        <v>22</v>
      </c>
      <c r="G8352" t="s">
        <v>45</v>
      </c>
      <c r="H8352" t="s">
        <v>16</v>
      </c>
      <c r="I8352" t="s">
        <v>11</v>
      </c>
      <c r="J8352" s="2">
        <f>SUMIFS(Table3[TimesUsed],Table3[TripChainId],Table2[[#This Row],[TripChainId]])</f>
        <v>0</v>
      </c>
      <c r="L8352" t="s">
        <v>64</v>
      </c>
      <c r="M8352" t="s">
        <v>72</v>
      </c>
      <c r="N8352" t="s">
        <v>16</v>
      </c>
      <c r="O8352" t="s">
        <v>14</v>
      </c>
      <c r="P8352" s="1">
        <v>30</v>
      </c>
      <c r="Q83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53" spans="5:17" x14ac:dyDescent="0.25">
      <c r="E8353">
        <v>2889</v>
      </c>
      <c r="F8353" t="s">
        <v>45</v>
      </c>
      <c r="G8353" t="s">
        <v>47</v>
      </c>
      <c r="H8353" t="s">
        <v>10</v>
      </c>
      <c r="I8353" t="s">
        <v>12</v>
      </c>
      <c r="J8353" s="2">
        <f>SUMIFS(Table3[TimesUsed],Table3[TripChainId],Table2[[#This Row],[TripChainId]])</f>
        <v>0</v>
      </c>
      <c r="L8353" t="s">
        <v>64</v>
      </c>
      <c r="M8353" t="s">
        <v>72</v>
      </c>
      <c r="N8353" t="s">
        <v>16</v>
      </c>
      <c r="O8353" t="s">
        <v>12</v>
      </c>
      <c r="P8353" s="1">
        <v>29</v>
      </c>
      <c r="Q83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54" spans="5:17" x14ac:dyDescent="0.25">
      <c r="E8354">
        <v>2890</v>
      </c>
      <c r="F8354" t="s">
        <v>47</v>
      </c>
      <c r="G8354" t="s">
        <v>22</v>
      </c>
      <c r="H8354" t="s">
        <v>8</v>
      </c>
      <c r="I8354" t="s">
        <v>9</v>
      </c>
      <c r="J8354" s="2">
        <f>SUMIFS(Table3[TimesUsed],Table3[TripChainId],Table2[[#This Row],[TripChainId]])</f>
        <v>0</v>
      </c>
      <c r="L8354" t="s">
        <v>64</v>
      </c>
      <c r="M8354" t="s">
        <v>72</v>
      </c>
      <c r="N8354" t="s">
        <v>16</v>
      </c>
      <c r="O8354" t="s">
        <v>13</v>
      </c>
      <c r="P8354" s="1">
        <v>74</v>
      </c>
      <c r="Q83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55" spans="5:17" x14ac:dyDescent="0.25">
      <c r="E8355">
        <v>2890</v>
      </c>
      <c r="F8355" t="s">
        <v>22</v>
      </c>
      <c r="G8355" t="s">
        <v>45</v>
      </c>
      <c r="H8355" t="s">
        <v>16</v>
      </c>
      <c r="I8355" t="s">
        <v>11</v>
      </c>
      <c r="J8355" s="2">
        <f>SUMIFS(Table3[TimesUsed],Table3[TripChainId],Table2[[#This Row],[TripChainId]])</f>
        <v>0</v>
      </c>
      <c r="L8355" t="s">
        <v>64</v>
      </c>
      <c r="M8355" t="s">
        <v>61</v>
      </c>
      <c r="N8355" t="s">
        <v>10</v>
      </c>
      <c r="O8355" t="s">
        <v>11</v>
      </c>
      <c r="P8355" s="1">
        <v>34</v>
      </c>
      <c r="Q83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56" spans="5:17" x14ac:dyDescent="0.25">
      <c r="E8356">
        <v>2890</v>
      </c>
      <c r="F8356" t="s">
        <v>45</v>
      </c>
      <c r="G8356" t="s">
        <v>47</v>
      </c>
      <c r="H8356" t="s">
        <v>10</v>
      </c>
      <c r="I8356" t="s">
        <v>13</v>
      </c>
      <c r="J8356" s="2">
        <f>SUMIFS(Table3[TimesUsed],Table3[TripChainId],Table2[[#This Row],[TripChainId]])</f>
        <v>0</v>
      </c>
      <c r="L8356" t="s">
        <v>64</v>
      </c>
      <c r="M8356" t="s">
        <v>61</v>
      </c>
      <c r="N8356" t="s">
        <v>10</v>
      </c>
      <c r="O8356" t="s">
        <v>13</v>
      </c>
      <c r="P8356" s="1">
        <v>66</v>
      </c>
      <c r="Q83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57" spans="5:17" x14ac:dyDescent="0.25">
      <c r="E8357">
        <v>2891</v>
      </c>
      <c r="F8357" t="s">
        <v>47</v>
      </c>
      <c r="G8357" t="s">
        <v>22</v>
      </c>
      <c r="H8357" t="s">
        <v>8</v>
      </c>
      <c r="I8357" t="s">
        <v>9</v>
      </c>
      <c r="J8357" s="2">
        <f>SUMIFS(Table3[TimesUsed],Table3[TripChainId],Table2[[#This Row],[TripChainId]])</f>
        <v>0</v>
      </c>
      <c r="L8357" t="s">
        <v>64</v>
      </c>
      <c r="M8357" t="s">
        <v>61</v>
      </c>
      <c r="N8357" t="s">
        <v>16</v>
      </c>
      <c r="O8357" t="s">
        <v>9</v>
      </c>
      <c r="P8357" s="1">
        <v>32</v>
      </c>
      <c r="Q83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58" spans="5:17" x14ac:dyDescent="0.25">
      <c r="E8358">
        <v>2891</v>
      </c>
      <c r="F8358" t="s">
        <v>22</v>
      </c>
      <c r="G8358" t="s">
        <v>45</v>
      </c>
      <c r="H8358" t="s">
        <v>16</v>
      </c>
      <c r="I8358" t="s">
        <v>13</v>
      </c>
      <c r="J8358" s="2">
        <f>SUMIFS(Table3[TimesUsed],Table3[TripChainId],Table2[[#This Row],[TripChainId]])</f>
        <v>0</v>
      </c>
      <c r="L8358" t="s">
        <v>64</v>
      </c>
      <c r="M8358" t="s">
        <v>61</v>
      </c>
      <c r="N8358" t="s">
        <v>16</v>
      </c>
      <c r="O8358" t="s">
        <v>11</v>
      </c>
      <c r="P8358" s="1">
        <v>113</v>
      </c>
      <c r="Q83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59" spans="5:17" x14ac:dyDescent="0.25">
      <c r="E8359">
        <v>2891</v>
      </c>
      <c r="F8359" t="s">
        <v>45</v>
      </c>
      <c r="G8359" t="s">
        <v>47</v>
      </c>
      <c r="H8359" t="s">
        <v>10</v>
      </c>
      <c r="I8359" t="s">
        <v>12</v>
      </c>
      <c r="J8359" s="2">
        <f>SUMIFS(Table3[TimesUsed],Table3[TripChainId],Table2[[#This Row],[TripChainId]])</f>
        <v>0</v>
      </c>
      <c r="L8359" t="s">
        <v>64</v>
      </c>
      <c r="M8359" t="s">
        <v>61</v>
      </c>
      <c r="N8359" t="s">
        <v>16</v>
      </c>
      <c r="O8359" t="s">
        <v>14</v>
      </c>
      <c r="P8359" s="1">
        <v>31</v>
      </c>
      <c r="Q83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60" spans="5:17" x14ac:dyDescent="0.25">
      <c r="E8360">
        <v>2892</v>
      </c>
      <c r="F8360" t="s">
        <v>47</v>
      </c>
      <c r="G8360" t="s">
        <v>22</v>
      </c>
      <c r="H8360" t="s">
        <v>8</v>
      </c>
      <c r="I8360" t="s">
        <v>9</v>
      </c>
      <c r="J8360" s="2">
        <f>SUMIFS(Table3[TimesUsed],Table3[TripChainId],Table2[[#This Row],[TripChainId]])</f>
        <v>0</v>
      </c>
      <c r="L8360" t="s">
        <v>64</v>
      </c>
      <c r="M8360" t="s">
        <v>61</v>
      </c>
      <c r="N8360" t="s">
        <v>16</v>
      </c>
      <c r="O8360" t="s">
        <v>12</v>
      </c>
      <c r="P8360" s="1">
        <v>30</v>
      </c>
      <c r="Q83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61" spans="5:17" x14ac:dyDescent="0.25">
      <c r="E8361">
        <v>2892</v>
      </c>
      <c r="F8361" t="s">
        <v>22</v>
      </c>
      <c r="G8361" t="s">
        <v>45</v>
      </c>
      <c r="H8361" t="s">
        <v>16</v>
      </c>
      <c r="I8361" t="s">
        <v>13</v>
      </c>
      <c r="J8361" s="2">
        <f>SUMIFS(Table3[TimesUsed],Table3[TripChainId],Table2[[#This Row],[TripChainId]])</f>
        <v>0</v>
      </c>
      <c r="L8361" t="s">
        <v>64</v>
      </c>
      <c r="M8361" t="s">
        <v>61</v>
      </c>
      <c r="N8361" t="s">
        <v>16</v>
      </c>
      <c r="O8361" t="s">
        <v>13</v>
      </c>
      <c r="P8361" s="1">
        <v>62</v>
      </c>
      <c r="Q83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62" spans="5:17" x14ac:dyDescent="0.25">
      <c r="E8362">
        <v>2892</v>
      </c>
      <c r="F8362" t="s">
        <v>45</v>
      </c>
      <c r="G8362" t="s">
        <v>47</v>
      </c>
      <c r="H8362" t="s">
        <v>10</v>
      </c>
      <c r="I8362" t="s">
        <v>13</v>
      </c>
      <c r="J8362" s="2">
        <f>SUMIFS(Table3[TimesUsed],Table3[TripChainId],Table2[[#This Row],[TripChainId]])</f>
        <v>0</v>
      </c>
      <c r="L8362" t="s">
        <v>64</v>
      </c>
      <c r="M8362" t="s">
        <v>73</v>
      </c>
      <c r="N8362" t="s">
        <v>8</v>
      </c>
      <c r="O8362" t="s">
        <v>9</v>
      </c>
      <c r="P8362" s="1">
        <v>74</v>
      </c>
      <c r="Q83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63" spans="5:17" x14ac:dyDescent="0.25">
      <c r="E8363">
        <v>2893</v>
      </c>
      <c r="F8363" t="s">
        <v>47</v>
      </c>
      <c r="G8363" t="s">
        <v>22</v>
      </c>
      <c r="H8363" t="s">
        <v>8</v>
      </c>
      <c r="I8363" t="s">
        <v>9</v>
      </c>
      <c r="J8363" s="2">
        <f>SUMIFS(Table3[TimesUsed],Table3[TripChainId],Table2[[#This Row],[TripChainId]])</f>
        <v>0</v>
      </c>
      <c r="L8363" t="s">
        <v>64</v>
      </c>
      <c r="M8363" t="s">
        <v>73</v>
      </c>
      <c r="N8363" t="s">
        <v>8</v>
      </c>
      <c r="O8363" t="s">
        <v>11</v>
      </c>
      <c r="P8363" s="1">
        <v>49</v>
      </c>
      <c r="Q83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64" spans="5:17" x14ac:dyDescent="0.25">
      <c r="E8364">
        <v>2893</v>
      </c>
      <c r="F8364" t="s">
        <v>22</v>
      </c>
      <c r="G8364" t="s">
        <v>17</v>
      </c>
      <c r="H8364" t="s">
        <v>16</v>
      </c>
      <c r="I8364" t="s">
        <v>9</v>
      </c>
      <c r="J8364" s="2">
        <f>SUMIFS(Table3[TimesUsed],Table3[TripChainId],Table2[[#This Row],[TripChainId]])</f>
        <v>0</v>
      </c>
      <c r="L8364" t="s">
        <v>64</v>
      </c>
      <c r="M8364" t="s">
        <v>73</v>
      </c>
      <c r="N8364" t="s">
        <v>8</v>
      </c>
      <c r="O8364" t="s">
        <v>14</v>
      </c>
      <c r="P8364" s="1">
        <v>33</v>
      </c>
      <c r="Q83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65" spans="5:17" x14ac:dyDescent="0.25">
      <c r="E8365">
        <v>2893</v>
      </c>
      <c r="F8365" t="s">
        <v>17</v>
      </c>
      <c r="G8365" t="s">
        <v>47</v>
      </c>
      <c r="H8365" t="s">
        <v>10</v>
      </c>
      <c r="I8365" t="s">
        <v>11</v>
      </c>
      <c r="J8365" s="2">
        <f>SUMIFS(Table3[TimesUsed],Table3[TripChainId],Table2[[#This Row],[TripChainId]])</f>
        <v>0</v>
      </c>
      <c r="L8365" t="s">
        <v>64</v>
      </c>
      <c r="M8365" t="s">
        <v>73</v>
      </c>
      <c r="N8365" t="s">
        <v>8</v>
      </c>
      <c r="O8365" t="s">
        <v>12</v>
      </c>
      <c r="P8365" s="1">
        <v>32</v>
      </c>
      <c r="Q83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66" spans="5:17" x14ac:dyDescent="0.25">
      <c r="E8366">
        <v>2894</v>
      </c>
      <c r="F8366" t="s">
        <v>47</v>
      </c>
      <c r="G8366" t="s">
        <v>22</v>
      </c>
      <c r="H8366" t="s">
        <v>8</v>
      </c>
      <c r="I8366" t="s">
        <v>9</v>
      </c>
      <c r="J8366" s="2">
        <f>SUMIFS(Table3[TimesUsed],Table3[TripChainId],Table2[[#This Row],[TripChainId]])</f>
        <v>0</v>
      </c>
      <c r="L8366" t="s">
        <v>64</v>
      </c>
      <c r="M8366" t="s">
        <v>73</v>
      </c>
      <c r="N8366" t="s">
        <v>8</v>
      </c>
      <c r="O8366" t="s">
        <v>13</v>
      </c>
      <c r="P8366" s="1">
        <v>20</v>
      </c>
      <c r="Q83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67" spans="5:17" x14ac:dyDescent="0.25">
      <c r="E8367">
        <v>2894</v>
      </c>
      <c r="F8367" t="s">
        <v>22</v>
      </c>
      <c r="G8367" t="s">
        <v>17</v>
      </c>
      <c r="H8367" t="s">
        <v>16</v>
      </c>
      <c r="I8367" t="s">
        <v>9</v>
      </c>
      <c r="J8367" s="2">
        <f>SUMIFS(Table3[TimesUsed],Table3[TripChainId],Table2[[#This Row],[TripChainId]])</f>
        <v>0</v>
      </c>
      <c r="L8367" t="s">
        <v>64</v>
      </c>
      <c r="M8367" t="s">
        <v>73</v>
      </c>
      <c r="N8367" t="s">
        <v>10</v>
      </c>
      <c r="O8367" t="s">
        <v>11</v>
      </c>
      <c r="P8367" s="1">
        <v>24</v>
      </c>
      <c r="Q83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68" spans="5:17" x14ac:dyDescent="0.25">
      <c r="E8368">
        <v>2894</v>
      </c>
      <c r="F8368" t="s">
        <v>17</v>
      </c>
      <c r="G8368" t="s">
        <v>47</v>
      </c>
      <c r="H8368" t="s">
        <v>10</v>
      </c>
      <c r="I8368" t="s">
        <v>13</v>
      </c>
      <c r="J8368" s="2">
        <f>SUMIFS(Table3[TimesUsed],Table3[TripChainId],Table2[[#This Row],[TripChainId]])</f>
        <v>0</v>
      </c>
      <c r="L8368" t="s">
        <v>64</v>
      </c>
      <c r="M8368" t="s">
        <v>73</v>
      </c>
      <c r="N8368" t="s">
        <v>10</v>
      </c>
      <c r="O8368" t="s">
        <v>13</v>
      </c>
      <c r="P8368" s="1">
        <v>40</v>
      </c>
      <c r="Q83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69" spans="5:17" x14ac:dyDescent="0.25">
      <c r="E8369">
        <v>2895</v>
      </c>
      <c r="F8369" t="s">
        <v>47</v>
      </c>
      <c r="G8369" t="s">
        <v>22</v>
      </c>
      <c r="H8369" t="s">
        <v>8</v>
      </c>
      <c r="I8369" t="s">
        <v>9</v>
      </c>
      <c r="J8369" s="2">
        <f>SUMIFS(Table3[TimesUsed],Table3[TripChainId],Table2[[#This Row],[TripChainId]])</f>
        <v>0</v>
      </c>
      <c r="L8369" t="s">
        <v>64</v>
      </c>
      <c r="M8369" t="s">
        <v>73</v>
      </c>
      <c r="N8369" t="s">
        <v>16</v>
      </c>
      <c r="O8369" t="s">
        <v>9</v>
      </c>
      <c r="P8369" s="1">
        <v>142</v>
      </c>
      <c r="Q83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70" spans="5:17" x14ac:dyDescent="0.25">
      <c r="E8370">
        <v>2895</v>
      </c>
      <c r="F8370" t="s">
        <v>22</v>
      </c>
      <c r="G8370" t="s">
        <v>17</v>
      </c>
      <c r="H8370" t="s">
        <v>16</v>
      </c>
      <c r="I8370" t="s">
        <v>11</v>
      </c>
      <c r="J8370" s="2">
        <f>SUMIFS(Table3[TimesUsed],Table3[TripChainId],Table2[[#This Row],[TripChainId]])</f>
        <v>0</v>
      </c>
      <c r="L8370" t="s">
        <v>64</v>
      </c>
      <c r="M8370" t="s">
        <v>73</v>
      </c>
      <c r="N8370" t="s">
        <v>16</v>
      </c>
      <c r="O8370" t="s">
        <v>11</v>
      </c>
      <c r="P8370" s="1">
        <v>250</v>
      </c>
      <c r="Q83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71" spans="5:17" x14ac:dyDescent="0.25">
      <c r="E8371">
        <v>2895</v>
      </c>
      <c r="F8371" t="s">
        <v>17</v>
      </c>
      <c r="G8371" t="s">
        <v>47</v>
      </c>
      <c r="H8371" t="s">
        <v>10</v>
      </c>
      <c r="I8371" t="s">
        <v>11</v>
      </c>
      <c r="J8371" s="2">
        <f>SUMIFS(Table3[TimesUsed],Table3[TripChainId],Table2[[#This Row],[TripChainId]])</f>
        <v>0</v>
      </c>
      <c r="L8371" t="s">
        <v>64</v>
      </c>
      <c r="M8371" t="s">
        <v>73</v>
      </c>
      <c r="N8371" t="s">
        <v>16</v>
      </c>
      <c r="O8371" t="s">
        <v>14</v>
      </c>
      <c r="P8371" s="1">
        <v>114</v>
      </c>
      <c r="Q83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72" spans="5:17" x14ac:dyDescent="0.25">
      <c r="E8372">
        <v>2896</v>
      </c>
      <c r="F8372" t="s">
        <v>47</v>
      </c>
      <c r="G8372" t="s">
        <v>22</v>
      </c>
      <c r="H8372" t="s">
        <v>8</v>
      </c>
      <c r="I8372" t="s">
        <v>9</v>
      </c>
      <c r="J8372" s="2">
        <f>SUMIFS(Table3[TimesUsed],Table3[TripChainId],Table2[[#This Row],[TripChainId]])</f>
        <v>0</v>
      </c>
      <c r="L8372" t="s">
        <v>64</v>
      </c>
      <c r="M8372" t="s">
        <v>73</v>
      </c>
      <c r="N8372" t="s">
        <v>16</v>
      </c>
      <c r="O8372" t="s">
        <v>12</v>
      </c>
      <c r="P8372" s="1">
        <v>113</v>
      </c>
      <c r="Q83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73" spans="5:17" x14ac:dyDescent="0.25">
      <c r="E8373">
        <v>2896</v>
      </c>
      <c r="F8373" t="s">
        <v>22</v>
      </c>
      <c r="G8373" t="s">
        <v>17</v>
      </c>
      <c r="H8373" t="s">
        <v>16</v>
      </c>
      <c r="I8373" t="s">
        <v>11</v>
      </c>
      <c r="J8373" s="2">
        <f>SUMIFS(Table3[TimesUsed],Table3[TripChainId],Table2[[#This Row],[TripChainId]])</f>
        <v>0</v>
      </c>
      <c r="L8373" t="s">
        <v>64</v>
      </c>
      <c r="M8373" t="s">
        <v>73</v>
      </c>
      <c r="N8373" t="s">
        <v>16</v>
      </c>
      <c r="O8373" t="s">
        <v>13</v>
      </c>
      <c r="P8373" s="1">
        <v>135</v>
      </c>
      <c r="Q83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74" spans="5:17" x14ac:dyDescent="0.25">
      <c r="E8374">
        <v>2896</v>
      </c>
      <c r="F8374" t="s">
        <v>17</v>
      </c>
      <c r="G8374" t="s">
        <v>47</v>
      </c>
      <c r="H8374" t="s">
        <v>10</v>
      </c>
      <c r="I8374" t="s">
        <v>13</v>
      </c>
      <c r="J8374" s="2">
        <f>SUMIFS(Table3[TimesUsed],Table3[TripChainId],Table2[[#This Row],[TripChainId]])</f>
        <v>0</v>
      </c>
      <c r="L8374" t="s">
        <v>64</v>
      </c>
      <c r="M8374" t="s">
        <v>74</v>
      </c>
      <c r="N8374" t="s">
        <v>8</v>
      </c>
      <c r="O8374" t="s">
        <v>9</v>
      </c>
      <c r="P8374" s="1">
        <v>269</v>
      </c>
      <c r="Q83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75" spans="5:17" x14ac:dyDescent="0.25">
      <c r="E8375">
        <v>2897</v>
      </c>
      <c r="F8375" t="s">
        <v>47</v>
      </c>
      <c r="G8375" t="s">
        <v>22</v>
      </c>
      <c r="H8375" t="s">
        <v>8</v>
      </c>
      <c r="I8375" t="s">
        <v>9</v>
      </c>
      <c r="J8375" s="2">
        <f>SUMIFS(Table3[TimesUsed],Table3[TripChainId],Table2[[#This Row],[TripChainId]])</f>
        <v>0</v>
      </c>
      <c r="L8375" t="s">
        <v>64</v>
      </c>
      <c r="M8375" t="s">
        <v>74</v>
      </c>
      <c r="N8375" t="s">
        <v>8</v>
      </c>
      <c r="O8375" t="s">
        <v>11</v>
      </c>
      <c r="P8375" s="1">
        <v>44</v>
      </c>
      <c r="Q83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76" spans="5:17" x14ac:dyDescent="0.25">
      <c r="E8376">
        <v>2897</v>
      </c>
      <c r="F8376" t="s">
        <v>22</v>
      </c>
      <c r="G8376" t="s">
        <v>17</v>
      </c>
      <c r="H8376" t="s">
        <v>16</v>
      </c>
      <c r="I8376" t="s">
        <v>13</v>
      </c>
      <c r="J8376" s="2">
        <f>SUMIFS(Table3[TimesUsed],Table3[TripChainId],Table2[[#This Row],[TripChainId]])</f>
        <v>0</v>
      </c>
      <c r="L8376" t="s">
        <v>64</v>
      </c>
      <c r="M8376" t="s">
        <v>74</v>
      </c>
      <c r="N8376" t="s">
        <v>8</v>
      </c>
      <c r="O8376" t="s">
        <v>14</v>
      </c>
      <c r="P8376" s="1">
        <v>64</v>
      </c>
      <c r="Q83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77" spans="5:17" x14ac:dyDescent="0.25">
      <c r="E8377">
        <v>2897</v>
      </c>
      <c r="F8377" t="s">
        <v>17</v>
      </c>
      <c r="G8377" t="s">
        <v>47</v>
      </c>
      <c r="H8377" t="s">
        <v>10</v>
      </c>
      <c r="I8377" t="s">
        <v>13</v>
      </c>
      <c r="J8377" s="2">
        <f>SUMIFS(Table3[TimesUsed],Table3[TripChainId],Table2[[#This Row],[TripChainId]])</f>
        <v>0</v>
      </c>
      <c r="L8377" t="s">
        <v>64</v>
      </c>
      <c r="M8377" t="s">
        <v>74</v>
      </c>
      <c r="N8377" t="s">
        <v>8</v>
      </c>
      <c r="O8377" t="s">
        <v>12</v>
      </c>
      <c r="P8377" s="1">
        <v>64</v>
      </c>
      <c r="Q83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78" spans="5:17" x14ac:dyDescent="0.25">
      <c r="E8378">
        <v>2898</v>
      </c>
      <c r="F8378" t="s">
        <v>47</v>
      </c>
      <c r="G8378" t="s">
        <v>22</v>
      </c>
      <c r="H8378" t="s">
        <v>8</v>
      </c>
      <c r="I8378" t="s">
        <v>9</v>
      </c>
      <c r="J8378" s="2">
        <f>SUMIFS(Table3[TimesUsed],Table3[TripChainId],Table2[[#This Row],[TripChainId]])</f>
        <v>0</v>
      </c>
      <c r="L8378" t="s">
        <v>64</v>
      </c>
      <c r="M8378" t="s">
        <v>74</v>
      </c>
      <c r="N8378" t="s">
        <v>10</v>
      </c>
      <c r="O8378" t="s">
        <v>11</v>
      </c>
      <c r="P8378" s="1">
        <v>32</v>
      </c>
      <c r="Q83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79" spans="5:17" x14ac:dyDescent="0.25">
      <c r="E8379">
        <v>2898</v>
      </c>
      <c r="F8379" t="s">
        <v>22</v>
      </c>
      <c r="G8379" t="s">
        <v>23</v>
      </c>
      <c r="H8379" t="s">
        <v>16</v>
      </c>
      <c r="I8379" t="s">
        <v>9</v>
      </c>
      <c r="J8379" s="2">
        <f>SUMIFS(Table3[TimesUsed],Table3[TripChainId],Table2[[#This Row],[TripChainId]])</f>
        <v>0</v>
      </c>
      <c r="L8379" t="s">
        <v>64</v>
      </c>
      <c r="M8379" t="s">
        <v>74</v>
      </c>
      <c r="N8379" t="s">
        <v>10</v>
      </c>
      <c r="O8379" t="s">
        <v>13</v>
      </c>
      <c r="P8379" s="1">
        <v>52</v>
      </c>
      <c r="Q83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80" spans="5:17" x14ac:dyDescent="0.25">
      <c r="E8380">
        <v>2898</v>
      </c>
      <c r="F8380" t="s">
        <v>23</v>
      </c>
      <c r="G8380" t="s">
        <v>47</v>
      </c>
      <c r="H8380" t="s">
        <v>10</v>
      </c>
      <c r="I8380" t="s">
        <v>13</v>
      </c>
      <c r="J8380" s="2">
        <f>SUMIFS(Table3[TimesUsed],Table3[TripChainId],Table2[[#This Row],[TripChainId]])</f>
        <v>0</v>
      </c>
      <c r="L8380" t="s">
        <v>64</v>
      </c>
      <c r="M8380" t="s">
        <v>74</v>
      </c>
      <c r="N8380" t="s">
        <v>16</v>
      </c>
      <c r="O8380" t="s">
        <v>9</v>
      </c>
      <c r="P8380" s="1">
        <v>145</v>
      </c>
      <c r="Q83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81" spans="5:17" x14ac:dyDescent="0.25">
      <c r="E8381">
        <v>2899</v>
      </c>
      <c r="F8381" t="s">
        <v>47</v>
      </c>
      <c r="G8381" t="s">
        <v>22</v>
      </c>
      <c r="H8381" t="s">
        <v>8</v>
      </c>
      <c r="I8381" t="s">
        <v>9</v>
      </c>
      <c r="J8381" s="2">
        <f>SUMIFS(Table3[TimesUsed],Table3[TripChainId],Table2[[#This Row],[TripChainId]])</f>
        <v>0</v>
      </c>
      <c r="L8381" t="s">
        <v>64</v>
      </c>
      <c r="M8381" t="s">
        <v>74</v>
      </c>
      <c r="N8381" t="s">
        <v>16</v>
      </c>
      <c r="O8381" t="s">
        <v>11</v>
      </c>
      <c r="P8381" s="1">
        <v>203</v>
      </c>
      <c r="Q83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82" spans="5:17" x14ac:dyDescent="0.25">
      <c r="E8382">
        <v>2899</v>
      </c>
      <c r="F8382" t="s">
        <v>22</v>
      </c>
      <c r="G8382" t="s">
        <v>23</v>
      </c>
      <c r="H8382" t="s">
        <v>16</v>
      </c>
      <c r="I8382" t="s">
        <v>11</v>
      </c>
      <c r="J8382" s="2">
        <f>SUMIFS(Table3[TimesUsed],Table3[TripChainId],Table2[[#This Row],[TripChainId]])</f>
        <v>0</v>
      </c>
      <c r="L8382" t="s">
        <v>64</v>
      </c>
      <c r="M8382" t="s">
        <v>74</v>
      </c>
      <c r="N8382" t="s">
        <v>16</v>
      </c>
      <c r="O8382" t="s">
        <v>14</v>
      </c>
      <c r="P8382" s="1">
        <v>89</v>
      </c>
      <c r="Q83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83" spans="5:17" x14ac:dyDescent="0.25">
      <c r="E8383">
        <v>2899</v>
      </c>
      <c r="F8383" t="s">
        <v>23</v>
      </c>
      <c r="G8383" t="s">
        <v>47</v>
      </c>
      <c r="H8383" t="s">
        <v>10</v>
      </c>
      <c r="I8383" t="s">
        <v>13</v>
      </c>
      <c r="J8383" s="2">
        <f>SUMIFS(Table3[TimesUsed],Table3[TripChainId],Table2[[#This Row],[TripChainId]])</f>
        <v>0</v>
      </c>
      <c r="L8383" t="s">
        <v>64</v>
      </c>
      <c r="M8383" t="s">
        <v>74</v>
      </c>
      <c r="N8383" t="s">
        <v>16</v>
      </c>
      <c r="O8383" t="s">
        <v>12</v>
      </c>
      <c r="P8383" s="1">
        <v>89</v>
      </c>
      <c r="Q83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84" spans="5:17" x14ac:dyDescent="0.25">
      <c r="E8384">
        <v>2900</v>
      </c>
      <c r="F8384" t="s">
        <v>47</v>
      </c>
      <c r="G8384" t="s">
        <v>22</v>
      </c>
      <c r="H8384" t="s">
        <v>8</v>
      </c>
      <c r="I8384" t="s">
        <v>9</v>
      </c>
      <c r="J8384" s="2">
        <f>SUMIFS(Table3[TimesUsed],Table3[TripChainId],Table2[[#This Row],[TripChainId]])</f>
        <v>22</v>
      </c>
      <c r="L8384" t="s">
        <v>64</v>
      </c>
      <c r="M8384" t="s">
        <v>74</v>
      </c>
      <c r="N8384" t="s">
        <v>16</v>
      </c>
      <c r="O8384" t="s">
        <v>13</v>
      </c>
      <c r="P8384" s="1">
        <v>130</v>
      </c>
      <c r="Q83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85" spans="5:17" x14ac:dyDescent="0.25">
      <c r="E8385">
        <v>2900</v>
      </c>
      <c r="F8385" t="s">
        <v>22</v>
      </c>
      <c r="G8385" t="s">
        <v>23</v>
      </c>
      <c r="H8385" t="s">
        <v>16</v>
      </c>
      <c r="I8385" t="s">
        <v>13</v>
      </c>
      <c r="J8385" s="2">
        <f>SUMIFS(Table3[TimesUsed],Table3[TripChainId],Table2[[#This Row],[TripChainId]])</f>
        <v>22</v>
      </c>
      <c r="L8385" t="s">
        <v>64</v>
      </c>
      <c r="M8385" t="s">
        <v>34</v>
      </c>
      <c r="N8385" t="s">
        <v>8</v>
      </c>
      <c r="O8385" t="s">
        <v>9</v>
      </c>
      <c r="P8385" s="1">
        <v>1108</v>
      </c>
      <c r="Q83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86" spans="5:17" x14ac:dyDescent="0.25">
      <c r="E8386">
        <v>2900</v>
      </c>
      <c r="F8386" t="s">
        <v>23</v>
      </c>
      <c r="G8386" t="s">
        <v>47</v>
      </c>
      <c r="H8386" t="s">
        <v>10</v>
      </c>
      <c r="I8386" t="s">
        <v>13</v>
      </c>
      <c r="J8386" s="2">
        <f>SUMIFS(Table3[TimesUsed],Table3[TripChainId],Table2[[#This Row],[TripChainId]])</f>
        <v>22</v>
      </c>
      <c r="L8386" t="s">
        <v>64</v>
      </c>
      <c r="M8386" t="s">
        <v>34</v>
      </c>
      <c r="N8386" t="s">
        <v>8</v>
      </c>
      <c r="O8386" t="s">
        <v>11</v>
      </c>
      <c r="P8386" s="1">
        <v>105</v>
      </c>
      <c r="Q83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87" spans="5:17" x14ac:dyDescent="0.25">
      <c r="E8387">
        <v>2901</v>
      </c>
      <c r="F8387" t="s">
        <v>47</v>
      </c>
      <c r="G8387" t="s">
        <v>22</v>
      </c>
      <c r="H8387" t="s">
        <v>8</v>
      </c>
      <c r="I8387" t="s">
        <v>9</v>
      </c>
      <c r="J8387" s="2">
        <f>SUMIFS(Table3[TimesUsed],Table3[TripChainId],Table2[[#This Row],[TripChainId]])</f>
        <v>0</v>
      </c>
      <c r="L8387" t="s">
        <v>64</v>
      </c>
      <c r="M8387" t="s">
        <v>34</v>
      </c>
      <c r="N8387" t="s">
        <v>8</v>
      </c>
      <c r="O8387" t="s">
        <v>14</v>
      </c>
      <c r="P8387" s="1">
        <v>121</v>
      </c>
      <c r="Q83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88" spans="5:17" x14ac:dyDescent="0.25">
      <c r="E8388">
        <v>2901</v>
      </c>
      <c r="F8388" t="s">
        <v>22</v>
      </c>
      <c r="G8388" t="s">
        <v>19</v>
      </c>
      <c r="H8388" t="s">
        <v>16</v>
      </c>
      <c r="I8388" t="s">
        <v>9</v>
      </c>
      <c r="J8388" s="2">
        <f>SUMIFS(Table3[TimesUsed],Table3[TripChainId],Table2[[#This Row],[TripChainId]])</f>
        <v>0</v>
      </c>
      <c r="L8388" t="s">
        <v>64</v>
      </c>
      <c r="M8388" t="s">
        <v>34</v>
      </c>
      <c r="N8388" t="s">
        <v>8</v>
      </c>
      <c r="O8388" t="s">
        <v>12</v>
      </c>
      <c r="P8388" s="1">
        <v>121</v>
      </c>
      <c r="Q83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89" spans="5:17" x14ac:dyDescent="0.25">
      <c r="E8389">
        <v>2901</v>
      </c>
      <c r="F8389" t="s">
        <v>19</v>
      </c>
      <c r="G8389" t="s">
        <v>47</v>
      </c>
      <c r="H8389" t="s">
        <v>10</v>
      </c>
      <c r="I8389" t="s">
        <v>13</v>
      </c>
      <c r="J8389" s="2">
        <f>SUMIFS(Table3[TimesUsed],Table3[TripChainId],Table2[[#This Row],[TripChainId]])</f>
        <v>0</v>
      </c>
      <c r="L8389" t="s">
        <v>64</v>
      </c>
      <c r="M8389" t="s">
        <v>34</v>
      </c>
      <c r="N8389" t="s">
        <v>8</v>
      </c>
      <c r="O8389" t="s">
        <v>13</v>
      </c>
      <c r="P8389" s="1">
        <v>27</v>
      </c>
      <c r="Q83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90" spans="5:17" x14ac:dyDescent="0.25">
      <c r="E8390">
        <v>2902</v>
      </c>
      <c r="F8390" t="s">
        <v>47</v>
      </c>
      <c r="G8390" t="s">
        <v>22</v>
      </c>
      <c r="H8390" t="s">
        <v>8</v>
      </c>
      <c r="I8390" t="s">
        <v>9</v>
      </c>
      <c r="J8390" s="2">
        <f>SUMIFS(Table3[TimesUsed],Table3[TripChainId],Table2[[#This Row],[TripChainId]])</f>
        <v>0</v>
      </c>
      <c r="L8390" t="s">
        <v>64</v>
      </c>
      <c r="M8390" t="s">
        <v>34</v>
      </c>
      <c r="N8390" t="s">
        <v>10</v>
      </c>
      <c r="O8390" t="s">
        <v>9</v>
      </c>
      <c r="P8390" s="1">
        <v>27</v>
      </c>
      <c r="Q83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91" spans="5:17" x14ac:dyDescent="0.25">
      <c r="E8391">
        <v>2902</v>
      </c>
      <c r="F8391" t="s">
        <v>22</v>
      </c>
      <c r="G8391" t="s">
        <v>19</v>
      </c>
      <c r="H8391" t="s">
        <v>16</v>
      </c>
      <c r="I8391" t="s">
        <v>11</v>
      </c>
      <c r="J8391" s="2">
        <f>SUMIFS(Table3[TimesUsed],Table3[TripChainId],Table2[[#This Row],[TripChainId]])</f>
        <v>0</v>
      </c>
      <c r="L8391" t="s">
        <v>64</v>
      </c>
      <c r="M8391" t="s">
        <v>34</v>
      </c>
      <c r="N8391" t="s">
        <v>10</v>
      </c>
      <c r="O8391" t="s">
        <v>11</v>
      </c>
      <c r="P8391" s="1">
        <v>34</v>
      </c>
      <c r="Q83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92" spans="5:17" x14ac:dyDescent="0.25">
      <c r="E8392">
        <v>2902</v>
      </c>
      <c r="F8392" t="s">
        <v>19</v>
      </c>
      <c r="G8392" t="s">
        <v>47</v>
      </c>
      <c r="H8392" t="s">
        <v>10</v>
      </c>
      <c r="I8392" t="s">
        <v>13</v>
      </c>
      <c r="J8392" s="2">
        <f>SUMIFS(Table3[TimesUsed],Table3[TripChainId],Table2[[#This Row],[TripChainId]])</f>
        <v>0</v>
      </c>
      <c r="L8392" t="s">
        <v>64</v>
      </c>
      <c r="M8392" t="s">
        <v>34</v>
      </c>
      <c r="N8392" t="s">
        <v>10</v>
      </c>
      <c r="O8392" t="s">
        <v>14</v>
      </c>
      <c r="P8392" s="1">
        <v>32</v>
      </c>
      <c r="Q83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93" spans="5:17" x14ac:dyDescent="0.25">
      <c r="E8393">
        <v>2903</v>
      </c>
      <c r="F8393" t="s">
        <v>47</v>
      </c>
      <c r="G8393" t="s">
        <v>22</v>
      </c>
      <c r="H8393" t="s">
        <v>8</v>
      </c>
      <c r="I8393" t="s">
        <v>9</v>
      </c>
      <c r="J8393" s="2">
        <f>SUMIFS(Table3[TimesUsed],Table3[TripChainId],Table2[[#This Row],[TripChainId]])</f>
        <v>15</v>
      </c>
      <c r="L8393" t="s">
        <v>64</v>
      </c>
      <c r="M8393" t="s">
        <v>34</v>
      </c>
      <c r="N8393" t="s">
        <v>10</v>
      </c>
      <c r="O8393" t="s">
        <v>12</v>
      </c>
      <c r="P8393" s="1">
        <v>31</v>
      </c>
      <c r="Q83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94" spans="5:17" x14ac:dyDescent="0.25">
      <c r="E8394">
        <v>2903</v>
      </c>
      <c r="F8394" t="s">
        <v>22</v>
      </c>
      <c r="G8394" t="s">
        <v>19</v>
      </c>
      <c r="H8394" t="s">
        <v>16</v>
      </c>
      <c r="I8394" t="s">
        <v>13</v>
      </c>
      <c r="J8394" s="2">
        <f>SUMIFS(Table3[TimesUsed],Table3[TripChainId],Table2[[#This Row],[TripChainId]])</f>
        <v>15</v>
      </c>
      <c r="L8394" t="s">
        <v>64</v>
      </c>
      <c r="M8394" t="s">
        <v>34</v>
      </c>
      <c r="N8394" t="s">
        <v>10</v>
      </c>
      <c r="O8394" t="s">
        <v>13</v>
      </c>
      <c r="P8394" s="1">
        <v>128</v>
      </c>
      <c r="Q83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95" spans="5:17" x14ac:dyDescent="0.25">
      <c r="E8395">
        <v>2903</v>
      </c>
      <c r="F8395" t="s">
        <v>19</v>
      </c>
      <c r="G8395" t="s">
        <v>47</v>
      </c>
      <c r="H8395" t="s">
        <v>10</v>
      </c>
      <c r="I8395" t="s">
        <v>13</v>
      </c>
      <c r="J8395" s="2">
        <f>SUMIFS(Table3[TimesUsed],Table3[TripChainId],Table2[[#This Row],[TripChainId]])</f>
        <v>15</v>
      </c>
      <c r="L8395" t="s">
        <v>64</v>
      </c>
      <c r="M8395" t="s">
        <v>34</v>
      </c>
      <c r="N8395" t="s">
        <v>16</v>
      </c>
      <c r="O8395" t="s">
        <v>9</v>
      </c>
      <c r="P8395" s="1">
        <v>219</v>
      </c>
      <c r="Q83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96" spans="5:17" x14ac:dyDescent="0.25">
      <c r="E8396">
        <v>2904</v>
      </c>
      <c r="F8396" t="s">
        <v>47</v>
      </c>
      <c r="G8396" t="s">
        <v>22</v>
      </c>
      <c r="H8396" t="s">
        <v>8</v>
      </c>
      <c r="I8396" t="s">
        <v>9</v>
      </c>
      <c r="J8396" s="2">
        <f>SUMIFS(Table3[TimesUsed],Table3[TripChainId],Table2[[#This Row],[TripChainId]])</f>
        <v>0</v>
      </c>
      <c r="L8396" t="s">
        <v>64</v>
      </c>
      <c r="M8396" t="s">
        <v>34</v>
      </c>
      <c r="N8396" t="s">
        <v>16</v>
      </c>
      <c r="O8396" t="s">
        <v>11</v>
      </c>
      <c r="P8396" s="1">
        <v>255</v>
      </c>
      <c r="Q83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97" spans="5:17" x14ac:dyDescent="0.25">
      <c r="E8397">
        <v>2904</v>
      </c>
      <c r="F8397" t="s">
        <v>22</v>
      </c>
      <c r="G8397" t="s">
        <v>20</v>
      </c>
      <c r="H8397" t="s">
        <v>16</v>
      </c>
      <c r="I8397" t="s">
        <v>9</v>
      </c>
      <c r="J8397" s="2">
        <f>SUMIFS(Table3[TimesUsed],Table3[TripChainId],Table2[[#This Row],[TripChainId]])</f>
        <v>0</v>
      </c>
      <c r="L8397" t="s">
        <v>64</v>
      </c>
      <c r="M8397" t="s">
        <v>34</v>
      </c>
      <c r="N8397" t="s">
        <v>16</v>
      </c>
      <c r="O8397" t="s">
        <v>14</v>
      </c>
      <c r="P8397" s="1">
        <v>104</v>
      </c>
      <c r="Q83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98" spans="5:17" x14ac:dyDescent="0.25">
      <c r="E8398">
        <v>2904</v>
      </c>
      <c r="F8398" t="s">
        <v>20</v>
      </c>
      <c r="G8398" t="s">
        <v>47</v>
      </c>
      <c r="H8398" t="s">
        <v>10</v>
      </c>
      <c r="I8398" t="s">
        <v>13</v>
      </c>
      <c r="J8398" s="2">
        <f>SUMIFS(Table3[TimesUsed],Table3[TripChainId],Table2[[#This Row],[TripChainId]])</f>
        <v>0</v>
      </c>
      <c r="L8398" t="s">
        <v>64</v>
      </c>
      <c r="M8398" t="s">
        <v>34</v>
      </c>
      <c r="N8398" t="s">
        <v>16</v>
      </c>
      <c r="O8398" t="s">
        <v>12</v>
      </c>
      <c r="P8398" s="1">
        <v>104</v>
      </c>
      <c r="Q83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399" spans="5:17" x14ac:dyDescent="0.25">
      <c r="E8399">
        <v>2905</v>
      </c>
      <c r="F8399" t="s">
        <v>47</v>
      </c>
      <c r="G8399" t="s">
        <v>22</v>
      </c>
      <c r="H8399" t="s">
        <v>8</v>
      </c>
      <c r="I8399" t="s">
        <v>9</v>
      </c>
      <c r="J8399" s="2">
        <f>SUMIFS(Table3[TimesUsed],Table3[TripChainId],Table2[[#This Row],[TripChainId]])</f>
        <v>0</v>
      </c>
      <c r="L8399" t="s">
        <v>64</v>
      </c>
      <c r="M8399" t="s">
        <v>34</v>
      </c>
      <c r="N8399" t="s">
        <v>16</v>
      </c>
      <c r="O8399" t="s">
        <v>13</v>
      </c>
      <c r="P8399" s="1">
        <v>178</v>
      </c>
      <c r="Q83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00" spans="5:17" x14ac:dyDescent="0.25">
      <c r="E8400">
        <v>2905</v>
      </c>
      <c r="F8400" t="s">
        <v>22</v>
      </c>
      <c r="G8400" t="s">
        <v>20</v>
      </c>
      <c r="H8400" t="s">
        <v>16</v>
      </c>
      <c r="I8400" t="s">
        <v>11</v>
      </c>
      <c r="J8400" s="2">
        <f>SUMIFS(Table3[TimesUsed],Table3[TripChainId],Table2[[#This Row],[TripChainId]])</f>
        <v>0</v>
      </c>
      <c r="L8400" t="s">
        <v>64</v>
      </c>
      <c r="M8400" t="s">
        <v>59</v>
      </c>
      <c r="N8400" t="s">
        <v>8</v>
      </c>
      <c r="O8400" t="s">
        <v>9</v>
      </c>
      <c r="P8400" s="1">
        <v>703</v>
      </c>
      <c r="Q84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01" spans="5:17" x14ac:dyDescent="0.25">
      <c r="E8401">
        <v>2905</v>
      </c>
      <c r="F8401" t="s">
        <v>20</v>
      </c>
      <c r="G8401" t="s">
        <v>47</v>
      </c>
      <c r="H8401" t="s">
        <v>10</v>
      </c>
      <c r="I8401" t="s">
        <v>13</v>
      </c>
      <c r="J8401" s="2">
        <f>SUMIFS(Table3[TimesUsed],Table3[TripChainId],Table2[[#This Row],[TripChainId]])</f>
        <v>0</v>
      </c>
      <c r="L8401" t="s">
        <v>64</v>
      </c>
      <c r="M8401" t="s">
        <v>59</v>
      </c>
      <c r="N8401" t="s">
        <v>8</v>
      </c>
      <c r="O8401" t="s">
        <v>11</v>
      </c>
      <c r="P8401" s="1">
        <v>161</v>
      </c>
      <c r="Q84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02" spans="5:17" x14ac:dyDescent="0.25">
      <c r="E8402">
        <v>2906</v>
      </c>
      <c r="F8402" t="s">
        <v>47</v>
      </c>
      <c r="G8402" t="s">
        <v>22</v>
      </c>
      <c r="H8402" t="s">
        <v>8</v>
      </c>
      <c r="I8402" t="s">
        <v>9</v>
      </c>
      <c r="J8402" s="2">
        <f>SUMIFS(Table3[TimesUsed],Table3[TripChainId],Table2[[#This Row],[TripChainId]])</f>
        <v>20</v>
      </c>
      <c r="L8402" t="s">
        <v>64</v>
      </c>
      <c r="M8402" t="s">
        <v>59</v>
      </c>
      <c r="N8402" t="s">
        <v>8</v>
      </c>
      <c r="O8402" t="s">
        <v>14</v>
      </c>
      <c r="P8402" s="1">
        <v>127</v>
      </c>
      <c r="Q84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03" spans="5:17" x14ac:dyDescent="0.25">
      <c r="E8403">
        <v>2906</v>
      </c>
      <c r="F8403" t="s">
        <v>22</v>
      </c>
      <c r="G8403" t="s">
        <v>20</v>
      </c>
      <c r="H8403" t="s">
        <v>16</v>
      </c>
      <c r="I8403" t="s">
        <v>13</v>
      </c>
      <c r="J8403" s="2">
        <f>SUMIFS(Table3[TimesUsed],Table3[TripChainId],Table2[[#This Row],[TripChainId]])</f>
        <v>20</v>
      </c>
      <c r="L8403" t="s">
        <v>64</v>
      </c>
      <c r="M8403" t="s">
        <v>59</v>
      </c>
      <c r="N8403" t="s">
        <v>8</v>
      </c>
      <c r="O8403" t="s">
        <v>12</v>
      </c>
      <c r="P8403" s="1">
        <v>126</v>
      </c>
      <c r="Q84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04" spans="5:17" x14ac:dyDescent="0.25">
      <c r="E8404">
        <v>2906</v>
      </c>
      <c r="F8404" t="s">
        <v>20</v>
      </c>
      <c r="G8404" t="s">
        <v>47</v>
      </c>
      <c r="H8404" t="s">
        <v>10</v>
      </c>
      <c r="I8404" t="s">
        <v>13</v>
      </c>
      <c r="J8404" s="2">
        <f>SUMIFS(Table3[TimesUsed],Table3[TripChainId],Table2[[#This Row],[TripChainId]])</f>
        <v>20</v>
      </c>
      <c r="L8404" t="s">
        <v>64</v>
      </c>
      <c r="M8404" t="s">
        <v>59</v>
      </c>
      <c r="N8404" t="s">
        <v>8</v>
      </c>
      <c r="O8404" t="s">
        <v>13</v>
      </c>
      <c r="P8404" s="1">
        <v>46</v>
      </c>
      <c r="Q84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05" spans="5:17" x14ac:dyDescent="0.25">
      <c r="E8405">
        <v>2907</v>
      </c>
      <c r="F8405" t="s">
        <v>47</v>
      </c>
      <c r="G8405" t="s">
        <v>17</v>
      </c>
      <c r="H8405" t="s">
        <v>8</v>
      </c>
      <c r="I8405" t="s">
        <v>9</v>
      </c>
      <c r="J8405" s="2">
        <f>SUMIFS(Table3[TimesUsed],Table3[TripChainId],Table2[[#This Row],[TripChainId]])</f>
        <v>0</v>
      </c>
      <c r="L8405" t="s">
        <v>64</v>
      </c>
      <c r="M8405" t="s">
        <v>59</v>
      </c>
      <c r="N8405" t="s">
        <v>10</v>
      </c>
      <c r="O8405" t="s">
        <v>9</v>
      </c>
      <c r="P8405" s="1">
        <v>33</v>
      </c>
      <c r="Q84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06" spans="5:17" x14ac:dyDescent="0.25">
      <c r="E8406">
        <v>2907</v>
      </c>
      <c r="F8406" t="s">
        <v>17</v>
      </c>
      <c r="G8406" t="s">
        <v>47</v>
      </c>
      <c r="H8406" t="s">
        <v>10</v>
      </c>
      <c r="I8406" t="s">
        <v>11</v>
      </c>
      <c r="J8406" s="2">
        <f>SUMIFS(Table3[TimesUsed],Table3[TripChainId],Table2[[#This Row],[TripChainId]])</f>
        <v>0</v>
      </c>
      <c r="L8406" t="s">
        <v>64</v>
      </c>
      <c r="M8406" t="s">
        <v>59</v>
      </c>
      <c r="N8406" t="s">
        <v>10</v>
      </c>
      <c r="O8406" t="s">
        <v>11</v>
      </c>
      <c r="P8406" s="1">
        <v>44</v>
      </c>
      <c r="Q84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07" spans="5:17" x14ac:dyDescent="0.25">
      <c r="E8407">
        <v>2908</v>
      </c>
      <c r="F8407" t="s">
        <v>47</v>
      </c>
      <c r="G8407" t="s">
        <v>17</v>
      </c>
      <c r="H8407" t="s">
        <v>8</v>
      </c>
      <c r="I8407" t="s">
        <v>9</v>
      </c>
      <c r="J8407" s="2">
        <f>SUMIFS(Table3[TimesUsed],Table3[TripChainId],Table2[[#This Row],[TripChainId]])</f>
        <v>0</v>
      </c>
      <c r="L8407" t="s">
        <v>64</v>
      </c>
      <c r="M8407" t="s">
        <v>59</v>
      </c>
      <c r="N8407" t="s">
        <v>10</v>
      </c>
      <c r="O8407" t="s">
        <v>14</v>
      </c>
      <c r="P8407" s="1">
        <v>29</v>
      </c>
      <c r="Q84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08" spans="5:17" x14ac:dyDescent="0.25">
      <c r="E8408">
        <v>2908</v>
      </c>
      <c r="F8408" t="s">
        <v>17</v>
      </c>
      <c r="G8408" t="s">
        <v>47</v>
      </c>
      <c r="H8408" t="s">
        <v>10</v>
      </c>
      <c r="I8408" t="s">
        <v>13</v>
      </c>
      <c r="J8408" s="2">
        <f>SUMIFS(Table3[TimesUsed],Table3[TripChainId],Table2[[#This Row],[TripChainId]])</f>
        <v>0</v>
      </c>
      <c r="L8408" t="s">
        <v>64</v>
      </c>
      <c r="M8408" t="s">
        <v>59</v>
      </c>
      <c r="N8408" t="s">
        <v>10</v>
      </c>
      <c r="O8408" t="s">
        <v>12</v>
      </c>
      <c r="P8408" s="1">
        <v>29</v>
      </c>
      <c r="Q84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09" spans="5:17" x14ac:dyDescent="0.25">
      <c r="E8409">
        <v>2909</v>
      </c>
      <c r="F8409" t="s">
        <v>47</v>
      </c>
      <c r="G8409" t="s">
        <v>17</v>
      </c>
      <c r="H8409" t="s">
        <v>8</v>
      </c>
      <c r="I8409" t="s">
        <v>11</v>
      </c>
      <c r="J8409" s="2">
        <f>SUMIFS(Table3[TimesUsed],Table3[TripChainId],Table2[[#This Row],[TripChainId]])</f>
        <v>0</v>
      </c>
      <c r="L8409" t="s">
        <v>64</v>
      </c>
      <c r="M8409" t="s">
        <v>59</v>
      </c>
      <c r="N8409" t="s">
        <v>10</v>
      </c>
      <c r="O8409" t="s">
        <v>13</v>
      </c>
      <c r="P8409" s="1">
        <v>53</v>
      </c>
      <c r="Q84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10" spans="5:17" x14ac:dyDescent="0.25">
      <c r="E8410">
        <v>2909</v>
      </c>
      <c r="F8410" t="s">
        <v>17</v>
      </c>
      <c r="G8410" t="s">
        <v>47</v>
      </c>
      <c r="H8410" t="s">
        <v>10</v>
      </c>
      <c r="I8410" t="s">
        <v>11</v>
      </c>
      <c r="J8410" s="2">
        <f>SUMIFS(Table3[TimesUsed],Table3[TripChainId],Table2[[#This Row],[TripChainId]])</f>
        <v>0</v>
      </c>
      <c r="L8410" t="s">
        <v>64</v>
      </c>
      <c r="M8410" t="s">
        <v>59</v>
      </c>
      <c r="N8410" t="s">
        <v>16</v>
      </c>
      <c r="O8410" t="s">
        <v>9</v>
      </c>
      <c r="P8410" s="1">
        <v>290</v>
      </c>
      <c r="Q84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11" spans="5:17" x14ac:dyDescent="0.25">
      <c r="E8411">
        <v>2910</v>
      </c>
      <c r="F8411" t="s">
        <v>47</v>
      </c>
      <c r="G8411" t="s">
        <v>17</v>
      </c>
      <c r="H8411" t="s">
        <v>8</v>
      </c>
      <c r="I8411" t="s">
        <v>11</v>
      </c>
      <c r="J8411" s="2">
        <f>SUMIFS(Table3[TimesUsed],Table3[TripChainId],Table2[[#This Row],[TripChainId]])</f>
        <v>0</v>
      </c>
      <c r="L8411" t="s">
        <v>64</v>
      </c>
      <c r="M8411" t="s">
        <v>59</v>
      </c>
      <c r="N8411" t="s">
        <v>16</v>
      </c>
      <c r="O8411" t="s">
        <v>11</v>
      </c>
      <c r="P8411" s="1">
        <v>424</v>
      </c>
      <c r="Q84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12" spans="5:17" x14ac:dyDescent="0.25">
      <c r="E8412">
        <v>2910</v>
      </c>
      <c r="F8412" t="s">
        <v>17</v>
      </c>
      <c r="G8412" t="s">
        <v>47</v>
      </c>
      <c r="H8412" t="s">
        <v>10</v>
      </c>
      <c r="I8412" t="s">
        <v>13</v>
      </c>
      <c r="J8412" s="2">
        <f>SUMIFS(Table3[TimesUsed],Table3[TripChainId],Table2[[#This Row],[TripChainId]])</f>
        <v>0</v>
      </c>
      <c r="L8412" t="s">
        <v>64</v>
      </c>
      <c r="M8412" t="s">
        <v>59</v>
      </c>
      <c r="N8412" t="s">
        <v>16</v>
      </c>
      <c r="O8412" t="s">
        <v>14</v>
      </c>
      <c r="P8412" s="1">
        <v>170</v>
      </c>
      <c r="Q84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13" spans="5:17" x14ac:dyDescent="0.25">
      <c r="E8413">
        <v>2911</v>
      </c>
      <c r="F8413" t="s">
        <v>47</v>
      </c>
      <c r="G8413" t="s">
        <v>17</v>
      </c>
      <c r="H8413" t="s">
        <v>8</v>
      </c>
      <c r="I8413" t="s">
        <v>9</v>
      </c>
      <c r="J8413" s="2">
        <f>SUMIFS(Table3[TimesUsed],Table3[TripChainId],Table2[[#This Row],[TripChainId]])</f>
        <v>0</v>
      </c>
      <c r="L8413" t="s">
        <v>64</v>
      </c>
      <c r="M8413" t="s">
        <v>59</v>
      </c>
      <c r="N8413" t="s">
        <v>16</v>
      </c>
      <c r="O8413" t="s">
        <v>12</v>
      </c>
      <c r="P8413" s="1">
        <v>169</v>
      </c>
      <c r="Q84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14" spans="5:17" x14ac:dyDescent="0.25">
      <c r="E8414">
        <v>2911</v>
      </c>
      <c r="F8414" t="s">
        <v>17</v>
      </c>
      <c r="G8414" t="s">
        <v>45</v>
      </c>
      <c r="H8414" t="s">
        <v>16</v>
      </c>
      <c r="I8414" t="s">
        <v>9</v>
      </c>
      <c r="J8414" s="2">
        <f>SUMIFS(Table3[TimesUsed],Table3[TripChainId],Table2[[#This Row],[TripChainId]])</f>
        <v>0</v>
      </c>
      <c r="L8414" t="s">
        <v>64</v>
      </c>
      <c r="M8414" t="s">
        <v>59</v>
      </c>
      <c r="N8414" t="s">
        <v>16</v>
      </c>
      <c r="O8414" t="s">
        <v>13</v>
      </c>
      <c r="P8414" s="1">
        <v>215</v>
      </c>
      <c r="Q84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15" spans="5:17" x14ac:dyDescent="0.25">
      <c r="E8415">
        <v>2911</v>
      </c>
      <c r="F8415" t="s">
        <v>45</v>
      </c>
      <c r="G8415" t="s">
        <v>47</v>
      </c>
      <c r="H8415" t="s">
        <v>10</v>
      </c>
      <c r="I8415" t="s">
        <v>11</v>
      </c>
      <c r="J8415" s="2">
        <f>SUMIFS(Table3[TimesUsed],Table3[TripChainId],Table2[[#This Row],[TripChainId]])</f>
        <v>0</v>
      </c>
      <c r="L8415" t="s">
        <v>64</v>
      </c>
      <c r="M8415" t="s">
        <v>75</v>
      </c>
      <c r="N8415" t="s">
        <v>8</v>
      </c>
      <c r="O8415" t="s">
        <v>9</v>
      </c>
      <c r="P8415" s="1">
        <v>150</v>
      </c>
      <c r="Q84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16" spans="5:17" x14ac:dyDescent="0.25">
      <c r="E8416">
        <v>2912</v>
      </c>
      <c r="F8416" t="s">
        <v>47</v>
      </c>
      <c r="G8416" t="s">
        <v>17</v>
      </c>
      <c r="H8416" t="s">
        <v>8</v>
      </c>
      <c r="I8416" t="s">
        <v>9</v>
      </c>
      <c r="J8416" s="2">
        <f>SUMIFS(Table3[TimesUsed],Table3[TripChainId],Table2[[#This Row],[TripChainId]])</f>
        <v>0</v>
      </c>
      <c r="L8416" t="s">
        <v>64</v>
      </c>
      <c r="M8416" t="s">
        <v>75</v>
      </c>
      <c r="N8416" t="s">
        <v>8</v>
      </c>
      <c r="O8416" t="s">
        <v>11</v>
      </c>
      <c r="P8416" s="1">
        <v>34</v>
      </c>
      <c r="Q84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17" spans="5:17" x14ac:dyDescent="0.25">
      <c r="E8417">
        <v>2912</v>
      </c>
      <c r="F8417" t="s">
        <v>17</v>
      </c>
      <c r="G8417" t="s">
        <v>45</v>
      </c>
      <c r="H8417" t="s">
        <v>16</v>
      </c>
      <c r="I8417" t="s">
        <v>9</v>
      </c>
      <c r="J8417" s="2">
        <f>SUMIFS(Table3[TimesUsed],Table3[TripChainId],Table2[[#This Row],[TripChainId]])</f>
        <v>0</v>
      </c>
      <c r="L8417" t="s">
        <v>64</v>
      </c>
      <c r="M8417" t="s">
        <v>75</v>
      </c>
      <c r="N8417" t="s">
        <v>8</v>
      </c>
      <c r="O8417" t="s">
        <v>14</v>
      </c>
      <c r="P8417" s="1">
        <v>30</v>
      </c>
      <c r="Q84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18" spans="5:17" x14ac:dyDescent="0.25">
      <c r="E8418">
        <v>2912</v>
      </c>
      <c r="F8418" t="s">
        <v>45</v>
      </c>
      <c r="G8418" t="s">
        <v>47</v>
      </c>
      <c r="H8418" t="s">
        <v>10</v>
      </c>
      <c r="I8418" t="s">
        <v>12</v>
      </c>
      <c r="J8418" s="2">
        <f>SUMIFS(Table3[TimesUsed],Table3[TripChainId],Table2[[#This Row],[TripChainId]])</f>
        <v>0</v>
      </c>
      <c r="L8418" t="s">
        <v>64</v>
      </c>
      <c r="M8418" t="s">
        <v>75</v>
      </c>
      <c r="N8418" t="s">
        <v>8</v>
      </c>
      <c r="O8418" t="s">
        <v>12</v>
      </c>
      <c r="P8418" s="1">
        <v>29</v>
      </c>
      <c r="Q84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19" spans="5:17" x14ac:dyDescent="0.25">
      <c r="E8419">
        <v>2913</v>
      </c>
      <c r="F8419" t="s">
        <v>47</v>
      </c>
      <c r="G8419" t="s">
        <v>17</v>
      </c>
      <c r="H8419" t="s">
        <v>8</v>
      </c>
      <c r="I8419" t="s">
        <v>9</v>
      </c>
      <c r="J8419" s="2">
        <f>SUMIFS(Table3[TimesUsed],Table3[TripChainId],Table2[[#This Row],[TripChainId]])</f>
        <v>0</v>
      </c>
      <c r="L8419" t="s">
        <v>64</v>
      </c>
      <c r="M8419" t="s">
        <v>75</v>
      </c>
      <c r="N8419" t="s">
        <v>10</v>
      </c>
      <c r="O8419" t="s">
        <v>11</v>
      </c>
      <c r="P8419" s="1">
        <v>25</v>
      </c>
      <c r="Q84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20" spans="5:17" x14ac:dyDescent="0.25">
      <c r="E8420">
        <v>2913</v>
      </c>
      <c r="F8420" t="s">
        <v>17</v>
      </c>
      <c r="G8420" t="s">
        <v>45</v>
      </c>
      <c r="H8420" t="s">
        <v>16</v>
      </c>
      <c r="I8420" t="s">
        <v>9</v>
      </c>
      <c r="J8420" s="2">
        <f>SUMIFS(Table3[TimesUsed],Table3[TripChainId],Table2[[#This Row],[TripChainId]])</f>
        <v>0</v>
      </c>
      <c r="L8420" t="s">
        <v>64</v>
      </c>
      <c r="M8420" t="s">
        <v>75</v>
      </c>
      <c r="N8420" t="s">
        <v>10</v>
      </c>
      <c r="O8420" t="s">
        <v>13</v>
      </c>
      <c r="P8420" s="1">
        <v>64</v>
      </c>
      <c r="Q84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21" spans="5:17" x14ac:dyDescent="0.25">
      <c r="E8421">
        <v>2913</v>
      </c>
      <c r="F8421" t="s">
        <v>45</v>
      </c>
      <c r="G8421" t="s">
        <v>47</v>
      </c>
      <c r="H8421" t="s">
        <v>10</v>
      </c>
      <c r="I8421" t="s">
        <v>13</v>
      </c>
      <c r="J8421" s="2">
        <f>SUMIFS(Table3[TimesUsed],Table3[TripChainId],Table2[[#This Row],[TripChainId]])</f>
        <v>0</v>
      </c>
      <c r="L8421" t="s">
        <v>64</v>
      </c>
      <c r="M8421" t="s">
        <v>75</v>
      </c>
      <c r="N8421" t="s">
        <v>16</v>
      </c>
      <c r="O8421" t="s">
        <v>9</v>
      </c>
      <c r="P8421" s="1">
        <v>103</v>
      </c>
      <c r="Q84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22" spans="5:17" x14ac:dyDescent="0.25">
      <c r="E8422">
        <v>2914</v>
      </c>
      <c r="F8422" t="s">
        <v>47</v>
      </c>
      <c r="G8422" t="s">
        <v>17</v>
      </c>
      <c r="H8422" t="s">
        <v>8</v>
      </c>
      <c r="I8422" t="s">
        <v>9</v>
      </c>
      <c r="J8422" s="2">
        <f>SUMIFS(Table3[TimesUsed],Table3[TripChainId],Table2[[#This Row],[TripChainId]])</f>
        <v>0</v>
      </c>
      <c r="L8422" t="s">
        <v>64</v>
      </c>
      <c r="M8422" t="s">
        <v>75</v>
      </c>
      <c r="N8422" t="s">
        <v>16</v>
      </c>
      <c r="O8422" t="s">
        <v>11</v>
      </c>
      <c r="P8422" s="1">
        <v>183</v>
      </c>
      <c r="Q84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23" spans="5:17" x14ac:dyDescent="0.25">
      <c r="E8423">
        <v>2914</v>
      </c>
      <c r="F8423" t="s">
        <v>17</v>
      </c>
      <c r="G8423" t="s">
        <v>45</v>
      </c>
      <c r="H8423" t="s">
        <v>16</v>
      </c>
      <c r="I8423" t="s">
        <v>11</v>
      </c>
      <c r="J8423" s="2">
        <f>SUMIFS(Table3[TimesUsed],Table3[TripChainId],Table2[[#This Row],[TripChainId]])</f>
        <v>0</v>
      </c>
      <c r="L8423" t="s">
        <v>64</v>
      </c>
      <c r="M8423" t="s">
        <v>75</v>
      </c>
      <c r="N8423" t="s">
        <v>16</v>
      </c>
      <c r="O8423" t="s">
        <v>14</v>
      </c>
      <c r="P8423" s="1">
        <v>70</v>
      </c>
      <c r="Q84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24" spans="5:17" x14ac:dyDescent="0.25">
      <c r="E8424">
        <v>2914</v>
      </c>
      <c r="F8424" t="s">
        <v>45</v>
      </c>
      <c r="G8424" t="s">
        <v>47</v>
      </c>
      <c r="H8424" t="s">
        <v>10</v>
      </c>
      <c r="I8424" t="s">
        <v>11</v>
      </c>
      <c r="J8424" s="2">
        <f>SUMIFS(Table3[TimesUsed],Table3[TripChainId],Table2[[#This Row],[TripChainId]])</f>
        <v>0</v>
      </c>
      <c r="L8424" t="s">
        <v>64</v>
      </c>
      <c r="M8424" t="s">
        <v>75</v>
      </c>
      <c r="N8424" t="s">
        <v>16</v>
      </c>
      <c r="O8424" t="s">
        <v>12</v>
      </c>
      <c r="P8424" s="1">
        <v>69</v>
      </c>
      <c r="Q84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25" spans="5:17" x14ac:dyDescent="0.25">
      <c r="E8425">
        <v>2915</v>
      </c>
      <c r="F8425" t="s">
        <v>47</v>
      </c>
      <c r="G8425" t="s">
        <v>17</v>
      </c>
      <c r="H8425" t="s">
        <v>8</v>
      </c>
      <c r="I8425" t="s">
        <v>9</v>
      </c>
      <c r="J8425" s="2">
        <f>SUMIFS(Table3[TimesUsed],Table3[TripChainId],Table2[[#This Row],[TripChainId]])</f>
        <v>3</v>
      </c>
      <c r="L8425" t="s">
        <v>64</v>
      </c>
      <c r="M8425" t="s">
        <v>75</v>
      </c>
      <c r="N8425" t="s">
        <v>16</v>
      </c>
      <c r="O8425" t="s">
        <v>13</v>
      </c>
      <c r="P8425" s="1">
        <v>113</v>
      </c>
      <c r="Q84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26" spans="5:17" x14ac:dyDescent="0.25">
      <c r="E8426">
        <v>2915</v>
      </c>
      <c r="F8426" t="s">
        <v>17</v>
      </c>
      <c r="G8426" t="s">
        <v>45</v>
      </c>
      <c r="H8426" t="s">
        <v>16</v>
      </c>
      <c r="I8426" t="s">
        <v>11</v>
      </c>
      <c r="J8426" s="2">
        <f>SUMIFS(Table3[TimesUsed],Table3[TripChainId],Table2[[#This Row],[TripChainId]])</f>
        <v>3</v>
      </c>
      <c r="L8426" t="s">
        <v>64</v>
      </c>
      <c r="M8426" t="s">
        <v>23</v>
      </c>
      <c r="N8426" t="s">
        <v>8</v>
      </c>
      <c r="O8426" t="s">
        <v>9</v>
      </c>
      <c r="P8426" s="1">
        <v>186</v>
      </c>
      <c r="Q84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27" spans="5:17" x14ac:dyDescent="0.25">
      <c r="E8427">
        <v>2915</v>
      </c>
      <c r="F8427" t="s">
        <v>45</v>
      </c>
      <c r="G8427" t="s">
        <v>47</v>
      </c>
      <c r="H8427" t="s">
        <v>10</v>
      </c>
      <c r="I8427" t="s">
        <v>12</v>
      </c>
      <c r="J8427" s="2">
        <f>SUMIFS(Table3[TimesUsed],Table3[TripChainId],Table2[[#This Row],[TripChainId]])</f>
        <v>3</v>
      </c>
      <c r="L8427" t="s">
        <v>64</v>
      </c>
      <c r="M8427" t="s">
        <v>23</v>
      </c>
      <c r="N8427" t="s">
        <v>8</v>
      </c>
      <c r="O8427" t="s">
        <v>11</v>
      </c>
      <c r="P8427" s="1">
        <v>70</v>
      </c>
      <c r="Q84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28" spans="5:17" x14ac:dyDescent="0.25">
      <c r="E8428">
        <v>2916</v>
      </c>
      <c r="F8428" t="s">
        <v>47</v>
      </c>
      <c r="G8428" t="s">
        <v>17</v>
      </c>
      <c r="H8428" t="s">
        <v>8</v>
      </c>
      <c r="I8428" t="s">
        <v>9</v>
      </c>
      <c r="J8428" s="2">
        <f>SUMIFS(Table3[TimesUsed],Table3[TripChainId],Table2[[#This Row],[TripChainId]])</f>
        <v>0</v>
      </c>
      <c r="L8428" t="s">
        <v>64</v>
      </c>
      <c r="M8428" t="s">
        <v>23</v>
      </c>
      <c r="N8428" t="s">
        <v>8</v>
      </c>
      <c r="O8428" t="s">
        <v>14</v>
      </c>
      <c r="P8428" s="1">
        <v>59</v>
      </c>
      <c r="Q84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29" spans="5:17" x14ac:dyDescent="0.25">
      <c r="E8429">
        <v>2916</v>
      </c>
      <c r="F8429" t="s">
        <v>17</v>
      </c>
      <c r="G8429" t="s">
        <v>45</v>
      </c>
      <c r="H8429" t="s">
        <v>16</v>
      </c>
      <c r="I8429" t="s">
        <v>11</v>
      </c>
      <c r="J8429" s="2">
        <f>SUMIFS(Table3[TimesUsed],Table3[TripChainId],Table2[[#This Row],[TripChainId]])</f>
        <v>0</v>
      </c>
      <c r="L8429" t="s">
        <v>64</v>
      </c>
      <c r="M8429" t="s">
        <v>23</v>
      </c>
      <c r="N8429" t="s">
        <v>8</v>
      </c>
      <c r="O8429" t="s">
        <v>12</v>
      </c>
      <c r="P8429" s="1">
        <v>58</v>
      </c>
      <c r="Q84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30" spans="5:17" x14ac:dyDescent="0.25">
      <c r="E8430">
        <v>2916</v>
      </c>
      <c r="F8430" t="s">
        <v>45</v>
      </c>
      <c r="G8430" t="s">
        <v>47</v>
      </c>
      <c r="H8430" t="s">
        <v>10</v>
      </c>
      <c r="I8430" t="s">
        <v>13</v>
      </c>
      <c r="J8430" s="2">
        <f>SUMIFS(Table3[TimesUsed],Table3[TripChainId],Table2[[#This Row],[TripChainId]])</f>
        <v>0</v>
      </c>
      <c r="L8430" t="s">
        <v>64</v>
      </c>
      <c r="M8430" t="s">
        <v>23</v>
      </c>
      <c r="N8430" t="s">
        <v>8</v>
      </c>
      <c r="O8430" t="s">
        <v>13</v>
      </c>
      <c r="P8430" s="1">
        <v>22</v>
      </c>
      <c r="Q84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31" spans="5:17" x14ac:dyDescent="0.25">
      <c r="E8431">
        <v>2917</v>
      </c>
      <c r="F8431" t="s">
        <v>47</v>
      </c>
      <c r="G8431" t="s">
        <v>17</v>
      </c>
      <c r="H8431" t="s">
        <v>8</v>
      </c>
      <c r="I8431" t="s">
        <v>9</v>
      </c>
      <c r="J8431" s="2">
        <f>SUMIFS(Table3[TimesUsed],Table3[TripChainId],Table2[[#This Row],[TripChainId]])</f>
        <v>0</v>
      </c>
      <c r="L8431" t="s">
        <v>64</v>
      </c>
      <c r="M8431" t="s">
        <v>23</v>
      </c>
      <c r="N8431" t="s">
        <v>10</v>
      </c>
      <c r="O8431" t="s">
        <v>9</v>
      </c>
      <c r="P8431" s="1">
        <v>48</v>
      </c>
      <c r="Q84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32" spans="5:17" x14ac:dyDescent="0.25">
      <c r="E8432">
        <v>2917</v>
      </c>
      <c r="F8432" t="s">
        <v>17</v>
      </c>
      <c r="G8432" t="s">
        <v>45</v>
      </c>
      <c r="H8432" t="s">
        <v>16</v>
      </c>
      <c r="I8432" t="s">
        <v>12</v>
      </c>
      <c r="J8432" s="2">
        <f>SUMIFS(Table3[TimesUsed],Table3[TripChainId],Table2[[#This Row],[TripChainId]])</f>
        <v>0</v>
      </c>
      <c r="L8432" t="s">
        <v>64</v>
      </c>
      <c r="M8432" t="s">
        <v>23</v>
      </c>
      <c r="N8432" t="s">
        <v>10</v>
      </c>
      <c r="O8432" t="s">
        <v>11</v>
      </c>
      <c r="P8432" s="1">
        <v>158</v>
      </c>
      <c r="Q84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33" spans="5:17" x14ac:dyDescent="0.25">
      <c r="E8433">
        <v>2917</v>
      </c>
      <c r="F8433" t="s">
        <v>45</v>
      </c>
      <c r="G8433" t="s">
        <v>47</v>
      </c>
      <c r="H8433" t="s">
        <v>10</v>
      </c>
      <c r="I8433" t="s">
        <v>12</v>
      </c>
      <c r="J8433" s="2">
        <f>SUMIFS(Table3[TimesUsed],Table3[TripChainId],Table2[[#This Row],[TripChainId]])</f>
        <v>0</v>
      </c>
      <c r="L8433" t="s">
        <v>64</v>
      </c>
      <c r="M8433" t="s">
        <v>23</v>
      </c>
      <c r="N8433" t="s">
        <v>10</v>
      </c>
      <c r="O8433" t="s">
        <v>14</v>
      </c>
      <c r="P8433" s="1">
        <v>110</v>
      </c>
      <c r="Q84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34" spans="5:17" x14ac:dyDescent="0.25">
      <c r="E8434">
        <v>2918</v>
      </c>
      <c r="F8434" t="s">
        <v>47</v>
      </c>
      <c r="G8434" t="s">
        <v>17</v>
      </c>
      <c r="H8434" t="s">
        <v>8</v>
      </c>
      <c r="I8434" t="s">
        <v>9</v>
      </c>
      <c r="J8434" s="2">
        <f>SUMIFS(Table3[TimesUsed],Table3[TripChainId],Table2[[#This Row],[TripChainId]])</f>
        <v>0</v>
      </c>
      <c r="L8434" t="s">
        <v>64</v>
      </c>
      <c r="M8434" t="s">
        <v>23</v>
      </c>
      <c r="N8434" t="s">
        <v>10</v>
      </c>
      <c r="O8434" t="s">
        <v>12</v>
      </c>
      <c r="P8434" s="1">
        <v>109</v>
      </c>
      <c r="Q84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35" spans="5:17" x14ac:dyDescent="0.25">
      <c r="E8435">
        <v>2918</v>
      </c>
      <c r="F8435" t="s">
        <v>17</v>
      </c>
      <c r="G8435" t="s">
        <v>45</v>
      </c>
      <c r="H8435" t="s">
        <v>16</v>
      </c>
      <c r="I8435" t="s">
        <v>13</v>
      </c>
      <c r="J8435" s="2">
        <f>SUMIFS(Table3[TimesUsed],Table3[TripChainId],Table2[[#This Row],[TripChainId]])</f>
        <v>0</v>
      </c>
      <c r="L8435" t="s">
        <v>64</v>
      </c>
      <c r="M8435" t="s">
        <v>23</v>
      </c>
      <c r="N8435" t="s">
        <v>10</v>
      </c>
      <c r="O8435" t="s">
        <v>13</v>
      </c>
      <c r="P8435" s="1">
        <v>333</v>
      </c>
      <c r="Q84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36" spans="5:17" x14ac:dyDescent="0.25">
      <c r="E8436">
        <v>2918</v>
      </c>
      <c r="F8436" t="s">
        <v>45</v>
      </c>
      <c r="G8436" t="s">
        <v>47</v>
      </c>
      <c r="H8436" t="s">
        <v>10</v>
      </c>
      <c r="I8436" t="s">
        <v>12</v>
      </c>
      <c r="J8436" s="2">
        <f>SUMIFS(Table3[TimesUsed],Table3[TripChainId],Table2[[#This Row],[TripChainId]])</f>
        <v>0</v>
      </c>
      <c r="L8436" t="s">
        <v>64</v>
      </c>
      <c r="M8436" t="s">
        <v>23</v>
      </c>
      <c r="N8436" t="s">
        <v>16</v>
      </c>
      <c r="O8436" t="s">
        <v>9</v>
      </c>
      <c r="P8436" s="1">
        <v>270</v>
      </c>
      <c r="Q84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37" spans="5:17" x14ac:dyDescent="0.25">
      <c r="E8437">
        <v>2919</v>
      </c>
      <c r="F8437" t="s">
        <v>47</v>
      </c>
      <c r="G8437" t="s">
        <v>17</v>
      </c>
      <c r="H8437" t="s">
        <v>8</v>
      </c>
      <c r="I8437" t="s">
        <v>9</v>
      </c>
      <c r="J8437" s="2">
        <f>SUMIFS(Table3[TimesUsed],Table3[TripChainId],Table2[[#This Row],[TripChainId]])</f>
        <v>0</v>
      </c>
      <c r="L8437" t="s">
        <v>64</v>
      </c>
      <c r="M8437" t="s">
        <v>23</v>
      </c>
      <c r="N8437" t="s">
        <v>16</v>
      </c>
      <c r="O8437" t="s">
        <v>11</v>
      </c>
      <c r="P8437" s="1">
        <v>671</v>
      </c>
      <c r="Q84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38" spans="5:17" x14ac:dyDescent="0.25">
      <c r="E8438">
        <v>2919</v>
      </c>
      <c r="F8438" t="s">
        <v>17</v>
      </c>
      <c r="G8438" t="s">
        <v>45</v>
      </c>
      <c r="H8438" t="s">
        <v>16</v>
      </c>
      <c r="I8438" t="s">
        <v>13</v>
      </c>
      <c r="J8438" s="2">
        <f>SUMIFS(Table3[TimesUsed],Table3[TripChainId],Table2[[#This Row],[TripChainId]])</f>
        <v>0</v>
      </c>
      <c r="L8438" t="s">
        <v>64</v>
      </c>
      <c r="M8438" t="s">
        <v>23</v>
      </c>
      <c r="N8438" t="s">
        <v>16</v>
      </c>
      <c r="O8438" t="s">
        <v>14</v>
      </c>
      <c r="P8438" s="1">
        <v>221</v>
      </c>
      <c r="Q84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39" spans="5:17" x14ac:dyDescent="0.25">
      <c r="E8439">
        <v>2919</v>
      </c>
      <c r="F8439" t="s">
        <v>45</v>
      </c>
      <c r="G8439" t="s">
        <v>47</v>
      </c>
      <c r="H8439" t="s">
        <v>10</v>
      </c>
      <c r="I8439" t="s">
        <v>13</v>
      </c>
      <c r="J8439" s="2">
        <f>SUMIFS(Table3[TimesUsed],Table3[TripChainId],Table2[[#This Row],[TripChainId]])</f>
        <v>0</v>
      </c>
      <c r="L8439" t="s">
        <v>64</v>
      </c>
      <c r="M8439" t="s">
        <v>23</v>
      </c>
      <c r="N8439" t="s">
        <v>16</v>
      </c>
      <c r="O8439" t="s">
        <v>12</v>
      </c>
      <c r="P8439" s="1">
        <v>221</v>
      </c>
      <c r="Q84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40" spans="5:17" x14ac:dyDescent="0.25">
      <c r="E8440">
        <v>2920</v>
      </c>
      <c r="F8440" t="s">
        <v>47</v>
      </c>
      <c r="G8440" t="s">
        <v>17</v>
      </c>
      <c r="H8440" t="s">
        <v>8</v>
      </c>
      <c r="I8440" t="s">
        <v>11</v>
      </c>
      <c r="J8440" s="2">
        <f>SUMIFS(Table3[TimesUsed],Table3[TripChainId],Table2[[#This Row],[TripChainId]])</f>
        <v>0</v>
      </c>
      <c r="L8440" t="s">
        <v>64</v>
      </c>
      <c r="M8440" t="s">
        <v>23</v>
      </c>
      <c r="N8440" t="s">
        <v>16</v>
      </c>
      <c r="O8440" t="s">
        <v>13</v>
      </c>
      <c r="P8440" s="1">
        <v>439</v>
      </c>
      <c r="Q84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41" spans="5:17" x14ac:dyDescent="0.25">
      <c r="E8441">
        <v>2920</v>
      </c>
      <c r="F8441" t="s">
        <v>17</v>
      </c>
      <c r="G8441" t="s">
        <v>45</v>
      </c>
      <c r="H8441" t="s">
        <v>16</v>
      </c>
      <c r="I8441" t="s">
        <v>11</v>
      </c>
      <c r="J8441" s="2">
        <f>SUMIFS(Table3[TimesUsed],Table3[TripChainId],Table2[[#This Row],[TripChainId]])</f>
        <v>0</v>
      </c>
      <c r="L8441" t="s">
        <v>64</v>
      </c>
      <c r="M8441" t="s">
        <v>76</v>
      </c>
      <c r="N8441" t="s">
        <v>8</v>
      </c>
      <c r="O8441" t="s">
        <v>9</v>
      </c>
      <c r="P8441" s="1">
        <v>544</v>
      </c>
      <c r="Q84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42" spans="5:17" x14ac:dyDescent="0.25">
      <c r="E8442">
        <v>2920</v>
      </c>
      <c r="F8442" t="s">
        <v>45</v>
      </c>
      <c r="G8442" t="s">
        <v>47</v>
      </c>
      <c r="H8442" t="s">
        <v>10</v>
      </c>
      <c r="I8442" t="s">
        <v>11</v>
      </c>
      <c r="J8442" s="2">
        <f>SUMIFS(Table3[TimesUsed],Table3[TripChainId],Table2[[#This Row],[TripChainId]])</f>
        <v>0</v>
      </c>
      <c r="L8442" t="s">
        <v>64</v>
      </c>
      <c r="M8442" t="s">
        <v>76</v>
      </c>
      <c r="N8442" t="s">
        <v>8</v>
      </c>
      <c r="O8442" t="s">
        <v>11</v>
      </c>
      <c r="P8442" s="1">
        <v>289</v>
      </c>
      <c r="Q84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43" spans="5:17" x14ac:dyDescent="0.25">
      <c r="E8443">
        <v>2921</v>
      </c>
      <c r="F8443" t="s">
        <v>47</v>
      </c>
      <c r="G8443" t="s">
        <v>17</v>
      </c>
      <c r="H8443" t="s">
        <v>8</v>
      </c>
      <c r="I8443" t="s">
        <v>11</v>
      </c>
      <c r="J8443" s="2">
        <f>SUMIFS(Table3[TimesUsed],Table3[TripChainId],Table2[[#This Row],[TripChainId]])</f>
        <v>26</v>
      </c>
      <c r="L8443" t="s">
        <v>64</v>
      </c>
      <c r="M8443" t="s">
        <v>76</v>
      </c>
      <c r="N8443" t="s">
        <v>8</v>
      </c>
      <c r="O8443" t="s">
        <v>14</v>
      </c>
      <c r="P8443" s="1">
        <v>250</v>
      </c>
      <c r="Q84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44" spans="5:17" x14ac:dyDescent="0.25">
      <c r="E8444">
        <v>2921</v>
      </c>
      <c r="F8444" t="s">
        <v>17</v>
      </c>
      <c r="G8444" t="s">
        <v>45</v>
      </c>
      <c r="H8444" t="s">
        <v>16</v>
      </c>
      <c r="I8444" t="s">
        <v>11</v>
      </c>
      <c r="J8444" s="2">
        <f>SUMIFS(Table3[TimesUsed],Table3[TripChainId],Table2[[#This Row],[TripChainId]])</f>
        <v>26</v>
      </c>
      <c r="L8444" t="s">
        <v>64</v>
      </c>
      <c r="M8444" t="s">
        <v>76</v>
      </c>
      <c r="N8444" t="s">
        <v>8</v>
      </c>
      <c r="O8444" t="s">
        <v>12</v>
      </c>
      <c r="P8444" s="1">
        <v>249</v>
      </c>
      <c r="Q84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45" spans="5:17" x14ac:dyDescent="0.25">
      <c r="E8445">
        <v>2921</v>
      </c>
      <c r="F8445" t="s">
        <v>45</v>
      </c>
      <c r="G8445" t="s">
        <v>47</v>
      </c>
      <c r="H8445" t="s">
        <v>10</v>
      </c>
      <c r="I8445" t="s">
        <v>12</v>
      </c>
      <c r="J8445" s="2">
        <f>SUMIFS(Table3[TimesUsed],Table3[TripChainId],Table2[[#This Row],[TripChainId]])</f>
        <v>26</v>
      </c>
      <c r="L8445" t="s">
        <v>64</v>
      </c>
      <c r="M8445" t="s">
        <v>76</v>
      </c>
      <c r="N8445" t="s">
        <v>8</v>
      </c>
      <c r="O8445" t="s">
        <v>13</v>
      </c>
      <c r="P8445" s="1">
        <v>132</v>
      </c>
      <c r="Q84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46" spans="5:17" x14ac:dyDescent="0.25">
      <c r="E8446">
        <v>2922</v>
      </c>
      <c r="F8446" t="s">
        <v>47</v>
      </c>
      <c r="G8446" t="s">
        <v>17</v>
      </c>
      <c r="H8446" t="s">
        <v>8</v>
      </c>
      <c r="I8446" t="s">
        <v>11</v>
      </c>
      <c r="J8446" s="2">
        <f>SUMIFS(Table3[TimesUsed],Table3[TripChainId],Table2[[#This Row],[TripChainId]])</f>
        <v>0</v>
      </c>
      <c r="L8446" t="s">
        <v>64</v>
      </c>
      <c r="M8446" t="s">
        <v>76</v>
      </c>
      <c r="N8446" t="s">
        <v>10</v>
      </c>
      <c r="O8446" t="s">
        <v>9</v>
      </c>
      <c r="P8446" s="1">
        <v>96</v>
      </c>
      <c r="Q84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47" spans="5:17" x14ac:dyDescent="0.25">
      <c r="E8447">
        <v>2922</v>
      </c>
      <c r="F8447" t="s">
        <v>17</v>
      </c>
      <c r="G8447" t="s">
        <v>45</v>
      </c>
      <c r="H8447" t="s">
        <v>16</v>
      </c>
      <c r="I8447" t="s">
        <v>11</v>
      </c>
      <c r="J8447" s="2">
        <f>SUMIFS(Table3[TimesUsed],Table3[TripChainId],Table2[[#This Row],[TripChainId]])</f>
        <v>0</v>
      </c>
      <c r="L8447" t="s">
        <v>64</v>
      </c>
      <c r="M8447" t="s">
        <v>76</v>
      </c>
      <c r="N8447" t="s">
        <v>10</v>
      </c>
      <c r="O8447" t="s">
        <v>11</v>
      </c>
      <c r="P8447" s="1">
        <v>236</v>
      </c>
      <c r="Q84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48" spans="5:17" x14ac:dyDescent="0.25">
      <c r="E8448">
        <v>2922</v>
      </c>
      <c r="F8448" t="s">
        <v>45</v>
      </c>
      <c r="G8448" t="s">
        <v>47</v>
      </c>
      <c r="H8448" t="s">
        <v>10</v>
      </c>
      <c r="I8448" t="s">
        <v>13</v>
      </c>
      <c r="J8448" s="2">
        <f>SUMIFS(Table3[TimesUsed],Table3[TripChainId],Table2[[#This Row],[TripChainId]])</f>
        <v>0</v>
      </c>
      <c r="L8448" t="s">
        <v>64</v>
      </c>
      <c r="M8448" t="s">
        <v>76</v>
      </c>
      <c r="N8448" t="s">
        <v>10</v>
      </c>
      <c r="O8448" t="s">
        <v>14</v>
      </c>
      <c r="P8448" s="1">
        <v>159</v>
      </c>
      <c r="Q84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49" spans="5:17" x14ac:dyDescent="0.25">
      <c r="E8449">
        <v>2923</v>
      </c>
      <c r="F8449" t="s">
        <v>47</v>
      </c>
      <c r="G8449" t="s">
        <v>17</v>
      </c>
      <c r="H8449" t="s">
        <v>8</v>
      </c>
      <c r="I8449" t="s">
        <v>11</v>
      </c>
      <c r="J8449" s="2">
        <f>SUMIFS(Table3[TimesUsed],Table3[TripChainId],Table2[[#This Row],[TripChainId]])</f>
        <v>0</v>
      </c>
      <c r="L8449" t="s">
        <v>64</v>
      </c>
      <c r="M8449" t="s">
        <v>76</v>
      </c>
      <c r="N8449" t="s">
        <v>10</v>
      </c>
      <c r="O8449" t="s">
        <v>12</v>
      </c>
      <c r="P8449" s="1">
        <v>159</v>
      </c>
      <c r="Q84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50" spans="5:17" x14ac:dyDescent="0.25">
      <c r="E8450">
        <v>2923</v>
      </c>
      <c r="F8450" t="s">
        <v>17</v>
      </c>
      <c r="G8450" t="s">
        <v>45</v>
      </c>
      <c r="H8450" t="s">
        <v>16</v>
      </c>
      <c r="I8450" t="s">
        <v>12</v>
      </c>
      <c r="J8450" s="2">
        <f>SUMIFS(Table3[TimesUsed],Table3[TripChainId],Table2[[#This Row],[TripChainId]])</f>
        <v>0</v>
      </c>
      <c r="L8450" t="s">
        <v>64</v>
      </c>
      <c r="M8450" t="s">
        <v>76</v>
      </c>
      <c r="N8450" t="s">
        <v>10</v>
      </c>
      <c r="O8450" t="s">
        <v>13</v>
      </c>
      <c r="P8450" s="1">
        <v>340</v>
      </c>
      <c r="Q84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51" spans="5:17" x14ac:dyDescent="0.25">
      <c r="E8451">
        <v>2923</v>
      </c>
      <c r="F8451" t="s">
        <v>45</v>
      </c>
      <c r="G8451" t="s">
        <v>47</v>
      </c>
      <c r="H8451" t="s">
        <v>10</v>
      </c>
      <c r="I8451" t="s">
        <v>12</v>
      </c>
      <c r="J8451" s="2">
        <f>SUMIFS(Table3[TimesUsed],Table3[TripChainId],Table2[[#This Row],[TripChainId]])</f>
        <v>0</v>
      </c>
      <c r="L8451" t="s">
        <v>64</v>
      </c>
      <c r="M8451" t="s">
        <v>76</v>
      </c>
      <c r="N8451" t="s">
        <v>16</v>
      </c>
      <c r="O8451" t="s">
        <v>9</v>
      </c>
      <c r="P8451" s="1">
        <v>358</v>
      </c>
      <c r="Q84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52" spans="5:17" x14ac:dyDescent="0.25">
      <c r="E8452">
        <v>2924</v>
      </c>
      <c r="F8452" t="s">
        <v>47</v>
      </c>
      <c r="G8452" t="s">
        <v>17</v>
      </c>
      <c r="H8452" t="s">
        <v>8</v>
      </c>
      <c r="I8452" t="s">
        <v>11</v>
      </c>
      <c r="J8452" s="2">
        <f>SUMIFS(Table3[TimesUsed],Table3[TripChainId],Table2[[#This Row],[TripChainId]])</f>
        <v>0</v>
      </c>
      <c r="L8452" t="s">
        <v>64</v>
      </c>
      <c r="M8452" t="s">
        <v>76</v>
      </c>
      <c r="N8452" t="s">
        <v>16</v>
      </c>
      <c r="O8452" t="s">
        <v>11</v>
      </c>
      <c r="P8452" s="1">
        <v>719</v>
      </c>
      <c r="Q84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53" spans="5:17" x14ac:dyDescent="0.25">
      <c r="E8453">
        <v>2924</v>
      </c>
      <c r="F8453" t="s">
        <v>17</v>
      </c>
      <c r="G8453" t="s">
        <v>45</v>
      </c>
      <c r="H8453" t="s">
        <v>16</v>
      </c>
      <c r="I8453" t="s">
        <v>13</v>
      </c>
      <c r="J8453" s="2">
        <f>SUMIFS(Table3[TimesUsed],Table3[TripChainId],Table2[[#This Row],[TripChainId]])</f>
        <v>0</v>
      </c>
      <c r="L8453" t="s">
        <v>64</v>
      </c>
      <c r="M8453" t="s">
        <v>76</v>
      </c>
      <c r="N8453" t="s">
        <v>16</v>
      </c>
      <c r="O8453" t="s">
        <v>14</v>
      </c>
      <c r="P8453" s="1">
        <v>301</v>
      </c>
      <c r="Q84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54" spans="5:17" x14ac:dyDescent="0.25">
      <c r="E8454">
        <v>2924</v>
      </c>
      <c r="F8454" t="s">
        <v>45</v>
      </c>
      <c r="G8454" t="s">
        <v>47</v>
      </c>
      <c r="H8454" t="s">
        <v>10</v>
      </c>
      <c r="I8454" t="s">
        <v>12</v>
      </c>
      <c r="J8454" s="2">
        <f>SUMIFS(Table3[TimesUsed],Table3[TripChainId],Table2[[#This Row],[TripChainId]])</f>
        <v>0</v>
      </c>
      <c r="L8454" t="s">
        <v>64</v>
      </c>
      <c r="M8454" t="s">
        <v>76</v>
      </c>
      <c r="N8454" t="s">
        <v>16</v>
      </c>
      <c r="O8454" t="s">
        <v>12</v>
      </c>
      <c r="P8454" s="1">
        <v>301</v>
      </c>
      <c r="Q84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55" spans="5:17" x14ac:dyDescent="0.25">
      <c r="E8455">
        <v>2925</v>
      </c>
      <c r="F8455" t="s">
        <v>47</v>
      </c>
      <c r="G8455" t="s">
        <v>17</v>
      </c>
      <c r="H8455" t="s">
        <v>8</v>
      </c>
      <c r="I8455" t="s">
        <v>11</v>
      </c>
      <c r="J8455" s="2">
        <f>SUMIFS(Table3[TimesUsed],Table3[TripChainId],Table2[[#This Row],[TripChainId]])</f>
        <v>0</v>
      </c>
      <c r="L8455" t="s">
        <v>64</v>
      </c>
      <c r="M8455" t="s">
        <v>76</v>
      </c>
      <c r="N8455" t="s">
        <v>16</v>
      </c>
      <c r="O8455" t="s">
        <v>13</v>
      </c>
      <c r="P8455" s="1">
        <v>413</v>
      </c>
      <c r="Q84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56" spans="5:17" x14ac:dyDescent="0.25">
      <c r="E8456">
        <v>2925</v>
      </c>
      <c r="F8456" t="s">
        <v>17</v>
      </c>
      <c r="G8456" t="s">
        <v>45</v>
      </c>
      <c r="H8456" t="s">
        <v>16</v>
      </c>
      <c r="I8456" t="s">
        <v>13</v>
      </c>
      <c r="J8456" s="2">
        <f>SUMIFS(Table3[TimesUsed],Table3[TripChainId],Table2[[#This Row],[TripChainId]])</f>
        <v>0</v>
      </c>
      <c r="L8456" t="s">
        <v>64</v>
      </c>
      <c r="M8456" t="s">
        <v>24</v>
      </c>
      <c r="N8456" t="s">
        <v>8</v>
      </c>
      <c r="O8456" t="s">
        <v>9</v>
      </c>
      <c r="P8456" s="1">
        <v>56</v>
      </c>
      <c r="Q84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57" spans="5:17" x14ac:dyDescent="0.25">
      <c r="E8457">
        <v>2925</v>
      </c>
      <c r="F8457" t="s">
        <v>45</v>
      </c>
      <c r="G8457" t="s">
        <v>47</v>
      </c>
      <c r="H8457" t="s">
        <v>10</v>
      </c>
      <c r="I8457" t="s">
        <v>13</v>
      </c>
      <c r="J8457" s="2">
        <f>SUMIFS(Table3[TimesUsed],Table3[TripChainId],Table2[[#This Row],[TripChainId]])</f>
        <v>0</v>
      </c>
      <c r="L8457" t="s">
        <v>64</v>
      </c>
      <c r="M8457" t="s">
        <v>24</v>
      </c>
      <c r="N8457" t="s">
        <v>8</v>
      </c>
      <c r="O8457" t="s">
        <v>11</v>
      </c>
      <c r="P8457" s="1">
        <v>30</v>
      </c>
      <c r="Q84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58" spans="5:17" x14ac:dyDescent="0.25">
      <c r="E8458">
        <v>2926</v>
      </c>
      <c r="F8458" t="s">
        <v>47</v>
      </c>
      <c r="G8458" t="s">
        <v>17</v>
      </c>
      <c r="H8458" t="s">
        <v>8</v>
      </c>
      <c r="I8458" t="s">
        <v>9</v>
      </c>
      <c r="J8458" s="2">
        <f>SUMIFS(Table3[TimesUsed],Table3[TripChainId],Table2[[#This Row],[TripChainId]])</f>
        <v>0</v>
      </c>
      <c r="L8458" t="s">
        <v>64</v>
      </c>
      <c r="M8458" t="s">
        <v>24</v>
      </c>
      <c r="N8458" t="s">
        <v>8</v>
      </c>
      <c r="O8458" t="s">
        <v>14</v>
      </c>
      <c r="P8458" s="1">
        <v>26</v>
      </c>
      <c r="Q84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59" spans="5:17" x14ac:dyDescent="0.25">
      <c r="E8459">
        <v>2926</v>
      </c>
      <c r="F8459" t="s">
        <v>17</v>
      </c>
      <c r="G8459" t="s">
        <v>22</v>
      </c>
      <c r="H8459" t="s">
        <v>16</v>
      </c>
      <c r="I8459" t="s">
        <v>9</v>
      </c>
      <c r="J8459" s="2">
        <f>SUMIFS(Table3[TimesUsed],Table3[TripChainId],Table2[[#This Row],[TripChainId]])</f>
        <v>0</v>
      </c>
      <c r="L8459" t="s">
        <v>64</v>
      </c>
      <c r="M8459" t="s">
        <v>24</v>
      </c>
      <c r="N8459" t="s">
        <v>8</v>
      </c>
      <c r="O8459" t="s">
        <v>12</v>
      </c>
      <c r="P8459" s="1">
        <v>25</v>
      </c>
      <c r="Q84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60" spans="5:17" x14ac:dyDescent="0.25">
      <c r="E8460">
        <v>2926</v>
      </c>
      <c r="F8460" t="s">
        <v>22</v>
      </c>
      <c r="G8460" t="s">
        <v>47</v>
      </c>
      <c r="H8460" t="s">
        <v>10</v>
      </c>
      <c r="I8460" t="s">
        <v>13</v>
      </c>
      <c r="J8460" s="2">
        <f>SUMIFS(Table3[TimesUsed],Table3[TripChainId],Table2[[#This Row],[TripChainId]])</f>
        <v>0</v>
      </c>
      <c r="L8460" t="s">
        <v>64</v>
      </c>
      <c r="M8460" t="s">
        <v>24</v>
      </c>
      <c r="N8460" t="s">
        <v>10</v>
      </c>
      <c r="O8460" t="s">
        <v>11</v>
      </c>
      <c r="P8460" s="1">
        <v>40</v>
      </c>
      <c r="Q84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61" spans="5:17" x14ac:dyDescent="0.25">
      <c r="E8461">
        <v>2927</v>
      </c>
      <c r="F8461" t="s">
        <v>47</v>
      </c>
      <c r="G8461" t="s">
        <v>17</v>
      </c>
      <c r="H8461" t="s">
        <v>8</v>
      </c>
      <c r="I8461" t="s">
        <v>9</v>
      </c>
      <c r="J8461" s="2">
        <f>SUMIFS(Table3[TimesUsed],Table3[TripChainId],Table2[[#This Row],[TripChainId]])</f>
        <v>2</v>
      </c>
      <c r="L8461" t="s">
        <v>64</v>
      </c>
      <c r="M8461" t="s">
        <v>24</v>
      </c>
      <c r="N8461" t="s">
        <v>10</v>
      </c>
      <c r="O8461" t="s">
        <v>14</v>
      </c>
      <c r="P8461" s="1">
        <v>43</v>
      </c>
      <c r="Q84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62" spans="5:17" x14ac:dyDescent="0.25">
      <c r="E8462">
        <v>2927</v>
      </c>
      <c r="F8462" t="s">
        <v>17</v>
      </c>
      <c r="G8462" t="s">
        <v>22</v>
      </c>
      <c r="H8462" t="s">
        <v>16</v>
      </c>
      <c r="I8462" t="s">
        <v>11</v>
      </c>
      <c r="J8462" s="2">
        <f>SUMIFS(Table3[TimesUsed],Table3[TripChainId],Table2[[#This Row],[TripChainId]])</f>
        <v>2</v>
      </c>
      <c r="L8462" t="s">
        <v>64</v>
      </c>
      <c r="M8462" t="s">
        <v>24</v>
      </c>
      <c r="N8462" t="s">
        <v>10</v>
      </c>
      <c r="O8462" t="s">
        <v>12</v>
      </c>
      <c r="P8462" s="1">
        <v>43</v>
      </c>
      <c r="Q84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63" spans="5:17" x14ac:dyDescent="0.25">
      <c r="E8463">
        <v>2927</v>
      </c>
      <c r="F8463" t="s">
        <v>22</v>
      </c>
      <c r="G8463" t="s">
        <v>47</v>
      </c>
      <c r="H8463" t="s">
        <v>10</v>
      </c>
      <c r="I8463" t="s">
        <v>13</v>
      </c>
      <c r="J8463" s="2">
        <f>SUMIFS(Table3[TimesUsed],Table3[TripChainId],Table2[[#This Row],[TripChainId]])</f>
        <v>2</v>
      </c>
      <c r="L8463" t="s">
        <v>64</v>
      </c>
      <c r="M8463" t="s">
        <v>24</v>
      </c>
      <c r="N8463" t="s">
        <v>10</v>
      </c>
      <c r="O8463" t="s">
        <v>13</v>
      </c>
      <c r="P8463" s="1">
        <v>111</v>
      </c>
      <c r="Q84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64" spans="5:17" x14ac:dyDescent="0.25">
      <c r="E8464">
        <v>2928</v>
      </c>
      <c r="F8464" t="s">
        <v>47</v>
      </c>
      <c r="G8464" t="s">
        <v>17</v>
      </c>
      <c r="H8464" t="s">
        <v>8</v>
      </c>
      <c r="I8464" t="s">
        <v>9</v>
      </c>
      <c r="J8464" s="2">
        <f>SUMIFS(Table3[TimesUsed],Table3[TripChainId],Table2[[#This Row],[TripChainId]])</f>
        <v>0</v>
      </c>
      <c r="L8464" t="s">
        <v>64</v>
      </c>
      <c r="M8464" t="s">
        <v>24</v>
      </c>
      <c r="N8464" t="s">
        <v>16</v>
      </c>
      <c r="O8464" t="s">
        <v>9</v>
      </c>
      <c r="P8464" s="1">
        <v>102</v>
      </c>
      <c r="Q84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65" spans="5:17" x14ac:dyDescent="0.25">
      <c r="E8465">
        <v>2928</v>
      </c>
      <c r="F8465" t="s">
        <v>17</v>
      </c>
      <c r="G8465" t="s">
        <v>22</v>
      </c>
      <c r="H8465" t="s">
        <v>16</v>
      </c>
      <c r="I8465" t="s">
        <v>13</v>
      </c>
      <c r="J8465" s="2">
        <f>SUMIFS(Table3[TimesUsed],Table3[TripChainId],Table2[[#This Row],[TripChainId]])</f>
        <v>0</v>
      </c>
      <c r="L8465" t="s">
        <v>64</v>
      </c>
      <c r="M8465" t="s">
        <v>24</v>
      </c>
      <c r="N8465" t="s">
        <v>16</v>
      </c>
      <c r="O8465" t="s">
        <v>11</v>
      </c>
      <c r="P8465" s="1">
        <v>245</v>
      </c>
      <c r="Q84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66" spans="5:17" x14ac:dyDescent="0.25">
      <c r="E8466">
        <v>2928</v>
      </c>
      <c r="F8466" t="s">
        <v>22</v>
      </c>
      <c r="G8466" t="s">
        <v>47</v>
      </c>
      <c r="H8466" t="s">
        <v>10</v>
      </c>
      <c r="I8466" t="s">
        <v>13</v>
      </c>
      <c r="J8466" s="2">
        <f>SUMIFS(Table3[TimesUsed],Table3[TripChainId],Table2[[#This Row],[TripChainId]])</f>
        <v>0</v>
      </c>
      <c r="L8466" t="s">
        <v>64</v>
      </c>
      <c r="M8466" t="s">
        <v>24</v>
      </c>
      <c r="N8466" t="s">
        <v>16</v>
      </c>
      <c r="O8466" t="s">
        <v>14</v>
      </c>
      <c r="P8466" s="1">
        <v>95</v>
      </c>
      <c r="Q84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67" spans="5:17" x14ac:dyDescent="0.25">
      <c r="E8467">
        <v>2929</v>
      </c>
      <c r="F8467" t="s">
        <v>47</v>
      </c>
      <c r="G8467" t="s">
        <v>17</v>
      </c>
      <c r="H8467" t="s">
        <v>8</v>
      </c>
      <c r="I8467" t="s">
        <v>11</v>
      </c>
      <c r="J8467" s="2">
        <f>SUMIFS(Table3[TimesUsed],Table3[TripChainId],Table2[[#This Row],[TripChainId]])</f>
        <v>0</v>
      </c>
      <c r="L8467" t="s">
        <v>64</v>
      </c>
      <c r="M8467" t="s">
        <v>24</v>
      </c>
      <c r="N8467" t="s">
        <v>16</v>
      </c>
      <c r="O8467" t="s">
        <v>12</v>
      </c>
      <c r="P8467" s="1">
        <v>95</v>
      </c>
      <c r="Q84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68" spans="5:17" x14ac:dyDescent="0.25">
      <c r="E8468">
        <v>2929</v>
      </c>
      <c r="F8468" t="s">
        <v>17</v>
      </c>
      <c r="G8468" t="s">
        <v>22</v>
      </c>
      <c r="H8468" t="s">
        <v>16</v>
      </c>
      <c r="I8468" t="s">
        <v>11</v>
      </c>
      <c r="J8468" s="2">
        <f>SUMIFS(Table3[TimesUsed],Table3[TripChainId],Table2[[#This Row],[TripChainId]])</f>
        <v>0</v>
      </c>
      <c r="L8468" t="s">
        <v>64</v>
      </c>
      <c r="M8468" t="s">
        <v>24</v>
      </c>
      <c r="N8468" t="s">
        <v>16</v>
      </c>
      <c r="O8468" t="s">
        <v>13</v>
      </c>
      <c r="P8468" s="1">
        <v>186</v>
      </c>
      <c r="Q84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69" spans="5:17" x14ac:dyDescent="0.25">
      <c r="E8469">
        <v>2929</v>
      </c>
      <c r="F8469" t="s">
        <v>22</v>
      </c>
      <c r="G8469" t="s">
        <v>47</v>
      </c>
      <c r="H8469" t="s">
        <v>10</v>
      </c>
      <c r="I8469" t="s">
        <v>13</v>
      </c>
      <c r="J8469" s="2">
        <f>SUMIFS(Table3[TimesUsed],Table3[TripChainId],Table2[[#This Row],[TripChainId]])</f>
        <v>0</v>
      </c>
      <c r="L8469" t="s">
        <v>64</v>
      </c>
      <c r="M8469" t="s">
        <v>62</v>
      </c>
      <c r="N8469" t="s">
        <v>10</v>
      </c>
      <c r="O8469" t="s">
        <v>11</v>
      </c>
      <c r="P8469" s="1">
        <v>33</v>
      </c>
      <c r="Q84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70" spans="5:17" x14ac:dyDescent="0.25">
      <c r="E8470">
        <v>2930</v>
      </c>
      <c r="F8470" t="s">
        <v>47</v>
      </c>
      <c r="G8470" t="s">
        <v>17</v>
      </c>
      <c r="H8470" t="s">
        <v>8</v>
      </c>
      <c r="I8470" t="s">
        <v>11</v>
      </c>
      <c r="J8470" s="2">
        <f>SUMIFS(Table3[TimesUsed],Table3[TripChainId],Table2[[#This Row],[TripChainId]])</f>
        <v>0</v>
      </c>
      <c r="L8470" t="s">
        <v>64</v>
      </c>
      <c r="M8470" t="s">
        <v>62</v>
      </c>
      <c r="N8470" t="s">
        <v>10</v>
      </c>
      <c r="O8470" t="s">
        <v>14</v>
      </c>
      <c r="P8470" s="1">
        <v>30</v>
      </c>
      <c r="Q84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71" spans="5:17" x14ac:dyDescent="0.25">
      <c r="E8471">
        <v>2930</v>
      </c>
      <c r="F8471" t="s">
        <v>17</v>
      </c>
      <c r="G8471" t="s">
        <v>22</v>
      </c>
      <c r="H8471" t="s">
        <v>16</v>
      </c>
      <c r="I8471" t="s">
        <v>13</v>
      </c>
      <c r="J8471" s="2">
        <f>SUMIFS(Table3[TimesUsed],Table3[TripChainId],Table2[[#This Row],[TripChainId]])</f>
        <v>0</v>
      </c>
      <c r="L8471" t="s">
        <v>64</v>
      </c>
      <c r="M8471" t="s">
        <v>62</v>
      </c>
      <c r="N8471" t="s">
        <v>10</v>
      </c>
      <c r="O8471" t="s">
        <v>12</v>
      </c>
      <c r="P8471" s="1">
        <v>29</v>
      </c>
      <c r="Q84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72" spans="5:17" x14ac:dyDescent="0.25">
      <c r="E8472">
        <v>2930</v>
      </c>
      <c r="F8472" t="s">
        <v>22</v>
      </c>
      <c r="G8472" t="s">
        <v>47</v>
      </c>
      <c r="H8472" t="s">
        <v>10</v>
      </c>
      <c r="I8472" t="s">
        <v>13</v>
      </c>
      <c r="J8472" s="2">
        <f>SUMIFS(Table3[TimesUsed],Table3[TripChainId],Table2[[#This Row],[TripChainId]])</f>
        <v>0</v>
      </c>
      <c r="L8472" t="s">
        <v>64</v>
      </c>
      <c r="M8472" t="s">
        <v>62</v>
      </c>
      <c r="N8472" t="s">
        <v>10</v>
      </c>
      <c r="O8472" t="s">
        <v>13</v>
      </c>
      <c r="P8472" s="1">
        <v>113</v>
      </c>
      <c r="Q84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73" spans="5:17" x14ac:dyDescent="0.25">
      <c r="E8473">
        <v>2931</v>
      </c>
      <c r="F8473" t="s">
        <v>47</v>
      </c>
      <c r="G8473" t="s">
        <v>17</v>
      </c>
      <c r="H8473" t="s">
        <v>8</v>
      </c>
      <c r="I8473" t="s">
        <v>9</v>
      </c>
      <c r="J8473" s="2">
        <f>SUMIFS(Table3[TimesUsed],Table3[TripChainId],Table2[[#This Row],[TripChainId]])</f>
        <v>0</v>
      </c>
      <c r="L8473" t="s">
        <v>64</v>
      </c>
      <c r="M8473" t="s">
        <v>62</v>
      </c>
      <c r="N8473" t="s">
        <v>16</v>
      </c>
      <c r="O8473" t="s">
        <v>9</v>
      </c>
      <c r="P8473" s="1">
        <v>42</v>
      </c>
      <c r="Q84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74" spans="5:17" x14ac:dyDescent="0.25">
      <c r="E8474">
        <v>2931</v>
      </c>
      <c r="F8474" t="s">
        <v>17</v>
      </c>
      <c r="G8474" t="s">
        <v>23</v>
      </c>
      <c r="H8474" t="s">
        <v>16</v>
      </c>
      <c r="I8474" t="s">
        <v>9</v>
      </c>
      <c r="J8474" s="2">
        <f>SUMIFS(Table3[TimesUsed],Table3[TripChainId],Table2[[#This Row],[TripChainId]])</f>
        <v>0</v>
      </c>
      <c r="L8474" t="s">
        <v>64</v>
      </c>
      <c r="M8474" t="s">
        <v>62</v>
      </c>
      <c r="N8474" t="s">
        <v>16</v>
      </c>
      <c r="O8474" t="s">
        <v>11</v>
      </c>
      <c r="P8474" s="1">
        <v>150</v>
      </c>
      <c r="Q84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75" spans="5:17" x14ac:dyDescent="0.25">
      <c r="E8475">
        <v>2931</v>
      </c>
      <c r="F8475" t="s">
        <v>23</v>
      </c>
      <c r="G8475" t="s">
        <v>47</v>
      </c>
      <c r="H8475" t="s">
        <v>10</v>
      </c>
      <c r="I8475" t="s">
        <v>13</v>
      </c>
      <c r="J8475" s="2">
        <f>SUMIFS(Table3[TimesUsed],Table3[TripChainId],Table2[[#This Row],[TripChainId]])</f>
        <v>0</v>
      </c>
      <c r="L8475" t="s">
        <v>64</v>
      </c>
      <c r="M8475" t="s">
        <v>62</v>
      </c>
      <c r="N8475" t="s">
        <v>16</v>
      </c>
      <c r="O8475" t="s">
        <v>14</v>
      </c>
      <c r="P8475" s="1">
        <v>54</v>
      </c>
      <c r="Q84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76" spans="5:17" x14ac:dyDescent="0.25">
      <c r="E8476">
        <v>2932</v>
      </c>
      <c r="F8476" t="s">
        <v>47</v>
      </c>
      <c r="G8476" t="s">
        <v>17</v>
      </c>
      <c r="H8476" t="s">
        <v>8</v>
      </c>
      <c r="I8476" t="s">
        <v>9</v>
      </c>
      <c r="J8476" s="2">
        <f>SUMIFS(Table3[TimesUsed],Table3[TripChainId],Table2[[#This Row],[TripChainId]])</f>
        <v>0</v>
      </c>
      <c r="L8476" t="s">
        <v>64</v>
      </c>
      <c r="M8476" t="s">
        <v>62</v>
      </c>
      <c r="N8476" t="s">
        <v>16</v>
      </c>
      <c r="O8476" t="s">
        <v>12</v>
      </c>
      <c r="P8476" s="1">
        <v>54</v>
      </c>
      <c r="Q84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77" spans="5:17" x14ac:dyDescent="0.25">
      <c r="E8477">
        <v>2932</v>
      </c>
      <c r="F8477" t="s">
        <v>17</v>
      </c>
      <c r="G8477" t="s">
        <v>23</v>
      </c>
      <c r="H8477" t="s">
        <v>16</v>
      </c>
      <c r="I8477" t="s">
        <v>11</v>
      </c>
      <c r="J8477" s="2">
        <f>SUMIFS(Table3[TimesUsed],Table3[TripChainId],Table2[[#This Row],[TripChainId]])</f>
        <v>0</v>
      </c>
      <c r="L8477" t="s">
        <v>64</v>
      </c>
      <c r="M8477" t="s">
        <v>62</v>
      </c>
      <c r="N8477" t="s">
        <v>16</v>
      </c>
      <c r="O8477" t="s">
        <v>13</v>
      </c>
      <c r="P8477" s="1">
        <v>109</v>
      </c>
      <c r="Q84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78" spans="5:17" x14ac:dyDescent="0.25">
      <c r="E8478">
        <v>2932</v>
      </c>
      <c r="F8478" t="s">
        <v>23</v>
      </c>
      <c r="G8478" t="s">
        <v>47</v>
      </c>
      <c r="H8478" t="s">
        <v>10</v>
      </c>
      <c r="I8478" t="s">
        <v>13</v>
      </c>
      <c r="J8478" s="2">
        <f>SUMIFS(Table3[TimesUsed],Table3[TripChainId],Table2[[#This Row],[TripChainId]])</f>
        <v>0</v>
      </c>
      <c r="L8478" t="s">
        <v>64</v>
      </c>
      <c r="M8478" t="s">
        <v>77</v>
      </c>
      <c r="N8478" t="s">
        <v>8</v>
      </c>
      <c r="O8478" t="s">
        <v>9</v>
      </c>
      <c r="P8478" s="1">
        <v>175</v>
      </c>
      <c r="Q84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79" spans="5:17" x14ac:dyDescent="0.25">
      <c r="E8479">
        <v>2933</v>
      </c>
      <c r="F8479" t="s">
        <v>47</v>
      </c>
      <c r="G8479" t="s">
        <v>17</v>
      </c>
      <c r="H8479" t="s">
        <v>8</v>
      </c>
      <c r="I8479" t="s">
        <v>9</v>
      </c>
      <c r="J8479" s="2">
        <f>SUMIFS(Table3[TimesUsed],Table3[TripChainId],Table2[[#This Row],[TripChainId]])</f>
        <v>0</v>
      </c>
      <c r="L8479" t="s">
        <v>64</v>
      </c>
      <c r="M8479" t="s">
        <v>77</v>
      </c>
      <c r="N8479" t="s">
        <v>8</v>
      </c>
      <c r="O8479" t="s">
        <v>11</v>
      </c>
      <c r="P8479" s="1">
        <v>33</v>
      </c>
      <c r="Q84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80" spans="5:17" x14ac:dyDescent="0.25">
      <c r="E8480">
        <v>2933</v>
      </c>
      <c r="F8480" t="s">
        <v>17</v>
      </c>
      <c r="G8480" t="s">
        <v>23</v>
      </c>
      <c r="H8480" t="s">
        <v>16</v>
      </c>
      <c r="I8480" t="s">
        <v>13</v>
      </c>
      <c r="J8480" s="2">
        <f>SUMIFS(Table3[TimesUsed],Table3[TripChainId],Table2[[#This Row],[TripChainId]])</f>
        <v>0</v>
      </c>
      <c r="L8480" t="s">
        <v>64</v>
      </c>
      <c r="M8480" t="s">
        <v>77</v>
      </c>
      <c r="N8480" t="s">
        <v>8</v>
      </c>
      <c r="O8480" t="s">
        <v>14</v>
      </c>
      <c r="P8480" s="1">
        <v>30</v>
      </c>
      <c r="Q84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81" spans="5:17" x14ac:dyDescent="0.25">
      <c r="E8481">
        <v>2933</v>
      </c>
      <c r="F8481" t="s">
        <v>23</v>
      </c>
      <c r="G8481" t="s">
        <v>47</v>
      </c>
      <c r="H8481" t="s">
        <v>10</v>
      </c>
      <c r="I8481" t="s">
        <v>13</v>
      </c>
      <c r="J8481" s="2">
        <f>SUMIFS(Table3[TimesUsed],Table3[TripChainId],Table2[[#This Row],[TripChainId]])</f>
        <v>0</v>
      </c>
      <c r="L8481" t="s">
        <v>64</v>
      </c>
      <c r="M8481" t="s">
        <v>77</v>
      </c>
      <c r="N8481" t="s">
        <v>8</v>
      </c>
      <c r="O8481" t="s">
        <v>12</v>
      </c>
      <c r="P8481" s="1">
        <v>30</v>
      </c>
      <c r="Q84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82" spans="5:17" x14ac:dyDescent="0.25">
      <c r="E8482">
        <v>2934</v>
      </c>
      <c r="F8482" t="s">
        <v>47</v>
      </c>
      <c r="G8482" t="s">
        <v>17</v>
      </c>
      <c r="H8482" t="s">
        <v>8</v>
      </c>
      <c r="I8482" t="s">
        <v>11</v>
      </c>
      <c r="J8482" s="2">
        <f>SUMIFS(Table3[TimesUsed],Table3[TripChainId],Table2[[#This Row],[TripChainId]])</f>
        <v>0</v>
      </c>
      <c r="L8482" t="s">
        <v>64</v>
      </c>
      <c r="M8482" t="s">
        <v>77</v>
      </c>
      <c r="N8482" t="s">
        <v>10</v>
      </c>
      <c r="O8482" t="s">
        <v>11</v>
      </c>
      <c r="P8482" s="1">
        <v>34</v>
      </c>
      <c r="Q84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83" spans="5:17" x14ac:dyDescent="0.25">
      <c r="E8483">
        <v>2934</v>
      </c>
      <c r="F8483" t="s">
        <v>17</v>
      </c>
      <c r="G8483" t="s">
        <v>23</v>
      </c>
      <c r="H8483" t="s">
        <v>16</v>
      </c>
      <c r="I8483" t="s">
        <v>11</v>
      </c>
      <c r="J8483" s="2">
        <f>SUMIFS(Table3[TimesUsed],Table3[TripChainId],Table2[[#This Row],[TripChainId]])</f>
        <v>0</v>
      </c>
      <c r="L8483" t="s">
        <v>64</v>
      </c>
      <c r="M8483" t="s">
        <v>77</v>
      </c>
      <c r="N8483" t="s">
        <v>10</v>
      </c>
      <c r="O8483" t="s">
        <v>14</v>
      </c>
      <c r="P8483" s="1">
        <v>22</v>
      </c>
      <c r="Q84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84" spans="5:17" x14ac:dyDescent="0.25">
      <c r="E8484">
        <v>2934</v>
      </c>
      <c r="F8484" t="s">
        <v>23</v>
      </c>
      <c r="G8484" t="s">
        <v>47</v>
      </c>
      <c r="H8484" t="s">
        <v>10</v>
      </c>
      <c r="I8484" t="s">
        <v>13</v>
      </c>
      <c r="J8484" s="2">
        <f>SUMIFS(Table3[TimesUsed],Table3[TripChainId],Table2[[#This Row],[TripChainId]])</f>
        <v>0</v>
      </c>
      <c r="L8484" t="s">
        <v>64</v>
      </c>
      <c r="M8484" t="s">
        <v>77</v>
      </c>
      <c r="N8484" t="s">
        <v>10</v>
      </c>
      <c r="O8484" t="s">
        <v>12</v>
      </c>
      <c r="P8484" s="1">
        <v>22</v>
      </c>
      <c r="Q84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85" spans="5:17" x14ac:dyDescent="0.25">
      <c r="E8485">
        <v>2935</v>
      </c>
      <c r="F8485" t="s">
        <v>47</v>
      </c>
      <c r="G8485" t="s">
        <v>17</v>
      </c>
      <c r="H8485" t="s">
        <v>8</v>
      </c>
      <c r="I8485" t="s">
        <v>11</v>
      </c>
      <c r="J8485" s="2">
        <f>SUMIFS(Table3[TimesUsed],Table3[TripChainId],Table2[[#This Row],[TripChainId]])</f>
        <v>0</v>
      </c>
      <c r="L8485" t="s">
        <v>64</v>
      </c>
      <c r="M8485" t="s">
        <v>77</v>
      </c>
      <c r="N8485" t="s">
        <v>10</v>
      </c>
      <c r="O8485" t="s">
        <v>13</v>
      </c>
      <c r="P8485" s="1">
        <v>67</v>
      </c>
      <c r="Q84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86" spans="5:17" x14ac:dyDescent="0.25">
      <c r="E8486">
        <v>2935</v>
      </c>
      <c r="F8486" t="s">
        <v>17</v>
      </c>
      <c r="G8486" t="s">
        <v>23</v>
      </c>
      <c r="H8486" t="s">
        <v>16</v>
      </c>
      <c r="I8486" t="s">
        <v>13</v>
      </c>
      <c r="J8486" s="2">
        <f>SUMIFS(Table3[TimesUsed],Table3[TripChainId],Table2[[#This Row],[TripChainId]])</f>
        <v>0</v>
      </c>
      <c r="L8486" t="s">
        <v>64</v>
      </c>
      <c r="M8486" t="s">
        <v>77</v>
      </c>
      <c r="N8486" t="s">
        <v>16</v>
      </c>
      <c r="O8486" t="s">
        <v>9</v>
      </c>
      <c r="P8486" s="1">
        <v>126</v>
      </c>
      <c r="Q84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87" spans="5:17" x14ac:dyDescent="0.25">
      <c r="E8487">
        <v>2935</v>
      </c>
      <c r="F8487" t="s">
        <v>23</v>
      </c>
      <c r="G8487" t="s">
        <v>47</v>
      </c>
      <c r="H8487" t="s">
        <v>10</v>
      </c>
      <c r="I8487" t="s">
        <v>13</v>
      </c>
      <c r="J8487" s="2">
        <f>SUMIFS(Table3[TimesUsed],Table3[TripChainId],Table2[[#This Row],[TripChainId]])</f>
        <v>0</v>
      </c>
      <c r="L8487" t="s">
        <v>64</v>
      </c>
      <c r="M8487" t="s">
        <v>77</v>
      </c>
      <c r="N8487" t="s">
        <v>16</v>
      </c>
      <c r="O8487" t="s">
        <v>11</v>
      </c>
      <c r="P8487" s="1">
        <v>175</v>
      </c>
      <c r="Q84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88" spans="5:17" x14ac:dyDescent="0.25">
      <c r="E8488">
        <v>2936</v>
      </c>
      <c r="F8488" t="s">
        <v>47</v>
      </c>
      <c r="G8488" t="s">
        <v>17</v>
      </c>
      <c r="H8488" t="s">
        <v>8</v>
      </c>
      <c r="I8488" t="s">
        <v>9</v>
      </c>
      <c r="J8488" s="2">
        <f>SUMIFS(Table3[TimesUsed],Table3[TripChainId],Table2[[#This Row],[TripChainId]])</f>
        <v>0</v>
      </c>
      <c r="L8488" t="s">
        <v>64</v>
      </c>
      <c r="M8488" t="s">
        <v>77</v>
      </c>
      <c r="N8488" t="s">
        <v>16</v>
      </c>
      <c r="O8488" t="s">
        <v>14</v>
      </c>
      <c r="P8488" s="1">
        <v>84</v>
      </c>
      <c r="Q84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89" spans="5:17" x14ac:dyDescent="0.25">
      <c r="E8489">
        <v>2936</v>
      </c>
      <c r="F8489" t="s">
        <v>17</v>
      </c>
      <c r="G8489" t="s">
        <v>19</v>
      </c>
      <c r="H8489" t="s">
        <v>16</v>
      </c>
      <c r="I8489" t="s">
        <v>9</v>
      </c>
      <c r="J8489" s="2">
        <f>SUMIFS(Table3[TimesUsed],Table3[TripChainId],Table2[[#This Row],[TripChainId]])</f>
        <v>0</v>
      </c>
      <c r="L8489" t="s">
        <v>64</v>
      </c>
      <c r="M8489" t="s">
        <v>77</v>
      </c>
      <c r="N8489" t="s">
        <v>16</v>
      </c>
      <c r="O8489" t="s">
        <v>12</v>
      </c>
      <c r="P8489" s="1">
        <v>84</v>
      </c>
      <c r="Q84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90" spans="5:17" x14ac:dyDescent="0.25">
      <c r="E8490">
        <v>2936</v>
      </c>
      <c r="F8490" t="s">
        <v>19</v>
      </c>
      <c r="G8490" t="s">
        <v>47</v>
      </c>
      <c r="H8490" t="s">
        <v>10</v>
      </c>
      <c r="I8490" t="s">
        <v>13</v>
      </c>
      <c r="J8490" s="2">
        <f>SUMIFS(Table3[TimesUsed],Table3[TripChainId],Table2[[#This Row],[TripChainId]])</f>
        <v>0</v>
      </c>
      <c r="L8490" t="s">
        <v>64</v>
      </c>
      <c r="M8490" t="s">
        <v>77</v>
      </c>
      <c r="N8490" t="s">
        <v>16</v>
      </c>
      <c r="O8490" t="s">
        <v>13</v>
      </c>
      <c r="P8490" s="1">
        <v>106</v>
      </c>
      <c r="Q84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91" spans="5:17" x14ac:dyDescent="0.25">
      <c r="E8491">
        <v>2937</v>
      </c>
      <c r="F8491" t="s">
        <v>47</v>
      </c>
      <c r="G8491" t="s">
        <v>17</v>
      </c>
      <c r="H8491" t="s">
        <v>8</v>
      </c>
      <c r="I8491" t="s">
        <v>9</v>
      </c>
      <c r="J8491" s="2">
        <f>SUMIFS(Table3[TimesUsed],Table3[TripChainId],Table2[[#This Row],[TripChainId]])</f>
        <v>0</v>
      </c>
      <c r="L8491" t="s">
        <v>64</v>
      </c>
      <c r="M8491" t="s">
        <v>18</v>
      </c>
      <c r="N8491" t="s">
        <v>8</v>
      </c>
      <c r="O8491" t="s">
        <v>9</v>
      </c>
      <c r="P8491" s="1">
        <v>1867</v>
      </c>
      <c r="Q84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92" spans="5:17" x14ac:dyDescent="0.25">
      <c r="E8492">
        <v>2937</v>
      </c>
      <c r="F8492" t="s">
        <v>17</v>
      </c>
      <c r="G8492" t="s">
        <v>19</v>
      </c>
      <c r="H8492" t="s">
        <v>16</v>
      </c>
      <c r="I8492" t="s">
        <v>11</v>
      </c>
      <c r="J8492" s="2">
        <f>SUMIFS(Table3[TimesUsed],Table3[TripChainId],Table2[[#This Row],[TripChainId]])</f>
        <v>0</v>
      </c>
      <c r="L8492" t="s">
        <v>64</v>
      </c>
      <c r="M8492" t="s">
        <v>18</v>
      </c>
      <c r="N8492" t="s">
        <v>8</v>
      </c>
      <c r="O8492" t="s">
        <v>11</v>
      </c>
      <c r="P8492" s="1">
        <v>678</v>
      </c>
      <c r="Q84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93" spans="5:17" x14ac:dyDescent="0.25">
      <c r="E8493">
        <v>2937</v>
      </c>
      <c r="F8493" t="s">
        <v>19</v>
      </c>
      <c r="G8493" t="s">
        <v>47</v>
      </c>
      <c r="H8493" t="s">
        <v>10</v>
      </c>
      <c r="I8493" t="s">
        <v>13</v>
      </c>
      <c r="J8493" s="2">
        <f>SUMIFS(Table3[TimesUsed],Table3[TripChainId],Table2[[#This Row],[TripChainId]])</f>
        <v>0</v>
      </c>
      <c r="L8493" t="s">
        <v>64</v>
      </c>
      <c r="M8493" t="s">
        <v>18</v>
      </c>
      <c r="N8493" t="s">
        <v>8</v>
      </c>
      <c r="O8493" t="s">
        <v>14</v>
      </c>
      <c r="P8493" s="1">
        <v>543</v>
      </c>
      <c r="Q84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94" spans="5:17" x14ac:dyDescent="0.25">
      <c r="E8494">
        <v>2938</v>
      </c>
      <c r="F8494" t="s">
        <v>47</v>
      </c>
      <c r="G8494" t="s">
        <v>17</v>
      </c>
      <c r="H8494" t="s">
        <v>8</v>
      </c>
      <c r="I8494" t="s">
        <v>9</v>
      </c>
      <c r="J8494" s="2">
        <f>SUMIFS(Table3[TimesUsed],Table3[TripChainId],Table2[[#This Row],[TripChainId]])</f>
        <v>0</v>
      </c>
      <c r="L8494" t="s">
        <v>64</v>
      </c>
      <c r="M8494" t="s">
        <v>18</v>
      </c>
      <c r="N8494" t="s">
        <v>8</v>
      </c>
      <c r="O8494" t="s">
        <v>12</v>
      </c>
      <c r="P8494" s="1">
        <v>543</v>
      </c>
      <c r="Q84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95" spans="5:17" x14ac:dyDescent="0.25">
      <c r="E8495">
        <v>2938</v>
      </c>
      <c r="F8495" t="s">
        <v>17</v>
      </c>
      <c r="G8495" t="s">
        <v>19</v>
      </c>
      <c r="H8495" t="s">
        <v>16</v>
      </c>
      <c r="I8495" t="s">
        <v>13</v>
      </c>
      <c r="J8495" s="2">
        <f>SUMIFS(Table3[TimesUsed],Table3[TripChainId],Table2[[#This Row],[TripChainId]])</f>
        <v>0</v>
      </c>
      <c r="L8495" t="s">
        <v>64</v>
      </c>
      <c r="M8495" t="s">
        <v>18</v>
      </c>
      <c r="N8495" t="s">
        <v>8</v>
      </c>
      <c r="O8495" t="s">
        <v>13</v>
      </c>
      <c r="P8495" s="1">
        <v>314</v>
      </c>
      <c r="Q84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96" spans="5:17" x14ac:dyDescent="0.25">
      <c r="E8496">
        <v>2938</v>
      </c>
      <c r="F8496" t="s">
        <v>19</v>
      </c>
      <c r="G8496" t="s">
        <v>47</v>
      </c>
      <c r="H8496" t="s">
        <v>10</v>
      </c>
      <c r="I8496" t="s">
        <v>13</v>
      </c>
      <c r="J8496" s="2">
        <f>SUMIFS(Table3[TimesUsed],Table3[TripChainId],Table2[[#This Row],[TripChainId]])</f>
        <v>0</v>
      </c>
      <c r="L8496" t="s">
        <v>64</v>
      </c>
      <c r="M8496" t="s">
        <v>18</v>
      </c>
      <c r="N8496" t="s">
        <v>10</v>
      </c>
      <c r="O8496" t="s">
        <v>9</v>
      </c>
      <c r="P8496" s="1">
        <v>379</v>
      </c>
      <c r="Q84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97" spans="5:17" x14ac:dyDescent="0.25">
      <c r="E8497">
        <v>2939</v>
      </c>
      <c r="F8497" t="s">
        <v>47</v>
      </c>
      <c r="G8497" t="s">
        <v>17</v>
      </c>
      <c r="H8497" t="s">
        <v>8</v>
      </c>
      <c r="I8497" t="s">
        <v>11</v>
      </c>
      <c r="J8497" s="2">
        <f>SUMIFS(Table3[TimesUsed],Table3[TripChainId],Table2[[#This Row],[TripChainId]])</f>
        <v>0</v>
      </c>
      <c r="L8497" t="s">
        <v>64</v>
      </c>
      <c r="M8497" t="s">
        <v>18</v>
      </c>
      <c r="N8497" t="s">
        <v>10</v>
      </c>
      <c r="O8497" t="s">
        <v>11</v>
      </c>
      <c r="P8497" s="1">
        <v>730</v>
      </c>
      <c r="Q84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98" spans="5:17" x14ac:dyDescent="0.25">
      <c r="E8498">
        <v>2939</v>
      </c>
      <c r="F8498" t="s">
        <v>17</v>
      </c>
      <c r="G8498" t="s">
        <v>19</v>
      </c>
      <c r="H8498" t="s">
        <v>16</v>
      </c>
      <c r="I8498" t="s">
        <v>11</v>
      </c>
      <c r="J8498" s="2">
        <f>SUMIFS(Table3[TimesUsed],Table3[TripChainId],Table2[[#This Row],[TripChainId]])</f>
        <v>0</v>
      </c>
      <c r="L8498" t="s">
        <v>64</v>
      </c>
      <c r="M8498" t="s">
        <v>18</v>
      </c>
      <c r="N8498" t="s">
        <v>10</v>
      </c>
      <c r="O8498" t="s">
        <v>14</v>
      </c>
      <c r="P8498" s="1">
        <v>565</v>
      </c>
      <c r="Q84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499" spans="5:17" x14ac:dyDescent="0.25">
      <c r="E8499">
        <v>2939</v>
      </c>
      <c r="F8499" t="s">
        <v>19</v>
      </c>
      <c r="G8499" t="s">
        <v>47</v>
      </c>
      <c r="H8499" t="s">
        <v>10</v>
      </c>
      <c r="I8499" t="s">
        <v>13</v>
      </c>
      <c r="J8499" s="2">
        <f>SUMIFS(Table3[TimesUsed],Table3[TripChainId],Table2[[#This Row],[TripChainId]])</f>
        <v>0</v>
      </c>
      <c r="L8499" t="s">
        <v>64</v>
      </c>
      <c r="M8499" t="s">
        <v>18</v>
      </c>
      <c r="N8499" t="s">
        <v>10</v>
      </c>
      <c r="O8499" t="s">
        <v>12</v>
      </c>
      <c r="P8499" s="1">
        <v>565</v>
      </c>
      <c r="Q84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00" spans="5:17" x14ac:dyDescent="0.25">
      <c r="E8500">
        <v>2940</v>
      </c>
      <c r="F8500" t="s">
        <v>47</v>
      </c>
      <c r="G8500" t="s">
        <v>17</v>
      </c>
      <c r="H8500" t="s">
        <v>8</v>
      </c>
      <c r="I8500" t="s">
        <v>11</v>
      </c>
      <c r="J8500" s="2">
        <f>SUMIFS(Table3[TimesUsed],Table3[TripChainId],Table2[[#This Row],[TripChainId]])</f>
        <v>0</v>
      </c>
      <c r="L8500" t="s">
        <v>64</v>
      </c>
      <c r="M8500" t="s">
        <v>18</v>
      </c>
      <c r="N8500" t="s">
        <v>10</v>
      </c>
      <c r="O8500" t="s">
        <v>13</v>
      </c>
      <c r="P8500" s="1">
        <v>675</v>
      </c>
      <c r="Q85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01" spans="5:17" x14ac:dyDescent="0.25">
      <c r="E8501">
        <v>2940</v>
      </c>
      <c r="F8501" t="s">
        <v>17</v>
      </c>
      <c r="G8501" t="s">
        <v>19</v>
      </c>
      <c r="H8501" t="s">
        <v>16</v>
      </c>
      <c r="I8501" t="s">
        <v>13</v>
      </c>
      <c r="J8501" s="2">
        <f>SUMIFS(Table3[TimesUsed],Table3[TripChainId],Table2[[#This Row],[TripChainId]])</f>
        <v>0</v>
      </c>
      <c r="L8501" t="s">
        <v>64</v>
      </c>
      <c r="M8501" t="s">
        <v>18</v>
      </c>
      <c r="N8501" t="s">
        <v>16</v>
      </c>
      <c r="O8501" t="s">
        <v>9</v>
      </c>
      <c r="P8501" s="1">
        <v>1244</v>
      </c>
      <c r="Q85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02" spans="5:17" x14ac:dyDescent="0.25">
      <c r="E8502">
        <v>2940</v>
      </c>
      <c r="F8502" t="s">
        <v>19</v>
      </c>
      <c r="G8502" t="s">
        <v>47</v>
      </c>
      <c r="H8502" t="s">
        <v>10</v>
      </c>
      <c r="I8502" t="s">
        <v>13</v>
      </c>
      <c r="J8502" s="2">
        <f>SUMIFS(Table3[TimesUsed],Table3[TripChainId],Table2[[#This Row],[TripChainId]])</f>
        <v>0</v>
      </c>
      <c r="L8502" t="s">
        <v>64</v>
      </c>
      <c r="M8502" t="s">
        <v>18</v>
      </c>
      <c r="N8502" t="s">
        <v>16</v>
      </c>
      <c r="O8502" t="s">
        <v>11</v>
      </c>
      <c r="P8502" s="1">
        <v>3336</v>
      </c>
      <c r="Q85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03" spans="5:17" x14ac:dyDescent="0.25">
      <c r="E8503">
        <v>2941</v>
      </c>
      <c r="F8503" t="s">
        <v>47</v>
      </c>
      <c r="G8503" t="s">
        <v>17</v>
      </c>
      <c r="H8503" t="s">
        <v>8</v>
      </c>
      <c r="I8503" t="s">
        <v>9</v>
      </c>
      <c r="J8503" s="2">
        <f>SUMIFS(Table3[TimesUsed],Table3[TripChainId],Table2[[#This Row],[TripChainId]])</f>
        <v>0</v>
      </c>
      <c r="L8503" t="s">
        <v>64</v>
      </c>
      <c r="M8503" t="s">
        <v>18</v>
      </c>
      <c r="N8503" t="s">
        <v>16</v>
      </c>
      <c r="O8503" t="s">
        <v>14</v>
      </c>
      <c r="P8503" s="1">
        <v>847</v>
      </c>
      <c r="Q85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04" spans="5:17" x14ac:dyDescent="0.25">
      <c r="E8504">
        <v>2941</v>
      </c>
      <c r="F8504" t="s">
        <v>17</v>
      </c>
      <c r="G8504" t="s">
        <v>20</v>
      </c>
      <c r="H8504" t="s">
        <v>16</v>
      </c>
      <c r="I8504" t="s">
        <v>9</v>
      </c>
      <c r="J8504" s="2">
        <f>SUMIFS(Table3[TimesUsed],Table3[TripChainId],Table2[[#This Row],[TripChainId]])</f>
        <v>0</v>
      </c>
      <c r="L8504" t="s">
        <v>64</v>
      </c>
      <c r="M8504" t="s">
        <v>18</v>
      </c>
      <c r="N8504" t="s">
        <v>16</v>
      </c>
      <c r="O8504" t="s">
        <v>12</v>
      </c>
      <c r="P8504" s="1">
        <v>847</v>
      </c>
      <c r="Q85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05" spans="5:17" x14ac:dyDescent="0.25">
      <c r="E8505">
        <v>2941</v>
      </c>
      <c r="F8505" t="s">
        <v>20</v>
      </c>
      <c r="G8505" t="s">
        <v>47</v>
      </c>
      <c r="H8505" t="s">
        <v>10</v>
      </c>
      <c r="I8505" t="s">
        <v>13</v>
      </c>
      <c r="J8505" s="2">
        <f>SUMIFS(Table3[TimesUsed],Table3[TripChainId],Table2[[#This Row],[TripChainId]])</f>
        <v>0</v>
      </c>
      <c r="L8505" t="s">
        <v>64</v>
      </c>
      <c r="M8505" t="s">
        <v>18</v>
      </c>
      <c r="N8505" t="s">
        <v>16</v>
      </c>
      <c r="O8505" t="s">
        <v>13</v>
      </c>
      <c r="P8505" s="1">
        <v>1052</v>
      </c>
      <c r="Q85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06" spans="5:17" x14ac:dyDescent="0.25">
      <c r="E8506">
        <v>2942</v>
      </c>
      <c r="F8506" t="s">
        <v>47</v>
      </c>
      <c r="G8506" t="s">
        <v>17</v>
      </c>
      <c r="H8506" t="s">
        <v>8</v>
      </c>
      <c r="I8506" t="s">
        <v>9</v>
      </c>
      <c r="J8506" s="2">
        <f>SUMIFS(Table3[TimesUsed],Table3[TripChainId],Table2[[#This Row],[TripChainId]])</f>
        <v>0</v>
      </c>
      <c r="L8506" t="s">
        <v>64</v>
      </c>
      <c r="M8506" t="s">
        <v>78</v>
      </c>
      <c r="N8506" t="s">
        <v>8</v>
      </c>
      <c r="O8506" t="s">
        <v>9</v>
      </c>
      <c r="P8506" s="1">
        <v>161</v>
      </c>
      <c r="Q85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07" spans="5:17" x14ac:dyDescent="0.25">
      <c r="E8507">
        <v>2942</v>
      </c>
      <c r="F8507" t="s">
        <v>17</v>
      </c>
      <c r="G8507" t="s">
        <v>20</v>
      </c>
      <c r="H8507" t="s">
        <v>16</v>
      </c>
      <c r="I8507" t="s">
        <v>11</v>
      </c>
      <c r="J8507" s="2">
        <f>SUMIFS(Table3[TimesUsed],Table3[TripChainId],Table2[[#This Row],[TripChainId]])</f>
        <v>0</v>
      </c>
      <c r="L8507" t="s">
        <v>64</v>
      </c>
      <c r="M8507" t="s">
        <v>78</v>
      </c>
      <c r="N8507" t="s">
        <v>8</v>
      </c>
      <c r="O8507" t="s">
        <v>11</v>
      </c>
      <c r="P8507" s="1">
        <v>42</v>
      </c>
      <c r="Q85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08" spans="5:17" x14ac:dyDescent="0.25">
      <c r="E8508">
        <v>2942</v>
      </c>
      <c r="F8508" t="s">
        <v>20</v>
      </c>
      <c r="G8508" t="s">
        <v>47</v>
      </c>
      <c r="H8508" t="s">
        <v>10</v>
      </c>
      <c r="I8508" t="s">
        <v>13</v>
      </c>
      <c r="J8508" s="2">
        <f>SUMIFS(Table3[TimesUsed],Table3[TripChainId],Table2[[#This Row],[TripChainId]])</f>
        <v>0</v>
      </c>
      <c r="L8508" t="s">
        <v>64</v>
      </c>
      <c r="M8508" t="s">
        <v>78</v>
      </c>
      <c r="N8508" t="s">
        <v>8</v>
      </c>
      <c r="O8508" t="s">
        <v>14</v>
      </c>
      <c r="P8508" s="1">
        <v>49</v>
      </c>
      <c r="Q85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09" spans="5:17" x14ac:dyDescent="0.25">
      <c r="E8509">
        <v>2943</v>
      </c>
      <c r="F8509" t="s">
        <v>47</v>
      </c>
      <c r="G8509" t="s">
        <v>17</v>
      </c>
      <c r="H8509" t="s">
        <v>8</v>
      </c>
      <c r="I8509" t="s">
        <v>9</v>
      </c>
      <c r="J8509" s="2">
        <f>SUMIFS(Table3[TimesUsed],Table3[TripChainId],Table2[[#This Row],[TripChainId]])</f>
        <v>0</v>
      </c>
      <c r="L8509" t="s">
        <v>64</v>
      </c>
      <c r="M8509" t="s">
        <v>78</v>
      </c>
      <c r="N8509" t="s">
        <v>8</v>
      </c>
      <c r="O8509" t="s">
        <v>12</v>
      </c>
      <c r="P8509" s="1">
        <v>48</v>
      </c>
      <c r="Q85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10" spans="5:17" x14ac:dyDescent="0.25">
      <c r="E8510">
        <v>2943</v>
      </c>
      <c r="F8510" t="s">
        <v>17</v>
      </c>
      <c r="G8510" t="s">
        <v>20</v>
      </c>
      <c r="H8510" t="s">
        <v>16</v>
      </c>
      <c r="I8510" t="s">
        <v>13</v>
      </c>
      <c r="J8510" s="2">
        <f>SUMIFS(Table3[TimesUsed],Table3[TripChainId],Table2[[#This Row],[TripChainId]])</f>
        <v>0</v>
      </c>
      <c r="L8510" t="s">
        <v>64</v>
      </c>
      <c r="M8510" t="s">
        <v>78</v>
      </c>
      <c r="N8510" t="s">
        <v>10</v>
      </c>
      <c r="O8510" t="s">
        <v>11</v>
      </c>
      <c r="P8510" s="1">
        <v>63</v>
      </c>
      <c r="Q85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11" spans="5:17" x14ac:dyDescent="0.25">
      <c r="E8511">
        <v>2943</v>
      </c>
      <c r="F8511" t="s">
        <v>20</v>
      </c>
      <c r="G8511" t="s">
        <v>47</v>
      </c>
      <c r="H8511" t="s">
        <v>10</v>
      </c>
      <c r="I8511" t="s">
        <v>13</v>
      </c>
      <c r="J8511" s="2">
        <f>SUMIFS(Table3[TimesUsed],Table3[TripChainId],Table2[[#This Row],[TripChainId]])</f>
        <v>0</v>
      </c>
      <c r="L8511" t="s">
        <v>64</v>
      </c>
      <c r="M8511" t="s">
        <v>78</v>
      </c>
      <c r="N8511" t="s">
        <v>10</v>
      </c>
      <c r="O8511" t="s">
        <v>14</v>
      </c>
      <c r="P8511" s="1">
        <v>31</v>
      </c>
      <c r="Q85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12" spans="5:17" x14ac:dyDescent="0.25">
      <c r="E8512">
        <v>2944</v>
      </c>
      <c r="F8512" t="s">
        <v>47</v>
      </c>
      <c r="G8512" t="s">
        <v>17</v>
      </c>
      <c r="H8512" t="s">
        <v>8</v>
      </c>
      <c r="I8512" t="s">
        <v>11</v>
      </c>
      <c r="J8512" s="2">
        <f>SUMIFS(Table3[TimesUsed],Table3[TripChainId],Table2[[#This Row],[TripChainId]])</f>
        <v>0</v>
      </c>
      <c r="L8512" t="s">
        <v>64</v>
      </c>
      <c r="M8512" t="s">
        <v>78</v>
      </c>
      <c r="N8512" t="s">
        <v>10</v>
      </c>
      <c r="O8512" t="s">
        <v>12</v>
      </c>
      <c r="P8512" s="1">
        <v>31</v>
      </c>
      <c r="Q85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13" spans="5:17" x14ac:dyDescent="0.25">
      <c r="E8513">
        <v>2944</v>
      </c>
      <c r="F8513" t="s">
        <v>17</v>
      </c>
      <c r="G8513" t="s">
        <v>20</v>
      </c>
      <c r="H8513" t="s">
        <v>16</v>
      </c>
      <c r="I8513" t="s">
        <v>11</v>
      </c>
      <c r="J8513" s="2">
        <f>SUMIFS(Table3[TimesUsed],Table3[TripChainId],Table2[[#This Row],[TripChainId]])</f>
        <v>0</v>
      </c>
      <c r="L8513" t="s">
        <v>64</v>
      </c>
      <c r="M8513" t="s">
        <v>78</v>
      </c>
      <c r="N8513" t="s">
        <v>10</v>
      </c>
      <c r="O8513" t="s">
        <v>13</v>
      </c>
      <c r="P8513" s="1">
        <v>146</v>
      </c>
      <c r="Q85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14" spans="5:17" x14ac:dyDescent="0.25">
      <c r="E8514">
        <v>2944</v>
      </c>
      <c r="F8514" t="s">
        <v>20</v>
      </c>
      <c r="G8514" t="s">
        <v>47</v>
      </c>
      <c r="H8514" t="s">
        <v>10</v>
      </c>
      <c r="I8514" t="s">
        <v>13</v>
      </c>
      <c r="J8514" s="2">
        <f>SUMIFS(Table3[TimesUsed],Table3[TripChainId],Table2[[#This Row],[TripChainId]])</f>
        <v>0</v>
      </c>
      <c r="L8514" t="s">
        <v>64</v>
      </c>
      <c r="M8514" t="s">
        <v>78</v>
      </c>
      <c r="N8514" t="s">
        <v>16</v>
      </c>
      <c r="O8514" t="s">
        <v>9</v>
      </c>
      <c r="P8514" s="1">
        <v>148</v>
      </c>
      <c r="Q85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15" spans="5:17" x14ac:dyDescent="0.25">
      <c r="E8515">
        <v>2945</v>
      </c>
      <c r="F8515" t="s">
        <v>47</v>
      </c>
      <c r="G8515" t="s">
        <v>17</v>
      </c>
      <c r="H8515" t="s">
        <v>8</v>
      </c>
      <c r="I8515" t="s">
        <v>11</v>
      </c>
      <c r="J8515" s="2">
        <f>SUMIFS(Table3[TimesUsed],Table3[TripChainId],Table2[[#This Row],[TripChainId]])</f>
        <v>0</v>
      </c>
      <c r="L8515" t="s">
        <v>64</v>
      </c>
      <c r="M8515" t="s">
        <v>78</v>
      </c>
      <c r="N8515" t="s">
        <v>16</v>
      </c>
      <c r="O8515" t="s">
        <v>11</v>
      </c>
      <c r="P8515" s="1">
        <v>286</v>
      </c>
      <c r="Q85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16" spans="5:17" x14ac:dyDescent="0.25">
      <c r="E8516">
        <v>2945</v>
      </c>
      <c r="F8516" t="s">
        <v>17</v>
      </c>
      <c r="G8516" t="s">
        <v>20</v>
      </c>
      <c r="H8516" t="s">
        <v>16</v>
      </c>
      <c r="I8516" t="s">
        <v>13</v>
      </c>
      <c r="J8516" s="2">
        <f>SUMIFS(Table3[TimesUsed],Table3[TripChainId],Table2[[#This Row],[TripChainId]])</f>
        <v>0</v>
      </c>
      <c r="L8516" t="s">
        <v>64</v>
      </c>
      <c r="M8516" t="s">
        <v>78</v>
      </c>
      <c r="N8516" t="s">
        <v>16</v>
      </c>
      <c r="O8516" t="s">
        <v>14</v>
      </c>
      <c r="P8516" s="1">
        <v>111</v>
      </c>
      <c r="Q85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17" spans="5:17" x14ac:dyDescent="0.25">
      <c r="E8517">
        <v>2945</v>
      </c>
      <c r="F8517" t="s">
        <v>20</v>
      </c>
      <c r="G8517" t="s">
        <v>47</v>
      </c>
      <c r="H8517" t="s">
        <v>10</v>
      </c>
      <c r="I8517" t="s">
        <v>13</v>
      </c>
      <c r="J8517" s="2">
        <f>SUMIFS(Table3[TimesUsed],Table3[TripChainId],Table2[[#This Row],[TripChainId]])</f>
        <v>0</v>
      </c>
      <c r="L8517" t="s">
        <v>64</v>
      </c>
      <c r="M8517" t="s">
        <v>78</v>
      </c>
      <c r="N8517" t="s">
        <v>16</v>
      </c>
      <c r="O8517" t="s">
        <v>12</v>
      </c>
      <c r="P8517" s="1">
        <v>111</v>
      </c>
      <c r="Q85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18" spans="5:17" x14ac:dyDescent="0.25">
      <c r="E8518">
        <v>2946</v>
      </c>
      <c r="F8518" t="s">
        <v>47</v>
      </c>
      <c r="G8518" t="s">
        <v>30</v>
      </c>
      <c r="H8518" t="s">
        <v>8</v>
      </c>
      <c r="I8518" t="s">
        <v>9</v>
      </c>
      <c r="J8518" s="2">
        <f>SUMIFS(Table3[TimesUsed],Table3[TripChainId],Table2[[#This Row],[TripChainId]])</f>
        <v>22</v>
      </c>
      <c r="L8518" t="s">
        <v>64</v>
      </c>
      <c r="M8518" t="s">
        <v>78</v>
      </c>
      <c r="N8518" t="s">
        <v>16</v>
      </c>
      <c r="O8518" t="s">
        <v>13</v>
      </c>
      <c r="P8518" s="1">
        <v>166</v>
      </c>
      <c r="Q85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19" spans="5:17" x14ac:dyDescent="0.25">
      <c r="E8519">
        <v>2946</v>
      </c>
      <c r="F8519" t="s">
        <v>30</v>
      </c>
      <c r="G8519" t="s">
        <v>22</v>
      </c>
      <c r="H8519" t="s">
        <v>16</v>
      </c>
      <c r="I8519" t="s">
        <v>9</v>
      </c>
      <c r="J8519" s="2">
        <f>SUMIFS(Table3[TimesUsed],Table3[TripChainId],Table2[[#This Row],[TripChainId]])</f>
        <v>22</v>
      </c>
      <c r="L8519" t="s">
        <v>64</v>
      </c>
      <c r="M8519" t="s">
        <v>19</v>
      </c>
      <c r="N8519" t="s">
        <v>8</v>
      </c>
      <c r="O8519" t="s">
        <v>9</v>
      </c>
      <c r="P8519" s="1">
        <v>1583</v>
      </c>
      <c r="Q85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20" spans="5:17" x14ac:dyDescent="0.25">
      <c r="E8520">
        <v>2946</v>
      </c>
      <c r="F8520" t="s">
        <v>22</v>
      </c>
      <c r="G8520" t="s">
        <v>47</v>
      </c>
      <c r="H8520" t="s">
        <v>10</v>
      </c>
      <c r="I8520" t="s">
        <v>13</v>
      </c>
      <c r="J8520" s="2">
        <f>SUMIFS(Table3[TimesUsed],Table3[TripChainId],Table2[[#This Row],[TripChainId]])</f>
        <v>22</v>
      </c>
      <c r="L8520" t="s">
        <v>64</v>
      </c>
      <c r="M8520" t="s">
        <v>19</v>
      </c>
      <c r="N8520" t="s">
        <v>8</v>
      </c>
      <c r="O8520" t="s">
        <v>11</v>
      </c>
      <c r="P8520" s="1">
        <v>136</v>
      </c>
      <c r="Q85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21" spans="5:17" x14ac:dyDescent="0.25">
      <c r="E8521">
        <v>2947</v>
      </c>
      <c r="F8521" t="s">
        <v>47</v>
      </c>
      <c r="G8521" t="s">
        <v>30</v>
      </c>
      <c r="H8521" t="s">
        <v>8</v>
      </c>
      <c r="I8521" t="s">
        <v>9</v>
      </c>
      <c r="J8521" s="2">
        <f>SUMIFS(Table3[TimesUsed],Table3[TripChainId],Table2[[#This Row],[TripChainId]])</f>
        <v>0</v>
      </c>
      <c r="L8521" t="s">
        <v>64</v>
      </c>
      <c r="M8521" t="s">
        <v>19</v>
      </c>
      <c r="N8521" t="s">
        <v>8</v>
      </c>
      <c r="O8521" t="s">
        <v>14</v>
      </c>
      <c r="P8521" s="1">
        <v>280</v>
      </c>
      <c r="Q85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22" spans="5:17" x14ac:dyDescent="0.25">
      <c r="E8522">
        <v>2947</v>
      </c>
      <c r="F8522" t="s">
        <v>30</v>
      </c>
      <c r="G8522" t="s">
        <v>22</v>
      </c>
      <c r="H8522" t="s">
        <v>16</v>
      </c>
      <c r="I8522" t="s">
        <v>11</v>
      </c>
      <c r="J8522" s="2">
        <f>SUMIFS(Table3[TimesUsed],Table3[TripChainId],Table2[[#This Row],[TripChainId]])</f>
        <v>0</v>
      </c>
      <c r="L8522" t="s">
        <v>64</v>
      </c>
      <c r="M8522" t="s">
        <v>19</v>
      </c>
      <c r="N8522" t="s">
        <v>8</v>
      </c>
      <c r="O8522" t="s">
        <v>12</v>
      </c>
      <c r="P8522" s="1">
        <v>280</v>
      </c>
      <c r="Q85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23" spans="5:17" x14ac:dyDescent="0.25">
      <c r="E8523">
        <v>2947</v>
      </c>
      <c r="F8523" t="s">
        <v>22</v>
      </c>
      <c r="G8523" t="s">
        <v>47</v>
      </c>
      <c r="H8523" t="s">
        <v>10</v>
      </c>
      <c r="I8523" t="s">
        <v>13</v>
      </c>
      <c r="J8523" s="2">
        <f>SUMIFS(Table3[TimesUsed],Table3[TripChainId],Table2[[#This Row],[TripChainId]])</f>
        <v>0</v>
      </c>
      <c r="L8523" t="s">
        <v>64</v>
      </c>
      <c r="M8523" t="s">
        <v>19</v>
      </c>
      <c r="N8523" t="s">
        <v>8</v>
      </c>
      <c r="O8523" t="s">
        <v>13</v>
      </c>
      <c r="P8523" s="1">
        <v>26</v>
      </c>
      <c r="Q85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24" spans="5:17" x14ac:dyDescent="0.25">
      <c r="E8524">
        <v>2948</v>
      </c>
      <c r="F8524" t="s">
        <v>47</v>
      </c>
      <c r="G8524" t="s">
        <v>30</v>
      </c>
      <c r="H8524" t="s">
        <v>8</v>
      </c>
      <c r="I8524" t="s">
        <v>9</v>
      </c>
      <c r="J8524" s="2">
        <f>SUMIFS(Table3[TimesUsed],Table3[TripChainId],Table2[[#This Row],[TripChainId]])</f>
        <v>0</v>
      </c>
      <c r="L8524" t="s">
        <v>64</v>
      </c>
      <c r="M8524" t="s">
        <v>19</v>
      </c>
      <c r="N8524" t="s">
        <v>10</v>
      </c>
      <c r="O8524" t="s">
        <v>9</v>
      </c>
      <c r="P8524" s="1">
        <v>42</v>
      </c>
      <c r="Q85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25" spans="5:17" x14ac:dyDescent="0.25">
      <c r="E8525">
        <v>2948</v>
      </c>
      <c r="F8525" t="s">
        <v>30</v>
      </c>
      <c r="G8525" t="s">
        <v>22</v>
      </c>
      <c r="H8525" t="s">
        <v>16</v>
      </c>
      <c r="I8525" t="s">
        <v>13</v>
      </c>
      <c r="J8525" s="2">
        <f>SUMIFS(Table3[TimesUsed],Table3[TripChainId],Table2[[#This Row],[TripChainId]])</f>
        <v>0</v>
      </c>
      <c r="L8525" t="s">
        <v>64</v>
      </c>
      <c r="M8525" t="s">
        <v>19</v>
      </c>
      <c r="N8525" t="s">
        <v>10</v>
      </c>
      <c r="O8525" t="s">
        <v>11</v>
      </c>
      <c r="P8525" s="1">
        <v>54</v>
      </c>
      <c r="Q85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26" spans="5:17" x14ac:dyDescent="0.25">
      <c r="E8526">
        <v>2948</v>
      </c>
      <c r="F8526" t="s">
        <v>22</v>
      </c>
      <c r="G8526" t="s">
        <v>47</v>
      </c>
      <c r="H8526" t="s">
        <v>10</v>
      </c>
      <c r="I8526" t="s">
        <v>13</v>
      </c>
      <c r="J8526" s="2">
        <f>SUMIFS(Table3[TimesUsed],Table3[TripChainId],Table2[[#This Row],[TripChainId]])</f>
        <v>0</v>
      </c>
      <c r="L8526" t="s">
        <v>64</v>
      </c>
      <c r="M8526" t="s">
        <v>19</v>
      </c>
      <c r="N8526" t="s">
        <v>10</v>
      </c>
      <c r="O8526" t="s">
        <v>14</v>
      </c>
      <c r="P8526" s="1">
        <v>35</v>
      </c>
      <c r="Q85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27" spans="5:17" x14ac:dyDescent="0.25">
      <c r="E8527">
        <v>2949</v>
      </c>
      <c r="F8527" t="s">
        <v>47</v>
      </c>
      <c r="G8527" t="s">
        <v>30</v>
      </c>
      <c r="H8527" t="s">
        <v>8</v>
      </c>
      <c r="I8527" t="s">
        <v>9</v>
      </c>
      <c r="J8527" s="2">
        <f>SUMIFS(Table3[TimesUsed],Table3[TripChainId],Table2[[#This Row],[TripChainId]])</f>
        <v>0</v>
      </c>
      <c r="L8527" t="s">
        <v>64</v>
      </c>
      <c r="M8527" t="s">
        <v>19</v>
      </c>
      <c r="N8527" t="s">
        <v>10</v>
      </c>
      <c r="O8527" t="s">
        <v>12</v>
      </c>
      <c r="P8527" s="1">
        <v>35</v>
      </c>
      <c r="Q85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28" spans="5:17" x14ac:dyDescent="0.25">
      <c r="E8528">
        <v>2949</v>
      </c>
      <c r="F8528" t="s">
        <v>30</v>
      </c>
      <c r="G8528" t="s">
        <v>17</v>
      </c>
      <c r="H8528" t="s">
        <v>16</v>
      </c>
      <c r="I8528" t="s">
        <v>9</v>
      </c>
      <c r="J8528" s="2">
        <f>SUMIFS(Table3[TimesUsed],Table3[TripChainId],Table2[[#This Row],[TripChainId]])</f>
        <v>0</v>
      </c>
      <c r="L8528" t="s">
        <v>64</v>
      </c>
      <c r="M8528" t="s">
        <v>19</v>
      </c>
      <c r="N8528" t="s">
        <v>10</v>
      </c>
      <c r="O8528" t="s">
        <v>13</v>
      </c>
      <c r="P8528" s="1">
        <v>88</v>
      </c>
      <c r="Q85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29" spans="5:17" x14ac:dyDescent="0.25">
      <c r="E8529">
        <v>2949</v>
      </c>
      <c r="F8529" t="s">
        <v>17</v>
      </c>
      <c r="G8529" t="s">
        <v>47</v>
      </c>
      <c r="H8529" t="s">
        <v>10</v>
      </c>
      <c r="I8529" t="s">
        <v>11</v>
      </c>
      <c r="J8529" s="2">
        <f>SUMIFS(Table3[TimesUsed],Table3[TripChainId],Table2[[#This Row],[TripChainId]])</f>
        <v>0</v>
      </c>
      <c r="L8529" t="s">
        <v>64</v>
      </c>
      <c r="M8529" t="s">
        <v>19</v>
      </c>
      <c r="N8529" t="s">
        <v>16</v>
      </c>
      <c r="O8529" t="s">
        <v>9</v>
      </c>
      <c r="P8529" s="1">
        <v>530</v>
      </c>
      <c r="Q85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30" spans="5:17" x14ac:dyDescent="0.25">
      <c r="E8530">
        <v>2950</v>
      </c>
      <c r="F8530" t="s">
        <v>47</v>
      </c>
      <c r="G8530" t="s">
        <v>30</v>
      </c>
      <c r="H8530" t="s">
        <v>8</v>
      </c>
      <c r="I8530" t="s">
        <v>9</v>
      </c>
      <c r="J8530" s="2">
        <f>SUMIFS(Table3[TimesUsed],Table3[TripChainId],Table2[[#This Row],[TripChainId]])</f>
        <v>0</v>
      </c>
      <c r="L8530" t="s">
        <v>64</v>
      </c>
      <c r="M8530" t="s">
        <v>19</v>
      </c>
      <c r="N8530" t="s">
        <v>16</v>
      </c>
      <c r="O8530" t="s">
        <v>11</v>
      </c>
      <c r="P8530" s="1">
        <v>488</v>
      </c>
      <c r="Q85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31" spans="5:17" x14ac:dyDescent="0.25">
      <c r="E8531">
        <v>2950</v>
      </c>
      <c r="F8531" t="s">
        <v>30</v>
      </c>
      <c r="G8531" t="s">
        <v>17</v>
      </c>
      <c r="H8531" t="s">
        <v>16</v>
      </c>
      <c r="I8531" t="s">
        <v>9</v>
      </c>
      <c r="J8531" s="2">
        <f>SUMIFS(Table3[TimesUsed],Table3[TripChainId],Table2[[#This Row],[TripChainId]])</f>
        <v>0</v>
      </c>
      <c r="L8531" t="s">
        <v>64</v>
      </c>
      <c r="M8531" t="s">
        <v>19</v>
      </c>
      <c r="N8531" t="s">
        <v>16</v>
      </c>
      <c r="O8531" t="s">
        <v>14</v>
      </c>
      <c r="P8531" s="1">
        <v>212</v>
      </c>
      <c r="Q85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32" spans="5:17" x14ac:dyDescent="0.25">
      <c r="E8532">
        <v>2950</v>
      </c>
      <c r="F8532" t="s">
        <v>17</v>
      </c>
      <c r="G8532" t="s">
        <v>47</v>
      </c>
      <c r="H8532" t="s">
        <v>10</v>
      </c>
      <c r="I8532" t="s">
        <v>13</v>
      </c>
      <c r="J8532" s="2">
        <f>SUMIFS(Table3[TimesUsed],Table3[TripChainId],Table2[[#This Row],[TripChainId]])</f>
        <v>0</v>
      </c>
      <c r="L8532" t="s">
        <v>64</v>
      </c>
      <c r="M8532" t="s">
        <v>19</v>
      </c>
      <c r="N8532" t="s">
        <v>16</v>
      </c>
      <c r="O8532" t="s">
        <v>12</v>
      </c>
      <c r="P8532" s="1">
        <v>211</v>
      </c>
      <c r="Q85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33" spans="5:17" x14ac:dyDescent="0.25">
      <c r="E8533">
        <v>2951</v>
      </c>
      <c r="F8533" t="s">
        <v>47</v>
      </c>
      <c r="G8533" t="s">
        <v>30</v>
      </c>
      <c r="H8533" t="s">
        <v>8</v>
      </c>
      <c r="I8533" t="s">
        <v>9</v>
      </c>
      <c r="J8533" s="2">
        <f>SUMIFS(Table3[TimesUsed],Table3[TripChainId],Table2[[#This Row],[TripChainId]])</f>
        <v>0</v>
      </c>
      <c r="L8533" t="s">
        <v>64</v>
      </c>
      <c r="M8533" t="s">
        <v>19</v>
      </c>
      <c r="N8533" t="s">
        <v>16</v>
      </c>
      <c r="O8533" t="s">
        <v>13</v>
      </c>
      <c r="P8533" s="1">
        <v>255</v>
      </c>
      <c r="Q85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34" spans="5:17" x14ac:dyDescent="0.25">
      <c r="E8534">
        <v>2951</v>
      </c>
      <c r="F8534" t="s">
        <v>30</v>
      </c>
      <c r="G8534" t="s">
        <v>17</v>
      </c>
      <c r="H8534" t="s">
        <v>16</v>
      </c>
      <c r="I8534" t="s">
        <v>11</v>
      </c>
      <c r="J8534" s="2">
        <f>SUMIFS(Table3[TimesUsed],Table3[TripChainId],Table2[[#This Row],[TripChainId]])</f>
        <v>0</v>
      </c>
      <c r="L8534" t="s">
        <v>64</v>
      </c>
      <c r="M8534" t="s">
        <v>65</v>
      </c>
      <c r="N8534" t="s">
        <v>10</v>
      </c>
      <c r="O8534" t="s">
        <v>11</v>
      </c>
      <c r="P8534" s="1">
        <v>52</v>
      </c>
      <c r="Q85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35" spans="5:17" x14ac:dyDescent="0.25">
      <c r="E8535">
        <v>2951</v>
      </c>
      <c r="F8535" t="s">
        <v>17</v>
      </c>
      <c r="G8535" t="s">
        <v>47</v>
      </c>
      <c r="H8535" t="s">
        <v>10</v>
      </c>
      <c r="I8535" t="s">
        <v>11</v>
      </c>
      <c r="J8535" s="2">
        <f>SUMIFS(Table3[TimesUsed],Table3[TripChainId],Table2[[#This Row],[TripChainId]])</f>
        <v>0</v>
      </c>
      <c r="L8535" t="s">
        <v>64</v>
      </c>
      <c r="M8535" t="s">
        <v>65</v>
      </c>
      <c r="N8535" t="s">
        <v>10</v>
      </c>
      <c r="O8535" t="s">
        <v>14</v>
      </c>
      <c r="P8535" s="1">
        <v>32</v>
      </c>
      <c r="Q85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36" spans="5:17" x14ac:dyDescent="0.25">
      <c r="E8536">
        <v>2952</v>
      </c>
      <c r="F8536" t="s">
        <v>47</v>
      </c>
      <c r="G8536" t="s">
        <v>30</v>
      </c>
      <c r="H8536" t="s">
        <v>8</v>
      </c>
      <c r="I8536" t="s">
        <v>9</v>
      </c>
      <c r="J8536" s="2">
        <f>SUMIFS(Table3[TimesUsed],Table3[TripChainId],Table2[[#This Row],[TripChainId]])</f>
        <v>0</v>
      </c>
      <c r="L8536" t="s">
        <v>64</v>
      </c>
      <c r="M8536" t="s">
        <v>65</v>
      </c>
      <c r="N8536" t="s">
        <v>10</v>
      </c>
      <c r="O8536" t="s">
        <v>12</v>
      </c>
      <c r="P8536" s="1">
        <v>32</v>
      </c>
      <c r="Q85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37" spans="5:17" x14ac:dyDescent="0.25">
      <c r="E8537">
        <v>2952</v>
      </c>
      <c r="F8537" t="s">
        <v>30</v>
      </c>
      <c r="G8537" t="s">
        <v>17</v>
      </c>
      <c r="H8537" t="s">
        <v>16</v>
      </c>
      <c r="I8537" t="s">
        <v>11</v>
      </c>
      <c r="J8537" s="2">
        <f>SUMIFS(Table3[TimesUsed],Table3[TripChainId],Table2[[#This Row],[TripChainId]])</f>
        <v>0</v>
      </c>
      <c r="L8537" t="s">
        <v>64</v>
      </c>
      <c r="M8537" t="s">
        <v>65</v>
      </c>
      <c r="N8537" t="s">
        <v>10</v>
      </c>
      <c r="O8537" t="s">
        <v>13</v>
      </c>
      <c r="P8537" s="1">
        <v>168</v>
      </c>
      <c r="Q85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38" spans="5:17" x14ac:dyDescent="0.25">
      <c r="E8538">
        <v>2952</v>
      </c>
      <c r="F8538" t="s">
        <v>17</v>
      </c>
      <c r="G8538" t="s">
        <v>47</v>
      </c>
      <c r="H8538" t="s">
        <v>10</v>
      </c>
      <c r="I8538" t="s">
        <v>13</v>
      </c>
      <c r="J8538" s="2">
        <f>SUMIFS(Table3[TimesUsed],Table3[TripChainId],Table2[[#This Row],[TripChainId]])</f>
        <v>0</v>
      </c>
      <c r="L8538" t="s">
        <v>64</v>
      </c>
      <c r="M8538" t="s">
        <v>65</v>
      </c>
      <c r="N8538" t="s">
        <v>16</v>
      </c>
      <c r="O8538" t="s">
        <v>9</v>
      </c>
      <c r="P8538" s="1">
        <v>37</v>
      </c>
      <c r="Q85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39" spans="5:17" x14ac:dyDescent="0.25">
      <c r="E8539">
        <v>2953</v>
      </c>
      <c r="F8539" t="s">
        <v>47</v>
      </c>
      <c r="G8539" t="s">
        <v>30</v>
      </c>
      <c r="H8539" t="s">
        <v>8</v>
      </c>
      <c r="I8539" t="s">
        <v>9</v>
      </c>
      <c r="J8539" s="2">
        <f>SUMIFS(Table3[TimesUsed],Table3[TripChainId],Table2[[#This Row],[TripChainId]])</f>
        <v>0</v>
      </c>
      <c r="L8539" t="s">
        <v>64</v>
      </c>
      <c r="M8539" t="s">
        <v>65</v>
      </c>
      <c r="N8539" t="s">
        <v>16</v>
      </c>
      <c r="O8539" t="s">
        <v>11</v>
      </c>
      <c r="P8539" s="1">
        <v>123</v>
      </c>
      <c r="Q85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40" spans="5:17" x14ac:dyDescent="0.25">
      <c r="E8540">
        <v>2953</v>
      </c>
      <c r="F8540" t="s">
        <v>30</v>
      </c>
      <c r="G8540" t="s">
        <v>17</v>
      </c>
      <c r="H8540" t="s">
        <v>16</v>
      </c>
      <c r="I8540" t="s">
        <v>13</v>
      </c>
      <c r="J8540" s="2">
        <f>SUMIFS(Table3[TimesUsed],Table3[TripChainId],Table2[[#This Row],[TripChainId]])</f>
        <v>0</v>
      </c>
      <c r="L8540" t="s">
        <v>64</v>
      </c>
      <c r="M8540" t="s">
        <v>65</v>
      </c>
      <c r="N8540" t="s">
        <v>16</v>
      </c>
      <c r="O8540" t="s">
        <v>14</v>
      </c>
      <c r="P8540" s="1">
        <v>49</v>
      </c>
      <c r="Q85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41" spans="5:17" x14ac:dyDescent="0.25">
      <c r="E8541">
        <v>2953</v>
      </c>
      <c r="F8541" t="s">
        <v>17</v>
      </c>
      <c r="G8541" t="s">
        <v>47</v>
      </c>
      <c r="H8541" t="s">
        <v>10</v>
      </c>
      <c r="I8541" t="s">
        <v>13</v>
      </c>
      <c r="J8541" s="2">
        <f>SUMIFS(Table3[TimesUsed],Table3[TripChainId],Table2[[#This Row],[TripChainId]])</f>
        <v>0</v>
      </c>
      <c r="L8541" t="s">
        <v>64</v>
      </c>
      <c r="M8541" t="s">
        <v>65</v>
      </c>
      <c r="N8541" t="s">
        <v>16</v>
      </c>
      <c r="O8541" t="s">
        <v>12</v>
      </c>
      <c r="P8541" s="1">
        <v>48</v>
      </c>
      <c r="Q85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42" spans="5:17" x14ac:dyDescent="0.25">
      <c r="E8542">
        <v>2954</v>
      </c>
      <c r="F8542" t="s">
        <v>47</v>
      </c>
      <c r="G8542" t="s">
        <v>30</v>
      </c>
      <c r="H8542" t="s">
        <v>8</v>
      </c>
      <c r="I8542" t="s">
        <v>9</v>
      </c>
      <c r="J8542" s="2">
        <f>SUMIFS(Table3[TimesUsed],Table3[TripChainId],Table2[[#This Row],[TripChainId]])</f>
        <v>0</v>
      </c>
      <c r="L8542" t="s">
        <v>64</v>
      </c>
      <c r="M8542" t="s">
        <v>65</v>
      </c>
      <c r="N8542" t="s">
        <v>16</v>
      </c>
      <c r="O8542" t="s">
        <v>13</v>
      </c>
      <c r="P8542" s="1">
        <v>88</v>
      </c>
      <c r="Q85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43" spans="5:17" x14ac:dyDescent="0.25">
      <c r="E8543">
        <v>2954</v>
      </c>
      <c r="F8543" t="s">
        <v>30</v>
      </c>
      <c r="G8543" t="s">
        <v>23</v>
      </c>
      <c r="H8543" t="s">
        <v>16</v>
      </c>
      <c r="I8543" t="s">
        <v>9</v>
      </c>
      <c r="J8543" s="2">
        <f>SUMIFS(Table3[TimesUsed],Table3[TripChainId],Table2[[#This Row],[TripChainId]])</f>
        <v>0</v>
      </c>
      <c r="L8543" t="s">
        <v>64</v>
      </c>
      <c r="M8543" t="s">
        <v>67</v>
      </c>
      <c r="N8543" t="s">
        <v>8</v>
      </c>
      <c r="O8543" t="s">
        <v>9</v>
      </c>
      <c r="P8543" s="1">
        <v>1119</v>
      </c>
      <c r="Q85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44" spans="5:17" x14ac:dyDescent="0.25">
      <c r="E8544">
        <v>2954</v>
      </c>
      <c r="F8544" t="s">
        <v>23</v>
      </c>
      <c r="G8544" t="s">
        <v>47</v>
      </c>
      <c r="H8544" t="s">
        <v>10</v>
      </c>
      <c r="I8544" t="s">
        <v>13</v>
      </c>
      <c r="J8544" s="2">
        <f>SUMIFS(Table3[TimesUsed],Table3[TripChainId],Table2[[#This Row],[TripChainId]])</f>
        <v>0</v>
      </c>
      <c r="L8544" t="s">
        <v>64</v>
      </c>
      <c r="M8544" t="s">
        <v>67</v>
      </c>
      <c r="N8544" t="s">
        <v>8</v>
      </c>
      <c r="O8544" t="s">
        <v>11</v>
      </c>
      <c r="P8544" s="1">
        <v>710</v>
      </c>
      <c r="Q85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45" spans="5:17" x14ac:dyDescent="0.25">
      <c r="E8545">
        <v>2955</v>
      </c>
      <c r="F8545" t="s">
        <v>47</v>
      </c>
      <c r="G8545" t="s">
        <v>30</v>
      </c>
      <c r="H8545" t="s">
        <v>8</v>
      </c>
      <c r="I8545" t="s">
        <v>9</v>
      </c>
      <c r="J8545" s="2">
        <f>SUMIFS(Table3[TimesUsed],Table3[TripChainId],Table2[[#This Row],[TripChainId]])</f>
        <v>0</v>
      </c>
      <c r="L8545" t="s">
        <v>64</v>
      </c>
      <c r="M8545" t="s">
        <v>67</v>
      </c>
      <c r="N8545" t="s">
        <v>8</v>
      </c>
      <c r="O8545" t="s">
        <v>14</v>
      </c>
      <c r="P8545" s="1">
        <v>566</v>
      </c>
      <c r="Q85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46" spans="5:17" x14ac:dyDescent="0.25">
      <c r="E8546">
        <v>2955</v>
      </c>
      <c r="F8546" t="s">
        <v>30</v>
      </c>
      <c r="G8546" t="s">
        <v>23</v>
      </c>
      <c r="H8546" t="s">
        <v>16</v>
      </c>
      <c r="I8546" t="s">
        <v>11</v>
      </c>
      <c r="J8546" s="2">
        <f>SUMIFS(Table3[TimesUsed],Table3[TripChainId],Table2[[#This Row],[TripChainId]])</f>
        <v>0</v>
      </c>
      <c r="L8546" t="s">
        <v>64</v>
      </c>
      <c r="M8546" t="s">
        <v>67</v>
      </c>
      <c r="N8546" t="s">
        <v>8</v>
      </c>
      <c r="O8546" t="s">
        <v>12</v>
      </c>
      <c r="P8546" s="1">
        <v>566</v>
      </c>
      <c r="Q85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47" spans="5:17" x14ac:dyDescent="0.25">
      <c r="E8547">
        <v>2955</v>
      </c>
      <c r="F8547" t="s">
        <v>23</v>
      </c>
      <c r="G8547" t="s">
        <v>47</v>
      </c>
      <c r="H8547" t="s">
        <v>10</v>
      </c>
      <c r="I8547" t="s">
        <v>13</v>
      </c>
      <c r="J8547" s="2">
        <f>SUMIFS(Table3[TimesUsed],Table3[TripChainId],Table2[[#This Row],[TripChainId]])</f>
        <v>0</v>
      </c>
      <c r="L8547" t="s">
        <v>64</v>
      </c>
      <c r="M8547" t="s">
        <v>67</v>
      </c>
      <c r="N8547" t="s">
        <v>8</v>
      </c>
      <c r="O8547" t="s">
        <v>13</v>
      </c>
      <c r="P8547" s="1">
        <v>376</v>
      </c>
      <c r="Q85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48" spans="5:17" x14ac:dyDescent="0.25">
      <c r="E8548">
        <v>2956</v>
      </c>
      <c r="F8548" t="s">
        <v>47</v>
      </c>
      <c r="G8548" t="s">
        <v>30</v>
      </c>
      <c r="H8548" t="s">
        <v>8</v>
      </c>
      <c r="I8548" t="s">
        <v>9</v>
      </c>
      <c r="J8548" s="2">
        <f>SUMIFS(Table3[TimesUsed],Table3[TripChainId],Table2[[#This Row],[TripChainId]])</f>
        <v>0</v>
      </c>
      <c r="L8548" t="s">
        <v>64</v>
      </c>
      <c r="M8548" t="s">
        <v>67</v>
      </c>
      <c r="N8548" t="s">
        <v>10</v>
      </c>
      <c r="O8548" t="s">
        <v>9</v>
      </c>
      <c r="P8548" s="1">
        <v>336</v>
      </c>
      <c r="Q85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49" spans="5:17" x14ac:dyDescent="0.25">
      <c r="E8549">
        <v>2956</v>
      </c>
      <c r="F8549" t="s">
        <v>30</v>
      </c>
      <c r="G8549" t="s">
        <v>23</v>
      </c>
      <c r="H8549" t="s">
        <v>16</v>
      </c>
      <c r="I8549" t="s">
        <v>13</v>
      </c>
      <c r="J8549" s="2">
        <f>SUMIFS(Table3[TimesUsed],Table3[TripChainId],Table2[[#This Row],[TripChainId]])</f>
        <v>0</v>
      </c>
      <c r="L8549" t="s">
        <v>64</v>
      </c>
      <c r="M8549" t="s">
        <v>67</v>
      </c>
      <c r="N8549" t="s">
        <v>10</v>
      </c>
      <c r="O8549" t="s">
        <v>11</v>
      </c>
      <c r="P8549" s="1">
        <v>628</v>
      </c>
      <c r="Q85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50" spans="5:17" x14ac:dyDescent="0.25">
      <c r="E8550">
        <v>2956</v>
      </c>
      <c r="F8550" t="s">
        <v>23</v>
      </c>
      <c r="G8550" t="s">
        <v>47</v>
      </c>
      <c r="H8550" t="s">
        <v>10</v>
      </c>
      <c r="I8550" t="s">
        <v>13</v>
      </c>
      <c r="J8550" s="2">
        <f>SUMIFS(Table3[TimesUsed],Table3[TripChainId],Table2[[#This Row],[TripChainId]])</f>
        <v>0</v>
      </c>
      <c r="L8550" t="s">
        <v>64</v>
      </c>
      <c r="M8550" t="s">
        <v>67</v>
      </c>
      <c r="N8550" t="s">
        <v>10</v>
      </c>
      <c r="O8550" t="s">
        <v>14</v>
      </c>
      <c r="P8550" s="1">
        <v>495</v>
      </c>
      <c r="Q85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51" spans="5:17" x14ac:dyDescent="0.25">
      <c r="E8551">
        <v>2957</v>
      </c>
      <c r="F8551" t="s">
        <v>47</v>
      </c>
      <c r="G8551" t="s">
        <v>30</v>
      </c>
      <c r="H8551" t="s">
        <v>8</v>
      </c>
      <c r="I8551" t="s">
        <v>9</v>
      </c>
      <c r="J8551" s="2">
        <f>SUMIFS(Table3[TimesUsed],Table3[TripChainId],Table2[[#This Row],[TripChainId]])</f>
        <v>0</v>
      </c>
      <c r="L8551" t="s">
        <v>64</v>
      </c>
      <c r="M8551" t="s">
        <v>67</v>
      </c>
      <c r="N8551" t="s">
        <v>10</v>
      </c>
      <c r="O8551" t="s">
        <v>12</v>
      </c>
      <c r="P8551" s="1">
        <v>495</v>
      </c>
      <c r="Q85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52" spans="5:17" x14ac:dyDescent="0.25">
      <c r="E8552">
        <v>2957</v>
      </c>
      <c r="F8552" t="s">
        <v>30</v>
      </c>
      <c r="G8552" t="s">
        <v>19</v>
      </c>
      <c r="H8552" t="s">
        <v>16</v>
      </c>
      <c r="I8552" t="s">
        <v>9</v>
      </c>
      <c r="J8552" s="2">
        <f>SUMIFS(Table3[TimesUsed],Table3[TripChainId],Table2[[#This Row],[TripChainId]])</f>
        <v>0</v>
      </c>
      <c r="L8552" t="s">
        <v>64</v>
      </c>
      <c r="M8552" t="s">
        <v>67</v>
      </c>
      <c r="N8552" t="s">
        <v>10</v>
      </c>
      <c r="O8552" t="s">
        <v>13</v>
      </c>
      <c r="P8552" s="1">
        <v>679</v>
      </c>
      <c r="Q85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53" spans="5:17" x14ac:dyDescent="0.25">
      <c r="E8553">
        <v>2957</v>
      </c>
      <c r="F8553" t="s">
        <v>19</v>
      </c>
      <c r="G8553" t="s">
        <v>47</v>
      </c>
      <c r="H8553" t="s">
        <v>10</v>
      </c>
      <c r="I8553" t="s">
        <v>13</v>
      </c>
      <c r="J8553" s="2">
        <f>SUMIFS(Table3[TimesUsed],Table3[TripChainId],Table2[[#This Row],[TripChainId]])</f>
        <v>0</v>
      </c>
      <c r="L8553" t="s">
        <v>64</v>
      </c>
      <c r="M8553" t="s">
        <v>67</v>
      </c>
      <c r="N8553" t="s">
        <v>16</v>
      </c>
      <c r="O8553" t="s">
        <v>9</v>
      </c>
      <c r="P8553" s="1">
        <v>1061</v>
      </c>
      <c r="Q85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54" spans="5:17" x14ac:dyDescent="0.25">
      <c r="E8554">
        <v>2958</v>
      </c>
      <c r="F8554" t="s">
        <v>47</v>
      </c>
      <c r="G8554" t="s">
        <v>30</v>
      </c>
      <c r="H8554" t="s">
        <v>8</v>
      </c>
      <c r="I8554" t="s">
        <v>9</v>
      </c>
      <c r="J8554" s="2">
        <f>SUMIFS(Table3[TimesUsed],Table3[TripChainId],Table2[[#This Row],[TripChainId]])</f>
        <v>0</v>
      </c>
      <c r="L8554" t="s">
        <v>64</v>
      </c>
      <c r="M8554" t="s">
        <v>67</v>
      </c>
      <c r="N8554" t="s">
        <v>16</v>
      </c>
      <c r="O8554" t="s">
        <v>11</v>
      </c>
      <c r="P8554" s="1">
        <v>2450</v>
      </c>
      <c r="Q85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55" spans="5:17" x14ac:dyDescent="0.25">
      <c r="E8555">
        <v>2958</v>
      </c>
      <c r="F8555" t="s">
        <v>30</v>
      </c>
      <c r="G8555" t="s">
        <v>19</v>
      </c>
      <c r="H8555" t="s">
        <v>16</v>
      </c>
      <c r="I8555" t="s">
        <v>11</v>
      </c>
      <c r="J8555" s="2">
        <f>SUMIFS(Table3[TimesUsed],Table3[TripChainId],Table2[[#This Row],[TripChainId]])</f>
        <v>0</v>
      </c>
      <c r="L8555" t="s">
        <v>64</v>
      </c>
      <c r="M8555" t="s">
        <v>67</v>
      </c>
      <c r="N8555" t="s">
        <v>16</v>
      </c>
      <c r="O8555" t="s">
        <v>14</v>
      </c>
      <c r="P8555" s="1">
        <v>1020</v>
      </c>
      <c r="Q85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56" spans="5:17" x14ac:dyDescent="0.25">
      <c r="E8556">
        <v>2958</v>
      </c>
      <c r="F8556" t="s">
        <v>19</v>
      </c>
      <c r="G8556" t="s">
        <v>47</v>
      </c>
      <c r="H8556" t="s">
        <v>10</v>
      </c>
      <c r="I8556" t="s">
        <v>13</v>
      </c>
      <c r="J8556" s="2">
        <f>SUMIFS(Table3[TimesUsed],Table3[TripChainId],Table2[[#This Row],[TripChainId]])</f>
        <v>0</v>
      </c>
      <c r="L8556" t="s">
        <v>64</v>
      </c>
      <c r="M8556" t="s">
        <v>67</v>
      </c>
      <c r="N8556" t="s">
        <v>16</v>
      </c>
      <c r="O8556" t="s">
        <v>12</v>
      </c>
      <c r="P8556" s="1">
        <v>1019</v>
      </c>
      <c r="Q85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57" spans="5:17" x14ac:dyDescent="0.25">
      <c r="E8557">
        <v>2959</v>
      </c>
      <c r="F8557" t="s">
        <v>47</v>
      </c>
      <c r="G8557" t="s">
        <v>30</v>
      </c>
      <c r="H8557" t="s">
        <v>8</v>
      </c>
      <c r="I8557" t="s">
        <v>9</v>
      </c>
      <c r="J8557" s="2">
        <f>SUMIFS(Table3[TimesUsed],Table3[TripChainId],Table2[[#This Row],[TripChainId]])</f>
        <v>0</v>
      </c>
      <c r="L8557" t="s">
        <v>64</v>
      </c>
      <c r="M8557" t="s">
        <v>67</v>
      </c>
      <c r="N8557" t="s">
        <v>16</v>
      </c>
      <c r="O8557" t="s">
        <v>13</v>
      </c>
      <c r="P8557" s="1">
        <v>924</v>
      </c>
      <c r="Q85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58" spans="5:17" x14ac:dyDescent="0.25">
      <c r="E8558">
        <v>2959</v>
      </c>
      <c r="F8558" t="s">
        <v>30</v>
      </c>
      <c r="G8558" t="s">
        <v>19</v>
      </c>
      <c r="H8558" t="s">
        <v>16</v>
      </c>
      <c r="I8558" t="s">
        <v>13</v>
      </c>
      <c r="J8558" s="2">
        <f>SUMIFS(Table3[TimesUsed],Table3[TripChainId],Table2[[#This Row],[TripChainId]])</f>
        <v>0</v>
      </c>
      <c r="L8558" t="s">
        <v>64</v>
      </c>
      <c r="M8558" t="s">
        <v>20</v>
      </c>
      <c r="N8558" t="s">
        <v>8</v>
      </c>
      <c r="O8558" t="s">
        <v>9</v>
      </c>
      <c r="P8558" s="1">
        <v>5042</v>
      </c>
      <c r="Q85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59" spans="5:17" x14ac:dyDescent="0.25">
      <c r="E8559">
        <v>2959</v>
      </c>
      <c r="F8559" t="s">
        <v>19</v>
      </c>
      <c r="G8559" t="s">
        <v>47</v>
      </c>
      <c r="H8559" t="s">
        <v>10</v>
      </c>
      <c r="I8559" t="s">
        <v>13</v>
      </c>
      <c r="J8559" s="2">
        <f>SUMIFS(Table3[TimesUsed],Table3[TripChainId],Table2[[#This Row],[TripChainId]])</f>
        <v>0</v>
      </c>
      <c r="L8559" t="s">
        <v>64</v>
      </c>
      <c r="M8559" t="s">
        <v>20</v>
      </c>
      <c r="N8559" t="s">
        <v>8</v>
      </c>
      <c r="O8559" t="s">
        <v>11</v>
      </c>
      <c r="P8559" s="1">
        <v>607</v>
      </c>
      <c r="Q85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60" spans="5:17" x14ac:dyDescent="0.25">
      <c r="E8560">
        <v>2960</v>
      </c>
      <c r="F8560" t="s">
        <v>47</v>
      </c>
      <c r="G8560" t="s">
        <v>30</v>
      </c>
      <c r="H8560" t="s">
        <v>8</v>
      </c>
      <c r="I8560" t="s">
        <v>9</v>
      </c>
      <c r="J8560" s="2">
        <f>SUMIFS(Table3[TimesUsed],Table3[TripChainId],Table2[[#This Row],[TripChainId]])</f>
        <v>0</v>
      </c>
      <c r="L8560" t="s">
        <v>64</v>
      </c>
      <c r="M8560" t="s">
        <v>20</v>
      </c>
      <c r="N8560" t="s">
        <v>8</v>
      </c>
      <c r="O8560" t="s">
        <v>14</v>
      </c>
      <c r="P8560" s="1">
        <v>593</v>
      </c>
      <c r="Q85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61" spans="5:17" x14ac:dyDescent="0.25">
      <c r="E8561">
        <v>2960</v>
      </c>
      <c r="F8561" t="s">
        <v>30</v>
      </c>
      <c r="G8561" t="s">
        <v>20</v>
      </c>
      <c r="H8561" t="s">
        <v>16</v>
      </c>
      <c r="I8561" t="s">
        <v>9</v>
      </c>
      <c r="J8561" s="2">
        <f>SUMIFS(Table3[TimesUsed],Table3[TripChainId],Table2[[#This Row],[TripChainId]])</f>
        <v>0</v>
      </c>
      <c r="L8561" t="s">
        <v>64</v>
      </c>
      <c r="M8561" t="s">
        <v>20</v>
      </c>
      <c r="N8561" t="s">
        <v>8</v>
      </c>
      <c r="O8561" t="s">
        <v>12</v>
      </c>
      <c r="P8561" s="1">
        <v>593</v>
      </c>
      <c r="Q85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62" spans="5:17" x14ac:dyDescent="0.25">
      <c r="E8562">
        <v>2960</v>
      </c>
      <c r="F8562" t="s">
        <v>20</v>
      </c>
      <c r="G8562" t="s">
        <v>47</v>
      </c>
      <c r="H8562" t="s">
        <v>10</v>
      </c>
      <c r="I8562" t="s">
        <v>13</v>
      </c>
      <c r="J8562" s="2">
        <f>SUMIFS(Table3[TimesUsed],Table3[TripChainId],Table2[[#This Row],[TripChainId]])</f>
        <v>0</v>
      </c>
      <c r="L8562" t="s">
        <v>64</v>
      </c>
      <c r="M8562" t="s">
        <v>20</v>
      </c>
      <c r="N8562" t="s">
        <v>8</v>
      </c>
      <c r="O8562" t="s">
        <v>13</v>
      </c>
      <c r="P8562" s="1">
        <v>135</v>
      </c>
      <c r="Q85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63" spans="5:17" x14ac:dyDescent="0.25">
      <c r="E8563">
        <v>2961</v>
      </c>
      <c r="F8563" t="s">
        <v>47</v>
      </c>
      <c r="G8563" t="s">
        <v>30</v>
      </c>
      <c r="H8563" t="s">
        <v>8</v>
      </c>
      <c r="I8563" t="s">
        <v>9</v>
      </c>
      <c r="J8563" s="2">
        <f>SUMIFS(Table3[TimesUsed],Table3[TripChainId],Table2[[#This Row],[TripChainId]])</f>
        <v>0</v>
      </c>
      <c r="L8563" t="s">
        <v>64</v>
      </c>
      <c r="M8563" t="s">
        <v>20</v>
      </c>
      <c r="N8563" t="s">
        <v>10</v>
      </c>
      <c r="O8563" t="s">
        <v>9</v>
      </c>
      <c r="P8563" s="1">
        <v>91</v>
      </c>
      <c r="Q85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64" spans="5:17" x14ac:dyDescent="0.25">
      <c r="E8564">
        <v>2961</v>
      </c>
      <c r="F8564" t="s">
        <v>30</v>
      </c>
      <c r="G8564" t="s">
        <v>20</v>
      </c>
      <c r="H8564" t="s">
        <v>16</v>
      </c>
      <c r="I8564" t="s">
        <v>11</v>
      </c>
      <c r="J8564" s="2">
        <f>SUMIFS(Table3[TimesUsed],Table3[TripChainId],Table2[[#This Row],[TripChainId]])</f>
        <v>0</v>
      </c>
      <c r="L8564" t="s">
        <v>64</v>
      </c>
      <c r="M8564" t="s">
        <v>20</v>
      </c>
      <c r="N8564" t="s">
        <v>10</v>
      </c>
      <c r="O8564" t="s">
        <v>11</v>
      </c>
      <c r="P8564" s="1">
        <v>90</v>
      </c>
      <c r="Q85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65" spans="5:17" x14ac:dyDescent="0.25">
      <c r="E8565">
        <v>2961</v>
      </c>
      <c r="F8565" t="s">
        <v>20</v>
      </c>
      <c r="G8565" t="s">
        <v>47</v>
      </c>
      <c r="H8565" t="s">
        <v>10</v>
      </c>
      <c r="I8565" t="s">
        <v>13</v>
      </c>
      <c r="J8565" s="2">
        <f>SUMIFS(Table3[TimesUsed],Table3[TripChainId],Table2[[#This Row],[TripChainId]])</f>
        <v>0</v>
      </c>
      <c r="L8565" t="s">
        <v>64</v>
      </c>
      <c r="M8565" t="s">
        <v>20</v>
      </c>
      <c r="N8565" t="s">
        <v>10</v>
      </c>
      <c r="O8565" t="s">
        <v>14</v>
      </c>
      <c r="P8565" s="1">
        <v>61</v>
      </c>
      <c r="Q85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66" spans="5:17" x14ac:dyDescent="0.25">
      <c r="E8566">
        <v>2962</v>
      </c>
      <c r="F8566" t="s">
        <v>47</v>
      </c>
      <c r="G8566" t="s">
        <v>30</v>
      </c>
      <c r="H8566" t="s">
        <v>8</v>
      </c>
      <c r="I8566" t="s">
        <v>9</v>
      </c>
      <c r="J8566" s="2">
        <f>SUMIFS(Table3[TimesUsed],Table3[TripChainId],Table2[[#This Row],[TripChainId]])</f>
        <v>0</v>
      </c>
      <c r="L8566" t="s">
        <v>64</v>
      </c>
      <c r="M8566" t="s">
        <v>20</v>
      </c>
      <c r="N8566" t="s">
        <v>10</v>
      </c>
      <c r="O8566" t="s">
        <v>12</v>
      </c>
      <c r="P8566" s="1">
        <v>61</v>
      </c>
      <c r="Q85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67" spans="5:17" x14ac:dyDescent="0.25">
      <c r="E8567">
        <v>2962</v>
      </c>
      <c r="F8567" t="s">
        <v>30</v>
      </c>
      <c r="G8567" t="s">
        <v>20</v>
      </c>
      <c r="H8567" t="s">
        <v>16</v>
      </c>
      <c r="I8567" t="s">
        <v>13</v>
      </c>
      <c r="J8567" s="2">
        <f>SUMIFS(Table3[TimesUsed],Table3[TripChainId],Table2[[#This Row],[TripChainId]])</f>
        <v>0</v>
      </c>
      <c r="L8567" t="s">
        <v>64</v>
      </c>
      <c r="M8567" t="s">
        <v>20</v>
      </c>
      <c r="N8567" t="s">
        <v>10</v>
      </c>
      <c r="O8567" t="s">
        <v>13</v>
      </c>
      <c r="P8567" s="1">
        <v>118</v>
      </c>
      <c r="Q85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68" spans="5:17" x14ac:dyDescent="0.25">
      <c r="E8568">
        <v>2962</v>
      </c>
      <c r="F8568" t="s">
        <v>20</v>
      </c>
      <c r="G8568" t="s">
        <v>47</v>
      </c>
      <c r="H8568" t="s">
        <v>10</v>
      </c>
      <c r="I8568" t="s">
        <v>13</v>
      </c>
      <c r="J8568" s="2">
        <f>SUMIFS(Table3[TimesUsed],Table3[TripChainId],Table2[[#This Row],[TripChainId]])</f>
        <v>0</v>
      </c>
      <c r="L8568" t="s">
        <v>64</v>
      </c>
      <c r="M8568" t="s">
        <v>20</v>
      </c>
      <c r="N8568" t="s">
        <v>16</v>
      </c>
      <c r="O8568" t="s">
        <v>9</v>
      </c>
      <c r="P8568" s="1">
        <v>1243</v>
      </c>
      <c r="Q85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69" spans="5:17" x14ac:dyDescent="0.25">
      <c r="E8569">
        <v>2963</v>
      </c>
      <c r="F8569" t="s">
        <v>47</v>
      </c>
      <c r="G8569" t="s">
        <v>23</v>
      </c>
      <c r="H8569" t="s">
        <v>8</v>
      </c>
      <c r="I8569" t="s">
        <v>9</v>
      </c>
      <c r="J8569" s="2">
        <f>SUMIFS(Table3[TimesUsed],Table3[TripChainId],Table2[[#This Row],[TripChainId]])</f>
        <v>0</v>
      </c>
      <c r="L8569" t="s">
        <v>64</v>
      </c>
      <c r="M8569" t="s">
        <v>20</v>
      </c>
      <c r="N8569" t="s">
        <v>16</v>
      </c>
      <c r="O8569" t="s">
        <v>11</v>
      </c>
      <c r="P8569" s="1">
        <v>2542</v>
      </c>
      <c r="Q85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70" spans="5:17" x14ac:dyDescent="0.25">
      <c r="E8570">
        <v>2963</v>
      </c>
      <c r="F8570" t="s">
        <v>23</v>
      </c>
      <c r="G8570" t="s">
        <v>47</v>
      </c>
      <c r="H8570" t="s">
        <v>10</v>
      </c>
      <c r="I8570" t="s">
        <v>13</v>
      </c>
      <c r="J8570" s="2">
        <f>SUMIFS(Table3[TimesUsed],Table3[TripChainId],Table2[[#This Row],[TripChainId]])</f>
        <v>0</v>
      </c>
      <c r="L8570" t="s">
        <v>64</v>
      </c>
      <c r="M8570" t="s">
        <v>20</v>
      </c>
      <c r="N8570" t="s">
        <v>16</v>
      </c>
      <c r="O8570" t="s">
        <v>14</v>
      </c>
      <c r="P8570" s="1">
        <v>484</v>
      </c>
      <c r="Q85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71" spans="5:17" x14ac:dyDescent="0.25">
      <c r="E8571">
        <v>2964</v>
      </c>
      <c r="F8571" t="s">
        <v>47</v>
      </c>
      <c r="G8571" t="s">
        <v>23</v>
      </c>
      <c r="H8571" t="s">
        <v>8</v>
      </c>
      <c r="I8571" t="s">
        <v>9</v>
      </c>
      <c r="J8571" s="2">
        <f>SUMIFS(Table3[TimesUsed],Table3[TripChainId],Table2[[#This Row],[TripChainId]])</f>
        <v>40</v>
      </c>
      <c r="L8571" t="s">
        <v>64</v>
      </c>
      <c r="M8571" t="s">
        <v>20</v>
      </c>
      <c r="N8571" t="s">
        <v>16</v>
      </c>
      <c r="O8571" t="s">
        <v>12</v>
      </c>
      <c r="P8571" s="1">
        <v>483</v>
      </c>
      <c r="Q85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72" spans="5:17" x14ac:dyDescent="0.25">
      <c r="E8572">
        <v>2964</v>
      </c>
      <c r="F8572" t="s">
        <v>23</v>
      </c>
      <c r="G8572" t="s">
        <v>45</v>
      </c>
      <c r="H8572" t="s">
        <v>16</v>
      </c>
      <c r="I8572" t="s">
        <v>9</v>
      </c>
      <c r="J8572" s="2">
        <f>SUMIFS(Table3[TimesUsed],Table3[TripChainId],Table2[[#This Row],[TripChainId]])</f>
        <v>40</v>
      </c>
      <c r="L8572" t="s">
        <v>64</v>
      </c>
      <c r="M8572" t="s">
        <v>20</v>
      </c>
      <c r="N8572" t="s">
        <v>16</v>
      </c>
      <c r="O8572" t="s">
        <v>13</v>
      </c>
      <c r="P8572" s="1">
        <v>915</v>
      </c>
      <c r="Q85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73" spans="5:17" x14ac:dyDescent="0.25">
      <c r="E8573">
        <v>2964</v>
      </c>
      <c r="F8573" t="s">
        <v>45</v>
      </c>
      <c r="G8573" t="s">
        <v>47</v>
      </c>
      <c r="H8573" t="s">
        <v>10</v>
      </c>
      <c r="I8573" t="s">
        <v>11</v>
      </c>
      <c r="J8573" s="2">
        <f>SUMIFS(Table3[TimesUsed],Table3[TripChainId],Table2[[#This Row],[TripChainId]])</f>
        <v>40</v>
      </c>
      <c r="L8573" t="s">
        <v>23</v>
      </c>
      <c r="M8573" t="s">
        <v>7</v>
      </c>
      <c r="N8573" t="s">
        <v>16</v>
      </c>
      <c r="O8573" t="s">
        <v>11</v>
      </c>
      <c r="P8573" s="1">
        <v>32</v>
      </c>
      <c r="Q85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74" spans="5:17" x14ac:dyDescent="0.25">
      <c r="E8574">
        <v>2965</v>
      </c>
      <c r="F8574" t="s">
        <v>47</v>
      </c>
      <c r="G8574" t="s">
        <v>23</v>
      </c>
      <c r="H8574" t="s">
        <v>8</v>
      </c>
      <c r="I8574" t="s">
        <v>9</v>
      </c>
      <c r="J8574" s="2">
        <f>SUMIFS(Table3[TimesUsed],Table3[TripChainId],Table2[[#This Row],[TripChainId]])</f>
        <v>0</v>
      </c>
      <c r="L8574" t="s">
        <v>23</v>
      </c>
      <c r="M8574" t="s">
        <v>21</v>
      </c>
      <c r="N8574" t="s">
        <v>8</v>
      </c>
      <c r="O8574" t="s">
        <v>9</v>
      </c>
      <c r="P8574" s="1">
        <v>54</v>
      </c>
      <c r="Q85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75" spans="5:17" x14ac:dyDescent="0.25">
      <c r="E8575">
        <v>2965</v>
      </c>
      <c r="F8575" t="s">
        <v>23</v>
      </c>
      <c r="G8575" t="s">
        <v>45</v>
      </c>
      <c r="H8575" t="s">
        <v>16</v>
      </c>
      <c r="I8575" t="s">
        <v>9</v>
      </c>
      <c r="J8575" s="2">
        <f>SUMIFS(Table3[TimesUsed],Table3[TripChainId],Table2[[#This Row],[TripChainId]])</f>
        <v>0</v>
      </c>
      <c r="L8575" t="s">
        <v>23</v>
      </c>
      <c r="M8575" t="s">
        <v>21</v>
      </c>
      <c r="N8575" t="s">
        <v>16</v>
      </c>
      <c r="O8575" t="s">
        <v>9</v>
      </c>
      <c r="P8575" s="1">
        <v>41</v>
      </c>
      <c r="Q85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76" spans="5:17" x14ac:dyDescent="0.25">
      <c r="E8576">
        <v>2965</v>
      </c>
      <c r="F8576" t="s">
        <v>45</v>
      </c>
      <c r="G8576" t="s">
        <v>47</v>
      </c>
      <c r="H8576" t="s">
        <v>10</v>
      </c>
      <c r="I8576" t="s">
        <v>12</v>
      </c>
      <c r="J8576" s="2">
        <f>SUMIFS(Table3[TimesUsed],Table3[TripChainId],Table2[[#This Row],[TripChainId]])</f>
        <v>0</v>
      </c>
      <c r="L8576" t="s">
        <v>23</v>
      </c>
      <c r="M8576" t="s">
        <v>21</v>
      </c>
      <c r="N8576" t="s">
        <v>16</v>
      </c>
      <c r="O8576" t="s">
        <v>11</v>
      </c>
      <c r="P8576" s="1">
        <v>101</v>
      </c>
      <c r="Q85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77" spans="5:17" x14ac:dyDescent="0.25">
      <c r="E8577">
        <v>2966</v>
      </c>
      <c r="F8577" t="s">
        <v>47</v>
      </c>
      <c r="G8577" t="s">
        <v>23</v>
      </c>
      <c r="H8577" t="s">
        <v>8</v>
      </c>
      <c r="I8577" t="s">
        <v>9</v>
      </c>
      <c r="J8577" s="2">
        <f>SUMIFS(Table3[TimesUsed],Table3[TripChainId],Table2[[#This Row],[TripChainId]])</f>
        <v>0</v>
      </c>
      <c r="L8577" t="s">
        <v>23</v>
      </c>
      <c r="M8577" t="s">
        <v>21</v>
      </c>
      <c r="N8577" t="s">
        <v>16</v>
      </c>
      <c r="O8577" t="s">
        <v>13</v>
      </c>
      <c r="P8577" s="1">
        <v>39</v>
      </c>
      <c r="Q85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78" spans="5:17" x14ac:dyDescent="0.25">
      <c r="E8578">
        <v>2966</v>
      </c>
      <c r="F8578" t="s">
        <v>23</v>
      </c>
      <c r="G8578" t="s">
        <v>45</v>
      </c>
      <c r="H8578" t="s">
        <v>16</v>
      </c>
      <c r="I8578" t="s">
        <v>9</v>
      </c>
      <c r="J8578" s="2">
        <f>SUMIFS(Table3[TimesUsed],Table3[TripChainId],Table2[[#This Row],[TripChainId]])</f>
        <v>0</v>
      </c>
      <c r="L8578" t="s">
        <v>23</v>
      </c>
      <c r="M8578" t="s">
        <v>26</v>
      </c>
      <c r="N8578" t="s">
        <v>16</v>
      </c>
      <c r="O8578" t="s">
        <v>11</v>
      </c>
      <c r="P8578" s="1">
        <v>38</v>
      </c>
      <c r="Q85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79" spans="5:17" x14ac:dyDescent="0.25">
      <c r="E8579">
        <v>2966</v>
      </c>
      <c r="F8579" t="s">
        <v>45</v>
      </c>
      <c r="G8579" t="s">
        <v>47</v>
      </c>
      <c r="H8579" t="s">
        <v>10</v>
      </c>
      <c r="I8579" t="s">
        <v>13</v>
      </c>
      <c r="J8579" s="2">
        <f>SUMIFS(Table3[TimesUsed],Table3[TripChainId],Table2[[#This Row],[TripChainId]])</f>
        <v>0</v>
      </c>
      <c r="L8579" t="s">
        <v>23</v>
      </c>
      <c r="M8579" t="s">
        <v>26</v>
      </c>
      <c r="N8579" t="s">
        <v>16</v>
      </c>
      <c r="O8579" t="s">
        <v>13</v>
      </c>
      <c r="P8579" s="1">
        <v>24</v>
      </c>
      <c r="Q85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80" spans="5:17" x14ac:dyDescent="0.25">
      <c r="E8580">
        <v>2967</v>
      </c>
      <c r="F8580" t="s">
        <v>47</v>
      </c>
      <c r="G8580" t="s">
        <v>23</v>
      </c>
      <c r="H8580" t="s">
        <v>8</v>
      </c>
      <c r="I8580" t="s">
        <v>9</v>
      </c>
      <c r="J8580" s="2">
        <f>SUMIFS(Table3[TimesUsed],Table3[TripChainId],Table2[[#This Row],[TripChainId]])</f>
        <v>0</v>
      </c>
      <c r="L8580" t="s">
        <v>23</v>
      </c>
      <c r="M8580" t="s">
        <v>28</v>
      </c>
      <c r="N8580" t="s">
        <v>16</v>
      </c>
      <c r="O8580" t="s">
        <v>11</v>
      </c>
      <c r="P8580" s="1">
        <v>24</v>
      </c>
      <c r="Q8580" s="1">
        <f>SUMIFS(Table2[TimesUsed],Table2[OrigZoneId],Table1[[#This Row],[OrigZoneId]],Table2[DestZoneId],Table1[[#This Row],[DestZoneId]],Table2[Purpose],Table1[[#This Row],[Purpose]],Table2[TimePeriod],Table1[[#This Row],[TimePeriod]])</f>
        <v>17</v>
      </c>
    </row>
    <row r="8581" spans="5:17" x14ac:dyDescent="0.25">
      <c r="E8581">
        <v>2967</v>
      </c>
      <c r="F8581" t="s">
        <v>23</v>
      </c>
      <c r="G8581" t="s">
        <v>45</v>
      </c>
      <c r="H8581" t="s">
        <v>16</v>
      </c>
      <c r="I8581" t="s">
        <v>11</v>
      </c>
      <c r="J8581" s="2">
        <f>SUMIFS(Table3[TimesUsed],Table3[TripChainId],Table2[[#This Row],[TripChainId]])</f>
        <v>0</v>
      </c>
      <c r="L8581" t="s">
        <v>23</v>
      </c>
      <c r="M8581" t="s">
        <v>39</v>
      </c>
      <c r="N8581" t="s">
        <v>10</v>
      </c>
      <c r="O8581" t="s">
        <v>11</v>
      </c>
      <c r="P8581" s="1">
        <v>20</v>
      </c>
      <c r="Q8581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8582" spans="5:17" x14ac:dyDescent="0.25">
      <c r="E8582">
        <v>2967</v>
      </c>
      <c r="F8582" t="s">
        <v>45</v>
      </c>
      <c r="G8582" t="s">
        <v>47</v>
      </c>
      <c r="H8582" t="s">
        <v>10</v>
      </c>
      <c r="I8582" t="s">
        <v>11</v>
      </c>
      <c r="J8582" s="2">
        <f>SUMIFS(Table3[TimesUsed],Table3[TripChainId],Table2[[#This Row],[TripChainId]])</f>
        <v>0</v>
      </c>
      <c r="L8582" t="s">
        <v>23</v>
      </c>
      <c r="M8582" t="s">
        <v>39</v>
      </c>
      <c r="N8582" t="s">
        <v>16</v>
      </c>
      <c r="O8582" t="s">
        <v>9</v>
      </c>
      <c r="P8582" s="1">
        <v>43</v>
      </c>
      <c r="Q85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83" spans="5:17" x14ac:dyDescent="0.25">
      <c r="E8583">
        <v>2968</v>
      </c>
      <c r="F8583" t="s">
        <v>47</v>
      </c>
      <c r="G8583" t="s">
        <v>23</v>
      </c>
      <c r="H8583" t="s">
        <v>8</v>
      </c>
      <c r="I8583" t="s">
        <v>9</v>
      </c>
      <c r="J8583" s="2">
        <f>SUMIFS(Table3[TimesUsed],Table3[TripChainId],Table2[[#This Row],[TripChainId]])</f>
        <v>0</v>
      </c>
      <c r="L8583" t="s">
        <v>23</v>
      </c>
      <c r="M8583" t="s">
        <v>39</v>
      </c>
      <c r="N8583" t="s">
        <v>16</v>
      </c>
      <c r="O8583" t="s">
        <v>11</v>
      </c>
      <c r="P8583" s="1">
        <v>107</v>
      </c>
      <c r="Q85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84" spans="5:17" x14ac:dyDescent="0.25">
      <c r="E8584">
        <v>2968</v>
      </c>
      <c r="F8584" t="s">
        <v>23</v>
      </c>
      <c r="G8584" t="s">
        <v>45</v>
      </c>
      <c r="H8584" t="s">
        <v>16</v>
      </c>
      <c r="I8584" t="s">
        <v>11</v>
      </c>
      <c r="J8584" s="2">
        <f>SUMIFS(Table3[TimesUsed],Table3[TripChainId],Table2[[#This Row],[TripChainId]])</f>
        <v>0</v>
      </c>
      <c r="L8584" t="s">
        <v>23</v>
      </c>
      <c r="M8584" t="s">
        <v>39</v>
      </c>
      <c r="N8584" t="s">
        <v>16</v>
      </c>
      <c r="O8584" t="s">
        <v>14</v>
      </c>
      <c r="P8584" s="1">
        <v>51</v>
      </c>
      <c r="Q85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85" spans="5:17" x14ac:dyDescent="0.25">
      <c r="E8585">
        <v>2968</v>
      </c>
      <c r="F8585" t="s">
        <v>45</v>
      </c>
      <c r="G8585" t="s">
        <v>47</v>
      </c>
      <c r="H8585" t="s">
        <v>10</v>
      </c>
      <c r="I8585" t="s">
        <v>12</v>
      </c>
      <c r="J8585" s="2">
        <f>SUMIFS(Table3[TimesUsed],Table3[TripChainId],Table2[[#This Row],[TripChainId]])</f>
        <v>0</v>
      </c>
      <c r="L8585" t="s">
        <v>23</v>
      </c>
      <c r="M8585" t="s">
        <v>39</v>
      </c>
      <c r="N8585" t="s">
        <v>16</v>
      </c>
      <c r="O8585" t="s">
        <v>12</v>
      </c>
      <c r="P8585" s="1">
        <v>51</v>
      </c>
      <c r="Q85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86" spans="5:17" x14ac:dyDescent="0.25">
      <c r="E8586">
        <v>2969</v>
      </c>
      <c r="F8586" t="s">
        <v>47</v>
      </c>
      <c r="G8586" t="s">
        <v>23</v>
      </c>
      <c r="H8586" t="s">
        <v>8</v>
      </c>
      <c r="I8586" t="s">
        <v>9</v>
      </c>
      <c r="J8586" s="2">
        <f>SUMIFS(Table3[TimesUsed],Table3[TripChainId],Table2[[#This Row],[TripChainId]])</f>
        <v>0</v>
      </c>
      <c r="L8586" t="s">
        <v>23</v>
      </c>
      <c r="M8586" t="s">
        <v>39</v>
      </c>
      <c r="N8586" t="s">
        <v>16</v>
      </c>
      <c r="O8586" t="s">
        <v>13</v>
      </c>
      <c r="P8586" s="1">
        <v>39</v>
      </c>
      <c r="Q85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87" spans="5:17" x14ac:dyDescent="0.25">
      <c r="E8587">
        <v>2969</v>
      </c>
      <c r="F8587" t="s">
        <v>23</v>
      </c>
      <c r="G8587" t="s">
        <v>45</v>
      </c>
      <c r="H8587" t="s">
        <v>16</v>
      </c>
      <c r="I8587" t="s">
        <v>11</v>
      </c>
      <c r="J8587" s="2">
        <f>SUMIFS(Table3[TimesUsed],Table3[TripChainId],Table2[[#This Row],[TripChainId]])</f>
        <v>0</v>
      </c>
      <c r="L8587" t="s">
        <v>23</v>
      </c>
      <c r="M8587" t="s">
        <v>31</v>
      </c>
      <c r="N8587" t="s">
        <v>8</v>
      </c>
      <c r="O8587" t="s">
        <v>9</v>
      </c>
      <c r="P8587" s="1">
        <v>42</v>
      </c>
      <c r="Q85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88" spans="5:17" x14ac:dyDescent="0.25">
      <c r="E8588">
        <v>2969</v>
      </c>
      <c r="F8588" t="s">
        <v>45</v>
      </c>
      <c r="G8588" t="s">
        <v>47</v>
      </c>
      <c r="H8588" t="s">
        <v>10</v>
      </c>
      <c r="I8588" t="s">
        <v>13</v>
      </c>
      <c r="J8588" s="2">
        <f>SUMIFS(Table3[TimesUsed],Table3[TripChainId],Table2[[#This Row],[TripChainId]])</f>
        <v>0</v>
      </c>
      <c r="L8588" t="s">
        <v>23</v>
      </c>
      <c r="M8588" t="s">
        <v>31</v>
      </c>
      <c r="N8588" t="s">
        <v>8</v>
      </c>
      <c r="O8588" t="s">
        <v>11</v>
      </c>
      <c r="P8588" s="1">
        <v>25</v>
      </c>
      <c r="Q85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89" spans="5:17" x14ac:dyDescent="0.25">
      <c r="E8589">
        <v>2970</v>
      </c>
      <c r="F8589" t="s">
        <v>47</v>
      </c>
      <c r="G8589" t="s">
        <v>23</v>
      </c>
      <c r="H8589" t="s">
        <v>8</v>
      </c>
      <c r="I8589" t="s">
        <v>9</v>
      </c>
      <c r="J8589" s="2">
        <f>SUMIFS(Table3[TimesUsed],Table3[TripChainId],Table2[[#This Row],[TripChainId]])</f>
        <v>0</v>
      </c>
      <c r="L8589" t="s">
        <v>23</v>
      </c>
      <c r="M8589" t="s">
        <v>31</v>
      </c>
      <c r="N8589" t="s">
        <v>10</v>
      </c>
      <c r="O8589" t="s">
        <v>11</v>
      </c>
      <c r="P8589" s="1">
        <v>21</v>
      </c>
      <c r="Q8589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8590" spans="5:17" x14ac:dyDescent="0.25">
      <c r="E8590">
        <v>2970</v>
      </c>
      <c r="F8590" t="s">
        <v>23</v>
      </c>
      <c r="G8590" t="s">
        <v>45</v>
      </c>
      <c r="H8590" t="s">
        <v>16</v>
      </c>
      <c r="I8590" t="s">
        <v>12</v>
      </c>
      <c r="J8590" s="2">
        <f>SUMIFS(Table3[TimesUsed],Table3[TripChainId],Table2[[#This Row],[TripChainId]])</f>
        <v>0</v>
      </c>
      <c r="L8590" t="s">
        <v>23</v>
      </c>
      <c r="M8590" t="s">
        <v>31</v>
      </c>
      <c r="N8590" t="s">
        <v>10</v>
      </c>
      <c r="O8590" t="s">
        <v>13</v>
      </c>
      <c r="P8590" s="1">
        <v>26</v>
      </c>
      <c r="Q8590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8591" spans="5:17" x14ac:dyDescent="0.25">
      <c r="E8591">
        <v>2970</v>
      </c>
      <c r="F8591" t="s">
        <v>45</v>
      </c>
      <c r="G8591" t="s">
        <v>47</v>
      </c>
      <c r="H8591" t="s">
        <v>10</v>
      </c>
      <c r="I8591" t="s">
        <v>12</v>
      </c>
      <c r="J8591" s="2">
        <f>SUMIFS(Table3[TimesUsed],Table3[TripChainId],Table2[[#This Row],[TripChainId]])</f>
        <v>0</v>
      </c>
      <c r="L8591" t="s">
        <v>23</v>
      </c>
      <c r="M8591" t="s">
        <v>31</v>
      </c>
      <c r="N8591" t="s">
        <v>16</v>
      </c>
      <c r="O8591" t="s">
        <v>9</v>
      </c>
      <c r="P8591" s="1">
        <v>40</v>
      </c>
      <c r="Q85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92" spans="5:17" x14ac:dyDescent="0.25">
      <c r="E8592">
        <v>2971</v>
      </c>
      <c r="F8592" t="s">
        <v>47</v>
      </c>
      <c r="G8592" t="s">
        <v>23</v>
      </c>
      <c r="H8592" t="s">
        <v>8</v>
      </c>
      <c r="I8592" t="s">
        <v>9</v>
      </c>
      <c r="J8592" s="2">
        <f>SUMIFS(Table3[TimesUsed],Table3[TripChainId],Table2[[#This Row],[TripChainId]])</f>
        <v>0</v>
      </c>
      <c r="L8592" t="s">
        <v>23</v>
      </c>
      <c r="M8592" t="s">
        <v>31</v>
      </c>
      <c r="N8592" t="s">
        <v>16</v>
      </c>
      <c r="O8592" t="s">
        <v>11</v>
      </c>
      <c r="P8592" s="1">
        <v>128</v>
      </c>
      <c r="Q85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93" spans="5:17" x14ac:dyDescent="0.25">
      <c r="E8593">
        <v>2971</v>
      </c>
      <c r="F8593" t="s">
        <v>23</v>
      </c>
      <c r="G8593" t="s">
        <v>45</v>
      </c>
      <c r="H8593" t="s">
        <v>16</v>
      </c>
      <c r="I8593" t="s">
        <v>13</v>
      </c>
      <c r="J8593" s="2">
        <f>SUMIFS(Table3[TimesUsed],Table3[TripChainId],Table2[[#This Row],[TripChainId]])</f>
        <v>0</v>
      </c>
      <c r="L8593" t="s">
        <v>23</v>
      </c>
      <c r="M8593" t="s">
        <v>31</v>
      </c>
      <c r="N8593" t="s">
        <v>16</v>
      </c>
      <c r="O8593" t="s">
        <v>14</v>
      </c>
      <c r="P8593" s="1">
        <v>25</v>
      </c>
      <c r="Q8593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8594" spans="5:17" x14ac:dyDescent="0.25">
      <c r="E8594">
        <v>2971</v>
      </c>
      <c r="F8594" t="s">
        <v>45</v>
      </c>
      <c r="G8594" t="s">
        <v>47</v>
      </c>
      <c r="H8594" t="s">
        <v>10</v>
      </c>
      <c r="I8594" t="s">
        <v>12</v>
      </c>
      <c r="J8594" s="2">
        <f>SUMIFS(Table3[TimesUsed],Table3[TripChainId],Table2[[#This Row],[TripChainId]])</f>
        <v>0</v>
      </c>
      <c r="L8594" t="s">
        <v>23</v>
      </c>
      <c r="M8594" t="s">
        <v>31</v>
      </c>
      <c r="N8594" t="s">
        <v>16</v>
      </c>
      <c r="O8594" t="s">
        <v>12</v>
      </c>
      <c r="P8594" s="1">
        <v>24</v>
      </c>
      <c r="Q8594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8595" spans="5:17" x14ac:dyDescent="0.25">
      <c r="E8595">
        <v>2972</v>
      </c>
      <c r="F8595" t="s">
        <v>47</v>
      </c>
      <c r="G8595" t="s">
        <v>23</v>
      </c>
      <c r="H8595" t="s">
        <v>8</v>
      </c>
      <c r="I8595" t="s">
        <v>9</v>
      </c>
      <c r="J8595" s="2">
        <f>SUMIFS(Table3[TimesUsed],Table3[TripChainId],Table2[[#This Row],[TripChainId]])</f>
        <v>0</v>
      </c>
      <c r="L8595" t="s">
        <v>23</v>
      </c>
      <c r="M8595" t="s">
        <v>31</v>
      </c>
      <c r="N8595" t="s">
        <v>16</v>
      </c>
      <c r="O8595" t="s">
        <v>13</v>
      </c>
      <c r="P8595" s="1">
        <v>46</v>
      </c>
      <c r="Q8595" s="1">
        <f>SUMIFS(Table2[TimesUsed],Table2[OrigZoneId],Table1[[#This Row],[OrigZoneId]],Table2[DestZoneId],Table1[[#This Row],[DestZoneId]],Table2[Purpose],Table1[[#This Row],[Purpose]],Table2[TimePeriod],Table1[[#This Row],[TimePeriod]])</f>
        <v>9</v>
      </c>
    </row>
    <row r="8596" spans="5:17" x14ac:dyDescent="0.25">
      <c r="E8596">
        <v>2972</v>
      </c>
      <c r="F8596" t="s">
        <v>23</v>
      </c>
      <c r="G8596" t="s">
        <v>45</v>
      </c>
      <c r="H8596" t="s">
        <v>16</v>
      </c>
      <c r="I8596" t="s">
        <v>13</v>
      </c>
      <c r="J8596" s="2">
        <f>SUMIFS(Table3[TimesUsed],Table3[TripChainId],Table2[[#This Row],[TripChainId]])</f>
        <v>0</v>
      </c>
      <c r="L8596" t="s">
        <v>23</v>
      </c>
      <c r="M8596" t="s">
        <v>66</v>
      </c>
      <c r="N8596" t="s">
        <v>16</v>
      </c>
      <c r="O8596" t="s">
        <v>11</v>
      </c>
      <c r="P8596" s="1">
        <v>24</v>
      </c>
      <c r="Q85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97" spans="5:17" x14ac:dyDescent="0.25">
      <c r="E8597">
        <v>2972</v>
      </c>
      <c r="F8597" t="s">
        <v>45</v>
      </c>
      <c r="G8597" t="s">
        <v>47</v>
      </c>
      <c r="H8597" t="s">
        <v>10</v>
      </c>
      <c r="I8597" t="s">
        <v>13</v>
      </c>
      <c r="J8597" s="2">
        <f>SUMIFS(Table3[TimesUsed],Table3[TripChainId],Table2[[#This Row],[TripChainId]])</f>
        <v>0</v>
      </c>
      <c r="L8597" t="s">
        <v>23</v>
      </c>
      <c r="M8597" t="s">
        <v>40</v>
      </c>
      <c r="N8597" t="s">
        <v>8</v>
      </c>
      <c r="O8597" t="s">
        <v>9</v>
      </c>
      <c r="P8597" s="1">
        <v>43</v>
      </c>
      <c r="Q85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98" spans="5:17" x14ac:dyDescent="0.25">
      <c r="E8598">
        <v>2973</v>
      </c>
      <c r="F8598" t="s">
        <v>47</v>
      </c>
      <c r="G8598" t="s">
        <v>23</v>
      </c>
      <c r="H8598" t="s">
        <v>8</v>
      </c>
      <c r="I8598" t="s">
        <v>9</v>
      </c>
      <c r="J8598" s="2">
        <f>SUMIFS(Table3[TimesUsed],Table3[TripChainId],Table2[[#This Row],[TripChainId]])</f>
        <v>0</v>
      </c>
      <c r="L8598" t="s">
        <v>23</v>
      </c>
      <c r="M8598" t="s">
        <v>40</v>
      </c>
      <c r="N8598" t="s">
        <v>8</v>
      </c>
      <c r="O8598" t="s">
        <v>14</v>
      </c>
      <c r="P8598" s="1">
        <v>21</v>
      </c>
      <c r="Q85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599" spans="5:17" x14ac:dyDescent="0.25">
      <c r="E8599">
        <v>2973</v>
      </c>
      <c r="F8599" t="s">
        <v>23</v>
      </c>
      <c r="G8599" t="s">
        <v>22</v>
      </c>
      <c r="H8599" t="s">
        <v>16</v>
      </c>
      <c r="I8599" t="s">
        <v>9</v>
      </c>
      <c r="J8599" s="2">
        <f>SUMIFS(Table3[TimesUsed],Table3[TripChainId],Table2[[#This Row],[TripChainId]])</f>
        <v>0</v>
      </c>
      <c r="L8599" t="s">
        <v>23</v>
      </c>
      <c r="M8599" t="s">
        <v>40</v>
      </c>
      <c r="N8599" t="s">
        <v>8</v>
      </c>
      <c r="O8599" t="s">
        <v>12</v>
      </c>
      <c r="P8599" s="1">
        <v>20</v>
      </c>
      <c r="Q85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00" spans="5:17" x14ac:dyDescent="0.25">
      <c r="E8600">
        <v>2973</v>
      </c>
      <c r="F8600" t="s">
        <v>22</v>
      </c>
      <c r="G8600" t="s">
        <v>47</v>
      </c>
      <c r="H8600" t="s">
        <v>10</v>
      </c>
      <c r="I8600" t="s">
        <v>13</v>
      </c>
      <c r="J8600" s="2">
        <f>SUMIFS(Table3[TimesUsed],Table3[TripChainId],Table2[[#This Row],[TripChainId]])</f>
        <v>0</v>
      </c>
      <c r="L8600" t="s">
        <v>23</v>
      </c>
      <c r="M8600" t="s">
        <v>40</v>
      </c>
      <c r="N8600" t="s">
        <v>10</v>
      </c>
      <c r="O8600" t="s">
        <v>11</v>
      </c>
      <c r="P8600" s="1">
        <v>28</v>
      </c>
      <c r="Q8600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8601" spans="5:17" x14ac:dyDescent="0.25">
      <c r="E8601">
        <v>2974</v>
      </c>
      <c r="F8601" t="s">
        <v>47</v>
      </c>
      <c r="G8601" t="s">
        <v>23</v>
      </c>
      <c r="H8601" t="s">
        <v>8</v>
      </c>
      <c r="I8601" t="s">
        <v>9</v>
      </c>
      <c r="J8601" s="2">
        <f>SUMIFS(Table3[TimesUsed],Table3[TripChainId],Table2[[#This Row],[TripChainId]])</f>
        <v>0</v>
      </c>
      <c r="L8601" t="s">
        <v>23</v>
      </c>
      <c r="M8601" t="s">
        <v>40</v>
      </c>
      <c r="N8601" t="s">
        <v>10</v>
      </c>
      <c r="O8601" t="s">
        <v>14</v>
      </c>
      <c r="P8601" s="1">
        <v>25</v>
      </c>
      <c r="Q8601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8602" spans="5:17" x14ac:dyDescent="0.25">
      <c r="E8602">
        <v>2974</v>
      </c>
      <c r="F8602" t="s">
        <v>23</v>
      </c>
      <c r="G8602" t="s">
        <v>22</v>
      </c>
      <c r="H8602" t="s">
        <v>16</v>
      </c>
      <c r="I8602" t="s">
        <v>11</v>
      </c>
      <c r="J8602" s="2">
        <f>SUMIFS(Table3[TimesUsed],Table3[TripChainId],Table2[[#This Row],[TripChainId]])</f>
        <v>0</v>
      </c>
      <c r="L8602" t="s">
        <v>23</v>
      </c>
      <c r="M8602" t="s">
        <v>40</v>
      </c>
      <c r="N8602" t="s">
        <v>10</v>
      </c>
      <c r="O8602" t="s">
        <v>12</v>
      </c>
      <c r="P8602" s="1">
        <v>25</v>
      </c>
      <c r="Q8602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8603" spans="5:17" x14ac:dyDescent="0.25">
      <c r="E8603">
        <v>2974</v>
      </c>
      <c r="F8603" t="s">
        <v>22</v>
      </c>
      <c r="G8603" t="s">
        <v>47</v>
      </c>
      <c r="H8603" t="s">
        <v>10</v>
      </c>
      <c r="I8603" t="s">
        <v>13</v>
      </c>
      <c r="J8603" s="2">
        <f>SUMIFS(Table3[TimesUsed],Table3[TripChainId],Table2[[#This Row],[TripChainId]])</f>
        <v>0</v>
      </c>
      <c r="L8603" t="s">
        <v>23</v>
      </c>
      <c r="M8603" t="s">
        <v>40</v>
      </c>
      <c r="N8603" t="s">
        <v>10</v>
      </c>
      <c r="O8603" t="s">
        <v>13</v>
      </c>
      <c r="P8603" s="1">
        <v>36</v>
      </c>
      <c r="Q8603" s="1">
        <f>SUMIFS(Table2[TimesUsed],Table2[OrigZoneId],Table1[[#This Row],[OrigZoneId]],Table2[DestZoneId],Table1[[#This Row],[DestZoneId]],Table2[Purpose],Table1[[#This Row],[Purpose]],Table2[TimePeriod],Table1[[#This Row],[TimePeriod]])</f>
        <v>36</v>
      </c>
    </row>
    <row r="8604" spans="5:17" x14ac:dyDescent="0.25">
      <c r="E8604">
        <v>2975</v>
      </c>
      <c r="F8604" t="s">
        <v>47</v>
      </c>
      <c r="G8604" t="s">
        <v>23</v>
      </c>
      <c r="H8604" t="s">
        <v>8</v>
      </c>
      <c r="I8604" t="s">
        <v>9</v>
      </c>
      <c r="J8604" s="2">
        <f>SUMIFS(Table3[TimesUsed],Table3[TripChainId],Table2[[#This Row],[TripChainId]])</f>
        <v>0</v>
      </c>
      <c r="L8604" t="s">
        <v>23</v>
      </c>
      <c r="M8604" t="s">
        <v>40</v>
      </c>
      <c r="N8604" t="s">
        <v>16</v>
      </c>
      <c r="O8604" t="s">
        <v>9</v>
      </c>
      <c r="P8604" s="1">
        <v>38</v>
      </c>
      <c r="Q8604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8605" spans="5:17" x14ac:dyDescent="0.25">
      <c r="E8605">
        <v>2975</v>
      </c>
      <c r="F8605" t="s">
        <v>23</v>
      </c>
      <c r="G8605" t="s">
        <v>22</v>
      </c>
      <c r="H8605" t="s">
        <v>16</v>
      </c>
      <c r="I8605" t="s">
        <v>13</v>
      </c>
      <c r="J8605" s="2">
        <f>SUMIFS(Table3[TimesUsed],Table3[TripChainId],Table2[[#This Row],[TripChainId]])</f>
        <v>0</v>
      </c>
      <c r="L8605" t="s">
        <v>23</v>
      </c>
      <c r="M8605" t="s">
        <v>40</v>
      </c>
      <c r="N8605" t="s">
        <v>16</v>
      </c>
      <c r="O8605" t="s">
        <v>11</v>
      </c>
      <c r="P8605" s="1">
        <v>112</v>
      </c>
      <c r="Q8605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8606" spans="5:17" x14ac:dyDescent="0.25">
      <c r="E8606">
        <v>2975</v>
      </c>
      <c r="F8606" t="s">
        <v>22</v>
      </c>
      <c r="G8606" t="s">
        <v>47</v>
      </c>
      <c r="H8606" t="s">
        <v>10</v>
      </c>
      <c r="I8606" t="s">
        <v>13</v>
      </c>
      <c r="J8606" s="2">
        <f>SUMIFS(Table3[TimesUsed],Table3[TripChainId],Table2[[#This Row],[TripChainId]])</f>
        <v>0</v>
      </c>
      <c r="L8606" t="s">
        <v>23</v>
      </c>
      <c r="M8606" t="s">
        <v>40</v>
      </c>
      <c r="N8606" t="s">
        <v>16</v>
      </c>
      <c r="O8606" t="s">
        <v>14</v>
      </c>
      <c r="P8606" s="1">
        <v>46</v>
      </c>
      <c r="Q8606" s="1">
        <f>SUMIFS(Table2[TimesUsed],Table2[OrigZoneId],Table1[[#This Row],[OrigZoneId]],Table2[DestZoneId],Table1[[#This Row],[DestZoneId]],Table2[Purpose],Table1[[#This Row],[Purpose]],Table2[TimePeriod],Table1[[#This Row],[TimePeriod]])</f>
        <v>2</v>
      </c>
    </row>
    <row r="8607" spans="5:17" x14ac:dyDescent="0.25">
      <c r="E8607">
        <v>2976</v>
      </c>
      <c r="F8607" t="s">
        <v>47</v>
      </c>
      <c r="G8607" t="s">
        <v>23</v>
      </c>
      <c r="H8607" t="s">
        <v>8</v>
      </c>
      <c r="I8607" t="s">
        <v>9</v>
      </c>
      <c r="J8607" s="2">
        <f>SUMIFS(Table3[TimesUsed],Table3[TripChainId],Table2[[#This Row],[TripChainId]])</f>
        <v>0</v>
      </c>
      <c r="L8607" t="s">
        <v>23</v>
      </c>
      <c r="M8607" t="s">
        <v>40</v>
      </c>
      <c r="N8607" t="s">
        <v>16</v>
      </c>
      <c r="O8607" t="s">
        <v>12</v>
      </c>
      <c r="P8607" s="1">
        <v>45</v>
      </c>
      <c r="Q86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08" spans="5:17" x14ac:dyDescent="0.25">
      <c r="E8608">
        <v>2976</v>
      </c>
      <c r="F8608" t="s">
        <v>23</v>
      </c>
      <c r="G8608" t="s">
        <v>17</v>
      </c>
      <c r="H8608" t="s">
        <v>16</v>
      </c>
      <c r="I8608" t="s">
        <v>9</v>
      </c>
      <c r="J8608" s="2">
        <f>SUMIFS(Table3[TimesUsed],Table3[TripChainId],Table2[[#This Row],[TripChainId]])</f>
        <v>0</v>
      </c>
      <c r="L8608" t="s">
        <v>23</v>
      </c>
      <c r="M8608" t="s">
        <v>40</v>
      </c>
      <c r="N8608" t="s">
        <v>16</v>
      </c>
      <c r="O8608" t="s">
        <v>13</v>
      </c>
      <c r="P8608" s="1">
        <v>44</v>
      </c>
      <c r="Q86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09" spans="5:17" x14ac:dyDescent="0.25">
      <c r="E8609">
        <v>2976</v>
      </c>
      <c r="F8609" t="s">
        <v>17</v>
      </c>
      <c r="G8609" t="s">
        <v>47</v>
      </c>
      <c r="H8609" t="s">
        <v>10</v>
      </c>
      <c r="I8609" t="s">
        <v>11</v>
      </c>
      <c r="J8609" s="2">
        <f>SUMIFS(Table3[TimesUsed],Table3[TripChainId],Table2[[#This Row],[TripChainId]])</f>
        <v>0</v>
      </c>
      <c r="L8609" t="s">
        <v>23</v>
      </c>
      <c r="M8609" t="s">
        <v>42</v>
      </c>
      <c r="N8609" t="s">
        <v>16</v>
      </c>
      <c r="O8609" t="s">
        <v>11</v>
      </c>
      <c r="P8609" s="1">
        <v>32</v>
      </c>
      <c r="Q8609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8610" spans="5:17" x14ac:dyDescent="0.25">
      <c r="E8610">
        <v>2977</v>
      </c>
      <c r="F8610" t="s">
        <v>47</v>
      </c>
      <c r="G8610" t="s">
        <v>23</v>
      </c>
      <c r="H8610" t="s">
        <v>8</v>
      </c>
      <c r="I8610" t="s">
        <v>9</v>
      </c>
      <c r="J8610" s="2">
        <f>SUMIFS(Table3[TimesUsed],Table3[TripChainId],Table2[[#This Row],[TripChainId]])</f>
        <v>0</v>
      </c>
      <c r="L8610" t="s">
        <v>23</v>
      </c>
      <c r="M8610" t="s">
        <v>46</v>
      </c>
      <c r="N8610" t="s">
        <v>10</v>
      </c>
      <c r="O8610" t="s">
        <v>11</v>
      </c>
      <c r="P8610" s="1">
        <v>34</v>
      </c>
      <c r="Q86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11" spans="5:17" x14ac:dyDescent="0.25">
      <c r="E8611">
        <v>2977</v>
      </c>
      <c r="F8611" t="s">
        <v>23</v>
      </c>
      <c r="G8611" t="s">
        <v>17</v>
      </c>
      <c r="H8611" t="s">
        <v>16</v>
      </c>
      <c r="I8611" t="s">
        <v>9</v>
      </c>
      <c r="J8611" s="2">
        <f>SUMIFS(Table3[TimesUsed],Table3[TripChainId],Table2[[#This Row],[TripChainId]])</f>
        <v>0</v>
      </c>
      <c r="L8611" t="s">
        <v>23</v>
      </c>
      <c r="M8611" t="s">
        <v>46</v>
      </c>
      <c r="N8611" t="s">
        <v>16</v>
      </c>
      <c r="O8611" t="s">
        <v>9</v>
      </c>
      <c r="P8611" s="1">
        <v>48</v>
      </c>
      <c r="Q86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12" spans="5:17" x14ac:dyDescent="0.25">
      <c r="E8612">
        <v>2977</v>
      </c>
      <c r="F8612" t="s">
        <v>17</v>
      </c>
      <c r="G8612" t="s">
        <v>47</v>
      </c>
      <c r="H8612" t="s">
        <v>10</v>
      </c>
      <c r="I8612" t="s">
        <v>13</v>
      </c>
      <c r="J8612" s="2">
        <f>SUMIFS(Table3[TimesUsed],Table3[TripChainId],Table2[[#This Row],[TripChainId]])</f>
        <v>0</v>
      </c>
      <c r="L8612" t="s">
        <v>23</v>
      </c>
      <c r="M8612" t="s">
        <v>46</v>
      </c>
      <c r="N8612" t="s">
        <v>16</v>
      </c>
      <c r="O8612" t="s">
        <v>11</v>
      </c>
      <c r="P8612" s="1">
        <v>141</v>
      </c>
      <c r="Q86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13" spans="5:17" x14ac:dyDescent="0.25">
      <c r="E8613">
        <v>2978</v>
      </c>
      <c r="F8613" t="s">
        <v>47</v>
      </c>
      <c r="G8613" t="s">
        <v>23</v>
      </c>
      <c r="H8613" t="s">
        <v>8</v>
      </c>
      <c r="I8613" t="s">
        <v>9</v>
      </c>
      <c r="J8613" s="2">
        <f>SUMIFS(Table3[TimesUsed],Table3[TripChainId],Table2[[#This Row],[TripChainId]])</f>
        <v>0</v>
      </c>
      <c r="L8613" t="s">
        <v>23</v>
      </c>
      <c r="M8613" t="s">
        <v>46</v>
      </c>
      <c r="N8613" t="s">
        <v>16</v>
      </c>
      <c r="O8613" t="s">
        <v>14</v>
      </c>
      <c r="P8613" s="1">
        <v>39</v>
      </c>
      <c r="Q86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14" spans="5:17" x14ac:dyDescent="0.25">
      <c r="E8614">
        <v>2978</v>
      </c>
      <c r="F8614" t="s">
        <v>23</v>
      </c>
      <c r="G8614" t="s">
        <v>17</v>
      </c>
      <c r="H8614" t="s">
        <v>16</v>
      </c>
      <c r="I8614" t="s">
        <v>11</v>
      </c>
      <c r="J8614" s="2">
        <f>SUMIFS(Table3[TimesUsed],Table3[TripChainId],Table2[[#This Row],[TripChainId]])</f>
        <v>0</v>
      </c>
      <c r="L8614" t="s">
        <v>23</v>
      </c>
      <c r="M8614" t="s">
        <v>46</v>
      </c>
      <c r="N8614" t="s">
        <v>16</v>
      </c>
      <c r="O8614" t="s">
        <v>12</v>
      </c>
      <c r="P8614" s="1">
        <v>39</v>
      </c>
      <c r="Q86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15" spans="5:17" x14ac:dyDescent="0.25">
      <c r="E8615">
        <v>2978</v>
      </c>
      <c r="F8615" t="s">
        <v>17</v>
      </c>
      <c r="G8615" t="s">
        <v>47</v>
      </c>
      <c r="H8615" t="s">
        <v>10</v>
      </c>
      <c r="I8615" t="s">
        <v>11</v>
      </c>
      <c r="J8615" s="2">
        <f>SUMIFS(Table3[TimesUsed],Table3[TripChainId],Table2[[#This Row],[TripChainId]])</f>
        <v>0</v>
      </c>
      <c r="L8615" t="s">
        <v>23</v>
      </c>
      <c r="M8615" t="s">
        <v>46</v>
      </c>
      <c r="N8615" t="s">
        <v>16</v>
      </c>
      <c r="O8615" t="s">
        <v>13</v>
      </c>
      <c r="P8615" s="1">
        <v>50</v>
      </c>
      <c r="Q86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16" spans="5:17" x14ac:dyDescent="0.25">
      <c r="E8616">
        <v>2979</v>
      </c>
      <c r="F8616" t="s">
        <v>47</v>
      </c>
      <c r="G8616" t="s">
        <v>23</v>
      </c>
      <c r="H8616" t="s">
        <v>8</v>
      </c>
      <c r="I8616" t="s">
        <v>9</v>
      </c>
      <c r="J8616" s="2">
        <f>SUMIFS(Table3[TimesUsed],Table3[TripChainId],Table2[[#This Row],[TripChainId]])</f>
        <v>0</v>
      </c>
      <c r="L8616" t="s">
        <v>23</v>
      </c>
      <c r="M8616" t="s">
        <v>47</v>
      </c>
      <c r="N8616" t="s">
        <v>10</v>
      </c>
      <c r="O8616" t="s">
        <v>13</v>
      </c>
      <c r="P8616" s="1">
        <v>22</v>
      </c>
      <c r="Q8616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8617" spans="5:17" x14ac:dyDescent="0.25">
      <c r="E8617">
        <v>2979</v>
      </c>
      <c r="F8617" t="s">
        <v>23</v>
      </c>
      <c r="G8617" t="s">
        <v>17</v>
      </c>
      <c r="H8617" t="s">
        <v>16</v>
      </c>
      <c r="I8617" t="s">
        <v>11</v>
      </c>
      <c r="J8617" s="2">
        <f>SUMIFS(Table3[TimesUsed],Table3[TripChainId],Table2[[#This Row],[TripChainId]])</f>
        <v>0</v>
      </c>
      <c r="L8617" t="s">
        <v>23</v>
      </c>
      <c r="M8617" t="s">
        <v>47</v>
      </c>
      <c r="N8617" t="s">
        <v>16</v>
      </c>
      <c r="O8617" t="s">
        <v>11</v>
      </c>
      <c r="P8617" s="1">
        <v>47</v>
      </c>
      <c r="Q8617" s="1">
        <f>SUMIFS(Table2[TimesUsed],Table2[OrigZoneId],Table1[[#This Row],[OrigZoneId]],Table2[DestZoneId],Table1[[#This Row],[DestZoneId]],Table2[Purpose],Table1[[#This Row],[Purpose]],Table2[TimePeriod],Table1[[#This Row],[TimePeriod]])</f>
        <v>47</v>
      </c>
    </row>
    <row r="8618" spans="5:17" x14ac:dyDescent="0.25">
      <c r="E8618">
        <v>2979</v>
      </c>
      <c r="F8618" t="s">
        <v>17</v>
      </c>
      <c r="G8618" t="s">
        <v>47</v>
      </c>
      <c r="H8618" t="s">
        <v>10</v>
      </c>
      <c r="I8618" t="s">
        <v>13</v>
      </c>
      <c r="J8618" s="2">
        <f>SUMIFS(Table3[TimesUsed],Table3[TripChainId],Table2[[#This Row],[TripChainId]])</f>
        <v>0</v>
      </c>
      <c r="L8618" t="s">
        <v>23</v>
      </c>
      <c r="M8618" t="s">
        <v>47</v>
      </c>
      <c r="N8618" t="s">
        <v>16</v>
      </c>
      <c r="O8618" t="s">
        <v>14</v>
      </c>
      <c r="P8618" s="1">
        <v>21</v>
      </c>
      <c r="Q8618" s="1">
        <f>SUMIFS(Table2[TimesUsed],Table2[OrigZoneId],Table1[[#This Row],[OrigZoneId]],Table2[DestZoneId],Table1[[#This Row],[DestZoneId]],Table2[Purpose],Table1[[#This Row],[Purpose]],Table2[TimePeriod],Table1[[#This Row],[TimePeriod]])</f>
        <v>1</v>
      </c>
    </row>
    <row r="8619" spans="5:17" x14ac:dyDescent="0.25">
      <c r="E8619">
        <v>2980</v>
      </c>
      <c r="F8619" t="s">
        <v>47</v>
      </c>
      <c r="G8619" t="s">
        <v>23</v>
      </c>
      <c r="H8619" t="s">
        <v>8</v>
      </c>
      <c r="I8619" t="s">
        <v>9</v>
      </c>
      <c r="J8619" s="2">
        <f>SUMIFS(Table3[TimesUsed],Table3[TripChainId],Table2[[#This Row],[TripChainId]])</f>
        <v>0</v>
      </c>
      <c r="L8619" t="s">
        <v>23</v>
      </c>
      <c r="M8619" t="s">
        <v>47</v>
      </c>
      <c r="N8619" t="s">
        <v>16</v>
      </c>
      <c r="O8619" t="s">
        <v>12</v>
      </c>
      <c r="P8619" s="1">
        <v>21</v>
      </c>
      <c r="Q8619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8620" spans="5:17" x14ac:dyDescent="0.25">
      <c r="E8620">
        <v>2980</v>
      </c>
      <c r="F8620" t="s">
        <v>23</v>
      </c>
      <c r="G8620" t="s">
        <v>17</v>
      </c>
      <c r="H8620" t="s">
        <v>16</v>
      </c>
      <c r="I8620" t="s">
        <v>13</v>
      </c>
      <c r="J8620" s="2">
        <f>SUMIFS(Table3[TimesUsed],Table3[TripChainId],Table2[[#This Row],[TripChainId]])</f>
        <v>0</v>
      </c>
      <c r="L8620" t="s">
        <v>23</v>
      </c>
      <c r="M8620" t="s">
        <v>47</v>
      </c>
      <c r="N8620" t="s">
        <v>16</v>
      </c>
      <c r="O8620" t="s">
        <v>13</v>
      </c>
      <c r="P8620" s="1">
        <v>25</v>
      </c>
      <c r="Q8620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8621" spans="5:17" x14ac:dyDescent="0.25">
      <c r="E8621">
        <v>2980</v>
      </c>
      <c r="F8621" t="s">
        <v>17</v>
      </c>
      <c r="G8621" t="s">
        <v>47</v>
      </c>
      <c r="H8621" t="s">
        <v>10</v>
      </c>
      <c r="I8621" t="s">
        <v>13</v>
      </c>
      <c r="J8621" s="2">
        <f>SUMIFS(Table3[TimesUsed],Table3[TripChainId],Table2[[#This Row],[TripChainId]])</f>
        <v>0</v>
      </c>
      <c r="L8621" t="s">
        <v>23</v>
      </c>
      <c r="M8621" t="s">
        <v>49</v>
      </c>
      <c r="N8621" t="s">
        <v>8</v>
      </c>
      <c r="O8621" t="s">
        <v>9</v>
      </c>
      <c r="P8621" s="1">
        <v>32</v>
      </c>
      <c r="Q86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22" spans="5:17" x14ac:dyDescent="0.25">
      <c r="E8622">
        <v>2981</v>
      </c>
      <c r="F8622" t="s">
        <v>47</v>
      </c>
      <c r="G8622" t="s">
        <v>23</v>
      </c>
      <c r="H8622" t="s">
        <v>8</v>
      </c>
      <c r="I8622" t="s">
        <v>9</v>
      </c>
      <c r="J8622" s="2">
        <f>SUMIFS(Table3[TimesUsed],Table3[TripChainId],Table2[[#This Row],[TripChainId]])</f>
        <v>0</v>
      </c>
      <c r="L8622" t="s">
        <v>23</v>
      </c>
      <c r="M8622" t="s">
        <v>49</v>
      </c>
      <c r="N8622" t="s">
        <v>8</v>
      </c>
      <c r="O8622" t="s">
        <v>11</v>
      </c>
      <c r="P8622" s="1">
        <v>32</v>
      </c>
      <c r="Q86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23" spans="5:17" x14ac:dyDescent="0.25">
      <c r="E8623">
        <v>2981</v>
      </c>
      <c r="F8623" t="s">
        <v>23</v>
      </c>
      <c r="G8623" t="s">
        <v>19</v>
      </c>
      <c r="H8623" t="s">
        <v>16</v>
      </c>
      <c r="I8623" t="s">
        <v>9</v>
      </c>
      <c r="J8623" s="2">
        <f>SUMIFS(Table3[TimesUsed],Table3[TripChainId],Table2[[#This Row],[TripChainId]])</f>
        <v>0</v>
      </c>
      <c r="L8623" t="s">
        <v>23</v>
      </c>
      <c r="M8623" t="s">
        <v>49</v>
      </c>
      <c r="N8623" t="s">
        <v>8</v>
      </c>
      <c r="O8623" t="s">
        <v>14</v>
      </c>
      <c r="P8623" s="1">
        <v>21</v>
      </c>
      <c r="Q86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24" spans="5:17" x14ac:dyDescent="0.25">
      <c r="E8624">
        <v>2981</v>
      </c>
      <c r="F8624" t="s">
        <v>19</v>
      </c>
      <c r="G8624" t="s">
        <v>47</v>
      </c>
      <c r="H8624" t="s">
        <v>10</v>
      </c>
      <c r="I8624" t="s">
        <v>13</v>
      </c>
      <c r="J8624" s="2">
        <f>SUMIFS(Table3[TimesUsed],Table3[TripChainId],Table2[[#This Row],[TripChainId]])</f>
        <v>0</v>
      </c>
      <c r="L8624" t="s">
        <v>23</v>
      </c>
      <c r="M8624" t="s">
        <v>49</v>
      </c>
      <c r="N8624" t="s">
        <v>8</v>
      </c>
      <c r="O8624" t="s">
        <v>12</v>
      </c>
      <c r="P8624" s="1">
        <v>21</v>
      </c>
      <c r="Q86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25" spans="5:17" x14ac:dyDescent="0.25">
      <c r="E8625">
        <v>2982</v>
      </c>
      <c r="F8625" t="s">
        <v>47</v>
      </c>
      <c r="G8625" t="s">
        <v>23</v>
      </c>
      <c r="H8625" t="s">
        <v>8</v>
      </c>
      <c r="I8625" t="s">
        <v>9</v>
      </c>
      <c r="J8625" s="2">
        <f>SUMIFS(Table3[TimesUsed],Table3[TripChainId],Table2[[#This Row],[TripChainId]])</f>
        <v>0</v>
      </c>
      <c r="L8625" t="s">
        <v>23</v>
      </c>
      <c r="M8625" t="s">
        <v>49</v>
      </c>
      <c r="N8625" t="s">
        <v>10</v>
      </c>
      <c r="O8625" t="s">
        <v>9</v>
      </c>
      <c r="P8625" s="1">
        <v>27</v>
      </c>
      <c r="Q8625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8626" spans="5:17" x14ac:dyDescent="0.25">
      <c r="E8626">
        <v>2982</v>
      </c>
      <c r="F8626" t="s">
        <v>23</v>
      </c>
      <c r="G8626" t="s">
        <v>19</v>
      </c>
      <c r="H8626" t="s">
        <v>16</v>
      </c>
      <c r="I8626" t="s">
        <v>11</v>
      </c>
      <c r="J8626" s="2">
        <f>SUMIFS(Table3[TimesUsed],Table3[TripChainId],Table2[[#This Row],[TripChainId]])</f>
        <v>0</v>
      </c>
      <c r="L8626" t="s">
        <v>23</v>
      </c>
      <c r="M8626" t="s">
        <v>49</v>
      </c>
      <c r="N8626" t="s">
        <v>10</v>
      </c>
      <c r="O8626" t="s">
        <v>11</v>
      </c>
      <c r="P8626" s="1">
        <v>53</v>
      </c>
      <c r="Q8626" s="1">
        <f>SUMIFS(Table2[TimesUsed],Table2[OrigZoneId],Table1[[#This Row],[OrigZoneId]],Table2[DestZoneId],Table1[[#This Row],[DestZoneId]],Table2[Purpose],Table1[[#This Row],[Purpose]],Table2[TimePeriod],Table1[[#This Row],[TimePeriod]])</f>
        <v>53</v>
      </c>
    </row>
    <row r="8627" spans="5:17" x14ac:dyDescent="0.25">
      <c r="E8627">
        <v>2982</v>
      </c>
      <c r="F8627" t="s">
        <v>19</v>
      </c>
      <c r="G8627" t="s">
        <v>47</v>
      </c>
      <c r="H8627" t="s">
        <v>10</v>
      </c>
      <c r="I8627" t="s">
        <v>13</v>
      </c>
      <c r="J8627" s="2">
        <f>SUMIFS(Table3[TimesUsed],Table3[TripChainId],Table2[[#This Row],[TripChainId]])</f>
        <v>0</v>
      </c>
      <c r="L8627" t="s">
        <v>23</v>
      </c>
      <c r="M8627" t="s">
        <v>49</v>
      </c>
      <c r="N8627" t="s">
        <v>10</v>
      </c>
      <c r="O8627" t="s">
        <v>14</v>
      </c>
      <c r="P8627" s="1">
        <v>45</v>
      </c>
      <c r="Q8627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8628" spans="5:17" x14ac:dyDescent="0.25">
      <c r="E8628">
        <v>2983</v>
      </c>
      <c r="F8628" t="s">
        <v>47</v>
      </c>
      <c r="G8628" t="s">
        <v>23</v>
      </c>
      <c r="H8628" t="s">
        <v>8</v>
      </c>
      <c r="I8628" t="s">
        <v>9</v>
      </c>
      <c r="J8628" s="2">
        <f>SUMIFS(Table3[TimesUsed],Table3[TripChainId],Table2[[#This Row],[TripChainId]])</f>
        <v>0</v>
      </c>
      <c r="L8628" t="s">
        <v>23</v>
      </c>
      <c r="M8628" t="s">
        <v>49</v>
      </c>
      <c r="N8628" t="s">
        <v>10</v>
      </c>
      <c r="O8628" t="s">
        <v>12</v>
      </c>
      <c r="P8628" s="1">
        <v>45</v>
      </c>
      <c r="Q8628" s="1">
        <f>SUMIFS(Table2[TimesUsed],Table2[OrigZoneId],Table1[[#This Row],[OrigZoneId]],Table2[DestZoneId],Table1[[#This Row],[DestZoneId]],Table2[Purpose],Table1[[#This Row],[Purpose]],Table2[TimePeriod],Table1[[#This Row],[TimePeriod]])</f>
        <v>45</v>
      </c>
    </row>
    <row r="8629" spans="5:17" x14ac:dyDescent="0.25">
      <c r="E8629">
        <v>2983</v>
      </c>
      <c r="F8629" t="s">
        <v>23</v>
      </c>
      <c r="G8629" t="s">
        <v>19</v>
      </c>
      <c r="H8629" t="s">
        <v>16</v>
      </c>
      <c r="I8629" t="s">
        <v>13</v>
      </c>
      <c r="J8629" s="2">
        <f>SUMIFS(Table3[TimesUsed],Table3[TripChainId],Table2[[#This Row],[TripChainId]])</f>
        <v>0</v>
      </c>
      <c r="L8629" t="s">
        <v>23</v>
      </c>
      <c r="M8629" t="s">
        <v>49</v>
      </c>
      <c r="N8629" t="s">
        <v>10</v>
      </c>
      <c r="O8629" t="s">
        <v>13</v>
      </c>
      <c r="P8629" s="1">
        <v>54</v>
      </c>
      <c r="Q8629" s="1">
        <f>SUMIFS(Table2[TimesUsed],Table2[OrigZoneId],Table1[[#This Row],[OrigZoneId]],Table2[DestZoneId],Table1[[#This Row],[DestZoneId]],Table2[Purpose],Table1[[#This Row],[Purpose]],Table2[TimePeriod],Table1[[#This Row],[TimePeriod]])</f>
        <v>54</v>
      </c>
    </row>
    <row r="8630" spans="5:17" x14ac:dyDescent="0.25">
      <c r="E8630">
        <v>2983</v>
      </c>
      <c r="F8630" t="s">
        <v>19</v>
      </c>
      <c r="G8630" t="s">
        <v>47</v>
      </c>
      <c r="H8630" t="s">
        <v>10</v>
      </c>
      <c r="I8630" t="s">
        <v>13</v>
      </c>
      <c r="J8630" s="2">
        <f>SUMIFS(Table3[TimesUsed],Table3[TripChainId],Table2[[#This Row],[TripChainId]])</f>
        <v>0</v>
      </c>
      <c r="L8630" t="s">
        <v>23</v>
      </c>
      <c r="M8630" t="s">
        <v>49</v>
      </c>
      <c r="N8630" t="s">
        <v>16</v>
      </c>
      <c r="O8630" t="s">
        <v>9</v>
      </c>
      <c r="P8630" s="1">
        <v>45</v>
      </c>
      <c r="Q8630" s="1">
        <f>SUMIFS(Table2[TimesUsed],Table2[OrigZoneId],Table1[[#This Row],[OrigZoneId]],Table2[DestZoneId],Table1[[#This Row],[DestZoneId]],Table2[Purpose],Table1[[#This Row],[Purpose]],Table2[TimePeriod],Table1[[#This Row],[TimePeriod]])</f>
        <v>32</v>
      </c>
    </row>
    <row r="8631" spans="5:17" x14ac:dyDescent="0.25">
      <c r="E8631">
        <v>2984</v>
      </c>
      <c r="F8631" t="s">
        <v>47</v>
      </c>
      <c r="G8631" t="s">
        <v>23</v>
      </c>
      <c r="H8631" t="s">
        <v>8</v>
      </c>
      <c r="I8631" t="s">
        <v>9</v>
      </c>
      <c r="J8631" s="2">
        <f>SUMIFS(Table3[TimesUsed],Table3[TripChainId],Table2[[#This Row],[TripChainId]])</f>
        <v>0</v>
      </c>
      <c r="L8631" t="s">
        <v>23</v>
      </c>
      <c r="M8631" t="s">
        <v>49</v>
      </c>
      <c r="N8631" t="s">
        <v>16</v>
      </c>
      <c r="O8631" t="s">
        <v>11</v>
      </c>
      <c r="P8631" s="1">
        <v>156</v>
      </c>
      <c r="Q8631" s="1">
        <f>SUMIFS(Table2[TimesUsed],Table2[OrigZoneId],Table1[[#This Row],[OrigZoneId]],Table2[DestZoneId],Table1[[#This Row],[DestZoneId]],Table2[Purpose],Table1[[#This Row],[Purpose]],Table2[TimePeriod],Table1[[#This Row],[TimePeriod]])</f>
        <v>31</v>
      </c>
    </row>
    <row r="8632" spans="5:17" x14ac:dyDescent="0.25">
      <c r="E8632">
        <v>2984</v>
      </c>
      <c r="F8632" t="s">
        <v>23</v>
      </c>
      <c r="G8632" t="s">
        <v>20</v>
      </c>
      <c r="H8632" t="s">
        <v>16</v>
      </c>
      <c r="I8632" t="s">
        <v>9</v>
      </c>
      <c r="J8632" s="2">
        <f>SUMIFS(Table3[TimesUsed],Table3[TripChainId],Table2[[#This Row],[TripChainId]])</f>
        <v>0</v>
      </c>
      <c r="L8632" t="s">
        <v>23</v>
      </c>
      <c r="M8632" t="s">
        <v>49</v>
      </c>
      <c r="N8632" t="s">
        <v>16</v>
      </c>
      <c r="O8632" t="s">
        <v>14</v>
      </c>
      <c r="P8632" s="1">
        <v>48</v>
      </c>
      <c r="Q8632" s="1">
        <f>SUMIFS(Table2[TimesUsed],Table2[OrigZoneId],Table1[[#This Row],[OrigZoneId]],Table2[DestZoneId],Table1[[#This Row],[DestZoneId]],Table2[Purpose],Table1[[#This Row],[Purpose]],Table2[TimePeriod],Table1[[#This Row],[TimePeriod]])</f>
        <v>41</v>
      </c>
    </row>
    <row r="8633" spans="5:17" x14ac:dyDescent="0.25">
      <c r="E8633">
        <v>2984</v>
      </c>
      <c r="F8633" t="s">
        <v>20</v>
      </c>
      <c r="G8633" t="s">
        <v>47</v>
      </c>
      <c r="H8633" t="s">
        <v>10</v>
      </c>
      <c r="I8633" t="s">
        <v>13</v>
      </c>
      <c r="J8633" s="2">
        <f>SUMIFS(Table3[TimesUsed],Table3[TripChainId],Table2[[#This Row],[TripChainId]])</f>
        <v>0</v>
      </c>
      <c r="L8633" t="s">
        <v>23</v>
      </c>
      <c r="M8633" t="s">
        <v>49</v>
      </c>
      <c r="N8633" t="s">
        <v>16</v>
      </c>
      <c r="O8633" t="s">
        <v>12</v>
      </c>
      <c r="P8633" s="1">
        <v>48</v>
      </c>
      <c r="Q8633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8634" spans="5:17" x14ac:dyDescent="0.25">
      <c r="E8634">
        <v>2985</v>
      </c>
      <c r="F8634" t="s">
        <v>47</v>
      </c>
      <c r="G8634" t="s">
        <v>23</v>
      </c>
      <c r="H8634" t="s">
        <v>8</v>
      </c>
      <c r="I8634" t="s">
        <v>9</v>
      </c>
      <c r="J8634" s="2">
        <f>SUMIFS(Table3[TimesUsed],Table3[TripChainId],Table2[[#This Row],[TripChainId]])</f>
        <v>0</v>
      </c>
      <c r="L8634" t="s">
        <v>23</v>
      </c>
      <c r="M8634" t="s">
        <v>49</v>
      </c>
      <c r="N8634" t="s">
        <v>16</v>
      </c>
      <c r="O8634" t="s">
        <v>13</v>
      </c>
      <c r="P8634" s="1">
        <v>68</v>
      </c>
      <c r="Q8634" s="1">
        <f>SUMIFS(Table2[TimesUsed],Table2[OrigZoneId],Table1[[#This Row],[OrigZoneId]],Table2[DestZoneId],Table1[[#This Row],[DestZoneId]],Table2[Purpose],Table1[[#This Row],[Purpose]],Table2[TimePeriod],Table1[[#This Row],[TimePeriod]])</f>
        <v>35</v>
      </c>
    </row>
    <row r="8635" spans="5:17" x14ac:dyDescent="0.25">
      <c r="E8635">
        <v>2985</v>
      </c>
      <c r="F8635" t="s">
        <v>23</v>
      </c>
      <c r="G8635" t="s">
        <v>20</v>
      </c>
      <c r="H8635" t="s">
        <v>16</v>
      </c>
      <c r="I8635" t="s">
        <v>11</v>
      </c>
      <c r="J8635" s="2">
        <f>SUMIFS(Table3[TimesUsed],Table3[TripChainId],Table2[[#This Row],[TripChainId]])</f>
        <v>0</v>
      </c>
      <c r="L8635" t="s">
        <v>23</v>
      </c>
      <c r="M8635" t="s">
        <v>51</v>
      </c>
      <c r="N8635" t="s">
        <v>8</v>
      </c>
      <c r="O8635" t="s">
        <v>9</v>
      </c>
      <c r="P8635" s="1">
        <v>25</v>
      </c>
      <c r="Q86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36" spans="5:17" x14ac:dyDescent="0.25">
      <c r="E8636">
        <v>2985</v>
      </c>
      <c r="F8636" t="s">
        <v>20</v>
      </c>
      <c r="G8636" t="s">
        <v>47</v>
      </c>
      <c r="H8636" t="s">
        <v>10</v>
      </c>
      <c r="I8636" t="s">
        <v>13</v>
      </c>
      <c r="J8636" s="2">
        <f>SUMIFS(Table3[TimesUsed],Table3[TripChainId],Table2[[#This Row],[TripChainId]])</f>
        <v>0</v>
      </c>
      <c r="L8636" t="s">
        <v>23</v>
      </c>
      <c r="M8636" t="s">
        <v>51</v>
      </c>
      <c r="N8636" t="s">
        <v>8</v>
      </c>
      <c r="O8636" t="s">
        <v>11</v>
      </c>
      <c r="P8636" s="1">
        <v>32</v>
      </c>
      <c r="Q86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37" spans="5:17" x14ac:dyDescent="0.25">
      <c r="E8637">
        <v>2986</v>
      </c>
      <c r="F8637" t="s">
        <v>47</v>
      </c>
      <c r="G8637" t="s">
        <v>23</v>
      </c>
      <c r="H8637" t="s">
        <v>8</v>
      </c>
      <c r="I8637" t="s">
        <v>9</v>
      </c>
      <c r="J8637" s="2">
        <f>SUMIFS(Table3[TimesUsed],Table3[TripChainId],Table2[[#This Row],[TripChainId]])</f>
        <v>0</v>
      </c>
      <c r="L8637" t="s">
        <v>23</v>
      </c>
      <c r="M8637" t="s">
        <v>51</v>
      </c>
      <c r="N8637" t="s">
        <v>10</v>
      </c>
      <c r="O8637" t="s">
        <v>11</v>
      </c>
      <c r="P8637" s="1">
        <v>32</v>
      </c>
      <c r="Q8637" s="1">
        <f>SUMIFS(Table2[TimesUsed],Table2[OrigZoneId],Table1[[#This Row],[OrigZoneId]],Table2[DestZoneId],Table1[[#This Row],[DestZoneId]],Table2[Purpose],Table1[[#This Row],[Purpose]],Table2[TimePeriod],Table1[[#This Row],[TimePeriod]])</f>
        <v>32</v>
      </c>
    </row>
    <row r="8638" spans="5:17" x14ac:dyDescent="0.25">
      <c r="E8638">
        <v>2986</v>
      </c>
      <c r="F8638" t="s">
        <v>23</v>
      </c>
      <c r="G8638" t="s">
        <v>20</v>
      </c>
      <c r="H8638" t="s">
        <v>16</v>
      </c>
      <c r="I8638" t="s">
        <v>13</v>
      </c>
      <c r="J8638" s="2">
        <f>SUMIFS(Table3[TimesUsed],Table3[TripChainId],Table2[[#This Row],[TripChainId]])</f>
        <v>0</v>
      </c>
      <c r="L8638" t="s">
        <v>23</v>
      </c>
      <c r="M8638" t="s">
        <v>51</v>
      </c>
      <c r="N8638" t="s">
        <v>10</v>
      </c>
      <c r="O8638" t="s">
        <v>13</v>
      </c>
      <c r="P8638" s="1">
        <v>24</v>
      </c>
      <c r="Q8638" s="1">
        <f>SUMIFS(Table2[TimesUsed],Table2[OrigZoneId],Table1[[#This Row],[OrigZoneId]],Table2[DestZoneId],Table1[[#This Row],[DestZoneId]],Table2[Purpose],Table1[[#This Row],[Purpose]],Table2[TimePeriod],Table1[[#This Row],[TimePeriod]])</f>
        <v>15</v>
      </c>
    </row>
    <row r="8639" spans="5:17" x14ac:dyDescent="0.25">
      <c r="E8639">
        <v>2986</v>
      </c>
      <c r="F8639" t="s">
        <v>20</v>
      </c>
      <c r="G8639" t="s">
        <v>47</v>
      </c>
      <c r="H8639" t="s">
        <v>10</v>
      </c>
      <c r="I8639" t="s">
        <v>13</v>
      </c>
      <c r="J8639" s="2">
        <f>SUMIFS(Table3[TimesUsed],Table3[TripChainId],Table2[[#This Row],[TripChainId]])</f>
        <v>0</v>
      </c>
      <c r="L8639" t="s">
        <v>23</v>
      </c>
      <c r="M8639" t="s">
        <v>51</v>
      </c>
      <c r="N8639" t="s">
        <v>16</v>
      </c>
      <c r="O8639" t="s">
        <v>9</v>
      </c>
      <c r="P8639" s="1">
        <v>40</v>
      </c>
      <c r="Q86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40" spans="5:17" x14ac:dyDescent="0.25">
      <c r="E8640">
        <v>2987</v>
      </c>
      <c r="F8640" t="s">
        <v>47</v>
      </c>
      <c r="G8640" t="s">
        <v>18</v>
      </c>
      <c r="H8640" t="s">
        <v>8</v>
      </c>
      <c r="I8640" t="s">
        <v>9</v>
      </c>
      <c r="J8640" s="2">
        <f>SUMIFS(Table3[TimesUsed],Table3[TripChainId],Table2[[#This Row],[TripChainId]])</f>
        <v>0</v>
      </c>
      <c r="L8640" t="s">
        <v>23</v>
      </c>
      <c r="M8640" t="s">
        <v>51</v>
      </c>
      <c r="N8640" t="s">
        <v>16</v>
      </c>
      <c r="O8640" t="s">
        <v>11</v>
      </c>
      <c r="P8640" s="1">
        <v>133</v>
      </c>
      <c r="Q86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41" spans="5:17" x14ac:dyDescent="0.25">
      <c r="E8641">
        <v>2987</v>
      </c>
      <c r="F8641" t="s">
        <v>18</v>
      </c>
      <c r="G8641" t="s">
        <v>45</v>
      </c>
      <c r="H8641" t="s">
        <v>16</v>
      </c>
      <c r="I8641" t="s">
        <v>11</v>
      </c>
      <c r="J8641" s="2">
        <f>SUMIFS(Table3[TimesUsed],Table3[TripChainId],Table2[[#This Row],[TripChainId]])</f>
        <v>0</v>
      </c>
      <c r="L8641" t="s">
        <v>23</v>
      </c>
      <c r="M8641" t="s">
        <v>51</v>
      </c>
      <c r="N8641" t="s">
        <v>16</v>
      </c>
      <c r="O8641" t="s">
        <v>14</v>
      </c>
      <c r="P8641" s="1">
        <v>58</v>
      </c>
      <c r="Q86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42" spans="5:17" x14ac:dyDescent="0.25">
      <c r="E8642">
        <v>2987</v>
      </c>
      <c r="F8642" t="s">
        <v>45</v>
      </c>
      <c r="G8642" t="s">
        <v>47</v>
      </c>
      <c r="H8642" t="s">
        <v>10</v>
      </c>
      <c r="I8642" t="s">
        <v>11</v>
      </c>
      <c r="J8642" s="2">
        <f>SUMIFS(Table3[TimesUsed],Table3[TripChainId],Table2[[#This Row],[TripChainId]])</f>
        <v>0</v>
      </c>
      <c r="L8642" t="s">
        <v>23</v>
      </c>
      <c r="M8642" t="s">
        <v>51</v>
      </c>
      <c r="N8642" t="s">
        <v>16</v>
      </c>
      <c r="O8642" t="s">
        <v>12</v>
      </c>
      <c r="P8642" s="1">
        <v>57</v>
      </c>
      <c r="Q8642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8643" spans="5:17" x14ac:dyDescent="0.25">
      <c r="E8643">
        <v>2988</v>
      </c>
      <c r="F8643" t="s">
        <v>47</v>
      </c>
      <c r="G8643" t="s">
        <v>18</v>
      </c>
      <c r="H8643" t="s">
        <v>8</v>
      </c>
      <c r="I8643" t="s">
        <v>9</v>
      </c>
      <c r="J8643" s="2">
        <f>SUMIFS(Table3[TimesUsed],Table3[TripChainId],Table2[[#This Row],[TripChainId]])</f>
        <v>0</v>
      </c>
      <c r="L8643" t="s">
        <v>23</v>
      </c>
      <c r="M8643" t="s">
        <v>51</v>
      </c>
      <c r="N8643" t="s">
        <v>16</v>
      </c>
      <c r="O8643" t="s">
        <v>13</v>
      </c>
      <c r="P8643" s="1">
        <v>58</v>
      </c>
      <c r="Q86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44" spans="5:17" x14ac:dyDescent="0.25">
      <c r="E8644">
        <v>2988</v>
      </c>
      <c r="F8644" t="s">
        <v>18</v>
      </c>
      <c r="G8644" t="s">
        <v>45</v>
      </c>
      <c r="H8644" t="s">
        <v>16</v>
      </c>
      <c r="I8644" t="s">
        <v>11</v>
      </c>
      <c r="J8644" s="2">
        <f>SUMIFS(Table3[TimesUsed],Table3[TripChainId],Table2[[#This Row],[TripChainId]])</f>
        <v>0</v>
      </c>
      <c r="L8644" t="s">
        <v>23</v>
      </c>
      <c r="M8644" t="s">
        <v>48</v>
      </c>
      <c r="N8644" t="s">
        <v>8</v>
      </c>
      <c r="O8644" t="s">
        <v>9</v>
      </c>
      <c r="P8644" s="1">
        <v>57</v>
      </c>
      <c r="Q86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45" spans="5:17" x14ac:dyDescent="0.25">
      <c r="E8645">
        <v>2988</v>
      </c>
      <c r="F8645" t="s">
        <v>45</v>
      </c>
      <c r="G8645" t="s">
        <v>47</v>
      </c>
      <c r="H8645" t="s">
        <v>10</v>
      </c>
      <c r="I8645" t="s">
        <v>12</v>
      </c>
      <c r="J8645" s="2">
        <f>SUMIFS(Table3[TimesUsed],Table3[TripChainId],Table2[[#This Row],[TripChainId]])</f>
        <v>0</v>
      </c>
      <c r="L8645" t="s">
        <v>23</v>
      </c>
      <c r="M8645" t="s">
        <v>48</v>
      </c>
      <c r="N8645" t="s">
        <v>8</v>
      </c>
      <c r="O8645" t="s">
        <v>11</v>
      </c>
      <c r="P8645" s="1">
        <v>76</v>
      </c>
      <c r="Q86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46" spans="5:17" x14ac:dyDescent="0.25">
      <c r="E8646">
        <v>2989</v>
      </c>
      <c r="F8646" t="s">
        <v>47</v>
      </c>
      <c r="G8646" t="s">
        <v>18</v>
      </c>
      <c r="H8646" t="s">
        <v>8</v>
      </c>
      <c r="I8646" t="s">
        <v>9</v>
      </c>
      <c r="J8646" s="2">
        <f>SUMIFS(Table3[TimesUsed],Table3[TripChainId],Table2[[#This Row],[TripChainId]])</f>
        <v>0</v>
      </c>
      <c r="L8646" t="s">
        <v>23</v>
      </c>
      <c r="M8646" t="s">
        <v>48</v>
      </c>
      <c r="N8646" t="s">
        <v>8</v>
      </c>
      <c r="O8646" t="s">
        <v>14</v>
      </c>
      <c r="P8646" s="1">
        <v>58</v>
      </c>
      <c r="Q86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47" spans="5:17" x14ac:dyDescent="0.25">
      <c r="E8647">
        <v>2989</v>
      </c>
      <c r="F8647" t="s">
        <v>18</v>
      </c>
      <c r="G8647" t="s">
        <v>45</v>
      </c>
      <c r="H8647" t="s">
        <v>16</v>
      </c>
      <c r="I8647" t="s">
        <v>11</v>
      </c>
      <c r="J8647" s="2">
        <f>SUMIFS(Table3[TimesUsed],Table3[TripChainId],Table2[[#This Row],[TripChainId]])</f>
        <v>0</v>
      </c>
      <c r="L8647" t="s">
        <v>23</v>
      </c>
      <c r="M8647" t="s">
        <v>48</v>
      </c>
      <c r="N8647" t="s">
        <v>8</v>
      </c>
      <c r="O8647" t="s">
        <v>12</v>
      </c>
      <c r="P8647" s="1">
        <v>58</v>
      </c>
      <c r="Q86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48" spans="5:17" x14ac:dyDescent="0.25">
      <c r="E8648">
        <v>2989</v>
      </c>
      <c r="F8648" t="s">
        <v>45</v>
      </c>
      <c r="G8648" t="s">
        <v>47</v>
      </c>
      <c r="H8648" t="s">
        <v>10</v>
      </c>
      <c r="I8648" t="s">
        <v>13</v>
      </c>
      <c r="J8648" s="2">
        <f>SUMIFS(Table3[TimesUsed],Table3[TripChainId],Table2[[#This Row],[TripChainId]])</f>
        <v>0</v>
      </c>
      <c r="L8648" t="s">
        <v>23</v>
      </c>
      <c r="M8648" t="s">
        <v>48</v>
      </c>
      <c r="N8648" t="s">
        <v>8</v>
      </c>
      <c r="O8648" t="s">
        <v>13</v>
      </c>
      <c r="P8648" s="1">
        <v>41</v>
      </c>
      <c r="Q86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49" spans="5:17" x14ac:dyDescent="0.25">
      <c r="E8649">
        <v>2990</v>
      </c>
      <c r="F8649" t="s">
        <v>47</v>
      </c>
      <c r="G8649" t="s">
        <v>18</v>
      </c>
      <c r="H8649" t="s">
        <v>8</v>
      </c>
      <c r="I8649" t="s">
        <v>9</v>
      </c>
      <c r="J8649" s="2">
        <f>SUMIFS(Table3[TimesUsed],Table3[TripChainId],Table2[[#This Row],[TripChainId]])</f>
        <v>0</v>
      </c>
      <c r="L8649" t="s">
        <v>23</v>
      </c>
      <c r="M8649" t="s">
        <v>48</v>
      </c>
      <c r="N8649" t="s">
        <v>10</v>
      </c>
      <c r="O8649" t="s">
        <v>9</v>
      </c>
      <c r="P8649" s="1">
        <v>29</v>
      </c>
      <c r="Q8649" s="1">
        <f>SUMIFS(Table2[TimesUsed],Table2[OrigZoneId],Table1[[#This Row],[OrigZoneId]],Table2[DestZoneId],Table1[[#This Row],[DestZoneId]],Table2[Purpose],Table1[[#This Row],[Purpose]],Table2[TimePeriod],Table1[[#This Row],[TimePeriod]])</f>
        <v>29</v>
      </c>
    </row>
    <row r="8650" spans="5:17" x14ac:dyDescent="0.25">
      <c r="E8650">
        <v>2990</v>
      </c>
      <c r="F8650" t="s">
        <v>18</v>
      </c>
      <c r="G8650" t="s">
        <v>45</v>
      </c>
      <c r="H8650" t="s">
        <v>16</v>
      </c>
      <c r="I8650" t="s">
        <v>13</v>
      </c>
      <c r="J8650" s="2">
        <f>SUMIFS(Table3[TimesUsed],Table3[TripChainId],Table2[[#This Row],[TripChainId]])</f>
        <v>0</v>
      </c>
      <c r="L8650" t="s">
        <v>23</v>
      </c>
      <c r="M8650" t="s">
        <v>48</v>
      </c>
      <c r="N8650" t="s">
        <v>10</v>
      </c>
      <c r="O8650" t="s">
        <v>11</v>
      </c>
      <c r="P8650" s="1">
        <v>65</v>
      </c>
      <c r="Q8650" s="1">
        <f>SUMIFS(Table2[TimesUsed],Table2[OrigZoneId],Table1[[#This Row],[OrigZoneId]],Table2[DestZoneId],Table1[[#This Row],[DestZoneId]],Table2[Purpose],Table1[[#This Row],[Purpose]],Table2[TimePeriod],Table1[[#This Row],[TimePeriod]])</f>
        <v>65</v>
      </c>
    </row>
    <row r="8651" spans="5:17" x14ac:dyDescent="0.25">
      <c r="E8651">
        <v>2990</v>
      </c>
      <c r="F8651" t="s">
        <v>45</v>
      </c>
      <c r="G8651" t="s">
        <v>47</v>
      </c>
      <c r="H8651" t="s">
        <v>10</v>
      </c>
      <c r="I8651" t="s">
        <v>12</v>
      </c>
      <c r="J8651" s="2">
        <f>SUMIFS(Table3[TimesUsed],Table3[TripChainId],Table2[[#This Row],[TripChainId]])</f>
        <v>0</v>
      </c>
      <c r="L8651" t="s">
        <v>23</v>
      </c>
      <c r="M8651" t="s">
        <v>48</v>
      </c>
      <c r="N8651" t="s">
        <v>10</v>
      </c>
      <c r="O8651" t="s">
        <v>14</v>
      </c>
      <c r="P8651" s="1">
        <v>55</v>
      </c>
      <c r="Q8651" s="1">
        <f>SUMIFS(Table2[TimesUsed],Table2[OrigZoneId],Table1[[#This Row],[OrigZoneId]],Table2[DestZoneId],Table1[[#This Row],[DestZoneId]],Table2[Purpose],Table1[[#This Row],[Purpose]],Table2[TimePeriod],Table1[[#This Row],[TimePeriod]])</f>
        <v>55</v>
      </c>
    </row>
    <row r="8652" spans="5:17" x14ac:dyDescent="0.25">
      <c r="E8652">
        <v>2991</v>
      </c>
      <c r="F8652" t="s">
        <v>47</v>
      </c>
      <c r="G8652" t="s">
        <v>18</v>
      </c>
      <c r="H8652" t="s">
        <v>8</v>
      </c>
      <c r="I8652" t="s">
        <v>9</v>
      </c>
      <c r="J8652" s="2">
        <f>SUMIFS(Table3[TimesUsed],Table3[TripChainId],Table2[[#This Row],[TripChainId]])</f>
        <v>0</v>
      </c>
      <c r="L8652" t="s">
        <v>23</v>
      </c>
      <c r="M8652" t="s">
        <v>48</v>
      </c>
      <c r="N8652" t="s">
        <v>10</v>
      </c>
      <c r="O8652" t="s">
        <v>12</v>
      </c>
      <c r="P8652" s="1">
        <v>54</v>
      </c>
      <c r="Q8652" s="1">
        <f>SUMIFS(Table2[TimesUsed],Table2[OrigZoneId],Table1[[#This Row],[OrigZoneId]],Table2[DestZoneId],Table1[[#This Row],[DestZoneId]],Table2[Purpose],Table1[[#This Row],[Purpose]],Table2[TimePeriod],Table1[[#This Row],[TimePeriod]])</f>
        <v>54</v>
      </c>
    </row>
    <row r="8653" spans="5:17" x14ac:dyDescent="0.25">
      <c r="E8653">
        <v>2991</v>
      </c>
      <c r="F8653" t="s">
        <v>18</v>
      </c>
      <c r="G8653" t="s">
        <v>45</v>
      </c>
      <c r="H8653" t="s">
        <v>16</v>
      </c>
      <c r="I8653" t="s">
        <v>13</v>
      </c>
      <c r="J8653" s="2">
        <f>SUMIFS(Table3[TimesUsed],Table3[TripChainId],Table2[[#This Row],[TripChainId]])</f>
        <v>0</v>
      </c>
      <c r="L8653" t="s">
        <v>23</v>
      </c>
      <c r="M8653" t="s">
        <v>48</v>
      </c>
      <c r="N8653" t="s">
        <v>10</v>
      </c>
      <c r="O8653" t="s">
        <v>13</v>
      </c>
      <c r="P8653" s="1">
        <v>45</v>
      </c>
      <c r="Q8653" s="1">
        <f>SUMIFS(Table2[TimesUsed],Table2[OrigZoneId],Table1[[#This Row],[OrigZoneId]],Table2[DestZoneId],Table1[[#This Row],[DestZoneId]],Table2[Purpose],Table1[[#This Row],[Purpose]],Table2[TimePeriod],Table1[[#This Row],[TimePeriod]])</f>
        <v>45</v>
      </c>
    </row>
    <row r="8654" spans="5:17" x14ac:dyDescent="0.25">
      <c r="E8654">
        <v>2991</v>
      </c>
      <c r="F8654" t="s">
        <v>45</v>
      </c>
      <c r="G8654" t="s">
        <v>47</v>
      </c>
      <c r="H8654" t="s">
        <v>10</v>
      </c>
      <c r="I8654" t="s">
        <v>13</v>
      </c>
      <c r="J8654" s="2">
        <f>SUMIFS(Table3[TimesUsed],Table3[TripChainId],Table2[[#This Row],[TripChainId]])</f>
        <v>0</v>
      </c>
      <c r="L8654" t="s">
        <v>23</v>
      </c>
      <c r="M8654" t="s">
        <v>48</v>
      </c>
      <c r="N8654" t="s">
        <v>16</v>
      </c>
      <c r="O8654" t="s">
        <v>9</v>
      </c>
      <c r="P8654" s="1">
        <v>68</v>
      </c>
      <c r="Q86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55" spans="5:17" x14ac:dyDescent="0.25">
      <c r="E8655">
        <v>2992</v>
      </c>
      <c r="F8655" t="s">
        <v>47</v>
      </c>
      <c r="G8655" t="s">
        <v>18</v>
      </c>
      <c r="H8655" t="s">
        <v>8</v>
      </c>
      <c r="I8655" t="s">
        <v>9</v>
      </c>
      <c r="J8655" s="2">
        <f>SUMIFS(Table3[TimesUsed],Table3[TripChainId],Table2[[#This Row],[TripChainId]])</f>
        <v>0</v>
      </c>
      <c r="L8655" t="s">
        <v>23</v>
      </c>
      <c r="M8655" t="s">
        <v>48</v>
      </c>
      <c r="N8655" t="s">
        <v>16</v>
      </c>
      <c r="O8655" t="s">
        <v>11</v>
      </c>
      <c r="P8655" s="1">
        <v>198</v>
      </c>
      <c r="Q8655" s="1">
        <f>SUMIFS(Table2[TimesUsed],Table2[OrigZoneId],Table1[[#This Row],[OrigZoneId]],Table2[DestZoneId],Table1[[#This Row],[DestZoneId]],Table2[Purpose],Table1[[#This Row],[Purpose]],Table2[TimePeriod],Table1[[#This Row],[TimePeriod]])</f>
        <v>74</v>
      </c>
    </row>
    <row r="8656" spans="5:17" x14ac:dyDescent="0.25">
      <c r="E8656">
        <v>2992</v>
      </c>
      <c r="F8656" t="s">
        <v>18</v>
      </c>
      <c r="G8656" t="s">
        <v>22</v>
      </c>
      <c r="H8656" t="s">
        <v>16</v>
      </c>
      <c r="I8656" t="s">
        <v>9</v>
      </c>
      <c r="J8656" s="2">
        <f>SUMIFS(Table3[TimesUsed],Table3[TripChainId],Table2[[#This Row],[TripChainId]])</f>
        <v>0</v>
      </c>
      <c r="L8656" t="s">
        <v>23</v>
      </c>
      <c r="M8656" t="s">
        <v>48</v>
      </c>
      <c r="N8656" t="s">
        <v>16</v>
      </c>
      <c r="O8656" t="s">
        <v>14</v>
      </c>
      <c r="P8656" s="1">
        <v>77</v>
      </c>
      <c r="Q8656" s="1">
        <f>SUMIFS(Table2[TimesUsed],Table2[OrigZoneId],Table1[[#This Row],[OrigZoneId]],Table2[DestZoneId],Table1[[#This Row],[DestZoneId]],Table2[Purpose],Table1[[#This Row],[Purpose]],Table2[TimePeriod],Table1[[#This Row],[TimePeriod]])</f>
        <v>50</v>
      </c>
    </row>
    <row r="8657" spans="5:17" x14ac:dyDescent="0.25">
      <c r="E8657">
        <v>2992</v>
      </c>
      <c r="F8657" t="s">
        <v>22</v>
      </c>
      <c r="G8657" t="s">
        <v>47</v>
      </c>
      <c r="H8657" t="s">
        <v>10</v>
      </c>
      <c r="I8657" t="s">
        <v>13</v>
      </c>
      <c r="J8657" s="2">
        <f>SUMIFS(Table3[TimesUsed],Table3[TripChainId],Table2[[#This Row],[TripChainId]])</f>
        <v>0</v>
      </c>
      <c r="L8657" t="s">
        <v>23</v>
      </c>
      <c r="M8657" t="s">
        <v>48</v>
      </c>
      <c r="N8657" t="s">
        <v>16</v>
      </c>
      <c r="O8657" t="s">
        <v>12</v>
      </c>
      <c r="P8657" s="1">
        <v>77</v>
      </c>
      <c r="Q8657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8658" spans="5:17" x14ac:dyDescent="0.25">
      <c r="E8658">
        <v>2993</v>
      </c>
      <c r="F8658" t="s">
        <v>47</v>
      </c>
      <c r="G8658" t="s">
        <v>18</v>
      </c>
      <c r="H8658" t="s">
        <v>8</v>
      </c>
      <c r="I8658" t="s">
        <v>9</v>
      </c>
      <c r="J8658" s="2">
        <f>SUMIFS(Table3[TimesUsed],Table3[TripChainId],Table2[[#This Row],[TripChainId]])</f>
        <v>0</v>
      </c>
      <c r="L8658" t="s">
        <v>23</v>
      </c>
      <c r="M8658" t="s">
        <v>48</v>
      </c>
      <c r="N8658" t="s">
        <v>16</v>
      </c>
      <c r="O8658" t="s">
        <v>13</v>
      </c>
      <c r="P8658" s="1">
        <v>82</v>
      </c>
      <c r="Q86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59" spans="5:17" x14ac:dyDescent="0.25">
      <c r="E8659">
        <v>2993</v>
      </c>
      <c r="F8659" t="s">
        <v>18</v>
      </c>
      <c r="G8659" t="s">
        <v>22</v>
      </c>
      <c r="H8659" t="s">
        <v>16</v>
      </c>
      <c r="I8659" t="s">
        <v>11</v>
      </c>
      <c r="J8659" s="2">
        <f>SUMIFS(Table3[TimesUsed],Table3[TripChainId],Table2[[#This Row],[TripChainId]])</f>
        <v>0</v>
      </c>
      <c r="L8659" t="s">
        <v>23</v>
      </c>
      <c r="M8659" t="s">
        <v>50</v>
      </c>
      <c r="N8659" t="s">
        <v>8</v>
      </c>
      <c r="O8659" t="s">
        <v>9</v>
      </c>
      <c r="P8659" s="1">
        <v>41</v>
      </c>
      <c r="Q86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60" spans="5:17" x14ac:dyDescent="0.25">
      <c r="E8660">
        <v>2993</v>
      </c>
      <c r="F8660" t="s">
        <v>22</v>
      </c>
      <c r="G8660" t="s">
        <v>47</v>
      </c>
      <c r="H8660" t="s">
        <v>10</v>
      </c>
      <c r="I8660" t="s">
        <v>13</v>
      </c>
      <c r="J8660" s="2">
        <f>SUMIFS(Table3[TimesUsed],Table3[TripChainId],Table2[[#This Row],[TripChainId]])</f>
        <v>0</v>
      </c>
      <c r="L8660" t="s">
        <v>23</v>
      </c>
      <c r="M8660" t="s">
        <v>50</v>
      </c>
      <c r="N8660" t="s">
        <v>8</v>
      </c>
      <c r="O8660" t="s">
        <v>11</v>
      </c>
      <c r="P8660" s="1">
        <v>54</v>
      </c>
      <c r="Q86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61" spans="5:17" x14ac:dyDescent="0.25">
      <c r="E8661">
        <v>2994</v>
      </c>
      <c r="F8661" t="s">
        <v>47</v>
      </c>
      <c r="G8661" t="s">
        <v>18</v>
      </c>
      <c r="H8661" t="s">
        <v>8</v>
      </c>
      <c r="I8661" t="s">
        <v>9</v>
      </c>
      <c r="J8661" s="2">
        <f>SUMIFS(Table3[TimesUsed],Table3[TripChainId],Table2[[#This Row],[TripChainId]])</f>
        <v>0</v>
      </c>
      <c r="L8661" t="s">
        <v>23</v>
      </c>
      <c r="M8661" t="s">
        <v>50</v>
      </c>
      <c r="N8661" t="s">
        <v>8</v>
      </c>
      <c r="O8661" t="s">
        <v>14</v>
      </c>
      <c r="P8661" s="1">
        <v>48</v>
      </c>
      <c r="Q86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62" spans="5:17" x14ac:dyDescent="0.25">
      <c r="E8662">
        <v>2994</v>
      </c>
      <c r="F8662" t="s">
        <v>18</v>
      </c>
      <c r="G8662" t="s">
        <v>22</v>
      </c>
      <c r="H8662" t="s">
        <v>16</v>
      </c>
      <c r="I8662" t="s">
        <v>13</v>
      </c>
      <c r="J8662" s="2">
        <f>SUMIFS(Table3[TimesUsed],Table3[TripChainId],Table2[[#This Row],[TripChainId]])</f>
        <v>0</v>
      </c>
      <c r="L8662" t="s">
        <v>23</v>
      </c>
      <c r="M8662" t="s">
        <v>50</v>
      </c>
      <c r="N8662" t="s">
        <v>8</v>
      </c>
      <c r="O8662" t="s">
        <v>12</v>
      </c>
      <c r="P8662" s="1">
        <v>47</v>
      </c>
      <c r="Q86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63" spans="5:17" x14ac:dyDescent="0.25">
      <c r="E8663">
        <v>2994</v>
      </c>
      <c r="F8663" t="s">
        <v>22</v>
      </c>
      <c r="G8663" t="s">
        <v>47</v>
      </c>
      <c r="H8663" t="s">
        <v>10</v>
      </c>
      <c r="I8663" t="s">
        <v>13</v>
      </c>
      <c r="J8663" s="2">
        <f>SUMIFS(Table3[TimesUsed],Table3[TripChainId],Table2[[#This Row],[TripChainId]])</f>
        <v>0</v>
      </c>
      <c r="L8663" t="s">
        <v>23</v>
      </c>
      <c r="M8663" t="s">
        <v>50</v>
      </c>
      <c r="N8663" t="s">
        <v>8</v>
      </c>
      <c r="O8663" t="s">
        <v>13</v>
      </c>
      <c r="P8663" s="1">
        <v>30</v>
      </c>
      <c r="Q86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64" spans="5:17" x14ac:dyDescent="0.25">
      <c r="E8664">
        <v>2995</v>
      </c>
      <c r="F8664" t="s">
        <v>47</v>
      </c>
      <c r="G8664" t="s">
        <v>18</v>
      </c>
      <c r="H8664" t="s">
        <v>8</v>
      </c>
      <c r="I8664" t="s">
        <v>9</v>
      </c>
      <c r="J8664" s="2">
        <f>SUMIFS(Table3[TimesUsed],Table3[TripChainId],Table2[[#This Row],[TripChainId]])</f>
        <v>0</v>
      </c>
      <c r="L8664" t="s">
        <v>23</v>
      </c>
      <c r="M8664" t="s">
        <v>50</v>
      </c>
      <c r="N8664" t="s">
        <v>10</v>
      </c>
      <c r="O8664" t="s">
        <v>9</v>
      </c>
      <c r="P8664" s="1">
        <v>41</v>
      </c>
      <c r="Q8664" s="1">
        <f>SUMIFS(Table2[TimesUsed],Table2[OrigZoneId],Table1[[#This Row],[OrigZoneId]],Table2[DestZoneId],Table1[[#This Row],[DestZoneId]],Table2[Purpose],Table1[[#This Row],[Purpose]],Table2[TimePeriod],Table1[[#This Row],[TimePeriod]])</f>
        <v>41</v>
      </c>
    </row>
    <row r="8665" spans="5:17" x14ac:dyDescent="0.25">
      <c r="E8665">
        <v>2995</v>
      </c>
      <c r="F8665" t="s">
        <v>18</v>
      </c>
      <c r="G8665" t="s">
        <v>17</v>
      </c>
      <c r="H8665" t="s">
        <v>16</v>
      </c>
      <c r="I8665" t="s">
        <v>9</v>
      </c>
      <c r="J8665" s="2">
        <f>SUMIFS(Table3[TimesUsed],Table3[TripChainId],Table2[[#This Row],[TripChainId]])</f>
        <v>0</v>
      </c>
      <c r="L8665" t="s">
        <v>23</v>
      </c>
      <c r="M8665" t="s">
        <v>50</v>
      </c>
      <c r="N8665" t="s">
        <v>10</v>
      </c>
      <c r="O8665" t="s">
        <v>11</v>
      </c>
      <c r="P8665" s="1">
        <v>91</v>
      </c>
      <c r="Q8665" s="1">
        <f>SUMIFS(Table2[TimesUsed],Table2[OrigZoneId],Table1[[#This Row],[OrigZoneId]],Table2[DestZoneId],Table1[[#This Row],[DestZoneId]],Table2[Purpose],Table1[[#This Row],[Purpose]],Table2[TimePeriod],Table1[[#This Row],[TimePeriod]])</f>
        <v>79</v>
      </c>
    </row>
    <row r="8666" spans="5:17" x14ac:dyDescent="0.25">
      <c r="E8666">
        <v>2995</v>
      </c>
      <c r="F8666" t="s">
        <v>17</v>
      </c>
      <c r="G8666" t="s">
        <v>47</v>
      </c>
      <c r="H8666" t="s">
        <v>10</v>
      </c>
      <c r="I8666" t="s">
        <v>11</v>
      </c>
      <c r="J8666" s="2">
        <f>SUMIFS(Table3[TimesUsed],Table3[TripChainId],Table2[[#This Row],[TripChainId]])</f>
        <v>0</v>
      </c>
      <c r="L8666" t="s">
        <v>23</v>
      </c>
      <c r="M8666" t="s">
        <v>50</v>
      </c>
      <c r="N8666" t="s">
        <v>10</v>
      </c>
      <c r="O8666" t="s">
        <v>14</v>
      </c>
      <c r="P8666" s="1">
        <v>64</v>
      </c>
      <c r="Q86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67" spans="5:17" x14ac:dyDescent="0.25">
      <c r="E8667">
        <v>2996</v>
      </c>
      <c r="F8667" t="s">
        <v>47</v>
      </c>
      <c r="G8667" t="s">
        <v>18</v>
      </c>
      <c r="H8667" t="s">
        <v>8</v>
      </c>
      <c r="I8667" t="s">
        <v>9</v>
      </c>
      <c r="J8667" s="2">
        <f>SUMIFS(Table3[TimesUsed],Table3[TripChainId],Table2[[#This Row],[TripChainId]])</f>
        <v>0</v>
      </c>
      <c r="L8667" t="s">
        <v>23</v>
      </c>
      <c r="M8667" t="s">
        <v>50</v>
      </c>
      <c r="N8667" t="s">
        <v>10</v>
      </c>
      <c r="O8667" t="s">
        <v>12</v>
      </c>
      <c r="P8667" s="1">
        <v>64</v>
      </c>
      <c r="Q8667" s="1">
        <f>SUMIFS(Table2[TimesUsed],Table2[OrigZoneId],Table1[[#This Row],[OrigZoneId]],Table2[DestZoneId],Table1[[#This Row],[DestZoneId]],Table2[Purpose],Table1[[#This Row],[Purpose]],Table2[TimePeriod],Table1[[#This Row],[TimePeriod]])</f>
        <v>63</v>
      </c>
    </row>
    <row r="8668" spans="5:17" x14ac:dyDescent="0.25">
      <c r="E8668">
        <v>2996</v>
      </c>
      <c r="F8668" t="s">
        <v>18</v>
      </c>
      <c r="G8668" t="s">
        <v>17</v>
      </c>
      <c r="H8668" t="s">
        <v>16</v>
      </c>
      <c r="I8668" t="s">
        <v>9</v>
      </c>
      <c r="J8668" s="2">
        <f>SUMIFS(Table3[TimesUsed],Table3[TripChainId],Table2[[#This Row],[TripChainId]])</f>
        <v>0</v>
      </c>
      <c r="L8668" t="s">
        <v>23</v>
      </c>
      <c r="M8668" t="s">
        <v>50</v>
      </c>
      <c r="N8668" t="s">
        <v>10</v>
      </c>
      <c r="O8668" t="s">
        <v>13</v>
      </c>
      <c r="P8668" s="1">
        <v>49</v>
      </c>
      <c r="Q8668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8669" spans="5:17" x14ac:dyDescent="0.25">
      <c r="E8669">
        <v>2996</v>
      </c>
      <c r="F8669" t="s">
        <v>17</v>
      </c>
      <c r="G8669" t="s">
        <v>47</v>
      </c>
      <c r="H8669" t="s">
        <v>10</v>
      </c>
      <c r="I8669" t="s">
        <v>13</v>
      </c>
      <c r="J8669" s="2">
        <f>SUMIFS(Table3[TimesUsed],Table3[TripChainId],Table2[[#This Row],[TripChainId]])</f>
        <v>0</v>
      </c>
      <c r="L8669" t="s">
        <v>23</v>
      </c>
      <c r="M8669" t="s">
        <v>50</v>
      </c>
      <c r="N8669" t="s">
        <v>16</v>
      </c>
      <c r="O8669" t="s">
        <v>9</v>
      </c>
      <c r="P8669" s="1">
        <v>61</v>
      </c>
      <c r="Q86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70" spans="5:17" x14ac:dyDescent="0.25">
      <c r="E8670">
        <v>2997</v>
      </c>
      <c r="F8670" t="s">
        <v>47</v>
      </c>
      <c r="G8670" t="s">
        <v>18</v>
      </c>
      <c r="H8670" t="s">
        <v>8</v>
      </c>
      <c r="I8670" t="s">
        <v>9</v>
      </c>
      <c r="J8670" s="2">
        <f>SUMIFS(Table3[TimesUsed],Table3[TripChainId],Table2[[#This Row],[TripChainId]])</f>
        <v>0</v>
      </c>
      <c r="L8670" t="s">
        <v>23</v>
      </c>
      <c r="M8670" t="s">
        <v>50</v>
      </c>
      <c r="N8670" t="s">
        <v>16</v>
      </c>
      <c r="O8670" t="s">
        <v>11</v>
      </c>
      <c r="P8670" s="1">
        <v>211</v>
      </c>
      <c r="Q8670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8671" spans="5:17" x14ac:dyDescent="0.25">
      <c r="E8671">
        <v>2997</v>
      </c>
      <c r="F8671" t="s">
        <v>18</v>
      </c>
      <c r="G8671" t="s">
        <v>17</v>
      </c>
      <c r="H8671" t="s">
        <v>16</v>
      </c>
      <c r="I8671" t="s">
        <v>11</v>
      </c>
      <c r="J8671" s="2">
        <f>SUMIFS(Table3[TimesUsed],Table3[TripChainId],Table2[[#This Row],[TripChainId]])</f>
        <v>0</v>
      </c>
      <c r="L8671" t="s">
        <v>23</v>
      </c>
      <c r="M8671" t="s">
        <v>50</v>
      </c>
      <c r="N8671" t="s">
        <v>16</v>
      </c>
      <c r="O8671" t="s">
        <v>14</v>
      </c>
      <c r="P8671" s="1">
        <v>74</v>
      </c>
      <c r="Q86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72" spans="5:17" x14ac:dyDescent="0.25">
      <c r="E8672">
        <v>2997</v>
      </c>
      <c r="F8672" t="s">
        <v>17</v>
      </c>
      <c r="G8672" t="s">
        <v>47</v>
      </c>
      <c r="H8672" t="s">
        <v>10</v>
      </c>
      <c r="I8672" t="s">
        <v>11</v>
      </c>
      <c r="J8672" s="2">
        <f>SUMIFS(Table3[TimesUsed],Table3[TripChainId],Table2[[#This Row],[TripChainId]])</f>
        <v>0</v>
      </c>
      <c r="L8672" t="s">
        <v>23</v>
      </c>
      <c r="M8672" t="s">
        <v>50</v>
      </c>
      <c r="N8672" t="s">
        <v>16</v>
      </c>
      <c r="O8672" t="s">
        <v>12</v>
      </c>
      <c r="P8672" s="1">
        <v>74</v>
      </c>
      <c r="Q86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73" spans="5:17" x14ac:dyDescent="0.25">
      <c r="E8673">
        <v>2998</v>
      </c>
      <c r="F8673" t="s">
        <v>47</v>
      </c>
      <c r="G8673" t="s">
        <v>18</v>
      </c>
      <c r="H8673" t="s">
        <v>8</v>
      </c>
      <c r="I8673" t="s">
        <v>9</v>
      </c>
      <c r="J8673" s="2">
        <f>SUMIFS(Table3[TimesUsed],Table3[TripChainId],Table2[[#This Row],[TripChainId]])</f>
        <v>0</v>
      </c>
      <c r="L8673" t="s">
        <v>23</v>
      </c>
      <c r="M8673" t="s">
        <v>50</v>
      </c>
      <c r="N8673" t="s">
        <v>16</v>
      </c>
      <c r="O8673" t="s">
        <v>13</v>
      </c>
      <c r="P8673" s="1">
        <v>62</v>
      </c>
      <c r="Q86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74" spans="5:17" x14ac:dyDescent="0.25">
      <c r="E8674">
        <v>2998</v>
      </c>
      <c r="F8674" t="s">
        <v>18</v>
      </c>
      <c r="G8674" t="s">
        <v>17</v>
      </c>
      <c r="H8674" t="s">
        <v>16</v>
      </c>
      <c r="I8674" t="s">
        <v>11</v>
      </c>
      <c r="J8674" s="2">
        <f>SUMIFS(Table3[TimesUsed],Table3[TripChainId],Table2[[#This Row],[TripChainId]])</f>
        <v>0</v>
      </c>
      <c r="L8674" t="s">
        <v>23</v>
      </c>
      <c r="M8674" t="s">
        <v>53</v>
      </c>
      <c r="N8674" t="s">
        <v>16</v>
      </c>
      <c r="O8674" t="s">
        <v>11</v>
      </c>
      <c r="P8674" s="1">
        <v>27</v>
      </c>
      <c r="Q86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75" spans="5:17" x14ac:dyDescent="0.25">
      <c r="E8675">
        <v>2998</v>
      </c>
      <c r="F8675" t="s">
        <v>17</v>
      </c>
      <c r="G8675" t="s">
        <v>47</v>
      </c>
      <c r="H8675" t="s">
        <v>10</v>
      </c>
      <c r="I8675" t="s">
        <v>13</v>
      </c>
      <c r="J8675" s="2">
        <f>SUMIFS(Table3[TimesUsed],Table3[TripChainId],Table2[[#This Row],[TripChainId]])</f>
        <v>0</v>
      </c>
      <c r="L8675" t="s">
        <v>23</v>
      </c>
      <c r="M8675" t="s">
        <v>54</v>
      </c>
      <c r="N8675" t="s">
        <v>8</v>
      </c>
      <c r="O8675" t="s">
        <v>9</v>
      </c>
      <c r="P8675" s="1">
        <v>66</v>
      </c>
      <c r="Q86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76" spans="5:17" x14ac:dyDescent="0.25">
      <c r="E8676">
        <v>2999</v>
      </c>
      <c r="F8676" t="s">
        <v>47</v>
      </c>
      <c r="G8676" t="s">
        <v>18</v>
      </c>
      <c r="H8676" t="s">
        <v>8</v>
      </c>
      <c r="I8676" t="s">
        <v>9</v>
      </c>
      <c r="J8676" s="2">
        <f>SUMIFS(Table3[TimesUsed],Table3[TripChainId],Table2[[#This Row],[TripChainId]])</f>
        <v>0</v>
      </c>
      <c r="L8676" t="s">
        <v>23</v>
      </c>
      <c r="M8676" t="s">
        <v>54</v>
      </c>
      <c r="N8676" t="s">
        <v>8</v>
      </c>
      <c r="O8676" t="s">
        <v>11</v>
      </c>
      <c r="P8676" s="1">
        <v>94</v>
      </c>
      <c r="Q86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77" spans="5:17" x14ac:dyDescent="0.25">
      <c r="E8677">
        <v>2999</v>
      </c>
      <c r="F8677" t="s">
        <v>18</v>
      </c>
      <c r="G8677" t="s">
        <v>17</v>
      </c>
      <c r="H8677" t="s">
        <v>16</v>
      </c>
      <c r="I8677" t="s">
        <v>13</v>
      </c>
      <c r="J8677" s="2">
        <f>SUMIFS(Table3[TimesUsed],Table3[TripChainId],Table2[[#This Row],[TripChainId]])</f>
        <v>0</v>
      </c>
      <c r="L8677" t="s">
        <v>23</v>
      </c>
      <c r="M8677" t="s">
        <v>54</v>
      </c>
      <c r="N8677" t="s">
        <v>8</v>
      </c>
      <c r="O8677" t="s">
        <v>14</v>
      </c>
      <c r="P8677" s="1">
        <v>100</v>
      </c>
      <c r="Q86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78" spans="5:17" x14ac:dyDescent="0.25">
      <c r="E8678">
        <v>2999</v>
      </c>
      <c r="F8678" t="s">
        <v>17</v>
      </c>
      <c r="G8678" t="s">
        <v>47</v>
      </c>
      <c r="H8678" t="s">
        <v>10</v>
      </c>
      <c r="I8678" t="s">
        <v>13</v>
      </c>
      <c r="J8678" s="2">
        <f>SUMIFS(Table3[TimesUsed],Table3[TripChainId],Table2[[#This Row],[TripChainId]])</f>
        <v>0</v>
      </c>
      <c r="L8678" t="s">
        <v>23</v>
      </c>
      <c r="M8678" t="s">
        <v>54</v>
      </c>
      <c r="N8678" t="s">
        <v>8</v>
      </c>
      <c r="O8678" t="s">
        <v>12</v>
      </c>
      <c r="P8678" s="1">
        <v>100</v>
      </c>
      <c r="Q86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79" spans="5:17" x14ac:dyDescent="0.25">
      <c r="E8679">
        <v>3000</v>
      </c>
      <c r="F8679" t="s">
        <v>47</v>
      </c>
      <c r="G8679" t="s">
        <v>18</v>
      </c>
      <c r="H8679" t="s">
        <v>8</v>
      </c>
      <c r="I8679" t="s">
        <v>9</v>
      </c>
      <c r="J8679" s="2">
        <f>SUMIFS(Table3[TimesUsed],Table3[TripChainId],Table2[[#This Row],[TripChainId]])</f>
        <v>0</v>
      </c>
      <c r="L8679" t="s">
        <v>23</v>
      </c>
      <c r="M8679" t="s">
        <v>54</v>
      </c>
      <c r="N8679" t="s">
        <v>8</v>
      </c>
      <c r="O8679" t="s">
        <v>13</v>
      </c>
      <c r="P8679" s="1">
        <v>64</v>
      </c>
      <c r="Q86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80" spans="5:17" x14ac:dyDescent="0.25">
      <c r="E8680">
        <v>3000</v>
      </c>
      <c r="F8680" t="s">
        <v>18</v>
      </c>
      <c r="G8680" t="s">
        <v>23</v>
      </c>
      <c r="H8680" t="s">
        <v>16</v>
      </c>
      <c r="I8680" t="s">
        <v>9</v>
      </c>
      <c r="J8680" s="2">
        <f>SUMIFS(Table3[TimesUsed],Table3[TripChainId],Table2[[#This Row],[TripChainId]])</f>
        <v>0</v>
      </c>
      <c r="L8680" t="s">
        <v>23</v>
      </c>
      <c r="M8680" t="s">
        <v>54</v>
      </c>
      <c r="N8680" t="s">
        <v>10</v>
      </c>
      <c r="O8680" t="s">
        <v>9</v>
      </c>
      <c r="P8680" s="1">
        <v>30</v>
      </c>
      <c r="Q8680" s="1">
        <f>SUMIFS(Table2[TimesUsed],Table2[OrigZoneId],Table1[[#This Row],[OrigZoneId]],Table2[DestZoneId],Table1[[#This Row],[DestZoneId]],Table2[Purpose],Table1[[#This Row],[Purpose]],Table2[TimePeriod],Table1[[#This Row],[TimePeriod]])</f>
        <v>30</v>
      </c>
    </row>
    <row r="8681" spans="5:17" x14ac:dyDescent="0.25">
      <c r="E8681">
        <v>3000</v>
      </c>
      <c r="F8681" t="s">
        <v>23</v>
      </c>
      <c r="G8681" t="s">
        <v>47</v>
      </c>
      <c r="H8681" t="s">
        <v>10</v>
      </c>
      <c r="I8681" t="s">
        <v>13</v>
      </c>
      <c r="J8681" s="2">
        <f>SUMIFS(Table3[TimesUsed],Table3[TripChainId],Table2[[#This Row],[TripChainId]])</f>
        <v>0</v>
      </c>
      <c r="L8681" t="s">
        <v>23</v>
      </c>
      <c r="M8681" t="s">
        <v>54</v>
      </c>
      <c r="N8681" t="s">
        <v>10</v>
      </c>
      <c r="O8681" t="s">
        <v>11</v>
      </c>
      <c r="P8681" s="1">
        <v>64</v>
      </c>
      <c r="Q8681" s="1">
        <f>SUMIFS(Table2[TimesUsed],Table2[OrigZoneId],Table1[[#This Row],[OrigZoneId]],Table2[DestZoneId],Table1[[#This Row],[DestZoneId]],Table2[Purpose],Table1[[#This Row],[Purpose]],Table2[TimePeriod],Table1[[#This Row],[TimePeriod]])</f>
        <v>64</v>
      </c>
    </row>
    <row r="8682" spans="5:17" x14ac:dyDescent="0.25">
      <c r="E8682">
        <v>3001</v>
      </c>
      <c r="F8682" t="s">
        <v>47</v>
      </c>
      <c r="G8682" t="s">
        <v>18</v>
      </c>
      <c r="H8682" t="s">
        <v>8</v>
      </c>
      <c r="I8682" t="s">
        <v>9</v>
      </c>
      <c r="J8682" s="2">
        <f>SUMIFS(Table3[TimesUsed],Table3[TripChainId],Table2[[#This Row],[TripChainId]])</f>
        <v>0</v>
      </c>
      <c r="L8682" t="s">
        <v>23</v>
      </c>
      <c r="M8682" t="s">
        <v>54</v>
      </c>
      <c r="N8682" t="s">
        <v>10</v>
      </c>
      <c r="O8682" t="s">
        <v>14</v>
      </c>
      <c r="P8682" s="1">
        <v>63</v>
      </c>
      <c r="Q8682" s="1">
        <f>SUMIFS(Table2[TimesUsed],Table2[OrigZoneId],Table1[[#This Row],[OrigZoneId]],Table2[DestZoneId],Table1[[#This Row],[DestZoneId]],Table2[Purpose],Table1[[#This Row],[Purpose]],Table2[TimePeriod],Table1[[#This Row],[TimePeriod]])</f>
        <v>61</v>
      </c>
    </row>
    <row r="8683" spans="5:17" x14ac:dyDescent="0.25">
      <c r="E8683">
        <v>3001</v>
      </c>
      <c r="F8683" t="s">
        <v>18</v>
      </c>
      <c r="G8683" t="s">
        <v>23</v>
      </c>
      <c r="H8683" t="s">
        <v>16</v>
      </c>
      <c r="I8683" t="s">
        <v>11</v>
      </c>
      <c r="J8683" s="2">
        <f>SUMIFS(Table3[TimesUsed],Table3[TripChainId],Table2[[#This Row],[TripChainId]])</f>
        <v>0</v>
      </c>
      <c r="L8683" t="s">
        <v>23</v>
      </c>
      <c r="M8683" t="s">
        <v>54</v>
      </c>
      <c r="N8683" t="s">
        <v>10</v>
      </c>
      <c r="O8683" t="s">
        <v>12</v>
      </c>
      <c r="P8683" s="1">
        <v>62</v>
      </c>
      <c r="Q8683" s="1">
        <f>SUMIFS(Table2[TimesUsed],Table2[OrigZoneId],Table1[[#This Row],[OrigZoneId]],Table2[DestZoneId],Table1[[#This Row],[DestZoneId]],Table2[Purpose],Table1[[#This Row],[Purpose]],Table2[TimePeriod],Table1[[#This Row],[TimePeriod]])</f>
        <v>62</v>
      </c>
    </row>
    <row r="8684" spans="5:17" x14ac:dyDescent="0.25">
      <c r="E8684">
        <v>3001</v>
      </c>
      <c r="F8684" t="s">
        <v>23</v>
      </c>
      <c r="G8684" t="s">
        <v>47</v>
      </c>
      <c r="H8684" t="s">
        <v>10</v>
      </c>
      <c r="I8684" t="s">
        <v>13</v>
      </c>
      <c r="J8684" s="2">
        <f>SUMIFS(Table3[TimesUsed],Table3[TripChainId],Table2[[#This Row],[TripChainId]])</f>
        <v>0</v>
      </c>
      <c r="L8684" t="s">
        <v>23</v>
      </c>
      <c r="M8684" t="s">
        <v>54</v>
      </c>
      <c r="N8684" t="s">
        <v>10</v>
      </c>
      <c r="O8684" t="s">
        <v>13</v>
      </c>
      <c r="P8684" s="1">
        <v>46</v>
      </c>
      <c r="Q8684" s="1">
        <f>SUMIFS(Table2[TimesUsed],Table2[OrigZoneId],Table1[[#This Row],[OrigZoneId]],Table2[DestZoneId],Table1[[#This Row],[DestZoneId]],Table2[Purpose],Table1[[#This Row],[Purpose]],Table2[TimePeriod],Table1[[#This Row],[TimePeriod]])</f>
        <v>46</v>
      </c>
    </row>
    <row r="8685" spans="5:17" x14ac:dyDescent="0.25">
      <c r="E8685">
        <v>3002</v>
      </c>
      <c r="F8685" t="s">
        <v>47</v>
      </c>
      <c r="G8685" t="s">
        <v>18</v>
      </c>
      <c r="H8685" t="s">
        <v>8</v>
      </c>
      <c r="I8685" t="s">
        <v>9</v>
      </c>
      <c r="J8685" s="2">
        <f>SUMIFS(Table3[TimesUsed],Table3[TripChainId],Table2[[#This Row],[TripChainId]])</f>
        <v>0</v>
      </c>
      <c r="L8685" t="s">
        <v>23</v>
      </c>
      <c r="M8685" t="s">
        <v>54</v>
      </c>
      <c r="N8685" t="s">
        <v>16</v>
      </c>
      <c r="O8685" t="s">
        <v>9</v>
      </c>
      <c r="P8685" s="1">
        <v>33</v>
      </c>
      <c r="Q86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86" spans="5:17" x14ac:dyDescent="0.25">
      <c r="E8686">
        <v>3002</v>
      </c>
      <c r="F8686" t="s">
        <v>18</v>
      </c>
      <c r="G8686" t="s">
        <v>23</v>
      </c>
      <c r="H8686" t="s">
        <v>16</v>
      </c>
      <c r="I8686" t="s">
        <v>13</v>
      </c>
      <c r="J8686" s="2">
        <f>SUMIFS(Table3[TimesUsed],Table3[TripChainId],Table2[[#This Row],[TripChainId]])</f>
        <v>0</v>
      </c>
      <c r="L8686" t="s">
        <v>23</v>
      </c>
      <c r="M8686" t="s">
        <v>54</v>
      </c>
      <c r="N8686" t="s">
        <v>16</v>
      </c>
      <c r="O8686" t="s">
        <v>11</v>
      </c>
      <c r="P8686" s="1">
        <v>98</v>
      </c>
      <c r="Q86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87" spans="5:17" x14ac:dyDescent="0.25">
      <c r="E8687">
        <v>3002</v>
      </c>
      <c r="F8687" t="s">
        <v>23</v>
      </c>
      <c r="G8687" t="s">
        <v>47</v>
      </c>
      <c r="H8687" t="s">
        <v>10</v>
      </c>
      <c r="I8687" t="s">
        <v>13</v>
      </c>
      <c r="J8687" s="2">
        <f>SUMIFS(Table3[TimesUsed],Table3[TripChainId],Table2[[#This Row],[TripChainId]])</f>
        <v>0</v>
      </c>
      <c r="L8687" t="s">
        <v>23</v>
      </c>
      <c r="M8687" t="s">
        <v>54</v>
      </c>
      <c r="N8687" t="s">
        <v>16</v>
      </c>
      <c r="O8687" t="s">
        <v>14</v>
      </c>
      <c r="P8687" s="1">
        <v>43</v>
      </c>
      <c r="Q86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88" spans="5:17" x14ac:dyDescent="0.25">
      <c r="E8688">
        <v>3003</v>
      </c>
      <c r="F8688" t="s">
        <v>47</v>
      </c>
      <c r="G8688" t="s">
        <v>18</v>
      </c>
      <c r="H8688" t="s">
        <v>8</v>
      </c>
      <c r="I8688" t="s">
        <v>9</v>
      </c>
      <c r="J8688" s="2">
        <f>SUMIFS(Table3[TimesUsed],Table3[TripChainId],Table2[[#This Row],[TripChainId]])</f>
        <v>0</v>
      </c>
      <c r="L8688" t="s">
        <v>23</v>
      </c>
      <c r="M8688" t="s">
        <v>54</v>
      </c>
      <c r="N8688" t="s">
        <v>16</v>
      </c>
      <c r="O8688" t="s">
        <v>12</v>
      </c>
      <c r="P8688" s="1">
        <v>43</v>
      </c>
      <c r="Q86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89" spans="5:17" x14ac:dyDescent="0.25">
      <c r="E8689">
        <v>3003</v>
      </c>
      <c r="F8689" t="s">
        <v>18</v>
      </c>
      <c r="G8689" t="s">
        <v>19</v>
      </c>
      <c r="H8689" t="s">
        <v>16</v>
      </c>
      <c r="I8689" t="s">
        <v>9</v>
      </c>
      <c r="J8689" s="2">
        <f>SUMIFS(Table3[TimesUsed],Table3[TripChainId],Table2[[#This Row],[TripChainId]])</f>
        <v>0</v>
      </c>
      <c r="L8689" t="s">
        <v>23</v>
      </c>
      <c r="M8689" t="s">
        <v>54</v>
      </c>
      <c r="N8689" t="s">
        <v>16</v>
      </c>
      <c r="O8689" t="s">
        <v>13</v>
      </c>
      <c r="P8689" s="1">
        <v>37</v>
      </c>
      <c r="Q86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90" spans="5:17" x14ac:dyDescent="0.25">
      <c r="E8690">
        <v>3003</v>
      </c>
      <c r="F8690" t="s">
        <v>19</v>
      </c>
      <c r="G8690" t="s">
        <v>47</v>
      </c>
      <c r="H8690" t="s">
        <v>10</v>
      </c>
      <c r="I8690" t="s">
        <v>13</v>
      </c>
      <c r="J8690" s="2">
        <f>SUMIFS(Table3[TimesUsed],Table3[TripChainId],Table2[[#This Row],[TripChainId]])</f>
        <v>0</v>
      </c>
      <c r="L8690" t="s">
        <v>23</v>
      </c>
      <c r="M8690" t="s">
        <v>52</v>
      </c>
      <c r="N8690" t="s">
        <v>8</v>
      </c>
      <c r="O8690" t="s">
        <v>9</v>
      </c>
      <c r="P8690" s="1">
        <v>23</v>
      </c>
      <c r="Q86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91" spans="5:17" x14ac:dyDescent="0.25">
      <c r="E8691">
        <v>3004</v>
      </c>
      <c r="F8691" t="s">
        <v>47</v>
      </c>
      <c r="G8691" t="s">
        <v>18</v>
      </c>
      <c r="H8691" t="s">
        <v>8</v>
      </c>
      <c r="I8691" t="s">
        <v>9</v>
      </c>
      <c r="J8691" s="2">
        <f>SUMIFS(Table3[TimesUsed],Table3[TripChainId],Table2[[#This Row],[TripChainId]])</f>
        <v>0</v>
      </c>
      <c r="L8691" t="s">
        <v>23</v>
      </c>
      <c r="M8691" t="s">
        <v>52</v>
      </c>
      <c r="N8691" t="s">
        <v>8</v>
      </c>
      <c r="O8691" t="s">
        <v>11</v>
      </c>
      <c r="P8691" s="1">
        <v>26</v>
      </c>
      <c r="Q86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92" spans="5:17" x14ac:dyDescent="0.25">
      <c r="E8692">
        <v>3004</v>
      </c>
      <c r="F8692" t="s">
        <v>18</v>
      </c>
      <c r="G8692" t="s">
        <v>19</v>
      </c>
      <c r="H8692" t="s">
        <v>16</v>
      </c>
      <c r="I8692" t="s">
        <v>11</v>
      </c>
      <c r="J8692" s="2">
        <f>SUMIFS(Table3[TimesUsed],Table3[TripChainId],Table2[[#This Row],[TripChainId]])</f>
        <v>0</v>
      </c>
      <c r="L8692" t="s">
        <v>23</v>
      </c>
      <c r="M8692" t="s">
        <v>52</v>
      </c>
      <c r="N8692" t="s">
        <v>8</v>
      </c>
      <c r="O8692" t="s">
        <v>14</v>
      </c>
      <c r="P8692" s="1">
        <v>24</v>
      </c>
      <c r="Q86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93" spans="5:17" x14ac:dyDescent="0.25">
      <c r="E8693">
        <v>3004</v>
      </c>
      <c r="F8693" t="s">
        <v>19</v>
      </c>
      <c r="G8693" t="s">
        <v>47</v>
      </c>
      <c r="H8693" t="s">
        <v>10</v>
      </c>
      <c r="I8693" t="s">
        <v>13</v>
      </c>
      <c r="J8693" s="2">
        <f>SUMIFS(Table3[TimesUsed],Table3[TripChainId],Table2[[#This Row],[TripChainId]])</f>
        <v>0</v>
      </c>
      <c r="L8693" t="s">
        <v>23</v>
      </c>
      <c r="M8693" t="s">
        <v>52</v>
      </c>
      <c r="N8693" t="s">
        <v>8</v>
      </c>
      <c r="O8693" t="s">
        <v>12</v>
      </c>
      <c r="P8693" s="1">
        <v>24</v>
      </c>
      <c r="Q86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94" spans="5:17" x14ac:dyDescent="0.25">
      <c r="E8694">
        <v>3005</v>
      </c>
      <c r="F8694" t="s">
        <v>47</v>
      </c>
      <c r="G8694" t="s">
        <v>18</v>
      </c>
      <c r="H8694" t="s">
        <v>8</v>
      </c>
      <c r="I8694" t="s">
        <v>9</v>
      </c>
      <c r="J8694" s="2">
        <f>SUMIFS(Table3[TimesUsed],Table3[TripChainId],Table2[[#This Row],[TripChainId]])</f>
        <v>0</v>
      </c>
      <c r="L8694" t="s">
        <v>23</v>
      </c>
      <c r="M8694" t="s">
        <v>52</v>
      </c>
      <c r="N8694" t="s">
        <v>10</v>
      </c>
      <c r="O8694" t="s">
        <v>13</v>
      </c>
      <c r="P8694" s="1">
        <v>31</v>
      </c>
      <c r="Q8694" s="1">
        <f>SUMIFS(Table2[TimesUsed],Table2[OrigZoneId],Table1[[#This Row],[OrigZoneId]],Table2[DestZoneId],Table1[[#This Row],[DestZoneId]],Table2[Purpose],Table1[[#This Row],[Purpose]],Table2[TimePeriod],Table1[[#This Row],[TimePeriod]])</f>
        <v>31</v>
      </c>
    </row>
    <row r="8695" spans="5:17" x14ac:dyDescent="0.25">
      <c r="E8695">
        <v>3005</v>
      </c>
      <c r="F8695" t="s">
        <v>18</v>
      </c>
      <c r="G8695" t="s">
        <v>19</v>
      </c>
      <c r="H8695" t="s">
        <v>16</v>
      </c>
      <c r="I8695" t="s">
        <v>13</v>
      </c>
      <c r="J8695" s="2">
        <f>SUMIFS(Table3[TimesUsed],Table3[TripChainId],Table2[[#This Row],[TripChainId]])</f>
        <v>0</v>
      </c>
      <c r="L8695" t="s">
        <v>23</v>
      </c>
      <c r="M8695" t="s">
        <v>52</v>
      </c>
      <c r="N8695" t="s">
        <v>16</v>
      </c>
      <c r="O8695" t="s">
        <v>9</v>
      </c>
      <c r="P8695" s="1">
        <v>34</v>
      </c>
      <c r="Q86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96" spans="5:17" x14ac:dyDescent="0.25">
      <c r="E8696">
        <v>3005</v>
      </c>
      <c r="F8696" t="s">
        <v>19</v>
      </c>
      <c r="G8696" t="s">
        <v>47</v>
      </c>
      <c r="H8696" t="s">
        <v>10</v>
      </c>
      <c r="I8696" t="s">
        <v>13</v>
      </c>
      <c r="J8696" s="2">
        <f>SUMIFS(Table3[TimesUsed],Table3[TripChainId],Table2[[#This Row],[TripChainId]])</f>
        <v>0</v>
      </c>
      <c r="L8696" t="s">
        <v>23</v>
      </c>
      <c r="M8696" t="s">
        <v>52</v>
      </c>
      <c r="N8696" t="s">
        <v>16</v>
      </c>
      <c r="O8696" t="s">
        <v>11</v>
      </c>
      <c r="P8696" s="1">
        <v>88</v>
      </c>
      <c r="Q86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97" spans="5:17" x14ac:dyDescent="0.25">
      <c r="E8697">
        <v>3006</v>
      </c>
      <c r="F8697" t="s">
        <v>47</v>
      </c>
      <c r="G8697" t="s">
        <v>18</v>
      </c>
      <c r="H8697" t="s">
        <v>8</v>
      </c>
      <c r="I8697" t="s">
        <v>9</v>
      </c>
      <c r="J8697" s="2">
        <f>SUMIFS(Table3[TimesUsed],Table3[TripChainId],Table2[[#This Row],[TripChainId]])</f>
        <v>0</v>
      </c>
      <c r="L8697" t="s">
        <v>23</v>
      </c>
      <c r="M8697" t="s">
        <v>52</v>
      </c>
      <c r="N8697" t="s">
        <v>16</v>
      </c>
      <c r="O8697" t="s">
        <v>14</v>
      </c>
      <c r="P8697" s="1">
        <v>22</v>
      </c>
      <c r="Q86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98" spans="5:17" x14ac:dyDescent="0.25">
      <c r="E8698">
        <v>3006</v>
      </c>
      <c r="F8698" t="s">
        <v>18</v>
      </c>
      <c r="G8698" t="s">
        <v>20</v>
      </c>
      <c r="H8698" t="s">
        <v>16</v>
      </c>
      <c r="I8698" t="s">
        <v>9</v>
      </c>
      <c r="J8698" s="2">
        <f>SUMIFS(Table3[TimesUsed],Table3[TripChainId],Table2[[#This Row],[TripChainId]])</f>
        <v>0</v>
      </c>
      <c r="L8698" t="s">
        <v>23</v>
      </c>
      <c r="M8698" t="s">
        <v>52</v>
      </c>
      <c r="N8698" t="s">
        <v>16</v>
      </c>
      <c r="O8698" t="s">
        <v>12</v>
      </c>
      <c r="P8698" s="1">
        <v>21</v>
      </c>
      <c r="Q86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699" spans="5:17" x14ac:dyDescent="0.25">
      <c r="E8699">
        <v>3006</v>
      </c>
      <c r="F8699" t="s">
        <v>20</v>
      </c>
      <c r="G8699" t="s">
        <v>47</v>
      </c>
      <c r="H8699" t="s">
        <v>10</v>
      </c>
      <c r="I8699" t="s">
        <v>13</v>
      </c>
      <c r="J8699" s="2">
        <f>SUMIFS(Table3[TimesUsed],Table3[TripChainId],Table2[[#This Row],[TripChainId]])</f>
        <v>0</v>
      </c>
      <c r="L8699" t="s">
        <v>23</v>
      </c>
      <c r="M8699" t="s">
        <v>52</v>
      </c>
      <c r="N8699" t="s">
        <v>16</v>
      </c>
      <c r="O8699" t="s">
        <v>13</v>
      </c>
      <c r="P8699" s="1">
        <v>34</v>
      </c>
      <c r="Q86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00" spans="5:17" x14ac:dyDescent="0.25">
      <c r="E8700">
        <v>3007</v>
      </c>
      <c r="F8700" t="s">
        <v>47</v>
      </c>
      <c r="G8700" t="s">
        <v>18</v>
      </c>
      <c r="H8700" t="s">
        <v>8</v>
      </c>
      <c r="I8700" t="s">
        <v>9</v>
      </c>
      <c r="J8700" s="2">
        <f>SUMIFS(Table3[TimesUsed],Table3[TripChainId],Table2[[#This Row],[TripChainId]])</f>
        <v>23</v>
      </c>
      <c r="L8700" t="s">
        <v>23</v>
      </c>
      <c r="M8700" t="s">
        <v>15</v>
      </c>
      <c r="N8700" t="s">
        <v>16</v>
      </c>
      <c r="O8700" t="s">
        <v>11</v>
      </c>
      <c r="P8700" s="1">
        <v>38</v>
      </c>
      <c r="Q87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01" spans="5:17" x14ac:dyDescent="0.25">
      <c r="E8701">
        <v>3007</v>
      </c>
      <c r="F8701" t="s">
        <v>18</v>
      </c>
      <c r="G8701" t="s">
        <v>20</v>
      </c>
      <c r="H8701" t="s">
        <v>16</v>
      </c>
      <c r="I8701" t="s">
        <v>11</v>
      </c>
      <c r="J8701" s="2">
        <f>SUMIFS(Table3[TimesUsed],Table3[TripChainId],Table2[[#This Row],[TripChainId]])</f>
        <v>23</v>
      </c>
      <c r="L8701" t="s">
        <v>23</v>
      </c>
      <c r="M8701" t="s">
        <v>45</v>
      </c>
      <c r="N8701" t="s">
        <v>8</v>
      </c>
      <c r="O8701" t="s">
        <v>9</v>
      </c>
      <c r="P8701" s="1">
        <v>64</v>
      </c>
      <c r="Q87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02" spans="5:17" x14ac:dyDescent="0.25">
      <c r="E8702">
        <v>3007</v>
      </c>
      <c r="F8702" t="s">
        <v>20</v>
      </c>
      <c r="G8702" t="s">
        <v>47</v>
      </c>
      <c r="H8702" t="s">
        <v>10</v>
      </c>
      <c r="I8702" t="s">
        <v>13</v>
      </c>
      <c r="J8702" s="2">
        <f>SUMIFS(Table3[TimesUsed],Table3[TripChainId],Table2[[#This Row],[TripChainId]])</f>
        <v>23</v>
      </c>
      <c r="L8702" t="s">
        <v>23</v>
      </c>
      <c r="M8702" t="s">
        <v>45</v>
      </c>
      <c r="N8702" t="s">
        <v>8</v>
      </c>
      <c r="O8702" t="s">
        <v>11</v>
      </c>
      <c r="P8702" s="1">
        <v>58</v>
      </c>
      <c r="Q87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03" spans="5:17" x14ac:dyDescent="0.25">
      <c r="E8703">
        <v>3008</v>
      </c>
      <c r="F8703" t="s">
        <v>47</v>
      </c>
      <c r="G8703" t="s">
        <v>18</v>
      </c>
      <c r="H8703" t="s">
        <v>8</v>
      </c>
      <c r="I8703" t="s">
        <v>9</v>
      </c>
      <c r="J8703" s="2">
        <f>SUMIFS(Table3[TimesUsed],Table3[TripChainId],Table2[[#This Row],[TripChainId]])</f>
        <v>0</v>
      </c>
      <c r="L8703" t="s">
        <v>23</v>
      </c>
      <c r="M8703" t="s">
        <v>45</v>
      </c>
      <c r="N8703" t="s">
        <v>8</v>
      </c>
      <c r="O8703" t="s">
        <v>14</v>
      </c>
      <c r="P8703" s="1">
        <v>52</v>
      </c>
      <c r="Q87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04" spans="5:17" x14ac:dyDescent="0.25">
      <c r="E8704">
        <v>3008</v>
      </c>
      <c r="F8704" t="s">
        <v>18</v>
      </c>
      <c r="G8704" t="s">
        <v>20</v>
      </c>
      <c r="H8704" t="s">
        <v>16</v>
      </c>
      <c r="I8704" t="s">
        <v>13</v>
      </c>
      <c r="J8704" s="2">
        <f>SUMIFS(Table3[TimesUsed],Table3[TripChainId],Table2[[#This Row],[TripChainId]])</f>
        <v>0</v>
      </c>
      <c r="L8704" t="s">
        <v>23</v>
      </c>
      <c r="M8704" t="s">
        <v>45</v>
      </c>
      <c r="N8704" t="s">
        <v>8</v>
      </c>
      <c r="O8704" t="s">
        <v>12</v>
      </c>
      <c r="P8704" s="1">
        <v>51</v>
      </c>
      <c r="Q87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05" spans="5:17" x14ac:dyDescent="0.25">
      <c r="E8705">
        <v>3008</v>
      </c>
      <c r="F8705" t="s">
        <v>20</v>
      </c>
      <c r="G8705" t="s">
        <v>47</v>
      </c>
      <c r="H8705" t="s">
        <v>10</v>
      </c>
      <c r="I8705" t="s">
        <v>13</v>
      </c>
      <c r="J8705" s="2">
        <f>SUMIFS(Table3[TimesUsed],Table3[TripChainId],Table2[[#This Row],[TripChainId]])</f>
        <v>0</v>
      </c>
      <c r="L8705" t="s">
        <v>23</v>
      </c>
      <c r="M8705" t="s">
        <v>45</v>
      </c>
      <c r="N8705" t="s">
        <v>8</v>
      </c>
      <c r="O8705" t="s">
        <v>13</v>
      </c>
      <c r="P8705" s="1">
        <v>36</v>
      </c>
      <c r="Q87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06" spans="5:17" x14ac:dyDescent="0.25">
      <c r="E8706">
        <v>3009</v>
      </c>
      <c r="F8706" t="s">
        <v>47</v>
      </c>
      <c r="G8706" t="s">
        <v>19</v>
      </c>
      <c r="H8706" t="s">
        <v>8</v>
      </c>
      <c r="I8706" t="s">
        <v>9</v>
      </c>
      <c r="J8706" s="2">
        <f>SUMIFS(Table3[TimesUsed],Table3[TripChainId],Table2[[#This Row],[TripChainId]])</f>
        <v>0</v>
      </c>
      <c r="L8706" t="s">
        <v>23</v>
      </c>
      <c r="M8706" t="s">
        <v>45</v>
      </c>
      <c r="N8706" t="s">
        <v>10</v>
      </c>
      <c r="O8706" t="s">
        <v>9</v>
      </c>
      <c r="P8706" s="1">
        <v>31</v>
      </c>
      <c r="Q8706" s="1">
        <f>SUMIFS(Table2[TimesUsed],Table2[OrigZoneId],Table1[[#This Row],[OrigZoneId]],Table2[DestZoneId],Table1[[#This Row],[DestZoneId]],Table2[Purpose],Table1[[#This Row],[Purpose]],Table2[TimePeriod],Table1[[#This Row],[TimePeriod]])</f>
        <v>31</v>
      </c>
    </row>
    <row r="8707" spans="5:17" x14ac:dyDescent="0.25">
      <c r="E8707">
        <v>3009</v>
      </c>
      <c r="F8707" t="s">
        <v>19</v>
      </c>
      <c r="G8707" t="s">
        <v>47</v>
      </c>
      <c r="H8707" t="s">
        <v>10</v>
      </c>
      <c r="I8707" t="s">
        <v>13</v>
      </c>
      <c r="J8707" s="2">
        <f>SUMIFS(Table3[TimesUsed],Table3[TripChainId],Table2[[#This Row],[TripChainId]])</f>
        <v>0</v>
      </c>
      <c r="L8707" t="s">
        <v>23</v>
      </c>
      <c r="M8707" t="s">
        <v>45</v>
      </c>
      <c r="N8707" t="s">
        <v>10</v>
      </c>
      <c r="O8707" t="s">
        <v>11</v>
      </c>
      <c r="P8707" s="1">
        <v>70</v>
      </c>
      <c r="Q8707" s="1">
        <f>SUMIFS(Table2[TimesUsed],Table2[OrigZoneId],Table1[[#This Row],[OrigZoneId]],Table2[DestZoneId],Table1[[#This Row],[DestZoneId]],Table2[Purpose],Table1[[#This Row],[Purpose]],Table2[TimePeriod],Table1[[#This Row],[TimePeriod]])</f>
        <v>70</v>
      </c>
    </row>
    <row r="8708" spans="5:17" x14ac:dyDescent="0.25">
      <c r="E8708">
        <v>3010</v>
      </c>
      <c r="F8708" t="s">
        <v>47</v>
      </c>
      <c r="G8708" t="s">
        <v>19</v>
      </c>
      <c r="H8708" t="s">
        <v>8</v>
      </c>
      <c r="I8708" t="s">
        <v>9</v>
      </c>
      <c r="J8708" s="2">
        <f>SUMIFS(Table3[TimesUsed],Table3[TripChainId],Table2[[#This Row],[TripChainId]])</f>
        <v>8</v>
      </c>
      <c r="L8708" t="s">
        <v>23</v>
      </c>
      <c r="M8708" t="s">
        <v>45</v>
      </c>
      <c r="N8708" t="s">
        <v>10</v>
      </c>
      <c r="O8708" t="s">
        <v>14</v>
      </c>
      <c r="P8708" s="1">
        <v>58</v>
      </c>
      <c r="Q8708" s="1">
        <f>SUMIFS(Table2[TimesUsed],Table2[OrigZoneId],Table1[[#This Row],[OrigZoneId]],Table2[DestZoneId],Table1[[#This Row],[DestZoneId]],Table2[Purpose],Table1[[#This Row],[Purpose]],Table2[TimePeriod],Table1[[#This Row],[TimePeriod]])</f>
        <v>58</v>
      </c>
    </row>
    <row r="8709" spans="5:17" x14ac:dyDescent="0.25">
      <c r="E8709">
        <v>3010</v>
      </c>
      <c r="F8709" t="s">
        <v>19</v>
      </c>
      <c r="G8709" t="s">
        <v>45</v>
      </c>
      <c r="H8709" t="s">
        <v>16</v>
      </c>
      <c r="I8709" t="s">
        <v>11</v>
      </c>
      <c r="J8709" s="2">
        <f>SUMIFS(Table3[TimesUsed],Table3[TripChainId],Table2[[#This Row],[TripChainId]])</f>
        <v>8</v>
      </c>
      <c r="L8709" t="s">
        <v>23</v>
      </c>
      <c r="M8709" t="s">
        <v>45</v>
      </c>
      <c r="N8709" t="s">
        <v>10</v>
      </c>
      <c r="O8709" t="s">
        <v>12</v>
      </c>
      <c r="P8709" s="1">
        <v>57</v>
      </c>
      <c r="Q8709" s="1">
        <f>SUMIFS(Table2[TimesUsed],Table2[OrigZoneId],Table1[[#This Row],[OrigZoneId]],Table2[DestZoneId],Table1[[#This Row],[DestZoneId]],Table2[Purpose],Table1[[#This Row],[Purpose]],Table2[TimePeriod],Table1[[#This Row],[TimePeriod]])</f>
        <v>57</v>
      </c>
    </row>
    <row r="8710" spans="5:17" x14ac:dyDescent="0.25">
      <c r="E8710">
        <v>3010</v>
      </c>
      <c r="F8710" t="s">
        <v>45</v>
      </c>
      <c r="G8710" t="s">
        <v>47</v>
      </c>
      <c r="H8710" t="s">
        <v>10</v>
      </c>
      <c r="I8710" t="s">
        <v>11</v>
      </c>
      <c r="J8710" s="2">
        <f>SUMIFS(Table3[TimesUsed],Table3[TripChainId],Table2[[#This Row],[TripChainId]])</f>
        <v>8</v>
      </c>
      <c r="L8710" t="s">
        <v>23</v>
      </c>
      <c r="M8710" t="s">
        <v>45</v>
      </c>
      <c r="N8710" t="s">
        <v>10</v>
      </c>
      <c r="O8710" t="s">
        <v>13</v>
      </c>
      <c r="P8710" s="1">
        <v>60</v>
      </c>
      <c r="Q8710" s="1">
        <f>SUMIFS(Table2[TimesUsed],Table2[OrigZoneId],Table1[[#This Row],[OrigZoneId]],Table2[DestZoneId],Table1[[#This Row],[DestZoneId]],Table2[Purpose],Table1[[#This Row],[Purpose]],Table2[TimePeriod],Table1[[#This Row],[TimePeriod]])</f>
        <v>60</v>
      </c>
    </row>
    <row r="8711" spans="5:17" x14ac:dyDescent="0.25">
      <c r="E8711">
        <v>3011</v>
      </c>
      <c r="F8711" t="s">
        <v>47</v>
      </c>
      <c r="G8711" t="s">
        <v>19</v>
      </c>
      <c r="H8711" t="s">
        <v>8</v>
      </c>
      <c r="I8711" t="s">
        <v>9</v>
      </c>
      <c r="J8711" s="2">
        <f>SUMIFS(Table3[TimesUsed],Table3[TripChainId],Table2[[#This Row],[TripChainId]])</f>
        <v>0</v>
      </c>
      <c r="L8711" t="s">
        <v>23</v>
      </c>
      <c r="M8711" t="s">
        <v>45</v>
      </c>
      <c r="N8711" t="s">
        <v>16</v>
      </c>
      <c r="O8711" t="s">
        <v>9</v>
      </c>
      <c r="P8711" s="1">
        <v>122</v>
      </c>
      <c r="Q8711" s="1">
        <f>SUMIFS(Table2[TimesUsed],Table2[OrigZoneId],Table1[[#This Row],[OrigZoneId]],Table2[DestZoneId],Table1[[#This Row],[DestZoneId]],Table2[Purpose],Table1[[#This Row],[Purpose]],Table2[TimePeriod],Table1[[#This Row],[TimePeriod]])</f>
        <v>100</v>
      </c>
    </row>
    <row r="8712" spans="5:17" x14ac:dyDescent="0.25">
      <c r="E8712">
        <v>3011</v>
      </c>
      <c r="F8712" t="s">
        <v>19</v>
      </c>
      <c r="G8712" t="s">
        <v>45</v>
      </c>
      <c r="H8712" t="s">
        <v>16</v>
      </c>
      <c r="I8712" t="s">
        <v>11</v>
      </c>
      <c r="J8712" s="2">
        <f>SUMIFS(Table3[TimesUsed],Table3[TripChainId],Table2[[#This Row],[TripChainId]])</f>
        <v>0</v>
      </c>
      <c r="L8712" t="s">
        <v>23</v>
      </c>
      <c r="M8712" t="s">
        <v>45</v>
      </c>
      <c r="N8712" t="s">
        <v>16</v>
      </c>
      <c r="O8712" t="s">
        <v>11</v>
      </c>
      <c r="P8712" s="1">
        <v>319</v>
      </c>
      <c r="Q8712" s="1">
        <f>SUMIFS(Table2[TimesUsed],Table2[OrigZoneId],Table1[[#This Row],[OrigZoneId]],Table2[DestZoneId],Table1[[#This Row],[DestZoneId]],Table2[Purpose],Table1[[#This Row],[Purpose]],Table2[TimePeriod],Table1[[#This Row],[TimePeriod]])</f>
        <v>51</v>
      </c>
    </row>
    <row r="8713" spans="5:17" x14ac:dyDescent="0.25">
      <c r="E8713">
        <v>3011</v>
      </c>
      <c r="F8713" t="s">
        <v>45</v>
      </c>
      <c r="G8713" t="s">
        <v>47</v>
      </c>
      <c r="H8713" t="s">
        <v>10</v>
      </c>
      <c r="I8713" t="s">
        <v>12</v>
      </c>
      <c r="J8713" s="2">
        <f>SUMIFS(Table3[TimesUsed],Table3[TripChainId],Table2[[#This Row],[TripChainId]])</f>
        <v>0</v>
      </c>
      <c r="L8713" t="s">
        <v>23</v>
      </c>
      <c r="M8713" t="s">
        <v>45</v>
      </c>
      <c r="N8713" t="s">
        <v>16</v>
      </c>
      <c r="O8713" t="s">
        <v>14</v>
      </c>
      <c r="P8713" s="1">
        <v>118</v>
      </c>
      <c r="Q8713" s="1">
        <f>SUMIFS(Table2[TimesUsed],Table2[OrigZoneId],Table1[[#This Row],[OrigZoneId]],Table2[DestZoneId],Table1[[#This Row],[DestZoneId]],Table2[Purpose],Table1[[#This Row],[Purpose]],Table2[TimePeriod],Table1[[#This Row],[TimePeriod]])</f>
        <v>64</v>
      </c>
    </row>
    <row r="8714" spans="5:17" x14ac:dyDescent="0.25">
      <c r="E8714">
        <v>3012</v>
      </c>
      <c r="F8714" t="s">
        <v>47</v>
      </c>
      <c r="G8714" t="s">
        <v>19</v>
      </c>
      <c r="H8714" t="s">
        <v>8</v>
      </c>
      <c r="I8714" t="s">
        <v>9</v>
      </c>
      <c r="J8714" s="2">
        <f>SUMIFS(Table3[TimesUsed],Table3[TripChainId],Table2[[#This Row],[TripChainId]])</f>
        <v>0</v>
      </c>
      <c r="L8714" t="s">
        <v>23</v>
      </c>
      <c r="M8714" t="s">
        <v>45</v>
      </c>
      <c r="N8714" t="s">
        <v>16</v>
      </c>
      <c r="O8714" t="s">
        <v>12</v>
      </c>
      <c r="P8714" s="1">
        <v>117</v>
      </c>
      <c r="Q8714" s="1">
        <f>SUMIFS(Table2[TimesUsed],Table2[OrigZoneId],Table1[[#This Row],[OrigZoneId]],Table2[DestZoneId],Table1[[#This Row],[DestZoneId]],Table2[Purpose],Table1[[#This Row],[Purpose]],Table2[TimePeriod],Table1[[#This Row],[TimePeriod]])</f>
        <v>67</v>
      </c>
    </row>
    <row r="8715" spans="5:17" x14ac:dyDescent="0.25">
      <c r="E8715">
        <v>3012</v>
      </c>
      <c r="F8715" t="s">
        <v>19</v>
      </c>
      <c r="G8715" t="s">
        <v>45</v>
      </c>
      <c r="H8715" t="s">
        <v>16</v>
      </c>
      <c r="I8715" t="s">
        <v>11</v>
      </c>
      <c r="J8715" s="2">
        <f>SUMIFS(Table3[TimesUsed],Table3[TripChainId],Table2[[#This Row],[TripChainId]])</f>
        <v>0</v>
      </c>
      <c r="L8715" t="s">
        <v>23</v>
      </c>
      <c r="M8715" t="s">
        <v>45</v>
      </c>
      <c r="N8715" t="s">
        <v>16</v>
      </c>
      <c r="O8715" t="s">
        <v>13</v>
      </c>
      <c r="P8715" s="1">
        <v>126</v>
      </c>
      <c r="Q8715" s="1">
        <f>SUMIFS(Table2[TimesUsed],Table2[OrigZoneId],Table1[[#This Row],[OrigZoneId]],Table2[DestZoneId],Table1[[#This Row],[DestZoneId]],Table2[Purpose],Table1[[#This Row],[Purpose]],Table2[TimePeriod],Table1[[#This Row],[TimePeriod]])</f>
        <v>2</v>
      </c>
    </row>
    <row r="8716" spans="5:17" x14ac:dyDescent="0.25">
      <c r="E8716">
        <v>3012</v>
      </c>
      <c r="F8716" t="s">
        <v>45</v>
      </c>
      <c r="G8716" t="s">
        <v>47</v>
      </c>
      <c r="H8716" t="s">
        <v>10</v>
      </c>
      <c r="I8716" t="s">
        <v>13</v>
      </c>
      <c r="J8716" s="2">
        <f>SUMIFS(Table3[TimesUsed],Table3[TripChainId],Table2[[#This Row],[TripChainId]])</f>
        <v>0</v>
      </c>
      <c r="L8716" t="s">
        <v>23</v>
      </c>
      <c r="M8716" t="s">
        <v>57</v>
      </c>
      <c r="N8716" t="s">
        <v>16</v>
      </c>
      <c r="O8716" t="s">
        <v>9</v>
      </c>
      <c r="P8716" s="1">
        <v>29</v>
      </c>
      <c r="Q87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17" spans="5:17" x14ac:dyDescent="0.25">
      <c r="E8717">
        <v>3013</v>
      </c>
      <c r="F8717" t="s">
        <v>47</v>
      </c>
      <c r="G8717" t="s">
        <v>19</v>
      </c>
      <c r="H8717" t="s">
        <v>8</v>
      </c>
      <c r="I8717" t="s">
        <v>9</v>
      </c>
      <c r="J8717" s="2">
        <f>SUMIFS(Table3[TimesUsed],Table3[TripChainId],Table2[[#This Row],[TripChainId]])</f>
        <v>0</v>
      </c>
      <c r="L8717" t="s">
        <v>23</v>
      </c>
      <c r="M8717" t="s">
        <v>57</v>
      </c>
      <c r="N8717" t="s">
        <v>16</v>
      </c>
      <c r="O8717" t="s">
        <v>11</v>
      </c>
      <c r="P8717" s="1">
        <v>59</v>
      </c>
      <c r="Q87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18" spans="5:17" x14ac:dyDescent="0.25">
      <c r="E8718">
        <v>3013</v>
      </c>
      <c r="F8718" t="s">
        <v>19</v>
      </c>
      <c r="G8718" t="s">
        <v>45</v>
      </c>
      <c r="H8718" t="s">
        <v>16</v>
      </c>
      <c r="I8718" t="s">
        <v>12</v>
      </c>
      <c r="J8718" s="2">
        <f>SUMIFS(Table3[TimesUsed],Table3[TripChainId],Table2[[#This Row],[TripChainId]])</f>
        <v>0</v>
      </c>
      <c r="L8718" t="s">
        <v>23</v>
      </c>
      <c r="M8718" t="s">
        <v>57</v>
      </c>
      <c r="N8718" t="s">
        <v>16</v>
      </c>
      <c r="O8718" t="s">
        <v>13</v>
      </c>
      <c r="P8718" s="1">
        <v>23</v>
      </c>
      <c r="Q87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19" spans="5:17" x14ac:dyDescent="0.25">
      <c r="E8719">
        <v>3013</v>
      </c>
      <c r="F8719" t="s">
        <v>45</v>
      </c>
      <c r="G8719" t="s">
        <v>47</v>
      </c>
      <c r="H8719" t="s">
        <v>10</v>
      </c>
      <c r="I8719" t="s">
        <v>12</v>
      </c>
      <c r="J8719" s="2">
        <f>SUMIFS(Table3[TimesUsed],Table3[TripChainId],Table2[[#This Row],[TripChainId]])</f>
        <v>0</v>
      </c>
      <c r="L8719" t="s">
        <v>23</v>
      </c>
      <c r="M8719" t="s">
        <v>29</v>
      </c>
      <c r="N8719" t="s">
        <v>8</v>
      </c>
      <c r="O8719" t="s">
        <v>9</v>
      </c>
      <c r="P8719" s="1">
        <v>75</v>
      </c>
      <c r="Q87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20" spans="5:17" x14ac:dyDescent="0.25">
      <c r="E8720">
        <v>3014</v>
      </c>
      <c r="F8720" t="s">
        <v>47</v>
      </c>
      <c r="G8720" t="s">
        <v>19</v>
      </c>
      <c r="H8720" t="s">
        <v>8</v>
      </c>
      <c r="I8720" t="s">
        <v>9</v>
      </c>
      <c r="J8720" s="2">
        <f>SUMIFS(Table3[TimesUsed],Table3[TripChainId],Table2[[#This Row],[TripChainId]])</f>
        <v>0</v>
      </c>
      <c r="L8720" t="s">
        <v>23</v>
      </c>
      <c r="M8720" t="s">
        <v>29</v>
      </c>
      <c r="N8720" t="s">
        <v>8</v>
      </c>
      <c r="O8720" t="s">
        <v>11</v>
      </c>
      <c r="P8720" s="1">
        <v>21</v>
      </c>
      <c r="Q87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21" spans="5:17" x14ac:dyDescent="0.25">
      <c r="E8721">
        <v>3014</v>
      </c>
      <c r="F8721" t="s">
        <v>19</v>
      </c>
      <c r="G8721" t="s">
        <v>45</v>
      </c>
      <c r="H8721" t="s">
        <v>16</v>
      </c>
      <c r="I8721" t="s">
        <v>13</v>
      </c>
      <c r="J8721" s="2">
        <f>SUMIFS(Table3[TimesUsed],Table3[TripChainId],Table2[[#This Row],[TripChainId]])</f>
        <v>0</v>
      </c>
      <c r="L8721" t="s">
        <v>23</v>
      </c>
      <c r="M8721" t="s">
        <v>29</v>
      </c>
      <c r="N8721" t="s">
        <v>16</v>
      </c>
      <c r="O8721" t="s">
        <v>9</v>
      </c>
      <c r="P8721" s="1">
        <v>54</v>
      </c>
      <c r="Q87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22" spans="5:17" x14ac:dyDescent="0.25">
      <c r="E8722">
        <v>3014</v>
      </c>
      <c r="F8722" t="s">
        <v>45</v>
      </c>
      <c r="G8722" t="s">
        <v>47</v>
      </c>
      <c r="H8722" t="s">
        <v>10</v>
      </c>
      <c r="I8722" t="s">
        <v>12</v>
      </c>
      <c r="J8722" s="2">
        <f>SUMIFS(Table3[TimesUsed],Table3[TripChainId],Table2[[#This Row],[TripChainId]])</f>
        <v>0</v>
      </c>
      <c r="L8722" t="s">
        <v>23</v>
      </c>
      <c r="M8722" t="s">
        <v>29</v>
      </c>
      <c r="N8722" t="s">
        <v>16</v>
      </c>
      <c r="O8722" t="s">
        <v>11</v>
      </c>
      <c r="P8722" s="1">
        <v>145</v>
      </c>
      <c r="Q87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23" spans="5:17" x14ac:dyDescent="0.25">
      <c r="E8723">
        <v>3015</v>
      </c>
      <c r="F8723" t="s">
        <v>47</v>
      </c>
      <c r="G8723" t="s">
        <v>19</v>
      </c>
      <c r="H8723" t="s">
        <v>8</v>
      </c>
      <c r="I8723" t="s">
        <v>9</v>
      </c>
      <c r="J8723" s="2">
        <f>SUMIFS(Table3[TimesUsed],Table3[TripChainId],Table2[[#This Row],[TripChainId]])</f>
        <v>30</v>
      </c>
      <c r="L8723" t="s">
        <v>23</v>
      </c>
      <c r="M8723" t="s">
        <v>29</v>
      </c>
      <c r="N8723" t="s">
        <v>16</v>
      </c>
      <c r="O8723" t="s">
        <v>14</v>
      </c>
      <c r="P8723" s="1">
        <v>32</v>
      </c>
      <c r="Q87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24" spans="5:17" x14ac:dyDescent="0.25">
      <c r="E8724">
        <v>3015</v>
      </c>
      <c r="F8724" t="s">
        <v>19</v>
      </c>
      <c r="G8724" t="s">
        <v>45</v>
      </c>
      <c r="H8724" t="s">
        <v>16</v>
      </c>
      <c r="I8724" t="s">
        <v>13</v>
      </c>
      <c r="J8724" s="2">
        <f>SUMIFS(Table3[TimesUsed],Table3[TripChainId],Table2[[#This Row],[TripChainId]])</f>
        <v>30</v>
      </c>
      <c r="L8724" t="s">
        <v>23</v>
      </c>
      <c r="M8724" t="s">
        <v>29</v>
      </c>
      <c r="N8724" t="s">
        <v>16</v>
      </c>
      <c r="O8724" t="s">
        <v>12</v>
      </c>
      <c r="P8724" s="1">
        <v>31</v>
      </c>
      <c r="Q87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25" spans="5:17" x14ac:dyDescent="0.25">
      <c r="E8725">
        <v>3015</v>
      </c>
      <c r="F8725" t="s">
        <v>45</v>
      </c>
      <c r="G8725" t="s">
        <v>47</v>
      </c>
      <c r="H8725" t="s">
        <v>10</v>
      </c>
      <c r="I8725" t="s">
        <v>13</v>
      </c>
      <c r="J8725" s="2">
        <f>SUMIFS(Table3[TimesUsed],Table3[TripChainId],Table2[[#This Row],[TripChainId]])</f>
        <v>30</v>
      </c>
      <c r="L8725" t="s">
        <v>23</v>
      </c>
      <c r="M8725" t="s">
        <v>29</v>
      </c>
      <c r="N8725" t="s">
        <v>16</v>
      </c>
      <c r="O8725" t="s">
        <v>13</v>
      </c>
      <c r="P8725" s="1">
        <v>59</v>
      </c>
      <c r="Q87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26" spans="5:17" x14ac:dyDescent="0.25">
      <c r="E8726">
        <v>3016</v>
      </c>
      <c r="F8726" t="s">
        <v>47</v>
      </c>
      <c r="G8726" t="s">
        <v>19</v>
      </c>
      <c r="H8726" t="s">
        <v>8</v>
      </c>
      <c r="I8726" t="s">
        <v>9</v>
      </c>
      <c r="J8726" s="2">
        <f>SUMIFS(Table3[TimesUsed],Table3[TripChainId],Table2[[#This Row],[TripChainId]])</f>
        <v>0</v>
      </c>
      <c r="L8726" t="s">
        <v>23</v>
      </c>
      <c r="M8726" t="s">
        <v>41</v>
      </c>
      <c r="N8726" t="s">
        <v>16</v>
      </c>
      <c r="O8726" t="s">
        <v>9</v>
      </c>
      <c r="P8726" s="1">
        <v>37</v>
      </c>
      <c r="Q87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27" spans="5:17" x14ac:dyDescent="0.25">
      <c r="E8727">
        <v>3016</v>
      </c>
      <c r="F8727" t="s">
        <v>19</v>
      </c>
      <c r="G8727" t="s">
        <v>22</v>
      </c>
      <c r="H8727" t="s">
        <v>16</v>
      </c>
      <c r="I8727" t="s">
        <v>9</v>
      </c>
      <c r="J8727" s="2">
        <f>SUMIFS(Table3[TimesUsed],Table3[TripChainId],Table2[[#This Row],[TripChainId]])</f>
        <v>0</v>
      </c>
      <c r="L8727" t="s">
        <v>23</v>
      </c>
      <c r="M8727" t="s">
        <v>41</v>
      </c>
      <c r="N8727" t="s">
        <v>16</v>
      </c>
      <c r="O8727" t="s">
        <v>11</v>
      </c>
      <c r="P8727" s="1">
        <v>82</v>
      </c>
      <c r="Q87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28" spans="5:17" x14ac:dyDescent="0.25">
      <c r="E8728">
        <v>3016</v>
      </c>
      <c r="F8728" t="s">
        <v>22</v>
      </c>
      <c r="G8728" t="s">
        <v>47</v>
      </c>
      <c r="H8728" t="s">
        <v>10</v>
      </c>
      <c r="I8728" t="s">
        <v>13</v>
      </c>
      <c r="J8728" s="2">
        <f>SUMIFS(Table3[TimesUsed],Table3[TripChainId],Table2[[#This Row],[TripChainId]])</f>
        <v>0</v>
      </c>
      <c r="L8728" t="s">
        <v>23</v>
      </c>
      <c r="M8728" t="s">
        <v>41</v>
      </c>
      <c r="N8728" t="s">
        <v>16</v>
      </c>
      <c r="O8728" t="s">
        <v>14</v>
      </c>
      <c r="P8728" s="1">
        <v>21</v>
      </c>
      <c r="Q87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29" spans="5:17" x14ac:dyDescent="0.25">
      <c r="E8729">
        <v>3017</v>
      </c>
      <c r="F8729" t="s">
        <v>47</v>
      </c>
      <c r="G8729" t="s">
        <v>19</v>
      </c>
      <c r="H8729" t="s">
        <v>8</v>
      </c>
      <c r="I8729" t="s">
        <v>9</v>
      </c>
      <c r="J8729" s="2">
        <f>SUMIFS(Table3[TimesUsed],Table3[TripChainId],Table2[[#This Row],[TripChainId]])</f>
        <v>0</v>
      </c>
      <c r="L8729" t="s">
        <v>23</v>
      </c>
      <c r="M8729" t="s">
        <v>41</v>
      </c>
      <c r="N8729" t="s">
        <v>16</v>
      </c>
      <c r="O8729" t="s">
        <v>12</v>
      </c>
      <c r="P8729" s="1">
        <v>21</v>
      </c>
      <c r="Q87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30" spans="5:17" x14ac:dyDescent="0.25">
      <c r="E8730">
        <v>3017</v>
      </c>
      <c r="F8730" t="s">
        <v>19</v>
      </c>
      <c r="G8730" t="s">
        <v>22</v>
      </c>
      <c r="H8730" t="s">
        <v>16</v>
      </c>
      <c r="I8730" t="s">
        <v>11</v>
      </c>
      <c r="J8730" s="2">
        <f>SUMIFS(Table3[TimesUsed],Table3[TripChainId],Table2[[#This Row],[TripChainId]])</f>
        <v>0</v>
      </c>
      <c r="L8730" t="s">
        <v>23</v>
      </c>
      <c r="M8730" t="s">
        <v>41</v>
      </c>
      <c r="N8730" t="s">
        <v>16</v>
      </c>
      <c r="O8730" t="s">
        <v>13</v>
      </c>
      <c r="P8730" s="1">
        <v>27</v>
      </c>
      <c r="Q87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31" spans="5:17" x14ac:dyDescent="0.25">
      <c r="E8731">
        <v>3017</v>
      </c>
      <c r="F8731" t="s">
        <v>22</v>
      </c>
      <c r="G8731" t="s">
        <v>47</v>
      </c>
      <c r="H8731" t="s">
        <v>10</v>
      </c>
      <c r="I8731" t="s">
        <v>13</v>
      </c>
      <c r="J8731" s="2">
        <f>SUMIFS(Table3[TimesUsed],Table3[TripChainId],Table2[[#This Row],[TripChainId]])</f>
        <v>0</v>
      </c>
      <c r="L8731" t="s">
        <v>23</v>
      </c>
      <c r="M8731" t="s">
        <v>58</v>
      </c>
      <c r="N8731" t="s">
        <v>8</v>
      </c>
      <c r="O8731" t="s">
        <v>9</v>
      </c>
      <c r="P8731" s="1">
        <v>128</v>
      </c>
      <c r="Q87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32" spans="5:17" x14ac:dyDescent="0.25">
      <c r="E8732">
        <v>3018</v>
      </c>
      <c r="F8732" t="s">
        <v>47</v>
      </c>
      <c r="G8732" t="s">
        <v>19</v>
      </c>
      <c r="H8732" t="s">
        <v>8</v>
      </c>
      <c r="I8732" t="s">
        <v>9</v>
      </c>
      <c r="J8732" s="2">
        <f>SUMIFS(Table3[TimesUsed],Table3[TripChainId],Table2[[#This Row],[TripChainId]])</f>
        <v>0</v>
      </c>
      <c r="L8732" t="s">
        <v>23</v>
      </c>
      <c r="M8732" t="s">
        <v>58</v>
      </c>
      <c r="N8732" t="s">
        <v>8</v>
      </c>
      <c r="O8732" t="s">
        <v>11</v>
      </c>
      <c r="P8732" s="1">
        <v>119</v>
      </c>
      <c r="Q87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33" spans="5:17" x14ac:dyDescent="0.25">
      <c r="E8733">
        <v>3018</v>
      </c>
      <c r="F8733" t="s">
        <v>19</v>
      </c>
      <c r="G8733" t="s">
        <v>22</v>
      </c>
      <c r="H8733" t="s">
        <v>16</v>
      </c>
      <c r="I8733" t="s">
        <v>13</v>
      </c>
      <c r="J8733" s="2">
        <f>SUMIFS(Table3[TimesUsed],Table3[TripChainId],Table2[[#This Row],[TripChainId]])</f>
        <v>0</v>
      </c>
      <c r="L8733" t="s">
        <v>23</v>
      </c>
      <c r="M8733" t="s">
        <v>58</v>
      </c>
      <c r="N8733" t="s">
        <v>8</v>
      </c>
      <c r="O8733" t="s">
        <v>14</v>
      </c>
      <c r="P8733" s="1">
        <v>81</v>
      </c>
      <c r="Q87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34" spans="5:17" x14ac:dyDescent="0.25">
      <c r="E8734">
        <v>3018</v>
      </c>
      <c r="F8734" t="s">
        <v>22</v>
      </c>
      <c r="G8734" t="s">
        <v>47</v>
      </c>
      <c r="H8734" t="s">
        <v>10</v>
      </c>
      <c r="I8734" t="s">
        <v>13</v>
      </c>
      <c r="J8734" s="2">
        <f>SUMIFS(Table3[TimesUsed],Table3[TripChainId],Table2[[#This Row],[TripChainId]])</f>
        <v>0</v>
      </c>
      <c r="L8734" t="s">
        <v>23</v>
      </c>
      <c r="M8734" t="s">
        <v>58</v>
      </c>
      <c r="N8734" t="s">
        <v>8</v>
      </c>
      <c r="O8734" t="s">
        <v>12</v>
      </c>
      <c r="P8734" s="1">
        <v>80</v>
      </c>
      <c r="Q87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35" spans="5:17" x14ac:dyDescent="0.25">
      <c r="E8735">
        <v>3019</v>
      </c>
      <c r="F8735" t="s">
        <v>47</v>
      </c>
      <c r="G8735" t="s">
        <v>19</v>
      </c>
      <c r="H8735" t="s">
        <v>8</v>
      </c>
      <c r="I8735" t="s">
        <v>9</v>
      </c>
      <c r="J8735" s="2">
        <f>SUMIFS(Table3[TimesUsed],Table3[TripChainId],Table2[[#This Row],[TripChainId]])</f>
        <v>0</v>
      </c>
      <c r="L8735" t="s">
        <v>23</v>
      </c>
      <c r="M8735" t="s">
        <v>58</v>
      </c>
      <c r="N8735" t="s">
        <v>8</v>
      </c>
      <c r="O8735" t="s">
        <v>13</v>
      </c>
      <c r="P8735" s="1">
        <v>61</v>
      </c>
      <c r="Q87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36" spans="5:17" x14ac:dyDescent="0.25">
      <c r="E8736">
        <v>3019</v>
      </c>
      <c r="F8736" t="s">
        <v>19</v>
      </c>
      <c r="G8736" t="s">
        <v>17</v>
      </c>
      <c r="H8736" t="s">
        <v>16</v>
      </c>
      <c r="I8736" t="s">
        <v>9</v>
      </c>
      <c r="J8736" s="2">
        <f>SUMIFS(Table3[TimesUsed],Table3[TripChainId],Table2[[#This Row],[TripChainId]])</f>
        <v>0</v>
      </c>
      <c r="L8736" t="s">
        <v>23</v>
      </c>
      <c r="M8736" t="s">
        <v>58</v>
      </c>
      <c r="N8736" t="s">
        <v>10</v>
      </c>
      <c r="O8736" t="s">
        <v>9</v>
      </c>
      <c r="P8736" s="1">
        <v>33</v>
      </c>
      <c r="Q8736" s="1">
        <f>SUMIFS(Table2[TimesUsed],Table2[OrigZoneId],Table1[[#This Row],[OrigZoneId]],Table2[DestZoneId],Table1[[#This Row],[DestZoneId]],Table2[Purpose],Table1[[#This Row],[Purpose]],Table2[TimePeriod],Table1[[#This Row],[TimePeriod]])</f>
        <v>33</v>
      </c>
    </row>
    <row r="8737" spans="5:17" x14ac:dyDescent="0.25">
      <c r="E8737">
        <v>3019</v>
      </c>
      <c r="F8737" t="s">
        <v>17</v>
      </c>
      <c r="G8737" t="s">
        <v>47</v>
      </c>
      <c r="H8737" t="s">
        <v>10</v>
      </c>
      <c r="I8737" t="s">
        <v>11</v>
      </c>
      <c r="J8737" s="2">
        <f>SUMIFS(Table3[TimesUsed],Table3[TripChainId],Table2[[#This Row],[TripChainId]])</f>
        <v>0</v>
      </c>
      <c r="L8737" t="s">
        <v>23</v>
      </c>
      <c r="M8737" t="s">
        <v>58</v>
      </c>
      <c r="N8737" t="s">
        <v>10</v>
      </c>
      <c r="O8737" t="s">
        <v>11</v>
      </c>
      <c r="P8737" s="1">
        <v>63</v>
      </c>
      <c r="Q8737" s="1">
        <f>SUMIFS(Table2[TimesUsed],Table2[OrigZoneId],Table1[[#This Row],[OrigZoneId]],Table2[DestZoneId],Table1[[#This Row],[DestZoneId]],Table2[Purpose],Table1[[#This Row],[Purpose]],Table2[TimePeriod],Table1[[#This Row],[TimePeriod]])</f>
        <v>63</v>
      </c>
    </row>
    <row r="8738" spans="5:17" x14ac:dyDescent="0.25">
      <c r="E8738">
        <v>3020</v>
      </c>
      <c r="F8738" t="s">
        <v>47</v>
      </c>
      <c r="G8738" t="s">
        <v>19</v>
      </c>
      <c r="H8738" t="s">
        <v>8</v>
      </c>
      <c r="I8738" t="s">
        <v>9</v>
      </c>
      <c r="J8738" s="2">
        <f>SUMIFS(Table3[TimesUsed],Table3[TripChainId],Table2[[#This Row],[TripChainId]])</f>
        <v>0</v>
      </c>
      <c r="L8738" t="s">
        <v>23</v>
      </c>
      <c r="M8738" t="s">
        <v>58</v>
      </c>
      <c r="N8738" t="s">
        <v>10</v>
      </c>
      <c r="O8738" t="s">
        <v>14</v>
      </c>
      <c r="P8738" s="1">
        <v>54</v>
      </c>
      <c r="Q8738" s="1">
        <f>SUMIFS(Table2[TimesUsed],Table2[OrigZoneId],Table1[[#This Row],[OrigZoneId]],Table2[DestZoneId],Table1[[#This Row],[DestZoneId]],Table2[Purpose],Table1[[#This Row],[Purpose]],Table2[TimePeriod],Table1[[#This Row],[TimePeriod]])</f>
        <v>33</v>
      </c>
    </row>
    <row r="8739" spans="5:17" x14ac:dyDescent="0.25">
      <c r="E8739">
        <v>3020</v>
      </c>
      <c r="F8739" t="s">
        <v>19</v>
      </c>
      <c r="G8739" t="s">
        <v>17</v>
      </c>
      <c r="H8739" t="s">
        <v>16</v>
      </c>
      <c r="I8739" t="s">
        <v>9</v>
      </c>
      <c r="J8739" s="2">
        <f>SUMIFS(Table3[TimesUsed],Table3[TripChainId],Table2[[#This Row],[TripChainId]])</f>
        <v>0</v>
      </c>
      <c r="L8739" t="s">
        <v>23</v>
      </c>
      <c r="M8739" t="s">
        <v>58</v>
      </c>
      <c r="N8739" t="s">
        <v>10</v>
      </c>
      <c r="O8739" t="s">
        <v>12</v>
      </c>
      <c r="P8739" s="1">
        <v>53</v>
      </c>
      <c r="Q8739" s="1">
        <f>SUMIFS(Table2[TimesUsed],Table2[OrigZoneId],Table1[[#This Row],[OrigZoneId]],Table2[DestZoneId],Table1[[#This Row],[DestZoneId]],Table2[Purpose],Table1[[#This Row],[Purpose]],Table2[TimePeriod],Table1[[#This Row],[TimePeriod]])</f>
        <v>53</v>
      </c>
    </row>
    <row r="8740" spans="5:17" x14ac:dyDescent="0.25">
      <c r="E8740">
        <v>3020</v>
      </c>
      <c r="F8740" t="s">
        <v>17</v>
      </c>
      <c r="G8740" t="s">
        <v>47</v>
      </c>
      <c r="H8740" t="s">
        <v>10</v>
      </c>
      <c r="I8740" t="s">
        <v>13</v>
      </c>
      <c r="J8740" s="2">
        <f>SUMIFS(Table3[TimesUsed],Table3[TripChainId],Table2[[#This Row],[TripChainId]])</f>
        <v>0</v>
      </c>
      <c r="L8740" t="s">
        <v>23</v>
      </c>
      <c r="M8740" t="s">
        <v>58</v>
      </c>
      <c r="N8740" t="s">
        <v>10</v>
      </c>
      <c r="O8740" t="s">
        <v>13</v>
      </c>
      <c r="P8740" s="1">
        <v>47</v>
      </c>
      <c r="Q8740" s="1">
        <f>SUMIFS(Table2[TimesUsed],Table2[OrigZoneId],Table1[[#This Row],[OrigZoneId]],Table2[DestZoneId],Table1[[#This Row],[DestZoneId]],Table2[Purpose],Table1[[#This Row],[Purpose]],Table2[TimePeriod],Table1[[#This Row],[TimePeriod]])</f>
        <v>47</v>
      </c>
    </row>
    <row r="8741" spans="5:17" x14ac:dyDescent="0.25">
      <c r="E8741">
        <v>3021</v>
      </c>
      <c r="F8741" t="s">
        <v>47</v>
      </c>
      <c r="G8741" t="s">
        <v>19</v>
      </c>
      <c r="H8741" t="s">
        <v>8</v>
      </c>
      <c r="I8741" t="s">
        <v>9</v>
      </c>
      <c r="J8741" s="2">
        <f>SUMIFS(Table3[TimesUsed],Table3[TripChainId],Table2[[#This Row],[TripChainId]])</f>
        <v>0</v>
      </c>
      <c r="L8741" t="s">
        <v>23</v>
      </c>
      <c r="M8741" t="s">
        <v>58</v>
      </c>
      <c r="N8741" t="s">
        <v>16</v>
      </c>
      <c r="O8741" t="s">
        <v>9</v>
      </c>
      <c r="P8741" s="1">
        <v>96</v>
      </c>
      <c r="Q87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42" spans="5:17" x14ac:dyDescent="0.25">
      <c r="E8742">
        <v>3021</v>
      </c>
      <c r="F8742" t="s">
        <v>19</v>
      </c>
      <c r="G8742" t="s">
        <v>17</v>
      </c>
      <c r="H8742" t="s">
        <v>16</v>
      </c>
      <c r="I8742" t="s">
        <v>11</v>
      </c>
      <c r="J8742" s="2">
        <f>SUMIFS(Table3[TimesUsed],Table3[TripChainId],Table2[[#This Row],[TripChainId]])</f>
        <v>0</v>
      </c>
      <c r="L8742" t="s">
        <v>23</v>
      </c>
      <c r="M8742" t="s">
        <v>58</v>
      </c>
      <c r="N8742" t="s">
        <v>16</v>
      </c>
      <c r="O8742" t="s">
        <v>11</v>
      </c>
      <c r="P8742" s="1">
        <v>279</v>
      </c>
      <c r="Q87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43" spans="5:17" x14ac:dyDescent="0.25">
      <c r="E8743">
        <v>3021</v>
      </c>
      <c r="F8743" t="s">
        <v>17</v>
      </c>
      <c r="G8743" t="s">
        <v>47</v>
      </c>
      <c r="H8743" t="s">
        <v>10</v>
      </c>
      <c r="I8743" t="s">
        <v>11</v>
      </c>
      <c r="J8743" s="2">
        <f>SUMIFS(Table3[TimesUsed],Table3[TripChainId],Table2[[#This Row],[TripChainId]])</f>
        <v>0</v>
      </c>
      <c r="L8743" t="s">
        <v>23</v>
      </c>
      <c r="M8743" t="s">
        <v>58</v>
      </c>
      <c r="N8743" t="s">
        <v>16</v>
      </c>
      <c r="O8743" t="s">
        <v>14</v>
      </c>
      <c r="P8743" s="1">
        <v>94</v>
      </c>
      <c r="Q87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44" spans="5:17" x14ac:dyDescent="0.25">
      <c r="E8744">
        <v>3022</v>
      </c>
      <c r="F8744" t="s">
        <v>47</v>
      </c>
      <c r="G8744" t="s">
        <v>19</v>
      </c>
      <c r="H8744" t="s">
        <v>8</v>
      </c>
      <c r="I8744" t="s">
        <v>9</v>
      </c>
      <c r="J8744" s="2">
        <f>SUMIFS(Table3[TimesUsed],Table3[TripChainId],Table2[[#This Row],[TripChainId]])</f>
        <v>0</v>
      </c>
      <c r="L8744" t="s">
        <v>23</v>
      </c>
      <c r="M8744" t="s">
        <v>58</v>
      </c>
      <c r="N8744" t="s">
        <v>16</v>
      </c>
      <c r="O8744" t="s">
        <v>12</v>
      </c>
      <c r="P8744" s="1">
        <v>93</v>
      </c>
      <c r="Q87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45" spans="5:17" x14ac:dyDescent="0.25">
      <c r="E8745">
        <v>3022</v>
      </c>
      <c r="F8745" t="s">
        <v>19</v>
      </c>
      <c r="G8745" t="s">
        <v>17</v>
      </c>
      <c r="H8745" t="s">
        <v>16</v>
      </c>
      <c r="I8745" t="s">
        <v>11</v>
      </c>
      <c r="J8745" s="2">
        <f>SUMIFS(Table3[TimesUsed],Table3[TripChainId],Table2[[#This Row],[TripChainId]])</f>
        <v>0</v>
      </c>
      <c r="L8745" t="s">
        <v>23</v>
      </c>
      <c r="M8745" t="s">
        <v>58</v>
      </c>
      <c r="N8745" t="s">
        <v>16</v>
      </c>
      <c r="O8745" t="s">
        <v>13</v>
      </c>
      <c r="P8745" s="1">
        <v>100</v>
      </c>
      <c r="Q87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46" spans="5:17" x14ac:dyDescent="0.25">
      <c r="E8746">
        <v>3022</v>
      </c>
      <c r="F8746" t="s">
        <v>17</v>
      </c>
      <c r="G8746" t="s">
        <v>47</v>
      </c>
      <c r="H8746" t="s">
        <v>10</v>
      </c>
      <c r="I8746" t="s">
        <v>13</v>
      </c>
      <c r="J8746" s="2">
        <f>SUMIFS(Table3[TimesUsed],Table3[TripChainId],Table2[[#This Row],[TripChainId]])</f>
        <v>0</v>
      </c>
      <c r="L8746" t="s">
        <v>23</v>
      </c>
      <c r="M8746" t="s">
        <v>22</v>
      </c>
      <c r="N8746" t="s">
        <v>8</v>
      </c>
      <c r="O8746" t="s">
        <v>9</v>
      </c>
      <c r="P8746" s="1">
        <v>2233</v>
      </c>
      <c r="Q87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47" spans="5:17" x14ac:dyDescent="0.25">
      <c r="E8747">
        <v>3023</v>
      </c>
      <c r="F8747" t="s">
        <v>47</v>
      </c>
      <c r="G8747" t="s">
        <v>19</v>
      </c>
      <c r="H8747" t="s">
        <v>8</v>
      </c>
      <c r="I8747" t="s">
        <v>9</v>
      </c>
      <c r="J8747" s="2">
        <f>SUMIFS(Table3[TimesUsed],Table3[TripChainId],Table2[[#This Row],[TripChainId]])</f>
        <v>33</v>
      </c>
      <c r="L8747" t="s">
        <v>23</v>
      </c>
      <c r="M8747" t="s">
        <v>22</v>
      </c>
      <c r="N8747" t="s">
        <v>8</v>
      </c>
      <c r="O8747" t="s">
        <v>11</v>
      </c>
      <c r="P8747" s="1">
        <v>167</v>
      </c>
      <c r="Q87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48" spans="5:17" x14ac:dyDescent="0.25">
      <c r="E8748">
        <v>3023</v>
      </c>
      <c r="F8748" t="s">
        <v>19</v>
      </c>
      <c r="G8748" t="s">
        <v>17</v>
      </c>
      <c r="H8748" t="s">
        <v>16</v>
      </c>
      <c r="I8748" t="s">
        <v>13</v>
      </c>
      <c r="J8748" s="2">
        <f>SUMIFS(Table3[TimesUsed],Table3[TripChainId],Table2[[#This Row],[TripChainId]])</f>
        <v>33</v>
      </c>
      <c r="L8748" t="s">
        <v>23</v>
      </c>
      <c r="M8748" t="s">
        <v>22</v>
      </c>
      <c r="N8748" t="s">
        <v>8</v>
      </c>
      <c r="O8748" t="s">
        <v>14</v>
      </c>
      <c r="P8748" s="1">
        <v>399</v>
      </c>
      <c r="Q87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49" spans="5:17" x14ac:dyDescent="0.25">
      <c r="E8749">
        <v>3023</v>
      </c>
      <c r="F8749" t="s">
        <v>17</v>
      </c>
      <c r="G8749" t="s">
        <v>47</v>
      </c>
      <c r="H8749" t="s">
        <v>10</v>
      </c>
      <c r="I8749" t="s">
        <v>13</v>
      </c>
      <c r="J8749" s="2">
        <f>SUMIFS(Table3[TimesUsed],Table3[TripChainId],Table2[[#This Row],[TripChainId]])</f>
        <v>33</v>
      </c>
      <c r="L8749" t="s">
        <v>23</v>
      </c>
      <c r="M8749" t="s">
        <v>22</v>
      </c>
      <c r="N8749" t="s">
        <v>8</v>
      </c>
      <c r="O8749" t="s">
        <v>12</v>
      </c>
      <c r="P8749" s="1">
        <v>399</v>
      </c>
      <c r="Q87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50" spans="5:17" x14ac:dyDescent="0.25">
      <c r="E8750">
        <v>3024</v>
      </c>
      <c r="F8750" t="s">
        <v>47</v>
      </c>
      <c r="G8750" t="s">
        <v>19</v>
      </c>
      <c r="H8750" t="s">
        <v>8</v>
      </c>
      <c r="I8750" t="s">
        <v>9</v>
      </c>
      <c r="J8750" s="2">
        <f>SUMIFS(Table3[TimesUsed],Table3[TripChainId],Table2[[#This Row],[TripChainId]])</f>
        <v>0</v>
      </c>
      <c r="L8750" t="s">
        <v>23</v>
      </c>
      <c r="M8750" t="s">
        <v>22</v>
      </c>
      <c r="N8750" t="s">
        <v>8</v>
      </c>
      <c r="O8750" t="s">
        <v>13</v>
      </c>
      <c r="P8750" s="1">
        <v>29</v>
      </c>
      <c r="Q87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51" spans="5:17" x14ac:dyDescent="0.25">
      <c r="E8751">
        <v>3024</v>
      </c>
      <c r="F8751" t="s">
        <v>19</v>
      </c>
      <c r="G8751" t="s">
        <v>23</v>
      </c>
      <c r="H8751" t="s">
        <v>16</v>
      </c>
      <c r="I8751" t="s">
        <v>9</v>
      </c>
      <c r="J8751" s="2">
        <f>SUMIFS(Table3[TimesUsed],Table3[TripChainId],Table2[[#This Row],[TripChainId]])</f>
        <v>0</v>
      </c>
      <c r="L8751" t="s">
        <v>23</v>
      </c>
      <c r="M8751" t="s">
        <v>22</v>
      </c>
      <c r="N8751" t="s">
        <v>16</v>
      </c>
      <c r="O8751" t="s">
        <v>9</v>
      </c>
      <c r="P8751" s="1">
        <v>423</v>
      </c>
      <c r="Q8751" s="1">
        <f>SUMIFS(Table2[TimesUsed],Table2[OrigZoneId],Table1[[#This Row],[OrigZoneId]],Table2[DestZoneId],Table1[[#This Row],[DestZoneId]],Table2[Purpose],Table1[[#This Row],[Purpose]],Table2[TimePeriod],Table1[[#This Row],[TimePeriod]])</f>
        <v>76</v>
      </c>
    </row>
    <row r="8752" spans="5:17" x14ac:dyDescent="0.25">
      <c r="E8752">
        <v>3024</v>
      </c>
      <c r="F8752" t="s">
        <v>23</v>
      </c>
      <c r="G8752" t="s">
        <v>47</v>
      </c>
      <c r="H8752" t="s">
        <v>10</v>
      </c>
      <c r="I8752" t="s">
        <v>13</v>
      </c>
      <c r="J8752" s="2">
        <f>SUMIFS(Table3[TimesUsed],Table3[TripChainId],Table2[[#This Row],[TripChainId]])</f>
        <v>0</v>
      </c>
      <c r="L8752" t="s">
        <v>23</v>
      </c>
      <c r="M8752" t="s">
        <v>22</v>
      </c>
      <c r="N8752" t="s">
        <v>16</v>
      </c>
      <c r="O8752" t="s">
        <v>11</v>
      </c>
      <c r="P8752" s="1">
        <v>263</v>
      </c>
      <c r="Q8752" s="1">
        <f>SUMIFS(Table2[TimesUsed],Table2[OrigZoneId],Table1[[#This Row],[OrigZoneId]],Table2[DestZoneId],Table1[[#This Row],[DestZoneId]],Table2[Purpose],Table1[[#This Row],[Purpose]],Table2[TimePeriod],Table1[[#This Row],[TimePeriod]])</f>
        <v>132</v>
      </c>
    </row>
    <row r="8753" spans="5:17" x14ac:dyDescent="0.25">
      <c r="E8753">
        <v>3025</v>
      </c>
      <c r="F8753" t="s">
        <v>47</v>
      </c>
      <c r="G8753" t="s">
        <v>19</v>
      </c>
      <c r="H8753" t="s">
        <v>8</v>
      </c>
      <c r="I8753" t="s">
        <v>9</v>
      </c>
      <c r="J8753" s="2">
        <f>SUMIFS(Table3[TimesUsed],Table3[TripChainId],Table2[[#This Row],[TripChainId]])</f>
        <v>0</v>
      </c>
      <c r="L8753" t="s">
        <v>23</v>
      </c>
      <c r="M8753" t="s">
        <v>22</v>
      </c>
      <c r="N8753" t="s">
        <v>16</v>
      </c>
      <c r="O8753" t="s">
        <v>14</v>
      </c>
      <c r="P8753" s="1">
        <v>87</v>
      </c>
      <c r="Q87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54" spans="5:17" x14ac:dyDescent="0.25">
      <c r="E8754">
        <v>3025</v>
      </c>
      <c r="F8754" t="s">
        <v>19</v>
      </c>
      <c r="G8754" t="s">
        <v>23</v>
      </c>
      <c r="H8754" t="s">
        <v>16</v>
      </c>
      <c r="I8754" t="s">
        <v>11</v>
      </c>
      <c r="J8754" s="2">
        <f>SUMIFS(Table3[TimesUsed],Table3[TripChainId],Table2[[#This Row],[TripChainId]])</f>
        <v>0</v>
      </c>
      <c r="L8754" t="s">
        <v>23</v>
      </c>
      <c r="M8754" t="s">
        <v>22</v>
      </c>
      <c r="N8754" t="s">
        <v>16</v>
      </c>
      <c r="O8754" t="s">
        <v>12</v>
      </c>
      <c r="P8754" s="1">
        <v>87</v>
      </c>
      <c r="Q87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55" spans="5:17" x14ac:dyDescent="0.25">
      <c r="E8755">
        <v>3025</v>
      </c>
      <c r="F8755" t="s">
        <v>23</v>
      </c>
      <c r="G8755" t="s">
        <v>47</v>
      </c>
      <c r="H8755" t="s">
        <v>10</v>
      </c>
      <c r="I8755" t="s">
        <v>13</v>
      </c>
      <c r="J8755" s="2">
        <f>SUMIFS(Table3[TimesUsed],Table3[TripChainId],Table2[[#This Row],[TripChainId]])</f>
        <v>0</v>
      </c>
      <c r="L8755" t="s">
        <v>23</v>
      </c>
      <c r="M8755" t="s">
        <v>22</v>
      </c>
      <c r="N8755" t="s">
        <v>16</v>
      </c>
      <c r="O8755" t="s">
        <v>13</v>
      </c>
      <c r="P8755" s="1">
        <v>61</v>
      </c>
      <c r="Q87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56" spans="5:17" x14ac:dyDescent="0.25">
      <c r="E8756">
        <v>3026</v>
      </c>
      <c r="F8756" t="s">
        <v>47</v>
      </c>
      <c r="G8756" t="s">
        <v>19</v>
      </c>
      <c r="H8756" t="s">
        <v>8</v>
      </c>
      <c r="I8756" t="s">
        <v>9</v>
      </c>
      <c r="J8756" s="2">
        <f>SUMIFS(Table3[TimesUsed],Table3[TripChainId],Table2[[#This Row],[TripChainId]])</f>
        <v>0</v>
      </c>
      <c r="L8756" t="s">
        <v>23</v>
      </c>
      <c r="M8756" t="s">
        <v>36</v>
      </c>
      <c r="N8756" t="s">
        <v>8</v>
      </c>
      <c r="O8756" t="s">
        <v>9</v>
      </c>
      <c r="P8756" s="1">
        <v>22</v>
      </c>
      <c r="Q87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57" spans="5:17" x14ac:dyDescent="0.25">
      <c r="E8757">
        <v>3026</v>
      </c>
      <c r="F8757" t="s">
        <v>19</v>
      </c>
      <c r="G8757" t="s">
        <v>23</v>
      </c>
      <c r="H8757" t="s">
        <v>16</v>
      </c>
      <c r="I8757" t="s">
        <v>13</v>
      </c>
      <c r="J8757" s="2">
        <f>SUMIFS(Table3[TimesUsed],Table3[TripChainId],Table2[[#This Row],[TripChainId]])</f>
        <v>0</v>
      </c>
      <c r="L8757" t="s">
        <v>23</v>
      </c>
      <c r="M8757" t="s">
        <v>36</v>
      </c>
      <c r="N8757" t="s">
        <v>10</v>
      </c>
      <c r="O8757" t="s">
        <v>13</v>
      </c>
      <c r="P8757" s="1">
        <v>31</v>
      </c>
      <c r="Q87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58" spans="5:17" x14ac:dyDescent="0.25">
      <c r="E8758">
        <v>3026</v>
      </c>
      <c r="F8758" t="s">
        <v>23</v>
      </c>
      <c r="G8758" t="s">
        <v>47</v>
      </c>
      <c r="H8758" t="s">
        <v>10</v>
      </c>
      <c r="I8758" t="s">
        <v>13</v>
      </c>
      <c r="J8758" s="2">
        <f>SUMIFS(Table3[TimesUsed],Table3[TripChainId],Table2[[#This Row],[TripChainId]])</f>
        <v>0</v>
      </c>
      <c r="L8758" t="s">
        <v>23</v>
      </c>
      <c r="M8758" t="s">
        <v>36</v>
      </c>
      <c r="N8758" t="s">
        <v>16</v>
      </c>
      <c r="O8758" t="s">
        <v>9</v>
      </c>
      <c r="P8758" s="1">
        <v>45</v>
      </c>
      <c r="Q87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59" spans="5:17" x14ac:dyDescent="0.25">
      <c r="E8759">
        <v>3027</v>
      </c>
      <c r="F8759" t="s">
        <v>47</v>
      </c>
      <c r="G8759" t="s">
        <v>19</v>
      </c>
      <c r="H8759" t="s">
        <v>8</v>
      </c>
      <c r="I8759" t="s">
        <v>9</v>
      </c>
      <c r="J8759" s="2">
        <f>SUMIFS(Table3[TimesUsed],Table3[TripChainId],Table2[[#This Row],[TripChainId]])</f>
        <v>0</v>
      </c>
      <c r="L8759" t="s">
        <v>23</v>
      </c>
      <c r="M8759" t="s">
        <v>36</v>
      </c>
      <c r="N8759" t="s">
        <v>16</v>
      </c>
      <c r="O8759" t="s">
        <v>11</v>
      </c>
      <c r="P8759" s="1">
        <v>132</v>
      </c>
      <c r="Q87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60" spans="5:17" x14ac:dyDescent="0.25">
      <c r="E8760">
        <v>3027</v>
      </c>
      <c r="F8760" t="s">
        <v>19</v>
      </c>
      <c r="G8760" t="s">
        <v>20</v>
      </c>
      <c r="H8760" t="s">
        <v>16</v>
      </c>
      <c r="I8760" t="s">
        <v>9</v>
      </c>
      <c r="J8760" s="2">
        <f>SUMIFS(Table3[TimesUsed],Table3[TripChainId],Table2[[#This Row],[TripChainId]])</f>
        <v>0</v>
      </c>
      <c r="L8760" t="s">
        <v>23</v>
      </c>
      <c r="M8760" t="s">
        <v>36</v>
      </c>
      <c r="N8760" t="s">
        <v>16</v>
      </c>
      <c r="O8760" t="s">
        <v>14</v>
      </c>
      <c r="P8760" s="1">
        <v>43</v>
      </c>
      <c r="Q87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61" spans="5:17" x14ac:dyDescent="0.25">
      <c r="E8761">
        <v>3027</v>
      </c>
      <c r="F8761" t="s">
        <v>20</v>
      </c>
      <c r="G8761" t="s">
        <v>47</v>
      </c>
      <c r="H8761" t="s">
        <v>10</v>
      </c>
      <c r="I8761" t="s">
        <v>13</v>
      </c>
      <c r="J8761" s="2">
        <f>SUMIFS(Table3[TimesUsed],Table3[TripChainId],Table2[[#This Row],[TripChainId]])</f>
        <v>0</v>
      </c>
      <c r="L8761" t="s">
        <v>23</v>
      </c>
      <c r="M8761" t="s">
        <v>36</v>
      </c>
      <c r="N8761" t="s">
        <v>16</v>
      </c>
      <c r="O8761" t="s">
        <v>12</v>
      </c>
      <c r="P8761" s="1">
        <v>43</v>
      </c>
      <c r="Q87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62" spans="5:17" x14ac:dyDescent="0.25">
      <c r="E8762">
        <v>3028</v>
      </c>
      <c r="F8762" t="s">
        <v>47</v>
      </c>
      <c r="G8762" t="s">
        <v>19</v>
      </c>
      <c r="H8762" t="s">
        <v>8</v>
      </c>
      <c r="I8762" t="s">
        <v>9</v>
      </c>
      <c r="J8762" s="2">
        <f>SUMIFS(Table3[TimesUsed],Table3[TripChainId],Table2[[#This Row],[TripChainId]])</f>
        <v>0</v>
      </c>
      <c r="L8762" t="s">
        <v>23</v>
      </c>
      <c r="M8762" t="s">
        <v>36</v>
      </c>
      <c r="N8762" t="s">
        <v>16</v>
      </c>
      <c r="O8762" t="s">
        <v>13</v>
      </c>
      <c r="P8762" s="1">
        <v>86</v>
      </c>
      <c r="Q87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63" spans="5:17" x14ac:dyDescent="0.25">
      <c r="E8763">
        <v>3028</v>
      </c>
      <c r="F8763" t="s">
        <v>19</v>
      </c>
      <c r="G8763" t="s">
        <v>20</v>
      </c>
      <c r="H8763" t="s">
        <v>16</v>
      </c>
      <c r="I8763" t="s">
        <v>11</v>
      </c>
      <c r="J8763" s="2">
        <f>SUMIFS(Table3[TimesUsed],Table3[TripChainId],Table2[[#This Row],[TripChainId]])</f>
        <v>0</v>
      </c>
      <c r="L8763" t="s">
        <v>23</v>
      </c>
      <c r="M8763" t="s">
        <v>68</v>
      </c>
      <c r="N8763" t="s">
        <v>8</v>
      </c>
      <c r="O8763" t="s">
        <v>9</v>
      </c>
      <c r="P8763" s="1">
        <v>25</v>
      </c>
      <c r="Q87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64" spans="5:17" x14ac:dyDescent="0.25">
      <c r="E8764">
        <v>3028</v>
      </c>
      <c r="F8764" t="s">
        <v>20</v>
      </c>
      <c r="G8764" t="s">
        <v>47</v>
      </c>
      <c r="H8764" t="s">
        <v>10</v>
      </c>
      <c r="I8764" t="s">
        <v>13</v>
      </c>
      <c r="J8764" s="2">
        <f>SUMIFS(Table3[TimesUsed],Table3[TripChainId],Table2[[#This Row],[TripChainId]])</f>
        <v>0</v>
      </c>
      <c r="L8764" t="s">
        <v>23</v>
      </c>
      <c r="M8764" t="s">
        <v>68</v>
      </c>
      <c r="N8764" t="s">
        <v>10</v>
      </c>
      <c r="O8764" t="s">
        <v>13</v>
      </c>
      <c r="P8764" s="1">
        <v>23</v>
      </c>
      <c r="Q87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65" spans="5:17" x14ac:dyDescent="0.25">
      <c r="E8765">
        <v>3029</v>
      </c>
      <c r="F8765" t="s">
        <v>47</v>
      </c>
      <c r="G8765" t="s">
        <v>19</v>
      </c>
      <c r="H8765" t="s">
        <v>8</v>
      </c>
      <c r="I8765" t="s">
        <v>9</v>
      </c>
      <c r="J8765" s="2">
        <f>SUMIFS(Table3[TimesUsed],Table3[TripChainId],Table2[[#This Row],[TripChainId]])</f>
        <v>0</v>
      </c>
      <c r="L8765" t="s">
        <v>23</v>
      </c>
      <c r="M8765" t="s">
        <v>68</v>
      </c>
      <c r="N8765" t="s">
        <v>16</v>
      </c>
      <c r="O8765" t="s">
        <v>9</v>
      </c>
      <c r="P8765" s="1">
        <v>45</v>
      </c>
      <c r="Q87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66" spans="5:17" x14ac:dyDescent="0.25">
      <c r="E8766">
        <v>3029</v>
      </c>
      <c r="F8766" t="s">
        <v>19</v>
      </c>
      <c r="G8766" t="s">
        <v>20</v>
      </c>
      <c r="H8766" t="s">
        <v>16</v>
      </c>
      <c r="I8766" t="s">
        <v>13</v>
      </c>
      <c r="J8766" s="2">
        <f>SUMIFS(Table3[TimesUsed],Table3[TripChainId],Table2[[#This Row],[TripChainId]])</f>
        <v>0</v>
      </c>
      <c r="L8766" t="s">
        <v>23</v>
      </c>
      <c r="M8766" t="s">
        <v>68</v>
      </c>
      <c r="N8766" t="s">
        <v>16</v>
      </c>
      <c r="O8766" t="s">
        <v>11</v>
      </c>
      <c r="P8766" s="1">
        <v>106</v>
      </c>
      <c r="Q87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67" spans="5:17" x14ac:dyDescent="0.25">
      <c r="E8767">
        <v>3029</v>
      </c>
      <c r="F8767" t="s">
        <v>20</v>
      </c>
      <c r="G8767" t="s">
        <v>47</v>
      </c>
      <c r="H8767" t="s">
        <v>10</v>
      </c>
      <c r="I8767" t="s">
        <v>13</v>
      </c>
      <c r="J8767" s="2">
        <f>SUMIFS(Table3[TimesUsed],Table3[TripChainId],Table2[[#This Row],[TripChainId]])</f>
        <v>0</v>
      </c>
      <c r="L8767" t="s">
        <v>23</v>
      </c>
      <c r="M8767" t="s">
        <v>68</v>
      </c>
      <c r="N8767" t="s">
        <v>16</v>
      </c>
      <c r="O8767" t="s">
        <v>14</v>
      </c>
      <c r="P8767" s="1">
        <v>41</v>
      </c>
      <c r="Q87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68" spans="5:17" x14ac:dyDescent="0.25">
      <c r="E8768">
        <v>3030</v>
      </c>
      <c r="F8768" t="s">
        <v>47</v>
      </c>
      <c r="G8768" t="s">
        <v>20</v>
      </c>
      <c r="H8768" t="s">
        <v>8</v>
      </c>
      <c r="I8768" t="s">
        <v>9</v>
      </c>
      <c r="J8768" s="2">
        <f>SUMIFS(Table3[TimesUsed],Table3[TripChainId],Table2[[#This Row],[TripChainId]])</f>
        <v>0</v>
      </c>
      <c r="L8768" t="s">
        <v>23</v>
      </c>
      <c r="M8768" t="s">
        <v>68</v>
      </c>
      <c r="N8768" t="s">
        <v>16</v>
      </c>
      <c r="O8768" t="s">
        <v>12</v>
      </c>
      <c r="P8768" s="1">
        <v>40</v>
      </c>
      <c r="Q87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69" spans="5:17" x14ac:dyDescent="0.25">
      <c r="E8769">
        <v>3030</v>
      </c>
      <c r="F8769" t="s">
        <v>20</v>
      </c>
      <c r="G8769" t="s">
        <v>47</v>
      </c>
      <c r="H8769" t="s">
        <v>10</v>
      </c>
      <c r="I8769" t="s">
        <v>13</v>
      </c>
      <c r="J8769" s="2">
        <f>SUMIFS(Table3[TimesUsed],Table3[TripChainId],Table2[[#This Row],[TripChainId]])</f>
        <v>0</v>
      </c>
      <c r="L8769" t="s">
        <v>23</v>
      </c>
      <c r="M8769" t="s">
        <v>68</v>
      </c>
      <c r="N8769" t="s">
        <v>16</v>
      </c>
      <c r="O8769" t="s">
        <v>13</v>
      </c>
      <c r="P8769" s="1">
        <v>72</v>
      </c>
      <c r="Q87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70" spans="5:17" x14ac:dyDescent="0.25">
      <c r="E8770">
        <v>3031</v>
      </c>
      <c r="F8770" t="s">
        <v>47</v>
      </c>
      <c r="G8770" t="s">
        <v>20</v>
      </c>
      <c r="H8770" t="s">
        <v>8</v>
      </c>
      <c r="I8770" t="s">
        <v>9</v>
      </c>
      <c r="J8770" s="2">
        <f>SUMIFS(Table3[TimesUsed],Table3[TripChainId],Table2[[#This Row],[TripChainId]])</f>
        <v>0</v>
      </c>
      <c r="L8770" t="s">
        <v>23</v>
      </c>
      <c r="M8770" t="s">
        <v>17</v>
      </c>
      <c r="N8770" t="s">
        <v>8</v>
      </c>
      <c r="O8770" t="s">
        <v>9</v>
      </c>
      <c r="P8770" s="1">
        <v>141</v>
      </c>
      <c r="Q87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71" spans="5:17" x14ac:dyDescent="0.25">
      <c r="E8771">
        <v>3031</v>
      </c>
      <c r="F8771" t="s">
        <v>20</v>
      </c>
      <c r="G8771" t="s">
        <v>45</v>
      </c>
      <c r="H8771" t="s">
        <v>16</v>
      </c>
      <c r="I8771" t="s">
        <v>11</v>
      </c>
      <c r="J8771" s="2">
        <f>SUMIFS(Table3[TimesUsed],Table3[TripChainId],Table2[[#This Row],[TripChainId]])</f>
        <v>0</v>
      </c>
      <c r="L8771" t="s">
        <v>23</v>
      </c>
      <c r="M8771" t="s">
        <v>17</v>
      </c>
      <c r="N8771" t="s">
        <v>8</v>
      </c>
      <c r="O8771" t="s">
        <v>11</v>
      </c>
      <c r="P8771" s="1">
        <v>44</v>
      </c>
      <c r="Q87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72" spans="5:17" x14ac:dyDescent="0.25">
      <c r="E8772">
        <v>3031</v>
      </c>
      <c r="F8772" t="s">
        <v>45</v>
      </c>
      <c r="G8772" t="s">
        <v>47</v>
      </c>
      <c r="H8772" t="s">
        <v>10</v>
      </c>
      <c r="I8772" t="s">
        <v>11</v>
      </c>
      <c r="J8772" s="2">
        <f>SUMIFS(Table3[TimesUsed],Table3[TripChainId],Table2[[#This Row],[TripChainId]])</f>
        <v>0</v>
      </c>
      <c r="L8772" t="s">
        <v>23</v>
      </c>
      <c r="M8772" t="s">
        <v>17</v>
      </c>
      <c r="N8772" t="s">
        <v>8</v>
      </c>
      <c r="O8772" t="s">
        <v>14</v>
      </c>
      <c r="P8772" s="1">
        <v>65</v>
      </c>
      <c r="Q87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73" spans="5:17" x14ac:dyDescent="0.25">
      <c r="E8773">
        <v>3032</v>
      </c>
      <c r="F8773" t="s">
        <v>47</v>
      </c>
      <c r="G8773" t="s">
        <v>20</v>
      </c>
      <c r="H8773" t="s">
        <v>8</v>
      </c>
      <c r="I8773" t="s">
        <v>9</v>
      </c>
      <c r="J8773" s="2">
        <f>SUMIFS(Table3[TimesUsed],Table3[TripChainId],Table2[[#This Row],[TripChainId]])</f>
        <v>0</v>
      </c>
      <c r="L8773" t="s">
        <v>23</v>
      </c>
      <c r="M8773" t="s">
        <v>17</v>
      </c>
      <c r="N8773" t="s">
        <v>8</v>
      </c>
      <c r="O8773" t="s">
        <v>12</v>
      </c>
      <c r="P8773" s="1">
        <v>65</v>
      </c>
      <c r="Q87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74" spans="5:17" x14ac:dyDescent="0.25">
      <c r="E8774">
        <v>3032</v>
      </c>
      <c r="F8774" t="s">
        <v>20</v>
      </c>
      <c r="G8774" t="s">
        <v>45</v>
      </c>
      <c r="H8774" t="s">
        <v>16</v>
      </c>
      <c r="I8774" t="s">
        <v>11</v>
      </c>
      <c r="J8774" s="2">
        <f>SUMIFS(Table3[TimesUsed],Table3[TripChainId],Table2[[#This Row],[TripChainId]])</f>
        <v>0</v>
      </c>
      <c r="L8774" t="s">
        <v>23</v>
      </c>
      <c r="M8774" t="s">
        <v>17</v>
      </c>
      <c r="N8774" t="s">
        <v>10</v>
      </c>
      <c r="O8774" t="s">
        <v>9</v>
      </c>
      <c r="P8774" s="1">
        <v>30</v>
      </c>
      <c r="Q87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75" spans="5:17" x14ac:dyDescent="0.25">
      <c r="E8775">
        <v>3032</v>
      </c>
      <c r="F8775" t="s">
        <v>45</v>
      </c>
      <c r="G8775" t="s">
        <v>47</v>
      </c>
      <c r="H8775" t="s">
        <v>10</v>
      </c>
      <c r="I8775" t="s">
        <v>12</v>
      </c>
      <c r="J8775" s="2">
        <f>SUMIFS(Table3[TimesUsed],Table3[TripChainId],Table2[[#This Row],[TripChainId]])</f>
        <v>0</v>
      </c>
      <c r="L8775" t="s">
        <v>23</v>
      </c>
      <c r="M8775" t="s">
        <v>17</v>
      </c>
      <c r="N8775" t="s">
        <v>10</v>
      </c>
      <c r="O8775" t="s">
        <v>11</v>
      </c>
      <c r="P8775" s="1">
        <v>112</v>
      </c>
      <c r="Q87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76" spans="5:17" x14ac:dyDescent="0.25">
      <c r="E8776">
        <v>3033</v>
      </c>
      <c r="F8776" t="s">
        <v>47</v>
      </c>
      <c r="G8776" t="s">
        <v>20</v>
      </c>
      <c r="H8776" t="s">
        <v>8</v>
      </c>
      <c r="I8776" t="s">
        <v>9</v>
      </c>
      <c r="J8776" s="2">
        <f>SUMIFS(Table3[TimesUsed],Table3[TripChainId],Table2[[#This Row],[TripChainId]])</f>
        <v>0</v>
      </c>
      <c r="L8776" t="s">
        <v>23</v>
      </c>
      <c r="M8776" t="s">
        <v>17</v>
      </c>
      <c r="N8776" t="s">
        <v>10</v>
      </c>
      <c r="O8776" t="s">
        <v>14</v>
      </c>
      <c r="P8776" s="1">
        <v>49</v>
      </c>
      <c r="Q87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77" spans="5:17" x14ac:dyDescent="0.25">
      <c r="E8777">
        <v>3033</v>
      </c>
      <c r="F8777" t="s">
        <v>20</v>
      </c>
      <c r="G8777" t="s">
        <v>45</v>
      </c>
      <c r="H8777" t="s">
        <v>16</v>
      </c>
      <c r="I8777" t="s">
        <v>11</v>
      </c>
      <c r="J8777" s="2">
        <f>SUMIFS(Table3[TimesUsed],Table3[TripChainId],Table2[[#This Row],[TripChainId]])</f>
        <v>0</v>
      </c>
      <c r="L8777" t="s">
        <v>23</v>
      </c>
      <c r="M8777" t="s">
        <v>17</v>
      </c>
      <c r="N8777" t="s">
        <v>10</v>
      </c>
      <c r="O8777" t="s">
        <v>12</v>
      </c>
      <c r="P8777" s="1">
        <v>48</v>
      </c>
      <c r="Q87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78" spans="5:17" x14ac:dyDescent="0.25">
      <c r="E8778">
        <v>3033</v>
      </c>
      <c r="F8778" t="s">
        <v>45</v>
      </c>
      <c r="G8778" t="s">
        <v>47</v>
      </c>
      <c r="H8778" t="s">
        <v>10</v>
      </c>
      <c r="I8778" t="s">
        <v>13</v>
      </c>
      <c r="J8778" s="2">
        <f>SUMIFS(Table3[TimesUsed],Table3[TripChainId],Table2[[#This Row],[TripChainId]])</f>
        <v>0</v>
      </c>
      <c r="L8778" t="s">
        <v>23</v>
      </c>
      <c r="M8778" t="s">
        <v>17</v>
      </c>
      <c r="N8778" t="s">
        <v>10</v>
      </c>
      <c r="O8778" t="s">
        <v>13</v>
      </c>
      <c r="P8778" s="1">
        <v>211</v>
      </c>
      <c r="Q87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79" spans="5:17" x14ac:dyDescent="0.25">
      <c r="E8779">
        <v>3034</v>
      </c>
      <c r="F8779" t="s">
        <v>47</v>
      </c>
      <c r="G8779" t="s">
        <v>20</v>
      </c>
      <c r="H8779" t="s">
        <v>8</v>
      </c>
      <c r="I8779" t="s">
        <v>9</v>
      </c>
      <c r="J8779" s="2">
        <f>SUMIFS(Table3[TimesUsed],Table3[TripChainId],Table2[[#This Row],[TripChainId]])</f>
        <v>0</v>
      </c>
      <c r="L8779" t="s">
        <v>23</v>
      </c>
      <c r="M8779" t="s">
        <v>17</v>
      </c>
      <c r="N8779" t="s">
        <v>16</v>
      </c>
      <c r="O8779" t="s">
        <v>9</v>
      </c>
      <c r="P8779" s="1">
        <v>240</v>
      </c>
      <c r="Q8779" s="1">
        <f>SUMIFS(Table2[TimesUsed],Table2[OrigZoneId],Table1[[#This Row],[OrigZoneId]],Table2[DestZoneId],Table1[[#This Row],[DestZoneId]],Table2[Purpose],Table1[[#This Row],[Purpose]],Table2[TimePeriod],Table1[[#This Row],[TimePeriod]])</f>
        <v>54</v>
      </c>
    </row>
    <row r="8780" spans="5:17" x14ac:dyDescent="0.25">
      <c r="E8780">
        <v>3034</v>
      </c>
      <c r="F8780" t="s">
        <v>20</v>
      </c>
      <c r="G8780" t="s">
        <v>45</v>
      </c>
      <c r="H8780" t="s">
        <v>16</v>
      </c>
      <c r="I8780" t="s">
        <v>12</v>
      </c>
      <c r="J8780" s="2">
        <f>SUMIFS(Table3[TimesUsed],Table3[TripChainId],Table2[[#This Row],[TripChainId]])</f>
        <v>0</v>
      </c>
      <c r="L8780" t="s">
        <v>23</v>
      </c>
      <c r="M8780" t="s">
        <v>17</v>
      </c>
      <c r="N8780" t="s">
        <v>16</v>
      </c>
      <c r="O8780" t="s">
        <v>11</v>
      </c>
      <c r="P8780" s="1">
        <v>687</v>
      </c>
      <c r="Q8780" s="1">
        <f>SUMIFS(Table2[TimesUsed],Table2[OrigZoneId],Table1[[#This Row],[OrigZoneId]],Table2[DestZoneId],Table1[[#This Row],[DestZoneId]],Table2[Purpose],Table1[[#This Row],[Purpose]],Table2[TimePeriod],Table1[[#This Row],[TimePeriod]])</f>
        <v>102</v>
      </c>
    </row>
    <row r="8781" spans="5:17" x14ac:dyDescent="0.25">
      <c r="E8781">
        <v>3034</v>
      </c>
      <c r="F8781" t="s">
        <v>45</v>
      </c>
      <c r="G8781" t="s">
        <v>47</v>
      </c>
      <c r="H8781" t="s">
        <v>10</v>
      </c>
      <c r="I8781" t="s">
        <v>12</v>
      </c>
      <c r="J8781" s="2">
        <f>SUMIFS(Table3[TimesUsed],Table3[TripChainId],Table2[[#This Row],[TripChainId]])</f>
        <v>0</v>
      </c>
      <c r="L8781" t="s">
        <v>23</v>
      </c>
      <c r="M8781" t="s">
        <v>17</v>
      </c>
      <c r="N8781" t="s">
        <v>16</v>
      </c>
      <c r="O8781" t="s">
        <v>14</v>
      </c>
      <c r="P8781" s="1">
        <v>198</v>
      </c>
      <c r="Q8781" s="1">
        <f>SUMIFS(Table2[TimesUsed],Table2[OrigZoneId],Table1[[#This Row],[OrigZoneId]],Table2[DestZoneId],Table1[[#This Row],[DestZoneId]],Table2[Purpose],Table1[[#This Row],[Purpose]],Table2[TimePeriod],Table1[[#This Row],[TimePeriod]])</f>
        <v>50</v>
      </c>
    </row>
    <row r="8782" spans="5:17" x14ac:dyDescent="0.25">
      <c r="E8782">
        <v>3035</v>
      </c>
      <c r="F8782" t="s">
        <v>47</v>
      </c>
      <c r="G8782" t="s">
        <v>20</v>
      </c>
      <c r="H8782" t="s">
        <v>8</v>
      </c>
      <c r="I8782" t="s">
        <v>9</v>
      </c>
      <c r="J8782" s="2">
        <f>SUMIFS(Table3[TimesUsed],Table3[TripChainId],Table2[[#This Row],[TripChainId]])</f>
        <v>0</v>
      </c>
      <c r="L8782" t="s">
        <v>23</v>
      </c>
      <c r="M8782" t="s">
        <v>17</v>
      </c>
      <c r="N8782" t="s">
        <v>16</v>
      </c>
      <c r="O8782" t="s">
        <v>12</v>
      </c>
      <c r="P8782" s="1">
        <v>197</v>
      </c>
      <c r="Q8782" s="1">
        <f>SUMIFS(Table2[TimesUsed],Table2[OrigZoneId],Table1[[#This Row],[OrigZoneId]],Table2[DestZoneId],Table1[[#This Row],[DestZoneId]],Table2[Purpose],Table1[[#This Row],[Purpose]],Table2[TimePeriod],Table1[[#This Row],[TimePeriod]])</f>
        <v>50</v>
      </c>
    </row>
    <row r="8783" spans="5:17" x14ac:dyDescent="0.25">
      <c r="E8783">
        <v>3035</v>
      </c>
      <c r="F8783" t="s">
        <v>20</v>
      </c>
      <c r="G8783" t="s">
        <v>45</v>
      </c>
      <c r="H8783" t="s">
        <v>16</v>
      </c>
      <c r="I8783" t="s">
        <v>13</v>
      </c>
      <c r="J8783" s="2">
        <f>SUMIFS(Table3[TimesUsed],Table3[TripChainId],Table2[[#This Row],[TripChainId]])</f>
        <v>0</v>
      </c>
      <c r="L8783" t="s">
        <v>23</v>
      </c>
      <c r="M8783" t="s">
        <v>17</v>
      </c>
      <c r="N8783" t="s">
        <v>16</v>
      </c>
      <c r="O8783" t="s">
        <v>13</v>
      </c>
      <c r="P8783" s="1">
        <v>385</v>
      </c>
      <c r="Q8783" s="1">
        <f>SUMIFS(Table2[TimesUsed],Table2[OrigZoneId],Table1[[#This Row],[OrigZoneId]],Table2[DestZoneId],Table1[[#This Row],[DestZoneId]],Table2[Purpose],Table1[[#This Row],[Purpose]],Table2[TimePeriod],Table1[[#This Row],[TimePeriod]])</f>
        <v>30</v>
      </c>
    </row>
    <row r="8784" spans="5:17" x14ac:dyDescent="0.25">
      <c r="E8784">
        <v>3035</v>
      </c>
      <c r="F8784" t="s">
        <v>45</v>
      </c>
      <c r="G8784" t="s">
        <v>47</v>
      </c>
      <c r="H8784" t="s">
        <v>10</v>
      </c>
      <c r="I8784" t="s">
        <v>12</v>
      </c>
      <c r="J8784" s="2">
        <f>SUMIFS(Table3[TimesUsed],Table3[TripChainId],Table2[[#This Row],[TripChainId]])</f>
        <v>0</v>
      </c>
      <c r="L8784" t="s">
        <v>23</v>
      </c>
      <c r="M8784" t="s">
        <v>63</v>
      </c>
      <c r="N8784" t="s">
        <v>8</v>
      </c>
      <c r="O8784" t="s">
        <v>9</v>
      </c>
      <c r="P8784" s="1">
        <v>38</v>
      </c>
      <c r="Q87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85" spans="5:17" x14ac:dyDescent="0.25">
      <c r="E8785">
        <v>3036</v>
      </c>
      <c r="F8785" t="s">
        <v>47</v>
      </c>
      <c r="G8785" t="s">
        <v>20</v>
      </c>
      <c r="H8785" t="s">
        <v>8</v>
      </c>
      <c r="I8785" t="s">
        <v>9</v>
      </c>
      <c r="J8785" s="2">
        <f>SUMIFS(Table3[TimesUsed],Table3[TripChainId],Table2[[#This Row],[TripChainId]])</f>
        <v>0</v>
      </c>
      <c r="L8785" t="s">
        <v>23</v>
      </c>
      <c r="M8785" t="s">
        <v>63</v>
      </c>
      <c r="N8785" t="s">
        <v>10</v>
      </c>
      <c r="O8785" t="s">
        <v>13</v>
      </c>
      <c r="P8785" s="1">
        <v>30</v>
      </c>
      <c r="Q87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86" spans="5:17" x14ac:dyDescent="0.25">
      <c r="E8786">
        <v>3036</v>
      </c>
      <c r="F8786" t="s">
        <v>20</v>
      </c>
      <c r="G8786" t="s">
        <v>45</v>
      </c>
      <c r="H8786" t="s">
        <v>16</v>
      </c>
      <c r="I8786" t="s">
        <v>13</v>
      </c>
      <c r="J8786" s="2">
        <f>SUMIFS(Table3[TimesUsed],Table3[TripChainId],Table2[[#This Row],[TripChainId]])</f>
        <v>0</v>
      </c>
      <c r="L8786" t="s">
        <v>23</v>
      </c>
      <c r="M8786" t="s">
        <v>63</v>
      </c>
      <c r="N8786" t="s">
        <v>16</v>
      </c>
      <c r="O8786" t="s">
        <v>9</v>
      </c>
      <c r="P8786" s="1">
        <v>48</v>
      </c>
      <c r="Q87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87" spans="5:17" x14ac:dyDescent="0.25">
      <c r="E8787">
        <v>3036</v>
      </c>
      <c r="F8787" t="s">
        <v>45</v>
      </c>
      <c r="G8787" t="s">
        <v>47</v>
      </c>
      <c r="H8787" t="s">
        <v>10</v>
      </c>
      <c r="I8787" t="s">
        <v>13</v>
      </c>
      <c r="J8787" s="2">
        <f>SUMIFS(Table3[TimesUsed],Table3[TripChainId],Table2[[#This Row],[TripChainId]])</f>
        <v>0</v>
      </c>
      <c r="L8787" t="s">
        <v>23</v>
      </c>
      <c r="M8787" t="s">
        <v>63</v>
      </c>
      <c r="N8787" t="s">
        <v>16</v>
      </c>
      <c r="O8787" t="s">
        <v>11</v>
      </c>
      <c r="P8787" s="1">
        <v>86</v>
      </c>
      <c r="Q87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88" spans="5:17" x14ac:dyDescent="0.25">
      <c r="E8788">
        <v>3037</v>
      </c>
      <c r="F8788" t="s">
        <v>47</v>
      </c>
      <c r="G8788" t="s">
        <v>20</v>
      </c>
      <c r="H8788" t="s">
        <v>8</v>
      </c>
      <c r="I8788" t="s">
        <v>9</v>
      </c>
      <c r="J8788" s="2">
        <f>SUMIFS(Table3[TimesUsed],Table3[TripChainId],Table2[[#This Row],[TripChainId]])</f>
        <v>0</v>
      </c>
      <c r="L8788" t="s">
        <v>23</v>
      </c>
      <c r="M8788" t="s">
        <v>63</v>
      </c>
      <c r="N8788" t="s">
        <v>16</v>
      </c>
      <c r="O8788" t="s">
        <v>14</v>
      </c>
      <c r="P8788" s="1">
        <v>37</v>
      </c>
      <c r="Q87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89" spans="5:17" x14ac:dyDescent="0.25">
      <c r="E8789">
        <v>3037</v>
      </c>
      <c r="F8789" t="s">
        <v>20</v>
      </c>
      <c r="G8789" t="s">
        <v>22</v>
      </c>
      <c r="H8789" t="s">
        <v>16</v>
      </c>
      <c r="I8789" t="s">
        <v>9</v>
      </c>
      <c r="J8789" s="2">
        <f>SUMIFS(Table3[TimesUsed],Table3[TripChainId],Table2[[#This Row],[TripChainId]])</f>
        <v>0</v>
      </c>
      <c r="L8789" t="s">
        <v>23</v>
      </c>
      <c r="M8789" t="s">
        <v>63</v>
      </c>
      <c r="N8789" t="s">
        <v>16</v>
      </c>
      <c r="O8789" t="s">
        <v>12</v>
      </c>
      <c r="P8789" s="1">
        <v>37</v>
      </c>
      <c r="Q87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90" spans="5:17" x14ac:dyDescent="0.25">
      <c r="E8790">
        <v>3037</v>
      </c>
      <c r="F8790" t="s">
        <v>22</v>
      </c>
      <c r="G8790" t="s">
        <v>47</v>
      </c>
      <c r="H8790" t="s">
        <v>10</v>
      </c>
      <c r="I8790" t="s">
        <v>13</v>
      </c>
      <c r="J8790" s="2">
        <f>SUMIFS(Table3[TimesUsed],Table3[TripChainId],Table2[[#This Row],[TripChainId]])</f>
        <v>0</v>
      </c>
      <c r="L8790" t="s">
        <v>23</v>
      </c>
      <c r="M8790" t="s">
        <v>63</v>
      </c>
      <c r="N8790" t="s">
        <v>16</v>
      </c>
      <c r="O8790" t="s">
        <v>13</v>
      </c>
      <c r="P8790" s="1">
        <v>79</v>
      </c>
      <c r="Q87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91" spans="5:17" x14ac:dyDescent="0.25">
      <c r="E8791">
        <v>3038</v>
      </c>
      <c r="F8791" t="s">
        <v>47</v>
      </c>
      <c r="G8791" t="s">
        <v>20</v>
      </c>
      <c r="H8791" t="s">
        <v>8</v>
      </c>
      <c r="I8791" t="s">
        <v>9</v>
      </c>
      <c r="J8791" s="2">
        <f>SUMIFS(Table3[TimesUsed],Table3[TripChainId],Table2[[#This Row],[TripChainId]])</f>
        <v>0</v>
      </c>
      <c r="L8791" t="s">
        <v>23</v>
      </c>
      <c r="M8791" t="s">
        <v>43</v>
      </c>
      <c r="N8791" t="s">
        <v>8</v>
      </c>
      <c r="O8791" t="s">
        <v>9</v>
      </c>
      <c r="P8791" s="1">
        <v>858</v>
      </c>
      <c r="Q87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92" spans="5:17" x14ac:dyDescent="0.25">
      <c r="E8792">
        <v>3038</v>
      </c>
      <c r="F8792" t="s">
        <v>20</v>
      </c>
      <c r="G8792" t="s">
        <v>22</v>
      </c>
      <c r="H8792" t="s">
        <v>16</v>
      </c>
      <c r="I8792" t="s">
        <v>11</v>
      </c>
      <c r="J8792" s="2">
        <f>SUMIFS(Table3[TimesUsed],Table3[TripChainId],Table2[[#This Row],[TripChainId]])</f>
        <v>0</v>
      </c>
      <c r="L8792" t="s">
        <v>23</v>
      </c>
      <c r="M8792" t="s">
        <v>43</v>
      </c>
      <c r="N8792" t="s">
        <v>8</v>
      </c>
      <c r="O8792" t="s">
        <v>11</v>
      </c>
      <c r="P8792" s="1">
        <v>527</v>
      </c>
      <c r="Q87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93" spans="5:17" x14ac:dyDescent="0.25">
      <c r="E8793">
        <v>3038</v>
      </c>
      <c r="F8793" t="s">
        <v>22</v>
      </c>
      <c r="G8793" t="s">
        <v>47</v>
      </c>
      <c r="H8793" t="s">
        <v>10</v>
      </c>
      <c r="I8793" t="s">
        <v>13</v>
      </c>
      <c r="J8793" s="2">
        <f>SUMIFS(Table3[TimesUsed],Table3[TripChainId],Table2[[#This Row],[TripChainId]])</f>
        <v>0</v>
      </c>
      <c r="L8793" t="s">
        <v>23</v>
      </c>
      <c r="M8793" t="s">
        <v>43</v>
      </c>
      <c r="N8793" t="s">
        <v>8</v>
      </c>
      <c r="O8793" t="s">
        <v>14</v>
      </c>
      <c r="P8793" s="1">
        <v>384</v>
      </c>
      <c r="Q87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94" spans="5:17" x14ac:dyDescent="0.25">
      <c r="E8794">
        <v>3039</v>
      </c>
      <c r="F8794" t="s">
        <v>47</v>
      </c>
      <c r="G8794" t="s">
        <v>20</v>
      </c>
      <c r="H8794" t="s">
        <v>8</v>
      </c>
      <c r="I8794" t="s">
        <v>9</v>
      </c>
      <c r="J8794" s="2">
        <f>SUMIFS(Table3[TimesUsed],Table3[TripChainId],Table2[[#This Row],[TripChainId]])</f>
        <v>0</v>
      </c>
      <c r="L8794" t="s">
        <v>23</v>
      </c>
      <c r="M8794" t="s">
        <v>43</v>
      </c>
      <c r="N8794" t="s">
        <v>8</v>
      </c>
      <c r="O8794" t="s">
        <v>12</v>
      </c>
      <c r="P8794" s="1">
        <v>384</v>
      </c>
      <c r="Q87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95" spans="5:17" x14ac:dyDescent="0.25">
      <c r="E8795">
        <v>3039</v>
      </c>
      <c r="F8795" t="s">
        <v>20</v>
      </c>
      <c r="G8795" t="s">
        <v>22</v>
      </c>
      <c r="H8795" t="s">
        <v>16</v>
      </c>
      <c r="I8795" t="s">
        <v>13</v>
      </c>
      <c r="J8795" s="2">
        <f>SUMIFS(Table3[TimesUsed],Table3[TripChainId],Table2[[#This Row],[TripChainId]])</f>
        <v>0</v>
      </c>
      <c r="L8795" t="s">
        <v>23</v>
      </c>
      <c r="M8795" t="s">
        <v>43</v>
      </c>
      <c r="N8795" t="s">
        <v>8</v>
      </c>
      <c r="O8795" t="s">
        <v>13</v>
      </c>
      <c r="P8795" s="1">
        <v>257</v>
      </c>
      <c r="Q87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96" spans="5:17" x14ac:dyDescent="0.25">
      <c r="E8796">
        <v>3039</v>
      </c>
      <c r="F8796" t="s">
        <v>22</v>
      </c>
      <c r="G8796" t="s">
        <v>47</v>
      </c>
      <c r="H8796" t="s">
        <v>10</v>
      </c>
      <c r="I8796" t="s">
        <v>13</v>
      </c>
      <c r="J8796" s="2">
        <f>SUMIFS(Table3[TimesUsed],Table3[TripChainId],Table2[[#This Row],[TripChainId]])</f>
        <v>0</v>
      </c>
      <c r="L8796" t="s">
        <v>23</v>
      </c>
      <c r="M8796" t="s">
        <v>43</v>
      </c>
      <c r="N8796" t="s">
        <v>10</v>
      </c>
      <c r="O8796" t="s">
        <v>9</v>
      </c>
      <c r="P8796" s="1">
        <v>157</v>
      </c>
      <c r="Q87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97" spans="5:17" x14ac:dyDescent="0.25">
      <c r="E8797">
        <v>3040</v>
      </c>
      <c r="F8797" t="s">
        <v>47</v>
      </c>
      <c r="G8797" t="s">
        <v>20</v>
      </c>
      <c r="H8797" t="s">
        <v>8</v>
      </c>
      <c r="I8797" t="s">
        <v>9</v>
      </c>
      <c r="J8797" s="2">
        <f>SUMIFS(Table3[TimesUsed],Table3[TripChainId],Table2[[#This Row],[TripChainId]])</f>
        <v>0</v>
      </c>
      <c r="L8797" t="s">
        <v>23</v>
      </c>
      <c r="M8797" t="s">
        <v>43</v>
      </c>
      <c r="N8797" t="s">
        <v>10</v>
      </c>
      <c r="O8797" t="s">
        <v>11</v>
      </c>
      <c r="P8797" s="1">
        <v>458</v>
      </c>
      <c r="Q87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98" spans="5:17" x14ac:dyDescent="0.25">
      <c r="E8798">
        <v>3040</v>
      </c>
      <c r="F8798" t="s">
        <v>20</v>
      </c>
      <c r="G8798" t="s">
        <v>17</v>
      </c>
      <c r="H8798" t="s">
        <v>16</v>
      </c>
      <c r="I8798" t="s">
        <v>9</v>
      </c>
      <c r="J8798" s="2">
        <f>SUMIFS(Table3[TimesUsed],Table3[TripChainId],Table2[[#This Row],[TripChainId]])</f>
        <v>0</v>
      </c>
      <c r="L8798" t="s">
        <v>23</v>
      </c>
      <c r="M8798" t="s">
        <v>43</v>
      </c>
      <c r="N8798" t="s">
        <v>10</v>
      </c>
      <c r="O8798" t="s">
        <v>14</v>
      </c>
      <c r="P8798" s="1">
        <v>296</v>
      </c>
      <c r="Q87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799" spans="5:17" x14ac:dyDescent="0.25">
      <c r="E8799">
        <v>3040</v>
      </c>
      <c r="F8799" t="s">
        <v>17</v>
      </c>
      <c r="G8799" t="s">
        <v>47</v>
      </c>
      <c r="H8799" t="s">
        <v>10</v>
      </c>
      <c r="I8799" t="s">
        <v>11</v>
      </c>
      <c r="J8799" s="2">
        <f>SUMIFS(Table3[TimesUsed],Table3[TripChainId],Table2[[#This Row],[TripChainId]])</f>
        <v>0</v>
      </c>
      <c r="L8799" t="s">
        <v>23</v>
      </c>
      <c r="M8799" t="s">
        <v>43</v>
      </c>
      <c r="N8799" t="s">
        <v>10</v>
      </c>
      <c r="O8799" t="s">
        <v>12</v>
      </c>
      <c r="P8799" s="1">
        <v>296</v>
      </c>
      <c r="Q87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00" spans="5:17" x14ac:dyDescent="0.25">
      <c r="E8800">
        <v>3041</v>
      </c>
      <c r="F8800" t="s">
        <v>47</v>
      </c>
      <c r="G8800" t="s">
        <v>20</v>
      </c>
      <c r="H8800" t="s">
        <v>8</v>
      </c>
      <c r="I8800" t="s">
        <v>9</v>
      </c>
      <c r="J8800" s="2">
        <f>SUMIFS(Table3[TimesUsed],Table3[TripChainId],Table2[[#This Row],[TripChainId]])</f>
        <v>0</v>
      </c>
      <c r="L8800" t="s">
        <v>23</v>
      </c>
      <c r="M8800" t="s">
        <v>43</v>
      </c>
      <c r="N8800" t="s">
        <v>10</v>
      </c>
      <c r="O8800" t="s">
        <v>13</v>
      </c>
      <c r="P8800" s="1">
        <v>582</v>
      </c>
      <c r="Q88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01" spans="5:17" x14ac:dyDescent="0.25">
      <c r="E8801">
        <v>3041</v>
      </c>
      <c r="F8801" t="s">
        <v>20</v>
      </c>
      <c r="G8801" t="s">
        <v>17</v>
      </c>
      <c r="H8801" t="s">
        <v>16</v>
      </c>
      <c r="I8801" t="s">
        <v>9</v>
      </c>
      <c r="J8801" s="2">
        <f>SUMIFS(Table3[TimesUsed],Table3[TripChainId],Table2[[#This Row],[TripChainId]])</f>
        <v>0</v>
      </c>
      <c r="L8801" t="s">
        <v>23</v>
      </c>
      <c r="M8801" t="s">
        <v>43</v>
      </c>
      <c r="N8801" t="s">
        <v>16</v>
      </c>
      <c r="O8801" t="s">
        <v>9</v>
      </c>
      <c r="P8801" s="1">
        <v>844</v>
      </c>
      <c r="Q88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02" spans="5:17" x14ac:dyDescent="0.25">
      <c r="E8802">
        <v>3041</v>
      </c>
      <c r="F8802" t="s">
        <v>17</v>
      </c>
      <c r="G8802" t="s">
        <v>47</v>
      </c>
      <c r="H8802" t="s">
        <v>10</v>
      </c>
      <c r="I8802" t="s">
        <v>13</v>
      </c>
      <c r="J8802" s="2">
        <f>SUMIFS(Table3[TimesUsed],Table3[TripChainId],Table2[[#This Row],[TripChainId]])</f>
        <v>0</v>
      </c>
      <c r="L8802" t="s">
        <v>23</v>
      </c>
      <c r="M8802" t="s">
        <v>43</v>
      </c>
      <c r="N8802" t="s">
        <v>16</v>
      </c>
      <c r="O8802" t="s">
        <v>11</v>
      </c>
      <c r="P8802" s="1">
        <v>2177</v>
      </c>
      <c r="Q8802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8803" spans="5:17" x14ac:dyDescent="0.25">
      <c r="E8803">
        <v>3042</v>
      </c>
      <c r="F8803" t="s">
        <v>47</v>
      </c>
      <c r="G8803" t="s">
        <v>20</v>
      </c>
      <c r="H8803" t="s">
        <v>8</v>
      </c>
      <c r="I8803" t="s">
        <v>9</v>
      </c>
      <c r="J8803" s="2">
        <f>SUMIFS(Table3[TimesUsed],Table3[TripChainId],Table2[[#This Row],[TripChainId]])</f>
        <v>0</v>
      </c>
      <c r="L8803" t="s">
        <v>23</v>
      </c>
      <c r="M8803" t="s">
        <v>43</v>
      </c>
      <c r="N8803" t="s">
        <v>16</v>
      </c>
      <c r="O8803" t="s">
        <v>14</v>
      </c>
      <c r="P8803" s="1">
        <v>699</v>
      </c>
      <c r="Q88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04" spans="5:17" x14ac:dyDescent="0.25">
      <c r="E8804">
        <v>3042</v>
      </c>
      <c r="F8804" t="s">
        <v>20</v>
      </c>
      <c r="G8804" t="s">
        <v>17</v>
      </c>
      <c r="H8804" t="s">
        <v>16</v>
      </c>
      <c r="I8804" t="s">
        <v>11</v>
      </c>
      <c r="J8804" s="2">
        <f>SUMIFS(Table3[TimesUsed],Table3[TripChainId],Table2[[#This Row],[TripChainId]])</f>
        <v>0</v>
      </c>
      <c r="L8804" t="s">
        <v>23</v>
      </c>
      <c r="M8804" t="s">
        <v>43</v>
      </c>
      <c r="N8804" t="s">
        <v>16</v>
      </c>
      <c r="O8804" t="s">
        <v>12</v>
      </c>
      <c r="P8804" s="1">
        <v>699</v>
      </c>
      <c r="Q88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05" spans="5:17" x14ac:dyDescent="0.25">
      <c r="E8805">
        <v>3042</v>
      </c>
      <c r="F8805" t="s">
        <v>17</v>
      </c>
      <c r="G8805" t="s">
        <v>47</v>
      </c>
      <c r="H8805" t="s">
        <v>10</v>
      </c>
      <c r="I8805" t="s">
        <v>11</v>
      </c>
      <c r="J8805" s="2">
        <f>SUMIFS(Table3[TimesUsed],Table3[TripChainId],Table2[[#This Row],[TripChainId]])</f>
        <v>0</v>
      </c>
      <c r="L8805" t="s">
        <v>23</v>
      </c>
      <c r="M8805" t="s">
        <v>43</v>
      </c>
      <c r="N8805" t="s">
        <v>16</v>
      </c>
      <c r="O8805" t="s">
        <v>13</v>
      </c>
      <c r="P8805" s="1">
        <v>953</v>
      </c>
      <c r="Q8805" s="1">
        <f>SUMIFS(Table2[TimesUsed],Table2[OrigZoneId],Table1[[#This Row],[OrigZoneId]],Table2[DestZoneId],Table1[[#This Row],[DestZoneId]],Table2[Purpose],Table1[[#This Row],[Purpose]],Table2[TimePeriod],Table1[[#This Row],[TimePeriod]])</f>
        <v>29</v>
      </c>
    </row>
    <row r="8806" spans="5:17" x14ac:dyDescent="0.25">
      <c r="E8806">
        <v>3043</v>
      </c>
      <c r="F8806" t="s">
        <v>47</v>
      </c>
      <c r="G8806" t="s">
        <v>20</v>
      </c>
      <c r="H8806" t="s">
        <v>8</v>
      </c>
      <c r="I8806" t="s">
        <v>9</v>
      </c>
      <c r="J8806" s="2">
        <f>SUMIFS(Table3[TimesUsed],Table3[TripChainId],Table2[[#This Row],[TripChainId]])</f>
        <v>0</v>
      </c>
      <c r="L8806" t="s">
        <v>23</v>
      </c>
      <c r="M8806" t="s">
        <v>30</v>
      </c>
      <c r="N8806" t="s">
        <v>8</v>
      </c>
      <c r="O8806" t="s">
        <v>9</v>
      </c>
      <c r="P8806" s="1">
        <v>1022</v>
      </c>
      <c r="Q88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07" spans="5:17" x14ac:dyDescent="0.25">
      <c r="E8807">
        <v>3043</v>
      </c>
      <c r="F8807" t="s">
        <v>20</v>
      </c>
      <c r="G8807" t="s">
        <v>17</v>
      </c>
      <c r="H8807" t="s">
        <v>16</v>
      </c>
      <c r="I8807" t="s">
        <v>11</v>
      </c>
      <c r="J8807" s="2">
        <f>SUMIFS(Table3[TimesUsed],Table3[TripChainId],Table2[[#This Row],[TripChainId]])</f>
        <v>0</v>
      </c>
      <c r="L8807" t="s">
        <v>23</v>
      </c>
      <c r="M8807" t="s">
        <v>30</v>
      </c>
      <c r="N8807" t="s">
        <v>8</v>
      </c>
      <c r="O8807" t="s">
        <v>11</v>
      </c>
      <c r="P8807" s="1">
        <v>124</v>
      </c>
      <c r="Q88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08" spans="5:17" x14ac:dyDescent="0.25">
      <c r="E8808">
        <v>3043</v>
      </c>
      <c r="F8808" t="s">
        <v>17</v>
      </c>
      <c r="G8808" t="s">
        <v>47</v>
      </c>
      <c r="H8808" t="s">
        <v>10</v>
      </c>
      <c r="I8808" t="s">
        <v>13</v>
      </c>
      <c r="J8808" s="2">
        <f>SUMIFS(Table3[TimesUsed],Table3[TripChainId],Table2[[#This Row],[TripChainId]])</f>
        <v>0</v>
      </c>
      <c r="L8808" t="s">
        <v>23</v>
      </c>
      <c r="M8808" t="s">
        <v>30</v>
      </c>
      <c r="N8808" t="s">
        <v>8</v>
      </c>
      <c r="O8808" t="s">
        <v>14</v>
      </c>
      <c r="P8808" s="1">
        <v>159</v>
      </c>
      <c r="Q88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09" spans="5:17" x14ac:dyDescent="0.25">
      <c r="E8809">
        <v>3044</v>
      </c>
      <c r="F8809" t="s">
        <v>47</v>
      </c>
      <c r="G8809" t="s">
        <v>20</v>
      </c>
      <c r="H8809" t="s">
        <v>8</v>
      </c>
      <c r="I8809" t="s">
        <v>9</v>
      </c>
      <c r="J8809" s="2">
        <f>SUMIFS(Table3[TimesUsed],Table3[TripChainId],Table2[[#This Row],[TripChainId]])</f>
        <v>0</v>
      </c>
      <c r="L8809" t="s">
        <v>23</v>
      </c>
      <c r="M8809" t="s">
        <v>30</v>
      </c>
      <c r="N8809" t="s">
        <v>8</v>
      </c>
      <c r="O8809" t="s">
        <v>12</v>
      </c>
      <c r="P8809" s="1">
        <v>158</v>
      </c>
      <c r="Q88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10" spans="5:17" x14ac:dyDescent="0.25">
      <c r="E8810">
        <v>3044</v>
      </c>
      <c r="F8810" t="s">
        <v>20</v>
      </c>
      <c r="G8810" t="s">
        <v>17</v>
      </c>
      <c r="H8810" t="s">
        <v>16</v>
      </c>
      <c r="I8810" t="s">
        <v>13</v>
      </c>
      <c r="J8810" s="2">
        <f>SUMIFS(Table3[TimesUsed],Table3[TripChainId],Table2[[#This Row],[TripChainId]])</f>
        <v>0</v>
      </c>
      <c r="L8810" t="s">
        <v>23</v>
      </c>
      <c r="M8810" t="s">
        <v>30</v>
      </c>
      <c r="N8810" t="s">
        <v>8</v>
      </c>
      <c r="O8810" t="s">
        <v>13</v>
      </c>
      <c r="P8810" s="1">
        <v>23</v>
      </c>
      <c r="Q88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11" spans="5:17" x14ac:dyDescent="0.25">
      <c r="E8811">
        <v>3044</v>
      </c>
      <c r="F8811" t="s">
        <v>17</v>
      </c>
      <c r="G8811" t="s">
        <v>47</v>
      </c>
      <c r="H8811" t="s">
        <v>10</v>
      </c>
      <c r="I8811" t="s">
        <v>13</v>
      </c>
      <c r="J8811" s="2">
        <f>SUMIFS(Table3[TimesUsed],Table3[TripChainId],Table2[[#This Row],[TripChainId]])</f>
        <v>0</v>
      </c>
      <c r="L8811" t="s">
        <v>23</v>
      </c>
      <c r="M8811" t="s">
        <v>30</v>
      </c>
      <c r="N8811" t="s">
        <v>10</v>
      </c>
      <c r="O8811" t="s">
        <v>9</v>
      </c>
      <c r="P8811" s="1">
        <v>21</v>
      </c>
      <c r="Q88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12" spans="5:17" x14ac:dyDescent="0.25">
      <c r="E8812">
        <v>3045</v>
      </c>
      <c r="F8812" t="s">
        <v>47</v>
      </c>
      <c r="G8812" t="s">
        <v>20</v>
      </c>
      <c r="H8812" t="s">
        <v>8</v>
      </c>
      <c r="I8812" t="s">
        <v>9</v>
      </c>
      <c r="J8812" s="2">
        <f>SUMIFS(Table3[TimesUsed],Table3[TripChainId],Table2[[#This Row],[TripChainId]])</f>
        <v>0</v>
      </c>
      <c r="L8812" t="s">
        <v>23</v>
      </c>
      <c r="M8812" t="s">
        <v>30</v>
      </c>
      <c r="N8812" t="s">
        <v>10</v>
      </c>
      <c r="O8812" t="s">
        <v>11</v>
      </c>
      <c r="P8812" s="1">
        <v>27</v>
      </c>
      <c r="Q88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13" spans="5:17" x14ac:dyDescent="0.25">
      <c r="E8813">
        <v>3045</v>
      </c>
      <c r="F8813" t="s">
        <v>20</v>
      </c>
      <c r="G8813" t="s">
        <v>23</v>
      </c>
      <c r="H8813" t="s">
        <v>16</v>
      </c>
      <c r="I8813" t="s">
        <v>9</v>
      </c>
      <c r="J8813" s="2">
        <f>SUMIFS(Table3[TimesUsed],Table3[TripChainId],Table2[[#This Row],[TripChainId]])</f>
        <v>0</v>
      </c>
      <c r="L8813" t="s">
        <v>23</v>
      </c>
      <c r="M8813" t="s">
        <v>30</v>
      </c>
      <c r="N8813" t="s">
        <v>10</v>
      </c>
      <c r="O8813" t="s">
        <v>13</v>
      </c>
      <c r="P8813" s="1">
        <v>28</v>
      </c>
      <c r="Q88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14" spans="5:17" x14ac:dyDescent="0.25">
      <c r="E8814">
        <v>3045</v>
      </c>
      <c r="F8814" t="s">
        <v>23</v>
      </c>
      <c r="G8814" t="s">
        <v>47</v>
      </c>
      <c r="H8814" t="s">
        <v>10</v>
      </c>
      <c r="I8814" t="s">
        <v>13</v>
      </c>
      <c r="J8814" s="2">
        <f>SUMIFS(Table3[TimesUsed],Table3[TripChainId],Table2[[#This Row],[TripChainId]])</f>
        <v>0</v>
      </c>
      <c r="L8814" t="s">
        <v>23</v>
      </c>
      <c r="M8814" t="s">
        <v>30</v>
      </c>
      <c r="N8814" t="s">
        <v>16</v>
      </c>
      <c r="O8814" t="s">
        <v>9</v>
      </c>
      <c r="P8814" s="1">
        <v>262</v>
      </c>
      <c r="Q88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15" spans="5:17" x14ac:dyDescent="0.25">
      <c r="E8815">
        <v>3046</v>
      </c>
      <c r="F8815" t="s">
        <v>47</v>
      </c>
      <c r="G8815" t="s">
        <v>20</v>
      </c>
      <c r="H8815" t="s">
        <v>8</v>
      </c>
      <c r="I8815" t="s">
        <v>9</v>
      </c>
      <c r="J8815" s="2">
        <f>SUMIFS(Table3[TimesUsed],Table3[TripChainId],Table2[[#This Row],[TripChainId]])</f>
        <v>0</v>
      </c>
      <c r="L8815" t="s">
        <v>23</v>
      </c>
      <c r="M8815" t="s">
        <v>30</v>
      </c>
      <c r="N8815" t="s">
        <v>16</v>
      </c>
      <c r="O8815" t="s">
        <v>11</v>
      </c>
      <c r="P8815" s="1">
        <v>257</v>
      </c>
      <c r="Q88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16" spans="5:17" x14ac:dyDescent="0.25">
      <c r="E8816">
        <v>3046</v>
      </c>
      <c r="F8816" t="s">
        <v>20</v>
      </c>
      <c r="G8816" t="s">
        <v>23</v>
      </c>
      <c r="H8816" t="s">
        <v>16</v>
      </c>
      <c r="I8816" t="s">
        <v>11</v>
      </c>
      <c r="J8816" s="2">
        <f>SUMIFS(Table3[TimesUsed],Table3[TripChainId],Table2[[#This Row],[TripChainId]])</f>
        <v>0</v>
      </c>
      <c r="L8816" t="s">
        <v>23</v>
      </c>
      <c r="M8816" t="s">
        <v>30</v>
      </c>
      <c r="N8816" t="s">
        <v>16</v>
      </c>
      <c r="O8816" t="s">
        <v>14</v>
      </c>
      <c r="P8816" s="1">
        <v>104</v>
      </c>
      <c r="Q88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17" spans="5:17" x14ac:dyDescent="0.25">
      <c r="E8817">
        <v>3046</v>
      </c>
      <c r="F8817" t="s">
        <v>23</v>
      </c>
      <c r="G8817" t="s">
        <v>47</v>
      </c>
      <c r="H8817" t="s">
        <v>10</v>
      </c>
      <c r="I8817" t="s">
        <v>13</v>
      </c>
      <c r="J8817" s="2">
        <f>SUMIFS(Table3[TimesUsed],Table3[TripChainId],Table2[[#This Row],[TripChainId]])</f>
        <v>0</v>
      </c>
      <c r="L8817" t="s">
        <v>23</v>
      </c>
      <c r="M8817" t="s">
        <v>30</v>
      </c>
      <c r="N8817" t="s">
        <v>16</v>
      </c>
      <c r="O8817" t="s">
        <v>12</v>
      </c>
      <c r="P8817" s="1">
        <v>104</v>
      </c>
      <c r="Q88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18" spans="5:17" x14ac:dyDescent="0.25">
      <c r="E8818">
        <v>3047</v>
      </c>
      <c r="F8818" t="s">
        <v>47</v>
      </c>
      <c r="G8818" t="s">
        <v>20</v>
      </c>
      <c r="H8818" t="s">
        <v>8</v>
      </c>
      <c r="I8818" t="s">
        <v>9</v>
      </c>
      <c r="J8818" s="2">
        <f>SUMIFS(Table3[TimesUsed],Table3[TripChainId],Table2[[#This Row],[TripChainId]])</f>
        <v>0</v>
      </c>
      <c r="L8818" t="s">
        <v>23</v>
      </c>
      <c r="M8818" t="s">
        <v>30</v>
      </c>
      <c r="N8818" t="s">
        <v>16</v>
      </c>
      <c r="O8818" t="s">
        <v>13</v>
      </c>
      <c r="P8818" s="1">
        <v>142</v>
      </c>
      <c r="Q88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19" spans="5:17" x14ac:dyDescent="0.25">
      <c r="E8819">
        <v>3047</v>
      </c>
      <c r="F8819" t="s">
        <v>20</v>
      </c>
      <c r="G8819" t="s">
        <v>23</v>
      </c>
      <c r="H8819" t="s">
        <v>16</v>
      </c>
      <c r="I8819" t="s">
        <v>13</v>
      </c>
      <c r="J8819" s="2">
        <f>SUMIFS(Table3[TimesUsed],Table3[TripChainId],Table2[[#This Row],[TripChainId]])</f>
        <v>0</v>
      </c>
      <c r="L8819" t="s">
        <v>23</v>
      </c>
      <c r="M8819" t="s">
        <v>55</v>
      </c>
      <c r="N8819" t="s">
        <v>8</v>
      </c>
      <c r="O8819" t="s">
        <v>9</v>
      </c>
      <c r="P8819" s="1">
        <v>294</v>
      </c>
      <c r="Q88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20" spans="5:17" x14ac:dyDescent="0.25">
      <c r="E8820">
        <v>3047</v>
      </c>
      <c r="F8820" t="s">
        <v>23</v>
      </c>
      <c r="G8820" t="s">
        <v>47</v>
      </c>
      <c r="H8820" t="s">
        <v>10</v>
      </c>
      <c r="I8820" t="s">
        <v>13</v>
      </c>
      <c r="J8820" s="2">
        <f>SUMIFS(Table3[TimesUsed],Table3[TripChainId],Table2[[#This Row],[TripChainId]])</f>
        <v>0</v>
      </c>
      <c r="L8820" t="s">
        <v>23</v>
      </c>
      <c r="M8820" t="s">
        <v>55</v>
      </c>
      <c r="N8820" t="s">
        <v>8</v>
      </c>
      <c r="O8820" t="s">
        <v>11</v>
      </c>
      <c r="P8820" s="1">
        <v>105</v>
      </c>
      <c r="Q88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21" spans="5:17" x14ac:dyDescent="0.25">
      <c r="E8821">
        <v>3048</v>
      </c>
      <c r="F8821" t="s">
        <v>47</v>
      </c>
      <c r="G8821" t="s">
        <v>20</v>
      </c>
      <c r="H8821" t="s">
        <v>8</v>
      </c>
      <c r="I8821" t="s">
        <v>9</v>
      </c>
      <c r="J8821" s="2">
        <f>SUMIFS(Table3[TimesUsed],Table3[TripChainId],Table2[[#This Row],[TripChainId]])</f>
        <v>0</v>
      </c>
      <c r="L8821" t="s">
        <v>23</v>
      </c>
      <c r="M8821" t="s">
        <v>55</v>
      </c>
      <c r="N8821" t="s">
        <v>8</v>
      </c>
      <c r="O8821" t="s">
        <v>14</v>
      </c>
      <c r="P8821" s="1">
        <v>96</v>
      </c>
      <c r="Q88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22" spans="5:17" x14ac:dyDescent="0.25">
      <c r="E8822">
        <v>3048</v>
      </c>
      <c r="F8822" t="s">
        <v>20</v>
      </c>
      <c r="G8822" t="s">
        <v>19</v>
      </c>
      <c r="H8822" t="s">
        <v>16</v>
      </c>
      <c r="I8822" t="s">
        <v>9</v>
      </c>
      <c r="J8822" s="2">
        <f>SUMIFS(Table3[TimesUsed],Table3[TripChainId],Table2[[#This Row],[TripChainId]])</f>
        <v>0</v>
      </c>
      <c r="L8822" t="s">
        <v>23</v>
      </c>
      <c r="M8822" t="s">
        <v>55</v>
      </c>
      <c r="N8822" t="s">
        <v>8</v>
      </c>
      <c r="O8822" t="s">
        <v>12</v>
      </c>
      <c r="P8822" s="1">
        <v>95</v>
      </c>
      <c r="Q88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23" spans="5:17" x14ac:dyDescent="0.25">
      <c r="E8823">
        <v>3048</v>
      </c>
      <c r="F8823" t="s">
        <v>19</v>
      </c>
      <c r="G8823" t="s">
        <v>47</v>
      </c>
      <c r="H8823" t="s">
        <v>10</v>
      </c>
      <c r="I8823" t="s">
        <v>13</v>
      </c>
      <c r="J8823" s="2">
        <f>SUMIFS(Table3[TimesUsed],Table3[TripChainId],Table2[[#This Row],[TripChainId]])</f>
        <v>0</v>
      </c>
      <c r="L8823" t="s">
        <v>23</v>
      </c>
      <c r="M8823" t="s">
        <v>55</v>
      </c>
      <c r="N8823" t="s">
        <v>8</v>
      </c>
      <c r="O8823" t="s">
        <v>13</v>
      </c>
      <c r="P8823" s="1">
        <v>37</v>
      </c>
      <c r="Q88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24" spans="5:17" x14ac:dyDescent="0.25">
      <c r="E8824">
        <v>3049</v>
      </c>
      <c r="F8824" t="s">
        <v>47</v>
      </c>
      <c r="G8824" t="s">
        <v>20</v>
      </c>
      <c r="H8824" t="s">
        <v>8</v>
      </c>
      <c r="I8824" t="s">
        <v>9</v>
      </c>
      <c r="J8824" s="2">
        <f>SUMIFS(Table3[TimesUsed],Table3[TripChainId],Table2[[#This Row],[TripChainId]])</f>
        <v>49</v>
      </c>
      <c r="L8824" t="s">
        <v>23</v>
      </c>
      <c r="M8824" t="s">
        <v>55</v>
      </c>
      <c r="N8824" t="s">
        <v>10</v>
      </c>
      <c r="O8824" t="s">
        <v>9</v>
      </c>
      <c r="P8824" s="1">
        <v>40</v>
      </c>
      <c r="Q88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25" spans="5:17" x14ac:dyDescent="0.25">
      <c r="E8825">
        <v>3049</v>
      </c>
      <c r="F8825" t="s">
        <v>20</v>
      </c>
      <c r="G8825" t="s">
        <v>19</v>
      </c>
      <c r="H8825" t="s">
        <v>16</v>
      </c>
      <c r="I8825" t="s">
        <v>11</v>
      </c>
      <c r="J8825" s="2">
        <f>SUMIFS(Table3[TimesUsed],Table3[TripChainId],Table2[[#This Row],[TripChainId]])</f>
        <v>49</v>
      </c>
      <c r="L8825" t="s">
        <v>23</v>
      </c>
      <c r="M8825" t="s">
        <v>55</v>
      </c>
      <c r="N8825" t="s">
        <v>10</v>
      </c>
      <c r="O8825" t="s">
        <v>11</v>
      </c>
      <c r="P8825" s="1">
        <v>120</v>
      </c>
      <c r="Q88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26" spans="5:17" x14ac:dyDescent="0.25">
      <c r="E8826">
        <v>3049</v>
      </c>
      <c r="F8826" t="s">
        <v>19</v>
      </c>
      <c r="G8826" t="s">
        <v>47</v>
      </c>
      <c r="H8826" t="s">
        <v>10</v>
      </c>
      <c r="I8826" t="s">
        <v>13</v>
      </c>
      <c r="J8826" s="2">
        <f>SUMIFS(Table3[TimesUsed],Table3[TripChainId],Table2[[#This Row],[TripChainId]])</f>
        <v>49</v>
      </c>
      <c r="L8826" t="s">
        <v>23</v>
      </c>
      <c r="M8826" t="s">
        <v>55</v>
      </c>
      <c r="N8826" t="s">
        <v>10</v>
      </c>
      <c r="O8826" t="s">
        <v>14</v>
      </c>
      <c r="P8826" s="1">
        <v>75</v>
      </c>
      <c r="Q88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27" spans="5:17" x14ac:dyDescent="0.25">
      <c r="E8827">
        <v>3050</v>
      </c>
      <c r="F8827" t="s">
        <v>47</v>
      </c>
      <c r="G8827" t="s">
        <v>20</v>
      </c>
      <c r="H8827" t="s">
        <v>8</v>
      </c>
      <c r="I8827" t="s">
        <v>9</v>
      </c>
      <c r="J8827" s="2">
        <f>SUMIFS(Table3[TimesUsed],Table3[TripChainId],Table2[[#This Row],[TripChainId]])</f>
        <v>0</v>
      </c>
      <c r="L8827" t="s">
        <v>23</v>
      </c>
      <c r="M8827" t="s">
        <v>55</v>
      </c>
      <c r="N8827" t="s">
        <v>10</v>
      </c>
      <c r="O8827" t="s">
        <v>12</v>
      </c>
      <c r="P8827" s="1">
        <v>75</v>
      </c>
      <c r="Q88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28" spans="5:17" x14ac:dyDescent="0.25">
      <c r="E8828">
        <v>3050</v>
      </c>
      <c r="F8828" t="s">
        <v>20</v>
      </c>
      <c r="G8828" t="s">
        <v>19</v>
      </c>
      <c r="H8828" t="s">
        <v>16</v>
      </c>
      <c r="I8828" t="s">
        <v>13</v>
      </c>
      <c r="J8828" s="2">
        <f>SUMIFS(Table3[TimesUsed],Table3[TripChainId],Table2[[#This Row],[TripChainId]])</f>
        <v>0</v>
      </c>
      <c r="L8828" t="s">
        <v>23</v>
      </c>
      <c r="M8828" t="s">
        <v>55</v>
      </c>
      <c r="N8828" t="s">
        <v>10</v>
      </c>
      <c r="O8828" t="s">
        <v>13</v>
      </c>
      <c r="P8828" s="1">
        <v>189</v>
      </c>
      <c r="Q88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29" spans="5:17" x14ac:dyDescent="0.25">
      <c r="E8829">
        <v>3050</v>
      </c>
      <c r="F8829" t="s">
        <v>19</v>
      </c>
      <c r="G8829" t="s">
        <v>47</v>
      </c>
      <c r="H8829" t="s">
        <v>10</v>
      </c>
      <c r="I8829" t="s">
        <v>13</v>
      </c>
      <c r="J8829" s="2">
        <f>SUMIFS(Table3[TimesUsed],Table3[TripChainId],Table2[[#This Row],[TripChainId]])</f>
        <v>0</v>
      </c>
      <c r="L8829" t="s">
        <v>23</v>
      </c>
      <c r="M8829" t="s">
        <v>55</v>
      </c>
      <c r="N8829" t="s">
        <v>16</v>
      </c>
      <c r="O8829" t="s">
        <v>9</v>
      </c>
      <c r="P8829" s="1">
        <v>363</v>
      </c>
      <c r="Q88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30" spans="5:17" x14ac:dyDescent="0.25">
      <c r="E8830">
        <v>3051</v>
      </c>
      <c r="F8830" t="s">
        <v>49</v>
      </c>
      <c r="G8830" t="s">
        <v>50</v>
      </c>
      <c r="H8830" t="s">
        <v>8</v>
      </c>
      <c r="I8830" t="s">
        <v>11</v>
      </c>
      <c r="J8830" s="2">
        <f>SUMIFS(Table3[TimesUsed],Table3[TripChainId],Table2[[#This Row],[TripChainId]])</f>
        <v>0</v>
      </c>
      <c r="L8830" t="s">
        <v>23</v>
      </c>
      <c r="M8830" t="s">
        <v>55</v>
      </c>
      <c r="N8830" t="s">
        <v>16</v>
      </c>
      <c r="O8830" t="s">
        <v>11</v>
      </c>
      <c r="P8830" s="1">
        <v>741</v>
      </c>
      <c r="Q88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31" spans="5:17" x14ac:dyDescent="0.25">
      <c r="E8831">
        <v>3051</v>
      </c>
      <c r="F8831" t="s">
        <v>50</v>
      </c>
      <c r="G8831" t="s">
        <v>49</v>
      </c>
      <c r="H8831" t="s">
        <v>10</v>
      </c>
      <c r="I8831" t="s">
        <v>11</v>
      </c>
      <c r="J8831" s="2">
        <f>SUMIFS(Table3[TimesUsed],Table3[TripChainId],Table2[[#This Row],[TripChainId]])</f>
        <v>0</v>
      </c>
      <c r="L8831" t="s">
        <v>23</v>
      </c>
      <c r="M8831" t="s">
        <v>55</v>
      </c>
      <c r="N8831" t="s">
        <v>16</v>
      </c>
      <c r="O8831" t="s">
        <v>14</v>
      </c>
      <c r="P8831" s="1">
        <v>294</v>
      </c>
      <c r="Q88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32" spans="5:17" x14ac:dyDescent="0.25">
      <c r="E8832">
        <v>3052</v>
      </c>
      <c r="F8832" t="s">
        <v>49</v>
      </c>
      <c r="G8832" t="s">
        <v>50</v>
      </c>
      <c r="H8832" t="s">
        <v>8</v>
      </c>
      <c r="I8832" t="s">
        <v>11</v>
      </c>
      <c r="J8832" s="2">
        <f>SUMIFS(Table3[TimesUsed],Table3[TripChainId],Table2[[#This Row],[TripChainId]])</f>
        <v>20</v>
      </c>
      <c r="L8832" t="s">
        <v>23</v>
      </c>
      <c r="M8832" t="s">
        <v>55</v>
      </c>
      <c r="N8832" t="s">
        <v>16</v>
      </c>
      <c r="O8832" t="s">
        <v>12</v>
      </c>
      <c r="P8832" s="1">
        <v>293</v>
      </c>
      <c r="Q88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33" spans="5:17" x14ac:dyDescent="0.25">
      <c r="E8833">
        <v>3052</v>
      </c>
      <c r="F8833" t="s">
        <v>50</v>
      </c>
      <c r="G8833" t="s">
        <v>45</v>
      </c>
      <c r="H8833" t="s">
        <v>16</v>
      </c>
      <c r="I8833" t="s">
        <v>11</v>
      </c>
      <c r="J8833" s="2">
        <f>SUMIFS(Table3[TimesUsed],Table3[TripChainId],Table2[[#This Row],[TripChainId]])</f>
        <v>20</v>
      </c>
      <c r="L8833" t="s">
        <v>23</v>
      </c>
      <c r="M8833" t="s">
        <v>55</v>
      </c>
      <c r="N8833" t="s">
        <v>16</v>
      </c>
      <c r="O8833" t="s">
        <v>13</v>
      </c>
      <c r="P8833" s="1">
        <v>455</v>
      </c>
      <c r="Q88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34" spans="5:17" x14ac:dyDescent="0.25">
      <c r="E8834">
        <v>3052</v>
      </c>
      <c r="F8834" t="s">
        <v>45</v>
      </c>
      <c r="G8834" t="s">
        <v>49</v>
      </c>
      <c r="H8834" t="s">
        <v>10</v>
      </c>
      <c r="I8834" t="s">
        <v>11</v>
      </c>
      <c r="J8834" s="2">
        <f>SUMIFS(Table3[TimesUsed],Table3[TripChainId],Table2[[#This Row],[TripChainId]])</f>
        <v>20</v>
      </c>
      <c r="L8834" t="s">
        <v>23</v>
      </c>
      <c r="M8834" t="s">
        <v>69</v>
      </c>
      <c r="N8834" t="s">
        <v>8</v>
      </c>
      <c r="O8834" t="s">
        <v>9</v>
      </c>
      <c r="P8834" s="1">
        <v>40</v>
      </c>
      <c r="Q88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35" spans="5:17" x14ac:dyDescent="0.25">
      <c r="E8835">
        <v>3053</v>
      </c>
      <c r="F8835" t="s">
        <v>49</v>
      </c>
      <c r="G8835" t="s">
        <v>50</v>
      </c>
      <c r="H8835" t="s">
        <v>8</v>
      </c>
      <c r="I8835" t="s">
        <v>11</v>
      </c>
      <c r="J8835" s="2">
        <f>SUMIFS(Table3[TimesUsed],Table3[TripChainId],Table2[[#This Row],[TripChainId]])</f>
        <v>0</v>
      </c>
      <c r="L8835" t="s">
        <v>23</v>
      </c>
      <c r="M8835" t="s">
        <v>69</v>
      </c>
      <c r="N8835" t="s">
        <v>8</v>
      </c>
      <c r="O8835" t="s">
        <v>14</v>
      </c>
      <c r="P8835" s="1">
        <v>20</v>
      </c>
      <c r="Q88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36" spans="5:17" x14ac:dyDescent="0.25">
      <c r="E8836">
        <v>3053</v>
      </c>
      <c r="F8836" t="s">
        <v>50</v>
      </c>
      <c r="G8836" t="s">
        <v>45</v>
      </c>
      <c r="H8836" t="s">
        <v>16</v>
      </c>
      <c r="I8836" t="s">
        <v>11</v>
      </c>
      <c r="J8836" s="2">
        <f>SUMIFS(Table3[TimesUsed],Table3[TripChainId],Table2[[#This Row],[TripChainId]])</f>
        <v>0</v>
      </c>
      <c r="L8836" t="s">
        <v>23</v>
      </c>
      <c r="M8836" t="s">
        <v>69</v>
      </c>
      <c r="N8836" t="s">
        <v>16</v>
      </c>
      <c r="O8836" t="s">
        <v>9</v>
      </c>
      <c r="P8836" s="1">
        <v>52</v>
      </c>
      <c r="Q88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37" spans="5:17" x14ac:dyDescent="0.25">
      <c r="E8837">
        <v>3053</v>
      </c>
      <c r="F8837" t="s">
        <v>45</v>
      </c>
      <c r="G8837" t="s">
        <v>49</v>
      </c>
      <c r="H8837" t="s">
        <v>10</v>
      </c>
      <c r="I8837" t="s">
        <v>12</v>
      </c>
      <c r="J8837" s="2">
        <f>SUMIFS(Table3[TimesUsed],Table3[TripChainId],Table2[[#This Row],[TripChainId]])</f>
        <v>0</v>
      </c>
      <c r="L8837" t="s">
        <v>23</v>
      </c>
      <c r="M8837" t="s">
        <v>69</v>
      </c>
      <c r="N8837" t="s">
        <v>16</v>
      </c>
      <c r="O8837" t="s">
        <v>11</v>
      </c>
      <c r="P8837" s="1">
        <v>88</v>
      </c>
      <c r="Q88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38" spans="5:17" x14ac:dyDescent="0.25">
      <c r="E8838">
        <v>3054</v>
      </c>
      <c r="F8838" t="s">
        <v>49</v>
      </c>
      <c r="G8838" t="s">
        <v>50</v>
      </c>
      <c r="H8838" t="s">
        <v>8</v>
      </c>
      <c r="I8838" t="s">
        <v>11</v>
      </c>
      <c r="J8838" s="2">
        <f>SUMIFS(Table3[TimesUsed],Table3[TripChainId],Table2[[#This Row],[TripChainId]])</f>
        <v>0</v>
      </c>
      <c r="L8838" t="s">
        <v>23</v>
      </c>
      <c r="M8838" t="s">
        <v>69</v>
      </c>
      <c r="N8838" t="s">
        <v>16</v>
      </c>
      <c r="O8838" t="s">
        <v>14</v>
      </c>
      <c r="P8838" s="1">
        <v>34</v>
      </c>
      <c r="Q88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39" spans="5:17" x14ac:dyDescent="0.25">
      <c r="E8839">
        <v>3054</v>
      </c>
      <c r="F8839" t="s">
        <v>50</v>
      </c>
      <c r="G8839" t="s">
        <v>45</v>
      </c>
      <c r="H8839" t="s">
        <v>16</v>
      </c>
      <c r="I8839" t="s">
        <v>11</v>
      </c>
      <c r="J8839" s="2">
        <f>SUMIFS(Table3[TimesUsed],Table3[TripChainId],Table2[[#This Row],[TripChainId]])</f>
        <v>0</v>
      </c>
      <c r="L8839" t="s">
        <v>23</v>
      </c>
      <c r="M8839" t="s">
        <v>69</v>
      </c>
      <c r="N8839" t="s">
        <v>16</v>
      </c>
      <c r="O8839" t="s">
        <v>12</v>
      </c>
      <c r="P8839" s="1">
        <v>33</v>
      </c>
      <c r="Q88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40" spans="5:17" x14ac:dyDescent="0.25">
      <c r="E8840">
        <v>3054</v>
      </c>
      <c r="F8840" t="s">
        <v>45</v>
      </c>
      <c r="G8840" t="s">
        <v>49</v>
      </c>
      <c r="H8840" t="s">
        <v>10</v>
      </c>
      <c r="I8840" t="s">
        <v>13</v>
      </c>
      <c r="J8840" s="2">
        <f>SUMIFS(Table3[TimesUsed],Table3[TripChainId],Table2[[#This Row],[TripChainId]])</f>
        <v>0</v>
      </c>
      <c r="L8840" t="s">
        <v>23</v>
      </c>
      <c r="M8840" t="s">
        <v>69</v>
      </c>
      <c r="N8840" t="s">
        <v>16</v>
      </c>
      <c r="O8840" t="s">
        <v>13</v>
      </c>
      <c r="P8840" s="1">
        <v>52</v>
      </c>
      <c r="Q88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41" spans="5:17" x14ac:dyDescent="0.25">
      <c r="E8841">
        <v>3055</v>
      </c>
      <c r="F8841" t="s">
        <v>49</v>
      </c>
      <c r="G8841" t="s">
        <v>50</v>
      </c>
      <c r="H8841" t="s">
        <v>8</v>
      </c>
      <c r="I8841" t="s">
        <v>11</v>
      </c>
      <c r="J8841" s="2">
        <f>SUMIFS(Table3[TimesUsed],Table3[TripChainId],Table2[[#This Row],[TripChainId]])</f>
        <v>0</v>
      </c>
      <c r="L8841" t="s">
        <v>23</v>
      </c>
      <c r="M8841" t="s">
        <v>70</v>
      </c>
      <c r="N8841" t="s">
        <v>8</v>
      </c>
      <c r="O8841" t="s">
        <v>9</v>
      </c>
      <c r="P8841" s="1">
        <v>20</v>
      </c>
      <c r="Q88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42" spans="5:17" x14ac:dyDescent="0.25">
      <c r="E8842">
        <v>3055</v>
      </c>
      <c r="F8842" t="s">
        <v>50</v>
      </c>
      <c r="G8842" t="s">
        <v>45</v>
      </c>
      <c r="H8842" t="s">
        <v>16</v>
      </c>
      <c r="I8842" t="s">
        <v>12</v>
      </c>
      <c r="J8842" s="2">
        <f>SUMIFS(Table3[TimesUsed],Table3[TripChainId],Table2[[#This Row],[TripChainId]])</f>
        <v>0</v>
      </c>
      <c r="L8842" t="s">
        <v>23</v>
      </c>
      <c r="M8842" t="s">
        <v>70</v>
      </c>
      <c r="N8842" t="s">
        <v>16</v>
      </c>
      <c r="O8842" t="s">
        <v>9</v>
      </c>
      <c r="P8842" s="1">
        <v>40</v>
      </c>
      <c r="Q88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43" spans="5:17" x14ac:dyDescent="0.25">
      <c r="E8843">
        <v>3055</v>
      </c>
      <c r="F8843" t="s">
        <v>45</v>
      </c>
      <c r="G8843" t="s">
        <v>49</v>
      </c>
      <c r="H8843" t="s">
        <v>10</v>
      </c>
      <c r="I8843" t="s">
        <v>12</v>
      </c>
      <c r="J8843" s="2">
        <f>SUMIFS(Table3[TimesUsed],Table3[TripChainId],Table2[[#This Row],[TripChainId]])</f>
        <v>0</v>
      </c>
      <c r="L8843" t="s">
        <v>23</v>
      </c>
      <c r="M8843" t="s">
        <v>70</v>
      </c>
      <c r="N8843" t="s">
        <v>16</v>
      </c>
      <c r="O8843" t="s">
        <v>11</v>
      </c>
      <c r="P8843" s="1">
        <v>97</v>
      </c>
      <c r="Q88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44" spans="5:17" x14ac:dyDescent="0.25">
      <c r="E8844">
        <v>3056</v>
      </c>
      <c r="F8844" t="s">
        <v>49</v>
      </c>
      <c r="G8844" t="s">
        <v>50</v>
      </c>
      <c r="H8844" t="s">
        <v>8</v>
      </c>
      <c r="I8844" t="s">
        <v>11</v>
      </c>
      <c r="J8844" s="2">
        <f>SUMIFS(Table3[TimesUsed],Table3[TripChainId],Table2[[#This Row],[TripChainId]])</f>
        <v>0</v>
      </c>
      <c r="L8844" t="s">
        <v>23</v>
      </c>
      <c r="M8844" t="s">
        <v>70</v>
      </c>
      <c r="N8844" t="s">
        <v>16</v>
      </c>
      <c r="O8844" t="s">
        <v>14</v>
      </c>
      <c r="P8844" s="1">
        <v>33</v>
      </c>
      <c r="Q88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45" spans="5:17" x14ac:dyDescent="0.25">
      <c r="E8845">
        <v>3056</v>
      </c>
      <c r="F8845" t="s">
        <v>50</v>
      </c>
      <c r="G8845" t="s">
        <v>45</v>
      </c>
      <c r="H8845" t="s">
        <v>16</v>
      </c>
      <c r="I8845" t="s">
        <v>13</v>
      </c>
      <c r="J8845" s="2">
        <f>SUMIFS(Table3[TimesUsed],Table3[TripChainId],Table2[[#This Row],[TripChainId]])</f>
        <v>0</v>
      </c>
      <c r="L8845" t="s">
        <v>23</v>
      </c>
      <c r="M8845" t="s">
        <v>70</v>
      </c>
      <c r="N8845" t="s">
        <v>16</v>
      </c>
      <c r="O8845" t="s">
        <v>12</v>
      </c>
      <c r="P8845" s="1">
        <v>33</v>
      </c>
      <c r="Q88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46" spans="5:17" x14ac:dyDescent="0.25">
      <c r="E8846">
        <v>3056</v>
      </c>
      <c r="F8846" t="s">
        <v>45</v>
      </c>
      <c r="G8846" t="s">
        <v>49</v>
      </c>
      <c r="H8846" t="s">
        <v>10</v>
      </c>
      <c r="I8846" t="s">
        <v>12</v>
      </c>
      <c r="J8846" s="2">
        <f>SUMIFS(Table3[TimesUsed],Table3[TripChainId],Table2[[#This Row],[TripChainId]])</f>
        <v>0</v>
      </c>
      <c r="L8846" t="s">
        <v>23</v>
      </c>
      <c r="M8846" t="s">
        <v>70</v>
      </c>
      <c r="N8846" t="s">
        <v>16</v>
      </c>
      <c r="O8846" t="s">
        <v>13</v>
      </c>
      <c r="P8846" s="1">
        <v>51</v>
      </c>
      <c r="Q88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47" spans="5:17" x14ac:dyDescent="0.25">
      <c r="E8847">
        <v>3057</v>
      </c>
      <c r="F8847" t="s">
        <v>49</v>
      </c>
      <c r="G8847" t="s">
        <v>50</v>
      </c>
      <c r="H8847" t="s">
        <v>8</v>
      </c>
      <c r="I8847" t="s">
        <v>11</v>
      </c>
      <c r="J8847" s="2">
        <f>SUMIFS(Table3[TimesUsed],Table3[TripChainId],Table2[[#This Row],[TripChainId]])</f>
        <v>0</v>
      </c>
      <c r="L8847" t="s">
        <v>23</v>
      </c>
      <c r="M8847" t="s">
        <v>56</v>
      </c>
      <c r="N8847" t="s">
        <v>8</v>
      </c>
      <c r="O8847" t="s">
        <v>9</v>
      </c>
      <c r="P8847" s="1">
        <v>311</v>
      </c>
      <c r="Q88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48" spans="5:17" x14ac:dyDescent="0.25">
      <c r="E8848">
        <v>3057</v>
      </c>
      <c r="F8848" t="s">
        <v>50</v>
      </c>
      <c r="G8848" t="s">
        <v>45</v>
      </c>
      <c r="H8848" t="s">
        <v>16</v>
      </c>
      <c r="I8848" t="s">
        <v>13</v>
      </c>
      <c r="J8848" s="2">
        <f>SUMIFS(Table3[TimesUsed],Table3[TripChainId],Table2[[#This Row],[TripChainId]])</f>
        <v>0</v>
      </c>
      <c r="L8848" t="s">
        <v>23</v>
      </c>
      <c r="M8848" t="s">
        <v>56</v>
      </c>
      <c r="N8848" t="s">
        <v>8</v>
      </c>
      <c r="O8848" t="s">
        <v>11</v>
      </c>
      <c r="P8848" s="1">
        <v>49</v>
      </c>
      <c r="Q88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49" spans="5:17" x14ac:dyDescent="0.25">
      <c r="E8849">
        <v>3057</v>
      </c>
      <c r="F8849" t="s">
        <v>45</v>
      </c>
      <c r="G8849" t="s">
        <v>49</v>
      </c>
      <c r="H8849" t="s">
        <v>10</v>
      </c>
      <c r="I8849" t="s">
        <v>13</v>
      </c>
      <c r="J8849" s="2">
        <f>SUMIFS(Table3[TimesUsed],Table3[TripChainId],Table2[[#This Row],[TripChainId]])</f>
        <v>0</v>
      </c>
      <c r="L8849" t="s">
        <v>23</v>
      </c>
      <c r="M8849" t="s">
        <v>56</v>
      </c>
      <c r="N8849" t="s">
        <v>8</v>
      </c>
      <c r="O8849" t="s">
        <v>14</v>
      </c>
      <c r="P8849" s="1">
        <v>64</v>
      </c>
      <c r="Q88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50" spans="5:17" x14ac:dyDescent="0.25">
      <c r="E8850">
        <v>3058</v>
      </c>
      <c r="F8850" t="s">
        <v>49</v>
      </c>
      <c r="G8850" t="s">
        <v>50</v>
      </c>
      <c r="H8850" t="s">
        <v>8</v>
      </c>
      <c r="I8850" t="s">
        <v>11</v>
      </c>
      <c r="J8850" s="2">
        <f>SUMIFS(Table3[TimesUsed],Table3[TripChainId],Table2[[#This Row],[TripChainId]])</f>
        <v>0</v>
      </c>
      <c r="L8850" t="s">
        <v>23</v>
      </c>
      <c r="M8850" t="s">
        <v>56</v>
      </c>
      <c r="N8850" t="s">
        <v>8</v>
      </c>
      <c r="O8850" t="s">
        <v>12</v>
      </c>
      <c r="P8850" s="1">
        <v>63</v>
      </c>
      <c r="Q88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51" spans="5:17" x14ac:dyDescent="0.25">
      <c r="E8851">
        <v>3058</v>
      </c>
      <c r="F8851" t="s">
        <v>50</v>
      </c>
      <c r="G8851" t="s">
        <v>17</v>
      </c>
      <c r="H8851" t="s">
        <v>16</v>
      </c>
      <c r="I8851" t="s">
        <v>11</v>
      </c>
      <c r="J8851" s="2">
        <f>SUMIFS(Table3[TimesUsed],Table3[TripChainId],Table2[[#This Row],[TripChainId]])</f>
        <v>0</v>
      </c>
      <c r="L8851" t="s">
        <v>23</v>
      </c>
      <c r="M8851" t="s">
        <v>56</v>
      </c>
      <c r="N8851" t="s">
        <v>10</v>
      </c>
      <c r="O8851" t="s">
        <v>13</v>
      </c>
      <c r="P8851" s="1">
        <v>37</v>
      </c>
      <c r="Q88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52" spans="5:17" x14ac:dyDescent="0.25">
      <c r="E8852">
        <v>3058</v>
      </c>
      <c r="F8852" t="s">
        <v>17</v>
      </c>
      <c r="G8852" t="s">
        <v>49</v>
      </c>
      <c r="H8852" t="s">
        <v>10</v>
      </c>
      <c r="I8852" t="s">
        <v>13</v>
      </c>
      <c r="J8852" s="2">
        <f>SUMIFS(Table3[TimesUsed],Table3[TripChainId],Table2[[#This Row],[TripChainId]])</f>
        <v>0</v>
      </c>
      <c r="L8852" t="s">
        <v>23</v>
      </c>
      <c r="M8852" t="s">
        <v>56</v>
      </c>
      <c r="N8852" t="s">
        <v>16</v>
      </c>
      <c r="O8852" t="s">
        <v>9</v>
      </c>
      <c r="P8852" s="1">
        <v>122</v>
      </c>
      <c r="Q88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53" spans="5:17" x14ac:dyDescent="0.25">
      <c r="E8853">
        <v>3059</v>
      </c>
      <c r="F8853" t="s">
        <v>49</v>
      </c>
      <c r="G8853" t="s">
        <v>50</v>
      </c>
      <c r="H8853" t="s">
        <v>8</v>
      </c>
      <c r="I8853" t="s">
        <v>11</v>
      </c>
      <c r="J8853" s="2">
        <f>SUMIFS(Table3[TimesUsed],Table3[TripChainId],Table2[[#This Row],[TripChainId]])</f>
        <v>0</v>
      </c>
      <c r="L8853" t="s">
        <v>23</v>
      </c>
      <c r="M8853" t="s">
        <v>56</v>
      </c>
      <c r="N8853" t="s">
        <v>16</v>
      </c>
      <c r="O8853" t="s">
        <v>11</v>
      </c>
      <c r="P8853" s="1">
        <v>176</v>
      </c>
      <c r="Q88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54" spans="5:17" x14ac:dyDescent="0.25">
      <c r="E8854">
        <v>3059</v>
      </c>
      <c r="F8854" t="s">
        <v>50</v>
      </c>
      <c r="G8854" t="s">
        <v>17</v>
      </c>
      <c r="H8854" t="s">
        <v>16</v>
      </c>
      <c r="I8854" t="s">
        <v>13</v>
      </c>
      <c r="J8854" s="2">
        <f>SUMIFS(Table3[TimesUsed],Table3[TripChainId],Table2[[#This Row],[TripChainId]])</f>
        <v>0</v>
      </c>
      <c r="L8854" t="s">
        <v>23</v>
      </c>
      <c r="M8854" t="s">
        <v>56</v>
      </c>
      <c r="N8854" t="s">
        <v>16</v>
      </c>
      <c r="O8854" t="s">
        <v>14</v>
      </c>
      <c r="P8854" s="1">
        <v>68</v>
      </c>
      <c r="Q88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55" spans="5:17" x14ac:dyDescent="0.25">
      <c r="E8855">
        <v>3059</v>
      </c>
      <c r="F8855" t="s">
        <v>17</v>
      </c>
      <c r="G8855" t="s">
        <v>49</v>
      </c>
      <c r="H8855" t="s">
        <v>10</v>
      </c>
      <c r="I8855" t="s">
        <v>13</v>
      </c>
      <c r="J8855" s="2">
        <f>SUMIFS(Table3[TimesUsed],Table3[TripChainId],Table2[[#This Row],[TripChainId]])</f>
        <v>0</v>
      </c>
      <c r="L8855" t="s">
        <v>23</v>
      </c>
      <c r="M8855" t="s">
        <v>56</v>
      </c>
      <c r="N8855" t="s">
        <v>16</v>
      </c>
      <c r="O8855" t="s">
        <v>12</v>
      </c>
      <c r="P8855" s="1">
        <v>67</v>
      </c>
      <c r="Q88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56" spans="5:17" x14ac:dyDescent="0.25">
      <c r="E8856">
        <v>3060</v>
      </c>
      <c r="F8856" t="s">
        <v>49</v>
      </c>
      <c r="G8856" t="s">
        <v>50</v>
      </c>
      <c r="H8856" t="s">
        <v>8</v>
      </c>
      <c r="I8856" t="s">
        <v>11</v>
      </c>
      <c r="J8856" s="2">
        <f>SUMIFS(Table3[TimesUsed],Table3[TripChainId],Table2[[#This Row],[TripChainId]])</f>
        <v>0</v>
      </c>
      <c r="L8856" t="s">
        <v>23</v>
      </c>
      <c r="M8856" t="s">
        <v>56</v>
      </c>
      <c r="N8856" t="s">
        <v>16</v>
      </c>
      <c r="O8856" t="s">
        <v>13</v>
      </c>
      <c r="P8856" s="1">
        <v>99</v>
      </c>
      <c r="Q88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57" spans="5:17" x14ac:dyDescent="0.25">
      <c r="E8857">
        <v>3060</v>
      </c>
      <c r="F8857" t="s">
        <v>50</v>
      </c>
      <c r="G8857" t="s">
        <v>23</v>
      </c>
      <c r="H8857" t="s">
        <v>16</v>
      </c>
      <c r="I8857" t="s">
        <v>11</v>
      </c>
      <c r="J8857" s="2">
        <f>SUMIFS(Table3[TimesUsed],Table3[TripChainId],Table2[[#This Row],[TripChainId]])</f>
        <v>0</v>
      </c>
      <c r="L8857" t="s">
        <v>23</v>
      </c>
      <c r="M8857" t="s">
        <v>33</v>
      </c>
      <c r="N8857" t="s">
        <v>8</v>
      </c>
      <c r="O8857" t="s">
        <v>9</v>
      </c>
      <c r="P8857" s="1">
        <v>155</v>
      </c>
      <c r="Q88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58" spans="5:17" x14ac:dyDescent="0.25">
      <c r="E8858">
        <v>3060</v>
      </c>
      <c r="F8858" t="s">
        <v>23</v>
      </c>
      <c r="G8858" t="s">
        <v>49</v>
      </c>
      <c r="H8858" t="s">
        <v>10</v>
      </c>
      <c r="I8858" t="s">
        <v>11</v>
      </c>
      <c r="J8858" s="2">
        <f>SUMIFS(Table3[TimesUsed],Table3[TripChainId],Table2[[#This Row],[TripChainId]])</f>
        <v>0</v>
      </c>
      <c r="L8858" t="s">
        <v>23</v>
      </c>
      <c r="M8858" t="s">
        <v>33</v>
      </c>
      <c r="N8858" t="s">
        <v>8</v>
      </c>
      <c r="O8858" t="s">
        <v>11</v>
      </c>
      <c r="P8858" s="1">
        <v>30</v>
      </c>
      <c r="Q88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59" spans="5:17" x14ac:dyDescent="0.25">
      <c r="E8859">
        <v>3061</v>
      </c>
      <c r="F8859" t="s">
        <v>49</v>
      </c>
      <c r="G8859" t="s">
        <v>50</v>
      </c>
      <c r="H8859" t="s">
        <v>8</v>
      </c>
      <c r="I8859" t="s">
        <v>11</v>
      </c>
      <c r="J8859" s="2">
        <f>SUMIFS(Table3[TimesUsed],Table3[TripChainId],Table2[[#This Row],[TripChainId]])</f>
        <v>0</v>
      </c>
      <c r="L8859" t="s">
        <v>23</v>
      </c>
      <c r="M8859" t="s">
        <v>33</v>
      </c>
      <c r="N8859" t="s">
        <v>8</v>
      </c>
      <c r="O8859" t="s">
        <v>14</v>
      </c>
      <c r="P8859" s="1">
        <v>44</v>
      </c>
      <c r="Q88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60" spans="5:17" x14ac:dyDescent="0.25">
      <c r="E8860">
        <v>3061</v>
      </c>
      <c r="F8860" t="s">
        <v>50</v>
      </c>
      <c r="G8860" t="s">
        <v>23</v>
      </c>
      <c r="H8860" t="s">
        <v>16</v>
      </c>
      <c r="I8860" t="s">
        <v>11</v>
      </c>
      <c r="J8860" s="2">
        <f>SUMIFS(Table3[TimesUsed],Table3[TripChainId],Table2[[#This Row],[TripChainId]])</f>
        <v>0</v>
      </c>
      <c r="L8860" t="s">
        <v>23</v>
      </c>
      <c r="M8860" t="s">
        <v>33</v>
      </c>
      <c r="N8860" t="s">
        <v>8</v>
      </c>
      <c r="O8860" t="s">
        <v>12</v>
      </c>
      <c r="P8860" s="1">
        <v>44</v>
      </c>
      <c r="Q88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61" spans="5:17" x14ac:dyDescent="0.25">
      <c r="E8861">
        <v>3061</v>
      </c>
      <c r="F8861" t="s">
        <v>23</v>
      </c>
      <c r="G8861" t="s">
        <v>49</v>
      </c>
      <c r="H8861" t="s">
        <v>10</v>
      </c>
      <c r="I8861" t="s">
        <v>12</v>
      </c>
      <c r="J8861" s="2">
        <f>SUMIFS(Table3[TimesUsed],Table3[TripChainId],Table2[[#This Row],[TripChainId]])</f>
        <v>0</v>
      </c>
      <c r="L8861" t="s">
        <v>23</v>
      </c>
      <c r="M8861" t="s">
        <v>33</v>
      </c>
      <c r="N8861" t="s">
        <v>16</v>
      </c>
      <c r="O8861" t="s">
        <v>9</v>
      </c>
      <c r="P8861" s="1">
        <v>105</v>
      </c>
      <c r="Q88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62" spans="5:17" x14ac:dyDescent="0.25">
      <c r="E8862">
        <v>3062</v>
      </c>
      <c r="F8862" t="s">
        <v>49</v>
      </c>
      <c r="G8862" t="s">
        <v>50</v>
      </c>
      <c r="H8862" t="s">
        <v>8</v>
      </c>
      <c r="I8862" t="s">
        <v>11</v>
      </c>
      <c r="J8862" s="2">
        <f>SUMIFS(Table3[TimesUsed],Table3[TripChainId],Table2[[#This Row],[TripChainId]])</f>
        <v>0</v>
      </c>
      <c r="L8862" t="s">
        <v>23</v>
      </c>
      <c r="M8862" t="s">
        <v>33</v>
      </c>
      <c r="N8862" t="s">
        <v>16</v>
      </c>
      <c r="O8862" t="s">
        <v>11</v>
      </c>
      <c r="P8862" s="1">
        <v>130</v>
      </c>
      <c r="Q88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63" spans="5:17" x14ac:dyDescent="0.25">
      <c r="E8863">
        <v>3062</v>
      </c>
      <c r="F8863" t="s">
        <v>50</v>
      </c>
      <c r="G8863" t="s">
        <v>23</v>
      </c>
      <c r="H8863" t="s">
        <v>16</v>
      </c>
      <c r="I8863" t="s">
        <v>11</v>
      </c>
      <c r="J8863" s="2">
        <f>SUMIFS(Table3[TimesUsed],Table3[TripChainId],Table2[[#This Row],[TripChainId]])</f>
        <v>0</v>
      </c>
      <c r="L8863" t="s">
        <v>23</v>
      </c>
      <c r="M8863" t="s">
        <v>33</v>
      </c>
      <c r="N8863" t="s">
        <v>16</v>
      </c>
      <c r="O8863" t="s">
        <v>14</v>
      </c>
      <c r="P8863" s="1">
        <v>60</v>
      </c>
      <c r="Q88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64" spans="5:17" x14ac:dyDescent="0.25">
      <c r="E8864">
        <v>3062</v>
      </c>
      <c r="F8864" t="s">
        <v>23</v>
      </c>
      <c r="G8864" t="s">
        <v>49</v>
      </c>
      <c r="H8864" t="s">
        <v>10</v>
      </c>
      <c r="I8864" t="s">
        <v>13</v>
      </c>
      <c r="J8864" s="2">
        <f>SUMIFS(Table3[TimesUsed],Table3[TripChainId],Table2[[#This Row],[TripChainId]])</f>
        <v>0</v>
      </c>
      <c r="L8864" t="s">
        <v>23</v>
      </c>
      <c r="M8864" t="s">
        <v>33</v>
      </c>
      <c r="N8864" t="s">
        <v>16</v>
      </c>
      <c r="O8864" t="s">
        <v>12</v>
      </c>
      <c r="P8864" s="1">
        <v>59</v>
      </c>
      <c r="Q88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65" spans="5:17" x14ac:dyDescent="0.25">
      <c r="E8865">
        <v>3063</v>
      </c>
      <c r="F8865" t="s">
        <v>49</v>
      </c>
      <c r="G8865" t="s">
        <v>50</v>
      </c>
      <c r="H8865" t="s">
        <v>8</v>
      </c>
      <c r="I8865" t="s">
        <v>11</v>
      </c>
      <c r="J8865" s="2">
        <f>SUMIFS(Table3[TimesUsed],Table3[TripChainId],Table2[[#This Row],[TripChainId]])</f>
        <v>0</v>
      </c>
      <c r="L8865" t="s">
        <v>23</v>
      </c>
      <c r="M8865" t="s">
        <v>33</v>
      </c>
      <c r="N8865" t="s">
        <v>16</v>
      </c>
      <c r="O8865" t="s">
        <v>13</v>
      </c>
      <c r="P8865" s="1">
        <v>77</v>
      </c>
      <c r="Q88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66" spans="5:17" x14ac:dyDescent="0.25">
      <c r="E8866">
        <v>3063</v>
      </c>
      <c r="F8866" t="s">
        <v>50</v>
      </c>
      <c r="G8866" t="s">
        <v>23</v>
      </c>
      <c r="H8866" t="s">
        <v>16</v>
      </c>
      <c r="I8866" t="s">
        <v>12</v>
      </c>
      <c r="J8866" s="2">
        <f>SUMIFS(Table3[TimesUsed],Table3[TripChainId],Table2[[#This Row],[TripChainId]])</f>
        <v>0</v>
      </c>
      <c r="L8866" t="s">
        <v>23</v>
      </c>
      <c r="M8866" t="s">
        <v>71</v>
      </c>
      <c r="N8866" t="s">
        <v>8</v>
      </c>
      <c r="O8866" t="s">
        <v>9</v>
      </c>
      <c r="P8866" s="1">
        <v>35</v>
      </c>
      <c r="Q88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67" spans="5:17" x14ac:dyDescent="0.25">
      <c r="E8867">
        <v>3063</v>
      </c>
      <c r="F8867" t="s">
        <v>23</v>
      </c>
      <c r="G8867" t="s">
        <v>49</v>
      </c>
      <c r="H8867" t="s">
        <v>10</v>
      </c>
      <c r="I8867" t="s">
        <v>12</v>
      </c>
      <c r="J8867" s="2">
        <f>SUMIFS(Table3[TimesUsed],Table3[TripChainId],Table2[[#This Row],[TripChainId]])</f>
        <v>0</v>
      </c>
      <c r="L8867" t="s">
        <v>23</v>
      </c>
      <c r="M8867" t="s">
        <v>71</v>
      </c>
      <c r="N8867" t="s">
        <v>10</v>
      </c>
      <c r="O8867" t="s">
        <v>13</v>
      </c>
      <c r="P8867" s="1">
        <v>36</v>
      </c>
      <c r="Q88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68" spans="5:17" x14ac:dyDescent="0.25">
      <c r="E8868">
        <v>3064</v>
      </c>
      <c r="F8868" t="s">
        <v>49</v>
      </c>
      <c r="G8868" t="s">
        <v>50</v>
      </c>
      <c r="H8868" t="s">
        <v>8</v>
      </c>
      <c r="I8868" t="s">
        <v>11</v>
      </c>
      <c r="J8868" s="2">
        <f>SUMIFS(Table3[TimesUsed],Table3[TripChainId],Table2[[#This Row],[TripChainId]])</f>
        <v>0</v>
      </c>
      <c r="L8868" t="s">
        <v>23</v>
      </c>
      <c r="M8868" t="s">
        <v>71</v>
      </c>
      <c r="N8868" t="s">
        <v>16</v>
      </c>
      <c r="O8868" t="s">
        <v>9</v>
      </c>
      <c r="P8868" s="1">
        <v>56</v>
      </c>
      <c r="Q88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69" spans="5:17" x14ac:dyDescent="0.25">
      <c r="E8869">
        <v>3064</v>
      </c>
      <c r="F8869" t="s">
        <v>50</v>
      </c>
      <c r="G8869" t="s">
        <v>23</v>
      </c>
      <c r="H8869" t="s">
        <v>16</v>
      </c>
      <c r="I8869" t="s">
        <v>13</v>
      </c>
      <c r="J8869" s="2">
        <f>SUMIFS(Table3[TimesUsed],Table3[TripChainId],Table2[[#This Row],[TripChainId]])</f>
        <v>0</v>
      </c>
      <c r="L8869" t="s">
        <v>23</v>
      </c>
      <c r="M8869" t="s">
        <v>71</v>
      </c>
      <c r="N8869" t="s">
        <v>16</v>
      </c>
      <c r="O8869" t="s">
        <v>11</v>
      </c>
      <c r="P8869" s="1">
        <v>111</v>
      </c>
      <c r="Q88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70" spans="5:17" x14ac:dyDescent="0.25">
      <c r="E8870">
        <v>3064</v>
      </c>
      <c r="F8870" t="s">
        <v>23</v>
      </c>
      <c r="G8870" t="s">
        <v>49</v>
      </c>
      <c r="H8870" t="s">
        <v>10</v>
      </c>
      <c r="I8870" t="s">
        <v>12</v>
      </c>
      <c r="J8870" s="2">
        <f>SUMIFS(Table3[TimesUsed],Table3[TripChainId],Table2[[#This Row],[TripChainId]])</f>
        <v>0</v>
      </c>
      <c r="L8870" t="s">
        <v>23</v>
      </c>
      <c r="M8870" t="s">
        <v>71</v>
      </c>
      <c r="N8870" t="s">
        <v>16</v>
      </c>
      <c r="O8870" t="s">
        <v>14</v>
      </c>
      <c r="P8870" s="1">
        <v>36</v>
      </c>
      <c r="Q88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71" spans="5:17" x14ac:dyDescent="0.25">
      <c r="E8871">
        <v>3065</v>
      </c>
      <c r="F8871" t="s">
        <v>49</v>
      </c>
      <c r="G8871" t="s">
        <v>50</v>
      </c>
      <c r="H8871" t="s">
        <v>8</v>
      </c>
      <c r="I8871" t="s">
        <v>11</v>
      </c>
      <c r="J8871" s="2">
        <f>SUMIFS(Table3[TimesUsed],Table3[TripChainId],Table2[[#This Row],[TripChainId]])</f>
        <v>0</v>
      </c>
      <c r="L8871" t="s">
        <v>23</v>
      </c>
      <c r="M8871" t="s">
        <v>71</v>
      </c>
      <c r="N8871" t="s">
        <v>16</v>
      </c>
      <c r="O8871" t="s">
        <v>12</v>
      </c>
      <c r="P8871" s="1">
        <v>35</v>
      </c>
      <c r="Q88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72" spans="5:17" x14ac:dyDescent="0.25">
      <c r="E8872">
        <v>3065</v>
      </c>
      <c r="F8872" t="s">
        <v>50</v>
      </c>
      <c r="G8872" t="s">
        <v>23</v>
      </c>
      <c r="H8872" t="s">
        <v>16</v>
      </c>
      <c r="I8872" t="s">
        <v>13</v>
      </c>
      <c r="J8872" s="2">
        <f>SUMIFS(Table3[TimesUsed],Table3[TripChainId],Table2[[#This Row],[TripChainId]])</f>
        <v>0</v>
      </c>
      <c r="L8872" t="s">
        <v>23</v>
      </c>
      <c r="M8872" t="s">
        <v>71</v>
      </c>
      <c r="N8872" t="s">
        <v>16</v>
      </c>
      <c r="O8872" t="s">
        <v>13</v>
      </c>
      <c r="P8872" s="1">
        <v>75</v>
      </c>
      <c r="Q88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73" spans="5:17" x14ac:dyDescent="0.25">
      <c r="E8873">
        <v>3065</v>
      </c>
      <c r="F8873" t="s">
        <v>23</v>
      </c>
      <c r="G8873" t="s">
        <v>49</v>
      </c>
      <c r="H8873" t="s">
        <v>10</v>
      </c>
      <c r="I8873" t="s">
        <v>13</v>
      </c>
      <c r="J8873" s="2">
        <f>SUMIFS(Table3[TimesUsed],Table3[TripChainId],Table2[[#This Row],[TripChainId]])</f>
        <v>0</v>
      </c>
      <c r="L8873" t="s">
        <v>23</v>
      </c>
      <c r="M8873" t="s">
        <v>72</v>
      </c>
      <c r="N8873" t="s">
        <v>16</v>
      </c>
      <c r="O8873" t="s">
        <v>11</v>
      </c>
      <c r="P8873" s="1">
        <v>39</v>
      </c>
      <c r="Q88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74" spans="5:17" x14ac:dyDescent="0.25">
      <c r="E8874">
        <v>3066</v>
      </c>
      <c r="F8874" t="s">
        <v>49</v>
      </c>
      <c r="G8874" t="s">
        <v>50</v>
      </c>
      <c r="H8874" t="s">
        <v>8</v>
      </c>
      <c r="I8874" t="s">
        <v>11</v>
      </c>
      <c r="J8874" s="2">
        <f>SUMIFS(Table3[TimesUsed],Table3[TripChainId],Table2[[#This Row],[TripChainId]])</f>
        <v>0</v>
      </c>
      <c r="L8874" t="s">
        <v>23</v>
      </c>
      <c r="M8874" t="s">
        <v>72</v>
      </c>
      <c r="N8874" t="s">
        <v>16</v>
      </c>
      <c r="O8874" t="s">
        <v>13</v>
      </c>
      <c r="P8874" s="1">
        <v>26</v>
      </c>
      <c r="Q88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75" spans="5:17" x14ac:dyDescent="0.25">
      <c r="E8875">
        <v>3066</v>
      </c>
      <c r="F8875" t="s">
        <v>50</v>
      </c>
      <c r="G8875" t="s">
        <v>19</v>
      </c>
      <c r="H8875" t="s">
        <v>16</v>
      </c>
      <c r="I8875" t="s">
        <v>11</v>
      </c>
      <c r="J8875" s="2">
        <f>SUMIFS(Table3[TimesUsed],Table3[TripChainId],Table2[[#This Row],[TripChainId]])</f>
        <v>0</v>
      </c>
      <c r="L8875" t="s">
        <v>23</v>
      </c>
      <c r="M8875" t="s">
        <v>61</v>
      </c>
      <c r="N8875" t="s">
        <v>10</v>
      </c>
      <c r="O8875" t="s">
        <v>13</v>
      </c>
      <c r="P8875" s="1">
        <v>40</v>
      </c>
      <c r="Q88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76" spans="5:17" x14ac:dyDescent="0.25">
      <c r="E8876">
        <v>3066</v>
      </c>
      <c r="F8876" t="s">
        <v>19</v>
      </c>
      <c r="G8876" t="s">
        <v>49</v>
      </c>
      <c r="H8876" t="s">
        <v>10</v>
      </c>
      <c r="I8876" t="s">
        <v>13</v>
      </c>
      <c r="J8876" s="2">
        <f>SUMIFS(Table3[TimesUsed],Table3[TripChainId],Table2[[#This Row],[TripChainId]])</f>
        <v>0</v>
      </c>
      <c r="L8876" t="s">
        <v>23</v>
      </c>
      <c r="M8876" t="s">
        <v>61</v>
      </c>
      <c r="N8876" t="s">
        <v>16</v>
      </c>
      <c r="O8876" t="s">
        <v>9</v>
      </c>
      <c r="P8876" s="1">
        <v>47</v>
      </c>
      <c r="Q88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77" spans="5:17" x14ac:dyDescent="0.25">
      <c r="E8877">
        <v>3067</v>
      </c>
      <c r="F8877" t="s">
        <v>49</v>
      </c>
      <c r="G8877" t="s">
        <v>45</v>
      </c>
      <c r="H8877" t="s">
        <v>8</v>
      </c>
      <c r="I8877" t="s">
        <v>9</v>
      </c>
      <c r="J8877" s="2">
        <f>SUMIFS(Table3[TimesUsed],Table3[TripChainId],Table2[[#This Row],[TripChainId]])</f>
        <v>0</v>
      </c>
      <c r="L8877" t="s">
        <v>23</v>
      </c>
      <c r="M8877" t="s">
        <v>61</v>
      </c>
      <c r="N8877" t="s">
        <v>16</v>
      </c>
      <c r="O8877" t="s">
        <v>11</v>
      </c>
      <c r="P8877" s="1">
        <v>137</v>
      </c>
      <c r="Q88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78" spans="5:17" x14ac:dyDescent="0.25">
      <c r="E8878">
        <v>3067</v>
      </c>
      <c r="F8878" t="s">
        <v>45</v>
      </c>
      <c r="G8878" t="s">
        <v>49</v>
      </c>
      <c r="H8878" t="s">
        <v>10</v>
      </c>
      <c r="I8878" t="s">
        <v>9</v>
      </c>
      <c r="J8878" s="2">
        <f>SUMIFS(Table3[TimesUsed],Table3[TripChainId],Table2[[#This Row],[TripChainId]])</f>
        <v>0</v>
      </c>
      <c r="L8878" t="s">
        <v>23</v>
      </c>
      <c r="M8878" t="s">
        <v>61</v>
      </c>
      <c r="N8878" t="s">
        <v>16</v>
      </c>
      <c r="O8878" t="s">
        <v>14</v>
      </c>
      <c r="P8878" s="1">
        <v>33</v>
      </c>
      <c r="Q88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79" spans="5:17" x14ac:dyDescent="0.25">
      <c r="E8879">
        <v>3068</v>
      </c>
      <c r="F8879" t="s">
        <v>49</v>
      </c>
      <c r="G8879" t="s">
        <v>45</v>
      </c>
      <c r="H8879" t="s">
        <v>8</v>
      </c>
      <c r="I8879" t="s">
        <v>9</v>
      </c>
      <c r="J8879" s="2">
        <f>SUMIFS(Table3[TimesUsed],Table3[TripChainId],Table2[[#This Row],[TripChainId]])</f>
        <v>0</v>
      </c>
      <c r="L8879" t="s">
        <v>23</v>
      </c>
      <c r="M8879" t="s">
        <v>61</v>
      </c>
      <c r="N8879" t="s">
        <v>16</v>
      </c>
      <c r="O8879" t="s">
        <v>12</v>
      </c>
      <c r="P8879" s="1">
        <v>32</v>
      </c>
      <c r="Q88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80" spans="5:17" x14ac:dyDescent="0.25">
      <c r="E8880">
        <v>3068</v>
      </c>
      <c r="F8880" t="s">
        <v>45</v>
      </c>
      <c r="G8880" t="s">
        <v>49</v>
      </c>
      <c r="H8880" t="s">
        <v>10</v>
      </c>
      <c r="I8880" t="s">
        <v>11</v>
      </c>
      <c r="J8880" s="2">
        <f>SUMIFS(Table3[TimesUsed],Table3[TripChainId],Table2[[#This Row],[TripChainId]])</f>
        <v>0</v>
      </c>
      <c r="L8880" t="s">
        <v>23</v>
      </c>
      <c r="M8880" t="s">
        <v>61</v>
      </c>
      <c r="N8880" t="s">
        <v>16</v>
      </c>
      <c r="O8880" t="s">
        <v>13</v>
      </c>
      <c r="P8880" s="1">
        <v>67</v>
      </c>
      <c r="Q88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81" spans="5:17" x14ac:dyDescent="0.25">
      <c r="E8881">
        <v>3069</v>
      </c>
      <c r="F8881" t="s">
        <v>49</v>
      </c>
      <c r="G8881" t="s">
        <v>45</v>
      </c>
      <c r="H8881" t="s">
        <v>8</v>
      </c>
      <c r="I8881" t="s">
        <v>9</v>
      </c>
      <c r="J8881" s="2">
        <f>SUMIFS(Table3[TimesUsed],Table3[TripChainId],Table2[[#This Row],[TripChainId]])</f>
        <v>0</v>
      </c>
      <c r="L8881" t="s">
        <v>23</v>
      </c>
      <c r="M8881" t="s">
        <v>73</v>
      </c>
      <c r="N8881" t="s">
        <v>8</v>
      </c>
      <c r="O8881" t="s">
        <v>9</v>
      </c>
      <c r="P8881" s="1">
        <v>41</v>
      </c>
      <c r="Q88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82" spans="5:17" x14ac:dyDescent="0.25">
      <c r="E8882">
        <v>3069</v>
      </c>
      <c r="F8882" t="s">
        <v>45</v>
      </c>
      <c r="G8882" t="s">
        <v>49</v>
      </c>
      <c r="H8882" t="s">
        <v>10</v>
      </c>
      <c r="I8882" t="s">
        <v>12</v>
      </c>
      <c r="J8882" s="2">
        <f>SUMIFS(Table3[TimesUsed],Table3[TripChainId],Table2[[#This Row],[TripChainId]])</f>
        <v>0</v>
      </c>
      <c r="L8882" t="s">
        <v>23</v>
      </c>
      <c r="M8882" t="s">
        <v>73</v>
      </c>
      <c r="N8882" t="s">
        <v>8</v>
      </c>
      <c r="O8882" t="s">
        <v>11</v>
      </c>
      <c r="P8882" s="1">
        <v>41</v>
      </c>
      <c r="Q88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83" spans="5:17" x14ac:dyDescent="0.25">
      <c r="E8883">
        <v>3070</v>
      </c>
      <c r="F8883" t="s">
        <v>49</v>
      </c>
      <c r="G8883" t="s">
        <v>45</v>
      </c>
      <c r="H8883" t="s">
        <v>8</v>
      </c>
      <c r="I8883" t="s">
        <v>9</v>
      </c>
      <c r="J8883" s="2">
        <f>SUMIFS(Table3[TimesUsed],Table3[TripChainId],Table2[[#This Row],[TripChainId]])</f>
        <v>0</v>
      </c>
      <c r="L8883" t="s">
        <v>23</v>
      </c>
      <c r="M8883" t="s">
        <v>73</v>
      </c>
      <c r="N8883" t="s">
        <v>8</v>
      </c>
      <c r="O8883" t="s">
        <v>14</v>
      </c>
      <c r="P8883" s="1">
        <v>20</v>
      </c>
      <c r="Q88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84" spans="5:17" x14ac:dyDescent="0.25">
      <c r="E8884">
        <v>3070</v>
      </c>
      <c r="F8884" t="s">
        <v>45</v>
      </c>
      <c r="G8884" t="s">
        <v>49</v>
      </c>
      <c r="H8884" t="s">
        <v>10</v>
      </c>
      <c r="I8884" t="s">
        <v>13</v>
      </c>
      <c r="J8884" s="2">
        <f>SUMIFS(Table3[TimesUsed],Table3[TripChainId],Table2[[#This Row],[TripChainId]])</f>
        <v>0</v>
      </c>
      <c r="L8884" t="s">
        <v>23</v>
      </c>
      <c r="M8884" t="s">
        <v>73</v>
      </c>
      <c r="N8884" t="s">
        <v>16</v>
      </c>
      <c r="O8884" t="s">
        <v>9</v>
      </c>
      <c r="P8884" s="1">
        <v>71</v>
      </c>
      <c r="Q88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85" spans="5:17" x14ac:dyDescent="0.25">
      <c r="E8885">
        <v>3071</v>
      </c>
      <c r="F8885" t="s">
        <v>49</v>
      </c>
      <c r="G8885" t="s">
        <v>45</v>
      </c>
      <c r="H8885" t="s">
        <v>8</v>
      </c>
      <c r="I8885" t="s">
        <v>11</v>
      </c>
      <c r="J8885" s="2">
        <f>SUMIFS(Table3[TimesUsed],Table3[TripChainId],Table2[[#This Row],[TripChainId]])</f>
        <v>0</v>
      </c>
      <c r="L8885" t="s">
        <v>23</v>
      </c>
      <c r="M8885" t="s">
        <v>73</v>
      </c>
      <c r="N8885" t="s">
        <v>16</v>
      </c>
      <c r="O8885" t="s">
        <v>11</v>
      </c>
      <c r="P8885" s="1">
        <v>143</v>
      </c>
      <c r="Q88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86" spans="5:17" x14ac:dyDescent="0.25">
      <c r="E8886">
        <v>3071</v>
      </c>
      <c r="F8886" t="s">
        <v>45</v>
      </c>
      <c r="G8886" t="s">
        <v>49</v>
      </c>
      <c r="H8886" t="s">
        <v>10</v>
      </c>
      <c r="I8886" t="s">
        <v>11</v>
      </c>
      <c r="J8886" s="2">
        <f>SUMIFS(Table3[TimesUsed],Table3[TripChainId],Table2[[#This Row],[TripChainId]])</f>
        <v>0</v>
      </c>
      <c r="L8886" t="s">
        <v>23</v>
      </c>
      <c r="M8886" t="s">
        <v>73</v>
      </c>
      <c r="N8886" t="s">
        <v>16</v>
      </c>
      <c r="O8886" t="s">
        <v>14</v>
      </c>
      <c r="P8886" s="1">
        <v>63</v>
      </c>
      <c r="Q88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87" spans="5:17" x14ac:dyDescent="0.25">
      <c r="E8887">
        <v>3072</v>
      </c>
      <c r="F8887" t="s">
        <v>49</v>
      </c>
      <c r="G8887" t="s">
        <v>45</v>
      </c>
      <c r="H8887" t="s">
        <v>8</v>
      </c>
      <c r="I8887" t="s">
        <v>11</v>
      </c>
      <c r="J8887" s="2">
        <f>SUMIFS(Table3[TimesUsed],Table3[TripChainId],Table2[[#This Row],[TripChainId]])</f>
        <v>0</v>
      </c>
      <c r="L8887" t="s">
        <v>23</v>
      </c>
      <c r="M8887" t="s">
        <v>73</v>
      </c>
      <c r="N8887" t="s">
        <v>16</v>
      </c>
      <c r="O8887" t="s">
        <v>12</v>
      </c>
      <c r="P8887" s="1">
        <v>62</v>
      </c>
      <c r="Q88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88" spans="5:17" x14ac:dyDescent="0.25">
      <c r="E8888">
        <v>3072</v>
      </c>
      <c r="F8888" t="s">
        <v>45</v>
      </c>
      <c r="G8888" t="s">
        <v>49</v>
      </c>
      <c r="H8888" t="s">
        <v>10</v>
      </c>
      <c r="I8888" t="s">
        <v>12</v>
      </c>
      <c r="J8888" s="2">
        <f>SUMIFS(Table3[TimesUsed],Table3[TripChainId],Table2[[#This Row],[TripChainId]])</f>
        <v>0</v>
      </c>
      <c r="L8888" t="s">
        <v>23</v>
      </c>
      <c r="M8888" t="s">
        <v>73</v>
      </c>
      <c r="N8888" t="s">
        <v>16</v>
      </c>
      <c r="O8888" t="s">
        <v>13</v>
      </c>
      <c r="P8888" s="1">
        <v>70</v>
      </c>
      <c r="Q88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89" spans="5:17" x14ac:dyDescent="0.25">
      <c r="E8889">
        <v>3073</v>
      </c>
      <c r="F8889" t="s">
        <v>49</v>
      </c>
      <c r="G8889" t="s">
        <v>45</v>
      </c>
      <c r="H8889" t="s">
        <v>8</v>
      </c>
      <c r="I8889" t="s">
        <v>11</v>
      </c>
      <c r="J8889" s="2">
        <f>SUMIFS(Table3[TimesUsed],Table3[TripChainId],Table2[[#This Row],[TripChainId]])</f>
        <v>0</v>
      </c>
      <c r="L8889" t="s">
        <v>23</v>
      </c>
      <c r="M8889" t="s">
        <v>74</v>
      </c>
      <c r="N8889" t="s">
        <v>8</v>
      </c>
      <c r="O8889" t="s">
        <v>9</v>
      </c>
      <c r="P8889" s="1">
        <v>53</v>
      </c>
      <c r="Q88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90" spans="5:17" x14ac:dyDescent="0.25">
      <c r="E8890">
        <v>3073</v>
      </c>
      <c r="F8890" t="s">
        <v>45</v>
      </c>
      <c r="G8890" t="s">
        <v>49</v>
      </c>
      <c r="H8890" t="s">
        <v>10</v>
      </c>
      <c r="I8890" t="s">
        <v>13</v>
      </c>
      <c r="J8890" s="2">
        <f>SUMIFS(Table3[TimesUsed],Table3[TripChainId],Table2[[#This Row],[TripChainId]])</f>
        <v>0</v>
      </c>
      <c r="L8890" t="s">
        <v>23</v>
      </c>
      <c r="M8890" t="s">
        <v>74</v>
      </c>
      <c r="N8890" t="s">
        <v>8</v>
      </c>
      <c r="O8890" t="s">
        <v>11</v>
      </c>
      <c r="P8890" s="1">
        <v>25</v>
      </c>
      <c r="Q88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91" spans="5:17" x14ac:dyDescent="0.25">
      <c r="E8891">
        <v>3074</v>
      </c>
      <c r="F8891" t="s">
        <v>49</v>
      </c>
      <c r="G8891" t="s">
        <v>45</v>
      </c>
      <c r="H8891" t="s">
        <v>8</v>
      </c>
      <c r="I8891" t="s">
        <v>14</v>
      </c>
      <c r="J8891" s="2">
        <f>SUMIFS(Table3[TimesUsed],Table3[TripChainId],Table2[[#This Row],[TripChainId]])</f>
        <v>0</v>
      </c>
      <c r="L8891" t="s">
        <v>23</v>
      </c>
      <c r="M8891" t="s">
        <v>74</v>
      </c>
      <c r="N8891" t="s">
        <v>16</v>
      </c>
      <c r="O8891" t="s">
        <v>9</v>
      </c>
      <c r="P8891" s="1">
        <v>61</v>
      </c>
      <c r="Q88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92" spans="5:17" x14ac:dyDescent="0.25">
      <c r="E8892">
        <v>3074</v>
      </c>
      <c r="F8892" t="s">
        <v>45</v>
      </c>
      <c r="G8892" t="s">
        <v>49</v>
      </c>
      <c r="H8892" t="s">
        <v>10</v>
      </c>
      <c r="I8892" t="s">
        <v>9</v>
      </c>
      <c r="J8892" s="2">
        <f>SUMIFS(Table3[TimesUsed],Table3[TripChainId],Table2[[#This Row],[TripChainId]])</f>
        <v>0</v>
      </c>
      <c r="L8892" t="s">
        <v>23</v>
      </c>
      <c r="M8892" t="s">
        <v>74</v>
      </c>
      <c r="N8892" t="s">
        <v>16</v>
      </c>
      <c r="O8892" t="s">
        <v>11</v>
      </c>
      <c r="P8892" s="1">
        <v>107</v>
      </c>
      <c r="Q88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93" spans="5:17" x14ac:dyDescent="0.25">
      <c r="E8893">
        <v>3075</v>
      </c>
      <c r="F8893" t="s">
        <v>49</v>
      </c>
      <c r="G8893" t="s">
        <v>45</v>
      </c>
      <c r="H8893" t="s">
        <v>8</v>
      </c>
      <c r="I8893" t="s">
        <v>14</v>
      </c>
      <c r="J8893" s="2">
        <f>SUMIFS(Table3[TimesUsed],Table3[TripChainId],Table2[[#This Row],[TripChainId]])</f>
        <v>0</v>
      </c>
      <c r="L8893" t="s">
        <v>23</v>
      </c>
      <c r="M8893" t="s">
        <v>74</v>
      </c>
      <c r="N8893" t="s">
        <v>16</v>
      </c>
      <c r="O8893" t="s">
        <v>14</v>
      </c>
      <c r="P8893" s="1">
        <v>46</v>
      </c>
      <c r="Q88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94" spans="5:17" x14ac:dyDescent="0.25">
      <c r="E8894">
        <v>3075</v>
      </c>
      <c r="F8894" t="s">
        <v>45</v>
      </c>
      <c r="G8894" t="s">
        <v>49</v>
      </c>
      <c r="H8894" t="s">
        <v>10</v>
      </c>
      <c r="I8894" t="s">
        <v>11</v>
      </c>
      <c r="J8894" s="2">
        <f>SUMIFS(Table3[TimesUsed],Table3[TripChainId],Table2[[#This Row],[TripChainId]])</f>
        <v>0</v>
      </c>
      <c r="L8894" t="s">
        <v>23</v>
      </c>
      <c r="M8894" t="s">
        <v>74</v>
      </c>
      <c r="N8894" t="s">
        <v>16</v>
      </c>
      <c r="O8894" t="s">
        <v>12</v>
      </c>
      <c r="P8894" s="1">
        <v>46</v>
      </c>
      <c r="Q88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95" spans="5:17" x14ac:dyDescent="0.25">
      <c r="E8895">
        <v>3076</v>
      </c>
      <c r="F8895" t="s">
        <v>49</v>
      </c>
      <c r="G8895" t="s">
        <v>45</v>
      </c>
      <c r="H8895" t="s">
        <v>8</v>
      </c>
      <c r="I8895" t="s">
        <v>14</v>
      </c>
      <c r="J8895" s="2">
        <f>SUMIFS(Table3[TimesUsed],Table3[TripChainId],Table2[[#This Row],[TripChainId]])</f>
        <v>0</v>
      </c>
      <c r="L8895" t="s">
        <v>23</v>
      </c>
      <c r="M8895" t="s">
        <v>74</v>
      </c>
      <c r="N8895" t="s">
        <v>16</v>
      </c>
      <c r="O8895" t="s">
        <v>13</v>
      </c>
      <c r="P8895" s="1">
        <v>55</v>
      </c>
      <c r="Q88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96" spans="5:17" x14ac:dyDescent="0.25">
      <c r="E8896">
        <v>3076</v>
      </c>
      <c r="F8896" t="s">
        <v>45</v>
      </c>
      <c r="G8896" t="s">
        <v>49</v>
      </c>
      <c r="H8896" t="s">
        <v>10</v>
      </c>
      <c r="I8896" t="s">
        <v>14</v>
      </c>
      <c r="J8896" s="2">
        <f>SUMIFS(Table3[TimesUsed],Table3[TripChainId],Table2[[#This Row],[TripChainId]])</f>
        <v>0</v>
      </c>
      <c r="L8896" t="s">
        <v>23</v>
      </c>
      <c r="M8896" t="s">
        <v>34</v>
      </c>
      <c r="N8896" t="s">
        <v>8</v>
      </c>
      <c r="O8896" t="s">
        <v>9</v>
      </c>
      <c r="P8896" s="1">
        <v>429</v>
      </c>
      <c r="Q88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97" spans="5:17" x14ac:dyDescent="0.25">
      <c r="E8897">
        <v>3077</v>
      </c>
      <c r="F8897" t="s">
        <v>49</v>
      </c>
      <c r="G8897" t="s">
        <v>45</v>
      </c>
      <c r="H8897" t="s">
        <v>8</v>
      </c>
      <c r="I8897" t="s">
        <v>14</v>
      </c>
      <c r="J8897" s="2">
        <f>SUMIFS(Table3[TimesUsed],Table3[TripChainId],Table2[[#This Row],[TripChainId]])</f>
        <v>0</v>
      </c>
      <c r="L8897" t="s">
        <v>23</v>
      </c>
      <c r="M8897" t="s">
        <v>34</v>
      </c>
      <c r="N8897" t="s">
        <v>8</v>
      </c>
      <c r="O8897" t="s">
        <v>11</v>
      </c>
      <c r="P8897" s="1">
        <v>49</v>
      </c>
      <c r="Q88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98" spans="5:17" x14ac:dyDescent="0.25">
      <c r="E8898">
        <v>3077</v>
      </c>
      <c r="F8898" t="s">
        <v>45</v>
      </c>
      <c r="G8898" t="s">
        <v>49</v>
      </c>
      <c r="H8898" t="s">
        <v>10</v>
      </c>
      <c r="I8898" t="s">
        <v>12</v>
      </c>
      <c r="J8898" s="2">
        <f>SUMIFS(Table3[TimesUsed],Table3[TripChainId],Table2[[#This Row],[TripChainId]])</f>
        <v>0</v>
      </c>
      <c r="L8898" t="s">
        <v>23</v>
      </c>
      <c r="M8898" t="s">
        <v>34</v>
      </c>
      <c r="N8898" t="s">
        <v>8</v>
      </c>
      <c r="O8898" t="s">
        <v>14</v>
      </c>
      <c r="P8898" s="1">
        <v>83</v>
      </c>
      <c r="Q88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899" spans="5:17" x14ac:dyDescent="0.25">
      <c r="E8899">
        <v>3078</v>
      </c>
      <c r="F8899" t="s">
        <v>49</v>
      </c>
      <c r="G8899" t="s">
        <v>45</v>
      </c>
      <c r="H8899" t="s">
        <v>8</v>
      </c>
      <c r="I8899" t="s">
        <v>14</v>
      </c>
      <c r="J8899" s="2">
        <f>SUMIFS(Table3[TimesUsed],Table3[TripChainId],Table2[[#This Row],[TripChainId]])</f>
        <v>0</v>
      </c>
      <c r="L8899" t="s">
        <v>23</v>
      </c>
      <c r="M8899" t="s">
        <v>34</v>
      </c>
      <c r="N8899" t="s">
        <v>8</v>
      </c>
      <c r="O8899" t="s">
        <v>12</v>
      </c>
      <c r="P8899" s="1">
        <v>83</v>
      </c>
      <c r="Q88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00" spans="5:17" x14ac:dyDescent="0.25">
      <c r="E8900">
        <v>3078</v>
      </c>
      <c r="F8900" t="s">
        <v>45</v>
      </c>
      <c r="G8900" t="s">
        <v>49</v>
      </c>
      <c r="H8900" t="s">
        <v>10</v>
      </c>
      <c r="I8900" t="s">
        <v>13</v>
      </c>
      <c r="J8900" s="2">
        <f>SUMIFS(Table3[TimesUsed],Table3[TripChainId],Table2[[#This Row],[TripChainId]])</f>
        <v>0</v>
      </c>
      <c r="L8900" t="s">
        <v>23</v>
      </c>
      <c r="M8900" t="s">
        <v>34</v>
      </c>
      <c r="N8900" t="s">
        <v>10</v>
      </c>
      <c r="O8900" t="s">
        <v>13</v>
      </c>
      <c r="P8900" s="1">
        <v>23</v>
      </c>
      <c r="Q89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01" spans="5:17" x14ac:dyDescent="0.25">
      <c r="E8901">
        <v>3079</v>
      </c>
      <c r="F8901" t="s">
        <v>49</v>
      </c>
      <c r="G8901" t="s">
        <v>45</v>
      </c>
      <c r="H8901" t="s">
        <v>8</v>
      </c>
      <c r="I8901" t="s">
        <v>12</v>
      </c>
      <c r="J8901" s="2">
        <f>SUMIFS(Table3[TimesUsed],Table3[TripChainId],Table2[[#This Row],[TripChainId]])</f>
        <v>0</v>
      </c>
      <c r="L8901" t="s">
        <v>23</v>
      </c>
      <c r="M8901" t="s">
        <v>34</v>
      </c>
      <c r="N8901" t="s">
        <v>16</v>
      </c>
      <c r="O8901" t="s">
        <v>9</v>
      </c>
      <c r="P8901" s="1">
        <v>134</v>
      </c>
      <c r="Q89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02" spans="5:17" x14ac:dyDescent="0.25">
      <c r="E8902">
        <v>3079</v>
      </c>
      <c r="F8902" t="s">
        <v>45</v>
      </c>
      <c r="G8902" t="s">
        <v>49</v>
      </c>
      <c r="H8902" t="s">
        <v>10</v>
      </c>
      <c r="I8902" t="s">
        <v>12</v>
      </c>
      <c r="J8902" s="2">
        <f>SUMIFS(Table3[TimesUsed],Table3[TripChainId],Table2[[#This Row],[TripChainId]])</f>
        <v>0</v>
      </c>
      <c r="L8902" t="s">
        <v>23</v>
      </c>
      <c r="M8902" t="s">
        <v>34</v>
      </c>
      <c r="N8902" t="s">
        <v>16</v>
      </c>
      <c r="O8902" t="s">
        <v>11</v>
      </c>
      <c r="P8902" s="1">
        <v>138</v>
      </c>
      <c r="Q89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03" spans="5:17" x14ac:dyDescent="0.25">
      <c r="E8903">
        <v>3080</v>
      </c>
      <c r="F8903" t="s">
        <v>49</v>
      </c>
      <c r="G8903" t="s">
        <v>45</v>
      </c>
      <c r="H8903" t="s">
        <v>8</v>
      </c>
      <c r="I8903" t="s">
        <v>13</v>
      </c>
      <c r="J8903" s="2">
        <f>SUMIFS(Table3[TimesUsed],Table3[TripChainId],Table2[[#This Row],[TripChainId]])</f>
        <v>0</v>
      </c>
      <c r="L8903" t="s">
        <v>23</v>
      </c>
      <c r="M8903" t="s">
        <v>34</v>
      </c>
      <c r="N8903" t="s">
        <v>16</v>
      </c>
      <c r="O8903" t="s">
        <v>14</v>
      </c>
      <c r="P8903" s="1">
        <v>53</v>
      </c>
      <c r="Q89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04" spans="5:17" x14ac:dyDescent="0.25">
      <c r="E8904">
        <v>3080</v>
      </c>
      <c r="F8904" t="s">
        <v>45</v>
      </c>
      <c r="G8904" t="s">
        <v>49</v>
      </c>
      <c r="H8904" t="s">
        <v>10</v>
      </c>
      <c r="I8904" t="s">
        <v>12</v>
      </c>
      <c r="J8904" s="2">
        <f>SUMIFS(Table3[TimesUsed],Table3[TripChainId],Table2[[#This Row],[TripChainId]])</f>
        <v>0</v>
      </c>
      <c r="L8904" t="s">
        <v>23</v>
      </c>
      <c r="M8904" t="s">
        <v>34</v>
      </c>
      <c r="N8904" t="s">
        <v>16</v>
      </c>
      <c r="O8904" t="s">
        <v>12</v>
      </c>
      <c r="P8904" s="1">
        <v>53</v>
      </c>
      <c r="Q89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05" spans="5:17" x14ac:dyDescent="0.25">
      <c r="E8905">
        <v>3081</v>
      </c>
      <c r="F8905" t="s">
        <v>49</v>
      </c>
      <c r="G8905" t="s">
        <v>45</v>
      </c>
      <c r="H8905" t="s">
        <v>8</v>
      </c>
      <c r="I8905" t="s">
        <v>13</v>
      </c>
      <c r="J8905" s="2">
        <f>SUMIFS(Table3[TimesUsed],Table3[TripChainId],Table2[[#This Row],[TripChainId]])</f>
        <v>0</v>
      </c>
      <c r="L8905" t="s">
        <v>23</v>
      </c>
      <c r="M8905" t="s">
        <v>34</v>
      </c>
      <c r="N8905" t="s">
        <v>16</v>
      </c>
      <c r="O8905" t="s">
        <v>13</v>
      </c>
      <c r="P8905" s="1">
        <v>76</v>
      </c>
      <c r="Q89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06" spans="5:17" x14ac:dyDescent="0.25">
      <c r="E8906">
        <v>3081</v>
      </c>
      <c r="F8906" t="s">
        <v>45</v>
      </c>
      <c r="G8906" t="s">
        <v>49</v>
      </c>
      <c r="H8906" t="s">
        <v>10</v>
      </c>
      <c r="I8906" t="s">
        <v>13</v>
      </c>
      <c r="J8906" s="2">
        <f>SUMIFS(Table3[TimesUsed],Table3[TripChainId],Table2[[#This Row],[TripChainId]])</f>
        <v>0</v>
      </c>
      <c r="L8906" t="s">
        <v>23</v>
      </c>
      <c r="M8906" t="s">
        <v>59</v>
      </c>
      <c r="N8906" t="s">
        <v>8</v>
      </c>
      <c r="O8906" t="s">
        <v>9</v>
      </c>
      <c r="P8906" s="1">
        <v>204</v>
      </c>
      <c r="Q89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07" spans="5:17" x14ac:dyDescent="0.25">
      <c r="E8907">
        <v>3082</v>
      </c>
      <c r="F8907" t="s">
        <v>49</v>
      </c>
      <c r="G8907" t="s">
        <v>45</v>
      </c>
      <c r="H8907" t="s">
        <v>8</v>
      </c>
      <c r="I8907" t="s">
        <v>9</v>
      </c>
      <c r="J8907" s="2">
        <f>SUMIFS(Table3[TimesUsed],Table3[TripChainId],Table2[[#This Row],[TripChainId]])</f>
        <v>0</v>
      </c>
      <c r="L8907" t="s">
        <v>23</v>
      </c>
      <c r="M8907" t="s">
        <v>59</v>
      </c>
      <c r="N8907" t="s">
        <v>8</v>
      </c>
      <c r="O8907" t="s">
        <v>11</v>
      </c>
      <c r="P8907" s="1">
        <v>52</v>
      </c>
      <c r="Q89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08" spans="5:17" x14ac:dyDescent="0.25">
      <c r="E8908">
        <v>3082</v>
      </c>
      <c r="F8908" t="s">
        <v>45</v>
      </c>
      <c r="G8908" t="s">
        <v>50</v>
      </c>
      <c r="H8908" t="s">
        <v>16</v>
      </c>
      <c r="I8908" t="s">
        <v>9</v>
      </c>
      <c r="J8908" s="2">
        <f>SUMIFS(Table3[TimesUsed],Table3[TripChainId],Table2[[#This Row],[TripChainId]])</f>
        <v>0</v>
      </c>
      <c r="L8908" t="s">
        <v>23</v>
      </c>
      <c r="M8908" t="s">
        <v>59</v>
      </c>
      <c r="N8908" t="s">
        <v>8</v>
      </c>
      <c r="O8908" t="s">
        <v>14</v>
      </c>
      <c r="P8908" s="1">
        <v>43</v>
      </c>
      <c r="Q89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09" spans="5:17" x14ac:dyDescent="0.25">
      <c r="E8909">
        <v>3082</v>
      </c>
      <c r="F8909" t="s">
        <v>50</v>
      </c>
      <c r="G8909" t="s">
        <v>49</v>
      </c>
      <c r="H8909" t="s">
        <v>10</v>
      </c>
      <c r="I8909" t="s">
        <v>11</v>
      </c>
      <c r="J8909" s="2">
        <f>SUMIFS(Table3[TimesUsed],Table3[TripChainId],Table2[[#This Row],[TripChainId]])</f>
        <v>0</v>
      </c>
      <c r="L8909" t="s">
        <v>23</v>
      </c>
      <c r="M8909" t="s">
        <v>59</v>
      </c>
      <c r="N8909" t="s">
        <v>8</v>
      </c>
      <c r="O8909" t="s">
        <v>12</v>
      </c>
      <c r="P8909" s="1">
        <v>43</v>
      </c>
      <c r="Q89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10" spans="5:17" x14ac:dyDescent="0.25">
      <c r="E8910">
        <v>3083</v>
      </c>
      <c r="F8910" t="s">
        <v>49</v>
      </c>
      <c r="G8910" t="s">
        <v>45</v>
      </c>
      <c r="H8910" t="s">
        <v>8</v>
      </c>
      <c r="I8910" t="s">
        <v>9</v>
      </c>
      <c r="J8910" s="2">
        <f>SUMIFS(Table3[TimesUsed],Table3[TripChainId],Table2[[#This Row],[TripChainId]])</f>
        <v>0</v>
      </c>
      <c r="L8910" t="s">
        <v>23</v>
      </c>
      <c r="M8910" t="s">
        <v>59</v>
      </c>
      <c r="N8910" t="s">
        <v>16</v>
      </c>
      <c r="O8910" t="s">
        <v>9</v>
      </c>
      <c r="P8910" s="1">
        <v>122</v>
      </c>
      <c r="Q89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11" spans="5:17" x14ac:dyDescent="0.25">
      <c r="E8911">
        <v>3083</v>
      </c>
      <c r="F8911" t="s">
        <v>45</v>
      </c>
      <c r="G8911" t="s">
        <v>50</v>
      </c>
      <c r="H8911" t="s">
        <v>16</v>
      </c>
      <c r="I8911" t="s">
        <v>11</v>
      </c>
      <c r="J8911" s="2">
        <f>SUMIFS(Table3[TimesUsed],Table3[TripChainId],Table2[[#This Row],[TripChainId]])</f>
        <v>0</v>
      </c>
      <c r="L8911" t="s">
        <v>23</v>
      </c>
      <c r="M8911" t="s">
        <v>59</v>
      </c>
      <c r="N8911" t="s">
        <v>16</v>
      </c>
      <c r="O8911" t="s">
        <v>11</v>
      </c>
      <c r="P8911" s="1">
        <v>144</v>
      </c>
      <c r="Q89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12" spans="5:17" x14ac:dyDescent="0.25">
      <c r="E8912">
        <v>3083</v>
      </c>
      <c r="F8912" t="s">
        <v>50</v>
      </c>
      <c r="G8912" t="s">
        <v>49</v>
      </c>
      <c r="H8912" t="s">
        <v>10</v>
      </c>
      <c r="I8912" t="s">
        <v>11</v>
      </c>
      <c r="J8912" s="2">
        <f>SUMIFS(Table3[TimesUsed],Table3[TripChainId],Table2[[#This Row],[TripChainId]])</f>
        <v>0</v>
      </c>
      <c r="L8912" t="s">
        <v>23</v>
      </c>
      <c r="M8912" t="s">
        <v>59</v>
      </c>
      <c r="N8912" t="s">
        <v>16</v>
      </c>
      <c r="O8912" t="s">
        <v>14</v>
      </c>
      <c r="P8912" s="1">
        <v>64</v>
      </c>
      <c r="Q89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13" spans="5:17" x14ac:dyDescent="0.25">
      <c r="E8913">
        <v>3084</v>
      </c>
      <c r="F8913" t="s">
        <v>49</v>
      </c>
      <c r="G8913" t="s">
        <v>45</v>
      </c>
      <c r="H8913" t="s">
        <v>8</v>
      </c>
      <c r="I8913" t="s">
        <v>11</v>
      </c>
      <c r="J8913" s="2">
        <f>SUMIFS(Table3[TimesUsed],Table3[TripChainId],Table2[[#This Row],[TripChainId]])</f>
        <v>0</v>
      </c>
      <c r="L8913" t="s">
        <v>23</v>
      </c>
      <c r="M8913" t="s">
        <v>59</v>
      </c>
      <c r="N8913" t="s">
        <v>16</v>
      </c>
      <c r="O8913" t="s">
        <v>12</v>
      </c>
      <c r="P8913" s="1">
        <v>63</v>
      </c>
      <c r="Q89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14" spans="5:17" x14ac:dyDescent="0.25">
      <c r="E8914">
        <v>3084</v>
      </c>
      <c r="F8914" t="s">
        <v>45</v>
      </c>
      <c r="G8914" t="s">
        <v>50</v>
      </c>
      <c r="H8914" t="s">
        <v>16</v>
      </c>
      <c r="I8914" t="s">
        <v>11</v>
      </c>
      <c r="J8914" s="2">
        <f>SUMIFS(Table3[TimesUsed],Table3[TripChainId],Table2[[#This Row],[TripChainId]])</f>
        <v>0</v>
      </c>
      <c r="L8914" t="s">
        <v>23</v>
      </c>
      <c r="M8914" t="s">
        <v>59</v>
      </c>
      <c r="N8914" t="s">
        <v>16</v>
      </c>
      <c r="O8914" t="s">
        <v>13</v>
      </c>
      <c r="P8914" s="1">
        <v>91</v>
      </c>
      <c r="Q89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15" spans="5:17" x14ac:dyDescent="0.25">
      <c r="E8915">
        <v>3084</v>
      </c>
      <c r="F8915" t="s">
        <v>50</v>
      </c>
      <c r="G8915" t="s">
        <v>49</v>
      </c>
      <c r="H8915" t="s">
        <v>10</v>
      </c>
      <c r="I8915" t="s">
        <v>11</v>
      </c>
      <c r="J8915" s="2">
        <f>SUMIFS(Table3[TimesUsed],Table3[TripChainId],Table2[[#This Row],[TripChainId]])</f>
        <v>0</v>
      </c>
      <c r="L8915" t="s">
        <v>23</v>
      </c>
      <c r="M8915" t="s">
        <v>75</v>
      </c>
      <c r="N8915" t="s">
        <v>8</v>
      </c>
      <c r="O8915" t="s">
        <v>9</v>
      </c>
      <c r="P8915" s="1">
        <v>25</v>
      </c>
      <c r="Q89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16" spans="5:17" x14ac:dyDescent="0.25">
      <c r="E8916">
        <v>3085</v>
      </c>
      <c r="F8916" t="s">
        <v>49</v>
      </c>
      <c r="G8916" t="s">
        <v>45</v>
      </c>
      <c r="H8916" t="s">
        <v>8</v>
      </c>
      <c r="I8916" t="s">
        <v>14</v>
      </c>
      <c r="J8916" s="2">
        <f>SUMIFS(Table3[TimesUsed],Table3[TripChainId],Table2[[#This Row],[TripChainId]])</f>
        <v>0</v>
      </c>
      <c r="L8916" t="s">
        <v>23</v>
      </c>
      <c r="M8916" t="s">
        <v>75</v>
      </c>
      <c r="N8916" t="s">
        <v>16</v>
      </c>
      <c r="O8916" t="s">
        <v>9</v>
      </c>
      <c r="P8916" s="1">
        <v>44</v>
      </c>
      <c r="Q89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17" spans="5:17" x14ac:dyDescent="0.25">
      <c r="E8917">
        <v>3085</v>
      </c>
      <c r="F8917" t="s">
        <v>45</v>
      </c>
      <c r="G8917" t="s">
        <v>50</v>
      </c>
      <c r="H8917" t="s">
        <v>16</v>
      </c>
      <c r="I8917" t="s">
        <v>9</v>
      </c>
      <c r="J8917" s="2">
        <f>SUMIFS(Table3[TimesUsed],Table3[TripChainId],Table2[[#This Row],[TripChainId]])</f>
        <v>0</v>
      </c>
      <c r="L8917" t="s">
        <v>23</v>
      </c>
      <c r="M8917" t="s">
        <v>75</v>
      </c>
      <c r="N8917" t="s">
        <v>16</v>
      </c>
      <c r="O8917" t="s">
        <v>11</v>
      </c>
      <c r="P8917" s="1">
        <v>66</v>
      </c>
      <c r="Q89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18" spans="5:17" x14ac:dyDescent="0.25">
      <c r="E8918">
        <v>3085</v>
      </c>
      <c r="F8918" t="s">
        <v>50</v>
      </c>
      <c r="G8918" t="s">
        <v>49</v>
      </c>
      <c r="H8918" t="s">
        <v>10</v>
      </c>
      <c r="I8918" t="s">
        <v>11</v>
      </c>
      <c r="J8918" s="2">
        <f>SUMIFS(Table3[TimesUsed],Table3[TripChainId],Table2[[#This Row],[TripChainId]])</f>
        <v>0</v>
      </c>
      <c r="L8918" t="s">
        <v>23</v>
      </c>
      <c r="M8918" t="s">
        <v>75</v>
      </c>
      <c r="N8918" t="s">
        <v>16</v>
      </c>
      <c r="O8918" t="s">
        <v>14</v>
      </c>
      <c r="P8918" s="1">
        <v>24</v>
      </c>
      <c r="Q89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19" spans="5:17" x14ac:dyDescent="0.25">
      <c r="E8919">
        <v>3086</v>
      </c>
      <c r="F8919" t="s">
        <v>49</v>
      </c>
      <c r="G8919" t="s">
        <v>45</v>
      </c>
      <c r="H8919" t="s">
        <v>8</v>
      </c>
      <c r="I8919" t="s">
        <v>14</v>
      </c>
      <c r="J8919" s="2">
        <f>SUMIFS(Table3[TimesUsed],Table3[TripChainId],Table2[[#This Row],[TripChainId]])</f>
        <v>0</v>
      </c>
      <c r="L8919" t="s">
        <v>23</v>
      </c>
      <c r="M8919" t="s">
        <v>75</v>
      </c>
      <c r="N8919" t="s">
        <v>16</v>
      </c>
      <c r="O8919" t="s">
        <v>12</v>
      </c>
      <c r="P8919" s="1">
        <v>24</v>
      </c>
      <c r="Q89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20" spans="5:17" x14ac:dyDescent="0.25">
      <c r="E8920">
        <v>3086</v>
      </c>
      <c r="F8920" t="s">
        <v>45</v>
      </c>
      <c r="G8920" t="s">
        <v>50</v>
      </c>
      <c r="H8920" t="s">
        <v>16</v>
      </c>
      <c r="I8920" t="s">
        <v>11</v>
      </c>
      <c r="J8920" s="2">
        <f>SUMIFS(Table3[TimesUsed],Table3[TripChainId],Table2[[#This Row],[TripChainId]])</f>
        <v>0</v>
      </c>
      <c r="L8920" t="s">
        <v>23</v>
      </c>
      <c r="M8920" t="s">
        <v>75</v>
      </c>
      <c r="N8920" t="s">
        <v>16</v>
      </c>
      <c r="O8920" t="s">
        <v>13</v>
      </c>
      <c r="P8920" s="1">
        <v>40</v>
      </c>
      <c r="Q89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21" spans="5:17" x14ac:dyDescent="0.25">
      <c r="E8921">
        <v>3086</v>
      </c>
      <c r="F8921" t="s">
        <v>50</v>
      </c>
      <c r="G8921" t="s">
        <v>49</v>
      </c>
      <c r="H8921" t="s">
        <v>10</v>
      </c>
      <c r="I8921" t="s">
        <v>11</v>
      </c>
      <c r="J8921" s="2">
        <f>SUMIFS(Table3[TimesUsed],Table3[TripChainId],Table2[[#This Row],[TripChainId]])</f>
        <v>0</v>
      </c>
      <c r="L8921" t="s">
        <v>23</v>
      </c>
      <c r="M8921" t="s">
        <v>64</v>
      </c>
      <c r="N8921" t="s">
        <v>8</v>
      </c>
      <c r="O8921" t="s">
        <v>9</v>
      </c>
      <c r="P8921" s="1">
        <v>419</v>
      </c>
      <c r="Q89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22" spans="5:17" x14ac:dyDescent="0.25">
      <c r="E8922">
        <v>3087</v>
      </c>
      <c r="F8922" t="s">
        <v>49</v>
      </c>
      <c r="G8922" t="s">
        <v>45</v>
      </c>
      <c r="H8922" t="s">
        <v>8</v>
      </c>
      <c r="I8922" t="s">
        <v>14</v>
      </c>
      <c r="J8922" s="2">
        <f>SUMIFS(Table3[TimesUsed],Table3[TripChainId],Table2[[#This Row],[TripChainId]])</f>
        <v>0</v>
      </c>
      <c r="L8922" t="s">
        <v>23</v>
      </c>
      <c r="M8922" t="s">
        <v>64</v>
      </c>
      <c r="N8922" t="s">
        <v>8</v>
      </c>
      <c r="O8922" t="s">
        <v>11</v>
      </c>
      <c r="P8922" s="1">
        <v>136</v>
      </c>
      <c r="Q89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23" spans="5:17" x14ac:dyDescent="0.25">
      <c r="E8923">
        <v>3087</v>
      </c>
      <c r="F8923" t="s">
        <v>45</v>
      </c>
      <c r="G8923" t="s">
        <v>50</v>
      </c>
      <c r="H8923" t="s">
        <v>16</v>
      </c>
      <c r="I8923" t="s">
        <v>14</v>
      </c>
      <c r="J8923" s="2">
        <f>SUMIFS(Table3[TimesUsed],Table3[TripChainId],Table2[[#This Row],[TripChainId]])</f>
        <v>0</v>
      </c>
      <c r="L8923" t="s">
        <v>23</v>
      </c>
      <c r="M8923" t="s">
        <v>64</v>
      </c>
      <c r="N8923" t="s">
        <v>8</v>
      </c>
      <c r="O8923" t="s">
        <v>14</v>
      </c>
      <c r="P8923" s="1">
        <v>122</v>
      </c>
      <c r="Q89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24" spans="5:17" x14ac:dyDescent="0.25">
      <c r="E8924">
        <v>3087</v>
      </c>
      <c r="F8924" t="s">
        <v>50</v>
      </c>
      <c r="G8924" t="s">
        <v>49</v>
      </c>
      <c r="H8924" t="s">
        <v>10</v>
      </c>
      <c r="I8924" t="s">
        <v>11</v>
      </c>
      <c r="J8924" s="2">
        <f>SUMIFS(Table3[TimesUsed],Table3[TripChainId],Table2[[#This Row],[TripChainId]])</f>
        <v>0</v>
      </c>
      <c r="L8924" t="s">
        <v>23</v>
      </c>
      <c r="M8924" t="s">
        <v>64</v>
      </c>
      <c r="N8924" t="s">
        <v>8</v>
      </c>
      <c r="O8924" t="s">
        <v>12</v>
      </c>
      <c r="P8924" s="1">
        <v>121</v>
      </c>
      <c r="Q89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25" spans="5:17" x14ac:dyDescent="0.25">
      <c r="E8925">
        <v>3088</v>
      </c>
      <c r="F8925" t="s">
        <v>49</v>
      </c>
      <c r="G8925" t="s">
        <v>45</v>
      </c>
      <c r="H8925" t="s">
        <v>8</v>
      </c>
      <c r="I8925" t="s">
        <v>9</v>
      </c>
      <c r="J8925" s="2">
        <f>SUMIFS(Table3[TimesUsed],Table3[TripChainId],Table2[[#This Row],[TripChainId]])</f>
        <v>0</v>
      </c>
      <c r="L8925" t="s">
        <v>23</v>
      </c>
      <c r="M8925" t="s">
        <v>64</v>
      </c>
      <c r="N8925" t="s">
        <v>8</v>
      </c>
      <c r="O8925" t="s">
        <v>13</v>
      </c>
      <c r="P8925" s="1">
        <v>48</v>
      </c>
      <c r="Q89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26" spans="5:17" x14ac:dyDescent="0.25">
      <c r="E8926">
        <v>3088</v>
      </c>
      <c r="F8926" t="s">
        <v>45</v>
      </c>
      <c r="G8926" t="s">
        <v>22</v>
      </c>
      <c r="H8926" t="s">
        <v>16</v>
      </c>
      <c r="I8926" t="s">
        <v>9</v>
      </c>
      <c r="J8926" s="2">
        <f>SUMIFS(Table3[TimesUsed],Table3[TripChainId],Table2[[#This Row],[TripChainId]])</f>
        <v>0</v>
      </c>
      <c r="L8926" t="s">
        <v>23</v>
      </c>
      <c r="M8926" t="s">
        <v>64</v>
      </c>
      <c r="N8926" t="s">
        <v>10</v>
      </c>
      <c r="O8926" t="s">
        <v>11</v>
      </c>
      <c r="P8926" s="1">
        <v>69</v>
      </c>
      <c r="Q89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27" spans="5:17" x14ac:dyDescent="0.25">
      <c r="E8927">
        <v>3088</v>
      </c>
      <c r="F8927" t="s">
        <v>22</v>
      </c>
      <c r="G8927" t="s">
        <v>49</v>
      </c>
      <c r="H8927" t="s">
        <v>10</v>
      </c>
      <c r="I8927" t="s">
        <v>13</v>
      </c>
      <c r="J8927" s="2">
        <f>SUMIFS(Table3[TimesUsed],Table3[TripChainId],Table2[[#This Row],[TripChainId]])</f>
        <v>0</v>
      </c>
      <c r="L8927" t="s">
        <v>23</v>
      </c>
      <c r="M8927" t="s">
        <v>64</v>
      </c>
      <c r="N8927" t="s">
        <v>10</v>
      </c>
      <c r="O8927" t="s">
        <v>14</v>
      </c>
      <c r="P8927" s="1">
        <v>46</v>
      </c>
      <c r="Q89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28" spans="5:17" x14ac:dyDescent="0.25">
      <c r="E8928">
        <v>3089</v>
      </c>
      <c r="F8928" t="s">
        <v>49</v>
      </c>
      <c r="G8928" t="s">
        <v>45</v>
      </c>
      <c r="H8928" t="s">
        <v>8</v>
      </c>
      <c r="I8928" t="s">
        <v>14</v>
      </c>
      <c r="J8928" s="2">
        <f>SUMIFS(Table3[TimesUsed],Table3[TripChainId],Table2[[#This Row],[TripChainId]])</f>
        <v>0</v>
      </c>
      <c r="L8928" t="s">
        <v>23</v>
      </c>
      <c r="M8928" t="s">
        <v>64</v>
      </c>
      <c r="N8928" t="s">
        <v>10</v>
      </c>
      <c r="O8928" t="s">
        <v>12</v>
      </c>
      <c r="P8928" s="1">
        <v>46</v>
      </c>
      <c r="Q89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29" spans="5:17" x14ac:dyDescent="0.25">
      <c r="E8929">
        <v>3089</v>
      </c>
      <c r="F8929" t="s">
        <v>45</v>
      </c>
      <c r="G8929" t="s">
        <v>22</v>
      </c>
      <c r="H8929" t="s">
        <v>16</v>
      </c>
      <c r="I8929" t="s">
        <v>9</v>
      </c>
      <c r="J8929" s="2">
        <f>SUMIFS(Table3[TimesUsed],Table3[TripChainId],Table2[[#This Row],[TripChainId]])</f>
        <v>0</v>
      </c>
      <c r="L8929" t="s">
        <v>23</v>
      </c>
      <c r="M8929" t="s">
        <v>64</v>
      </c>
      <c r="N8929" t="s">
        <v>10</v>
      </c>
      <c r="O8929" t="s">
        <v>13</v>
      </c>
      <c r="P8929" s="1">
        <v>179</v>
      </c>
      <c r="Q89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30" spans="5:17" x14ac:dyDescent="0.25">
      <c r="E8930">
        <v>3089</v>
      </c>
      <c r="F8930" t="s">
        <v>22</v>
      </c>
      <c r="G8930" t="s">
        <v>49</v>
      </c>
      <c r="H8930" t="s">
        <v>10</v>
      </c>
      <c r="I8930" t="s">
        <v>13</v>
      </c>
      <c r="J8930" s="2">
        <f>SUMIFS(Table3[TimesUsed],Table3[TripChainId],Table2[[#This Row],[TripChainId]])</f>
        <v>0</v>
      </c>
      <c r="L8930" t="s">
        <v>23</v>
      </c>
      <c r="M8930" t="s">
        <v>64</v>
      </c>
      <c r="N8930" t="s">
        <v>16</v>
      </c>
      <c r="O8930" t="s">
        <v>9</v>
      </c>
      <c r="P8930" s="1">
        <v>402</v>
      </c>
      <c r="Q89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31" spans="5:17" x14ac:dyDescent="0.25">
      <c r="E8931">
        <v>3090</v>
      </c>
      <c r="F8931" t="s">
        <v>49</v>
      </c>
      <c r="G8931" t="s">
        <v>45</v>
      </c>
      <c r="H8931" t="s">
        <v>8</v>
      </c>
      <c r="I8931" t="s">
        <v>9</v>
      </c>
      <c r="J8931" s="2">
        <f>SUMIFS(Table3[TimesUsed],Table3[TripChainId],Table2[[#This Row],[TripChainId]])</f>
        <v>0</v>
      </c>
      <c r="L8931" t="s">
        <v>23</v>
      </c>
      <c r="M8931" t="s">
        <v>64</v>
      </c>
      <c r="N8931" t="s">
        <v>16</v>
      </c>
      <c r="O8931" t="s">
        <v>11</v>
      </c>
      <c r="P8931" s="1">
        <v>605</v>
      </c>
      <c r="Q89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32" spans="5:17" x14ac:dyDescent="0.25">
      <c r="E8932">
        <v>3090</v>
      </c>
      <c r="F8932" t="s">
        <v>45</v>
      </c>
      <c r="G8932" t="s">
        <v>17</v>
      </c>
      <c r="H8932" t="s">
        <v>16</v>
      </c>
      <c r="I8932" t="s">
        <v>9</v>
      </c>
      <c r="J8932" s="2">
        <f>SUMIFS(Table3[TimesUsed],Table3[TripChainId],Table2[[#This Row],[TripChainId]])</f>
        <v>0</v>
      </c>
      <c r="L8932" t="s">
        <v>23</v>
      </c>
      <c r="M8932" t="s">
        <v>64</v>
      </c>
      <c r="N8932" t="s">
        <v>16</v>
      </c>
      <c r="O8932" t="s">
        <v>14</v>
      </c>
      <c r="P8932" s="1">
        <v>224</v>
      </c>
      <c r="Q89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33" spans="5:17" x14ac:dyDescent="0.25">
      <c r="E8933">
        <v>3090</v>
      </c>
      <c r="F8933" t="s">
        <v>17</v>
      </c>
      <c r="G8933" t="s">
        <v>49</v>
      </c>
      <c r="H8933" t="s">
        <v>10</v>
      </c>
      <c r="I8933" t="s">
        <v>13</v>
      </c>
      <c r="J8933" s="2">
        <f>SUMIFS(Table3[TimesUsed],Table3[TripChainId],Table2[[#This Row],[TripChainId]])</f>
        <v>0</v>
      </c>
      <c r="L8933" t="s">
        <v>23</v>
      </c>
      <c r="M8933" t="s">
        <v>64</v>
      </c>
      <c r="N8933" t="s">
        <v>16</v>
      </c>
      <c r="O8933" t="s">
        <v>12</v>
      </c>
      <c r="P8933" s="1">
        <v>224</v>
      </c>
      <c r="Q89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34" spans="5:17" x14ac:dyDescent="0.25">
      <c r="E8934">
        <v>3091</v>
      </c>
      <c r="F8934" t="s">
        <v>49</v>
      </c>
      <c r="G8934" t="s">
        <v>45</v>
      </c>
      <c r="H8934" t="s">
        <v>8</v>
      </c>
      <c r="I8934" t="s">
        <v>9</v>
      </c>
      <c r="J8934" s="2">
        <f>SUMIFS(Table3[TimesUsed],Table3[TripChainId],Table2[[#This Row],[TripChainId]])</f>
        <v>0</v>
      </c>
      <c r="L8934" t="s">
        <v>23</v>
      </c>
      <c r="M8934" t="s">
        <v>64</v>
      </c>
      <c r="N8934" t="s">
        <v>16</v>
      </c>
      <c r="O8934" t="s">
        <v>13</v>
      </c>
      <c r="P8934" s="1">
        <v>314</v>
      </c>
      <c r="Q89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35" spans="5:17" x14ac:dyDescent="0.25">
      <c r="E8935">
        <v>3091</v>
      </c>
      <c r="F8935" t="s">
        <v>45</v>
      </c>
      <c r="G8935" t="s">
        <v>17</v>
      </c>
      <c r="H8935" t="s">
        <v>16</v>
      </c>
      <c r="I8935" t="s">
        <v>11</v>
      </c>
      <c r="J8935" s="2">
        <f>SUMIFS(Table3[TimesUsed],Table3[TripChainId],Table2[[#This Row],[TripChainId]])</f>
        <v>0</v>
      </c>
      <c r="L8935" t="s">
        <v>23</v>
      </c>
      <c r="M8935" t="s">
        <v>76</v>
      </c>
      <c r="N8935" t="s">
        <v>8</v>
      </c>
      <c r="O8935" t="s">
        <v>9</v>
      </c>
      <c r="P8935" s="1">
        <v>91</v>
      </c>
      <c r="Q89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36" spans="5:17" x14ac:dyDescent="0.25">
      <c r="E8936">
        <v>3091</v>
      </c>
      <c r="F8936" t="s">
        <v>17</v>
      </c>
      <c r="G8936" t="s">
        <v>49</v>
      </c>
      <c r="H8936" t="s">
        <v>10</v>
      </c>
      <c r="I8936" t="s">
        <v>13</v>
      </c>
      <c r="J8936" s="2">
        <f>SUMIFS(Table3[TimesUsed],Table3[TripChainId],Table2[[#This Row],[TripChainId]])</f>
        <v>0</v>
      </c>
      <c r="L8936" t="s">
        <v>23</v>
      </c>
      <c r="M8936" t="s">
        <v>76</v>
      </c>
      <c r="N8936" t="s">
        <v>8</v>
      </c>
      <c r="O8936" t="s">
        <v>14</v>
      </c>
      <c r="P8936" s="1">
        <v>29</v>
      </c>
      <c r="Q89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37" spans="5:17" x14ac:dyDescent="0.25">
      <c r="E8937">
        <v>3092</v>
      </c>
      <c r="F8937" t="s">
        <v>49</v>
      </c>
      <c r="G8937" t="s">
        <v>45</v>
      </c>
      <c r="H8937" t="s">
        <v>8</v>
      </c>
      <c r="I8937" t="s">
        <v>9</v>
      </c>
      <c r="J8937" s="2">
        <f>SUMIFS(Table3[TimesUsed],Table3[TripChainId],Table2[[#This Row],[TripChainId]])</f>
        <v>0</v>
      </c>
      <c r="L8937" t="s">
        <v>23</v>
      </c>
      <c r="M8937" t="s">
        <v>76</v>
      </c>
      <c r="N8937" t="s">
        <v>8</v>
      </c>
      <c r="O8937" t="s">
        <v>12</v>
      </c>
      <c r="P8937" s="1">
        <v>29</v>
      </c>
      <c r="Q89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38" spans="5:17" x14ac:dyDescent="0.25">
      <c r="E8938">
        <v>3092</v>
      </c>
      <c r="F8938" t="s">
        <v>45</v>
      </c>
      <c r="G8938" t="s">
        <v>17</v>
      </c>
      <c r="H8938" t="s">
        <v>16</v>
      </c>
      <c r="I8938" t="s">
        <v>13</v>
      </c>
      <c r="J8938" s="2">
        <f>SUMIFS(Table3[TimesUsed],Table3[TripChainId],Table2[[#This Row],[TripChainId]])</f>
        <v>0</v>
      </c>
      <c r="L8938" t="s">
        <v>23</v>
      </c>
      <c r="M8938" t="s">
        <v>76</v>
      </c>
      <c r="N8938" t="s">
        <v>10</v>
      </c>
      <c r="O8938" t="s">
        <v>13</v>
      </c>
      <c r="P8938" s="1">
        <v>30</v>
      </c>
      <c r="Q89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39" spans="5:17" x14ac:dyDescent="0.25">
      <c r="E8939">
        <v>3092</v>
      </c>
      <c r="F8939" t="s">
        <v>17</v>
      </c>
      <c r="G8939" t="s">
        <v>49</v>
      </c>
      <c r="H8939" t="s">
        <v>10</v>
      </c>
      <c r="I8939" t="s">
        <v>13</v>
      </c>
      <c r="J8939" s="2">
        <f>SUMIFS(Table3[TimesUsed],Table3[TripChainId],Table2[[#This Row],[TripChainId]])</f>
        <v>0</v>
      </c>
      <c r="L8939" t="s">
        <v>23</v>
      </c>
      <c r="M8939" t="s">
        <v>76</v>
      </c>
      <c r="N8939" t="s">
        <v>16</v>
      </c>
      <c r="O8939" t="s">
        <v>9</v>
      </c>
      <c r="P8939" s="1">
        <v>90</v>
      </c>
      <c r="Q89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40" spans="5:17" x14ac:dyDescent="0.25">
      <c r="E8940">
        <v>3093</v>
      </c>
      <c r="F8940" t="s">
        <v>49</v>
      </c>
      <c r="G8940" t="s">
        <v>45</v>
      </c>
      <c r="H8940" t="s">
        <v>8</v>
      </c>
      <c r="I8940" t="s">
        <v>11</v>
      </c>
      <c r="J8940" s="2">
        <f>SUMIFS(Table3[TimesUsed],Table3[TripChainId],Table2[[#This Row],[TripChainId]])</f>
        <v>0</v>
      </c>
      <c r="L8940" t="s">
        <v>23</v>
      </c>
      <c r="M8940" t="s">
        <v>76</v>
      </c>
      <c r="N8940" t="s">
        <v>16</v>
      </c>
      <c r="O8940" t="s">
        <v>11</v>
      </c>
      <c r="P8940" s="1">
        <v>157</v>
      </c>
      <c r="Q89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41" spans="5:17" x14ac:dyDescent="0.25">
      <c r="E8941">
        <v>3093</v>
      </c>
      <c r="F8941" t="s">
        <v>45</v>
      </c>
      <c r="G8941" t="s">
        <v>17</v>
      </c>
      <c r="H8941" t="s">
        <v>16</v>
      </c>
      <c r="I8941" t="s">
        <v>11</v>
      </c>
      <c r="J8941" s="2">
        <f>SUMIFS(Table3[TimesUsed],Table3[TripChainId],Table2[[#This Row],[TripChainId]])</f>
        <v>0</v>
      </c>
      <c r="L8941" t="s">
        <v>23</v>
      </c>
      <c r="M8941" t="s">
        <v>76</v>
      </c>
      <c r="N8941" t="s">
        <v>16</v>
      </c>
      <c r="O8941" t="s">
        <v>14</v>
      </c>
      <c r="P8941" s="1">
        <v>54</v>
      </c>
      <c r="Q89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42" spans="5:17" x14ac:dyDescent="0.25">
      <c r="E8942">
        <v>3093</v>
      </c>
      <c r="F8942" t="s">
        <v>17</v>
      </c>
      <c r="G8942" t="s">
        <v>49</v>
      </c>
      <c r="H8942" t="s">
        <v>10</v>
      </c>
      <c r="I8942" t="s">
        <v>13</v>
      </c>
      <c r="J8942" s="2">
        <f>SUMIFS(Table3[TimesUsed],Table3[TripChainId],Table2[[#This Row],[TripChainId]])</f>
        <v>0</v>
      </c>
      <c r="L8942" t="s">
        <v>23</v>
      </c>
      <c r="M8942" t="s">
        <v>76</v>
      </c>
      <c r="N8942" t="s">
        <v>16</v>
      </c>
      <c r="O8942" t="s">
        <v>12</v>
      </c>
      <c r="P8942" s="1">
        <v>54</v>
      </c>
      <c r="Q89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43" spans="5:17" x14ac:dyDescent="0.25">
      <c r="E8943">
        <v>3094</v>
      </c>
      <c r="F8943" t="s">
        <v>49</v>
      </c>
      <c r="G8943" t="s">
        <v>45</v>
      </c>
      <c r="H8943" t="s">
        <v>8</v>
      </c>
      <c r="I8943" t="s">
        <v>11</v>
      </c>
      <c r="J8943" s="2">
        <f>SUMIFS(Table3[TimesUsed],Table3[TripChainId],Table2[[#This Row],[TripChainId]])</f>
        <v>0</v>
      </c>
      <c r="L8943" t="s">
        <v>23</v>
      </c>
      <c r="M8943" t="s">
        <v>76</v>
      </c>
      <c r="N8943" t="s">
        <v>16</v>
      </c>
      <c r="O8943" t="s">
        <v>13</v>
      </c>
      <c r="P8943" s="1">
        <v>91</v>
      </c>
      <c r="Q89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44" spans="5:17" x14ac:dyDescent="0.25">
      <c r="E8944">
        <v>3094</v>
      </c>
      <c r="F8944" t="s">
        <v>45</v>
      </c>
      <c r="G8944" t="s">
        <v>17</v>
      </c>
      <c r="H8944" t="s">
        <v>16</v>
      </c>
      <c r="I8944" t="s">
        <v>13</v>
      </c>
      <c r="J8944" s="2">
        <f>SUMIFS(Table3[TimesUsed],Table3[TripChainId],Table2[[#This Row],[TripChainId]])</f>
        <v>0</v>
      </c>
      <c r="L8944" t="s">
        <v>23</v>
      </c>
      <c r="M8944" t="s">
        <v>24</v>
      </c>
      <c r="N8944" t="s">
        <v>8</v>
      </c>
      <c r="O8944" t="s">
        <v>9</v>
      </c>
      <c r="P8944" s="1">
        <v>107</v>
      </c>
      <c r="Q89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45" spans="5:17" x14ac:dyDescent="0.25">
      <c r="E8945">
        <v>3094</v>
      </c>
      <c r="F8945" t="s">
        <v>17</v>
      </c>
      <c r="G8945" t="s">
        <v>49</v>
      </c>
      <c r="H8945" t="s">
        <v>10</v>
      </c>
      <c r="I8945" t="s">
        <v>13</v>
      </c>
      <c r="J8945" s="2">
        <f>SUMIFS(Table3[TimesUsed],Table3[TripChainId],Table2[[#This Row],[TripChainId]])</f>
        <v>0</v>
      </c>
      <c r="L8945" t="s">
        <v>23</v>
      </c>
      <c r="M8945" t="s">
        <v>24</v>
      </c>
      <c r="N8945" t="s">
        <v>8</v>
      </c>
      <c r="O8945" t="s">
        <v>11</v>
      </c>
      <c r="P8945" s="1">
        <v>34</v>
      </c>
      <c r="Q89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46" spans="5:17" x14ac:dyDescent="0.25">
      <c r="E8946">
        <v>3095</v>
      </c>
      <c r="F8946" t="s">
        <v>49</v>
      </c>
      <c r="G8946" t="s">
        <v>45</v>
      </c>
      <c r="H8946" t="s">
        <v>8</v>
      </c>
      <c r="I8946" t="s">
        <v>14</v>
      </c>
      <c r="J8946" s="2">
        <f>SUMIFS(Table3[TimesUsed],Table3[TripChainId],Table2[[#This Row],[TripChainId]])</f>
        <v>0</v>
      </c>
      <c r="L8946" t="s">
        <v>23</v>
      </c>
      <c r="M8946" t="s">
        <v>24</v>
      </c>
      <c r="N8946" t="s">
        <v>8</v>
      </c>
      <c r="O8946" t="s">
        <v>14</v>
      </c>
      <c r="P8946" s="1">
        <v>38</v>
      </c>
      <c r="Q89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47" spans="5:17" x14ac:dyDescent="0.25">
      <c r="E8947">
        <v>3095</v>
      </c>
      <c r="F8947" t="s">
        <v>45</v>
      </c>
      <c r="G8947" t="s">
        <v>17</v>
      </c>
      <c r="H8947" t="s">
        <v>16</v>
      </c>
      <c r="I8947" t="s">
        <v>9</v>
      </c>
      <c r="J8947" s="2">
        <f>SUMIFS(Table3[TimesUsed],Table3[TripChainId],Table2[[#This Row],[TripChainId]])</f>
        <v>0</v>
      </c>
      <c r="L8947" t="s">
        <v>23</v>
      </c>
      <c r="M8947" t="s">
        <v>24</v>
      </c>
      <c r="N8947" t="s">
        <v>8</v>
      </c>
      <c r="O8947" t="s">
        <v>12</v>
      </c>
      <c r="P8947" s="1">
        <v>38</v>
      </c>
      <c r="Q89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48" spans="5:17" x14ac:dyDescent="0.25">
      <c r="E8948">
        <v>3095</v>
      </c>
      <c r="F8948" t="s">
        <v>17</v>
      </c>
      <c r="G8948" t="s">
        <v>49</v>
      </c>
      <c r="H8948" t="s">
        <v>10</v>
      </c>
      <c r="I8948" t="s">
        <v>13</v>
      </c>
      <c r="J8948" s="2">
        <f>SUMIFS(Table3[TimesUsed],Table3[TripChainId],Table2[[#This Row],[TripChainId]])</f>
        <v>0</v>
      </c>
      <c r="L8948" t="s">
        <v>23</v>
      </c>
      <c r="M8948" t="s">
        <v>24</v>
      </c>
      <c r="N8948" t="s">
        <v>10</v>
      </c>
      <c r="O8948" t="s">
        <v>11</v>
      </c>
      <c r="P8948" s="1">
        <v>46</v>
      </c>
      <c r="Q89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49" spans="5:17" x14ac:dyDescent="0.25">
      <c r="E8949">
        <v>3096</v>
      </c>
      <c r="F8949" t="s">
        <v>49</v>
      </c>
      <c r="G8949" t="s">
        <v>45</v>
      </c>
      <c r="H8949" t="s">
        <v>8</v>
      </c>
      <c r="I8949" t="s">
        <v>14</v>
      </c>
      <c r="J8949" s="2">
        <f>SUMIFS(Table3[TimesUsed],Table3[TripChainId],Table2[[#This Row],[TripChainId]])</f>
        <v>0</v>
      </c>
      <c r="L8949" t="s">
        <v>23</v>
      </c>
      <c r="M8949" t="s">
        <v>24</v>
      </c>
      <c r="N8949" t="s">
        <v>10</v>
      </c>
      <c r="O8949" t="s">
        <v>14</v>
      </c>
      <c r="P8949" s="1">
        <v>35</v>
      </c>
      <c r="Q89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50" spans="5:17" x14ac:dyDescent="0.25">
      <c r="E8950">
        <v>3096</v>
      </c>
      <c r="F8950" t="s">
        <v>45</v>
      </c>
      <c r="G8950" t="s">
        <v>17</v>
      </c>
      <c r="H8950" t="s">
        <v>16</v>
      </c>
      <c r="I8950" t="s">
        <v>11</v>
      </c>
      <c r="J8950" s="2">
        <f>SUMIFS(Table3[TimesUsed],Table3[TripChainId],Table2[[#This Row],[TripChainId]])</f>
        <v>0</v>
      </c>
      <c r="L8950" t="s">
        <v>23</v>
      </c>
      <c r="M8950" t="s">
        <v>24</v>
      </c>
      <c r="N8950" t="s">
        <v>10</v>
      </c>
      <c r="O8950" t="s">
        <v>12</v>
      </c>
      <c r="P8950" s="1">
        <v>35</v>
      </c>
      <c r="Q89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51" spans="5:17" x14ac:dyDescent="0.25">
      <c r="E8951">
        <v>3096</v>
      </c>
      <c r="F8951" t="s">
        <v>17</v>
      </c>
      <c r="G8951" t="s">
        <v>49</v>
      </c>
      <c r="H8951" t="s">
        <v>10</v>
      </c>
      <c r="I8951" t="s">
        <v>13</v>
      </c>
      <c r="J8951" s="2">
        <f>SUMIFS(Table3[TimesUsed],Table3[TripChainId],Table2[[#This Row],[TripChainId]])</f>
        <v>0</v>
      </c>
      <c r="L8951" t="s">
        <v>23</v>
      </c>
      <c r="M8951" t="s">
        <v>24</v>
      </c>
      <c r="N8951" t="s">
        <v>10</v>
      </c>
      <c r="O8951" t="s">
        <v>13</v>
      </c>
      <c r="P8951" s="1">
        <v>86</v>
      </c>
      <c r="Q89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52" spans="5:17" x14ac:dyDescent="0.25">
      <c r="E8952">
        <v>3097</v>
      </c>
      <c r="F8952" t="s">
        <v>49</v>
      </c>
      <c r="G8952" t="s">
        <v>45</v>
      </c>
      <c r="H8952" t="s">
        <v>8</v>
      </c>
      <c r="I8952" t="s">
        <v>14</v>
      </c>
      <c r="J8952" s="2">
        <f>SUMIFS(Table3[TimesUsed],Table3[TripChainId],Table2[[#This Row],[TripChainId]])</f>
        <v>0</v>
      </c>
      <c r="L8952" t="s">
        <v>23</v>
      </c>
      <c r="M8952" t="s">
        <v>24</v>
      </c>
      <c r="N8952" t="s">
        <v>16</v>
      </c>
      <c r="O8952" t="s">
        <v>9</v>
      </c>
      <c r="P8952" s="1">
        <v>164</v>
      </c>
      <c r="Q89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53" spans="5:17" x14ac:dyDescent="0.25">
      <c r="E8953">
        <v>3097</v>
      </c>
      <c r="F8953" t="s">
        <v>45</v>
      </c>
      <c r="G8953" t="s">
        <v>17</v>
      </c>
      <c r="H8953" t="s">
        <v>16</v>
      </c>
      <c r="I8953" t="s">
        <v>14</v>
      </c>
      <c r="J8953" s="2">
        <f>SUMIFS(Table3[TimesUsed],Table3[TripChainId],Table2[[#This Row],[TripChainId]])</f>
        <v>0</v>
      </c>
      <c r="L8953" t="s">
        <v>23</v>
      </c>
      <c r="M8953" t="s">
        <v>24</v>
      </c>
      <c r="N8953" t="s">
        <v>16</v>
      </c>
      <c r="O8953" t="s">
        <v>11</v>
      </c>
      <c r="P8953" s="1">
        <v>337</v>
      </c>
      <c r="Q89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54" spans="5:17" x14ac:dyDescent="0.25">
      <c r="E8954">
        <v>3097</v>
      </c>
      <c r="F8954" t="s">
        <v>17</v>
      </c>
      <c r="G8954" t="s">
        <v>49</v>
      </c>
      <c r="H8954" t="s">
        <v>10</v>
      </c>
      <c r="I8954" t="s">
        <v>13</v>
      </c>
      <c r="J8954" s="2">
        <f>SUMIFS(Table3[TimesUsed],Table3[TripChainId],Table2[[#This Row],[TripChainId]])</f>
        <v>0</v>
      </c>
      <c r="L8954" t="s">
        <v>23</v>
      </c>
      <c r="M8954" t="s">
        <v>24</v>
      </c>
      <c r="N8954" t="s">
        <v>16</v>
      </c>
      <c r="O8954" t="s">
        <v>14</v>
      </c>
      <c r="P8954" s="1">
        <v>101</v>
      </c>
      <c r="Q89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55" spans="5:17" x14ac:dyDescent="0.25">
      <c r="E8955">
        <v>3098</v>
      </c>
      <c r="F8955" t="s">
        <v>49</v>
      </c>
      <c r="G8955" t="s">
        <v>45</v>
      </c>
      <c r="H8955" t="s">
        <v>8</v>
      </c>
      <c r="I8955" t="s">
        <v>14</v>
      </c>
      <c r="J8955" s="2">
        <f>SUMIFS(Table3[TimesUsed],Table3[TripChainId],Table2[[#This Row],[TripChainId]])</f>
        <v>0</v>
      </c>
      <c r="L8955" t="s">
        <v>23</v>
      </c>
      <c r="M8955" t="s">
        <v>24</v>
      </c>
      <c r="N8955" t="s">
        <v>16</v>
      </c>
      <c r="O8955" t="s">
        <v>12</v>
      </c>
      <c r="P8955" s="1">
        <v>100</v>
      </c>
      <c r="Q89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56" spans="5:17" x14ac:dyDescent="0.25">
      <c r="E8956">
        <v>3098</v>
      </c>
      <c r="F8956" t="s">
        <v>45</v>
      </c>
      <c r="G8956" t="s">
        <v>17</v>
      </c>
      <c r="H8956" t="s">
        <v>16</v>
      </c>
      <c r="I8956" t="s">
        <v>13</v>
      </c>
      <c r="J8956" s="2">
        <f>SUMIFS(Table3[TimesUsed],Table3[TripChainId],Table2[[#This Row],[TripChainId]])</f>
        <v>0</v>
      </c>
      <c r="L8956" t="s">
        <v>23</v>
      </c>
      <c r="M8956" t="s">
        <v>24</v>
      </c>
      <c r="N8956" t="s">
        <v>16</v>
      </c>
      <c r="O8956" t="s">
        <v>13</v>
      </c>
      <c r="P8956" s="1">
        <v>175</v>
      </c>
      <c r="Q89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57" spans="5:17" x14ac:dyDescent="0.25">
      <c r="E8957">
        <v>3098</v>
      </c>
      <c r="F8957" t="s">
        <v>17</v>
      </c>
      <c r="G8957" t="s">
        <v>49</v>
      </c>
      <c r="H8957" t="s">
        <v>10</v>
      </c>
      <c r="I8957" t="s">
        <v>13</v>
      </c>
      <c r="J8957" s="2">
        <f>SUMIFS(Table3[TimesUsed],Table3[TripChainId],Table2[[#This Row],[TripChainId]])</f>
        <v>0</v>
      </c>
      <c r="L8957" t="s">
        <v>23</v>
      </c>
      <c r="M8957" t="s">
        <v>62</v>
      </c>
      <c r="N8957" t="s">
        <v>8</v>
      </c>
      <c r="O8957" t="s">
        <v>9</v>
      </c>
      <c r="P8957" s="1">
        <v>26</v>
      </c>
      <c r="Q89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58" spans="5:17" x14ac:dyDescent="0.25">
      <c r="E8958">
        <v>3099</v>
      </c>
      <c r="F8958" t="s">
        <v>49</v>
      </c>
      <c r="G8958" t="s">
        <v>45</v>
      </c>
      <c r="H8958" t="s">
        <v>8</v>
      </c>
      <c r="I8958" t="s">
        <v>13</v>
      </c>
      <c r="J8958" s="2">
        <f>SUMIFS(Table3[TimesUsed],Table3[TripChainId],Table2[[#This Row],[TripChainId]])</f>
        <v>20</v>
      </c>
      <c r="L8958" t="s">
        <v>23</v>
      </c>
      <c r="M8958" t="s">
        <v>62</v>
      </c>
      <c r="N8958" t="s">
        <v>10</v>
      </c>
      <c r="O8958" t="s">
        <v>11</v>
      </c>
      <c r="P8958" s="1">
        <v>27</v>
      </c>
      <c r="Q89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59" spans="5:17" x14ac:dyDescent="0.25">
      <c r="E8959">
        <v>3099</v>
      </c>
      <c r="F8959" t="s">
        <v>45</v>
      </c>
      <c r="G8959" t="s">
        <v>17</v>
      </c>
      <c r="H8959" t="s">
        <v>16</v>
      </c>
      <c r="I8959" t="s">
        <v>13</v>
      </c>
      <c r="J8959" s="2">
        <f>SUMIFS(Table3[TimesUsed],Table3[TripChainId],Table2[[#This Row],[TripChainId]])</f>
        <v>20</v>
      </c>
      <c r="L8959" t="s">
        <v>23</v>
      </c>
      <c r="M8959" t="s">
        <v>62</v>
      </c>
      <c r="N8959" t="s">
        <v>10</v>
      </c>
      <c r="O8959" t="s">
        <v>13</v>
      </c>
      <c r="P8959" s="1">
        <v>58</v>
      </c>
      <c r="Q89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60" spans="5:17" x14ac:dyDescent="0.25">
      <c r="E8960">
        <v>3099</v>
      </c>
      <c r="F8960" t="s">
        <v>17</v>
      </c>
      <c r="G8960" t="s">
        <v>49</v>
      </c>
      <c r="H8960" t="s">
        <v>10</v>
      </c>
      <c r="I8960" t="s">
        <v>13</v>
      </c>
      <c r="J8960" s="2">
        <f>SUMIFS(Table3[TimesUsed],Table3[TripChainId],Table2[[#This Row],[TripChainId]])</f>
        <v>20</v>
      </c>
      <c r="L8960" t="s">
        <v>23</v>
      </c>
      <c r="M8960" t="s">
        <v>62</v>
      </c>
      <c r="N8960" t="s">
        <v>16</v>
      </c>
      <c r="O8960" t="s">
        <v>9</v>
      </c>
      <c r="P8960" s="1">
        <v>49</v>
      </c>
      <c r="Q89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61" spans="5:17" x14ac:dyDescent="0.25">
      <c r="E8961">
        <v>3100</v>
      </c>
      <c r="F8961" t="s">
        <v>49</v>
      </c>
      <c r="G8961" t="s">
        <v>45</v>
      </c>
      <c r="H8961" t="s">
        <v>8</v>
      </c>
      <c r="I8961" t="s">
        <v>9</v>
      </c>
      <c r="J8961" s="2">
        <f>SUMIFS(Table3[TimesUsed],Table3[TripChainId],Table2[[#This Row],[TripChainId]])</f>
        <v>0</v>
      </c>
      <c r="L8961" t="s">
        <v>23</v>
      </c>
      <c r="M8961" t="s">
        <v>62</v>
      </c>
      <c r="N8961" t="s">
        <v>16</v>
      </c>
      <c r="O8961" t="s">
        <v>11</v>
      </c>
      <c r="P8961" s="1">
        <v>179</v>
      </c>
      <c r="Q89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62" spans="5:17" x14ac:dyDescent="0.25">
      <c r="E8962">
        <v>3100</v>
      </c>
      <c r="F8962" t="s">
        <v>45</v>
      </c>
      <c r="G8962" t="s">
        <v>23</v>
      </c>
      <c r="H8962" t="s">
        <v>16</v>
      </c>
      <c r="I8962" t="s">
        <v>9</v>
      </c>
      <c r="J8962" s="2">
        <f>SUMIFS(Table3[TimesUsed],Table3[TripChainId],Table2[[#This Row],[TripChainId]])</f>
        <v>0</v>
      </c>
      <c r="L8962" t="s">
        <v>23</v>
      </c>
      <c r="M8962" t="s">
        <v>62</v>
      </c>
      <c r="N8962" t="s">
        <v>16</v>
      </c>
      <c r="O8962" t="s">
        <v>14</v>
      </c>
      <c r="P8962" s="1">
        <v>56</v>
      </c>
      <c r="Q89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63" spans="5:17" x14ac:dyDescent="0.25">
      <c r="E8963">
        <v>3100</v>
      </c>
      <c r="F8963" t="s">
        <v>23</v>
      </c>
      <c r="G8963" t="s">
        <v>49</v>
      </c>
      <c r="H8963" t="s">
        <v>10</v>
      </c>
      <c r="I8963" t="s">
        <v>9</v>
      </c>
      <c r="J8963" s="2">
        <f>SUMIFS(Table3[TimesUsed],Table3[TripChainId],Table2[[#This Row],[TripChainId]])</f>
        <v>0</v>
      </c>
      <c r="L8963" t="s">
        <v>23</v>
      </c>
      <c r="M8963" t="s">
        <v>62</v>
      </c>
      <c r="N8963" t="s">
        <v>16</v>
      </c>
      <c r="O8963" t="s">
        <v>12</v>
      </c>
      <c r="P8963" s="1">
        <v>56</v>
      </c>
      <c r="Q89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64" spans="5:17" x14ac:dyDescent="0.25">
      <c r="E8964">
        <v>3101</v>
      </c>
      <c r="F8964" t="s">
        <v>49</v>
      </c>
      <c r="G8964" t="s">
        <v>45</v>
      </c>
      <c r="H8964" t="s">
        <v>8</v>
      </c>
      <c r="I8964" t="s">
        <v>9</v>
      </c>
      <c r="J8964" s="2">
        <f>SUMIFS(Table3[TimesUsed],Table3[TripChainId],Table2[[#This Row],[TripChainId]])</f>
        <v>0</v>
      </c>
      <c r="L8964" t="s">
        <v>23</v>
      </c>
      <c r="M8964" t="s">
        <v>62</v>
      </c>
      <c r="N8964" t="s">
        <v>16</v>
      </c>
      <c r="O8964" t="s">
        <v>13</v>
      </c>
      <c r="P8964" s="1">
        <v>96</v>
      </c>
      <c r="Q89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65" spans="5:17" x14ac:dyDescent="0.25">
      <c r="E8965">
        <v>3101</v>
      </c>
      <c r="F8965" t="s">
        <v>45</v>
      </c>
      <c r="G8965" t="s">
        <v>23</v>
      </c>
      <c r="H8965" t="s">
        <v>16</v>
      </c>
      <c r="I8965" t="s">
        <v>9</v>
      </c>
      <c r="J8965" s="2">
        <f>SUMIFS(Table3[TimesUsed],Table3[TripChainId],Table2[[#This Row],[TripChainId]])</f>
        <v>0</v>
      </c>
      <c r="L8965" t="s">
        <v>23</v>
      </c>
      <c r="M8965" t="s">
        <v>77</v>
      </c>
      <c r="N8965" t="s">
        <v>8</v>
      </c>
      <c r="O8965" t="s">
        <v>9</v>
      </c>
      <c r="P8965" s="1">
        <v>22</v>
      </c>
      <c r="Q89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66" spans="5:17" x14ac:dyDescent="0.25">
      <c r="E8966">
        <v>3101</v>
      </c>
      <c r="F8966" t="s">
        <v>23</v>
      </c>
      <c r="G8966" t="s">
        <v>49</v>
      </c>
      <c r="H8966" t="s">
        <v>10</v>
      </c>
      <c r="I8966" t="s">
        <v>11</v>
      </c>
      <c r="J8966" s="2">
        <f>SUMIFS(Table3[TimesUsed],Table3[TripChainId],Table2[[#This Row],[TripChainId]])</f>
        <v>0</v>
      </c>
      <c r="L8966" t="s">
        <v>23</v>
      </c>
      <c r="M8966" t="s">
        <v>77</v>
      </c>
      <c r="N8966" t="s">
        <v>16</v>
      </c>
      <c r="O8966" t="s">
        <v>9</v>
      </c>
      <c r="P8966" s="1">
        <v>38</v>
      </c>
      <c r="Q89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67" spans="5:17" x14ac:dyDescent="0.25">
      <c r="E8967">
        <v>3102</v>
      </c>
      <c r="F8967" t="s">
        <v>49</v>
      </c>
      <c r="G8967" t="s">
        <v>45</v>
      </c>
      <c r="H8967" t="s">
        <v>8</v>
      </c>
      <c r="I8967" t="s">
        <v>9</v>
      </c>
      <c r="J8967" s="2">
        <f>SUMIFS(Table3[TimesUsed],Table3[TripChainId],Table2[[#This Row],[TripChainId]])</f>
        <v>0</v>
      </c>
      <c r="L8967" t="s">
        <v>23</v>
      </c>
      <c r="M8967" t="s">
        <v>77</v>
      </c>
      <c r="N8967" t="s">
        <v>16</v>
      </c>
      <c r="O8967" t="s">
        <v>11</v>
      </c>
      <c r="P8967" s="1">
        <v>76</v>
      </c>
      <c r="Q89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68" spans="5:17" x14ac:dyDescent="0.25">
      <c r="E8968">
        <v>3102</v>
      </c>
      <c r="F8968" t="s">
        <v>45</v>
      </c>
      <c r="G8968" t="s">
        <v>23</v>
      </c>
      <c r="H8968" t="s">
        <v>16</v>
      </c>
      <c r="I8968" t="s">
        <v>9</v>
      </c>
      <c r="J8968" s="2">
        <f>SUMIFS(Table3[TimesUsed],Table3[TripChainId],Table2[[#This Row],[TripChainId]])</f>
        <v>0</v>
      </c>
      <c r="L8968" t="s">
        <v>23</v>
      </c>
      <c r="M8968" t="s">
        <v>77</v>
      </c>
      <c r="N8968" t="s">
        <v>16</v>
      </c>
      <c r="O8968" t="s">
        <v>14</v>
      </c>
      <c r="P8968" s="1">
        <v>30</v>
      </c>
      <c r="Q89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69" spans="5:17" x14ac:dyDescent="0.25">
      <c r="E8969">
        <v>3102</v>
      </c>
      <c r="F8969" t="s">
        <v>23</v>
      </c>
      <c r="G8969" t="s">
        <v>49</v>
      </c>
      <c r="H8969" t="s">
        <v>10</v>
      </c>
      <c r="I8969" t="s">
        <v>12</v>
      </c>
      <c r="J8969" s="2">
        <f>SUMIFS(Table3[TimesUsed],Table3[TripChainId],Table2[[#This Row],[TripChainId]])</f>
        <v>0</v>
      </c>
      <c r="L8969" t="s">
        <v>23</v>
      </c>
      <c r="M8969" t="s">
        <v>77</v>
      </c>
      <c r="N8969" t="s">
        <v>16</v>
      </c>
      <c r="O8969" t="s">
        <v>12</v>
      </c>
      <c r="P8969" s="1">
        <v>30</v>
      </c>
      <c r="Q89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70" spans="5:17" x14ac:dyDescent="0.25">
      <c r="E8970">
        <v>3103</v>
      </c>
      <c r="F8970" t="s">
        <v>49</v>
      </c>
      <c r="G8970" t="s">
        <v>45</v>
      </c>
      <c r="H8970" t="s">
        <v>8</v>
      </c>
      <c r="I8970" t="s">
        <v>9</v>
      </c>
      <c r="J8970" s="2">
        <f>SUMIFS(Table3[TimesUsed],Table3[TripChainId],Table2[[#This Row],[TripChainId]])</f>
        <v>0</v>
      </c>
      <c r="L8970" t="s">
        <v>23</v>
      </c>
      <c r="M8970" t="s">
        <v>77</v>
      </c>
      <c r="N8970" t="s">
        <v>16</v>
      </c>
      <c r="O8970" t="s">
        <v>13</v>
      </c>
      <c r="P8970" s="1">
        <v>36</v>
      </c>
      <c r="Q89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71" spans="5:17" x14ac:dyDescent="0.25">
      <c r="E8971">
        <v>3103</v>
      </c>
      <c r="F8971" t="s">
        <v>45</v>
      </c>
      <c r="G8971" t="s">
        <v>23</v>
      </c>
      <c r="H8971" t="s">
        <v>16</v>
      </c>
      <c r="I8971" t="s">
        <v>9</v>
      </c>
      <c r="J8971" s="2">
        <f>SUMIFS(Table3[TimesUsed],Table3[TripChainId],Table2[[#This Row],[TripChainId]])</f>
        <v>0</v>
      </c>
      <c r="L8971" t="s">
        <v>23</v>
      </c>
      <c r="M8971" t="s">
        <v>18</v>
      </c>
      <c r="N8971" t="s">
        <v>8</v>
      </c>
      <c r="O8971" t="s">
        <v>9</v>
      </c>
      <c r="P8971" s="1">
        <v>1573</v>
      </c>
      <c r="Q89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72" spans="5:17" x14ac:dyDescent="0.25">
      <c r="E8972">
        <v>3103</v>
      </c>
      <c r="F8972" t="s">
        <v>23</v>
      </c>
      <c r="G8972" t="s">
        <v>49</v>
      </c>
      <c r="H8972" t="s">
        <v>10</v>
      </c>
      <c r="I8972" t="s">
        <v>13</v>
      </c>
      <c r="J8972" s="2">
        <f>SUMIFS(Table3[TimesUsed],Table3[TripChainId],Table2[[#This Row],[TripChainId]])</f>
        <v>0</v>
      </c>
      <c r="L8972" t="s">
        <v>23</v>
      </c>
      <c r="M8972" t="s">
        <v>18</v>
      </c>
      <c r="N8972" t="s">
        <v>8</v>
      </c>
      <c r="O8972" t="s">
        <v>11</v>
      </c>
      <c r="P8972" s="1">
        <v>528</v>
      </c>
      <c r="Q89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73" spans="5:17" x14ac:dyDescent="0.25">
      <c r="E8973">
        <v>3104</v>
      </c>
      <c r="F8973" t="s">
        <v>49</v>
      </c>
      <c r="G8973" t="s">
        <v>45</v>
      </c>
      <c r="H8973" t="s">
        <v>8</v>
      </c>
      <c r="I8973" t="s">
        <v>9</v>
      </c>
      <c r="J8973" s="2">
        <f>SUMIFS(Table3[TimesUsed],Table3[TripChainId],Table2[[#This Row],[TripChainId]])</f>
        <v>15</v>
      </c>
      <c r="L8973" t="s">
        <v>23</v>
      </c>
      <c r="M8973" t="s">
        <v>18</v>
      </c>
      <c r="N8973" t="s">
        <v>8</v>
      </c>
      <c r="O8973" t="s">
        <v>14</v>
      </c>
      <c r="P8973" s="1">
        <v>466</v>
      </c>
      <c r="Q89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74" spans="5:17" x14ac:dyDescent="0.25">
      <c r="E8974">
        <v>3104</v>
      </c>
      <c r="F8974" t="s">
        <v>45</v>
      </c>
      <c r="G8974" t="s">
        <v>23</v>
      </c>
      <c r="H8974" t="s">
        <v>16</v>
      </c>
      <c r="I8974" t="s">
        <v>11</v>
      </c>
      <c r="J8974" s="2">
        <f>SUMIFS(Table3[TimesUsed],Table3[TripChainId],Table2[[#This Row],[TripChainId]])</f>
        <v>15</v>
      </c>
      <c r="L8974" t="s">
        <v>23</v>
      </c>
      <c r="M8974" t="s">
        <v>18</v>
      </c>
      <c r="N8974" t="s">
        <v>8</v>
      </c>
      <c r="O8974" t="s">
        <v>12</v>
      </c>
      <c r="P8974" s="1">
        <v>465</v>
      </c>
      <c r="Q89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75" spans="5:17" x14ac:dyDescent="0.25">
      <c r="E8975">
        <v>3104</v>
      </c>
      <c r="F8975" t="s">
        <v>23</v>
      </c>
      <c r="G8975" t="s">
        <v>49</v>
      </c>
      <c r="H8975" t="s">
        <v>10</v>
      </c>
      <c r="I8975" t="s">
        <v>11</v>
      </c>
      <c r="J8975" s="2">
        <f>SUMIFS(Table3[TimesUsed],Table3[TripChainId],Table2[[#This Row],[TripChainId]])</f>
        <v>15</v>
      </c>
      <c r="L8975" t="s">
        <v>23</v>
      </c>
      <c r="M8975" t="s">
        <v>18</v>
      </c>
      <c r="N8975" t="s">
        <v>8</v>
      </c>
      <c r="O8975" t="s">
        <v>13</v>
      </c>
      <c r="P8975" s="1">
        <v>222</v>
      </c>
      <c r="Q89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76" spans="5:17" x14ac:dyDescent="0.25">
      <c r="E8976">
        <v>3105</v>
      </c>
      <c r="F8976" t="s">
        <v>49</v>
      </c>
      <c r="G8976" t="s">
        <v>45</v>
      </c>
      <c r="H8976" t="s">
        <v>8</v>
      </c>
      <c r="I8976" t="s">
        <v>9</v>
      </c>
      <c r="J8976" s="2">
        <f>SUMIFS(Table3[TimesUsed],Table3[TripChainId],Table2[[#This Row],[TripChainId]])</f>
        <v>0</v>
      </c>
      <c r="L8976" t="s">
        <v>23</v>
      </c>
      <c r="M8976" t="s">
        <v>18</v>
      </c>
      <c r="N8976" t="s">
        <v>10</v>
      </c>
      <c r="O8976" t="s">
        <v>9</v>
      </c>
      <c r="P8976" s="1">
        <v>185</v>
      </c>
      <c r="Q89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77" spans="5:17" x14ac:dyDescent="0.25">
      <c r="E8977">
        <v>3105</v>
      </c>
      <c r="F8977" t="s">
        <v>45</v>
      </c>
      <c r="G8977" t="s">
        <v>23</v>
      </c>
      <c r="H8977" t="s">
        <v>16</v>
      </c>
      <c r="I8977" t="s">
        <v>11</v>
      </c>
      <c r="J8977" s="2">
        <f>SUMIFS(Table3[TimesUsed],Table3[TripChainId],Table2[[#This Row],[TripChainId]])</f>
        <v>0</v>
      </c>
      <c r="L8977" t="s">
        <v>23</v>
      </c>
      <c r="M8977" t="s">
        <v>18</v>
      </c>
      <c r="N8977" t="s">
        <v>10</v>
      </c>
      <c r="O8977" t="s">
        <v>11</v>
      </c>
      <c r="P8977" s="1">
        <v>405</v>
      </c>
      <c r="Q89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78" spans="5:17" x14ac:dyDescent="0.25">
      <c r="E8978">
        <v>3105</v>
      </c>
      <c r="F8978" t="s">
        <v>23</v>
      </c>
      <c r="G8978" t="s">
        <v>49</v>
      </c>
      <c r="H8978" t="s">
        <v>10</v>
      </c>
      <c r="I8978" t="s">
        <v>12</v>
      </c>
      <c r="J8978" s="2">
        <f>SUMIFS(Table3[TimesUsed],Table3[TripChainId],Table2[[#This Row],[TripChainId]])</f>
        <v>0</v>
      </c>
      <c r="L8978" t="s">
        <v>23</v>
      </c>
      <c r="M8978" t="s">
        <v>18</v>
      </c>
      <c r="N8978" t="s">
        <v>10</v>
      </c>
      <c r="O8978" t="s">
        <v>14</v>
      </c>
      <c r="P8978" s="1">
        <v>298</v>
      </c>
      <c r="Q89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79" spans="5:17" x14ac:dyDescent="0.25">
      <c r="E8979">
        <v>3106</v>
      </c>
      <c r="F8979" t="s">
        <v>49</v>
      </c>
      <c r="G8979" t="s">
        <v>45</v>
      </c>
      <c r="H8979" t="s">
        <v>8</v>
      </c>
      <c r="I8979" t="s">
        <v>9</v>
      </c>
      <c r="J8979" s="2">
        <f>SUMIFS(Table3[TimesUsed],Table3[TripChainId],Table2[[#This Row],[TripChainId]])</f>
        <v>0</v>
      </c>
      <c r="L8979" t="s">
        <v>23</v>
      </c>
      <c r="M8979" t="s">
        <v>18</v>
      </c>
      <c r="N8979" t="s">
        <v>10</v>
      </c>
      <c r="O8979" t="s">
        <v>12</v>
      </c>
      <c r="P8979" s="1">
        <v>297</v>
      </c>
      <c r="Q89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80" spans="5:17" x14ac:dyDescent="0.25">
      <c r="E8980">
        <v>3106</v>
      </c>
      <c r="F8980" t="s">
        <v>45</v>
      </c>
      <c r="G8980" t="s">
        <v>23</v>
      </c>
      <c r="H8980" t="s">
        <v>16</v>
      </c>
      <c r="I8980" t="s">
        <v>11</v>
      </c>
      <c r="J8980" s="2">
        <f>SUMIFS(Table3[TimesUsed],Table3[TripChainId],Table2[[#This Row],[TripChainId]])</f>
        <v>0</v>
      </c>
      <c r="L8980" t="s">
        <v>23</v>
      </c>
      <c r="M8980" t="s">
        <v>18</v>
      </c>
      <c r="N8980" t="s">
        <v>10</v>
      </c>
      <c r="O8980" t="s">
        <v>13</v>
      </c>
      <c r="P8980" s="1">
        <v>375</v>
      </c>
      <c r="Q89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81" spans="5:17" x14ac:dyDescent="0.25">
      <c r="E8981">
        <v>3106</v>
      </c>
      <c r="F8981" t="s">
        <v>23</v>
      </c>
      <c r="G8981" t="s">
        <v>49</v>
      </c>
      <c r="H8981" t="s">
        <v>10</v>
      </c>
      <c r="I8981" t="s">
        <v>13</v>
      </c>
      <c r="J8981" s="2">
        <f>SUMIFS(Table3[TimesUsed],Table3[TripChainId],Table2[[#This Row],[TripChainId]])</f>
        <v>0</v>
      </c>
      <c r="L8981" t="s">
        <v>23</v>
      </c>
      <c r="M8981" t="s">
        <v>18</v>
      </c>
      <c r="N8981" t="s">
        <v>16</v>
      </c>
      <c r="O8981" t="s">
        <v>9</v>
      </c>
      <c r="P8981" s="1">
        <v>1035</v>
      </c>
      <c r="Q89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82" spans="5:17" x14ac:dyDescent="0.25">
      <c r="E8982">
        <v>3107</v>
      </c>
      <c r="F8982" t="s">
        <v>49</v>
      </c>
      <c r="G8982" t="s">
        <v>45</v>
      </c>
      <c r="H8982" t="s">
        <v>8</v>
      </c>
      <c r="I8982" t="s">
        <v>9</v>
      </c>
      <c r="J8982" s="2">
        <f>SUMIFS(Table3[TimesUsed],Table3[TripChainId],Table2[[#This Row],[TripChainId]])</f>
        <v>0</v>
      </c>
      <c r="L8982" t="s">
        <v>23</v>
      </c>
      <c r="M8982" t="s">
        <v>18</v>
      </c>
      <c r="N8982" t="s">
        <v>16</v>
      </c>
      <c r="O8982" t="s">
        <v>11</v>
      </c>
      <c r="P8982" s="1">
        <v>1806</v>
      </c>
      <c r="Q89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83" spans="5:17" x14ac:dyDescent="0.25">
      <c r="E8983">
        <v>3107</v>
      </c>
      <c r="F8983" t="s">
        <v>45</v>
      </c>
      <c r="G8983" t="s">
        <v>23</v>
      </c>
      <c r="H8983" t="s">
        <v>16</v>
      </c>
      <c r="I8983" t="s">
        <v>12</v>
      </c>
      <c r="J8983" s="2">
        <f>SUMIFS(Table3[TimesUsed],Table3[TripChainId],Table2[[#This Row],[TripChainId]])</f>
        <v>0</v>
      </c>
      <c r="L8983" t="s">
        <v>23</v>
      </c>
      <c r="M8983" t="s">
        <v>18</v>
      </c>
      <c r="N8983" t="s">
        <v>16</v>
      </c>
      <c r="O8983" t="s">
        <v>14</v>
      </c>
      <c r="P8983" s="1">
        <v>590</v>
      </c>
      <c r="Q89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84" spans="5:17" x14ac:dyDescent="0.25">
      <c r="E8984">
        <v>3107</v>
      </c>
      <c r="F8984" t="s">
        <v>23</v>
      </c>
      <c r="G8984" t="s">
        <v>49</v>
      </c>
      <c r="H8984" t="s">
        <v>10</v>
      </c>
      <c r="I8984" t="s">
        <v>12</v>
      </c>
      <c r="J8984" s="2">
        <f>SUMIFS(Table3[TimesUsed],Table3[TripChainId],Table2[[#This Row],[TripChainId]])</f>
        <v>0</v>
      </c>
      <c r="L8984" t="s">
        <v>23</v>
      </c>
      <c r="M8984" t="s">
        <v>18</v>
      </c>
      <c r="N8984" t="s">
        <v>16</v>
      </c>
      <c r="O8984" t="s">
        <v>12</v>
      </c>
      <c r="P8984" s="1">
        <v>590</v>
      </c>
      <c r="Q89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85" spans="5:17" x14ac:dyDescent="0.25">
      <c r="E8985">
        <v>3108</v>
      </c>
      <c r="F8985" t="s">
        <v>49</v>
      </c>
      <c r="G8985" t="s">
        <v>45</v>
      </c>
      <c r="H8985" t="s">
        <v>8</v>
      </c>
      <c r="I8985" t="s">
        <v>9</v>
      </c>
      <c r="J8985" s="2">
        <f>SUMIFS(Table3[TimesUsed],Table3[TripChainId],Table2[[#This Row],[TripChainId]])</f>
        <v>0</v>
      </c>
      <c r="L8985" t="s">
        <v>23</v>
      </c>
      <c r="M8985" t="s">
        <v>18</v>
      </c>
      <c r="N8985" t="s">
        <v>16</v>
      </c>
      <c r="O8985" t="s">
        <v>13</v>
      </c>
      <c r="P8985" s="1">
        <v>645</v>
      </c>
      <c r="Q8985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8986" spans="5:17" x14ac:dyDescent="0.25">
      <c r="E8986">
        <v>3108</v>
      </c>
      <c r="F8986" t="s">
        <v>45</v>
      </c>
      <c r="G8986" t="s">
        <v>23</v>
      </c>
      <c r="H8986" t="s">
        <v>16</v>
      </c>
      <c r="I8986" t="s">
        <v>13</v>
      </c>
      <c r="J8986" s="2">
        <f>SUMIFS(Table3[TimesUsed],Table3[TripChainId],Table2[[#This Row],[TripChainId]])</f>
        <v>0</v>
      </c>
      <c r="L8986" t="s">
        <v>23</v>
      </c>
      <c r="M8986" t="s">
        <v>78</v>
      </c>
      <c r="N8986" t="s">
        <v>8</v>
      </c>
      <c r="O8986" t="s">
        <v>9</v>
      </c>
      <c r="P8986" s="1">
        <v>42</v>
      </c>
      <c r="Q89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87" spans="5:17" x14ac:dyDescent="0.25">
      <c r="E8987">
        <v>3108</v>
      </c>
      <c r="F8987" t="s">
        <v>23</v>
      </c>
      <c r="G8987" t="s">
        <v>49</v>
      </c>
      <c r="H8987" t="s">
        <v>10</v>
      </c>
      <c r="I8987" t="s">
        <v>12</v>
      </c>
      <c r="J8987" s="2">
        <f>SUMIFS(Table3[TimesUsed],Table3[TripChainId],Table2[[#This Row],[TripChainId]])</f>
        <v>0</v>
      </c>
      <c r="L8987" t="s">
        <v>23</v>
      </c>
      <c r="M8987" t="s">
        <v>78</v>
      </c>
      <c r="N8987" t="s">
        <v>10</v>
      </c>
      <c r="O8987" t="s">
        <v>13</v>
      </c>
      <c r="P8987" s="1">
        <v>28</v>
      </c>
      <c r="Q89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88" spans="5:17" x14ac:dyDescent="0.25">
      <c r="E8988">
        <v>3109</v>
      </c>
      <c r="F8988" t="s">
        <v>49</v>
      </c>
      <c r="G8988" t="s">
        <v>45</v>
      </c>
      <c r="H8988" t="s">
        <v>8</v>
      </c>
      <c r="I8988" t="s">
        <v>9</v>
      </c>
      <c r="J8988" s="2">
        <f>SUMIFS(Table3[TimesUsed],Table3[TripChainId],Table2[[#This Row],[TripChainId]])</f>
        <v>0</v>
      </c>
      <c r="L8988" t="s">
        <v>23</v>
      </c>
      <c r="M8988" t="s">
        <v>78</v>
      </c>
      <c r="N8988" t="s">
        <v>16</v>
      </c>
      <c r="O8988" t="s">
        <v>9</v>
      </c>
      <c r="P8988" s="1">
        <v>60</v>
      </c>
      <c r="Q89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89" spans="5:17" x14ac:dyDescent="0.25">
      <c r="E8989">
        <v>3109</v>
      </c>
      <c r="F8989" t="s">
        <v>45</v>
      </c>
      <c r="G8989" t="s">
        <v>23</v>
      </c>
      <c r="H8989" t="s">
        <v>16</v>
      </c>
      <c r="I8989" t="s">
        <v>13</v>
      </c>
      <c r="J8989" s="2">
        <f>SUMIFS(Table3[TimesUsed],Table3[TripChainId],Table2[[#This Row],[TripChainId]])</f>
        <v>0</v>
      </c>
      <c r="L8989" t="s">
        <v>23</v>
      </c>
      <c r="M8989" t="s">
        <v>78</v>
      </c>
      <c r="N8989" t="s">
        <v>16</v>
      </c>
      <c r="O8989" t="s">
        <v>11</v>
      </c>
      <c r="P8989" s="1">
        <v>123</v>
      </c>
      <c r="Q89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90" spans="5:17" x14ac:dyDescent="0.25">
      <c r="E8990">
        <v>3109</v>
      </c>
      <c r="F8990" t="s">
        <v>23</v>
      </c>
      <c r="G8990" t="s">
        <v>49</v>
      </c>
      <c r="H8990" t="s">
        <v>10</v>
      </c>
      <c r="I8990" t="s">
        <v>13</v>
      </c>
      <c r="J8990" s="2">
        <f>SUMIFS(Table3[TimesUsed],Table3[TripChainId],Table2[[#This Row],[TripChainId]])</f>
        <v>0</v>
      </c>
      <c r="L8990" t="s">
        <v>23</v>
      </c>
      <c r="M8990" t="s">
        <v>78</v>
      </c>
      <c r="N8990" t="s">
        <v>16</v>
      </c>
      <c r="O8990" t="s">
        <v>14</v>
      </c>
      <c r="P8990" s="1">
        <v>39</v>
      </c>
      <c r="Q89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91" spans="5:17" x14ac:dyDescent="0.25">
      <c r="E8991">
        <v>3110</v>
      </c>
      <c r="F8991" t="s">
        <v>49</v>
      </c>
      <c r="G8991" t="s">
        <v>45</v>
      </c>
      <c r="H8991" t="s">
        <v>8</v>
      </c>
      <c r="I8991" t="s">
        <v>11</v>
      </c>
      <c r="J8991" s="2">
        <f>SUMIFS(Table3[TimesUsed],Table3[TripChainId],Table2[[#This Row],[TripChainId]])</f>
        <v>0</v>
      </c>
      <c r="L8991" t="s">
        <v>23</v>
      </c>
      <c r="M8991" t="s">
        <v>78</v>
      </c>
      <c r="N8991" t="s">
        <v>16</v>
      </c>
      <c r="O8991" t="s">
        <v>12</v>
      </c>
      <c r="P8991" s="1">
        <v>38</v>
      </c>
      <c r="Q89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92" spans="5:17" x14ac:dyDescent="0.25">
      <c r="E8992">
        <v>3110</v>
      </c>
      <c r="F8992" t="s">
        <v>45</v>
      </c>
      <c r="G8992" t="s">
        <v>23</v>
      </c>
      <c r="H8992" t="s">
        <v>16</v>
      </c>
      <c r="I8992" t="s">
        <v>11</v>
      </c>
      <c r="J8992" s="2">
        <f>SUMIFS(Table3[TimesUsed],Table3[TripChainId],Table2[[#This Row],[TripChainId]])</f>
        <v>0</v>
      </c>
      <c r="L8992" t="s">
        <v>23</v>
      </c>
      <c r="M8992" t="s">
        <v>78</v>
      </c>
      <c r="N8992" t="s">
        <v>16</v>
      </c>
      <c r="O8992" t="s">
        <v>13</v>
      </c>
      <c r="P8992" s="1">
        <v>76</v>
      </c>
      <c r="Q89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93" spans="5:17" x14ac:dyDescent="0.25">
      <c r="E8993">
        <v>3110</v>
      </c>
      <c r="F8993" t="s">
        <v>23</v>
      </c>
      <c r="G8993" t="s">
        <v>49</v>
      </c>
      <c r="H8993" t="s">
        <v>10</v>
      </c>
      <c r="I8993" t="s">
        <v>11</v>
      </c>
      <c r="J8993" s="2">
        <f>SUMIFS(Table3[TimesUsed],Table3[TripChainId],Table2[[#This Row],[TripChainId]])</f>
        <v>0</v>
      </c>
      <c r="L8993" t="s">
        <v>23</v>
      </c>
      <c r="M8993" t="s">
        <v>19</v>
      </c>
      <c r="N8993" t="s">
        <v>8</v>
      </c>
      <c r="O8993" t="s">
        <v>9</v>
      </c>
      <c r="P8993" s="1">
        <v>1857</v>
      </c>
      <c r="Q89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94" spans="5:17" x14ac:dyDescent="0.25">
      <c r="E8994">
        <v>3111</v>
      </c>
      <c r="F8994" t="s">
        <v>49</v>
      </c>
      <c r="G8994" t="s">
        <v>45</v>
      </c>
      <c r="H8994" t="s">
        <v>8</v>
      </c>
      <c r="I8994" t="s">
        <v>11</v>
      </c>
      <c r="J8994" s="2">
        <f>SUMIFS(Table3[TimesUsed],Table3[TripChainId],Table2[[#This Row],[TripChainId]])</f>
        <v>0</v>
      </c>
      <c r="L8994" t="s">
        <v>23</v>
      </c>
      <c r="M8994" t="s">
        <v>19</v>
      </c>
      <c r="N8994" t="s">
        <v>8</v>
      </c>
      <c r="O8994" t="s">
        <v>11</v>
      </c>
      <c r="P8994" s="1">
        <v>230</v>
      </c>
      <c r="Q89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95" spans="5:17" x14ac:dyDescent="0.25">
      <c r="E8995">
        <v>3111</v>
      </c>
      <c r="F8995" t="s">
        <v>45</v>
      </c>
      <c r="G8995" t="s">
        <v>23</v>
      </c>
      <c r="H8995" t="s">
        <v>16</v>
      </c>
      <c r="I8995" t="s">
        <v>11</v>
      </c>
      <c r="J8995" s="2">
        <f>SUMIFS(Table3[TimesUsed],Table3[TripChainId],Table2[[#This Row],[TripChainId]])</f>
        <v>0</v>
      </c>
      <c r="L8995" t="s">
        <v>23</v>
      </c>
      <c r="M8995" t="s">
        <v>19</v>
      </c>
      <c r="N8995" t="s">
        <v>8</v>
      </c>
      <c r="O8995" t="s">
        <v>14</v>
      </c>
      <c r="P8995" s="1">
        <v>327</v>
      </c>
      <c r="Q89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96" spans="5:17" x14ac:dyDescent="0.25">
      <c r="E8996">
        <v>3111</v>
      </c>
      <c r="F8996" t="s">
        <v>23</v>
      </c>
      <c r="G8996" t="s">
        <v>49</v>
      </c>
      <c r="H8996" t="s">
        <v>10</v>
      </c>
      <c r="I8996" t="s">
        <v>12</v>
      </c>
      <c r="J8996" s="2">
        <f>SUMIFS(Table3[TimesUsed],Table3[TripChainId],Table2[[#This Row],[TripChainId]])</f>
        <v>0</v>
      </c>
      <c r="L8996" t="s">
        <v>23</v>
      </c>
      <c r="M8996" t="s">
        <v>19</v>
      </c>
      <c r="N8996" t="s">
        <v>8</v>
      </c>
      <c r="O8996" t="s">
        <v>12</v>
      </c>
      <c r="P8996" s="1">
        <v>326</v>
      </c>
      <c r="Q89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97" spans="5:17" x14ac:dyDescent="0.25">
      <c r="E8997">
        <v>3112</v>
      </c>
      <c r="F8997" t="s">
        <v>49</v>
      </c>
      <c r="G8997" t="s">
        <v>45</v>
      </c>
      <c r="H8997" t="s">
        <v>8</v>
      </c>
      <c r="I8997" t="s">
        <v>11</v>
      </c>
      <c r="J8997" s="2">
        <f>SUMIFS(Table3[TimesUsed],Table3[TripChainId],Table2[[#This Row],[TripChainId]])</f>
        <v>39</v>
      </c>
      <c r="L8997" t="s">
        <v>23</v>
      </c>
      <c r="M8997" t="s">
        <v>19</v>
      </c>
      <c r="N8997" t="s">
        <v>8</v>
      </c>
      <c r="O8997" t="s">
        <v>13</v>
      </c>
      <c r="P8997" s="1">
        <v>75</v>
      </c>
      <c r="Q89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98" spans="5:17" x14ac:dyDescent="0.25">
      <c r="E8998">
        <v>3112</v>
      </c>
      <c r="F8998" t="s">
        <v>45</v>
      </c>
      <c r="G8998" t="s">
        <v>23</v>
      </c>
      <c r="H8998" t="s">
        <v>16</v>
      </c>
      <c r="I8998" t="s">
        <v>11</v>
      </c>
      <c r="J8998" s="2">
        <f>SUMIFS(Table3[TimesUsed],Table3[TripChainId],Table2[[#This Row],[TripChainId]])</f>
        <v>39</v>
      </c>
      <c r="L8998" t="s">
        <v>23</v>
      </c>
      <c r="M8998" t="s">
        <v>19</v>
      </c>
      <c r="N8998" t="s">
        <v>10</v>
      </c>
      <c r="O8998" t="s">
        <v>9</v>
      </c>
      <c r="P8998" s="1">
        <v>85</v>
      </c>
      <c r="Q89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8999" spans="5:17" x14ac:dyDescent="0.25">
      <c r="E8999">
        <v>3112</v>
      </c>
      <c r="F8999" t="s">
        <v>23</v>
      </c>
      <c r="G8999" t="s">
        <v>49</v>
      </c>
      <c r="H8999" t="s">
        <v>10</v>
      </c>
      <c r="I8999" t="s">
        <v>13</v>
      </c>
      <c r="J8999" s="2">
        <f>SUMIFS(Table3[TimesUsed],Table3[TripChainId],Table2[[#This Row],[TripChainId]])</f>
        <v>39</v>
      </c>
      <c r="L8999" t="s">
        <v>23</v>
      </c>
      <c r="M8999" t="s">
        <v>19</v>
      </c>
      <c r="N8999" t="s">
        <v>10</v>
      </c>
      <c r="O8999" t="s">
        <v>11</v>
      </c>
      <c r="P8999" s="1">
        <v>93</v>
      </c>
      <c r="Q89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00" spans="5:17" x14ac:dyDescent="0.25">
      <c r="E9000">
        <v>3113</v>
      </c>
      <c r="F9000" t="s">
        <v>49</v>
      </c>
      <c r="G9000" t="s">
        <v>45</v>
      </c>
      <c r="H9000" t="s">
        <v>8</v>
      </c>
      <c r="I9000" t="s">
        <v>11</v>
      </c>
      <c r="J9000" s="2">
        <f>SUMIFS(Table3[TimesUsed],Table3[TripChainId],Table2[[#This Row],[TripChainId]])</f>
        <v>0</v>
      </c>
      <c r="L9000" t="s">
        <v>23</v>
      </c>
      <c r="M9000" t="s">
        <v>19</v>
      </c>
      <c r="N9000" t="s">
        <v>10</v>
      </c>
      <c r="O9000" t="s">
        <v>14</v>
      </c>
      <c r="P9000" s="1">
        <v>90</v>
      </c>
      <c r="Q90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01" spans="5:17" x14ac:dyDescent="0.25">
      <c r="E9001">
        <v>3113</v>
      </c>
      <c r="F9001" t="s">
        <v>45</v>
      </c>
      <c r="G9001" t="s">
        <v>23</v>
      </c>
      <c r="H9001" t="s">
        <v>16</v>
      </c>
      <c r="I9001" t="s">
        <v>12</v>
      </c>
      <c r="J9001" s="2">
        <f>SUMIFS(Table3[TimesUsed],Table3[TripChainId],Table2[[#This Row],[TripChainId]])</f>
        <v>0</v>
      </c>
      <c r="L9001" t="s">
        <v>23</v>
      </c>
      <c r="M9001" t="s">
        <v>19</v>
      </c>
      <c r="N9001" t="s">
        <v>10</v>
      </c>
      <c r="O9001" t="s">
        <v>12</v>
      </c>
      <c r="P9001" s="1">
        <v>89</v>
      </c>
      <c r="Q90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02" spans="5:17" x14ac:dyDescent="0.25">
      <c r="E9002">
        <v>3113</v>
      </c>
      <c r="F9002" t="s">
        <v>23</v>
      </c>
      <c r="G9002" t="s">
        <v>49</v>
      </c>
      <c r="H9002" t="s">
        <v>10</v>
      </c>
      <c r="I9002" t="s">
        <v>12</v>
      </c>
      <c r="J9002" s="2">
        <f>SUMIFS(Table3[TimesUsed],Table3[TripChainId],Table2[[#This Row],[TripChainId]])</f>
        <v>0</v>
      </c>
      <c r="L9002" t="s">
        <v>23</v>
      </c>
      <c r="M9002" t="s">
        <v>19</v>
      </c>
      <c r="N9002" t="s">
        <v>10</v>
      </c>
      <c r="O9002" t="s">
        <v>13</v>
      </c>
      <c r="P9002" s="1">
        <v>101</v>
      </c>
      <c r="Q90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03" spans="5:17" x14ac:dyDescent="0.25">
      <c r="E9003">
        <v>3114</v>
      </c>
      <c r="F9003" t="s">
        <v>49</v>
      </c>
      <c r="G9003" t="s">
        <v>45</v>
      </c>
      <c r="H9003" t="s">
        <v>8</v>
      </c>
      <c r="I9003" t="s">
        <v>11</v>
      </c>
      <c r="J9003" s="2">
        <f>SUMIFS(Table3[TimesUsed],Table3[TripChainId],Table2[[#This Row],[TripChainId]])</f>
        <v>0</v>
      </c>
      <c r="L9003" t="s">
        <v>23</v>
      </c>
      <c r="M9003" t="s">
        <v>19</v>
      </c>
      <c r="N9003" t="s">
        <v>16</v>
      </c>
      <c r="O9003" t="s">
        <v>9</v>
      </c>
      <c r="P9003" s="1">
        <v>730</v>
      </c>
      <c r="Q90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04" spans="5:17" x14ac:dyDescent="0.25">
      <c r="E9004">
        <v>3114</v>
      </c>
      <c r="F9004" t="s">
        <v>45</v>
      </c>
      <c r="G9004" t="s">
        <v>23</v>
      </c>
      <c r="H9004" t="s">
        <v>16</v>
      </c>
      <c r="I9004" t="s">
        <v>13</v>
      </c>
      <c r="J9004" s="2">
        <f>SUMIFS(Table3[TimesUsed],Table3[TripChainId],Table2[[#This Row],[TripChainId]])</f>
        <v>0</v>
      </c>
      <c r="L9004" t="s">
        <v>23</v>
      </c>
      <c r="M9004" t="s">
        <v>19</v>
      </c>
      <c r="N9004" t="s">
        <v>16</v>
      </c>
      <c r="O9004" t="s">
        <v>11</v>
      </c>
      <c r="P9004" s="1">
        <v>934</v>
      </c>
      <c r="Q9004" s="1">
        <f>SUMIFS(Table2[TimesUsed],Table2[OrigZoneId],Table1[[#This Row],[OrigZoneId]],Table2[DestZoneId],Table1[[#This Row],[DestZoneId]],Table2[Purpose],Table1[[#This Row],[Purpose]],Table2[TimePeriod],Table1[[#This Row],[TimePeriod]])</f>
        <v>60</v>
      </c>
    </row>
    <row r="9005" spans="5:17" x14ac:dyDescent="0.25">
      <c r="E9005">
        <v>3114</v>
      </c>
      <c r="F9005" t="s">
        <v>23</v>
      </c>
      <c r="G9005" t="s">
        <v>49</v>
      </c>
      <c r="H9005" t="s">
        <v>10</v>
      </c>
      <c r="I9005" t="s">
        <v>12</v>
      </c>
      <c r="J9005" s="2">
        <f>SUMIFS(Table3[TimesUsed],Table3[TripChainId],Table2[[#This Row],[TripChainId]])</f>
        <v>0</v>
      </c>
      <c r="L9005" t="s">
        <v>23</v>
      </c>
      <c r="M9005" t="s">
        <v>19</v>
      </c>
      <c r="N9005" t="s">
        <v>16</v>
      </c>
      <c r="O9005" t="s">
        <v>14</v>
      </c>
      <c r="P9005" s="1">
        <v>319</v>
      </c>
      <c r="Q9005" s="1">
        <f>SUMIFS(Table2[TimesUsed],Table2[OrigZoneId],Table1[[#This Row],[OrigZoneId]],Table2[DestZoneId],Table1[[#This Row],[DestZoneId]],Table2[Purpose],Table1[[#This Row],[Purpose]],Table2[TimePeriod],Table1[[#This Row],[TimePeriod]])</f>
        <v>48</v>
      </c>
    </row>
    <row r="9006" spans="5:17" x14ac:dyDescent="0.25">
      <c r="E9006">
        <v>3115</v>
      </c>
      <c r="F9006" t="s">
        <v>49</v>
      </c>
      <c r="G9006" t="s">
        <v>45</v>
      </c>
      <c r="H9006" t="s">
        <v>8</v>
      </c>
      <c r="I9006" t="s">
        <v>11</v>
      </c>
      <c r="J9006" s="2">
        <f>SUMIFS(Table3[TimesUsed],Table3[TripChainId],Table2[[#This Row],[TripChainId]])</f>
        <v>0</v>
      </c>
      <c r="L9006" t="s">
        <v>23</v>
      </c>
      <c r="M9006" t="s">
        <v>19</v>
      </c>
      <c r="N9006" t="s">
        <v>16</v>
      </c>
      <c r="O9006" t="s">
        <v>12</v>
      </c>
      <c r="P9006" s="1">
        <v>319</v>
      </c>
      <c r="Q9006" s="1">
        <f>SUMIFS(Table2[TimesUsed],Table2[OrigZoneId],Table1[[#This Row],[OrigZoneId]],Table2[DestZoneId],Table1[[#This Row],[DestZoneId]],Table2[Purpose],Table1[[#This Row],[Purpose]],Table2[TimePeriod],Table1[[#This Row],[TimePeriod]])</f>
        <v>47</v>
      </c>
    </row>
    <row r="9007" spans="5:17" x14ac:dyDescent="0.25">
      <c r="E9007">
        <v>3115</v>
      </c>
      <c r="F9007" t="s">
        <v>45</v>
      </c>
      <c r="G9007" t="s">
        <v>23</v>
      </c>
      <c r="H9007" t="s">
        <v>16</v>
      </c>
      <c r="I9007" t="s">
        <v>13</v>
      </c>
      <c r="J9007" s="2">
        <f>SUMIFS(Table3[TimesUsed],Table3[TripChainId],Table2[[#This Row],[TripChainId]])</f>
        <v>0</v>
      </c>
      <c r="L9007" t="s">
        <v>23</v>
      </c>
      <c r="M9007" t="s">
        <v>19</v>
      </c>
      <c r="N9007" t="s">
        <v>16</v>
      </c>
      <c r="O9007" t="s">
        <v>13</v>
      </c>
      <c r="P9007" s="1">
        <v>351</v>
      </c>
      <c r="Q9007" s="1">
        <f>SUMIFS(Table2[TimesUsed],Table2[OrigZoneId],Table1[[#This Row],[OrigZoneId]],Table2[DestZoneId],Table1[[#This Row],[DestZoneId]],Table2[Purpose],Table1[[#This Row],[Purpose]],Table2[TimePeriod],Table1[[#This Row],[TimePeriod]])</f>
        <v>55</v>
      </c>
    </row>
    <row r="9008" spans="5:17" x14ac:dyDescent="0.25">
      <c r="E9008">
        <v>3115</v>
      </c>
      <c r="F9008" t="s">
        <v>23</v>
      </c>
      <c r="G9008" t="s">
        <v>49</v>
      </c>
      <c r="H9008" t="s">
        <v>10</v>
      </c>
      <c r="I9008" t="s">
        <v>13</v>
      </c>
      <c r="J9008" s="2">
        <f>SUMIFS(Table3[TimesUsed],Table3[TripChainId],Table2[[#This Row],[TripChainId]])</f>
        <v>0</v>
      </c>
      <c r="L9008" t="s">
        <v>23</v>
      </c>
      <c r="M9008" t="s">
        <v>65</v>
      </c>
      <c r="N9008" t="s">
        <v>8</v>
      </c>
      <c r="O9008" t="s">
        <v>9</v>
      </c>
      <c r="P9008" s="1">
        <v>24</v>
      </c>
      <c r="Q90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09" spans="5:17" x14ac:dyDescent="0.25">
      <c r="E9009">
        <v>3116</v>
      </c>
      <c r="F9009" t="s">
        <v>49</v>
      </c>
      <c r="G9009" t="s">
        <v>45</v>
      </c>
      <c r="H9009" t="s">
        <v>8</v>
      </c>
      <c r="I9009" t="s">
        <v>14</v>
      </c>
      <c r="J9009" s="2">
        <f>SUMIFS(Table3[TimesUsed],Table3[TripChainId],Table2[[#This Row],[TripChainId]])</f>
        <v>0</v>
      </c>
      <c r="L9009" t="s">
        <v>23</v>
      </c>
      <c r="M9009" t="s">
        <v>65</v>
      </c>
      <c r="N9009" t="s">
        <v>10</v>
      </c>
      <c r="O9009" t="s">
        <v>11</v>
      </c>
      <c r="P9009" s="1">
        <v>51</v>
      </c>
      <c r="Q90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10" spans="5:17" x14ac:dyDescent="0.25">
      <c r="E9010">
        <v>3116</v>
      </c>
      <c r="F9010" t="s">
        <v>45</v>
      </c>
      <c r="G9010" t="s">
        <v>23</v>
      </c>
      <c r="H9010" t="s">
        <v>16</v>
      </c>
      <c r="I9010" t="s">
        <v>9</v>
      </c>
      <c r="J9010" s="2">
        <f>SUMIFS(Table3[TimesUsed],Table3[TripChainId],Table2[[#This Row],[TripChainId]])</f>
        <v>0</v>
      </c>
      <c r="L9010" t="s">
        <v>23</v>
      </c>
      <c r="M9010" t="s">
        <v>65</v>
      </c>
      <c r="N9010" t="s">
        <v>10</v>
      </c>
      <c r="O9010" t="s">
        <v>14</v>
      </c>
      <c r="P9010" s="1">
        <v>27</v>
      </c>
      <c r="Q90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11" spans="5:17" x14ac:dyDescent="0.25">
      <c r="E9011">
        <v>3116</v>
      </c>
      <c r="F9011" t="s">
        <v>23</v>
      </c>
      <c r="G9011" t="s">
        <v>49</v>
      </c>
      <c r="H9011" t="s">
        <v>10</v>
      </c>
      <c r="I9011" t="s">
        <v>9</v>
      </c>
      <c r="J9011" s="2">
        <f>SUMIFS(Table3[TimesUsed],Table3[TripChainId],Table2[[#This Row],[TripChainId]])</f>
        <v>0</v>
      </c>
      <c r="L9011" t="s">
        <v>23</v>
      </c>
      <c r="M9011" t="s">
        <v>65</v>
      </c>
      <c r="N9011" t="s">
        <v>10</v>
      </c>
      <c r="O9011" t="s">
        <v>12</v>
      </c>
      <c r="P9011" s="1">
        <v>27</v>
      </c>
      <c r="Q90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12" spans="5:17" x14ac:dyDescent="0.25">
      <c r="E9012">
        <v>3117</v>
      </c>
      <c r="F9012" t="s">
        <v>49</v>
      </c>
      <c r="G9012" t="s">
        <v>45</v>
      </c>
      <c r="H9012" t="s">
        <v>8</v>
      </c>
      <c r="I9012" t="s">
        <v>14</v>
      </c>
      <c r="J9012" s="2">
        <f>SUMIFS(Table3[TimesUsed],Table3[TripChainId],Table2[[#This Row],[TripChainId]])</f>
        <v>0</v>
      </c>
      <c r="L9012" t="s">
        <v>23</v>
      </c>
      <c r="M9012" t="s">
        <v>65</v>
      </c>
      <c r="N9012" t="s">
        <v>10</v>
      </c>
      <c r="O9012" t="s">
        <v>13</v>
      </c>
      <c r="P9012" s="1">
        <v>94</v>
      </c>
      <c r="Q90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13" spans="5:17" x14ac:dyDescent="0.25">
      <c r="E9013">
        <v>3117</v>
      </c>
      <c r="F9013" t="s">
        <v>45</v>
      </c>
      <c r="G9013" t="s">
        <v>23</v>
      </c>
      <c r="H9013" t="s">
        <v>16</v>
      </c>
      <c r="I9013" t="s">
        <v>9</v>
      </c>
      <c r="J9013" s="2">
        <f>SUMIFS(Table3[TimesUsed],Table3[TripChainId],Table2[[#This Row],[TripChainId]])</f>
        <v>0</v>
      </c>
      <c r="L9013" t="s">
        <v>23</v>
      </c>
      <c r="M9013" t="s">
        <v>65</v>
      </c>
      <c r="N9013" t="s">
        <v>16</v>
      </c>
      <c r="O9013" t="s">
        <v>9</v>
      </c>
      <c r="P9013" s="1">
        <v>40</v>
      </c>
      <c r="Q90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14" spans="5:17" x14ac:dyDescent="0.25">
      <c r="E9014">
        <v>3117</v>
      </c>
      <c r="F9014" t="s">
        <v>23</v>
      </c>
      <c r="G9014" t="s">
        <v>49</v>
      </c>
      <c r="H9014" t="s">
        <v>10</v>
      </c>
      <c r="I9014" t="s">
        <v>11</v>
      </c>
      <c r="J9014" s="2">
        <f>SUMIFS(Table3[TimesUsed],Table3[TripChainId],Table2[[#This Row],[TripChainId]])</f>
        <v>0</v>
      </c>
      <c r="L9014" t="s">
        <v>23</v>
      </c>
      <c r="M9014" t="s">
        <v>65</v>
      </c>
      <c r="N9014" t="s">
        <v>16</v>
      </c>
      <c r="O9014" t="s">
        <v>11</v>
      </c>
      <c r="P9014" s="1">
        <v>124</v>
      </c>
      <c r="Q90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15" spans="5:17" x14ac:dyDescent="0.25">
      <c r="E9015">
        <v>3118</v>
      </c>
      <c r="F9015" t="s">
        <v>49</v>
      </c>
      <c r="G9015" t="s">
        <v>45</v>
      </c>
      <c r="H9015" t="s">
        <v>8</v>
      </c>
      <c r="I9015" t="s">
        <v>14</v>
      </c>
      <c r="J9015" s="2">
        <f>SUMIFS(Table3[TimesUsed],Table3[TripChainId],Table2[[#This Row],[TripChainId]])</f>
        <v>0</v>
      </c>
      <c r="L9015" t="s">
        <v>23</v>
      </c>
      <c r="M9015" t="s">
        <v>65</v>
      </c>
      <c r="N9015" t="s">
        <v>16</v>
      </c>
      <c r="O9015" t="s">
        <v>14</v>
      </c>
      <c r="P9015" s="1">
        <v>44</v>
      </c>
      <c r="Q90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16" spans="5:17" x14ac:dyDescent="0.25">
      <c r="E9016">
        <v>3118</v>
      </c>
      <c r="F9016" t="s">
        <v>45</v>
      </c>
      <c r="G9016" t="s">
        <v>23</v>
      </c>
      <c r="H9016" t="s">
        <v>16</v>
      </c>
      <c r="I9016" t="s">
        <v>9</v>
      </c>
      <c r="J9016" s="2">
        <f>SUMIFS(Table3[TimesUsed],Table3[TripChainId],Table2[[#This Row],[TripChainId]])</f>
        <v>0</v>
      </c>
      <c r="L9016" t="s">
        <v>23</v>
      </c>
      <c r="M9016" t="s">
        <v>65</v>
      </c>
      <c r="N9016" t="s">
        <v>16</v>
      </c>
      <c r="O9016" t="s">
        <v>12</v>
      </c>
      <c r="P9016" s="1">
        <v>43</v>
      </c>
      <c r="Q90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17" spans="5:17" x14ac:dyDescent="0.25">
      <c r="E9017">
        <v>3118</v>
      </c>
      <c r="F9017" t="s">
        <v>23</v>
      </c>
      <c r="G9017" t="s">
        <v>49</v>
      </c>
      <c r="H9017" t="s">
        <v>10</v>
      </c>
      <c r="I9017" t="s">
        <v>12</v>
      </c>
      <c r="J9017" s="2">
        <f>SUMIFS(Table3[TimesUsed],Table3[TripChainId],Table2[[#This Row],[TripChainId]])</f>
        <v>0</v>
      </c>
      <c r="L9017" t="s">
        <v>23</v>
      </c>
      <c r="M9017" t="s">
        <v>65</v>
      </c>
      <c r="N9017" t="s">
        <v>16</v>
      </c>
      <c r="O9017" t="s">
        <v>13</v>
      </c>
      <c r="P9017" s="1">
        <v>75</v>
      </c>
      <c r="Q90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18" spans="5:17" x14ac:dyDescent="0.25">
      <c r="E9018">
        <v>3119</v>
      </c>
      <c r="F9018" t="s">
        <v>49</v>
      </c>
      <c r="G9018" t="s">
        <v>45</v>
      </c>
      <c r="H9018" t="s">
        <v>8</v>
      </c>
      <c r="I9018" t="s">
        <v>14</v>
      </c>
      <c r="J9018" s="2">
        <f>SUMIFS(Table3[TimesUsed],Table3[TripChainId],Table2[[#This Row],[TripChainId]])</f>
        <v>0</v>
      </c>
      <c r="L9018" t="s">
        <v>23</v>
      </c>
      <c r="M9018" t="s">
        <v>67</v>
      </c>
      <c r="N9018" t="s">
        <v>8</v>
      </c>
      <c r="O9018" t="s">
        <v>9</v>
      </c>
      <c r="P9018" s="1">
        <v>134</v>
      </c>
      <c r="Q90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19" spans="5:17" x14ac:dyDescent="0.25">
      <c r="E9019">
        <v>3119</v>
      </c>
      <c r="F9019" t="s">
        <v>45</v>
      </c>
      <c r="G9019" t="s">
        <v>23</v>
      </c>
      <c r="H9019" t="s">
        <v>16</v>
      </c>
      <c r="I9019" t="s">
        <v>9</v>
      </c>
      <c r="J9019" s="2">
        <f>SUMIFS(Table3[TimesUsed],Table3[TripChainId],Table2[[#This Row],[TripChainId]])</f>
        <v>0</v>
      </c>
      <c r="L9019" t="s">
        <v>23</v>
      </c>
      <c r="M9019" t="s">
        <v>67</v>
      </c>
      <c r="N9019" t="s">
        <v>8</v>
      </c>
      <c r="O9019" t="s">
        <v>11</v>
      </c>
      <c r="P9019" s="1">
        <v>57</v>
      </c>
      <c r="Q90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20" spans="5:17" x14ac:dyDescent="0.25">
      <c r="E9020">
        <v>3119</v>
      </c>
      <c r="F9020" t="s">
        <v>23</v>
      </c>
      <c r="G9020" t="s">
        <v>49</v>
      </c>
      <c r="H9020" t="s">
        <v>10</v>
      </c>
      <c r="I9020" t="s">
        <v>13</v>
      </c>
      <c r="J9020" s="2">
        <f>SUMIFS(Table3[TimesUsed],Table3[TripChainId],Table2[[#This Row],[TripChainId]])</f>
        <v>0</v>
      </c>
      <c r="L9020" t="s">
        <v>23</v>
      </c>
      <c r="M9020" t="s">
        <v>67</v>
      </c>
      <c r="N9020" t="s">
        <v>8</v>
      </c>
      <c r="O9020" t="s">
        <v>14</v>
      </c>
      <c r="P9020" s="1">
        <v>67</v>
      </c>
      <c r="Q90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21" spans="5:17" x14ac:dyDescent="0.25">
      <c r="E9021">
        <v>3120</v>
      </c>
      <c r="F9021" t="s">
        <v>49</v>
      </c>
      <c r="G9021" t="s">
        <v>45</v>
      </c>
      <c r="H9021" t="s">
        <v>8</v>
      </c>
      <c r="I9021" t="s">
        <v>14</v>
      </c>
      <c r="J9021" s="2">
        <f>SUMIFS(Table3[TimesUsed],Table3[TripChainId],Table2[[#This Row],[TripChainId]])</f>
        <v>0</v>
      </c>
      <c r="L9021" t="s">
        <v>23</v>
      </c>
      <c r="M9021" t="s">
        <v>67</v>
      </c>
      <c r="N9021" t="s">
        <v>8</v>
      </c>
      <c r="O9021" t="s">
        <v>12</v>
      </c>
      <c r="P9021" s="1">
        <v>66</v>
      </c>
      <c r="Q90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22" spans="5:17" x14ac:dyDescent="0.25">
      <c r="E9022">
        <v>3120</v>
      </c>
      <c r="F9022" t="s">
        <v>45</v>
      </c>
      <c r="G9022" t="s">
        <v>23</v>
      </c>
      <c r="H9022" t="s">
        <v>16</v>
      </c>
      <c r="I9022" t="s">
        <v>11</v>
      </c>
      <c r="J9022" s="2">
        <f>SUMIFS(Table3[TimesUsed],Table3[TripChainId],Table2[[#This Row],[TripChainId]])</f>
        <v>0</v>
      </c>
      <c r="L9022" t="s">
        <v>23</v>
      </c>
      <c r="M9022" t="s">
        <v>67</v>
      </c>
      <c r="N9022" t="s">
        <v>10</v>
      </c>
      <c r="O9022" t="s">
        <v>11</v>
      </c>
      <c r="P9022" s="1">
        <v>22</v>
      </c>
      <c r="Q90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23" spans="5:17" x14ac:dyDescent="0.25">
      <c r="E9023">
        <v>3120</v>
      </c>
      <c r="F9023" t="s">
        <v>23</v>
      </c>
      <c r="G9023" t="s">
        <v>49</v>
      </c>
      <c r="H9023" t="s">
        <v>10</v>
      </c>
      <c r="I9023" t="s">
        <v>11</v>
      </c>
      <c r="J9023" s="2">
        <f>SUMIFS(Table3[TimesUsed],Table3[TripChainId],Table2[[#This Row],[TripChainId]])</f>
        <v>0</v>
      </c>
      <c r="L9023" t="s">
        <v>23</v>
      </c>
      <c r="M9023" t="s">
        <v>67</v>
      </c>
      <c r="N9023" t="s">
        <v>10</v>
      </c>
      <c r="O9023" t="s">
        <v>13</v>
      </c>
      <c r="P9023" s="1">
        <v>45</v>
      </c>
      <c r="Q90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24" spans="5:17" x14ac:dyDescent="0.25">
      <c r="E9024">
        <v>3121</v>
      </c>
      <c r="F9024" t="s">
        <v>49</v>
      </c>
      <c r="G9024" t="s">
        <v>45</v>
      </c>
      <c r="H9024" t="s">
        <v>8</v>
      </c>
      <c r="I9024" t="s">
        <v>14</v>
      </c>
      <c r="J9024" s="2">
        <f>SUMIFS(Table3[TimesUsed],Table3[TripChainId],Table2[[#This Row],[TripChainId]])</f>
        <v>0</v>
      </c>
      <c r="L9024" t="s">
        <v>23</v>
      </c>
      <c r="M9024" t="s">
        <v>67</v>
      </c>
      <c r="N9024" t="s">
        <v>16</v>
      </c>
      <c r="O9024" t="s">
        <v>9</v>
      </c>
      <c r="P9024" s="1">
        <v>211</v>
      </c>
      <c r="Q90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25" spans="5:17" x14ac:dyDescent="0.25">
      <c r="E9025">
        <v>3121</v>
      </c>
      <c r="F9025" t="s">
        <v>45</v>
      </c>
      <c r="G9025" t="s">
        <v>23</v>
      </c>
      <c r="H9025" t="s">
        <v>16</v>
      </c>
      <c r="I9025" t="s">
        <v>11</v>
      </c>
      <c r="J9025" s="2">
        <f>SUMIFS(Table3[TimesUsed],Table3[TripChainId],Table2[[#This Row],[TripChainId]])</f>
        <v>0</v>
      </c>
      <c r="L9025" t="s">
        <v>23</v>
      </c>
      <c r="M9025" t="s">
        <v>67</v>
      </c>
      <c r="N9025" t="s">
        <v>16</v>
      </c>
      <c r="O9025" t="s">
        <v>11</v>
      </c>
      <c r="P9025" s="1">
        <v>268</v>
      </c>
      <c r="Q90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26" spans="5:17" x14ac:dyDescent="0.25">
      <c r="E9026">
        <v>3121</v>
      </c>
      <c r="F9026" t="s">
        <v>23</v>
      </c>
      <c r="G9026" t="s">
        <v>49</v>
      </c>
      <c r="H9026" t="s">
        <v>10</v>
      </c>
      <c r="I9026" t="s">
        <v>12</v>
      </c>
      <c r="J9026" s="2">
        <f>SUMIFS(Table3[TimesUsed],Table3[TripChainId],Table2[[#This Row],[TripChainId]])</f>
        <v>0</v>
      </c>
      <c r="L9026" t="s">
        <v>23</v>
      </c>
      <c r="M9026" t="s">
        <v>67</v>
      </c>
      <c r="N9026" t="s">
        <v>16</v>
      </c>
      <c r="O9026" t="s">
        <v>14</v>
      </c>
      <c r="P9026" s="1">
        <v>121</v>
      </c>
      <c r="Q90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27" spans="5:17" x14ac:dyDescent="0.25">
      <c r="E9027">
        <v>3122</v>
      </c>
      <c r="F9027" t="s">
        <v>49</v>
      </c>
      <c r="G9027" t="s">
        <v>45</v>
      </c>
      <c r="H9027" t="s">
        <v>8</v>
      </c>
      <c r="I9027" t="s">
        <v>14</v>
      </c>
      <c r="J9027" s="2">
        <f>SUMIFS(Table3[TimesUsed],Table3[TripChainId],Table2[[#This Row],[TripChainId]])</f>
        <v>0</v>
      </c>
      <c r="L9027" t="s">
        <v>23</v>
      </c>
      <c r="M9027" t="s">
        <v>67</v>
      </c>
      <c r="N9027" t="s">
        <v>16</v>
      </c>
      <c r="O9027" t="s">
        <v>12</v>
      </c>
      <c r="P9027" s="1">
        <v>121</v>
      </c>
      <c r="Q90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28" spans="5:17" x14ac:dyDescent="0.25">
      <c r="E9028">
        <v>3122</v>
      </c>
      <c r="F9028" t="s">
        <v>45</v>
      </c>
      <c r="G9028" t="s">
        <v>23</v>
      </c>
      <c r="H9028" t="s">
        <v>16</v>
      </c>
      <c r="I9028" t="s">
        <v>11</v>
      </c>
      <c r="J9028" s="2">
        <f>SUMIFS(Table3[TimesUsed],Table3[TripChainId],Table2[[#This Row],[TripChainId]])</f>
        <v>0</v>
      </c>
      <c r="L9028" t="s">
        <v>23</v>
      </c>
      <c r="M9028" t="s">
        <v>67</v>
      </c>
      <c r="N9028" t="s">
        <v>16</v>
      </c>
      <c r="O9028" t="s">
        <v>13</v>
      </c>
      <c r="P9028" s="1">
        <v>173</v>
      </c>
      <c r="Q90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29" spans="5:17" x14ac:dyDescent="0.25">
      <c r="E9029">
        <v>3122</v>
      </c>
      <c r="F9029" t="s">
        <v>23</v>
      </c>
      <c r="G9029" t="s">
        <v>49</v>
      </c>
      <c r="H9029" t="s">
        <v>10</v>
      </c>
      <c r="I9029" t="s">
        <v>13</v>
      </c>
      <c r="J9029" s="2">
        <f>SUMIFS(Table3[TimesUsed],Table3[TripChainId],Table2[[#This Row],[TripChainId]])</f>
        <v>0</v>
      </c>
      <c r="L9029" t="s">
        <v>23</v>
      </c>
      <c r="M9029" t="s">
        <v>20</v>
      </c>
      <c r="N9029" t="s">
        <v>8</v>
      </c>
      <c r="O9029" t="s">
        <v>9</v>
      </c>
      <c r="P9029" s="1">
        <v>1769</v>
      </c>
      <c r="Q90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30" spans="5:17" x14ac:dyDescent="0.25">
      <c r="E9030">
        <v>3123</v>
      </c>
      <c r="F9030" t="s">
        <v>49</v>
      </c>
      <c r="G9030" t="s">
        <v>45</v>
      </c>
      <c r="H9030" t="s">
        <v>8</v>
      </c>
      <c r="I9030" t="s">
        <v>14</v>
      </c>
      <c r="J9030" s="2">
        <f>SUMIFS(Table3[TimesUsed],Table3[TripChainId],Table2[[#This Row],[TripChainId]])</f>
        <v>20</v>
      </c>
      <c r="L9030" t="s">
        <v>23</v>
      </c>
      <c r="M9030" t="s">
        <v>20</v>
      </c>
      <c r="N9030" t="s">
        <v>8</v>
      </c>
      <c r="O9030" t="s">
        <v>11</v>
      </c>
      <c r="P9030" s="1">
        <v>277</v>
      </c>
      <c r="Q90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31" spans="5:17" x14ac:dyDescent="0.25">
      <c r="E9031">
        <v>3123</v>
      </c>
      <c r="F9031" t="s">
        <v>45</v>
      </c>
      <c r="G9031" t="s">
        <v>23</v>
      </c>
      <c r="H9031" t="s">
        <v>16</v>
      </c>
      <c r="I9031" t="s">
        <v>14</v>
      </c>
      <c r="J9031" s="2">
        <f>SUMIFS(Table3[TimesUsed],Table3[TripChainId],Table2[[#This Row],[TripChainId]])</f>
        <v>20</v>
      </c>
      <c r="L9031" t="s">
        <v>23</v>
      </c>
      <c r="M9031" t="s">
        <v>20</v>
      </c>
      <c r="N9031" t="s">
        <v>8</v>
      </c>
      <c r="O9031" t="s">
        <v>14</v>
      </c>
      <c r="P9031" s="1">
        <v>332</v>
      </c>
      <c r="Q90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32" spans="5:17" x14ac:dyDescent="0.25">
      <c r="E9032">
        <v>3123</v>
      </c>
      <c r="F9032" t="s">
        <v>23</v>
      </c>
      <c r="G9032" t="s">
        <v>49</v>
      </c>
      <c r="H9032" t="s">
        <v>10</v>
      </c>
      <c r="I9032" t="s">
        <v>9</v>
      </c>
      <c r="J9032" s="2">
        <f>SUMIFS(Table3[TimesUsed],Table3[TripChainId],Table2[[#This Row],[TripChainId]])</f>
        <v>20</v>
      </c>
      <c r="L9032" t="s">
        <v>23</v>
      </c>
      <c r="M9032" t="s">
        <v>20</v>
      </c>
      <c r="N9032" t="s">
        <v>8</v>
      </c>
      <c r="O9032" t="s">
        <v>12</v>
      </c>
      <c r="P9032" s="1">
        <v>331</v>
      </c>
      <c r="Q90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33" spans="5:17" x14ac:dyDescent="0.25">
      <c r="E9033">
        <v>3124</v>
      </c>
      <c r="F9033" t="s">
        <v>49</v>
      </c>
      <c r="G9033" t="s">
        <v>45</v>
      </c>
      <c r="H9033" t="s">
        <v>8</v>
      </c>
      <c r="I9033" t="s">
        <v>14</v>
      </c>
      <c r="J9033" s="2">
        <f>SUMIFS(Table3[TimesUsed],Table3[TripChainId],Table2[[#This Row],[TripChainId]])</f>
        <v>0</v>
      </c>
      <c r="L9033" t="s">
        <v>23</v>
      </c>
      <c r="M9033" t="s">
        <v>20</v>
      </c>
      <c r="N9033" t="s">
        <v>8</v>
      </c>
      <c r="O9033" t="s">
        <v>13</v>
      </c>
      <c r="P9033" s="1">
        <v>51</v>
      </c>
      <c r="Q90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34" spans="5:17" x14ac:dyDescent="0.25">
      <c r="E9034">
        <v>3124</v>
      </c>
      <c r="F9034" t="s">
        <v>45</v>
      </c>
      <c r="G9034" t="s">
        <v>23</v>
      </c>
      <c r="H9034" t="s">
        <v>16</v>
      </c>
      <c r="I9034" t="s">
        <v>14</v>
      </c>
      <c r="J9034" s="2">
        <f>SUMIFS(Table3[TimesUsed],Table3[TripChainId],Table2[[#This Row],[TripChainId]])</f>
        <v>0</v>
      </c>
      <c r="L9034" t="s">
        <v>23</v>
      </c>
      <c r="M9034" t="s">
        <v>20</v>
      </c>
      <c r="N9034" t="s">
        <v>10</v>
      </c>
      <c r="O9034" t="s">
        <v>9</v>
      </c>
      <c r="P9034" s="1">
        <v>35</v>
      </c>
      <c r="Q90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35" spans="5:17" x14ac:dyDescent="0.25">
      <c r="E9035">
        <v>3124</v>
      </c>
      <c r="F9035" t="s">
        <v>23</v>
      </c>
      <c r="G9035" t="s">
        <v>49</v>
      </c>
      <c r="H9035" t="s">
        <v>10</v>
      </c>
      <c r="I9035" t="s">
        <v>11</v>
      </c>
      <c r="J9035" s="2">
        <f>SUMIFS(Table3[TimesUsed],Table3[TripChainId],Table2[[#This Row],[TripChainId]])</f>
        <v>0</v>
      </c>
      <c r="L9035" t="s">
        <v>23</v>
      </c>
      <c r="M9035" t="s">
        <v>20</v>
      </c>
      <c r="N9035" t="s">
        <v>10</v>
      </c>
      <c r="O9035" t="s">
        <v>11</v>
      </c>
      <c r="P9035" s="1">
        <v>51</v>
      </c>
      <c r="Q90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36" spans="5:17" x14ac:dyDescent="0.25">
      <c r="E9036">
        <v>3125</v>
      </c>
      <c r="F9036" t="s">
        <v>49</v>
      </c>
      <c r="G9036" t="s">
        <v>45</v>
      </c>
      <c r="H9036" t="s">
        <v>8</v>
      </c>
      <c r="I9036" t="s">
        <v>14</v>
      </c>
      <c r="J9036" s="2">
        <f>SUMIFS(Table3[TimesUsed],Table3[TripChainId],Table2[[#This Row],[TripChainId]])</f>
        <v>22</v>
      </c>
      <c r="L9036" t="s">
        <v>23</v>
      </c>
      <c r="M9036" t="s">
        <v>20</v>
      </c>
      <c r="N9036" t="s">
        <v>10</v>
      </c>
      <c r="O9036" t="s">
        <v>14</v>
      </c>
      <c r="P9036" s="1">
        <v>23</v>
      </c>
      <c r="Q90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37" spans="5:17" x14ac:dyDescent="0.25">
      <c r="E9037">
        <v>3125</v>
      </c>
      <c r="F9037" t="s">
        <v>45</v>
      </c>
      <c r="G9037" t="s">
        <v>23</v>
      </c>
      <c r="H9037" t="s">
        <v>16</v>
      </c>
      <c r="I9037" t="s">
        <v>14</v>
      </c>
      <c r="J9037" s="2">
        <f>SUMIFS(Table3[TimesUsed],Table3[TripChainId],Table2[[#This Row],[TripChainId]])</f>
        <v>22</v>
      </c>
      <c r="L9037" t="s">
        <v>23</v>
      </c>
      <c r="M9037" t="s">
        <v>20</v>
      </c>
      <c r="N9037" t="s">
        <v>10</v>
      </c>
      <c r="O9037" t="s">
        <v>12</v>
      </c>
      <c r="P9037" s="1">
        <v>22</v>
      </c>
      <c r="Q90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38" spans="5:17" x14ac:dyDescent="0.25">
      <c r="E9038">
        <v>3125</v>
      </c>
      <c r="F9038" t="s">
        <v>23</v>
      </c>
      <c r="G9038" t="s">
        <v>49</v>
      </c>
      <c r="H9038" t="s">
        <v>10</v>
      </c>
      <c r="I9038" t="s">
        <v>14</v>
      </c>
      <c r="J9038" s="2">
        <f>SUMIFS(Table3[TimesUsed],Table3[TripChainId],Table2[[#This Row],[TripChainId]])</f>
        <v>22</v>
      </c>
      <c r="L9038" t="s">
        <v>23</v>
      </c>
      <c r="M9038" t="s">
        <v>20</v>
      </c>
      <c r="N9038" t="s">
        <v>10</v>
      </c>
      <c r="O9038" t="s">
        <v>13</v>
      </c>
      <c r="P9038" s="1">
        <v>39</v>
      </c>
      <c r="Q90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39" spans="5:17" x14ac:dyDescent="0.25">
      <c r="E9039">
        <v>3126</v>
      </c>
      <c r="F9039" t="s">
        <v>49</v>
      </c>
      <c r="G9039" t="s">
        <v>45</v>
      </c>
      <c r="H9039" t="s">
        <v>8</v>
      </c>
      <c r="I9039" t="s">
        <v>14</v>
      </c>
      <c r="J9039" s="2">
        <f>SUMIFS(Table3[TimesUsed],Table3[TripChainId],Table2[[#This Row],[TripChainId]])</f>
        <v>0</v>
      </c>
      <c r="L9039" t="s">
        <v>23</v>
      </c>
      <c r="M9039" t="s">
        <v>20</v>
      </c>
      <c r="N9039" t="s">
        <v>16</v>
      </c>
      <c r="O9039" t="s">
        <v>9</v>
      </c>
      <c r="P9039" s="1">
        <v>460</v>
      </c>
      <c r="Q90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40" spans="5:17" x14ac:dyDescent="0.25">
      <c r="E9040">
        <v>3126</v>
      </c>
      <c r="F9040" t="s">
        <v>45</v>
      </c>
      <c r="G9040" t="s">
        <v>23</v>
      </c>
      <c r="H9040" t="s">
        <v>16</v>
      </c>
      <c r="I9040" t="s">
        <v>14</v>
      </c>
      <c r="J9040" s="2">
        <f>SUMIFS(Table3[TimesUsed],Table3[TripChainId],Table2[[#This Row],[TripChainId]])</f>
        <v>0</v>
      </c>
      <c r="L9040" t="s">
        <v>23</v>
      </c>
      <c r="M9040" t="s">
        <v>20</v>
      </c>
      <c r="N9040" t="s">
        <v>16</v>
      </c>
      <c r="O9040" t="s">
        <v>11</v>
      </c>
      <c r="P9040" s="1">
        <v>454</v>
      </c>
      <c r="Q90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41" spans="5:17" x14ac:dyDescent="0.25">
      <c r="E9041">
        <v>3126</v>
      </c>
      <c r="F9041" t="s">
        <v>23</v>
      </c>
      <c r="G9041" t="s">
        <v>49</v>
      </c>
      <c r="H9041" t="s">
        <v>10</v>
      </c>
      <c r="I9041" t="s">
        <v>12</v>
      </c>
      <c r="J9041" s="2">
        <f>SUMIFS(Table3[TimesUsed],Table3[TripChainId],Table2[[#This Row],[TripChainId]])</f>
        <v>0</v>
      </c>
      <c r="L9041" t="s">
        <v>23</v>
      </c>
      <c r="M9041" t="s">
        <v>20</v>
      </c>
      <c r="N9041" t="s">
        <v>16</v>
      </c>
      <c r="O9041" t="s">
        <v>14</v>
      </c>
      <c r="P9041" s="1">
        <v>155</v>
      </c>
      <c r="Q90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42" spans="5:17" x14ac:dyDescent="0.25">
      <c r="E9042">
        <v>3127</v>
      </c>
      <c r="F9042" t="s">
        <v>49</v>
      </c>
      <c r="G9042" t="s">
        <v>45</v>
      </c>
      <c r="H9042" t="s">
        <v>8</v>
      </c>
      <c r="I9042" t="s">
        <v>14</v>
      </c>
      <c r="J9042" s="2">
        <f>SUMIFS(Table3[TimesUsed],Table3[TripChainId],Table2[[#This Row],[TripChainId]])</f>
        <v>0</v>
      </c>
      <c r="L9042" t="s">
        <v>23</v>
      </c>
      <c r="M9042" t="s">
        <v>20</v>
      </c>
      <c r="N9042" t="s">
        <v>16</v>
      </c>
      <c r="O9042" t="s">
        <v>12</v>
      </c>
      <c r="P9042" s="1">
        <v>154</v>
      </c>
      <c r="Q90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43" spans="5:17" x14ac:dyDescent="0.25">
      <c r="E9043">
        <v>3127</v>
      </c>
      <c r="F9043" t="s">
        <v>45</v>
      </c>
      <c r="G9043" t="s">
        <v>23</v>
      </c>
      <c r="H9043" t="s">
        <v>16</v>
      </c>
      <c r="I9043" t="s">
        <v>14</v>
      </c>
      <c r="J9043" s="2">
        <f>SUMIFS(Table3[TimesUsed],Table3[TripChainId],Table2[[#This Row],[TripChainId]])</f>
        <v>0</v>
      </c>
      <c r="L9043" t="s">
        <v>23</v>
      </c>
      <c r="M9043" t="s">
        <v>20</v>
      </c>
      <c r="N9043" t="s">
        <v>16</v>
      </c>
      <c r="O9043" t="s">
        <v>13</v>
      </c>
      <c r="P9043" s="1">
        <v>211</v>
      </c>
      <c r="Q9043" s="1">
        <f>SUMIFS(Table2[TimesUsed],Table2[OrigZoneId],Table1[[#This Row],[OrigZoneId]],Table2[DestZoneId],Table1[[#This Row],[DestZoneId]],Table2[Purpose],Table1[[#This Row],[Purpose]],Table2[TimePeriod],Table1[[#This Row],[TimePeriod]])</f>
        <v>9</v>
      </c>
    </row>
    <row r="9044" spans="5:17" x14ac:dyDescent="0.25">
      <c r="E9044">
        <v>3127</v>
      </c>
      <c r="F9044" t="s">
        <v>23</v>
      </c>
      <c r="G9044" t="s">
        <v>49</v>
      </c>
      <c r="H9044" t="s">
        <v>10</v>
      </c>
      <c r="I9044" t="s">
        <v>13</v>
      </c>
      <c r="J9044" s="2">
        <f>SUMIFS(Table3[TimesUsed],Table3[TripChainId],Table2[[#This Row],[TripChainId]])</f>
        <v>0</v>
      </c>
      <c r="L9044" t="s">
        <v>76</v>
      </c>
      <c r="M9044" t="s">
        <v>22</v>
      </c>
      <c r="N9044" t="s">
        <v>8</v>
      </c>
      <c r="O9044" t="s">
        <v>9</v>
      </c>
      <c r="P9044" s="1">
        <v>1386</v>
      </c>
      <c r="Q90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45" spans="5:17" x14ac:dyDescent="0.25">
      <c r="E9045">
        <v>3128</v>
      </c>
      <c r="F9045" t="s">
        <v>49</v>
      </c>
      <c r="G9045" t="s">
        <v>45</v>
      </c>
      <c r="H9045" t="s">
        <v>8</v>
      </c>
      <c r="I9045" t="s">
        <v>14</v>
      </c>
      <c r="J9045" s="2">
        <f>SUMIFS(Table3[TimesUsed],Table3[TripChainId],Table2[[#This Row],[TripChainId]])</f>
        <v>0</v>
      </c>
      <c r="L9045" t="s">
        <v>76</v>
      </c>
      <c r="M9045" t="s">
        <v>22</v>
      </c>
      <c r="N9045" t="s">
        <v>8</v>
      </c>
      <c r="O9045" t="s">
        <v>11</v>
      </c>
      <c r="P9045" s="1">
        <v>95</v>
      </c>
      <c r="Q90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46" spans="5:17" x14ac:dyDescent="0.25">
      <c r="E9046">
        <v>3128</v>
      </c>
      <c r="F9046" t="s">
        <v>45</v>
      </c>
      <c r="G9046" t="s">
        <v>23</v>
      </c>
      <c r="H9046" t="s">
        <v>16</v>
      </c>
      <c r="I9046" t="s">
        <v>12</v>
      </c>
      <c r="J9046" s="2">
        <f>SUMIFS(Table3[TimesUsed],Table3[TripChainId],Table2[[#This Row],[TripChainId]])</f>
        <v>0</v>
      </c>
      <c r="L9046" t="s">
        <v>76</v>
      </c>
      <c r="M9046" t="s">
        <v>22</v>
      </c>
      <c r="N9046" t="s">
        <v>8</v>
      </c>
      <c r="O9046" t="s">
        <v>14</v>
      </c>
      <c r="P9046" s="1">
        <v>270</v>
      </c>
      <c r="Q90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47" spans="5:17" x14ac:dyDescent="0.25">
      <c r="E9047">
        <v>3128</v>
      </c>
      <c r="F9047" t="s">
        <v>23</v>
      </c>
      <c r="G9047" t="s">
        <v>49</v>
      </c>
      <c r="H9047" t="s">
        <v>10</v>
      </c>
      <c r="I9047" t="s">
        <v>12</v>
      </c>
      <c r="J9047" s="2">
        <f>SUMIFS(Table3[TimesUsed],Table3[TripChainId],Table2[[#This Row],[TripChainId]])</f>
        <v>0</v>
      </c>
      <c r="L9047" t="s">
        <v>76</v>
      </c>
      <c r="M9047" t="s">
        <v>22</v>
      </c>
      <c r="N9047" t="s">
        <v>8</v>
      </c>
      <c r="O9047" t="s">
        <v>12</v>
      </c>
      <c r="P9047" s="1">
        <v>270</v>
      </c>
      <c r="Q90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48" spans="5:17" x14ac:dyDescent="0.25">
      <c r="E9048">
        <v>3129</v>
      </c>
      <c r="F9048" t="s">
        <v>49</v>
      </c>
      <c r="G9048" t="s">
        <v>45</v>
      </c>
      <c r="H9048" t="s">
        <v>8</v>
      </c>
      <c r="I9048" t="s">
        <v>14</v>
      </c>
      <c r="J9048" s="2">
        <f>SUMIFS(Table3[TimesUsed],Table3[TripChainId],Table2[[#This Row],[TripChainId]])</f>
        <v>0</v>
      </c>
      <c r="L9048" t="s">
        <v>76</v>
      </c>
      <c r="M9048" t="s">
        <v>22</v>
      </c>
      <c r="N9048" t="s">
        <v>16</v>
      </c>
      <c r="O9048" t="s">
        <v>9</v>
      </c>
      <c r="P9048" s="1">
        <v>232</v>
      </c>
      <c r="Q90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49" spans="5:17" x14ac:dyDescent="0.25">
      <c r="E9049">
        <v>3129</v>
      </c>
      <c r="F9049" t="s">
        <v>45</v>
      </c>
      <c r="G9049" t="s">
        <v>23</v>
      </c>
      <c r="H9049" t="s">
        <v>16</v>
      </c>
      <c r="I9049" t="s">
        <v>13</v>
      </c>
      <c r="J9049" s="2">
        <f>SUMIFS(Table3[TimesUsed],Table3[TripChainId],Table2[[#This Row],[TripChainId]])</f>
        <v>0</v>
      </c>
      <c r="L9049" t="s">
        <v>76</v>
      </c>
      <c r="M9049" t="s">
        <v>22</v>
      </c>
      <c r="N9049" t="s">
        <v>16</v>
      </c>
      <c r="O9049" t="s">
        <v>11</v>
      </c>
      <c r="P9049" s="1">
        <v>127</v>
      </c>
      <c r="Q90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50" spans="5:17" x14ac:dyDescent="0.25">
      <c r="E9050">
        <v>3129</v>
      </c>
      <c r="F9050" t="s">
        <v>23</v>
      </c>
      <c r="G9050" t="s">
        <v>49</v>
      </c>
      <c r="H9050" t="s">
        <v>10</v>
      </c>
      <c r="I9050" t="s">
        <v>12</v>
      </c>
      <c r="J9050" s="2">
        <f>SUMIFS(Table3[TimesUsed],Table3[TripChainId],Table2[[#This Row],[TripChainId]])</f>
        <v>0</v>
      </c>
      <c r="L9050" t="s">
        <v>76</v>
      </c>
      <c r="M9050" t="s">
        <v>22</v>
      </c>
      <c r="N9050" t="s">
        <v>16</v>
      </c>
      <c r="O9050" t="s">
        <v>14</v>
      </c>
      <c r="P9050" s="1">
        <v>69</v>
      </c>
      <c r="Q90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51" spans="5:17" x14ac:dyDescent="0.25">
      <c r="E9051">
        <v>3130</v>
      </c>
      <c r="F9051" t="s">
        <v>49</v>
      </c>
      <c r="G9051" t="s">
        <v>45</v>
      </c>
      <c r="H9051" t="s">
        <v>8</v>
      </c>
      <c r="I9051" t="s">
        <v>14</v>
      </c>
      <c r="J9051" s="2">
        <f>SUMIFS(Table3[TimesUsed],Table3[TripChainId],Table2[[#This Row],[TripChainId]])</f>
        <v>0</v>
      </c>
      <c r="L9051" t="s">
        <v>76</v>
      </c>
      <c r="M9051" t="s">
        <v>22</v>
      </c>
      <c r="N9051" t="s">
        <v>16</v>
      </c>
      <c r="O9051" t="s">
        <v>12</v>
      </c>
      <c r="P9051" s="1">
        <v>69</v>
      </c>
      <c r="Q90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52" spans="5:17" x14ac:dyDescent="0.25">
      <c r="E9052">
        <v>3130</v>
      </c>
      <c r="F9052" t="s">
        <v>45</v>
      </c>
      <c r="G9052" t="s">
        <v>23</v>
      </c>
      <c r="H9052" t="s">
        <v>16</v>
      </c>
      <c r="I9052" t="s">
        <v>13</v>
      </c>
      <c r="J9052" s="2">
        <f>SUMIFS(Table3[TimesUsed],Table3[TripChainId],Table2[[#This Row],[TripChainId]])</f>
        <v>0</v>
      </c>
      <c r="L9052" t="s">
        <v>76</v>
      </c>
      <c r="M9052" t="s">
        <v>22</v>
      </c>
      <c r="N9052" t="s">
        <v>16</v>
      </c>
      <c r="O9052" t="s">
        <v>13</v>
      </c>
      <c r="P9052" s="1">
        <v>34</v>
      </c>
      <c r="Q90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53" spans="5:17" x14ac:dyDescent="0.25">
      <c r="E9053">
        <v>3130</v>
      </c>
      <c r="F9053" t="s">
        <v>23</v>
      </c>
      <c r="G9053" t="s">
        <v>49</v>
      </c>
      <c r="H9053" t="s">
        <v>10</v>
      </c>
      <c r="I9053" t="s">
        <v>13</v>
      </c>
      <c r="J9053" s="2">
        <f>SUMIFS(Table3[TimesUsed],Table3[TripChainId],Table2[[#This Row],[TripChainId]])</f>
        <v>0</v>
      </c>
      <c r="L9053" t="s">
        <v>76</v>
      </c>
      <c r="M9053" t="s">
        <v>36</v>
      </c>
      <c r="N9053" t="s">
        <v>16</v>
      </c>
      <c r="O9053" t="s">
        <v>11</v>
      </c>
      <c r="P9053" s="1">
        <v>42</v>
      </c>
      <c r="Q90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54" spans="5:17" x14ac:dyDescent="0.25">
      <c r="E9054">
        <v>3131</v>
      </c>
      <c r="F9054" t="s">
        <v>49</v>
      </c>
      <c r="G9054" t="s">
        <v>45</v>
      </c>
      <c r="H9054" t="s">
        <v>8</v>
      </c>
      <c r="I9054" t="s">
        <v>12</v>
      </c>
      <c r="J9054" s="2">
        <f>SUMIFS(Table3[TimesUsed],Table3[TripChainId],Table2[[#This Row],[TripChainId]])</f>
        <v>41</v>
      </c>
      <c r="L9054" t="s">
        <v>76</v>
      </c>
      <c r="M9054" t="s">
        <v>36</v>
      </c>
      <c r="N9054" t="s">
        <v>16</v>
      </c>
      <c r="O9054" t="s">
        <v>13</v>
      </c>
      <c r="P9054" s="1">
        <v>24</v>
      </c>
      <c r="Q90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55" spans="5:17" x14ac:dyDescent="0.25">
      <c r="E9055">
        <v>3131</v>
      </c>
      <c r="F9055" t="s">
        <v>45</v>
      </c>
      <c r="G9055" t="s">
        <v>23</v>
      </c>
      <c r="H9055" t="s">
        <v>16</v>
      </c>
      <c r="I9055" t="s">
        <v>12</v>
      </c>
      <c r="J9055" s="2">
        <f>SUMIFS(Table3[TimesUsed],Table3[TripChainId],Table2[[#This Row],[TripChainId]])</f>
        <v>41</v>
      </c>
      <c r="L9055" t="s">
        <v>76</v>
      </c>
      <c r="M9055" t="s">
        <v>68</v>
      </c>
      <c r="N9055" t="s">
        <v>8</v>
      </c>
      <c r="O9055" t="s">
        <v>9</v>
      </c>
      <c r="P9055" s="1">
        <v>27</v>
      </c>
      <c r="Q90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56" spans="5:17" x14ac:dyDescent="0.25">
      <c r="E9056">
        <v>3131</v>
      </c>
      <c r="F9056" t="s">
        <v>23</v>
      </c>
      <c r="G9056" t="s">
        <v>49</v>
      </c>
      <c r="H9056" t="s">
        <v>10</v>
      </c>
      <c r="I9056" t="s">
        <v>12</v>
      </c>
      <c r="J9056" s="2">
        <f>SUMIFS(Table3[TimesUsed],Table3[TripChainId],Table2[[#This Row],[TripChainId]])</f>
        <v>41</v>
      </c>
      <c r="L9056" t="s">
        <v>76</v>
      </c>
      <c r="M9056" t="s">
        <v>68</v>
      </c>
      <c r="N9056" t="s">
        <v>10</v>
      </c>
      <c r="O9056" t="s">
        <v>13</v>
      </c>
      <c r="P9056" s="1">
        <v>35</v>
      </c>
      <c r="Q90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57" spans="5:17" x14ac:dyDescent="0.25">
      <c r="E9057">
        <v>3132</v>
      </c>
      <c r="F9057" t="s">
        <v>49</v>
      </c>
      <c r="G9057" t="s">
        <v>45</v>
      </c>
      <c r="H9057" t="s">
        <v>8</v>
      </c>
      <c r="I9057" t="s">
        <v>13</v>
      </c>
      <c r="J9057" s="2">
        <f>SUMIFS(Table3[TimesUsed],Table3[TripChainId],Table2[[#This Row],[TripChainId]])</f>
        <v>4</v>
      </c>
      <c r="L9057" t="s">
        <v>76</v>
      </c>
      <c r="M9057" t="s">
        <v>68</v>
      </c>
      <c r="N9057" t="s">
        <v>16</v>
      </c>
      <c r="O9057" t="s">
        <v>9</v>
      </c>
      <c r="P9057" s="1">
        <v>59</v>
      </c>
      <c r="Q90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58" spans="5:17" x14ac:dyDescent="0.25">
      <c r="E9058">
        <v>3132</v>
      </c>
      <c r="F9058" t="s">
        <v>45</v>
      </c>
      <c r="G9058" t="s">
        <v>23</v>
      </c>
      <c r="H9058" t="s">
        <v>16</v>
      </c>
      <c r="I9058" t="s">
        <v>12</v>
      </c>
      <c r="J9058" s="2">
        <f>SUMIFS(Table3[TimesUsed],Table3[TripChainId],Table2[[#This Row],[TripChainId]])</f>
        <v>4</v>
      </c>
      <c r="L9058" t="s">
        <v>76</v>
      </c>
      <c r="M9058" t="s">
        <v>68</v>
      </c>
      <c r="N9058" t="s">
        <v>16</v>
      </c>
      <c r="O9058" t="s">
        <v>11</v>
      </c>
      <c r="P9058" s="1">
        <v>109</v>
      </c>
      <c r="Q90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59" spans="5:17" x14ac:dyDescent="0.25">
      <c r="E9059">
        <v>3132</v>
      </c>
      <c r="F9059" t="s">
        <v>23</v>
      </c>
      <c r="G9059" t="s">
        <v>49</v>
      </c>
      <c r="H9059" t="s">
        <v>10</v>
      </c>
      <c r="I9059" t="s">
        <v>12</v>
      </c>
      <c r="J9059" s="2">
        <f>SUMIFS(Table3[TimesUsed],Table3[TripChainId],Table2[[#This Row],[TripChainId]])</f>
        <v>4</v>
      </c>
      <c r="L9059" t="s">
        <v>76</v>
      </c>
      <c r="M9059" t="s">
        <v>68</v>
      </c>
      <c r="N9059" t="s">
        <v>16</v>
      </c>
      <c r="O9059" t="s">
        <v>14</v>
      </c>
      <c r="P9059" s="1">
        <v>41</v>
      </c>
      <c r="Q90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60" spans="5:17" x14ac:dyDescent="0.25">
      <c r="E9060">
        <v>3133</v>
      </c>
      <c r="F9060" t="s">
        <v>49</v>
      </c>
      <c r="G9060" t="s">
        <v>45</v>
      </c>
      <c r="H9060" t="s">
        <v>8</v>
      </c>
      <c r="I9060" t="s">
        <v>13</v>
      </c>
      <c r="J9060" s="2">
        <f>SUMIFS(Table3[TimesUsed],Table3[TripChainId],Table2[[#This Row],[TripChainId]])</f>
        <v>0</v>
      </c>
      <c r="L9060" t="s">
        <v>76</v>
      </c>
      <c r="M9060" t="s">
        <v>68</v>
      </c>
      <c r="N9060" t="s">
        <v>16</v>
      </c>
      <c r="O9060" t="s">
        <v>12</v>
      </c>
      <c r="P9060" s="1">
        <v>40</v>
      </c>
      <c r="Q90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61" spans="5:17" x14ac:dyDescent="0.25">
      <c r="E9061">
        <v>3133</v>
      </c>
      <c r="F9061" t="s">
        <v>45</v>
      </c>
      <c r="G9061" t="s">
        <v>23</v>
      </c>
      <c r="H9061" t="s">
        <v>16</v>
      </c>
      <c r="I9061" t="s">
        <v>13</v>
      </c>
      <c r="J9061" s="2">
        <f>SUMIFS(Table3[TimesUsed],Table3[TripChainId],Table2[[#This Row],[TripChainId]])</f>
        <v>0</v>
      </c>
      <c r="L9061" t="s">
        <v>76</v>
      </c>
      <c r="M9061" t="s">
        <v>68</v>
      </c>
      <c r="N9061" t="s">
        <v>16</v>
      </c>
      <c r="O9061" t="s">
        <v>13</v>
      </c>
      <c r="P9061" s="1">
        <v>65</v>
      </c>
      <c r="Q90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62" spans="5:17" x14ac:dyDescent="0.25">
      <c r="E9062">
        <v>3133</v>
      </c>
      <c r="F9062" t="s">
        <v>23</v>
      </c>
      <c r="G9062" t="s">
        <v>49</v>
      </c>
      <c r="H9062" t="s">
        <v>10</v>
      </c>
      <c r="I9062" t="s">
        <v>12</v>
      </c>
      <c r="J9062" s="2">
        <f>SUMIFS(Table3[TimesUsed],Table3[TripChainId],Table2[[#This Row],[TripChainId]])</f>
        <v>0</v>
      </c>
      <c r="L9062" t="s">
        <v>76</v>
      </c>
      <c r="M9062" t="s">
        <v>17</v>
      </c>
      <c r="N9062" t="s">
        <v>16</v>
      </c>
      <c r="O9062" t="s">
        <v>9</v>
      </c>
      <c r="P9062" s="1">
        <v>22</v>
      </c>
      <c r="Q90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63" spans="5:17" x14ac:dyDescent="0.25">
      <c r="E9063">
        <v>3134</v>
      </c>
      <c r="F9063" t="s">
        <v>49</v>
      </c>
      <c r="G9063" t="s">
        <v>45</v>
      </c>
      <c r="H9063" t="s">
        <v>8</v>
      </c>
      <c r="I9063" t="s">
        <v>13</v>
      </c>
      <c r="J9063" s="2">
        <f>SUMIFS(Table3[TimesUsed],Table3[TripChainId],Table2[[#This Row],[TripChainId]])</f>
        <v>0</v>
      </c>
      <c r="L9063" t="s">
        <v>76</v>
      </c>
      <c r="M9063" t="s">
        <v>17</v>
      </c>
      <c r="N9063" t="s">
        <v>16</v>
      </c>
      <c r="O9063" t="s">
        <v>11</v>
      </c>
      <c r="P9063" s="1">
        <v>73</v>
      </c>
      <c r="Q90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64" spans="5:17" x14ac:dyDescent="0.25">
      <c r="E9064">
        <v>3134</v>
      </c>
      <c r="F9064" t="s">
        <v>45</v>
      </c>
      <c r="G9064" t="s">
        <v>23</v>
      </c>
      <c r="H9064" t="s">
        <v>16</v>
      </c>
      <c r="I9064" t="s">
        <v>13</v>
      </c>
      <c r="J9064" s="2">
        <f>SUMIFS(Table3[TimesUsed],Table3[TripChainId],Table2[[#This Row],[TripChainId]])</f>
        <v>0</v>
      </c>
      <c r="L9064" t="s">
        <v>76</v>
      </c>
      <c r="M9064" t="s">
        <v>17</v>
      </c>
      <c r="N9064" t="s">
        <v>16</v>
      </c>
      <c r="O9064" t="s">
        <v>14</v>
      </c>
      <c r="P9064" s="1">
        <v>20</v>
      </c>
      <c r="Q90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65" spans="5:17" x14ac:dyDescent="0.25">
      <c r="E9065">
        <v>3134</v>
      </c>
      <c r="F9065" t="s">
        <v>23</v>
      </c>
      <c r="G9065" t="s">
        <v>49</v>
      </c>
      <c r="H9065" t="s">
        <v>10</v>
      </c>
      <c r="I9065" t="s">
        <v>13</v>
      </c>
      <c r="J9065" s="2">
        <f>SUMIFS(Table3[TimesUsed],Table3[TripChainId],Table2[[#This Row],[TripChainId]])</f>
        <v>0</v>
      </c>
      <c r="L9065" t="s">
        <v>76</v>
      </c>
      <c r="M9065" t="s">
        <v>17</v>
      </c>
      <c r="N9065" t="s">
        <v>16</v>
      </c>
      <c r="O9065" t="s">
        <v>12</v>
      </c>
      <c r="P9065" s="1">
        <v>20</v>
      </c>
      <c r="Q90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66" spans="5:17" x14ac:dyDescent="0.25">
      <c r="E9066">
        <v>3135</v>
      </c>
      <c r="F9066" t="s">
        <v>49</v>
      </c>
      <c r="G9066" t="s">
        <v>45</v>
      </c>
      <c r="H9066" t="s">
        <v>8</v>
      </c>
      <c r="I9066" t="s">
        <v>9</v>
      </c>
      <c r="J9066" s="2">
        <f>SUMIFS(Table3[TimesUsed],Table3[TripChainId],Table2[[#This Row],[TripChainId]])</f>
        <v>0</v>
      </c>
      <c r="L9066" t="s">
        <v>76</v>
      </c>
      <c r="M9066" t="s">
        <v>17</v>
      </c>
      <c r="N9066" t="s">
        <v>16</v>
      </c>
      <c r="O9066" t="s">
        <v>13</v>
      </c>
      <c r="P9066" s="1">
        <v>38</v>
      </c>
      <c r="Q90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67" spans="5:17" x14ac:dyDescent="0.25">
      <c r="E9067">
        <v>3135</v>
      </c>
      <c r="F9067" t="s">
        <v>45</v>
      </c>
      <c r="G9067" t="s">
        <v>18</v>
      </c>
      <c r="H9067" t="s">
        <v>16</v>
      </c>
      <c r="I9067" t="s">
        <v>9</v>
      </c>
      <c r="J9067" s="2">
        <f>SUMIFS(Table3[TimesUsed],Table3[TripChainId],Table2[[#This Row],[TripChainId]])</f>
        <v>0</v>
      </c>
      <c r="L9067" t="s">
        <v>76</v>
      </c>
      <c r="M9067" t="s">
        <v>63</v>
      </c>
      <c r="N9067" t="s">
        <v>8</v>
      </c>
      <c r="O9067" t="s">
        <v>9</v>
      </c>
      <c r="P9067" s="1">
        <v>23</v>
      </c>
      <c r="Q90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68" spans="5:17" x14ac:dyDescent="0.25">
      <c r="E9068">
        <v>3135</v>
      </c>
      <c r="F9068" t="s">
        <v>18</v>
      </c>
      <c r="G9068" t="s">
        <v>49</v>
      </c>
      <c r="H9068" t="s">
        <v>10</v>
      </c>
      <c r="I9068" t="s">
        <v>13</v>
      </c>
      <c r="J9068" s="2">
        <f>SUMIFS(Table3[TimesUsed],Table3[TripChainId],Table2[[#This Row],[TripChainId]])</f>
        <v>0</v>
      </c>
      <c r="L9068" t="s">
        <v>76</v>
      </c>
      <c r="M9068" t="s">
        <v>63</v>
      </c>
      <c r="N9068" t="s">
        <v>10</v>
      </c>
      <c r="O9068" t="s">
        <v>13</v>
      </c>
      <c r="P9068" s="1">
        <v>70</v>
      </c>
      <c r="Q90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69" spans="5:17" x14ac:dyDescent="0.25">
      <c r="E9069">
        <v>3136</v>
      </c>
      <c r="F9069" t="s">
        <v>49</v>
      </c>
      <c r="G9069" t="s">
        <v>45</v>
      </c>
      <c r="H9069" t="s">
        <v>8</v>
      </c>
      <c r="I9069" t="s">
        <v>9</v>
      </c>
      <c r="J9069" s="2">
        <f>SUMIFS(Table3[TimesUsed],Table3[TripChainId],Table2[[#This Row],[TripChainId]])</f>
        <v>0</v>
      </c>
      <c r="L9069" t="s">
        <v>76</v>
      </c>
      <c r="M9069" t="s">
        <v>63</v>
      </c>
      <c r="N9069" t="s">
        <v>16</v>
      </c>
      <c r="O9069" t="s">
        <v>9</v>
      </c>
      <c r="P9069" s="1">
        <v>41</v>
      </c>
      <c r="Q90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70" spans="5:17" x14ac:dyDescent="0.25">
      <c r="E9070">
        <v>3136</v>
      </c>
      <c r="F9070" t="s">
        <v>45</v>
      </c>
      <c r="G9070" t="s">
        <v>18</v>
      </c>
      <c r="H9070" t="s">
        <v>16</v>
      </c>
      <c r="I9070" t="s">
        <v>11</v>
      </c>
      <c r="J9070" s="2">
        <f>SUMIFS(Table3[TimesUsed],Table3[TripChainId],Table2[[#This Row],[TripChainId]])</f>
        <v>0</v>
      </c>
      <c r="L9070" t="s">
        <v>76</v>
      </c>
      <c r="M9070" t="s">
        <v>63</v>
      </c>
      <c r="N9070" t="s">
        <v>16</v>
      </c>
      <c r="O9070" t="s">
        <v>11</v>
      </c>
      <c r="P9070" s="1">
        <v>110</v>
      </c>
      <c r="Q90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71" spans="5:17" x14ac:dyDescent="0.25">
      <c r="E9071">
        <v>3136</v>
      </c>
      <c r="F9071" t="s">
        <v>18</v>
      </c>
      <c r="G9071" t="s">
        <v>49</v>
      </c>
      <c r="H9071" t="s">
        <v>10</v>
      </c>
      <c r="I9071" t="s">
        <v>13</v>
      </c>
      <c r="J9071" s="2">
        <f>SUMIFS(Table3[TimesUsed],Table3[TripChainId],Table2[[#This Row],[TripChainId]])</f>
        <v>0</v>
      </c>
      <c r="L9071" t="s">
        <v>76</v>
      </c>
      <c r="M9071" t="s">
        <v>63</v>
      </c>
      <c r="N9071" t="s">
        <v>16</v>
      </c>
      <c r="O9071" t="s">
        <v>14</v>
      </c>
      <c r="P9071" s="1">
        <v>31</v>
      </c>
      <c r="Q90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72" spans="5:17" x14ac:dyDescent="0.25">
      <c r="E9072">
        <v>3137</v>
      </c>
      <c r="F9072" t="s">
        <v>49</v>
      </c>
      <c r="G9072" t="s">
        <v>45</v>
      </c>
      <c r="H9072" t="s">
        <v>8</v>
      </c>
      <c r="I9072" t="s">
        <v>11</v>
      </c>
      <c r="J9072" s="2">
        <f>SUMIFS(Table3[TimesUsed],Table3[TripChainId],Table2[[#This Row],[TripChainId]])</f>
        <v>0</v>
      </c>
      <c r="L9072" t="s">
        <v>76</v>
      </c>
      <c r="M9072" t="s">
        <v>63</v>
      </c>
      <c r="N9072" t="s">
        <v>16</v>
      </c>
      <c r="O9072" t="s">
        <v>12</v>
      </c>
      <c r="P9072" s="1">
        <v>31</v>
      </c>
      <c r="Q90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73" spans="5:17" x14ac:dyDescent="0.25">
      <c r="E9073">
        <v>3137</v>
      </c>
      <c r="F9073" t="s">
        <v>45</v>
      </c>
      <c r="G9073" t="s">
        <v>18</v>
      </c>
      <c r="H9073" t="s">
        <v>16</v>
      </c>
      <c r="I9073" t="s">
        <v>11</v>
      </c>
      <c r="J9073" s="2">
        <f>SUMIFS(Table3[TimesUsed],Table3[TripChainId],Table2[[#This Row],[TripChainId]])</f>
        <v>0</v>
      </c>
      <c r="L9073" t="s">
        <v>76</v>
      </c>
      <c r="M9073" t="s">
        <v>63</v>
      </c>
      <c r="N9073" t="s">
        <v>16</v>
      </c>
      <c r="O9073" t="s">
        <v>13</v>
      </c>
      <c r="P9073" s="1">
        <v>60</v>
      </c>
      <c r="Q90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74" spans="5:17" x14ac:dyDescent="0.25">
      <c r="E9074">
        <v>3137</v>
      </c>
      <c r="F9074" t="s">
        <v>18</v>
      </c>
      <c r="G9074" t="s">
        <v>49</v>
      </c>
      <c r="H9074" t="s">
        <v>10</v>
      </c>
      <c r="I9074" t="s">
        <v>13</v>
      </c>
      <c r="J9074" s="2">
        <f>SUMIFS(Table3[TimesUsed],Table3[TripChainId],Table2[[#This Row],[TripChainId]])</f>
        <v>0</v>
      </c>
      <c r="L9074" t="s">
        <v>76</v>
      </c>
      <c r="M9074" t="s">
        <v>43</v>
      </c>
      <c r="N9074" t="s">
        <v>8</v>
      </c>
      <c r="O9074" t="s">
        <v>9</v>
      </c>
      <c r="P9074" s="1">
        <v>52</v>
      </c>
      <c r="Q90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75" spans="5:17" x14ac:dyDescent="0.25">
      <c r="E9075">
        <v>3138</v>
      </c>
      <c r="F9075" t="s">
        <v>49</v>
      </c>
      <c r="G9075" t="s">
        <v>45</v>
      </c>
      <c r="H9075" t="s">
        <v>8</v>
      </c>
      <c r="I9075" t="s">
        <v>14</v>
      </c>
      <c r="J9075" s="2">
        <f>SUMIFS(Table3[TimesUsed],Table3[TripChainId],Table2[[#This Row],[TripChainId]])</f>
        <v>0</v>
      </c>
      <c r="L9075" t="s">
        <v>76</v>
      </c>
      <c r="M9075" t="s">
        <v>43</v>
      </c>
      <c r="N9075" t="s">
        <v>10</v>
      </c>
      <c r="O9075" t="s">
        <v>11</v>
      </c>
      <c r="P9075" s="1">
        <v>38</v>
      </c>
      <c r="Q90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76" spans="5:17" x14ac:dyDescent="0.25">
      <c r="E9076">
        <v>3138</v>
      </c>
      <c r="F9076" t="s">
        <v>45</v>
      </c>
      <c r="G9076" t="s">
        <v>18</v>
      </c>
      <c r="H9076" t="s">
        <v>16</v>
      </c>
      <c r="I9076" t="s">
        <v>9</v>
      </c>
      <c r="J9076" s="2">
        <f>SUMIFS(Table3[TimesUsed],Table3[TripChainId],Table2[[#This Row],[TripChainId]])</f>
        <v>0</v>
      </c>
      <c r="L9076" t="s">
        <v>76</v>
      </c>
      <c r="M9076" t="s">
        <v>43</v>
      </c>
      <c r="N9076" t="s">
        <v>10</v>
      </c>
      <c r="O9076" t="s">
        <v>13</v>
      </c>
      <c r="P9076" s="1">
        <v>119</v>
      </c>
      <c r="Q90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77" spans="5:17" x14ac:dyDescent="0.25">
      <c r="E9077">
        <v>3138</v>
      </c>
      <c r="F9077" t="s">
        <v>18</v>
      </c>
      <c r="G9077" t="s">
        <v>49</v>
      </c>
      <c r="H9077" t="s">
        <v>10</v>
      </c>
      <c r="I9077" t="s">
        <v>13</v>
      </c>
      <c r="J9077" s="2">
        <f>SUMIFS(Table3[TimesUsed],Table3[TripChainId],Table2[[#This Row],[TripChainId]])</f>
        <v>0</v>
      </c>
      <c r="L9077" t="s">
        <v>76</v>
      </c>
      <c r="M9077" t="s">
        <v>43</v>
      </c>
      <c r="N9077" t="s">
        <v>16</v>
      </c>
      <c r="O9077" t="s">
        <v>9</v>
      </c>
      <c r="P9077" s="1">
        <v>69</v>
      </c>
      <c r="Q90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78" spans="5:17" x14ac:dyDescent="0.25">
      <c r="E9078">
        <v>3139</v>
      </c>
      <c r="F9078" t="s">
        <v>49</v>
      </c>
      <c r="G9078" t="s">
        <v>45</v>
      </c>
      <c r="H9078" t="s">
        <v>8</v>
      </c>
      <c r="I9078" t="s">
        <v>14</v>
      </c>
      <c r="J9078" s="2">
        <f>SUMIFS(Table3[TimesUsed],Table3[TripChainId],Table2[[#This Row],[TripChainId]])</f>
        <v>0</v>
      </c>
      <c r="L9078" t="s">
        <v>76</v>
      </c>
      <c r="M9078" t="s">
        <v>43</v>
      </c>
      <c r="N9078" t="s">
        <v>16</v>
      </c>
      <c r="O9078" t="s">
        <v>11</v>
      </c>
      <c r="P9078" s="1">
        <v>183</v>
      </c>
      <c r="Q90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79" spans="5:17" x14ac:dyDescent="0.25">
      <c r="E9079">
        <v>3139</v>
      </c>
      <c r="F9079" t="s">
        <v>45</v>
      </c>
      <c r="G9079" t="s">
        <v>18</v>
      </c>
      <c r="H9079" t="s">
        <v>16</v>
      </c>
      <c r="I9079" t="s">
        <v>11</v>
      </c>
      <c r="J9079" s="2">
        <f>SUMIFS(Table3[TimesUsed],Table3[TripChainId],Table2[[#This Row],[TripChainId]])</f>
        <v>0</v>
      </c>
      <c r="L9079" t="s">
        <v>76</v>
      </c>
      <c r="M9079" t="s">
        <v>43</v>
      </c>
      <c r="N9079" t="s">
        <v>16</v>
      </c>
      <c r="O9079" t="s">
        <v>14</v>
      </c>
      <c r="P9079" s="1">
        <v>44</v>
      </c>
      <c r="Q90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80" spans="5:17" x14ac:dyDescent="0.25">
      <c r="E9080">
        <v>3139</v>
      </c>
      <c r="F9080" t="s">
        <v>18</v>
      </c>
      <c r="G9080" t="s">
        <v>49</v>
      </c>
      <c r="H9080" t="s">
        <v>10</v>
      </c>
      <c r="I9080" t="s">
        <v>13</v>
      </c>
      <c r="J9080" s="2">
        <f>SUMIFS(Table3[TimesUsed],Table3[TripChainId],Table2[[#This Row],[TripChainId]])</f>
        <v>0</v>
      </c>
      <c r="L9080" t="s">
        <v>76</v>
      </c>
      <c r="M9080" t="s">
        <v>43</v>
      </c>
      <c r="N9080" t="s">
        <v>16</v>
      </c>
      <c r="O9080" t="s">
        <v>12</v>
      </c>
      <c r="P9080" s="1">
        <v>44</v>
      </c>
      <c r="Q90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81" spans="5:17" x14ac:dyDescent="0.25">
      <c r="E9081">
        <v>3140</v>
      </c>
      <c r="F9081" t="s">
        <v>49</v>
      </c>
      <c r="G9081" t="s">
        <v>45</v>
      </c>
      <c r="H9081" t="s">
        <v>8</v>
      </c>
      <c r="I9081" t="s">
        <v>14</v>
      </c>
      <c r="J9081" s="2">
        <f>SUMIFS(Table3[TimesUsed],Table3[TripChainId],Table2[[#This Row],[TripChainId]])</f>
        <v>0</v>
      </c>
      <c r="L9081" t="s">
        <v>76</v>
      </c>
      <c r="M9081" t="s">
        <v>43</v>
      </c>
      <c r="N9081" t="s">
        <v>16</v>
      </c>
      <c r="O9081" t="s">
        <v>13</v>
      </c>
      <c r="P9081" s="1">
        <v>103</v>
      </c>
      <c r="Q90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82" spans="5:17" x14ac:dyDescent="0.25">
      <c r="E9082">
        <v>3140</v>
      </c>
      <c r="F9082" t="s">
        <v>45</v>
      </c>
      <c r="G9082" t="s">
        <v>18</v>
      </c>
      <c r="H9082" t="s">
        <v>16</v>
      </c>
      <c r="I9082" t="s">
        <v>14</v>
      </c>
      <c r="J9082" s="2">
        <f>SUMIFS(Table3[TimesUsed],Table3[TripChainId],Table2[[#This Row],[TripChainId]])</f>
        <v>0</v>
      </c>
      <c r="L9082" t="s">
        <v>76</v>
      </c>
      <c r="M9082" t="s">
        <v>30</v>
      </c>
      <c r="N9082" t="s">
        <v>8</v>
      </c>
      <c r="O9082" t="s">
        <v>9</v>
      </c>
      <c r="P9082" s="1">
        <v>729</v>
      </c>
      <c r="Q90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83" spans="5:17" x14ac:dyDescent="0.25">
      <c r="E9083">
        <v>3140</v>
      </c>
      <c r="F9083" t="s">
        <v>18</v>
      </c>
      <c r="G9083" t="s">
        <v>49</v>
      </c>
      <c r="H9083" t="s">
        <v>10</v>
      </c>
      <c r="I9083" t="s">
        <v>13</v>
      </c>
      <c r="J9083" s="2">
        <f>SUMIFS(Table3[TimesUsed],Table3[TripChainId],Table2[[#This Row],[TripChainId]])</f>
        <v>0</v>
      </c>
      <c r="L9083" t="s">
        <v>76</v>
      </c>
      <c r="M9083" t="s">
        <v>30</v>
      </c>
      <c r="N9083" t="s">
        <v>8</v>
      </c>
      <c r="O9083" t="s">
        <v>11</v>
      </c>
      <c r="P9083" s="1">
        <v>82</v>
      </c>
      <c r="Q90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84" spans="5:17" x14ac:dyDescent="0.25">
      <c r="E9084">
        <v>3141</v>
      </c>
      <c r="F9084" t="s">
        <v>49</v>
      </c>
      <c r="G9084" t="s">
        <v>45</v>
      </c>
      <c r="H9084" t="s">
        <v>8</v>
      </c>
      <c r="I9084" t="s">
        <v>9</v>
      </c>
      <c r="J9084" s="2">
        <f>SUMIFS(Table3[TimesUsed],Table3[TripChainId],Table2[[#This Row],[TripChainId]])</f>
        <v>0</v>
      </c>
      <c r="L9084" t="s">
        <v>76</v>
      </c>
      <c r="M9084" t="s">
        <v>30</v>
      </c>
      <c r="N9084" t="s">
        <v>8</v>
      </c>
      <c r="O9084" t="s">
        <v>14</v>
      </c>
      <c r="P9084" s="1">
        <v>115</v>
      </c>
      <c r="Q90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85" spans="5:17" x14ac:dyDescent="0.25">
      <c r="E9085">
        <v>3141</v>
      </c>
      <c r="F9085" t="s">
        <v>45</v>
      </c>
      <c r="G9085" t="s">
        <v>19</v>
      </c>
      <c r="H9085" t="s">
        <v>16</v>
      </c>
      <c r="I9085" t="s">
        <v>9</v>
      </c>
      <c r="J9085" s="2">
        <f>SUMIFS(Table3[TimesUsed],Table3[TripChainId],Table2[[#This Row],[TripChainId]])</f>
        <v>0</v>
      </c>
      <c r="L9085" t="s">
        <v>76</v>
      </c>
      <c r="M9085" t="s">
        <v>30</v>
      </c>
      <c r="N9085" t="s">
        <v>8</v>
      </c>
      <c r="O9085" t="s">
        <v>12</v>
      </c>
      <c r="P9085" s="1">
        <v>115</v>
      </c>
      <c r="Q90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86" spans="5:17" x14ac:dyDescent="0.25">
      <c r="E9086">
        <v>3141</v>
      </c>
      <c r="F9086" t="s">
        <v>19</v>
      </c>
      <c r="G9086" t="s">
        <v>49</v>
      </c>
      <c r="H9086" t="s">
        <v>10</v>
      </c>
      <c r="I9086" t="s">
        <v>13</v>
      </c>
      <c r="J9086" s="2">
        <f>SUMIFS(Table3[TimesUsed],Table3[TripChainId],Table2[[#This Row],[TripChainId]])</f>
        <v>0</v>
      </c>
      <c r="L9086" t="s">
        <v>76</v>
      </c>
      <c r="M9086" t="s">
        <v>30</v>
      </c>
      <c r="N9086" t="s">
        <v>10</v>
      </c>
      <c r="O9086" t="s">
        <v>9</v>
      </c>
      <c r="P9086" s="1">
        <v>21</v>
      </c>
      <c r="Q90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87" spans="5:17" x14ac:dyDescent="0.25">
      <c r="E9087">
        <v>3142</v>
      </c>
      <c r="F9087" t="s">
        <v>49</v>
      </c>
      <c r="G9087" t="s">
        <v>45</v>
      </c>
      <c r="H9087" t="s">
        <v>8</v>
      </c>
      <c r="I9087" t="s">
        <v>9</v>
      </c>
      <c r="J9087" s="2">
        <f>SUMIFS(Table3[TimesUsed],Table3[TripChainId],Table2[[#This Row],[TripChainId]])</f>
        <v>0</v>
      </c>
      <c r="L9087" t="s">
        <v>76</v>
      </c>
      <c r="M9087" t="s">
        <v>30</v>
      </c>
      <c r="N9087" t="s">
        <v>10</v>
      </c>
      <c r="O9087" t="s">
        <v>11</v>
      </c>
      <c r="P9087" s="1">
        <v>23</v>
      </c>
      <c r="Q90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88" spans="5:17" x14ac:dyDescent="0.25">
      <c r="E9088">
        <v>3142</v>
      </c>
      <c r="F9088" t="s">
        <v>45</v>
      </c>
      <c r="G9088" t="s">
        <v>19</v>
      </c>
      <c r="H9088" t="s">
        <v>16</v>
      </c>
      <c r="I9088" t="s">
        <v>11</v>
      </c>
      <c r="J9088" s="2">
        <f>SUMIFS(Table3[TimesUsed],Table3[TripChainId],Table2[[#This Row],[TripChainId]])</f>
        <v>0</v>
      </c>
      <c r="L9088" t="s">
        <v>76</v>
      </c>
      <c r="M9088" t="s">
        <v>30</v>
      </c>
      <c r="N9088" t="s">
        <v>10</v>
      </c>
      <c r="O9088" t="s">
        <v>13</v>
      </c>
      <c r="P9088" s="1">
        <v>34</v>
      </c>
      <c r="Q90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89" spans="5:17" x14ac:dyDescent="0.25">
      <c r="E9089">
        <v>3142</v>
      </c>
      <c r="F9089" t="s">
        <v>19</v>
      </c>
      <c r="G9089" t="s">
        <v>49</v>
      </c>
      <c r="H9089" t="s">
        <v>10</v>
      </c>
      <c r="I9089" t="s">
        <v>13</v>
      </c>
      <c r="J9089" s="2">
        <f>SUMIFS(Table3[TimesUsed],Table3[TripChainId],Table2[[#This Row],[TripChainId]])</f>
        <v>0</v>
      </c>
      <c r="L9089" t="s">
        <v>76</v>
      </c>
      <c r="M9089" t="s">
        <v>30</v>
      </c>
      <c r="N9089" t="s">
        <v>16</v>
      </c>
      <c r="O9089" t="s">
        <v>9</v>
      </c>
      <c r="P9089" s="1">
        <v>184</v>
      </c>
      <c r="Q90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90" spans="5:17" x14ac:dyDescent="0.25">
      <c r="E9090">
        <v>3143</v>
      </c>
      <c r="F9090" t="s">
        <v>49</v>
      </c>
      <c r="G9090" t="s">
        <v>45</v>
      </c>
      <c r="H9090" t="s">
        <v>8</v>
      </c>
      <c r="I9090" t="s">
        <v>9</v>
      </c>
      <c r="J9090" s="2">
        <f>SUMIFS(Table3[TimesUsed],Table3[TripChainId],Table2[[#This Row],[TripChainId]])</f>
        <v>0</v>
      </c>
      <c r="L9090" t="s">
        <v>76</v>
      </c>
      <c r="M9090" t="s">
        <v>30</v>
      </c>
      <c r="N9090" t="s">
        <v>16</v>
      </c>
      <c r="O9090" t="s">
        <v>11</v>
      </c>
      <c r="P9090" s="1">
        <v>197</v>
      </c>
      <c r="Q90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91" spans="5:17" x14ac:dyDescent="0.25">
      <c r="E9091">
        <v>3143</v>
      </c>
      <c r="F9091" t="s">
        <v>45</v>
      </c>
      <c r="G9091" t="s">
        <v>19</v>
      </c>
      <c r="H9091" t="s">
        <v>16</v>
      </c>
      <c r="I9091" t="s">
        <v>13</v>
      </c>
      <c r="J9091" s="2">
        <f>SUMIFS(Table3[TimesUsed],Table3[TripChainId],Table2[[#This Row],[TripChainId]])</f>
        <v>0</v>
      </c>
      <c r="L9091" t="s">
        <v>76</v>
      </c>
      <c r="M9091" t="s">
        <v>30</v>
      </c>
      <c r="N9091" t="s">
        <v>16</v>
      </c>
      <c r="O9091" t="s">
        <v>14</v>
      </c>
      <c r="P9091" s="1">
        <v>61</v>
      </c>
      <c r="Q90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92" spans="5:17" x14ac:dyDescent="0.25">
      <c r="E9092">
        <v>3143</v>
      </c>
      <c r="F9092" t="s">
        <v>19</v>
      </c>
      <c r="G9092" t="s">
        <v>49</v>
      </c>
      <c r="H9092" t="s">
        <v>10</v>
      </c>
      <c r="I9092" t="s">
        <v>13</v>
      </c>
      <c r="J9092" s="2">
        <f>SUMIFS(Table3[TimesUsed],Table3[TripChainId],Table2[[#This Row],[TripChainId]])</f>
        <v>0</v>
      </c>
      <c r="L9092" t="s">
        <v>76</v>
      </c>
      <c r="M9092" t="s">
        <v>30</v>
      </c>
      <c r="N9092" t="s">
        <v>16</v>
      </c>
      <c r="O9092" t="s">
        <v>12</v>
      </c>
      <c r="P9092" s="1">
        <v>61</v>
      </c>
      <c r="Q90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93" spans="5:17" x14ac:dyDescent="0.25">
      <c r="E9093">
        <v>3144</v>
      </c>
      <c r="F9093" t="s">
        <v>49</v>
      </c>
      <c r="G9093" t="s">
        <v>45</v>
      </c>
      <c r="H9093" t="s">
        <v>8</v>
      </c>
      <c r="I9093" t="s">
        <v>11</v>
      </c>
      <c r="J9093" s="2">
        <f>SUMIFS(Table3[TimesUsed],Table3[TripChainId],Table2[[#This Row],[TripChainId]])</f>
        <v>20</v>
      </c>
      <c r="L9093" t="s">
        <v>76</v>
      </c>
      <c r="M9093" t="s">
        <v>30</v>
      </c>
      <c r="N9093" t="s">
        <v>16</v>
      </c>
      <c r="O9093" t="s">
        <v>13</v>
      </c>
      <c r="P9093" s="1">
        <v>103</v>
      </c>
      <c r="Q90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94" spans="5:17" x14ac:dyDescent="0.25">
      <c r="E9094">
        <v>3144</v>
      </c>
      <c r="F9094" t="s">
        <v>45</v>
      </c>
      <c r="G9094" t="s">
        <v>19</v>
      </c>
      <c r="H9094" t="s">
        <v>16</v>
      </c>
      <c r="I9094" t="s">
        <v>11</v>
      </c>
      <c r="J9094" s="2">
        <f>SUMIFS(Table3[TimesUsed],Table3[TripChainId],Table2[[#This Row],[TripChainId]])</f>
        <v>20</v>
      </c>
      <c r="L9094" t="s">
        <v>76</v>
      </c>
      <c r="M9094" t="s">
        <v>55</v>
      </c>
      <c r="N9094" t="s">
        <v>8</v>
      </c>
      <c r="O9094" t="s">
        <v>9</v>
      </c>
      <c r="P9094" s="1">
        <v>414</v>
      </c>
      <c r="Q90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95" spans="5:17" x14ac:dyDescent="0.25">
      <c r="E9095">
        <v>3144</v>
      </c>
      <c r="F9095" t="s">
        <v>19</v>
      </c>
      <c r="G9095" t="s">
        <v>49</v>
      </c>
      <c r="H9095" t="s">
        <v>10</v>
      </c>
      <c r="I9095" t="s">
        <v>13</v>
      </c>
      <c r="J9095" s="2">
        <f>SUMIFS(Table3[TimesUsed],Table3[TripChainId],Table2[[#This Row],[TripChainId]])</f>
        <v>20</v>
      </c>
      <c r="L9095" t="s">
        <v>76</v>
      </c>
      <c r="M9095" t="s">
        <v>55</v>
      </c>
      <c r="N9095" t="s">
        <v>8</v>
      </c>
      <c r="O9095" t="s">
        <v>11</v>
      </c>
      <c r="P9095" s="1">
        <v>158</v>
      </c>
      <c r="Q90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96" spans="5:17" x14ac:dyDescent="0.25">
      <c r="E9096">
        <v>3145</v>
      </c>
      <c r="F9096" t="s">
        <v>49</v>
      </c>
      <c r="G9096" t="s">
        <v>45</v>
      </c>
      <c r="H9096" t="s">
        <v>8</v>
      </c>
      <c r="I9096" t="s">
        <v>11</v>
      </c>
      <c r="J9096" s="2">
        <f>SUMIFS(Table3[TimesUsed],Table3[TripChainId],Table2[[#This Row],[TripChainId]])</f>
        <v>0</v>
      </c>
      <c r="L9096" t="s">
        <v>76</v>
      </c>
      <c r="M9096" t="s">
        <v>55</v>
      </c>
      <c r="N9096" t="s">
        <v>8</v>
      </c>
      <c r="O9096" t="s">
        <v>14</v>
      </c>
      <c r="P9096" s="1">
        <v>130</v>
      </c>
      <c r="Q90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97" spans="5:17" x14ac:dyDescent="0.25">
      <c r="E9097">
        <v>3145</v>
      </c>
      <c r="F9097" t="s">
        <v>45</v>
      </c>
      <c r="G9097" t="s">
        <v>19</v>
      </c>
      <c r="H9097" t="s">
        <v>16</v>
      </c>
      <c r="I9097" t="s">
        <v>13</v>
      </c>
      <c r="J9097" s="2">
        <f>SUMIFS(Table3[TimesUsed],Table3[TripChainId],Table2[[#This Row],[TripChainId]])</f>
        <v>0</v>
      </c>
      <c r="L9097" t="s">
        <v>76</v>
      </c>
      <c r="M9097" t="s">
        <v>55</v>
      </c>
      <c r="N9097" t="s">
        <v>8</v>
      </c>
      <c r="O9097" t="s">
        <v>12</v>
      </c>
      <c r="P9097" s="1">
        <v>130</v>
      </c>
      <c r="Q90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98" spans="5:17" x14ac:dyDescent="0.25">
      <c r="E9098">
        <v>3145</v>
      </c>
      <c r="F9098" t="s">
        <v>19</v>
      </c>
      <c r="G9098" t="s">
        <v>49</v>
      </c>
      <c r="H9098" t="s">
        <v>10</v>
      </c>
      <c r="I9098" t="s">
        <v>13</v>
      </c>
      <c r="J9098" s="2">
        <f>SUMIFS(Table3[TimesUsed],Table3[TripChainId],Table2[[#This Row],[TripChainId]])</f>
        <v>0</v>
      </c>
      <c r="L9098" t="s">
        <v>76</v>
      </c>
      <c r="M9098" t="s">
        <v>55</v>
      </c>
      <c r="N9098" t="s">
        <v>8</v>
      </c>
      <c r="O9098" t="s">
        <v>13</v>
      </c>
      <c r="P9098" s="1">
        <v>68</v>
      </c>
      <c r="Q90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099" spans="5:17" x14ac:dyDescent="0.25">
      <c r="E9099">
        <v>3146</v>
      </c>
      <c r="F9099" t="s">
        <v>49</v>
      </c>
      <c r="G9099" t="s">
        <v>45</v>
      </c>
      <c r="H9099" t="s">
        <v>8</v>
      </c>
      <c r="I9099" t="s">
        <v>14</v>
      </c>
      <c r="J9099" s="2">
        <f>SUMIFS(Table3[TimesUsed],Table3[TripChainId],Table2[[#This Row],[TripChainId]])</f>
        <v>0</v>
      </c>
      <c r="L9099" t="s">
        <v>76</v>
      </c>
      <c r="M9099" t="s">
        <v>55</v>
      </c>
      <c r="N9099" t="s">
        <v>10</v>
      </c>
      <c r="O9099" t="s">
        <v>9</v>
      </c>
      <c r="P9099" s="1">
        <v>80</v>
      </c>
      <c r="Q90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00" spans="5:17" x14ac:dyDescent="0.25">
      <c r="E9100">
        <v>3146</v>
      </c>
      <c r="F9100" t="s">
        <v>45</v>
      </c>
      <c r="G9100" t="s">
        <v>19</v>
      </c>
      <c r="H9100" t="s">
        <v>16</v>
      </c>
      <c r="I9100" t="s">
        <v>9</v>
      </c>
      <c r="J9100" s="2">
        <f>SUMIFS(Table3[TimesUsed],Table3[TripChainId],Table2[[#This Row],[TripChainId]])</f>
        <v>0</v>
      </c>
      <c r="L9100" t="s">
        <v>76</v>
      </c>
      <c r="M9100" t="s">
        <v>55</v>
      </c>
      <c r="N9100" t="s">
        <v>10</v>
      </c>
      <c r="O9100" t="s">
        <v>11</v>
      </c>
      <c r="P9100" s="1">
        <v>253</v>
      </c>
      <c r="Q91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01" spans="5:17" x14ac:dyDescent="0.25">
      <c r="E9101">
        <v>3146</v>
      </c>
      <c r="F9101" t="s">
        <v>19</v>
      </c>
      <c r="G9101" t="s">
        <v>49</v>
      </c>
      <c r="H9101" t="s">
        <v>10</v>
      </c>
      <c r="I9101" t="s">
        <v>13</v>
      </c>
      <c r="J9101" s="2">
        <f>SUMIFS(Table3[TimesUsed],Table3[TripChainId],Table2[[#This Row],[TripChainId]])</f>
        <v>0</v>
      </c>
      <c r="L9101" t="s">
        <v>76</v>
      </c>
      <c r="M9101" t="s">
        <v>55</v>
      </c>
      <c r="N9101" t="s">
        <v>10</v>
      </c>
      <c r="O9101" t="s">
        <v>14</v>
      </c>
      <c r="P9101" s="1">
        <v>157</v>
      </c>
      <c r="Q91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02" spans="5:17" x14ac:dyDescent="0.25">
      <c r="E9102">
        <v>3147</v>
      </c>
      <c r="F9102" t="s">
        <v>49</v>
      </c>
      <c r="G9102" t="s">
        <v>45</v>
      </c>
      <c r="H9102" t="s">
        <v>8</v>
      </c>
      <c r="I9102" t="s">
        <v>14</v>
      </c>
      <c r="J9102" s="2">
        <f>SUMIFS(Table3[TimesUsed],Table3[TripChainId],Table2[[#This Row],[TripChainId]])</f>
        <v>0</v>
      </c>
      <c r="L9102" t="s">
        <v>76</v>
      </c>
      <c r="M9102" t="s">
        <v>55</v>
      </c>
      <c r="N9102" t="s">
        <v>10</v>
      </c>
      <c r="O9102" t="s">
        <v>12</v>
      </c>
      <c r="P9102" s="1">
        <v>156</v>
      </c>
      <c r="Q91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03" spans="5:17" x14ac:dyDescent="0.25">
      <c r="E9103">
        <v>3147</v>
      </c>
      <c r="F9103" t="s">
        <v>45</v>
      </c>
      <c r="G9103" t="s">
        <v>19</v>
      </c>
      <c r="H9103" t="s">
        <v>16</v>
      </c>
      <c r="I9103" t="s">
        <v>11</v>
      </c>
      <c r="J9103" s="2">
        <f>SUMIFS(Table3[TimesUsed],Table3[TripChainId],Table2[[#This Row],[TripChainId]])</f>
        <v>0</v>
      </c>
      <c r="L9103" t="s">
        <v>76</v>
      </c>
      <c r="M9103" t="s">
        <v>55</v>
      </c>
      <c r="N9103" t="s">
        <v>10</v>
      </c>
      <c r="O9103" t="s">
        <v>13</v>
      </c>
      <c r="P9103" s="1">
        <v>457</v>
      </c>
      <c r="Q91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04" spans="5:17" x14ac:dyDescent="0.25">
      <c r="E9104">
        <v>3147</v>
      </c>
      <c r="F9104" t="s">
        <v>19</v>
      </c>
      <c r="G9104" t="s">
        <v>49</v>
      </c>
      <c r="H9104" t="s">
        <v>10</v>
      </c>
      <c r="I9104" t="s">
        <v>13</v>
      </c>
      <c r="J9104" s="2">
        <f>SUMIFS(Table3[TimesUsed],Table3[TripChainId],Table2[[#This Row],[TripChainId]])</f>
        <v>0</v>
      </c>
      <c r="L9104" t="s">
        <v>76</v>
      </c>
      <c r="M9104" t="s">
        <v>55</v>
      </c>
      <c r="N9104" t="s">
        <v>16</v>
      </c>
      <c r="O9104" t="s">
        <v>9</v>
      </c>
      <c r="P9104" s="1">
        <v>383</v>
      </c>
      <c r="Q91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05" spans="5:17" x14ac:dyDescent="0.25">
      <c r="E9105">
        <v>3148</v>
      </c>
      <c r="F9105" t="s">
        <v>49</v>
      </c>
      <c r="G9105" t="s">
        <v>45</v>
      </c>
      <c r="H9105" t="s">
        <v>8</v>
      </c>
      <c r="I9105" t="s">
        <v>14</v>
      </c>
      <c r="J9105" s="2">
        <f>SUMIFS(Table3[TimesUsed],Table3[TripChainId],Table2[[#This Row],[TripChainId]])</f>
        <v>0</v>
      </c>
      <c r="L9105" t="s">
        <v>76</v>
      </c>
      <c r="M9105" t="s">
        <v>55</v>
      </c>
      <c r="N9105" t="s">
        <v>16</v>
      </c>
      <c r="O9105" t="s">
        <v>11</v>
      </c>
      <c r="P9105" s="1">
        <v>931</v>
      </c>
      <c r="Q91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06" spans="5:17" x14ac:dyDescent="0.25">
      <c r="E9106">
        <v>3148</v>
      </c>
      <c r="F9106" t="s">
        <v>45</v>
      </c>
      <c r="G9106" t="s">
        <v>19</v>
      </c>
      <c r="H9106" t="s">
        <v>16</v>
      </c>
      <c r="I9106" t="s">
        <v>14</v>
      </c>
      <c r="J9106" s="2">
        <f>SUMIFS(Table3[TimesUsed],Table3[TripChainId],Table2[[#This Row],[TripChainId]])</f>
        <v>0</v>
      </c>
      <c r="L9106" t="s">
        <v>76</v>
      </c>
      <c r="M9106" t="s">
        <v>55</v>
      </c>
      <c r="N9106" t="s">
        <v>16</v>
      </c>
      <c r="O9106" t="s">
        <v>14</v>
      </c>
      <c r="P9106" s="1">
        <v>304</v>
      </c>
      <c r="Q91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07" spans="5:17" x14ac:dyDescent="0.25">
      <c r="E9107">
        <v>3148</v>
      </c>
      <c r="F9107" t="s">
        <v>19</v>
      </c>
      <c r="G9107" t="s">
        <v>49</v>
      </c>
      <c r="H9107" t="s">
        <v>10</v>
      </c>
      <c r="I9107" t="s">
        <v>13</v>
      </c>
      <c r="J9107" s="2">
        <f>SUMIFS(Table3[TimesUsed],Table3[TripChainId],Table2[[#This Row],[TripChainId]])</f>
        <v>0</v>
      </c>
      <c r="L9107" t="s">
        <v>76</v>
      </c>
      <c r="M9107" t="s">
        <v>55</v>
      </c>
      <c r="N9107" t="s">
        <v>16</v>
      </c>
      <c r="O9107" t="s">
        <v>12</v>
      </c>
      <c r="P9107" s="1">
        <v>303</v>
      </c>
      <c r="Q91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08" spans="5:17" x14ac:dyDescent="0.25">
      <c r="E9108">
        <v>3149</v>
      </c>
      <c r="F9108" t="s">
        <v>49</v>
      </c>
      <c r="G9108" t="s">
        <v>45</v>
      </c>
      <c r="H9108" t="s">
        <v>8</v>
      </c>
      <c r="I9108" t="s">
        <v>14</v>
      </c>
      <c r="J9108" s="2">
        <f>SUMIFS(Table3[TimesUsed],Table3[TripChainId],Table2[[#This Row],[TripChainId]])</f>
        <v>0</v>
      </c>
      <c r="L9108" t="s">
        <v>76</v>
      </c>
      <c r="M9108" t="s">
        <v>55</v>
      </c>
      <c r="N9108" t="s">
        <v>16</v>
      </c>
      <c r="O9108" t="s">
        <v>13</v>
      </c>
      <c r="P9108" s="1">
        <v>506</v>
      </c>
      <c r="Q91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09" spans="5:17" x14ac:dyDescent="0.25">
      <c r="E9109">
        <v>3149</v>
      </c>
      <c r="F9109" t="s">
        <v>45</v>
      </c>
      <c r="G9109" t="s">
        <v>19</v>
      </c>
      <c r="H9109" t="s">
        <v>16</v>
      </c>
      <c r="I9109" t="s">
        <v>13</v>
      </c>
      <c r="J9109" s="2">
        <f>SUMIFS(Table3[TimesUsed],Table3[TripChainId],Table2[[#This Row],[TripChainId]])</f>
        <v>0</v>
      </c>
      <c r="L9109" t="s">
        <v>76</v>
      </c>
      <c r="M9109" t="s">
        <v>69</v>
      </c>
      <c r="N9109" t="s">
        <v>8</v>
      </c>
      <c r="O9109" t="s">
        <v>9</v>
      </c>
      <c r="P9109" s="1">
        <v>104</v>
      </c>
      <c r="Q91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10" spans="5:17" x14ac:dyDescent="0.25">
      <c r="E9110">
        <v>3149</v>
      </c>
      <c r="F9110" t="s">
        <v>19</v>
      </c>
      <c r="G9110" t="s">
        <v>49</v>
      </c>
      <c r="H9110" t="s">
        <v>10</v>
      </c>
      <c r="I9110" t="s">
        <v>13</v>
      </c>
      <c r="J9110" s="2">
        <f>SUMIFS(Table3[TimesUsed],Table3[TripChainId],Table2[[#This Row],[TripChainId]])</f>
        <v>0</v>
      </c>
      <c r="L9110" t="s">
        <v>76</v>
      </c>
      <c r="M9110" t="s">
        <v>69</v>
      </c>
      <c r="N9110" t="s">
        <v>8</v>
      </c>
      <c r="O9110" t="s">
        <v>11</v>
      </c>
      <c r="P9110" s="1">
        <v>28</v>
      </c>
      <c r="Q91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11" spans="5:17" x14ac:dyDescent="0.25">
      <c r="E9111">
        <v>3150</v>
      </c>
      <c r="F9111" t="s">
        <v>49</v>
      </c>
      <c r="G9111" t="s">
        <v>45</v>
      </c>
      <c r="H9111" t="s">
        <v>8</v>
      </c>
      <c r="I9111" t="s">
        <v>13</v>
      </c>
      <c r="J9111" s="2">
        <f>SUMIFS(Table3[TimesUsed],Table3[TripChainId],Table2[[#This Row],[TripChainId]])</f>
        <v>15</v>
      </c>
      <c r="L9111" t="s">
        <v>76</v>
      </c>
      <c r="M9111" t="s">
        <v>69</v>
      </c>
      <c r="N9111" t="s">
        <v>8</v>
      </c>
      <c r="O9111" t="s">
        <v>14</v>
      </c>
      <c r="P9111" s="1">
        <v>35</v>
      </c>
      <c r="Q91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12" spans="5:17" x14ac:dyDescent="0.25">
      <c r="E9112">
        <v>3150</v>
      </c>
      <c r="F9112" t="s">
        <v>45</v>
      </c>
      <c r="G9112" t="s">
        <v>19</v>
      </c>
      <c r="H9112" t="s">
        <v>16</v>
      </c>
      <c r="I9112" t="s">
        <v>13</v>
      </c>
      <c r="J9112" s="2">
        <f>SUMIFS(Table3[TimesUsed],Table3[TripChainId],Table2[[#This Row],[TripChainId]])</f>
        <v>15</v>
      </c>
      <c r="L9112" t="s">
        <v>76</v>
      </c>
      <c r="M9112" t="s">
        <v>69</v>
      </c>
      <c r="N9112" t="s">
        <v>8</v>
      </c>
      <c r="O9112" t="s">
        <v>12</v>
      </c>
      <c r="P9112" s="1">
        <v>35</v>
      </c>
      <c r="Q91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13" spans="5:17" x14ac:dyDescent="0.25">
      <c r="E9113">
        <v>3150</v>
      </c>
      <c r="F9113" t="s">
        <v>19</v>
      </c>
      <c r="G9113" t="s">
        <v>49</v>
      </c>
      <c r="H9113" t="s">
        <v>10</v>
      </c>
      <c r="I9113" t="s">
        <v>13</v>
      </c>
      <c r="J9113" s="2">
        <f>SUMIFS(Table3[TimesUsed],Table3[TripChainId],Table2[[#This Row],[TripChainId]])</f>
        <v>15</v>
      </c>
      <c r="L9113" t="s">
        <v>76</v>
      </c>
      <c r="M9113" t="s">
        <v>69</v>
      </c>
      <c r="N9113" t="s">
        <v>10</v>
      </c>
      <c r="O9113" t="s">
        <v>11</v>
      </c>
      <c r="P9113" s="1">
        <v>20</v>
      </c>
      <c r="Q91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14" spans="5:17" x14ac:dyDescent="0.25">
      <c r="E9114">
        <v>3151</v>
      </c>
      <c r="F9114" t="s">
        <v>49</v>
      </c>
      <c r="G9114" t="s">
        <v>45</v>
      </c>
      <c r="H9114" t="s">
        <v>8</v>
      </c>
      <c r="I9114" t="s">
        <v>9</v>
      </c>
      <c r="J9114" s="2">
        <f>SUMIFS(Table3[TimesUsed],Table3[TripChainId],Table2[[#This Row],[TripChainId]])</f>
        <v>0</v>
      </c>
      <c r="L9114" t="s">
        <v>76</v>
      </c>
      <c r="M9114" t="s">
        <v>69</v>
      </c>
      <c r="N9114" t="s">
        <v>10</v>
      </c>
      <c r="O9114" t="s">
        <v>14</v>
      </c>
      <c r="P9114" s="1">
        <v>21</v>
      </c>
      <c r="Q91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15" spans="5:17" x14ac:dyDescent="0.25">
      <c r="E9115">
        <v>3151</v>
      </c>
      <c r="F9115" t="s">
        <v>45</v>
      </c>
      <c r="G9115" t="s">
        <v>20</v>
      </c>
      <c r="H9115" t="s">
        <v>16</v>
      </c>
      <c r="I9115" t="s">
        <v>9</v>
      </c>
      <c r="J9115" s="2">
        <f>SUMIFS(Table3[TimesUsed],Table3[TripChainId],Table2[[#This Row],[TripChainId]])</f>
        <v>0</v>
      </c>
      <c r="L9115" t="s">
        <v>76</v>
      </c>
      <c r="M9115" t="s">
        <v>69</v>
      </c>
      <c r="N9115" t="s">
        <v>10</v>
      </c>
      <c r="O9115" t="s">
        <v>12</v>
      </c>
      <c r="P9115" s="1">
        <v>20</v>
      </c>
      <c r="Q91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16" spans="5:17" x14ac:dyDescent="0.25">
      <c r="E9116">
        <v>3151</v>
      </c>
      <c r="F9116" t="s">
        <v>20</v>
      </c>
      <c r="G9116" t="s">
        <v>49</v>
      </c>
      <c r="H9116" t="s">
        <v>10</v>
      </c>
      <c r="I9116" t="s">
        <v>13</v>
      </c>
      <c r="J9116" s="2">
        <f>SUMIFS(Table3[TimesUsed],Table3[TripChainId],Table2[[#This Row],[TripChainId]])</f>
        <v>0</v>
      </c>
      <c r="L9116" t="s">
        <v>76</v>
      </c>
      <c r="M9116" t="s">
        <v>69</v>
      </c>
      <c r="N9116" t="s">
        <v>10</v>
      </c>
      <c r="O9116" t="s">
        <v>13</v>
      </c>
      <c r="P9116" s="1">
        <v>74</v>
      </c>
      <c r="Q91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17" spans="5:17" x14ac:dyDescent="0.25">
      <c r="E9117">
        <v>3152</v>
      </c>
      <c r="F9117" t="s">
        <v>49</v>
      </c>
      <c r="G9117" t="s">
        <v>45</v>
      </c>
      <c r="H9117" t="s">
        <v>8</v>
      </c>
      <c r="I9117" t="s">
        <v>9</v>
      </c>
      <c r="J9117" s="2">
        <f>SUMIFS(Table3[TimesUsed],Table3[TripChainId],Table2[[#This Row],[TripChainId]])</f>
        <v>20</v>
      </c>
      <c r="L9117" t="s">
        <v>76</v>
      </c>
      <c r="M9117" t="s">
        <v>69</v>
      </c>
      <c r="N9117" t="s">
        <v>16</v>
      </c>
      <c r="O9117" t="s">
        <v>9</v>
      </c>
      <c r="P9117" s="1">
        <v>81</v>
      </c>
      <c r="Q91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18" spans="5:17" x14ac:dyDescent="0.25">
      <c r="E9118">
        <v>3152</v>
      </c>
      <c r="F9118" t="s">
        <v>45</v>
      </c>
      <c r="G9118" t="s">
        <v>20</v>
      </c>
      <c r="H9118" t="s">
        <v>16</v>
      </c>
      <c r="I9118" t="s">
        <v>11</v>
      </c>
      <c r="J9118" s="2">
        <f>SUMIFS(Table3[TimesUsed],Table3[TripChainId],Table2[[#This Row],[TripChainId]])</f>
        <v>20</v>
      </c>
      <c r="L9118" t="s">
        <v>76</v>
      </c>
      <c r="M9118" t="s">
        <v>69</v>
      </c>
      <c r="N9118" t="s">
        <v>16</v>
      </c>
      <c r="O9118" t="s">
        <v>11</v>
      </c>
      <c r="P9118" s="1">
        <v>158</v>
      </c>
      <c r="Q91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19" spans="5:17" x14ac:dyDescent="0.25">
      <c r="E9119">
        <v>3152</v>
      </c>
      <c r="F9119" t="s">
        <v>20</v>
      </c>
      <c r="G9119" t="s">
        <v>49</v>
      </c>
      <c r="H9119" t="s">
        <v>10</v>
      </c>
      <c r="I9119" t="s">
        <v>13</v>
      </c>
      <c r="J9119" s="2">
        <f>SUMIFS(Table3[TimesUsed],Table3[TripChainId],Table2[[#This Row],[TripChainId]])</f>
        <v>20</v>
      </c>
      <c r="L9119" t="s">
        <v>76</v>
      </c>
      <c r="M9119" t="s">
        <v>69</v>
      </c>
      <c r="N9119" t="s">
        <v>16</v>
      </c>
      <c r="O9119" t="s">
        <v>14</v>
      </c>
      <c r="P9119" s="1">
        <v>49</v>
      </c>
      <c r="Q91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20" spans="5:17" x14ac:dyDescent="0.25">
      <c r="E9120">
        <v>3153</v>
      </c>
      <c r="F9120" t="s">
        <v>49</v>
      </c>
      <c r="G9120" t="s">
        <v>45</v>
      </c>
      <c r="H9120" t="s">
        <v>8</v>
      </c>
      <c r="I9120" t="s">
        <v>11</v>
      </c>
      <c r="J9120" s="2">
        <f>SUMIFS(Table3[TimesUsed],Table3[TripChainId],Table2[[#This Row],[TripChainId]])</f>
        <v>0</v>
      </c>
      <c r="L9120" t="s">
        <v>76</v>
      </c>
      <c r="M9120" t="s">
        <v>69</v>
      </c>
      <c r="N9120" t="s">
        <v>16</v>
      </c>
      <c r="O9120" t="s">
        <v>12</v>
      </c>
      <c r="P9120" s="1">
        <v>49</v>
      </c>
      <c r="Q91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21" spans="5:17" x14ac:dyDescent="0.25">
      <c r="E9121">
        <v>3153</v>
      </c>
      <c r="F9121" t="s">
        <v>45</v>
      </c>
      <c r="G9121" t="s">
        <v>20</v>
      </c>
      <c r="H9121" t="s">
        <v>16</v>
      </c>
      <c r="I9121" t="s">
        <v>11</v>
      </c>
      <c r="J9121" s="2">
        <f>SUMIFS(Table3[TimesUsed],Table3[TripChainId],Table2[[#This Row],[TripChainId]])</f>
        <v>0</v>
      </c>
      <c r="L9121" t="s">
        <v>76</v>
      </c>
      <c r="M9121" t="s">
        <v>69</v>
      </c>
      <c r="N9121" t="s">
        <v>16</v>
      </c>
      <c r="O9121" t="s">
        <v>13</v>
      </c>
      <c r="P9121" s="1">
        <v>99</v>
      </c>
      <c r="Q91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22" spans="5:17" x14ac:dyDescent="0.25">
      <c r="E9122">
        <v>3153</v>
      </c>
      <c r="F9122" t="s">
        <v>20</v>
      </c>
      <c r="G9122" t="s">
        <v>49</v>
      </c>
      <c r="H9122" t="s">
        <v>10</v>
      </c>
      <c r="I9122" t="s">
        <v>13</v>
      </c>
      <c r="J9122" s="2">
        <f>SUMIFS(Table3[TimesUsed],Table3[TripChainId],Table2[[#This Row],[TripChainId]])</f>
        <v>0</v>
      </c>
      <c r="L9122" t="s">
        <v>76</v>
      </c>
      <c r="M9122" t="s">
        <v>70</v>
      </c>
      <c r="N9122" t="s">
        <v>10</v>
      </c>
      <c r="O9122" t="s">
        <v>13</v>
      </c>
      <c r="P9122" s="1">
        <v>36</v>
      </c>
      <c r="Q91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23" spans="5:17" x14ac:dyDescent="0.25">
      <c r="E9123">
        <v>3154</v>
      </c>
      <c r="F9123" t="s">
        <v>49</v>
      </c>
      <c r="G9123" t="s">
        <v>45</v>
      </c>
      <c r="H9123" t="s">
        <v>8</v>
      </c>
      <c r="I9123" t="s">
        <v>14</v>
      </c>
      <c r="J9123" s="2">
        <f>SUMIFS(Table3[TimesUsed],Table3[TripChainId],Table2[[#This Row],[TripChainId]])</f>
        <v>0</v>
      </c>
      <c r="L9123" t="s">
        <v>76</v>
      </c>
      <c r="M9123" t="s">
        <v>70</v>
      </c>
      <c r="N9123" t="s">
        <v>16</v>
      </c>
      <c r="O9123" t="s">
        <v>9</v>
      </c>
      <c r="P9123" s="1">
        <v>23</v>
      </c>
      <c r="Q91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24" spans="5:17" x14ac:dyDescent="0.25">
      <c r="E9124">
        <v>3154</v>
      </c>
      <c r="F9124" t="s">
        <v>45</v>
      </c>
      <c r="G9124" t="s">
        <v>20</v>
      </c>
      <c r="H9124" t="s">
        <v>16</v>
      </c>
      <c r="I9124" t="s">
        <v>9</v>
      </c>
      <c r="J9124" s="2">
        <f>SUMIFS(Table3[TimesUsed],Table3[TripChainId],Table2[[#This Row],[TripChainId]])</f>
        <v>0</v>
      </c>
      <c r="L9124" t="s">
        <v>76</v>
      </c>
      <c r="M9124" t="s">
        <v>70</v>
      </c>
      <c r="N9124" t="s">
        <v>16</v>
      </c>
      <c r="O9124" t="s">
        <v>11</v>
      </c>
      <c r="P9124" s="1">
        <v>60</v>
      </c>
      <c r="Q91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25" spans="5:17" x14ac:dyDescent="0.25">
      <c r="E9125">
        <v>3154</v>
      </c>
      <c r="F9125" t="s">
        <v>20</v>
      </c>
      <c r="G9125" t="s">
        <v>49</v>
      </c>
      <c r="H9125" t="s">
        <v>10</v>
      </c>
      <c r="I9125" t="s">
        <v>13</v>
      </c>
      <c r="J9125" s="2">
        <f>SUMIFS(Table3[TimesUsed],Table3[TripChainId],Table2[[#This Row],[TripChainId]])</f>
        <v>0</v>
      </c>
      <c r="L9125" t="s">
        <v>76</v>
      </c>
      <c r="M9125" t="s">
        <v>70</v>
      </c>
      <c r="N9125" t="s">
        <v>16</v>
      </c>
      <c r="O9125" t="s">
        <v>13</v>
      </c>
      <c r="P9125" s="1">
        <v>34</v>
      </c>
      <c r="Q91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26" spans="5:17" x14ac:dyDescent="0.25">
      <c r="E9126">
        <v>3155</v>
      </c>
      <c r="F9126" t="s">
        <v>49</v>
      </c>
      <c r="G9126" t="s">
        <v>45</v>
      </c>
      <c r="H9126" t="s">
        <v>8</v>
      </c>
      <c r="I9126" t="s">
        <v>14</v>
      </c>
      <c r="J9126" s="2">
        <f>SUMIFS(Table3[TimesUsed],Table3[TripChainId],Table2[[#This Row],[TripChainId]])</f>
        <v>0</v>
      </c>
      <c r="L9126" t="s">
        <v>76</v>
      </c>
      <c r="M9126" t="s">
        <v>56</v>
      </c>
      <c r="N9126" t="s">
        <v>8</v>
      </c>
      <c r="O9126" t="s">
        <v>9</v>
      </c>
      <c r="P9126" s="1">
        <v>119</v>
      </c>
      <c r="Q91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27" spans="5:17" x14ac:dyDescent="0.25">
      <c r="E9127">
        <v>3155</v>
      </c>
      <c r="F9127" t="s">
        <v>45</v>
      </c>
      <c r="G9127" t="s">
        <v>20</v>
      </c>
      <c r="H9127" t="s">
        <v>16</v>
      </c>
      <c r="I9127" t="s">
        <v>11</v>
      </c>
      <c r="J9127" s="2">
        <f>SUMIFS(Table3[TimesUsed],Table3[TripChainId],Table2[[#This Row],[TripChainId]])</f>
        <v>0</v>
      </c>
      <c r="L9127" t="s">
        <v>76</v>
      </c>
      <c r="M9127" t="s">
        <v>56</v>
      </c>
      <c r="N9127" t="s">
        <v>8</v>
      </c>
      <c r="O9127" t="s">
        <v>14</v>
      </c>
      <c r="P9127" s="1">
        <v>23</v>
      </c>
      <c r="Q91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28" spans="5:17" x14ac:dyDescent="0.25">
      <c r="E9128">
        <v>3155</v>
      </c>
      <c r="F9128" t="s">
        <v>20</v>
      </c>
      <c r="G9128" t="s">
        <v>49</v>
      </c>
      <c r="H9128" t="s">
        <v>10</v>
      </c>
      <c r="I9128" t="s">
        <v>13</v>
      </c>
      <c r="J9128" s="2">
        <f>SUMIFS(Table3[TimesUsed],Table3[TripChainId],Table2[[#This Row],[TripChainId]])</f>
        <v>0</v>
      </c>
      <c r="L9128" t="s">
        <v>76</v>
      </c>
      <c r="M9128" t="s">
        <v>56</v>
      </c>
      <c r="N9128" t="s">
        <v>8</v>
      </c>
      <c r="O9128" t="s">
        <v>12</v>
      </c>
      <c r="P9128" s="1">
        <v>22</v>
      </c>
      <c r="Q91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29" spans="5:17" x14ac:dyDescent="0.25">
      <c r="E9129">
        <v>3156</v>
      </c>
      <c r="F9129" t="s">
        <v>49</v>
      </c>
      <c r="G9129" t="s">
        <v>22</v>
      </c>
      <c r="H9129" t="s">
        <v>8</v>
      </c>
      <c r="I9129" t="s">
        <v>9</v>
      </c>
      <c r="J9129" s="2">
        <f>SUMIFS(Table3[TimesUsed],Table3[TripChainId],Table2[[#This Row],[TripChainId]])</f>
        <v>0</v>
      </c>
      <c r="L9129" t="s">
        <v>76</v>
      </c>
      <c r="M9129" t="s">
        <v>56</v>
      </c>
      <c r="N9129" t="s">
        <v>16</v>
      </c>
      <c r="O9129" t="s">
        <v>9</v>
      </c>
      <c r="P9129" s="1">
        <v>38</v>
      </c>
      <c r="Q91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30" spans="5:17" x14ac:dyDescent="0.25">
      <c r="E9130">
        <v>3156</v>
      </c>
      <c r="F9130" t="s">
        <v>22</v>
      </c>
      <c r="G9130" t="s">
        <v>49</v>
      </c>
      <c r="H9130" t="s">
        <v>10</v>
      </c>
      <c r="I9130" t="s">
        <v>13</v>
      </c>
      <c r="J9130" s="2">
        <f>SUMIFS(Table3[TimesUsed],Table3[TripChainId],Table2[[#This Row],[TripChainId]])</f>
        <v>0</v>
      </c>
      <c r="L9130" t="s">
        <v>76</v>
      </c>
      <c r="M9130" t="s">
        <v>56</v>
      </c>
      <c r="N9130" t="s">
        <v>16</v>
      </c>
      <c r="O9130" t="s">
        <v>11</v>
      </c>
      <c r="P9130" s="1">
        <v>52</v>
      </c>
      <c r="Q91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31" spans="5:17" x14ac:dyDescent="0.25">
      <c r="E9131">
        <v>3157</v>
      </c>
      <c r="F9131" t="s">
        <v>49</v>
      </c>
      <c r="G9131" t="s">
        <v>22</v>
      </c>
      <c r="H9131" t="s">
        <v>8</v>
      </c>
      <c r="I9131" t="s">
        <v>9</v>
      </c>
      <c r="J9131" s="2">
        <f>SUMIFS(Table3[TimesUsed],Table3[TripChainId],Table2[[#This Row],[TripChainId]])</f>
        <v>0</v>
      </c>
      <c r="L9131" t="s">
        <v>76</v>
      </c>
      <c r="M9131" t="s">
        <v>56</v>
      </c>
      <c r="N9131" t="s">
        <v>16</v>
      </c>
      <c r="O9131" t="s">
        <v>14</v>
      </c>
      <c r="P9131" s="1">
        <v>22</v>
      </c>
      <c r="Q91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32" spans="5:17" x14ac:dyDescent="0.25">
      <c r="E9132">
        <v>3157</v>
      </c>
      <c r="F9132" t="s">
        <v>22</v>
      </c>
      <c r="G9132" t="s">
        <v>45</v>
      </c>
      <c r="H9132" t="s">
        <v>16</v>
      </c>
      <c r="I9132" t="s">
        <v>11</v>
      </c>
      <c r="J9132" s="2">
        <f>SUMIFS(Table3[TimesUsed],Table3[TripChainId],Table2[[#This Row],[TripChainId]])</f>
        <v>0</v>
      </c>
      <c r="L9132" t="s">
        <v>76</v>
      </c>
      <c r="M9132" t="s">
        <v>56</v>
      </c>
      <c r="N9132" t="s">
        <v>16</v>
      </c>
      <c r="O9132" t="s">
        <v>12</v>
      </c>
      <c r="P9132" s="1">
        <v>22</v>
      </c>
      <c r="Q91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33" spans="5:17" x14ac:dyDescent="0.25">
      <c r="E9133">
        <v>3157</v>
      </c>
      <c r="F9133" t="s">
        <v>45</v>
      </c>
      <c r="G9133" t="s">
        <v>49</v>
      </c>
      <c r="H9133" t="s">
        <v>10</v>
      </c>
      <c r="I9133" t="s">
        <v>11</v>
      </c>
      <c r="J9133" s="2">
        <f>SUMIFS(Table3[TimesUsed],Table3[TripChainId],Table2[[#This Row],[TripChainId]])</f>
        <v>0</v>
      </c>
      <c r="L9133" t="s">
        <v>76</v>
      </c>
      <c r="M9133" t="s">
        <v>56</v>
      </c>
      <c r="N9133" t="s">
        <v>16</v>
      </c>
      <c r="O9133" t="s">
        <v>13</v>
      </c>
      <c r="P9133" s="1">
        <v>33</v>
      </c>
      <c r="Q91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34" spans="5:17" x14ac:dyDescent="0.25">
      <c r="E9134">
        <v>3158</v>
      </c>
      <c r="F9134" t="s">
        <v>49</v>
      </c>
      <c r="G9134" t="s">
        <v>22</v>
      </c>
      <c r="H9134" t="s">
        <v>8</v>
      </c>
      <c r="I9134" t="s">
        <v>9</v>
      </c>
      <c r="J9134" s="2">
        <f>SUMIFS(Table3[TimesUsed],Table3[TripChainId],Table2[[#This Row],[TripChainId]])</f>
        <v>0</v>
      </c>
      <c r="L9134" t="s">
        <v>76</v>
      </c>
      <c r="M9134" t="s">
        <v>33</v>
      </c>
      <c r="N9134" t="s">
        <v>8</v>
      </c>
      <c r="O9134" t="s">
        <v>9</v>
      </c>
      <c r="P9134" s="1">
        <v>468</v>
      </c>
      <c r="Q91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35" spans="5:17" x14ac:dyDescent="0.25">
      <c r="E9135">
        <v>3158</v>
      </c>
      <c r="F9135" t="s">
        <v>22</v>
      </c>
      <c r="G9135" t="s">
        <v>45</v>
      </c>
      <c r="H9135" t="s">
        <v>16</v>
      </c>
      <c r="I9135" t="s">
        <v>11</v>
      </c>
      <c r="J9135" s="2">
        <f>SUMIFS(Table3[TimesUsed],Table3[TripChainId],Table2[[#This Row],[TripChainId]])</f>
        <v>0</v>
      </c>
      <c r="L9135" t="s">
        <v>76</v>
      </c>
      <c r="M9135" t="s">
        <v>33</v>
      </c>
      <c r="N9135" t="s">
        <v>8</v>
      </c>
      <c r="O9135" t="s">
        <v>11</v>
      </c>
      <c r="P9135" s="1">
        <v>72</v>
      </c>
      <c r="Q91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36" spans="5:17" x14ac:dyDescent="0.25">
      <c r="E9136">
        <v>3158</v>
      </c>
      <c r="F9136" t="s">
        <v>45</v>
      </c>
      <c r="G9136" t="s">
        <v>49</v>
      </c>
      <c r="H9136" t="s">
        <v>10</v>
      </c>
      <c r="I9136" t="s">
        <v>12</v>
      </c>
      <c r="J9136" s="2">
        <f>SUMIFS(Table3[TimesUsed],Table3[TripChainId],Table2[[#This Row],[TripChainId]])</f>
        <v>0</v>
      </c>
      <c r="L9136" t="s">
        <v>76</v>
      </c>
      <c r="M9136" t="s">
        <v>33</v>
      </c>
      <c r="N9136" t="s">
        <v>8</v>
      </c>
      <c r="O9136" t="s">
        <v>14</v>
      </c>
      <c r="P9136" s="1">
        <v>86</v>
      </c>
      <c r="Q91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37" spans="5:17" x14ac:dyDescent="0.25">
      <c r="E9137">
        <v>3159</v>
      </c>
      <c r="F9137" t="s">
        <v>49</v>
      </c>
      <c r="G9137" t="s">
        <v>22</v>
      </c>
      <c r="H9137" t="s">
        <v>8</v>
      </c>
      <c r="I9137" t="s">
        <v>9</v>
      </c>
      <c r="J9137" s="2">
        <f>SUMIFS(Table3[TimesUsed],Table3[TripChainId],Table2[[#This Row],[TripChainId]])</f>
        <v>0</v>
      </c>
      <c r="L9137" t="s">
        <v>76</v>
      </c>
      <c r="M9137" t="s">
        <v>33</v>
      </c>
      <c r="N9137" t="s">
        <v>8</v>
      </c>
      <c r="O9137" t="s">
        <v>12</v>
      </c>
      <c r="P9137" s="1">
        <v>86</v>
      </c>
      <c r="Q91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38" spans="5:17" x14ac:dyDescent="0.25">
      <c r="E9138">
        <v>3159</v>
      </c>
      <c r="F9138" t="s">
        <v>22</v>
      </c>
      <c r="G9138" t="s">
        <v>45</v>
      </c>
      <c r="H9138" t="s">
        <v>16</v>
      </c>
      <c r="I9138" t="s">
        <v>11</v>
      </c>
      <c r="J9138" s="2">
        <f>SUMIFS(Table3[TimesUsed],Table3[TripChainId],Table2[[#This Row],[TripChainId]])</f>
        <v>0</v>
      </c>
      <c r="L9138" t="s">
        <v>76</v>
      </c>
      <c r="M9138" t="s">
        <v>33</v>
      </c>
      <c r="N9138" t="s">
        <v>10</v>
      </c>
      <c r="O9138" t="s">
        <v>11</v>
      </c>
      <c r="P9138" s="1">
        <v>41</v>
      </c>
      <c r="Q91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39" spans="5:17" x14ac:dyDescent="0.25">
      <c r="E9139">
        <v>3159</v>
      </c>
      <c r="F9139" t="s">
        <v>45</v>
      </c>
      <c r="G9139" t="s">
        <v>49</v>
      </c>
      <c r="H9139" t="s">
        <v>10</v>
      </c>
      <c r="I9139" t="s">
        <v>13</v>
      </c>
      <c r="J9139" s="2">
        <f>SUMIFS(Table3[TimesUsed],Table3[TripChainId],Table2[[#This Row],[TripChainId]])</f>
        <v>0</v>
      </c>
      <c r="L9139" t="s">
        <v>76</v>
      </c>
      <c r="M9139" t="s">
        <v>33</v>
      </c>
      <c r="N9139" t="s">
        <v>10</v>
      </c>
      <c r="O9139" t="s">
        <v>14</v>
      </c>
      <c r="P9139" s="1">
        <v>25</v>
      </c>
      <c r="Q91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40" spans="5:17" x14ac:dyDescent="0.25">
      <c r="E9140">
        <v>3160</v>
      </c>
      <c r="F9140" t="s">
        <v>49</v>
      </c>
      <c r="G9140" t="s">
        <v>22</v>
      </c>
      <c r="H9140" t="s">
        <v>8</v>
      </c>
      <c r="I9140" t="s">
        <v>9</v>
      </c>
      <c r="J9140" s="2">
        <f>SUMIFS(Table3[TimesUsed],Table3[TripChainId],Table2[[#This Row],[TripChainId]])</f>
        <v>0</v>
      </c>
      <c r="L9140" t="s">
        <v>76</v>
      </c>
      <c r="M9140" t="s">
        <v>33</v>
      </c>
      <c r="N9140" t="s">
        <v>10</v>
      </c>
      <c r="O9140" t="s">
        <v>12</v>
      </c>
      <c r="P9140" s="1">
        <v>25</v>
      </c>
      <c r="Q91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41" spans="5:17" x14ac:dyDescent="0.25">
      <c r="E9141">
        <v>3160</v>
      </c>
      <c r="F9141" t="s">
        <v>22</v>
      </c>
      <c r="G9141" t="s">
        <v>45</v>
      </c>
      <c r="H9141" t="s">
        <v>16</v>
      </c>
      <c r="I9141" t="s">
        <v>13</v>
      </c>
      <c r="J9141" s="2">
        <f>SUMIFS(Table3[TimesUsed],Table3[TripChainId],Table2[[#This Row],[TripChainId]])</f>
        <v>0</v>
      </c>
      <c r="L9141" t="s">
        <v>76</v>
      </c>
      <c r="M9141" t="s">
        <v>33</v>
      </c>
      <c r="N9141" t="s">
        <v>10</v>
      </c>
      <c r="O9141" t="s">
        <v>13</v>
      </c>
      <c r="P9141" s="1">
        <v>107</v>
      </c>
      <c r="Q91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42" spans="5:17" x14ac:dyDescent="0.25">
      <c r="E9142">
        <v>3160</v>
      </c>
      <c r="F9142" t="s">
        <v>45</v>
      </c>
      <c r="G9142" t="s">
        <v>49</v>
      </c>
      <c r="H9142" t="s">
        <v>10</v>
      </c>
      <c r="I9142" t="s">
        <v>12</v>
      </c>
      <c r="J9142" s="2">
        <f>SUMIFS(Table3[TimesUsed],Table3[TripChainId],Table2[[#This Row],[TripChainId]])</f>
        <v>0</v>
      </c>
      <c r="L9142" t="s">
        <v>76</v>
      </c>
      <c r="M9142" t="s">
        <v>33</v>
      </c>
      <c r="N9142" t="s">
        <v>16</v>
      </c>
      <c r="O9142" t="s">
        <v>9</v>
      </c>
      <c r="P9142" s="1">
        <v>204</v>
      </c>
      <c r="Q91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43" spans="5:17" x14ac:dyDescent="0.25">
      <c r="E9143">
        <v>3161</v>
      </c>
      <c r="F9143" t="s">
        <v>49</v>
      </c>
      <c r="G9143" t="s">
        <v>22</v>
      </c>
      <c r="H9143" t="s">
        <v>8</v>
      </c>
      <c r="I9143" t="s">
        <v>9</v>
      </c>
      <c r="J9143" s="2">
        <f>SUMIFS(Table3[TimesUsed],Table3[TripChainId],Table2[[#This Row],[TripChainId]])</f>
        <v>0</v>
      </c>
      <c r="L9143" t="s">
        <v>76</v>
      </c>
      <c r="M9143" t="s">
        <v>33</v>
      </c>
      <c r="N9143" t="s">
        <v>16</v>
      </c>
      <c r="O9143" t="s">
        <v>11</v>
      </c>
      <c r="P9143" s="1">
        <v>327</v>
      </c>
      <c r="Q91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44" spans="5:17" x14ac:dyDescent="0.25">
      <c r="E9144">
        <v>3161</v>
      </c>
      <c r="F9144" t="s">
        <v>22</v>
      </c>
      <c r="G9144" t="s">
        <v>45</v>
      </c>
      <c r="H9144" t="s">
        <v>16</v>
      </c>
      <c r="I9144" t="s">
        <v>13</v>
      </c>
      <c r="J9144" s="2">
        <f>SUMIFS(Table3[TimesUsed],Table3[TripChainId],Table2[[#This Row],[TripChainId]])</f>
        <v>0</v>
      </c>
      <c r="L9144" t="s">
        <v>76</v>
      </c>
      <c r="M9144" t="s">
        <v>33</v>
      </c>
      <c r="N9144" t="s">
        <v>16</v>
      </c>
      <c r="O9144" t="s">
        <v>14</v>
      </c>
      <c r="P9144" s="1">
        <v>105</v>
      </c>
      <c r="Q91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45" spans="5:17" x14ac:dyDescent="0.25">
      <c r="E9145">
        <v>3161</v>
      </c>
      <c r="F9145" t="s">
        <v>45</v>
      </c>
      <c r="G9145" t="s">
        <v>49</v>
      </c>
      <c r="H9145" t="s">
        <v>10</v>
      </c>
      <c r="I9145" t="s">
        <v>13</v>
      </c>
      <c r="J9145" s="2">
        <f>SUMIFS(Table3[TimesUsed],Table3[TripChainId],Table2[[#This Row],[TripChainId]])</f>
        <v>0</v>
      </c>
      <c r="L9145" t="s">
        <v>76</v>
      </c>
      <c r="M9145" t="s">
        <v>33</v>
      </c>
      <c r="N9145" t="s">
        <v>16</v>
      </c>
      <c r="O9145" t="s">
        <v>12</v>
      </c>
      <c r="P9145" s="1">
        <v>104</v>
      </c>
      <c r="Q91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46" spans="5:17" x14ac:dyDescent="0.25">
      <c r="E9146">
        <v>3162</v>
      </c>
      <c r="F9146" t="s">
        <v>49</v>
      </c>
      <c r="G9146" t="s">
        <v>22</v>
      </c>
      <c r="H9146" t="s">
        <v>8</v>
      </c>
      <c r="I9146" t="s">
        <v>9</v>
      </c>
      <c r="J9146" s="2">
        <f>SUMIFS(Table3[TimesUsed],Table3[TripChainId],Table2[[#This Row],[TripChainId]])</f>
        <v>0</v>
      </c>
      <c r="L9146" t="s">
        <v>76</v>
      </c>
      <c r="M9146" t="s">
        <v>33</v>
      </c>
      <c r="N9146" t="s">
        <v>16</v>
      </c>
      <c r="O9146" t="s">
        <v>13</v>
      </c>
      <c r="P9146" s="1">
        <v>163</v>
      </c>
      <c r="Q91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47" spans="5:17" x14ac:dyDescent="0.25">
      <c r="E9147">
        <v>3162</v>
      </c>
      <c r="F9147" t="s">
        <v>22</v>
      </c>
      <c r="G9147" t="s">
        <v>17</v>
      </c>
      <c r="H9147" t="s">
        <v>16</v>
      </c>
      <c r="I9147" t="s">
        <v>9</v>
      </c>
      <c r="J9147" s="2">
        <f>SUMIFS(Table3[TimesUsed],Table3[TripChainId],Table2[[#This Row],[TripChainId]])</f>
        <v>0</v>
      </c>
      <c r="L9147" t="s">
        <v>76</v>
      </c>
      <c r="M9147" t="s">
        <v>71</v>
      </c>
      <c r="N9147" t="s">
        <v>8</v>
      </c>
      <c r="O9147" t="s">
        <v>9</v>
      </c>
      <c r="P9147" s="1">
        <v>20</v>
      </c>
      <c r="Q91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48" spans="5:17" x14ac:dyDescent="0.25">
      <c r="E9148">
        <v>3162</v>
      </c>
      <c r="F9148" t="s">
        <v>17</v>
      </c>
      <c r="G9148" t="s">
        <v>49</v>
      </c>
      <c r="H9148" t="s">
        <v>10</v>
      </c>
      <c r="I9148" t="s">
        <v>13</v>
      </c>
      <c r="J9148" s="2">
        <f>SUMIFS(Table3[TimesUsed],Table3[TripChainId],Table2[[#This Row],[TripChainId]])</f>
        <v>0</v>
      </c>
      <c r="L9148" t="s">
        <v>76</v>
      </c>
      <c r="M9148" t="s">
        <v>71</v>
      </c>
      <c r="N9148" t="s">
        <v>10</v>
      </c>
      <c r="O9148" t="s">
        <v>13</v>
      </c>
      <c r="P9148" s="1">
        <v>27</v>
      </c>
      <c r="Q91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49" spans="5:17" x14ac:dyDescent="0.25">
      <c r="E9149">
        <v>3163</v>
      </c>
      <c r="F9149" t="s">
        <v>49</v>
      </c>
      <c r="G9149" t="s">
        <v>22</v>
      </c>
      <c r="H9149" t="s">
        <v>8</v>
      </c>
      <c r="I9149" t="s">
        <v>9</v>
      </c>
      <c r="J9149" s="2">
        <f>SUMIFS(Table3[TimesUsed],Table3[TripChainId],Table2[[#This Row],[TripChainId]])</f>
        <v>0</v>
      </c>
      <c r="L9149" t="s">
        <v>76</v>
      </c>
      <c r="M9149" t="s">
        <v>71</v>
      </c>
      <c r="N9149" t="s">
        <v>16</v>
      </c>
      <c r="O9149" t="s">
        <v>9</v>
      </c>
      <c r="P9149" s="1">
        <v>23</v>
      </c>
      <c r="Q91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50" spans="5:17" x14ac:dyDescent="0.25">
      <c r="E9150">
        <v>3163</v>
      </c>
      <c r="F9150" t="s">
        <v>22</v>
      </c>
      <c r="G9150" t="s">
        <v>17</v>
      </c>
      <c r="H9150" t="s">
        <v>16</v>
      </c>
      <c r="I9150" t="s">
        <v>11</v>
      </c>
      <c r="J9150" s="2">
        <f>SUMIFS(Table3[TimesUsed],Table3[TripChainId],Table2[[#This Row],[TripChainId]])</f>
        <v>0</v>
      </c>
      <c r="L9150" t="s">
        <v>76</v>
      </c>
      <c r="M9150" t="s">
        <v>71</v>
      </c>
      <c r="N9150" t="s">
        <v>16</v>
      </c>
      <c r="O9150" t="s">
        <v>11</v>
      </c>
      <c r="P9150" s="1">
        <v>54</v>
      </c>
      <c r="Q91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51" spans="5:17" x14ac:dyDescent="0.25">
      <c r="E9151">
        <v>3163</v>
      </c>
      <c r="F9151" t="s">
        <v>17</v>
      </c>
      <c r="G9151" t="s">
        <v>49</v>
      </c>
      <c r="H9151" t="s">
        <v>10</v>
      </c>
      <c r="I9151" t="s">
        <v>13</v>
      </c>
      <c r="J9151" s="2">
        <f>SUMIFS(Table3[TimesUsed],Table3[TripChainId],Table2[[#This Row],[TripChainId]])</f>
        <v>0</v>
      </c>
      <c r="L9151" t="s">
        <v>76</v>
      </c>
      <c r="M9151" t="s">
        <v>71</v>
      </c>
      <c r="N9151" t="s">
        <v>16</v>
      </c>
      <c r="O9151" t="s">
        <v>14</v>
      </c>
      <c r="P9151" s="1">
        <v>22</v>
      </c>
      <c r="Q91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52" spans="5:17" x14ac:dyDescent="0.25">
      <c r="E9152">
        <v>3164</v>
      </c>
      <c r="F9152" t="s">
        <v>49</v>
      </c>
      <c r="G9152" t="s">
        <v>22</v>
      </c>
      <c r="H9152" t="s">
        <v>8</v>
      </c>
      <c r="I9152" t="s">
        <v>9</v>
      </c>
      <c r="J9152" s="2">
        <f>SUMIFS(Table3[TimesUsed],Table3[TripChainId],Table2[[#This Row],[TripChainId]])</f>
        <v>0</v>
      </c>
      <c r="L9152" t="s">
        <v>76</v>
      </c>
      <c r="M9152" t="s">
        <v>71</v>
      </c>
      <c r="N9152" t="s">
        <v>16</v>
      </c>
      <c r="O9152" t="s">
        <v>12</v>
      </c>
      <c r="P9152" s="1">
        <v>22</v>
      </c>
      <c r="Q91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53" spans="5:17" x14ac:dyDescent="0.25">
      <c r="E9153">
        <v>3164</v>
      </c>
      <c r="F9153" t="s">
        <v>22</v>
      </c>
      <c r="G9153" t="s">
        <v>17</v>
      </c>
      <c r="H9153" t="s">
        <v>16</v>
      </c>
      <c r="I9153" t="s">
        <v>13</v>
      </c>
      <c r="J9153" s="2">
        <f>SUMIFS(Table3[TimesUsed],Table3[TripChainId],Table2[[#This Row],[TripChainId]])</f>
        <v>0</v>
      </c>
      <c r="L9153" t="s">
        <v>76</v>
      </c>
      <c r="M9153" t="s">
        <v>71</v>
      </c>
      <c r="N9153" t="s">
        <v>16</v>
      </c>
      <c r="O9153" t="s">
        <v>13</v>
      </c>
      <c r="P9153" s="1">
        <v>40</v>
      </c>
      <c r="Q91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54" spans="5:17" x14ac:dyDescent="0.25">
      <c r="E9154">
        <v>3164</v>
      </c>
      <c r="F9154" t="s">
        <v>17</v>
      </c>
      <c r="G9154" t="s">
        <v>49</v>
      </c>
      <c r="H9154" t="s">
        <v>10</v>
      </c>
      <c r="I9154" t="s">
        <v>13</v>
      </c>
      <c r="J9154" s="2">
        <f>SUMIFS(Table3[TimesUsed],Table3[TripChainId],Table2[[#This Row],[TripChainId]])</f>
        <v>0</v>
      </c>
      <c r="L9154" t="s">
        <v>76</v>
      </c>
      <c r="M9154" t="s">
        <v>72</v>
      </c>
      <c r="N9154" t="s">
        <v>10</v>
      </c>
      <c r="O9154" t="s">
        <v>13</v>
      </c>
      <c r="P9154" s="1">
        <v>49</v>
      </c>
      <c r="Q91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55" spans="5:17" x14ac:dyDescent="0.25">
      <c r="E9155">
        <v>3165</v>
      </c>
      <c r="F9155" t="s">
        <v>49</v>
      </c>
      <c r="G9155" t="s">
        <v>22</v>
      </c>
      <c r="H9155" t="s">
        <v>8</v>
      </c>
      <c r="I9155" t="s">
        <v>9</v>
      </c>
      <c r="J9155" s="2">
        <f>SUMIFS(Table3[TimesUsed],Table3[TripChainId],Table2[[#This Row],[TripChainId]])</f>
        <v>0</v>
      </c>
      <c r="L9155" t="s">
        <v>76</v>
      </c>
      <c r="M9155" t="s">
        <v>72</v>
      </c>
      <c r="N9155" t="s">
        <v>16</v>
      </c>
      <c r="O9155" t="s">
        <v>11</v>
      </c>
      <c r="P9155" s="1">
        <v>50</v>
      </c>
      <c r="Q91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56" spans="5:17" x14ac:dyDescent="0.25">
      <c r="E9156">
        <v>3165</v>
      </c>
      <c r="F9156" t="s">
        <v>22</v>
      </c>
      <c r="G9156" t="s">
        <v>23</v>
      </c>
      <c r="H9156" t="s">
        <v>16</v>
      </c>
      <c r="I9156" t="s">
        <v>9</v>
      </c>
      <c r="J9156" s="2">
        <f>SUMIFS(Table3[TimesUsed],Table3[TripChainId],Table2[[#This Row],[TripChainId]])</f>
        <v>0</v>
      </c>
      <c r="L9156" t="s">
        <v>76</v>
      </c>
      <c r="M9156" t="s">
        <v>72</v>
      </c>
      <c r="N9156" t="s">
        <v>16</v>
      </c>
      <c r="O9156" t="s">
        <v>13</v>
      </c>
      <c r="P9156" s="1">
        <v>35</v>
      </c>
      <c r="Q91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57" spans="5:17" x14ac:dyDescent="0.25">
      <c r="E9157">
        <v>3165</v>
      </c>
      <c r="F9157" t="s">
        <v>23</v>
      </c>
      <c r="G9157" t="s">
        <v>49</v>
      </c>
      <c r="H9157" t="s">
        <v>10</v>
      </c>
      <c r="I9157" t="s">
        <v>9</v>
      </c>
      <c r="J9157" s="2">
        <f>SUMIFS(Table3[TimesUsed],Table3[TripChainId],Table2[[#This Row],[TripChainId]])</f>
        <v>0</v>
      </c>
      <c r="L9157" t="s">
        <v>76</v>
      </c>
      <c r="M9157" t="s">
        <v>61</v>
      </c>
      <c r="N9157" t="s">
        <v>16</v>
      </c>
      <c r="O9157" t="s">
        <v>11</v>
      </c>
      <c r="P9157" s="1">
        <v>46</v>
      </c>
      <c r="Q91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58" spans="5:17" x14ac:dyDescent="0.25">
      <c r="E9158">
        <v>3166</v>
      </c>
      <c r="F9158" t="s">
        <v>49</v>
      </c>
      <c r="G9158" t="s">
        <v>22</v>
      </c>
      <c r="H9158" t="s">
        <v>8</v>
      </c>
      <c r="I9158" t="s">
        <v>9</v>
      </c>
      <c r="J9158" s="2">
        <f>SUMIFS(Table3[TimesUsed],Table3[TripChainId],Table2[[#This Row],[TripChainId]])</f>
        <v>0</v>
      </c>
      <c r="L9158" t="s">
        <v>76</v>
      </c>
      <c r="M9158" t="s">
        <v>61</v>
      </c>
      <c r="N9158" t="s">
        <v>16</v>
      </c>
      <c r="O9158" t="s">
        <v>13</v>
      </c>
      <c r="P9158" s="1">
        <v>30</v>
      </c>
      <c r="Q91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59" spans="5:17" x14ac:dyDescent="0.25">
      <c r="E9159">
        <v>3166</v>
      </c>
      <c r="F9159" t="s">
        <v>22</v>
      </c>
      <c r="G9159" t="s">
        <v>23</v>
      </c>
      <c r="H9159" t="s">
        <v>16</v>
      </c>
      <c r="I9159" t="s">
        <v>9</v>
      </c>
      <c r="J9159" s="2">
        <f>SUMIFS(Table3[TimesUsed],Table3[TripChainId],Table2[[#This Row],[TripChainId]])</f>
        <v>0</v>
      </c>
      <c r="L9159" t="s">
        <v>76</v>
      </c>
      <c r="M9159" t="s">
        <v>73</v>
      </c>
      <c r="N9159" t="s">
        <v>8</v>
      </c>
      <c r="O9159" t="s">
        <v>9</v>
      </c>
      <c r="P9159" s="1">
        <v>58</v>
      </c>
      <c r="Q91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60" spans="5:17" x14ac:dyDescent="0.25">
      <c r="E9160">
        <v>3166</v>
      </c>
      <c r="F9160" t="s">
        <v>23</v>
      </c>
      <c r="G9160" t="s">
        <v>49</v>
      </c>
      <c r="H9160" t="s">
        <v>10</v>
      </c>
      <c r="I9160" t="s">
        <v>11</v>
      </c>
      <c r="J9160" s="2">
        <f>SUMIFS(Table3[TimesUsed],Table3[TripChainId],Table2[[#This Row],[TripChainId]])</f>
        <v>0</v>
      </c>
      <c r="L9160" t="s">
        <v>76</v>
      </c>
      <c r="M9160" t="s">
        <v>73</v>
      </c>
      <c r="N9160" t="s">
        <v>8</v>
      </c>
      <c r="O9160" t="s">
        <v>11</v>
      </c>
      <c r="P9160" s="1">
        <v>47</v>
      </c>
      <c r="Q91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61" spans="5:17" x14ac:dyDescent="0.25">
      <c r="E9161">
        <v>3167</v>
      </c>
      <c r="F9161" t="s">
        <v>49</v>
      </c>
      <c r="G9161" t="s">
        <v>22</v>
      </c>
      <c r="H9161" t="s">
        <v>8</v>
      </c>
      <c r="I9161" t="s">
        <v>9</v>
      </c>
      <c r="J9161" s="2">
        <f>SUMIFS(Table3[TimesUsed],Table3[TripChainId],Table2[[#This Row],[TripChainId]])</f>
        <v>0</v>
      </c>
      <c r="L9161" t="s">
        <v>76</v>
      </c>
      <c r="M9161" t="s">
        <v>73</v>
      </c>
      <c r="N9161" t="s">
        <v>8</v>
      </c>
      <c r="O9161" t="s">
        <v>14</v>
      </c>
      <c r="P9161" s="1">
        <v>32</v>
      </c>
      <c r="Q91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62" spans="5:17" x14ac:dyDescent="0.25">
      <c r="E9162">
        <v>3167</v>
      </c>
      <c r="F9162" t="s">
        <v>22</v>
      </c>
      <c r="G9162" t="s">
        <v>23</v>
      </c>
      <c r="H9162" t="s">
        <v>16</v>
      </c>
      <c r="I9162" t="s">
        <v>9</v>
      </c>
      <c r="J9162" s="2">
        <f>SUMIFS(Table3[TimesUsed],Table3[TripChainId],Table2[[#This Row],[TripChainId]])</f>
        <v>0</v>
      </c>
      <c r="L9162" t="s">
        <v>76</v>
      </c>
      <c r="M9162" t="s">
        <v>73</v>
      </c>
      <c r="N9162" t="s">
        <v>8</v>
      </c>
      <c r="O9162" t="s">
        <v>12</v>
      </c>
      <c r="P9162" s="1">
        <v>32</v>
      </c>
      <c r="Q91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63" spans="5:17" x14ac:dyDescent="0.25">
      <c r="E9163">
        <v>3167</v>
      </c>
      <c r="F9163" t="s">
        <v>23</v>
      </c>
      <c r="G9163" t="s">
        <v>49</v>
      </c>
      <c r="H9163" t="s">
        <v>10</v>
      </c>
      <c r="I9163" t="s">
        <v>12</v>
      </c>
      <c r="J9163" s="2">
        <f>SUMIFS(Table3[TimesUsed],Table3[TripChainId],Table2[[#This Row],[TripChainId]])</f>
        <v>0</v>
      </c>
      <c r="L9163" t="s">
        <v>76</v>
      </c>
      <c r="M9163" t="s">
        <v>73</v>
      </c>
      <c r="N9163" t="s">
        <v>10</v>
      </c>
      <c r="O9163" t="s">
        <v>13</v>
      </c>
      <c r="P9163" s="1">
        <v>30</v>
      </c>
      <c r="Q91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64" spans="5:17" x14ac:dyDescent="0.25">
      <c r="E9164">
        <v>3168</v>
      </c>
      <c r="F9164" t="s">
        <v>49</v>
      </c>
      <c r="G9164" t="s">
        <v>22</v>
      </c>
      <c r="H9164" t="s">
        <v>8</v>
      </c>
      <c r="I9164" t="s">
        <v>9</v>
      </c>
      <c r="J9164" s="2">
        <f>SUMIFS(Table3[TimesUsed],Table3[TripChainId],Table2[[#This Row],[TripChainId]])</f>
        <v>0</v>
      </c>
      <c r="L9164" t="s">
        <v>76</v>
      </c>
      <c r="M9164" t="s">
        <v>73</v>
      </c>
      <c r="N9164" t="s">
        <v>16</v>
      </c>
      <c r="O9164" t="s">
        <v>9</v>
      </c>
      <c r="P9164" s="1">
        <v>102</v>
      </c>
      <c r="Q91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65" spans="5:17" x14ac:dyDescent="0.25">
      <c r="E9165">
        <v>3168</v>
      </c>
      <c r="F9165" t="s">
        <v>22</v>
      </c>
      <c r="G9165" t="s">
        <v>23</v>
      </c>
      <c r="H9165" t="s">
        <v>16</v>
      </c>
      <c r="I9165" t="s">
        <v>9</v>
      </c>
      <c r="J9165" s="2">
        <f>SUMIFS(Table3[TimesUsed],Table3[TripChainId],Table2[[#This Row],[TripChainId]])</f>
        <v>0</v>
      </c>
      <c r="L9165" t="s">
        <v>76</v>
      </c>
      <c r="M9165" t="s">
        <v>73</v>
      </c>
      <c r="N9165" t="s">
        <v>16</v>
      </c>
      <c r="O9165" t="s">
        <v>11</v>
      </c>
      <c r="P9165" s="1">
        <v>213</v>
      </c>
      <c r="Q91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66" spans="5:17" x14ac:dyDescent="0.25">
      <c r="E9166">
        <v>3168</v>
      </c>
      <c r="F9166" t="s">
        <v>23</v>
      </c>
      <c r="G9166" t="s">
        <v>49</v>
      </c>
      <c r="H9166" t="s">
        <v>10</v>
      </c>
      <c r="I9166" t="s">
        <v>13</v>
      </c>
      <c r="J9166" s="2">
        <f>SUMIFS(Table3[TimesUsed],Table3[TripChainId],Table2[[#This Row],[TripChainId]])</f>
        <v>0</v>
      </c>
      <c r="L9166" t="s">
        <v>76</v>
      </c>
      <c r="M9166" t="s">
        <v>73</v>
      </c>
      <c r="N9166" t="s">
        <v>16</v>
      </c>
      <c r="O9166" t="s">
        <v>14</v>
      </c>
      <c r="P9166" s="1">
        <v>94</v>
      </c>
      <c r="Q91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67" spans="5:17" x14ac:dyDescent="0.25">
      <c r="E9167">
        <v>3169</v>
      </c>
      <c r="F9167" t="s">
        <v>49</v>
      </c>
      <c r="G9167" t="s">
        <v>22</v>
      </c>
      <c r="H9167" t="s">
        <v>8</v>
      </c>
      <c r="I9167" t="s">
        <v>9</v>
      </c>
      <c r="J9167" s="2">
        <f>SUMIFS(Table3[TimesUsed],Table3[TripChainId],Table2[[#This Row],[TripChainId]])</f>
        <v>38</v>
      </c>
      <c r="L9167" t="s">
        <v>76</v>
      </c>
      <c r="M9167" t="s">
        <v>73</v>
      </c>
      <c r="N9167" t="s">
        <v>16</v>
      </c>
      <c r="O9167" t="s">
        <v>12</v>
      </c>
      <c r="P9167" s="1">
        <v>93</v>
      </c>
      <c r="Q91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68" spans="5:17" x14ac:dyDescent="0.25">
      <c r="E9168">
        <v>3169</v>
      </c>
      <c r="F9168" t="s">
        <v>22</v>
      </c>
      <c r="G9168" t="s">
        <v>23</v>
      </c>
      <c r="H9168" t="s">
        <v>16</v>
      </c>
      <c r="I9168" t="s">
        <v>11</v>
      </c>
      <c r="J9168" s="2">
        <f>SUMIFS(Table3[TimesUsed],Table3[TripChainId],Table2[[#This Row],[TripChainId]])</f>
        <v>38</v>
      </c>
      <c r="L9168" t="s">
        <v>76</v>
      </c>
      <c r="M9168" t="s">
        <v>73</v>
      </c>
      <c r="N9168" t="s">
        <v>16</v>
      </c>
      <c r="O9168" t="s">
        <v>13</v>
      </c>
      <c r="P9168" s="1">
        <v>109</v>
      </c>
      <c r="Q91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69" spans="5:17" x14ac:dyDescent="0.25">
      <c r="E9169">
        <v>3169</v>
      </c>
      <c r="F9169" t="s">
        <v>23</v>
      </c>
      <c r="G9169" t="s">
        <v>49</v>
      </c>
      <c r="H9169" t="s">
        <v>10</v>
      </c>
      <c r="I9169" t="s">
        <v>11</v>
      </c>
      <c r="J9169" s="2">
        <f>SUMIFS(Table3[TimesUsed],Table3[TripChainId],Table2[[#This Row],[TripChainId]])</f>
        <v>38</v>
      </c>
      <c r="L9169" t="s">
        <v>76</v>
      </c>
      <c r="M9169" t="s">
        <v>74</v>
      </c>
      <c r="N9169" t="s">
        <v>8</v>
      </c>
      <c r="O9169" t="s">
        <v>9</v>
      </c>
      <c r="P9169" s="1">
        <v>205</v>
      </c>
      <c r="Q91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70" spans="5:17" x14ac:dyDescent="0.25">
      <c r="E9170">
        <v>3170</v>
      </c>
      <c r="F9170" t="s">
        <v>49</v>
      </c>
      <c r="G9170" t="s">
        <v>22</v>
      </c>
      <c r="H9170" t="s">
        <v>8</v>
      </c>
      <c r="I9170" t="s">
        <v>9</v>
      </c>
      <c r="J9170" s="2">
        <f>SUMIFS(Table3[TimesUsed],Table3[TripChainId],Table2[[#This Row],[TripChainId]])</f>
        <v>0</v>
      </c>
      <c r="L9170" t="s">
        <v>76</v>
      </c>
      <c r="M9170" t="s">
        <v>74</v>
      </c>
      <c r="N9170" t="s">
        <v>8</v>
      </c>
      <c r="O9170" t="s">
        <v>11</v>
      </c>
      <c r="P9170" s="1">
        <v>27</v>
      </c>
      <c r="Q91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71" spans="5:17" x14ac:dyDescent="0.25">
      <c r="E9171">
        <v>3170</v>
      </c>
      <c r="F9171" t="s">
        <v>22</v>
      </c>
      <c r="G9171" t="s">
        <v>23</v>
      </c>
      <c r="H9171" t="s">
        <v>16</v>
      </c>
      <c r="I9171" t="s">
        <v>11</v>
      </c>
      <c r="J9171" s="2">
        <f>SUMIFS(Table3[TimesUsed],Table3[TripChainId],Table2[[#This Row],[TripChainId]])</f>
        <v>0</v>
      </c>
      <c r="L9171" t="s">
        <v>76</v>
      </c>
      <c r="M9171" t="s">
        <v>74</v>
      </c>
      <c r="N9171" t="s">
        <v>8</v>
      </c>
      <c r="O9171" t="s">
        <v>14</v>
      </c>
      <c r="P9171" s="1">
        <v>62</v>
      </c>
      <c r="Q91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72" spans="5:17" x14ac:dyDescent="0.25">
      <c r="E9172">
        <v>3170</v>
      </c>
      <c r="F9172" t="s">
        <v>23</v>
      </c>
      <c r="G9172" t="s">
        <v>49</v>
      </c>
      <c r="H9172" t="s">
        <v>10</v>
      </c>
      <c r="I9172" t="s">
        <v>12</v>
      </c>
      <c r="J9172" s="2">
        <f>SUMIFS(Table3[TimesUsed],Table3[TripChainId],Table2[[#This Row],[TripChainId]])</f>
        <v>0</v>
      </c>
      <c r="L9172" t="s">
        <v>76</v>
      </c>
      <c r="M9172" t="s">
        <v>74</v>
      </c>
      <c r="N9172" t="s">
        <v>8</v>
      </c>
      <c r="O9172" t="s">
        <v>12</v>
      </c>
      <c r="P9172" s="1">
        <v>62</v>
      </c>
      <c r="Q91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73" spans="5:17" x14ac:dyDescent="0.25">
      <c r="E9173">
        <v>3171</v>
      </c>
      <c r="F9173" t="s">
        <v>49</v>
      </c>
      <c r="G9173" t="s">
        <v>22</v>
      </c>
      <c r="H9173" t="s">
        <v>8</v>
      </c>
      <c r="I9173" t="s">
        <v>9</v>
      </c>
      <c r="J9173" s="2">
        <f>SUMIFS(Table3[TimesUsed],Table3[TripChainId],Table2[[#This Row],[TripChainId]])</f>
        <v>0</v>
      </c>
      <c r="L9173" t="s">
        <v>76</v>
      </c>
      <c r="M9173" t="s">
        <v>74</v>
      </c>
      <c r="N9173" t="s">
        <v>10</v>
      </c>
      <c r="O9173" t="s">
        <v>11</v>
      </c>
      <c r="P9173" s="1">
        <v>35</v>
      </c>
      <c r="Q91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74" spans="5:17" x14ac:dyDescent="0.25">
      <c r="E9174">
        <v>3171</v>
      </c>
      <c r="F9174" t="s">
        <v>22</v>
      </c>
      <c r="G9174" t="s">
        <v>23</v>
      </c>
      <c r="H9174" t="s">
        <v>16</v>
      </c>
      <c r="I9174" t="s">
        <v>11</v>
      </c>
      <c r="J9174" s="2">
        <f>SUMIFS(Table3[TimesUsed],Table3[TripChainId],Table2[[#This Row],[TripChainId]])</f>
        <v>0</v>
      </c>
      <c r="L9174" t="s">
        <v>76</v>
      </c>
      <c r="M9174" t="s">
        <v>74</v>
      </c>
      <c r="N9174" t="s">
        <v>10</v>
      </c>
      <c r="O9174" t="s">
        <v>13</v>
      </c>
      <c r="P9174" s="1">
        <v>79</v>
      </c>
      <c r="Q91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75" spans="5:17" x14ac:dyDescent="0.25">
      <c r="E9175">
        <v>3171</v>
      </c>
      <c r="F9175" t="s">
        <v>23</v>
      </c>
      <c r="G9175" t="s">
        <v>49</v>
      </c>
      <c r="H9175" t="s">
        <v>10</v>
      </c>
      <c r="I9175" t="s">
        <v>13</v>
      </c>
      <c r="J9175" s="2">
        <f>SUMIFS(Table3[TimesUsed],Table3[TripChainId],Table2[[#This Row],[TripChainId]])</f>
        <v>0</v>
      </c>
      <c r="L9175" t="s">
        <v>76</v>
      </c>
      <c r="M9175" t="s">
        <v>74</v>
      </c>
      <c r="N9175" t="s">
        <v>16</v>
      </c>
      <c r="O9175" t="s">
        <v>9</v>
      </c>
      <c r="P9175" s="1">
        <v>125</v>
      </c>
      <c r="Q91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76" spans="5:17" x14ac:dyDescent="0.25">
      <c r="E9176">
        <v>3172</v>
      </c>
      <c r="F9176" t="s">
        <v>49</v>
      </c>
      <c r="G9176" t="s">
        <v>22</v>
      </c>
      <c r="H9176" t="s">
        <v>8</v>
      </c>
      <c r="I9176" t="s">
        <v>9</v>
      </c>
      <c r="J9176" s="2">
        <f>SUMIFS(Table3[TimesUsed],Table3[TripChainId],Table2[[#This Row],[TripChainId]])</f>
        <v>0</v>
      </c>
      <c r="L9176" t="s">
        <v>76</v>
      </c>
      <c r="M9176" t="s">
        <v>74</v>
      </c>
      <c r="N9176" t="s">
        <v>16</v>
      </c>
      <c r="O9176" t="s">
        <v>11</v>
      </c>
      <c r="P9176" s="1">
        <v>201</v>
      </c>
      <c r="Q91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77" spans="5:17" x14ac:dyDescent="0.25">
      <c r="E9177">
        <v>3172</v>
      </c>
      <c r="F9177" t="s">
        <v>22</v>
      </c>
      <c r="G9177" t="s">
        <v>23</v>
      </c>
      <c r="H9177" t="s">
        <v>16</v>
      </c>
      <c r="I9177" t="s">
        <v>12</v>
      </c>
      <c r="J9177" s="2">
        <f>SUMIFS(Table3[TimesUsed],Table3[TripChainId],Table2[[#This Row],[TripChainId]])</f>
        <v>0</v>
      </c>
      <c r="L9177" t="s">
        <v>76</v>
      </c>
      <c r="M9177" t="s">
        <v>74</v>
      </c>
      <c r="N9177" t="s">
        <v>16</v>
      </c>
      <c r="O9177" t="s">
        <v>14</v>
      </c>
      <c r="P9177" s="1">
        <v>74</v>
      </c>
      <c r="Q91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78" spans="5:17" x14ac:dyDescent="0.25">
      <c r="E9178">
        <v>3172</v>
      </c>
      <c r="F9178" t="s">
        <v>23</v>
      </c>
      <c r="G9178" t="s">
        <v>49</v>
      </c>
      <c r="H9178" t="s">
        <v>10</v>
      </c>
      <c r="I9178" t="s">
        <v>12</v>
      </c>
      <c r="J9178" s="2">
        <f>SUMIFS(Table3[TimesUsed],Table3[TripChainId],Table2[[#This Row],[TripChainId]])</f>
        <v>0</v>
      </c>
      <c r="L9178" t="s">
        <v>76</v>
      </c>
      <c r="M9178" t="s">
        <v>74</v>
      </c>
      <c r="N9178" t="s">
        <v>16</v>
      </c>
      <c r="O9178" t="s">
        <v>12</v>
      </c>
      <c r="P9178" s="1">
        <v>74</v>
      </c>
      <c r="Q91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79" spans="5:17" x14ac:dyDescent="0.25">
      <c r="E9179">
        <v>3173</v>
      </c>
      <c r="F9179" t="s">
        <v>49</v>
      </c>
      <c r="G9179" t="s">
        <v>22</v>
      </c>
      <c r="H9179" t="s">
        <v>8</v>
      </c>
      <c r="I9179" t="s">
        <v>9</v>
      </c>
      <c r="J9179" s="2">
        <f>SUMIFS(Table3[TimesUsed],Table3[TripChainId],Table2[[#This Row],[TripChainId]])</f>
        <v>0</v>
      </c>
      <c r="L9179" t="s">
        <v>76</v>
      </c>
      <c r="M9179" t="s">
        <v>74</v>
      </c>
      <c r="N9179" t="s">
        <v>16</v>
      </c>
      <c r="O9179" t="s">
        <v>13</v>
      </c>
      <c r="P9179" s="1">
        <v>114</v>
      </c>
      <c r="Q91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80" spans="5:17" x14ac:dyDescent="0.25">
      <c r="E9180">
        <v>3173</v>
      </c>
      <c r="F9180" t="s">
        <v>22</v>
      </c>
      <c r="G9180" t="s">
        <v>23</v>
      </c>
      <c r="H9180" t="s">
        <v>16</v>
      </c>
      <c r="I9180" t="s">
        <v>13</v>
      </c>
      <c r="J9180" s="2">
        <f>SUMIFS(Table3[TimesUsed],Table3[TripChainId],Table2[[#This Row],[TripChainId]])</f>
        <v>0</v>
      </c>
      <c r="L9180" t="s">
        <v>76</v>
      </c>
      <c r="M9180" t="s">
        <v>34</v>
      </c>
      <c r="N9180" t="s">
        <v>8</v>
      </c>
      <c r="O9180" t="s">
        <v>9</v>
      </c>
      <c r="P9180" s="1">
        <v>256</v>
      </c>
      <c r="Q91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81" spans="5:17" x14ac:dyDescent="0.25">
      <c r="E9181">
        <v>3173</v>
      </c>
      <c r="F9181" t="s">
        <v>23</v>
      </c>
      <c r="G9181" t="s">
        <v>49</v>
      </c>
      <c r="H9181" t="s">
        <v>10</v>
      </c>
      <c r="I9181" t="s">
        <v>12</v>
      </c>
      <c r="J9181" s="2">
        <f>SUMIFS(Table3[TimesUsed],Table3[TripChainId],Table2[[#This Row],[TripChainId]])</f>
        <v>0</v>
      </c>
      <c r="L9181" t="s">
        <v>76</v>
      </c>
      <c r="M9181" t="s">
        <v>34</v>
      </c>
      <c r="N9181" t="s">
        <v>8</v>
      </c>
      <c r="O9181" t="s">
        <v>11</v>
      </c>
      <c r="P9181" s="1">
        <v>35</v>
      </c>
      <c r="Q91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82" spans="5:17" x14ac:dyDescent="0.25">
      <c r="E9182">
        <v>3174</v>
      </c>
      <c r="F9182" t="s">
        <v>49</v>
      </c>
      <c r="G9182" t="s">
        <v>22</v>
      </c>
      <c r="H9182" t="s">
        <v>8</v>
      </c>
      <c r="I9182" t="s">
        <v>9</v>
      </c>
      <c r="J9182" s="2">
        <f>SUMIFS(Table3[TimesUsed],Table3[TripChainId],Table2[[#This Row],[TripChainId]])</f>
        <v>0</v>
      </c>
      <c r="L9182" t="s">
        <v>76</v>
      </c>
      <c r="M9182" t="s">
        <v>34</v>
      </c>
      <c r="N9182" t="s">
        <v>8</v>
      </c>
      <c r="O9182" t="s">
        <v>14</v>
      </c>
      <c r="P9182" s="1">
        <v>47</v>
      </c>
      <c r="Q91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83" spans="5:17" x14ac:dyDescent="0.25">
      <c r="E9183">
        <v>3174</v>
      </c>
      <c r="F9183" t="s">
        <v>22</v>
      </c>
      <c r="G9183" t="s">
        <v>23</v>
      </c>
      <c r="H9183" t="s">
        <v>16</v>
      </c>
      <c r="I9183" t="s">
        <v>13</v>
      </c>
      <c r="J9183" s="2">
        <f>SUMIFS(Table3[TimesUsed],Table3[TripChainId],Table2[[#This Row],[TripChainId]])</f>
        <v>0</v>
      </c>
      <c r="L9183" t="s">
        <v>76</v>
      </c>
      <c r="M9183" t="s">
        <v>34</v>
      </c>
      <c r="N9183" t="s">
        <v>8</v>
      </c>
      <c r="O9183" t="s">
        <v>12</v>
      </c>
      <c r="P9183" s="1">
        <v>47</v>
      </c>
      <c r="Q91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84" spans="5:17" x14ac:dyDescent="0.25">
      <c r="E9184">
        <v>3174</v>
      </c>
      <c r="F9184" t="s">
        <v>23</v>
      </c>
      <c r="G9184" t="s">
        <v>49</v>
      </c>
      <c r="H9184" t="s">
        <v>10</v>
      </c>
      <c r="I9184" t="s">
        <v>13</v>
      </c>
      <c r="J9184" s="2">
        <f>SUMIFS(Table3[TimesUsed],Table3[TripChainId],Table2[[#This Row],[TripChainId]])</f>
        <v>0</v>
      </c>
      <c r="L9184" t="s">
        <v>76</v>
      </c>
      <c r="M9184" t="s">
        <v>34</v>
      </c>
      <c r="N9184" t="s">
        <v>10</v>
      </c>
      <c r="O9184" t="s">
        <v>13</v>
      </c>
      <c r="P9184" s="1">
        <v>20</v>
      </c>
      <c r="Q91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85" spans="5:17" x14ac:dyDescent="0.25">
      <c r="E9185">
        <v>3175</v>
      </c>
      <c r="F9185" t="s">
        <v>49</v>
      </c>
      <c r="G9185" t="s">
        <v>22</v>
      </c>
      <c r="H9185" t="s">
        <v>8</v>
      </c>
      <c r="I9185" t="s">
        <v>9</v>
      </c>
      <c r="J9185" s="2">
        <f>SUMIFS(Table3[TimesUsed],Table3[TripChainId],Table2[[#This Row],[TripChainId]])</f>
        <v>0</v>
      </c>
      <c r="L9185" t="s">
        <v>76</v>
      </c>
      <c r="M9185" t="s">
        <v>34</v>
      </c>
      <c r="N9185" t="s">
        <v>16</v>
      </c>
      <c r="O9185" t="s">
        <v>9</v>
      </c>
      <c r="P9185" s="1">
        <v>80</v>
      </c>
      <c r="Q91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86" spans="5:17" x14ac:dyDescent="0.25">
      <c r="E9186">
        <v>3175</v>
      </c>
      <c r="F9186" t="s">
        <v>22</v>
      </c>
      <c r="G9186" t="s">
        <v>18</v>
      </c>
      <c r="H9186" t="s">
        <v>16</v>
      </c>
      <c r="I9186" t="s">
        <v>9</v>
      </c>
      <c r="J9186" s="2">
        <f>SUMIFS(Table3[TimesUsed],Table3[TripChainId],Table2[[#This Row],[TripChainId]])</f>
        <v>0</v>
      </c>
      <c r="L9186" t="s">
        <v>76</v>
      </c>
      <c r="M9186" t="s">
        <v>34</v>
      </c>
      <c r="N9186" t="s">
        <v>16</v>
      </c>
      <c r="O9186" t="s">
        <v>11</v>
      </c>
      <c r="P9186" s="1">
        <v>82</v>
      </c>
      <c r="Q91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87" spans="5:17" x14ac:dyDescent="0.25">
      <c r="E9187">
        <v>3175</v>
      </c>
      <c r="F9187" t="s">
        <v>18</v>
      </c>
      <c r="G9187" t="s">
        <v>49</v>
      </c>
      <c r="H9187" t="s">
        <v>10</v>
      </c>
      <c r="I9187" t="s">
        <v>13</v>
      </c>
      <c r="J9187" s="2">
        <f>SUMIFS(Table3[TimesUsed],Table3[TripChainId],Table2[[#This Row],[TripChainId]])</f>
        <v>0</v>
      </c>
      <c r="L9187" t="s">
        <v>76</v>
      </c>
      <c r="M9187" t="s">
        <v>34</v>
      </c>
      <c r="N9187" t="s">
        <v>16</v>
      </c>
      <c r="O9187" t="s">
        <v>14</v>
      </c>
      <c r="P9187" s="1">
        <v>32</v>
      </c>
      <c r="Q91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88" spans="5:17" x14ac:dyDescent="0.25">
      <c r="E9188">
        <v>3176</v>
      </c>
      <c r="F9188" t="s">
        <v>49</v>
      </c>
      <c r="G9188" t="s">
        <v>22</v>
      </c>
      <c r="H9188" t="s">
        <v>8</v>
      </c>
      <c r="I9188" t="s">
        <v>9</v>
      </c>
      <c r="J9188" s="2">
        <f>SUMIFS(Table3[TimesUsed],Table3[TripChainId],Table2[[#This Row],[TripChainId]])</f>
        <v>0</v>
      </c>
      <c r="L9188" t="s">
        <v>76</v>
      </c>
      <c r="M9188" t="s">
        <v>34</v>
      </c>
      <c r="N9188" t="s">
        <v>16</v>
      </c>
      <c r="O9188" t="s">
        <v>12</v>
      </c>
      <c r="P9188" s="1">
        <v>31</v>
      </c>
      <c r="Q91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89" spans="5:17" x14ac:dyDescent="0.25">
      <c r="E9189">
        <v>3176</v>
      </c>
      <c r="F9189" t="s">
        <v>22</v>
      </c>
      <c r="G9189" t="s">
        <v>18</v>
      </c>
      <c r="H9189" t="s">
        <v>16</v>
      </c>
      <c r="I9189" t="s">
        <v>11</v>
      </c>
      <c r="J9189" s="2">
        <f>SUMIFS(Table3[TimesUsed],Table3[TripChainId],Table2[[#This Row],[TripChainId]])</f>
        <v>0</v>
      </c>
      <c r="L9189" t="s">
        <v>76</v>
      </c>
      <c r="M9189" t="s">
        <v>34</v>
      </c>
      <c r="N9189" t="s">
        <v>16</v>
      </c>
      <c r="O9189" t="s">
        <v>13</v>
      </c>
      <c r="P9189" s="1">
        <v>58</v>
      </c>
      <c r="Q91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90" spans="5:17" x14ac:dyDescent="0.25">
      <c r="E9190">
        <v>3176</v>
      </c>
      <c r="F9190" t="s">
        <v>18</v>
      </c>
      <c r="G9190" t="s">
        <v>49</v>
      </c>
      <c r="H9190" t="s">
        <v>10</v>
      </c>
      <c r="I9190" t="s">
        <v>13</v>
      </c>
      <c r="J9190" s="2">
        <f>SUMIFS(Table3[TimesUsed],Table3[TripChainId],Table2[[#This Row],[TripChainId]])</f>
        <v>0</v>
      </c>
      <c r="L9190" t="s">
        <v>76</v>
      </c>
      <c r="M9190" t="s">
        <v>59</v>
      </c>
      <c r="N9190" t="s">
        <v>8</v>
      </c>
      <c r="O9190" t="s">
        <v>9</v>
      </c>
      <c r="P9190" s="1">
        <v>406</v>
      </c>
      <c r="Q91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91" spans="5:17" x14ac:dyDescent="0.25">
      <c r="E9191">
        <v>3177</v>
      </c>
      <c r="F9191" t="s">
        <v>49</v>
      </c>
      <c r="G9191" t="s">
        <v>22</v>
      </c>
      <c r="H9191" t="s">
        <v>8</v>
      </c>
      <c r="I9191" t="s">
        <v>9</v>
      </c>
      <c r="J9191" s="2">
        <f>SUMIFS(Table3[TimesUsed],Table3[TripChainId],Table2[[#This Row],[TripChainId]])</f>
        <v>0</v>
      </c>
      <c r="L9191" t="s">
        <v>76</v>
      </c>
      <c r="M9191" t="s">
        <v>59</v>
      </c>
      <c r="N9191" t="s">
        <v>8</v>
      </c>
      <c r="O9191" t="s">
        <v>11</v>
      </c>
      <c r="P9191" s="1">
        <v>79</v>
      </c>
      <c r="Q91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92" spans="5:17" x14ac:dyDescent="0.25">
      <c r="E9192">
        <v>3177</v>
      </c>
      <c r="F9192" t="s">
        <v>22</v>
      </c>
      <c r="G9192" t="s">
        <v>18</v>
      </c>
      <c r="H9192" t="s">
        <v>16</v>
      </c>
      <c r="I9192" t="s">
        <v>13</v>
      </c>
      <c r="J9192" s="2">
        <f>SUMIFS(Table3[TimesUsed],Table3[TripChainId],Table2[[#This Row],[TripChainId]])</f>
        <v>0</v>
      </c>
      <c r="L9192" t="s">
        <v>76</v>
      </c>
      <c r="M9192" t="s">
        <v>59</v>
      </c>
      <c r="N9192" t="s">
        <v>8</v>
      </c>
      <c r="O9192" t="s">
        <v>14</v>
      </c>
      <c r="P9192" s="1">
        <v>82</v>
      </c>
      <c r="Q91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93" spans="5:17" x14ac:dyDescent="0.25">
      <c r="E9193">
        <v>3177</v>
      </c>
      <c r="F9193" t="s">
        <v>18</v>
      </c>
      <c r="G9193" t="s">
        <v>49</v>
      </c>
      <c r="H9193" t="s">
        <v>10</v>
      </c>
      <c r="I9193" t="s">
        <v>13</v>
      </c>
      <c r="J9193" s="2">
        <f>SUMIFS(Table3[TimesUsed],Table3[TripChainId],Table2[[#This Row],[TripChainId]])</f>
        <v>0</v>
      </c>
      <c r="L9193" t="s">
        <v>76</v>
      </c>
      <c r="M9193" t="s">
        <v>59</v>
      </c>
      <c r="N9193" t="s">
        <v>8</v>
      </c>
      <c r="O9193" t="s">
        <v>12</v>
      </c>
      <c r="P9193" s="1">
        <v>81</v>
      </c>
      <c r="Q91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94" spans="5:17" x14ac:dyDescent="0.25">
      <c r="E9194">
        <v>3178</v>
      </c>
      <c r="F9194" t="s">
        <v>49</v>
      </c>
      <c r="G9194" t="s">
        <v>22</v>
      </c>
      <c r="H9194" t="s">
        <v>8</v>
      </c>
      <c r="I9194" t="s">
        <v>9</v>
      </c>
      <c r="J9194" s="2">
        <f>SUMIFS(Table3[TimesUsed],Table3[TripChainId],Table2[[#This Row],[TripChainId]])</f>
        <v>0</v>
      </c>
      <c r="L9194" t="s">
        <v>76</v>
      </c>
      <c r="M9194" t="s">
        <v>59</v>
      </c>
      <c r="N9194" t="s">
        <v>8</v>
      </c>
      <c r="O9194" t="s">
        <v>13</v>
      </c>
      <c r="P9194" s="1">
        <v>21</v>
      </c>
      <c r="Q91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95" spans="5:17" x14ac:dyDescent="0.25">
      <c r="E9195">
        <v>3178</v>
      </c>
      <c r="F9195" t="s">
        <v>22</v>
      </c>
      <c r="G9195" t="s">
        <v>19</v>
      </c>
      <c r="H9195" t="s">
        <v>16</v>
      </c>
      <c r="I9195" t="s">
        <v>9</v>
      </c>
      <c r="J9195" s="2">
        <f>SUMIFS(Table3[TimesUsed],Table3[TripChainId],Table2[[#This Row],[TripChainId]])</f>
        <v>0</v>
      </c>
      <c r="L9195" t="s">
        <v>76</v>
      </c>
      <c r="M9195" t="s">
        <v>59</v>
      </c>
      <c r="N9195" t="s">
        <v>10</v>
      </c>
      <c r="O9195" t="s">
        <v>11</v>
      </c>
      <c r="P9195" s="1">
        <v>32</v>
      </c>
      <c r="Q91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96" spans="5:17" x14ac:dyDescent="0.25">
      <c r="E9196">
        <v>3178</v>
      </c>
      <c r="F9196" t="s">
        <v>19</v>
      </c>
      <c r="G9196" t="s">
        <v>49</v>
      </c>
      <c r="H9196" t="s">
        <v>10</v>
      </c>
      <c r="I9196" t="s">
        <v>13</v>
      </c>
      <c r="J9196" s="2">
        <f>SUMIFS(Table3[TimesUsed],Table3[TripChainId],Table2[[#This Row],[TripChainId]])</f>
        <v>0</v>
      </c>
      <c r="L9196" t="s">
        <v>76</v>
      </c>
      <c r="M9196" t="s">
        <v>59</v>
      </c>
      <c r="N9196" t="s">
        <v>10</v>
      </c>
      <c r="O9196" t="s">
        <v>13</v>
      </c>
      <c r="P9196" s="1">
        <v>50</v>
      </c>
      <c r="Q91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97" spans="5:17" x14ac:dyDescent="0.25">
      <c r="E9197">
        <v>3179</v>
      </c>
      <c r="F9197" t="s">
        <v>49</v>
      </c>
      <c r="G9197" t="s">
        <v>22</v>
      </c>
      <c r="H9197" t="s">
        <v>8</v>
      </c>
      <c r="I9197" t="s">
        <v>9</v>
      </c>
      <c r="J9197" s="2">
        <f>SUMIFS(Table3[TimesUsed],Table3[TripChainId],Table2[[#This Row],[TripChainId]])</f>
        <v>0</v>
      </c>
      <c r="L9197" t="s">
        <v>76</v>
      </c>
      <c r="M9197" t="s">
        <v>59</v>
      </c>
      <c r="N9197" t="s">
        <v>16</v>
      </c>
      <c r="O9197" t="s">
        <v>9</v>
      </c>
      <c r="P9197" s="1">
        <v>187</v>
      </c>
      <c r="Q91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98" spans="5:17" x14ac:dyDescent="0.25">
      <c r="E9198">
        <v>3179</v>
      </c>
      <c r="F9198" t="s">
        <v>22</v>
      </c>
      <c r="G9198" t="s">
        <v>19</v>
      </c>
      <c r="H9198" t="s">
        <v>16</v>
      </c>
      <c r="I9198" t="s">
        <v>11</v>
      </c>
      <c r="J9198" s="2">
        <f>SUMIFS(Table3[TimesUsed],Table3[TripChainId],Table2[[#This Row],[TripChainId]])</f>
        <v>0</v>
      </c>
      <c r="L9198" t="s">
        <v>76</v>
      </c>
      <c r="M9198" t="s">
        <v>59</v>
      </c>
      <c r="N9198" t="s">
        <v>16</v>
      </c>
      <c r="O9198" t="s">
        <v>11</v>
      </c>
      <c r="P9198" s="1">
        <v>286</v>
      </c>
      <c r="Q91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199" spans="5:17" x14ac:dyDescent="0.25">
      <c r="E9199">
        <v>3179</v>
      </c>
      <c r="F9199" t="s">
        <v>19</v>
      </c>
      <c r="G9199" t="s">
        <v>49</v>
      </c>
      <c r="H9199" t="s">
        <v>10</v>
      </c>
      <c r="I9199" t="s">
        <v>13</v>
      </c>
      <c r="J9199" s="2">
        <f>SUMIFS(Table3[TimesUsed],Table3[TripChainId],Table2[[#This Row],[TripChainId]])</f>
        <v>0</v>
      </c>
      <c r="L9199" t="s">
        <v>76</v>
      </c>
      <c r="M9199" t="s">
        <v>59</v>
      </c>
      <c r="N9199" t="s">
        <v>16</v>
      </c>
      <c r="O9199" t="s">
        <v>14</v>
      </c>
      <c r="P9199" s="1">
        <v>83</v>
      </c>
      <c r="Q91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00" spans="5:17" x14ac:dyDescent="0.25">
      <c r="E9200">
        <v>3180</v>
      </c>
      <c r="F9200" t="s">
        <v>49</v>
      </c>
      <c r="G9200" t="s">
        <v>22</v>
      </c>
      <c r="H9200" t="s">
        <v>8</v>
      </c>
      <c r="I9200" t="s">
        <v>9</v>
      </c>
      <c r="J9200" s="2">
        <f>SUMIFS(Table3[TimesUsed],Table3[TripChainId],Table2[[#This Row],[TripChainId]])</f>
        <v>8</v>
      </c>
      <c r="L9200" t="s">
        <v>76</v>
      </c>
      <c r="M9200" t="s">
        <v>59</v>
      </c>
      <c r="N9200" t="s">
        <v>16</v>
      </c>
      <c r="O9200" t="s">
        <v>12</v>
      </c>
      <c r="P9200" s="1">
        <v>82</v>
      </c>
      <c r="Q92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01" spans="5:17" x14ac:dyDescent="0.25">
      <c r="E9201">
        <v>3180</v>
      </c>
      <c r="F9201" t="s">
        <v>22</v>
      </c>
      <c r="G9201" t="s">
        <v>19</v>
      </c>
      <c r="H9201" t="s">
        <v>16</v>
      </c>
      <c r="I9201" t="s">
        <v>13</v>
      </c>
      <c r="J9201" s="2">
        <f>SUMIFS(Table3[TimesUsed],Table3[TripChainId],Table2[[#This Row],[TripChainId]])</f>
        <v>8</v>
      </c>
      <c r="L9201" t="s">
        <v>76</v>
      </c>
      <c r="M9201" t="s">
        <v>59</v>
      </c>
      <c r="N9201" t="s">
        <v>16</v>
      </c>
      <c r="O9201" t="s">
        <v>13</v>
      </c>
      <c r="P9201" s="1">
        <v>133</v>
      </c>
      <c r="Q92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02" spans="5:17" x14ac:dyDescent="0.25">
      <c r="E9202">
        <v>3180</v>
      </c>
      <c r="F9202" t="s">
        <v>19</v>
      </c>
      <c r="G9202" t="s">
        <v>49</v>
      </c>
      <c r="H9202" t="s">
        <v>10</v>
      </c>
      <c r="I9202" t="s">
        <v>13</v>
      </c>
      <c r="J9202" s="2">
        <f>SUMIFS(Table3[TimesUsed],Table3[TripChainId],Table2[[#This Row],[TripChainId]])</f>
        <v>8</v>
      </c>
      <c r="L9202" t="s">
        <v>76</v>
      </c>
      <c r="M9202" t="s">
        <v>75</v>
      </c>
      <c r="N9202" t="s">
        <v>8</v>
      </c>
      <c r="O9202" t="s">
        <v>9</v>
      </c>
      <c r="P9202" s="1">
        <v>551</v>
      </c>
      <c r="Q92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03" spans="5:17" x14ac:dyDescent="0.25">
      <c r="E9203">
        <v>3181</v>
      </c>
      <c r="F9203" t="s">
        <v>49</v>
      </c>
      <c r="G9203" t="s">
        <v>22</v>
      </c>
      <c r="H9203" t="s">
        <v>8</v>
      </c>
      <c r="I9203" t="s">
        <v>9</v>
      </c>
      <c r="J9203" s="2">
        <f>SUMIFS(Table3[TimesUsed],Table3[TripChainId],Table2[[#This Row],[TripChainId]])</f>
        <v>0</v>
      </c>
      <c r="L9203" t="s">
        <v>76</v>
      </c>
      <c r="M9203" t="s">
        <v>75</v>
      </c>
      <c r="N9203" t="s">
        <v>8</v>
      </c>
      <c r="O9203" t="s">
        <v>11</v>
      </c>
      <c r="P9203" s="1">
        <v>346</v>
      </c>
      <c r="Q92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04" spans="5:17" x14ac:dyDescent="0.25">
      <c r="E9204">
        <v>3181</v>
      </c>
      <c r="F9204" t="s">
        <v>22</v>
      </c>
      <c r="G9204" t="s">
        <v>20</v>
      </c>
      <c r="H9204" t="s">
        <v>16</v>
      </c>
      <c r="I9204" t="s">
        <v>9</v>
      </c>
      <c r="J9204" s="2">
        <f>SUMIFS(Table3[TimesUsed],Table3[TripChainId],Table2[[#This Row],[TripChainId]])</f>
        <v>0</v>
      </c>
      <c r="L9204" t="s">
        <v>76</v>
      </c>
      <c r="M9204" t="s">
        <v>75</v>
      </c>
      <c r="N9204" t="s">
        <v>8</v>
      </c>
      <c r="O9204" t="s">
        <v>14</v>
      </c>
      <c r="P9204" s="1">
        <v>266</v>
      </c>
      <c r="Q92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05" spans="5:17" x14ac:dyDescent="0.25">
      <c r="E9205">
        <v>3181</v>
      </c>
      <c r="F9205" t="s">
        <v>20</v>
      </c>
      <c r="G9205" t="s">
        <v>49</v>
      </c>
      <c r="H9205" t="s">
        <v>10</v>
      </c>
      <c r="I9205" t="s">
        <v>13</v>
      </c>
      <c r="J9205" s="2">
        <f>SUMIFS(Table3[TimesUsed],Table3[TripChainId],Table2[[#This Row],[TripChainId]])</f>
        <v>0</v>
      </c>
      <c r="L9205" t="s">
        <v>76</v>
      </c>
      <c r="M9205" t="s">
        <v>75</v>
      </c>
      <c r="N9205" t="s">
        <v>8</v>
      </c>
      <c r="O9205" t="s">
        <v>12</v>
      </c>
      <c r="P9205" s="1">
        <v>266</v>
      </c>
      <c r="Q92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06" spans="5:17" x14ac:dyDescent="0.25">
      <c r="E9206">
        <v>3182</v>
      </c>
      <c r="F9206" t="s">
        <v>49</v>
      </c>
      <c r="G9206" t="s">
        <v>22</v>
      </c>
      <c r="H9206" t="s">
        <v>8</v>
      </c>
      <c r="I9206" t="s">
        <v>9</v>
      </c>
      <c r="J9206" s="2">
        <f>SUMIFS(Table3[TimesUsed],Table3[TripChainId],Table2[[#This Row],[TripChainId]])</f>
        <v>0</v>
      </c>
      <c r="L9206" t="s">
        <v>76</v>
      </c>
      <c r="M9206" t="s">
        <v>75</v>
      </c>
      <c r="N9206" t="s">
        <v>8</v>
      </c>
      <c r="O9206" t="s">
        <v>13</v>
      </c>
      <c r="P9206" s="1">
        <v>169</v>
      </c>
      <c r="Q92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07" spans="5:17" x14ac:dyDescent="0.25">
      <c r="E9207">
        <v>3182</v>
      </c>
      <c r="F9207" t="s">
        <v>22</v>
      </c>
      <c r="G9207" t="s">
        <v>20</v>
      </c>
      <c r="H9207" t="s">
        <v>16</v>
      </c>
      <c r="I9207" t="s">
        <v>11</v>
      </c>
      <c r="J9207" s="2">
        <f>SUMIFS(Table3[TimesUsed],Table3[TripChainId],Table2[[#This Row],[TripChainId]])</f>
        <v>0</v>
      </c>
      <c r="L9207" t="s">
        <v>76</v>
      </c>
      <c r="M9207" t="s">
        <v>75</v>
      </c>
      <c r="N9207" t="s">
        <v>10</v>
      </c>
      <c r="O9207" t="s">
        <v>9</v>
      </c>
      <c r="P9207" s="1">
        <v>140</v>
      </c>
      <c r="Q92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08" spans="5:17" x14ac:dyDescent="0.25">
      <c r="E9208">
        <v>3182</v>
      </c>
      <c r="F9208" t="s">
        <v>20</v>
      </c>
      <c r="G9208" t="s">
        <v>49</v>
      </c>
      <c r="H9208" t="s">
        <v>10</v>
      </c>
      <c r="I9208" t="s">
        <v>13</v>
      </c>
      <c r="J9208" s="2">
        <f>SUMIFS(Table3[TimesUsed],Table3[TripChainId],Table2[[#This Row],[TripChainId]])</f>
        <v>0</v>
      </c>
      <c r="L9208" t="s">
        <v>76</v>
      </c>
      <c r="M9208" t="s">
        <v>75</v>
      </c>
      <c r="N9208" t="s">
        <v>10</v>
      </c>
      <c r="O9208" t="s">
        <v>11</v>
      </c>
      <c r="P9208" s="1">
        <v>352</v>
      </c>
      <c r="Q92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09" spans="5:17" x14ac:dyDescent="0.25">
      <c r="E9209">
        <v>3183</v>
      </c>
      <c r="F9209" t="s">
        <v>49</v>
      </c>
      <c r="G9209" t="s">
        <v>22</v>
      </c>
      <c r="H9209" t="s">
        <v>8</v>
      </c>
      <c r="I9209" t="s">
        <v>9</v>
      </c>
      <c r="J9209" s="2">
        <f>SUMIFS(Table3[TimesUsed],Table3[TripChainId],Table2[[#This Row],[TripChainId]])</f>
        <v>0</v>
      </c>
      <c r="L9209" t="s">
        <v>76</v>
      </c>
      <c r="M9209" t="s">
        <v>75</v>
      </c>
      <c r="N9209" t="s">
        <v>10</v>
      </c>
      <c r="O9209" t="s">
        <v>14</v>
      </c>
      <c r="P9209" s="1">
        <v>223</v>
      </c>
      <c r="Q92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10" spans="5:17" x14ac:dyDescent="0.25">
      <c r="E9210">
        <v>3183</v>
      </c>
      <c r="F9210" t="s">
        <v>22</v>
      </c>
      <c r="G9210" t="s">
        <v>20</v>
      </c>
      <c r="H9210" t="s">
        <v>16</v>
      </c>
      <c r="I9210" t="s">
        <v>13</v>
      </c>
      <c r="J9210" s="2">
        <f>SUMIFS(Table3[TimesUsed],Table3[TripChainId],Table2[[#This Row],[TripChainId]])</f>
        <v>0</v>
      </c>
      <c r="L9210" t="s">
        <v>76</v>
      </c>
      <c r="M9210" t="s">
        <v>75</v>
      </c>
      <c r="N9210" t="s">
        <v>10</v>
      </c>
      <c r="O9210" t="s">
        <v>12</v>
      </c>
      <c r="P9210" s="1">
        <v>222</v>
      </c>
      <c r="Q92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11" spans="5:17" x14ac:dyDescent="0.25">
      <c r="E9211">
        <v>3183</v>
      </c>
      <c r="F9211" t="s">
        <v>20</v>
      </c>
      <c r="G9211" t="s">
        <v>49</v>
      </c>
      <c r="H9211" t="s">
        <v>10</v>
      </c>
      <c r="I9211" t="s">
        <v>13</v>
      </c>
      <c r="J9211" s="2">
        <f>SUMIFS(Table3[TimesUsed],Table3[TripChainId],Table2[[#This Row],[TripChainId]])</f>
        <v>0</v>
      </c>
      <c r="L9211" t="s">
        <v>76</v>
      </c>
      <c r="M9211" t="s">
        <v>75</v>
      </c>
      <c r="N9211" t="s">
        <v>10</v>
      </c>
      <c r="O9211" t="s">
        <v>13</v>
      </c>
      <c r="P9211" s="1">
        <v>472</v>
      </c>
      <c r="Q92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12" spans="5:17" x14ac:dyDescent="0.25">
      <c r="E9212">
        <v>3184</v>
      </c>
      <c r="F9212" t="s">
        <v>49</v>
      </c>
      <c r="G9212" t="s">
        <v>23</v>
      </c>
      <c r="H9212" t="s">
        <v>8</v>
      </c>
      <c r="I9212" t="s">
        <v>9</v>
      </c>
      <c r="J9212" s="2">
        <f>SUMIFS(Table3[TimesUsed],Table3[TripChainId],Table2[[#This Row],[TripChainId]])</f>
        <v>0</v>
      </c>
      <c r="L9212" t="s">
        <v>76</v>
      </c>
      <c r="M9212" t="s">
        <v>75</v>
      </c>
      <c r="N9212" t="s">
        <v>16</v>
      </c>
      <c r="O9212" t="s">
        <v>9</v>
      </c>
      <c r="P9212" s="1">
        <v>547</v>
      </c>
      <c r="Q92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13" spans="5:17" x14ac:dyDescent="0.25">
      <c r="E9213">
        <v>3184</v>
      </c>
      <c r="F9213" t="s">
        <v>23</v>
      </c>
      <c r="G9213" t="s">
        <v>49</v>
      </c>
      <c r="H9213" t="s">
        <v>10</v>
      </c>
      <c r="I9213" t="s">
        <v>9</v>
      </c>
      <c r="J9213" s="2">
        <f>SUMIFS(Table3[TimesUsed],Table3[TripChainId],Table2[[#This Row],[TripChainId]])</f>
        <v>0</v>
      </c>
      <c r="L9213" t="s">
        <v>76</v>
      </c>
      <c r="M9213" t="s">
        <v>75</v>
      </c>
      <c r="N9213" t="s">
        <v>16</v>
      </c>
      <c r="O9213" t="s">
        <v>11</v>
      </c>
      <c r="P9213" s="1">
        <v>1333</v>
      </c>
      <c r="Q92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14" spans="5:17" x14ac:dyDescent="0.25">
      <c r="E9214">
        <v>3185</v>
      </c>
      <c r="F9214" t="s">
        <v>49</v>
      </c>
      <c r="G9214" t="s">
        <v>23</v>
      </c>
      <c r="H9214" t="s">
        <v>8</v>
      </c>
      <c r="I9214" t="s">
        <v>9</v>
      </c>
      <c r="J9214" s="2">
        <f>SUMIFS(Table3[TimesUsed],Table3[TripChainId],Table2[[#This Row],[TripChainId]])</f>
        <v>0</v>
      </c>
      <c r="L9214" t="s">
        <v>76</v>
      </c>
      <c r="M9214" t="s">
        <v>75</v>
      </c>
      <c r="N9214" t="s">
        <v>16</v>
      </c>
      <c r="O9214" t="s">
        <v>14</v>
      </c>
      <c r="P9214" s="1">
        <v>400</v>
      </c>
      <c r="Q92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15" spans="5:17" x14ac:dyDescent="0.25">
      <c r="E9215">
        <v>3185</v>
      </c>
      <c r="F9215" t="s">
        <v>23</v>
      </c>
      <c r="G9215" t="s">
        <v>49</v>
      </c>
      <c r="H9215" t="s">
        <v>10</v>
      </c>
      <c r="I9215" t="s">
        <v>11</v>
      </c>
      <c r="J9215" s="2">
        <f>SUMIFS(Table3[TimesUsed],Table3[TripChainId],Table2[[#This Row],[TripChainId]])</f>
        <v>0</v>
      </c>
      <c r="L9215" t="s">
        <v>76</v>
      </c>
      <c r="M9215" t="s">
        <v>75</v>
      </c>
      <c r="N9215" t="s">
        <v>16</v>
      </c>
      <c r="O9215" t="s">
        <v>12</v>
      </c>
      <c r="P9215" s="1">
        <v>400</v>
      </c>
      <c r="Q92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16" spans="5:17" x14ac:dyDescent="0.25">
      <c r="E9216">
        <v>3186</v>
      </c>
      <c r="F9216" t="s">
        <v>49</v>
      </c>
      <c r="G9216" t="s">
        <v>23</v>
      </c>
      <c r="H9216" t="s">
        <v>8</v>
      </c>
      <c r="I9216" t="s">
        <v>9</v>
      </c>
      <c r="J9216" s="2">
        <f>SUMIFS(Table3[TimesUsed],Table3[TripChainId],Table2[[#This Row],[TripChainId]])</f>
        <v>0</v>
      </c>
      <c r="L9216" t="s">
        <v>76</v>
      </c>
      <c r="M9216" t="s">
        <v>75</v>
      </c>
      <c r="N9216" t="s">
        <v>16</v>
      </c>
      <c r="O9216" t="s">
        <v>13</v>
      </c>
      <c r="P9216" s="1">
        <v>498</v>
      </c>
      <c r="Q92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17" spans="5:17" x14ac:dyDescent="0.25">
      <c r="E9217">
        <v>3186</v>
      </c>
      <c r="F9217" t="s">
        <v>23</v>
      </c>
      <c r="G9217" t="s">
        <v>49</v>
      </c>
      <c r="H9217" t="s">
        <v>10</v>
      </c>
      <c r="I9217" t="s">
        <v>12</v>
      </c>
      <c r="J9217" s="2">
        <f>SUMIFS(Table3[TimesUsed],Table3[TripChainId],Table2[[#This Row],[TripChainId]])</f>
        <v>0</v>
      </c>
      <c r="L9217" t="s">
        <v>76</v>
      </c>
      <c r="M9217" t="s">
        <v>64</v>
      </c>
      <c r="N9217" t="s">
        <v>8</v>
      </c>
      <c r="O9217" t="s">
        <v>9</v>
      </c>
      <c r="P9217" s="1">
        <v>421</v>
      </c>
      <c r="Q92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18" spans="5:17" x14ac:dyDescent="0.25">
      <c r="E9218">
        <v>3187</v>
      </c>
      <c r="F9218" t="s">
        <v>49</v>
      </c>
      <c r="G9218" t="s">
        <v>23</v>
      </c>
      <c r="H9218" t="s">
        <v>8</v>
      </c>
      <c r="I9218" t="s">
        <v>9</v>
      </c>
      <c r="J9218" s="2">
        <f>SUMIFS(Table3[TimesUsed],Table3[TripChainId],Table2[[#This Row],[TripChainId]])</f>
        <v>0</v>
      </c>
      <c r="L9218" t="s">
        <v>76</v>
      </c>
      <c r="M9218" t="s">
        <v>64</v>
      </c>
      <c r="N9218" t="s">
        <v>8</v>
      </c>
      <c r="O9218" t="s">
        <v>11</v>
      </c>
      <c r="P9218" s="1">
        <v>229</v>
      </c>
      <c r="Q92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19" spans="5:17" x14ac:dyDescent="0.25">
      <c r="E9219">
        <v>3187</v>
      </c>
      <c r="F9219" t="s">
        <v>23</v>
      </c>
      <c r="G9219" t="s">
        <v>49</v>
      </c>
      <c r="H9219" t="s">
        <v>10</v>
      </c>
      <c r="I9219" t="s">
        <v>13</v>
      </c>
      <c r="J9219" s="2">
        <f>SUMIFS(Table3[TimesUsed],Table3[TripChainId],Table2[[#This Row],[TripChainId]])</f>
        <v>0</v>
      </c>
      <c r="L9219" t="s">
        <v>76</v>
      </c>
      <c r="M9219" t="s">
        <v>64</v>
      </c>
      <c r="N9219" t="s">
        <v>8</v>
      </c>
      <c r="O9219" t="s">
        <v>14</v>
      </c>
      <c r="P9219" s="1">
        <v>162</v>
      </c>
      <c r="Q92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20" spans="5:17" x14ac:dyDescent="0.25">
      <c r="E9220">
        <v>3188</v>
      </c>
      <c r="F9220" t="s">
        <v>49</v>
      </c>
      <c r="G9220" t="s">
        <v>23</v>
      </c>
      <c r="H9220" t="s">
        <v>8</v>
      </c>
      <c r="I9220" t="s">
        <v>11</v>
      </c>
      <c r="J9220" s="2">
        <f>SUMIFS(Table3[TimesUsed],Table3[TripChainId],Table2[[#This Row],[TripChainId]])</f>
        <v>0</v>
      </c>
      <c r="L9220" t="s">
        <v>76</v>
      </c>
      <c r="M9220" t="s">
        <v>64</v>
      </c>
      <c r="N9220" t="s">
        <v>8</v>
      </c>
      <c r="O9220" t="s">
        <v>12</v>
      </c>
      <c r="P9220" s="1">
        <v>161</v>
      </c>
      <c r="Q92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21" spans="5:17" x14ac:dyDescent="0.25">
      <c r="E9221">
        <v>3188</v>
      </c>
      <c r="F9221" t="s">
        <v>23</v>
      </c>
      <c r="G9221" t="s">
        <v>49</v>
      </c>
      <c r="H9221" t="s">
        <v>10</v>
      </c>
      <c r="I9221" t="s">
        <v>11</v>
      </c>
      <c r="J9221" s="2">
        <f>SUMIFS(Table3[TimesUsed],Table3[TripChainId],Table2[[#This Row],[TripChainId]])</f>
        <v>0</v>
      </c>
      <c r="L9221" t="s">
        <v>76</v>
      </c>
      <c r="M9221" t="s">
        <v>64</v>
      </c>
      <c r="N9221" t="s">
        <v>8</v>
      </c>
      <c r="O9221" t="s">
        <v>13</v>
      </c>
      <c r="P9221" s="1">
        <v>116</v>
      </c>
      <c r="Q92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22" spans="5:17" x14ac:dyDescent="0.25">
      <c r="E9222">
        <v>3189</v>
      </c>
      <c r="F9222" t="s">
        <v>49</v>
      </c>
      <c r="G9222" t="s">
        <v>23</v>
      </c>
      <c r="H9222" t="s">
        <v>8</v>
      </c>
      <c r="I9222" t="s">
        <v>11</v>
      </c>
      <c r="J9222" s="2">
        <f>SUMIFS(Table3[TimesUsed],Table3[TripChainId],Table2[[#This Row],[TripChainId]])</f>
        <v>0</v>
      </c>
      <c r="L9222" t="s">
        <v>76</v>
      </c>
      <c r="M9222" t="s">
        <v>64</v>
      </c>
      <c r="N9222" t="s">
        <v>10</v>
      </c>
      <c r="O9222" t="s">
        <v>9</v>
      </c>
      <c r="P9222" s="1">
        <v>127</v>
      </c>
      <c r="Q92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23" spans="5:17" x14ac:dyDescent="0.25">
      <c r="E9223">
        <v>3189</v>
      </c>
      <c r="F9223" t="s">
        <v>23</v>
      </c>
      <c r="G9223" t="s">
        <v>49</v>
      </c>
      <c r="H9223" t="s">
        <v>10</v>
      </c>
      <c r="I9223" t="s">
        <v>12</v>
      </c>
      <c r="J9223" s="2">
        <f>SUMIFS(Table3[TimesUsed],Table3[TripChainId],Table2[[#This Row],[TripChainId]])</f>
        <v>0</v>
      </c>
      <c r="L9223" t="s">
        <v>76</v>
      </c>
      <c r="M9223" t="s">
        <v>64</v>
      </c>
      <c r="N9223" t="s">
        <v>10</v>
      </c>
      <c r="O9223" t="s">
        <v>11</v>
      </c>
      <c r="P9223" s="1">
        <v>313</v>
      </c>
      <c r="Q92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24" spans="5:17" x14ac:dyDescent="0.25">
      <c r="E9224">
        <v>3190</v>
      </c>
      <c r="F9224" t="s">
        <v>49</v>
      </c>
      <c r="G9224" t="s">
        <v>23</v>
      </c>
      <c r="H9224" t="s">
        <v>8</v>
      </c>
      <c r="I9224" t="s">
        <v>11</v>
      </c>
      <c r="J9224" s="2">
        <f>SUMIFS(Table3[TimesUsed],Table3[TripChainId],Table2[[#This Row],[TripChainId]])</f>
        <v>0</v>
      </c>
      <c r="L9224" t="s">
        <v>76</v>
      </c>
      <c r="M9224" t="s">
        <v>64</v>
      </c>
      <c r="N9224" t="s">
        <v>10</v>
      </c>
      <c r="O9224" t="s">
        <v>14</v>
      </c>
      <c r="P9224" s="1">
        <v>244</v>
      </c>
      <c r="Q92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25" spans="5:17" x14ac:dyDescent="0.25">
      <c r="E9225">
        <v>3190</v>
      </c>
      <c r="F9225" t="s">
        <v>23</v>
      </c>
      <c r="G9225" t="s">
        <v>49</v>
      </c>
      <c r="H9225" t="s">
        <v>10</v>
      </c>
      <c r="I9225" t="s">
        <v>13</v>
      </c>
      <c r="J9225" s="2">
        <f>SUMIFS(Table3[TimesUsed],Table3[TripChainId],Table2[[#This Row],[TripChainId]])</f>
        <v>0</v>
      </c>
      <c r="L9225" t="s">
        <v>76</v>
      </c>
      <c r="M9225" t="s">
        <v>64</v>
      </c>
      <c r="N9225" t="s">
        <v>10</v>
      </c>
      <c r="O9225" t="s">
        <v>12</v>
      </c>
      <c r="P9225" s="1">
        <v>243</v>
      </c>
      <c r="Q92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26" spans="5:17" x14ac:dyDescent="0.25">
      <c r="E9226">
        <v>3191</v>
      </c>
      <c r="F9226" t="s">
        <v>49</v>
      </c>
      <c r="G9226" t="s">
        <v>23</v>
      </c>
      <c r="H9226" t="s">
        <v>8</v>
      </c>
      <c r="I9226" t="s">
        <v>14</v>
      </c>
      <c r="J9226" s="2">
        <f>SUMIFS(Table3[TimesUsed],Table3[TripChainId],Table2[[#This Row],[TripChainId]])</f>
        <v>0</v>
      </c>
      <c r="L9226" t="s">
        <v>76</v>
      </c>
      <c r="M9226" t="s">
        <v>64</v>
      </c>
      <c r="N9226" t="s">
        <v>10</v>
      </c>
      <c r="O9226" t="s">
        <v>13</v>
      </c>
      <c r="P9226" s="1">
        <v>476</v>
      </c>
      <c r="Q92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27" spans="5:17" x14ac:dyDescent="0.25">
      <c r="E9227">
        <v>3191</v>
      </c>
      <c r="F9227" t="s">
        <v>23</v>
      </c>
      <c r="G9227" t="s">
        <v>49</v>
      </c>
      <c r="H9227" t="s">
        <v>10</v>
      </c>
      <c r="I9227" t="s">
        <v>9</v>
      </c>
      <c r="J9227" s="2">
        <f>SUMIFS(Table3[TimesUsed],Table3[TripChainId],Table2[[#This Row],[TripChainId]])</f>
        <v>0</v>
      </c>
      <c r="L9227" t="s">
        <v>76</v>
      </c>
      <c r="M9227" t="s">
        <v>64</v>
      </c>
      <c r="N9227" t="s">
        <v>16</v>
      </c>
      <c r="O9227" t="s">
        <v>9</v>
      </c>
      <c r="P9227" s="1">
        <v>318</v>
      </c>
      <c r="Q92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28" spans="5:17" x14ac:dyDescent="0.25">
      <c r="E9228">
        <v>3192</v>
      </c>
      <c r="F9228" t="s">
        <v>49</v>
      </c>
      <c r="G9228" t="s">
        <v>23</v>
      </c>
      <c r="H9228" t="s">
        <v>8</v>
      </c>
      <c r="I9228" t="s">
        <v>14</v>
      </c>
      <c r="J9228" s="2">
        <f>SUMIFS(Table3[TimesUsed],Table3[TripChainId],Table2[[#This Row],[TripChainId]])</f>
        <v>0</v>
      </c>
      <c r="L9228" t="s">
        <v>76</v>
      </c>
      <c r="M9228" t="s">
        <v>64</v>
      </c>
      <c r="N9228" t="s">
        <v>16</v>
      </c>
      <c r="O9228" t="s">
        <v>11</v>
      </c>
      <c r="P9228" s="1">
        <v>677</v>
      </c>
      <c r="Q92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29" spans="5:17" x14ac:dyDescent="0.25">
      <c r="E9229">
        <v>3192</v>
      </c>
      <c r="F9229" t="s">
        <v>23</v>
      </c>
      <c r="G9229" t="s">
        <v>49</v>
      </c>
      <c r="H9229" t="s">
        <v>10</v>
      </c>
      <c r="I9229" t="s">
        <v>11</v>
      </c>
      <c r="J9229" s="2">
        <f>SUMIFS(Table3[TimesUsed],Table3[TripChainId],Table2[[#This Row],[TripChainId]])</f>
        <v>0</v>
      </c>
      <c r="L9229" t="s">
        <v>76</v>
      </c>
      <c r="M9229" t="s">
        <v>64</v>
      </c>
      <c r="N9229" t="s">
        <v>16</v>
      </c>
      <c r="O9229" t="s">
        <v>14</v>
      </c>
      <c r="P9229" s="1">
        <v>280</v>
      </c>
      <c r="Q92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30" spans="5:17" x14ac:dyDescent="0.25">
      <c r="E9230">
        <v>3193</v>
      </c>
      <c r="F9230" t="s">
        <v>49</v>
      </c>
      <c r="G9230" t="s">
        <v>23</v>
      </c>
      <c r="H9230" t="s">
        <v>8</v>
      </c>
      <c r="I9230" t="s">
        <v>14</v>
      </c>
      <c r="J9230" s="2">
        <f>SUMIFS(Table3[TimesUsed],Table3[TripChainId],Table2[[#This Row],[TripChainId]])</f>
        <v>0</v>
      </c>
      <c r="L9230" t="s">
        <v>76</v>
      </c>
      <c r="M9230" t="s">
        <v>64</v>
      </c>
      <c r="N9230" t="s">
        <v>16</v>
      </c>
      <c r="O9230" t="s">
        <v>12</v>
      </c>
      <c r="P9230" s="1">
        <v>280</v>
      </c>
      <c r="Q92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31" spans="5:17" x14ac:dyDescent="0.25">
      <c r="E9231">
        <v>3193</v>
      </c>
      <c r="F9231" t="s">
        <v>23</v>
      </c>
      <c r="G9231" t="s">
        <v>49</v>
      </c>
      <c r="H9231" t="s">
        <v>10</v>
      </c>
      <c r="I9231" t="s">
        <v>14</v>
      </c>
      <c r="J9231" s="2">
        <f>SUMIFS(Table3[TimesUsed],Table3[TripChainId],Table2[[#This Row],[TripChainId]])</f>
        <v>0</v>
      </c>
      <c r="L9231" t="s">
        <v>76</v>
      </c>
      <c r="M9231" t="s">
        <v>64</v>
      </c>
      <c r="N9231" t="s">
        <v>16</v>
      </c>
      <c r="O9231" t="s">
        <v>13</v>
      </c>
      <c r="P9231" s="1">
        <v>375</v>
      </c>
      <c r="Q92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32" spans="5:17" x14ac:dyDescent="0.25">
      <c r="E9232">
        <v>3194</v>
      </c>
      <c r="F9232" t="s">
        <v>49</v>
      </c>
      <c r="G9232" t="s">
        <v>23</v>
      </c>
      <c r="H9232" t="s">
        <v>8</v>
      </c>
      <c r="I9232" t="s">
        <v>14</v>
      </c>
      <c r="J9232" s="2">
        <f>SUMIFS(Table3[TimesUsed],Table3[TripChainId],Table2[[#This Row],[TripChainId]])</f>
        <v>0</v>
      </c>
      <c r="L9232" t="s">
        <v>76</v>
      </c>
      <c r="M9232" t="s">
        <v>23</v>
      </c>
      <c r="N9232" t="s">
        <v>8</v>
      </c>
      <c r="O9232" t="s">
        <v>9</v>
      </c>
      <c r="P9232" s="1">
        <v>37</v>
      </c>
      <c r="Q92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33" spans="5:17" x14ac:dyDescent="0.25">
      <c r="E9233">
        <v>3194</v>
      </c>
      <c r="F9233" t="s">
        <v>23</v>
      </c>
      <c r="G9233" t="s">
        <v>49</v>
      </c>
      <c r="H9233" t="s">
        <v>10</v>
      </c>
      <c r="I9233" t="s">
        <v>12</v>
      </c>
      <c r="J9233" s="2">
        <f>SUMIFS(Table3[TimesUsed],Table3[TripChainId],Table2[[#This Row],[TripChainId]])</f>
        <v>0</v>
      </c>
      <c r="L9233" t="s">
        <v>76</v>
      </c>
      <c r="M9233" t="s">
        <v>23</v>
      </c>
      <c r="N9233" t="s">
        <v>8</v>
      </c>
      <c r="O9233" t="s">
        <v>11</v>
      </c>
      <c r="P9233" s="1">
        <v>21</v>
      </c>
      <c r="Q92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34" spans="5:17" x14ac:dyDescent="0.25">
      <c r="E9234">
        <v>3195</v>
      </c>
      <c r="F9234" t="s">
        <v>49</v>
      </c>
      <c r="G9234" t="s">
        <v>23</v>
      </c>
      <c r="H9234" t="s">
        <v>8</v>
      </c>
      <c r="I9234" t="s">
        <v>14</v>
      </c>
      <c r="J9234" s="2">
        <f>SUMIFS(Table3[TimesUsed],Table3[TripChainId],Table2[[#This Row],[TripChainId]])</f>
        <v>0</v>
      </c>
      <c r="L9234" t="s">
        <v>76</v>
      </c>
      <c r="M9234" t="s">
        <v>23</v>
      </c>
      <c r="N9234" t="s">
        <v>10</v>
      </c>
      <c r="O9234" t="s">
        <v>11</v>
      </c>
      <c r="P9234" s="1">
        <v>26</v>
      </c>
      <c r="Q92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35" spans="5:17" x14ac:dyDescent="0.25">
      <c r="E9235">
        <v>3195</v>
      </c>
      <c r="F9235" t="s">
        <v>23</v>
      </c>
      <c r="G9235" t="s">
        <v>49</v>
      </c>
      <c r="H9235" t="s">
        <v>10</v>
      </c>
      <c r="I9235" t="s">
        <v>13</v>
      </c>
      <c r="J9235" s="2">
        <f>SUMIFS(Table3[TimesUsed],Table3[TripChainId],Table2[[#This Row],[TripChainId]])</f>
        <v>0</v>
      </c>
      <c r="L9235" t="s">
        <v>76</v>
      </c>
      <c r="M9235" t="s">
        <v>23</v>
      </c>
      <c r="N9235" t="s">
        <v>10</v>
      </c>
      <c r="O9235" t="s">
        <v>13</v>
      </c>
      <c r="P9235" s="1">
        <v>69</v>
      </c>
      <c r="Q92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36" spans="5:17" x14ac:dyDescent="0.25">
      <c r="E9236">
        <v>3196</v>
      </c>
      <c r="F9236" t="s">
        <v>49</v>
      </c>
      <c r="G9236" t="s">
        <v>23</v>
      </c>
      <c r="H9236" t="s">
        <v>8</v>
      </c>
      <c r="I9236" t="s">
        <v>12</v>
      </c>
      <c r="J9236" s="2">
        <f>SUMIFS(Table3[TimesUsed],Table3[TripChainId],Table2[[#This Row],[TripChainId]])</f>
        <v>0</v>
      </c>
      <c r="L9236" t="s">
        <v>76</v>
      </c>
      <c r="M9236" t="s">
        <v>23</v>
      </c>
      <c r="N9236" t="s">
        <v>16</v>
      </c>
      <c r="O9236" t="s">
        <v>9</v>
      </c>
      <c r="P9236" s="1">
        <v>81</v>
      </c>
      <c r="Q92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37" spans="5:17" x14ac:dyDescent="0.25">
      <c r="E9237">
        <v>3196</v>
      </c>
      <c r="F9237" t="s">
        <v>23</v>
      </c>
      <c r="G9237" t="s">
        <v>49</v>
      </c>
      <c r="H9237" t="s">
        <v>10</v>
      </c>
      <c r="I9237" t="s">
        <v>12</v>
      </c>
      <c r="J9237" s="2">
        <f>SUMIFS(Table3[TimesUsed],Table3[TripChainId],Table2[[#This Row],[TripChainId]])</f>
        <v>0</v>
      </c>
      <c r="L9237" t="s">
        <v>76</v>
      </c>
      <c r="M9237" t="s">
        <v>23</v>
      </c>
      <c r="N9237" t="s">
        <v>16</v>
      </c>
      <c r="O9237" t="s">
        <v>11</v>
      </c>
      <c r="P9237" s="1">
        <v>157</v>
      </c>
      <c r="Q92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38" spans="5:17" x14ac:dyDescent="0.25">
      <c r="E9238">
        <v>3197</v>
      </c>
      <c r="F9238" t="s">
        <v>49</v>
      </c>
      <c r="G9238" t="s">
        <v>23</v>
      </c>
      <c r="H9238" t="s">
        <v>8</v>
      </c>
      <c r="I9238" t="s">
        <v>13</v>
      </c>
      <c r="J9238" s="2">
        <f>SUMIFS(Table3[TimesUsed],Table3[TripChainId],Table2[[#This Row],[TripChainId]])</f>
        <v>0</v>
      </c>
      <c r="L9238" t="s">
        <v>76</v>
      </c>
      <c r="M9238" t="s">
        <v>23</v>
      </c>
      <c r="N9238" t="s">
        <v>16</v>
      </c>
      <c r="O9238" t="s">
        <v>14</v>
      </c>
      <c r="P9238" s="1">
        <v>55</v>
      </c>
      <c r="Q92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39" spans="5:17" x14ac:dyDescent="0.25">
      <c r="E9239">
        <v>3197</v>
      </c>
      <c r="F9239" t="s">
        <v>23</v>
      </c>
      <c r="G9239" t="s">
        <v>49</v>
      </c>
      <c r="H9239" t="s">
        <v>10</v>
      </c>
      <c r="I9239" t="s">
        <v>12</v>
      </c>
      <c r="J9239" s="2">
        <f>SUMIFS(Table3[TimesUsed],Table3[TripChainId],Table2[[#This Row],[TripChainId]])</f>
        <v>0</v>
      </c>
      <c r="L9239" t="s">
        <v>76</v>
      </c>
      <c r="M9239" t="s">
        <v>23</v>
      </c>
      <c r="N9239" t="s">
        <v>16</v>
      </c>
      <c r="O9239" t="s">
        <v>12</v>
      </c>
      <c r="P9239" s="1">
        <v>55</v>
      </c>
      <c r="Q92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40" spans="5:17" x14ac:dyDescent="0.25">
      <c r="E9240">
        <v>3198</v>
      </c>
      <c r="F9240" t="s">
        <v>49</v>
      </c>
      <c r="G9240" t="s">
        <v>23</v>
      </c>
      <c r="H9240" t="s">
        <v>8</v>
      </c>
      <c r="I9240" t="s">
        <v>13</v>
      </c>
      <c r="J9240" s="2">
        <f>SUMIFS(Table3[TimesUsed],Table3[TripChainId],Table2[[#This Row],[TripChainId]])</f>
        <v>0</v>
      </c>
      <c r="L9240" t="s">
        <v>76</v>
      </c>
      <c r="M9240" t="s">
        <v>23</v>
      </c>
      <c r="N9240" t="s">
        <v>16</v>
      </c>
      <c r="O9240" t="s">
        <v>13</v>
      </c>
      <c r="P9240" s="1">
        <v>96</v>
      </c>
      <c r="Q92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41" spans="5:17" x14ac:dyDescent="0.25">
      <c r="E9241">
        <v>3198</v>
      </c>
      <c r="F9241" t="s">
        <v>23</v>
      </c>
      <c r="G9241" t="s">
        <v>49</v>
      </c>
      <c r="H9241" t="s">
        <v>10</v>
      </c>
      <c r="I9241" t="s">
        <v>13</v>
      </c>
      <c r="J9241" s="2">
        <f>SUMIFS(Table3[TimesUsed],Table3[TripChainId],Table2[[#This Row],[TripChainId]])</f>
        <v>0</v>
      </c>
      <c r="L9241" t="s">
        <v>76</v>
      </c>
      <c r="M9241" t="s">
        <v>24</v>
      </c>
      <c r="N9241" t="s">
        <v>10</v>
      </c>
      <c r="O9241" t="s">
        <v>13</v>
      </c>
      <c r="P9241" s="1">
        <v>37</v>
      </c>
      <c r="Q92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42" spans="5:17" x14ac:dyDescent="0.25">
      <c r="E9242">
        <v>3199</v>
      </c>
      <c r="F9242" t="s">
        <v>49</v>
      </c>
      <c r="G9242" t="s">
        <v>23</v>
      </c>
      <c r="H9242" t="s">
        <v>8</v>
      </c>
      <c r="I9242" t="s">
        <v>9</v>
      </c>
      <c r="J9242" s="2">
        <f>SUMIFS(Table3[TimesUsed],Table3[TripChainId],Table2[[#This Row],[TripChainId]])</f>
        <v>0</v>
      </c>
      <c r="L9242" t="s">
        <v>76</v>
      </c>
      <c r="M9242" t="s">
        <v>24</v>
      </c>
      <c r="N9242" t="s">
        <v>16</v>
      </c>
      <c r="O9242" t="s">
        <v>9</v>
      </c>
      <c r="P9242" s="1">
        <v>41</v>
      </c>
      <c r="Q92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43" spans="5:17" x14ac:dyDescent="0.25">
      <c r="E9243">
        <v>3199</v>
      </c>
      <c r="F9243" t="s">
        <v>23</v>
      </c>
      <c r="G9243" t="s">
        <v>50</v>
      </c>
      <c r="H9243" t="s">
        <v>16</v>
      </c>
      <c r="I9243" t="s">
        <v>9</v>
      </c>
      <c r="J9243" s="2">
        <f>SUMIFS(Table3[TimesUsed],Table3[TripChainId],Table2[[#This Row],[TripChainId]])</f>
        <v>0</v>
      </c>
      <c r="L9243" t="s">
        <v>76</v>
      </c>
      <c r="M9243" t="s">
        <v>24</v>
      </c>
      <c r="N9243" t="s">
        <v>16</v>
      </c>
      <c r="O9243" t="s">
        <v>11</v>
      </c>
      <c r="P9243" s="1">
        <v>86</v>
      </c>
      <c r="Q92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44" spans="5:17" x14ac:dyDescent="0.25">
      <c r="E9244">
        <v>3199</v>
      </c>
      <c r="F9244" t="s">
        <v>50</v>
      </c>
      <c r="G9244" t="s">
        <v>49</v>
      </c>
      <c r="H9244" t="s">
        <v>10</v>
      </c>
      <c r="I9244" t="s">
        <v>11</v>
      </c>
      <c r="J9244" s="2">
        <f>SUMIFS(Table3[TimesUsed],Table3[TripChainId],Table2[[#This Row],[TripChainId]])</f>
        <v>0</v>
      </c>
      <c r="L9244" t="s">
        <v>76</v>
      </c>
      <c r="M9244" t="s">
        <v>24</v>
      </c>
      <c r="N9244" t="s">
        <v>16</v>
      </c>
      <c r="O9244" t="s">
        <v>14</v>
      </c>
      <c r="P9244" s="1">
        <v>28</v>
      </c>
      <c r="Q92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45" spans="5:17" x14ac:dyDescent="0.25">
      <c r="E9245">
        <v>3200</v>
      </c>
      <c r="F9245" t="s">
        <v>49</v>
      </c>
      <c r="G9245" t="s">
        <v>23</v>
      </c>
      <c r="H9245" t="s">
        <v>8</v>
      </c>
      <c r="I9245" t="s">
        <v>9</v>
      </c>
      <c r="J9245" s="2">
        <f>SUMIFS(Table3[TimesUsed],Table3[TripChainId],Table2[[#This Row],[TripChainId]])</f>
        <v>0</v>
      </c>
      <c r="L9245" t="s">
        <v>76</v>
      </c>
      <c r="M9245" t="s">
        <v>24</v>
      </c>
      <c r="N9245" t="s">
        <v>16</v>
      </c>
      <c r="O9245" t="s">
        <v>12</v>
      </c>
      <c r="P9245" s="1">
        <v>28</v>
      </c>
      <c r="Q92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46" spans="5:17" x14ac:dyDescent="0.25">
      <c r="E9246">
        <v>3200</v>
      </c>
      <c r="F9246" t="s">
        <v>23</v>
      </c>
      <c r="G9246" t="s">
        <v>50</v>
      </c>
      <c r="H9246" t="s">
        <v>16</v>
      </c>
      <c r="I9246" t="s">
        <v>11</v>
      </c>
      <c r="J9246" s="2">
        <f>SUMIFS(Table3[TimesUsed],Table3[TripChainId],Table2[[#This Row],[TripChainId]])</f>
        <v>0</v>
      </c>
      <c r="L9246" t="s">
        <v>76</v>
      </c>
      <c r="M9246" t="s">
        <v>24</v>
      </c>
      <c r="N9246" t="s">
        <v>16</v>
      </c>
      <c r="O9246" t="s">
        <v>13</v>
      </c>
      <c r="P9246" s="1">
        <v>63</v>
      </c>
      <c r="Q92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47" spans="5:17" x14ac:dyDescent="0.25">
      <c r="E9247">
        <v>3200</v>
      </c>
      <c r="F9247" t="s">
        <v>50</v>
      </c>
      <c r="G9247" t="s">
        <v>49</v>
      </c>
      <c r="H9247" t="s">
        <v>10</v>
      </c>
      <c r="I9247" t="s">
        <v>11</v>
      </c>
      <c r="J9247" s="2">
        <f>SUMIFS(Table3[TimesUsed],Table3[TripChainId],Table2[[#This Row],[TripChainId]])</f>
        <v>0</v>
      </c>
      <c r="L9247" t="s">
        <v>76</v>
      </c>
      <c r="M9247" t="s">
        <v>62</v>
      </c>
      <c r="N9247" t="s">
        <v>10</v>
      </c>
      <c r="O9247" t="s">
        <v>13</v>
      </c>
      <c r="P9247" s="1">
        <v>32</v>
      </c>
      <c r="Q92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48" spans="5:17" x14ac:dyDescent="0.25">
      <c r="E9248">
        <v>3201</v>
      </c>
      <c r="F9248" t="s">
        <v>49</v>
      </c>
      <c r="G9248" t="s">
        <v>23</v>
      </c>
      <c r="H9248" t="s">
        <v>8</v>
      </c>
      <c r="I9248" t="s">
        <v>11</v>
      </c>
      <c r="J9248" s="2">
        <f>SUMIFS(Table3[TimesUsed],Table3[TripChainId],Table2[[#This Row],[TripChainId]])</f>
        <v>21</v>
      </c>
      <c r="L9248" t="s">
        <v>76</v>
      </c>
      <c r="M9248" t="s">
        <v>62</v>
      </c>
      <c r="N9248" t="s">
        <v>16</v>
      </c>
      <c r="O9248" t="s">
        <v>11</v>
      </c>
      <c r="P9248" s="1">
        <v>58</v>
      </c>
      <c r="Q92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49" spans="5:17" x14ac:dyDescent="0.25">
      <c r="E9249">
        <v>3201</v>
      </c>
      <c r="F9249" t="s">
        <v>23</v>
      </c>
      <c r="G9249" t="s">
        <v>50</v>
      </c>
      <c r="H9249" t="s">
        <v>16</v>
      </c>
      <c r="I9249" t="s">
        <v>11</v>
      </c>
      <c r="J9249" s="2">
        <f>SUMIFS(Table3[TimesUsed],Table3[TripChainId],Table2[[#This Row],[TripChainId]])</f>
        <v>21</v>
      </c>
      <c r="L9249" t="s">
        <v>76</v>
      </c>
      <c r="M9249" t="s">
        <v>62</v>
      </c>
      <c r="N9249" t="s">
        <v>16</v>
      </c>
      <c r="O9249" t="s">
        <v>14</v>
      </c>
      <c r="P9249" s="1">
        <v>21</v>
      </c>
      <c r="Q92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50" spans="5:17" x14ac:dyDescent="0.25">
      <c r="E9250">
        <v>3201</v>
      </c>
      <c r="F9250" t="s">
        <v>50</v>
      </c>
      <c r="G9250" t="s">
        <v>49</v>
      </c>
      <c r="H9250" t="s">
        <v>10</v>
      </c>
      <c r="I9250" t="s">
        <v>11</v>
      </c>
      <c r="J9250" s="2">
        <f>SUMIFS(Table3[TimesUsed],Table3[TripChainId],Table2[[#This Row],[TripChainId]])</f>
        <v>21</v>
      </c>
      <c r="L9250" t="s">
        <v>76</v>
      </c>
      <c r="M9250" t="s">
        <v>62</v>
      </c>
      <c r="N9250" t="s">
        <v>16</v>
      </c>
      <c r="O9250" t="s">
        <v>12</v>
      </c>
      <c r="P9250" s="1">
        <v>20</v>
      </c>
      <c r="Q92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51" spans="5:17" x14ac:dyDescent="0.25">
      <c r="E9251">
        <v>3202</v>
      </c>
      <c r="F9251" t="s">
        <v>49</v>
      </c>
      <c r="G9251" t="s">
        <v>23</v>
      </c>
      <c r="H9251" t="s">
        <v>8</v>
      </c>
      <c r="I9251" t="s">
        <v>14</v>
      </c>
      <c r="J9251" s="2">
        <f>SUMIFS(Table3[TimesUsed],Table3[TripChainId],Table2[[#This Row],[TripChainId]])</f>
        <v>0</v>
      </c>
      <c r="L9251" t="s">
        <v>76</v>
      </c>
      <c r="M9251" t="s">
        <v>62</v>
      </c>
      <c r="N9251" t="s">
        <v>16</v>
      </c>
      <c r="O9251" t="s">
        <v>13</v>
      </c>
      <c r="P9251" s="1">
        <v>35</v>
      </c>
      <c r="Q92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52" spans="5:17" x14ac:dyDescent="0.25">
      <c r="E9252">
        <v>3202</v>
      </c>
      <c r="F9252" t="s">
        <v>23</v>
      </c>
      <c r="G9252" t="s">
        <v>50</v>
      </c>
      <c r="H9252" t="s">
        <v>16</v>
      </c>
      <c r="I9252" t="s">
        <v>9</v>
      </c>
      <c r="J9252" s="2">
        <f>SUMIFS(Table3[TimesUsed],Table3[TripChainId],Table2[[#This Row],[TripChainId]])</f>
        <v>0</v>
      </c>
      <c r="L9252" t="s">
        <v>76</v>
      </c>
      <c r="M9252" t="s">
        <v>77</v>
      </c>
      <c r="N9252" t="s">
        <v>8</v>
      </c>
      <c r="O9252" t="s">
        <v>9</v>
      </c>
      <c r="P9252" s="1">
        <v>187</v>
      </c>
      <c r="Q92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53" spans="5:17" x14ac:dyDescent="0.25">
      <c r="E9253">
        <v>3202</v>
      </c>
      <c r="F9253" t="s">
        <v>50</v>
      </c>
      <c r="G9253" t="s">
        <v>49</v>
      </c>
      <c r="H9253" t="s">
        <v>10</v>
      </c>
      <c r="I9253" t="s">
        <v>11</v>
      </c>
      <c r="J9253" s="2">
        <f>SUMIFS(Table3[TimesUsed],Table3[TripChainId],Table2[[#This Row],[TripChainId]])</f>
        <v>0</v>
      </c>
      <c r="L9253" t="s">
        <v>76</v>
      </c>
      <c r="M9253" t="s">
        <v>77</v>
      </c>
      <c r="N9253" t="s">
        <v>8</v>
      </c>
      <c r="O9253" t="s">
        <v>11</v>
      </c>
      <c r="P9253" s="1">
        <v>47</v>
      </c>
      <c r="Q92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54" spans="5:17" x14ac:dyDescent="0.25">
      <c r="E9254">
        <v>3203</v>
      </c>
      <c r="F9254" t="s">
        <v>49</v>
      </c>
      <c r="G9254" t="s">
        <v>23</v>
      </c>
      <c r="H9254" t="s">
        <v>8</v>
      </c>
      <c r="I9254" t="s">
        <v>14</v>
      </c>
      <c r="J9254" s="2">
        <f>SUMIFS(Table3[TimesUsed],Table3[TripChainId],Table2[[#This Row],[TripChainId]])</f>
        <v>0</v>
      </c>
      <c r="L9254" t="s">
        <v>76</v>
      </c>
      <c r="M9254" t="s">
        <v>77</v>
      </c>
      <c r="N9254" t="s">
        <v>8</v>
      </c>
      <c r="O9254" t="s">
        <v>14</v>
      </c>
      <c r="P9254" s="1">
        <v>50</v>
      </c>
      <c r="Q92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55" spans="5:17" x14ac:dyDescent="0.25">
      <c r="E9255">
        <v>3203</v>
      </c>
      <c r="F9255" t="s">
        <v>23</v>
      </c>
      <c r="G9255" t="s">
        <v>50</v>
      </c>
      <c r="H9255" t="s">
        <v>16</v>
      </c>
      <c r="I9255" t="s">
        <v>11</v>
      </c>
      <c r="J9255" s="2">
        <f>SUMIFS(Table3[TimesUsed],Table3[TripChainId],Table2[[#This Row],[TripChainId]])</f>
        <v>0</v>
      </c>
      <c r="L9255" t="s">
        <v>76</v>
      </c>
      <c r="M9255" t="s">
        <v>77</v>
      </c>
      <c r="N9255" t="s">
        <v>8</v>
      </c>
      <c r="O9255" t="s">
        <v>12</v>
      </c>
      <c r="P9255" s="1">
        <v>50</v>
      </c>
      <c r="Q92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56" spans="5:17" x14ac:dyDescent="0.25">
      <c r="E9256">
        <v>3203</v>
      </c>
      <c r="F9256" t="s">
        <v>50</v>
      </c>
      <c r="G9256" t="s">
        <v>49</v>
      </c>
      <c r="H9256" t="s">
        <v>10</v>
      </c>
      <c r="I9256" t="s">
        <v>11</v>
      </c>
      <c r="J9256" s="2">
        <f>SUMIFS(Table3[TimesUsed],Table3[TripChainId],Table2[[#This Row],[TripChainId]])</f>
        <v>0</v>
      </c>
      <c r="L9256" t="s">
        <v>76</v>
      </c>
      <c r="M9256" t="s">
        <v>77</v>
      </c>
      <c r="N9256" t="s">
        <v>10</v>
      </c>
      <c r="O9256" t="s">
        <v>11</v>
      </c>
      <c r="P9256" s="1">
        <v>61</v>
      </c>
      <c r="Q92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57" spans="5:17" x14ac:dyDescent="0.25">
      <c r="E9257">
        <v>3204</v>
      </c>
      <c r="F9257" t="s">
        <v>49</v>
      </c>
      <c r="G9257" t="s">
        <v>23</v>
      </c>
      <c r="H9257" t="s">
        <v>8</v>
      </c>
      <c r="I9257" t="s">
        <v>14</v>
      </c>
      <c r="J9257" s="2">
        <f>SUMIFS(Table3[TimesUsed],Table3[TripChainId],Table2[[#This Row],[TripChainId]])</f>
        <v>0</v>
      </c>
      <c r="L9257" t="s">
        <v>76</v>
      </c>
      <c r="M9257" t="s">
        <v>77</v>
      </c>
      <c r="N9257" t="s">
        <v>10</v>
      </c>
      <c r="O9257" t="s">
        <v>14</v>
      </c>
      <c r="P9257" s="1">
        <v>30</v>
      </c>
      <c r="Q92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58" spans="5:17" x14ac:dyDescent="0.25">
      <c r="E9258">
        <v>3204</v>
      </c>
      <c r="F9258" t="s">
        <v>23</v>
      </c>
      <c r="G9258" t="s">
        <v>50</v>
      </c>
      <c r="H9258" t="s">
        <v>16</v>
      </c>
      <c r="I9258" t="s">
        <v>14</v>
      </c>
      <c r="J9258" s="2">
        <f>SUMIFS(Table3[TimesUsed],Table3[TripChainId],Table2[[#This Row],[TripChainId]])</f>
        <v>0</v>
      </c>
      <c r="L9258" t="s">
        <v>76</v>
      </c>
      <c r="M9258" t="s">
        <v>77</v>
      </c>
      <c r="N9258" t="s">
        <v>10</v>
      </c>
      <c r="O9258" t="s">
        <v>12</v>
      </c>
      <c r="P9258" s="1">
        <v>29</v>
      </c>
      <c r="Q92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59" spans="5:17" x14ac:dyDescent="0.25">
      <c r="E9259">
        <v>3204</v>
      </c>
      <c r="F9259" t="s">
        <v>50</v>
      </c>
      <c r="G9259" t="s">
        <v>49</v>
      </c>
      <c r="H9259" t="s">
        <v>10</v>
      </c>
      <c r="I9259" t="s">
        <v>11</v>
      </c>
      <c r="J9259" s="2">
        <f>SUMIFS(Table3[TimesUsed],Table3[TripChainId],Table2[[#This Row],[TripChainId]])</f>
        <v>0</v>
      </c>
      <c r="L9259" t="s">
        <v>76</v>
      </c>
      <c r="M9259" t="s">
        <v>77</v>
      </c>
      <c r="N9259" t="s">
        <v>10</v>
      </c>
      <c r="O9259" t="s">
        <v>13</v>
      </c>
      <c r="P9259" s="1">
        <v>136</v>
      </c>
      <c r="Q92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60" spans="5:17" x14ac:dyDescent="0.25">
      <c r="E9260">
        <v>3205</v>
      </c>
      <c r="F9260" t="s">
        <v>49</v>
      </c>
      <c r="G9260" t="s">
        <v>23</v>
      </c>
      <c r="H9260" t="s">
        <v>8</v>
      </c>
      <c r="I9260" t="s">
        <v>9</v>
      </c>
      <c r="J9260" s="2">
        <f>SUMIFS(Table3[TimesUsed],Table3[TripChainId],Table2[[#This Row],[TripChainId]])</f>
        <v>29</v>
      </c>
      <c r="L9260" t="s">
        <v>76</v>
      </c>
      <c r="M9260" t="s">
        <v>77</v>
      </c>
      <c r="N9260" t="s">
        <v>16</v>
      </c>
      <c r="O9260" t="s">
        <v>9</v>
      </c>
      <c r="P9260" s="1">
        <v>179</v>
      </c>
      <c r="Q92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61" spans="5:17" x14ac:dyDescent="0.25">
      <c r="E9261">
        <v>3205</v>
      </c>
      <c r="F9261" t="s">
        <v>23</v>
      </c>
      <c r="G9261" t="s">
        <v>45</v>
      </c>
      <c r="H9261" t="s">
        <v>16</v>
      </c>
      <c r="I9261" t="s">
        <v>9</v>
      </c>
      <c r="J9261" s="2">
        <f>SUMIFS(Table3[TimesUsed],Table3[TripChainId],Table2[[#This Row],[TripChainId]])</f>
        <v>29</v>
      </c>
      <c r="L9261" t="s">
        <v>76</v>
      </c>
      <c r="M9261" t="s">
        <v>77</v>
      </c>
      <c r="N9261" t="s">
        <v>16</v>
      </c>
      <c r="O9261" t="s">
        <v>11</v>
      </c>
      <c r="P9261" s="1">
        <v>335</v>
      </c>
      <c r="Q92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62" spans="5:17" x14ac:dyDescent="0.25">
      <c r="E9262">
        <v>3205</v>
      </c>
      <c r="F9262" t="s">
        <v>45</v>
      </c>
      <c r="G9262" t="s">
        <v>49</v>
      </c>
      <c r="H9262" t="s">
        <v>10</v>
      </c>
      <c r="I9262" t="s">
        <v>9</v>
      </c>
      <c r="J9262" s="2">
        <f>SUMIFS(Table3[TimesUsed],Table3[TripChainId],Table2[[#This Row],[TripChainId]])</f>
        <v>29</v>
      </c>
      <c r="L9262" t="s">
        <v>76</v>
      </c>
      <c r="M9262" t="s">
        <v>77</v>
      </c>
      <c r="N9262" t="s">
        <v>16</v>
      </c>
      <c r="O9262" t="s">
        <v>14</v>
      </c>
      <c r="P9262" s="1">
        <v>108</v>
      </c>
      <c r="Q92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63" spans="5:17" x14ac:dyDescent="0.25">
      <c r="E9263">
        <v>3206</v>
      </c>
      <c r="F9263" t="s">
        <v>49</v>
      </c>
      <c r="G9263" t="s">
        <v>23</v>
      </c>
      <c r="H9263" t="s">
        <v>8</v>
      </c>
      <c r="I9263" t="s">
        <v>9</v>
      </c>
      <c r="J9263" s="2">
        <f>SUMIFS(Table3[TimesUsed],Table3[TripChainId],Table2[[#This Row],[TripChainId]])</f>
        <v>0</v>
      </c>
      <c r="L9263" t="s">
        <v>76</v>
      </c>
      <c r="M9263" t="s">
        <v>77</v>
      </c>
      <c r="N9263" t="s">
        <v>16</v>
      </c>
      <c r="O9263" t="s">
        <v>12</v>
      </c>
      <c r="P9263" s="1">
        <v>108</v>
      </c>
      <c r="Q92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64" spans="5:17" x14ac:dyDescent="0.25">
      <c r="E9264">
        <v>3206</v>
      </c>
      <c r="F9264" t="s">
        <v>23</v>
      </c>
      <c r="G9264" t="s">
        <v>45</v>
      </c>
      <c r="H9264" t="s">
        <v>16</v>
      </c>
      <c r="I9264" t="s">
        <v>9</v>
      </c>
      <c r="J9264" s="2">
        <f>SUMIFS(Table3[TimesUsed],Table3[TripChainId],Table2[[#This Row],[TripChainId]])</f>
        <v>0</v>
      </c>
      <c r="L9264" t="s">
        <v>76</v>
      </c>
      <c r="M9264" t="s">
        <v>77</v>
      </c>
      <c r="N9264" t="s">
        <v>16</v>
      </c>
      <c r="O9264" t="s">
        <v>13</v>
      </c>
      <c r="P9264" s="1">
        <v>192</v>
      </c>
      <c r="Q92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65" spans="5:17" x14ac:dyDescent="0.25">
      <c r="E9265">
        <v>3206</v>
      </c>
      <c r="F9265" t="s">
        <v>45</v>
      </c>
      <c r="G9265" t="s">
        <v>49</v>
      </c>
      <c r="H9265" t="s">
        <v>10</v>
      </c>
      <c r="I9265" t="s">
        <v>11</v>
      </c>
      <c r="J9265" s="2">
        <f>SUMIFS(Table3[TimesUsed],Table3[TripChainId],Table2[[#This Row],[TripChainId]])</f>
        <v>0</v>
      </c>
      <c r="L9265" t="s">
        <v>76</v>
      </c>
      <c r="M9265" t="s">
        <v>18</v>
      </c>
      <c r="N9265" t="s">
        <v>8</v>
      </c>
      <c r="O9265" t="s">
        <v>9</v>
      </c>
      <c r="P9265" s="1">
        <v>504</v>
      </c>
      <c r="Q92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66" spans="5:17" x14ac:dyDescent="0.25">
      <c r="E9266">
        <v>3207</v>
      </c>
      <c r="F9266" t="s">
        <v>49</v>
      </c>
      <c r="G9266" t="s">
        <v>23</v>
      </c>
      <c r="H9266" t="s">
        <v>8</v>
      </c>
      <c r="I9266" t="s">
        <v>9</v>
      </c>
      <c r="J9266" s="2">
        <f>SUMIFS(Table3[TimesUsed],Table3[TripChainId],Table2[[#This Row],[TripChainId]])</f>
        <v>0</v>
      </c>
      <c r="L9266" t="s">
        <v>76</v>
      </c>
      <c r="M9266" t="s">
        <v>18</v>
      </c>
      <c r="N9266" t="s">
        <v>8</v>
      </c>
      <c r="O9266" t="s">
        <v>11</v>
      </c>
      <c r="P9266" s="1">
        <v>62</v>
      </c>
      <c r="Q92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67" spans="5:17" x14ac:dyDescent="0.25">
      <c r="E9267">
        <v>3207</v>
      </c>
      <c r="F9267" t="s">
        <v>23</v>
      </c>
      <c r="G9267" t="s">
        <v>45</v>
      </c>
      <c r="H9267" t="s">
        <v>16</v>
      </c>
      <c r="I9267" t="s">
        <v>9</v>
      </c>
      <c r="J9267" s="2">
        <f>SUMIFS(Table3[TimesUsed],Table3[TripChainId],Table2[[#This Row],[TripChainId]])</f>
        <v>0</v>
      </c>
      <c r="L9267" t="s">
        <v>76</v>
      </c>
      <c r="M9267" t="s">
        <v>18</v>
      </c>
      <c r="N9267" t="s">
        <v>8</v>
      </c>
      <c r="O9267" t="s">
        <v>14</v>
      </c>
      <c r="P9267" s="1">
        <v>90</v>
      </c>
      <c r="Q92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68" spans="5:17" x14ac:dyDescent="0.25">
      <c r="E9268">
        <v>3207</v>
      </c>
      <c r="F9268" t="s">
        <v>45</v>
      </c>
      <c r="G9268" t="s">
        <v>49</v>
      </c>
      <c r="H9268" t="s">
        <v>10</v>
      </c>
      <c r="I9268" t="s">
        <v>12</v>
      </c>
      <c r="J9268" s="2">
        <f>SUMIFS(Table3[TimesUsed],Table3[TripChainId],Table2[[#This Row],[TripChainId]])</f>
        <v>0</v>
      </c>
      <c r="L9268" t="s">
        <v>76</v>
      </c>
      <c r="M9268" t="s">
        <v>18</v>
      </c>
      <c r="N9268" t="s">
        <v>8</v>
      </c>
      <c r="O9268" t="s">
        <v>12</v>
      </c>
      <c r="P9268" s="1">
        <v>90</v>
      </c>
      <c r="Q92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69" spans="5:17" x14ac:dyDescent="0.25">
      <c r="E9269">
        <v>3208</v>
      </c>
      <c r="F9269" t="s">
        <v>49</v>
      </c>
      <c r="G9269" t="s">
        <v>23</v>
      </c>
      <c r="H9269" t="s">
        <v>8</v>
      </c>
      <c r="I9269" t="s">
        <v>9</v>
      </c>
      <c r="J9269" s="2">
        <f>SUMIFS(Table3[TimesUsed],Table3[TripChainId],Table2[[#This Row],[TripChainId]])</f>
        <v>0</v>
      </c>
      <c r="L9269" t="s">
        <v>76</v>
      </c>
      <c r="M9269" t="s">
        <v>18</v>
      </c>
      <c r="N9269" t="s">
        <v>10</v>
      </c>
      <c r="O9269" t="s">
        <v>11</v>
      </c>
      <c r="P9269" s="1">
        <v>40</v>
      </c>
      <c r="Q92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70" spans="5:17" x14ac:dyDescent="0.25">
      <c r="E9270">
        <v>3208</v>
      </c>
      <c r="F9270" t="s">
        <v>23</v>
      </c>
      <c r="G9270" t="s">
        <v>45</v>
      </c>
      <c r="H9270" t="s">
        <v>16</v>
      </c>
      <c r="I9270" t="s">
        <v>9</v>
      </c>
      <c r="J9270" s="2">
        <f>SUMIFS(Table3[TimesUsed],Table3[TripChainId],Table2[[#This Row],[TripChainId]])</f>
        <v>0</v>
      </c>
      <c r="L9270" t="s">
        <v>76</v>
      </c>
      <c r="M9270" t="s">
        <v>18</v>
      </c>
      <c r="N9270" t="s">
        <v>10</v>
      </c>
      <c r="O9270" t="s">
        <v>14</v>
      </c>
      <c r="P9270" s="1">
        <v>28</v>
      </c>
      <c r="Q92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71" spans="5:17" x14ac:dyDescent="0.25">
      <c r="E9271">
        <v>3208</v>
      </c>
      <c r="F9271" t="s">
        <v>45</v>
      </c>
      <c r="G9271" t="s">
        <v>49</v>
      </c>
      <c r="H9271" t="s">
        <v>10</v>
      </c>
      <c r="I9271" t="s">
        <v>13</v>
      </c>
      <c r="J9271" s="2">
        <f>SUMIFS(Table3[TimesUsed],Table3[TripChainId],Table2[[#This Row],[TripChainId]])</f>
        <v>0</v>
      </c>
      <c r="L9271" t="s">
        <v>76</v>
      </c>
      <c r="M9271" t="s">
        <v>18</v>
      </c>
      <c r="N9271" t="s">
        <v>10</v>
      </c>
      <c r="O9271" t="s">
        <v>12</v>
      </c>
      <c r="P9271" s="1">
        <v>27</v>
      </c>
      <c r="Q92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72" spans="5:17" x14ac:dyDescent="0.25">
      <c r="E9272">
        <v>3209</v>
      </c>
      <c r="F9272" t="s">
        <v>49</v>
      </c>
      <c r="G9272" t="s">
        <v>23</v>
      </c>
      <c r="H9272" t="s">
        <v>8</v>
      </c>
      <c r="I9272" t="s">
        <v>9</v>
      </c>
      <c r="J9272" s="2">
        <f>SUMIFS(Table3[TimesUsed],Table3[TripChainId],Table2[[#This Row],[TripChainId]])</f>
        <v>0</v>
      </c>
      <c r="L9272" t="s">
        <v>76</v>
      </c>
      <c r="M9272" t="s">
        <v>18</v>
      </c>
      <c r="N9272" t="s">
        <v>10</v>
      </c>
      <c r="O9272" t="s">
        <v>13</v>
      </c>
      <c r="P9272" s="1">
        <v>122</v>
      </c>
      <c r="Q92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73" spans="5:17" x14ac:dyDescent="0.25">
      <c r="E9273">
        <v>3209</v>
      </c>
      <c r="F9273" t="s">
        <v>23</v>
      </c>
      <c r="G9273" t="s">
        <v>45</v>
      </c>
      <c r="H9273" t="s">
        <v>16</v>
      </c>
      <c r="I9273" t="s">
        <v>11</v>
      </c>
      <c r="J9273" s="2">
        <f>SUMIFS(Table3[TimesUsed],Table3[TripChainId],Table2[[#This Row],[TripChainId]])</f>
        <v>0</v>
      </c>
      <c r="L9273" t="s">
        <v>76</v>
      </c>
      <c r="M9273" t="s">
        <v>18</v>
      </c>
      <c r="N9273" t="s">
        <v>16</v>
      </c>
      <c r="O9273" t="s">
        <v>9</v>
      </c>
      <c r="P9273" s="1">
        <v>188</v>
      </c>
      <c r="Q92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74" spans="5:17" x14ac:dyDescent="0.25">
      <c r="E9274">
        <v>3209</v>
      </c>
      <c r="F9274" t="s">
        <v>45</v>
      </c>
      <c r="G9274" t="s">
        <v>49</v>
      </c>
      <c r="H9274" t="s">
        <v>10</v>
      </c>
      <c r="I9274" t="s">
        <v>11</v>
      </c>
      <c r="J9274" s="2">
        <f>SUMIFS(Table3[TimesUsed],Table3[TripChainId],Table2[[#This Row],[TripChainId]])</f>
        <v>0</v>
      </c>
      <c r="L9274" t="s">
        <v>76</v>
      </c>
      <c r="M9274" t="s">
        <v>18</v>
      </c>
      <c r="N9274" t="s">
        <v>16</v>
      </c>
      <c r="O9274" t="s">
        <v>11</v>
      </c>
      <c r="P9274" s="1">
        <v>245</v>
      </c>
      <c r="Q92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75" spans="5:17" x14ac:dyDescent="0.25">
      <c r="E9275">
        <v>3210</v>
      </c>
      <c r="F9275" t="s">
        <v>49</v>
      </c>
      <c r="G9275" t="s">
        <v>23</v>
      </c>
      <c r="H9275" t="s">
        <v>8</v>
      </c>
      <c r="I9275" t="s">
        <v>9</v>
      </c>
      <c r="J9275" s="2">
        <f>SUMIFS(Table3[TimesUsed],Table3[TripChainId],Table2[[#This Row],[TripChainId]])</f>
        <v>0</v>
      </c>
      <c r="L9275" t="s">
        <v>76</v>
      </c>
      <c r="M9275" t="s">
        <v>18</v>
      </c>
      <c r="N9275" t="s">
        <v>16</v>
      </c>
      <c r="O9275" t="s">
        <v>14</v>
      </c>
      <c r="P9275" s="1">
        <v>101</v>
      </c>
      <c r="Q92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76" spans="5:17" x14ac:dyDescent="0.25">
      <c r="E9276">
        <v>3210</v>
      </c>
      <c r="F9276" t="s">
        <v>23</v>
      </c>
      <c r="G9276" t="s">
        <v>45</v>
      </c>
      <c r="H9276" t="s">
        <v>16</v>
      </c>
      <c r="I9276" t="s">
        <v>11</v>
      </c>
      <c r="J9276" s="2">
        <f>SUMIFS(Table3[TimesUsed],Table3[TripChainId],Table2[[#This Row],[TripChainId]])</f>
        <v>0</v>
      </c>
      <c r="L9276" t="s">
        <v>76</v>
      </c>
      <c r="M9276" t="s">
        <v>18</v>
      </c>
      <c r="N9276" t="s">
        <v>16</v>
      </c>
      <c r="O9276" t="s">
        <v>12</v>
      </c>
      <c r="P9276" s="1">
        <v>100</v>
      </c>
      <c r="Q92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77" spans="5:17" x14ac:dyDescent="0.25">
      <c r="E9277">
        <v>3210</v>
      </c>
      <c r="F9277" t="s">
        <v>45</v>
      </c>
      <c r="G9277" t="s">
        <v>49</v>
      </c>
      <c r="H9277" t="s">
        <v>10</v>
      </c>
      <c r="I9277" t="s">
        <v>12</v>
      </c>
      <c r="J9277" s="2">
        <f>SUMIFS(Table3[TimesUsed],Table3[TripChainId],Table2[[#This Row],[TripChainId]])</f>
        <v>0</v>
      </c>
      <c r="L9277" t="s">
        <v>76</v>
      </c>
      <c r="M9277" t="s">
        <v>18</v>
      </c>
      <c r="N9277" t="s">
        <v>16</v>
      </c>
      <c r="O9277" t="s">
        <v>13</v>
      </c>
      <c r="P9277" s="1">
        <v>127</v>
      </c>
      <c r="Q92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78" spans="5:17" x14ac:dyDescent="0.25">
      <c r="E9278">
        <v>3211</v>
      </c>
      <c r="F9278" t="s">
        <v>49</v>
      </c>
      <c r="G9278" t="s">
        <v>23</v>
      </c>
      <c r="H9278" t="s">
        <v>8</v>
      </c>
      <c r="I9278" t="s">
        <v>9</v>
      </c>
      <c r="J9278" s="2">
        <f>SUMIFS(Table3[TimesUsed],Table3[TripChainId],Table2[[#This Row],[TripChainId]])</f>
        <v>25</v>
      </c>
      <c r="L9278" t="s">
        <v>76</v>
      </c>
      <c r="M9278" t="s">
        <v>78</v>
      </c>
      <c r="N9278" t="s">
        <v>8</v>
      </c>
      <c r="O9278" t="s">
        <v>9</v>
      </c>
      <c r="P9278" s="1">
        <v>613</v>
      </c>
      <c r="Q92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79" spans="5:17" x14ac:dyDescent="0.25">
      <c r="E9279">
        <v>3211</v>
      </c>
      <c r="F9279" t="s">
        <v>23</v>
      </c>
      <c r="G9279" t="s">
        <v>45</v>
      </c>
      <c r="H9279" t="s">
        <v>16</v>
      </c>
      <c r="I9279" t="s">
        <v>11</v>
      </c>
      <c r="J9279" s="2">
        <f>SUMIFS(Table3[TimesUsed],Table3[TripChainId],Table2[[#This Row],[TripChainId]])</f>
        <v>25</v>
      </c>
      <c r="L9279" t="s">
        <v>76</v>
      </c>
      <c r="M9279" t="s">
        <v>78</v>
      </c>
      <c r="N9279" t="s">
        <v>8</v>
      </c>
      <c r="O9279" t="s">
        <v>11</v>
      </c>
      <c r="P9279" s="1">
        <v>312</v>
      </c>
      <c r="Q92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80" spans="5:17" x14ac:dyDescent="0.25">
      <c r="E9280">
        <v>3211</v>
      </c>
      <c r="F9280" t="s">
        <v>45</v>
      </c>
      <c r="G9280" t="s">
        <v>49</v>
      </c>
      <c r="H9280" t="s">
        <v>10</v>
      </c>
      <c r="I9280" t="s">
        <v>13</v>
      </c>
      <c r="J9280" s="2">
        <f>SUMIFS(Table3[TimesUsed],Table3[TripChainId],Table2[[#This Row],[TripChainId]])</f>
        <v>25</v>
      </c>
      <c r="L9280" t="s">
        <v>76</v>
      </c>
      <c r="M9280" t="s">
        <v>78</v>
      </c>
      <c r="N9280" t="s">
        <v>8</v>
      </c>
      <c r="O9280" t="s">
        <v>14</v>
      </c>
      <c r="P9280" s="1">
        <v>231</v>
      </c>
      <c r="Q92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81" spans="5:17" x14ac:dyDescent="0.25">
      <c r="E9281">
        <v>3212</v>
      </c>
      <c r="F9281" t="s">
        <v>49</v>
      </c>
      <c r="G9281" t="s">
        <v>23</v>
      </c>
      <c r="H9281" t="s">
        <v>8</v>
      </c>
      <c r="I9281" t="s">
        <v>9</v>
      </c>
      <c r="J9281" s="2">
        <f>SUMIFS(Table3[TimesUsed],Table3[TripChainId],Table2[[#This Row],[TripChainId]])</f>
        <v>0</v>
      </c>
      <c r="L9281" t="s">
        <v>76</v>
      </c>
      <c r="M9281" t="s">
        <v>78</v>
      </c>
      <c r="N9281" t="s">
        <v>8</v>
      </c>
      <c r="O9281" t="s">
        <v>12</v>
      </c>
      <c r="P9281" s="1">
        <v>231</v>
      </c>
      <c r="Q92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82" spans="5:17" x14ac:dyDescent="0.25">
      <c r="E9282">
        <v>3212</v>
      </c>
      <c r="F9282" t="s">
        <v>23</v>
      </c>
      <c r="G9282" t="s">
        <v>45</v>
      </c>
      <c r="H9282" t="s">
        <v>16</v>
      </c>
      <c r="I9282" t="s">
        <v>12</v>
      </c>
      <c r="J9282" s="2">
        <f>SUMIFS(Table3[TimesUsed],Table3[TripChainId],Table2[[#This Row],[TripChainId]])</f>
        <v>0</v>
      </c>
      <c r="L9282" t="s">
        <v>76</v>
      </c>
      <c r="M9282" t="s">
        <v>78</v>
      </c>
      <c r="N9282" t="s">
        <v>8</v>
      </c>
      <c r="O9282" t="s">
        <v>13</v>
      </c>
      <c r="P9282" s="1">
        <v>173</v>
      </c>
      <c r="Q92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83" spans="5:17" x14ac:dyDescent="0.25">
      <c r="E9283">
        <v>3212</v>
      </c>
      <c r="F9283" t="s">
        <v>45</v>
      </c>
      <c r="G9283" t="s">
        <v>49</v>
      </c>
      <c r="H9283" t="s">
        <v>10</v>
      </c>
      <c r="I9283" t="s">
        <v>12</v>
      </c>
      <c r="J9283" s="2">
        <f>SUMIFS(Table3[TimesUsed],Table3[TripChainId],Table2[[#This Row],[TripChainId]])</f>
        <v>0</v>
      </c>
      <c r="L9283" t="s">
        <v>76</v>
      </c>
      <c r="M9283" t="s">
        <v>78</v>
      </c>
      <c r="N9283" t="s">
        <v>10</v>
      </c>
      <c r="O9283" t="s">
        <v>9</v>
      </c>
      <c r="P9283" s="1">
        <v>161</v>
      </c>
      <c r="Q92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84" spans="5:17" x14ac:dyDescent="0.25">
      <c r="E9284">
        <v>3213</v>
      </c>
      <c r="F9284" t="s">
        <v>49</v>
      </c>
      <c r="G9284" t="s">
        <v>23</v>
      </c>
      <c r="H9284" t="s">
        <v>8</v>
      </c>
      <c r="I9284" t="s">
        <v>9</v>
      </c>
      <c r="J9284" s="2">
        <f>SUMIFS(Table3[TimesUsed],Table3[TripChainId],Table2[[#This Row],[TripChainId]])</f>
        <v>0</v>
      </c>
      <c r="L9284" t="s">
        <v>76</v>
      </c>
      <c r="M9284" t="s">
        <v>78</v>
      </c>
      <c r="N9284" t="s">
        <v>10</v>
      </c>
      <c r="O9284" t="s">
        <v>11</v>
      </c>
      <c r="P9284" s="1">
        <v>507</v>
      </c>
      <c r="Q92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85" spans="5:17" x14ac:dyDescent="0.25">
      <c r="E9285">
        <v>3213</v>
      </c>
      <c r="F9285" t="s">
        <v>23</v>
      </c>
      <c r="G9285" t="s">
        <v>45</v>
      </c>
      <c r="H9285" t="s">
        <v>16</v>
      </c>
      <c r="I9285" t="s">
        <v>13</v>
      </c>
      <c r="J9285" s="2">
        <f>SUMIFS(Table3[TimesUsed],Table3[TripChainId],Table2[[#This Row],[TripChainId]])</f>
        <v>0</v>
      </c>
      <c r="L9285" t="s">
        <v>76</v>
      </c>
      <c r="M9285" t="s">
        <v>78</v>
      </c>
      <c r="N9285" t="s">
        <v>10</v>
      </c>
      <c r="O9285" t="s">
        <v>14</v>
      </c>
      <c r="P9285" s="1">
        <v>294</v>
      </c>
      <c r="Q92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86" spans="5:17" x14ac:dyDescent="0.25">
      <c r="E9286">
        <v>3213</v>
      </c>
      <c r="F9286" t="s">
        <v>45</v>
      </c>
      <c r="G9286" t="s">
        <v>49</v>
      </c>
      <c r="H9286" t="s">
        <v>10</v>
      </c>
      <c r="I9286" t="s">
        <v>12</v>
      </c>
      <c r="J9286" s="2">
        <f>SUMIFS(Table3[TimesUsed],Table3[TripChainId],Table2[[#This Row],[TripChainId]])</f>
        <v>0</v>
      </c>
      <c r="L9286" t="s">
        <v>76</v>
      </c>
      <c r="M9286" t="s">
        <v>78</v>
      </c>
      <c r="N9286" t="s">
        <v>10</v>
      </c>
      <c r="O9286" t="s">
        <v>12</v>
      </c>
      <c r="P9286" s="1">
        <v>293</v>
      </c>
      <c r="Q92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87" spans="5:17" x14ac:dyDescent="0.25">
      <c r="E9287">
        <v>3214</v>
      </c>
      <c r="F9287" t="s">
        <v>49</v>
      </c>
      <c r="G9287" t="s">
        <v>23</v>
      </c>
      <c r="H9287" t="s">
        <v>8</v>
      </c>
      <c r="I9287" t="s">
        <v>9</v>
      </c>
      <c r="J9287" s="2">
        <f>SUMIFS(Table3[TimesUsed],Table3[TripChainId],Table2[[#This Row],[TripChainId]])</f>
        <v>0</v>
      </c>
      <c r="L9287" t="s">
        <v>76</v>
      </c>
      <c r="M9287" t="s">
        <v>78</v>
      </c>
      <c r="N9287" t="s">
        <v>10</v>
      </c>
      <c r="O9287" t="s">
        <v>13</v>
      </c>
      <c r="P9287" s="1">
        <v>897</v>
      </c>
      <c r="Q92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88" spans="5:17" x14ac:dyDescent="0.25">
      <c r="E9288">
        <v>3214</v>
      </c>
      <c r="F9288" t="s">
        <v>23</v>
      </c>
      <c r="G9288" t="s">
        <v>45</v>
      </c>
      <c r="H9288" t="s">
        <v>16</v>
      </c>
      <c r="I9288" t="s">
        <v>13</v>
      </c>
      <c r="J9288" s="2">
        <f>SUMIFS(Table3[TimesUsed],Table3[TripChainId],Table2[[#This Row],[TripChainId]])</f>
        <v>0</v>
      </c>
      <c r="L9288" t="s">
        <v>76</v>
      </c>
      <c r="M9288" t="s">
        <v>78</v>
      </c>
      <c r="N9288" t="s">
        <v>16</v>
      </c>
      <c r="O9288" t="s">
        <v>9</v>
      </c>
      <c r="P9288" s="1">
        <v>568</v>
      </c>
      <c r="Q92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89" spans="5:17" x14ac:dyDescent="0.25">
      <c r="E9289">
        <v>3214</v>
      </c>
      <c r="F9289" t="s">
        <v>45</v>
      </c>
      <c r="G9289" t="s">
        <v>49</v>
      </c>
      <c r="H9289" t="s">
        <v>10</v>
      </c>
      <c r="I9289" t="s">
        <v>13</v>
      </c>
      <c r="J9289" s="2">
        <f>SUMIFS(Table3[TimesUsed],Table3[TripChainId],Table2[[#This Row],[TripChainId]])</f>
        <v>0</v>
      </c>
      <c r="L9289" t="s">
        <v>76</v>
      </c>
      <c r="M9289" t="s">
        <v>78</v>
      </c>
      <c r="N9289" t="s">
        <v>16</v>
      </c>
      <c r="O9289" t="s">
        <v>11</v>
      </c>
      <c r="P9289" s="1">
        <v>1584</v>
      </c>
      <c r="Q92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90" spans="5:17" x14ac:dyDescent="0.25">
      <c r="E9290">
        <v>3215</v>
      </c>
      <c r="F9290" t="s">
        <v>49</v>
      </c>
      <c r="G9290" t="s">
        <v>23</v>
      </c>
      <c r="H9290" t="s">
        <v>8</v>
      </c>
      <c r="I9290" t="s">
        <v>11</v>
      </c>
      <c r="J9290" s="2">
        <f>SUMIFS(Table3[TimesUsed],Table3[TripChainId],Table2[[#This Row],[TripChainId]])</f>
        <v>0</v>
      </c>
      <c r="L9290" t="s">
        <v>76</v>
      </c>
      <c r="M9290" t="s">
        <v>78</v>
      </c>
      <c r="N9290" t="s">
        <v>16</v>
      </c>
      <c r="O9290" t="s">
        <v>14</v>
      </c>
      <c r="P9290" s="1">
        <v>486</v>
      </c>
      <c r="Q92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91" spans="5:17" x14ac:dyDescent="0.25">
      <c r="E9291">
        <v>3215</v>
      </c>
      <c r="F9291" t="s">
        <v>23</v>
      </c>
      <c r="G9291" t="s">
        <v>45</v>
      </c>
      <c r="H9291" t="s">
        <v>16</v>
      </c>
      <c r="I9291" t="s">
        <v>11</v>
      </c>
      <c r="J9291" s="2">
        <f>SUMIFS(Table3[TimesUsed],Table3[TripChainId],Table2[[#This Row],[TripChainId]])</f>
        <v>0</v>
      </c>
      <c r="L9291" t="s">
        <v>76</v>
      </c>
      <c r="M9291" t="s">
        <v>78</v>
      </c>
      <c r="N9291" t="s">
        <v>16</v>
      </c>
      <c r="O9291" t="s">
        <v>12</v>
      </c>
      <c r="P9291" s="1">
        <v>485</v>
      </c>
      <c r="Q92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92" spans="5:17" x14ac:dyDescent="0.25">
      <c r="E9292">
        <v>3215</v>
      </c>
      <c r="F9292" t="s">
        <v>45</v>
      </c>
      <c r="G9292" t="s">
        <v>49</v>
      </c>
      <c r="H9292" t="s">
        <v>10</v>
      </c>
      <c r="I9292" t="s">
        <v>11</v>
      </c>
      <c r="J9292" s="2">
        <f>SUMIFS(Table3[TimesUsed],Table3[TripChainId],Table2[[#This Row],[TripChainId]])</f>
        <v>0</v>
      </c>
      <c r="L9292" t="s">
        <v>76</v>
      </c>
      <c r="M9292" t="s">
        <v>78</v>
      </c>
      <c r="N9292" t="s">
        <v>16</v>
      </c>
      <c r="O9292" t="s">
        <v>13</v>
      </c>
      <c r="P9292" s="1">
        <v>684</v>
      </c>
      <c r="Q92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93" spans="5:17" x14ac:dyDescent="0.25">
      <c r="E9293">
        <v>3216</v>
      </c>
      <c r="F9293" t="s">
        <v>49</v>
      </c>
      <c r="G9293" t="s">
        <v>23</v>
      </c>
      <c r="H9293" t="s">
        <v>8</v>
      </c>
      <c r="I9293" t="s">
        <v>11</v>
      </c>
      <c r="J9293" s="2">
        <f>SUMIFS(Table3[TimesUsed],Table3[TripChainId],Table2[[#This Row],[TripChainId]])</f>
        <v>0</v>
      </c>
      <c r="L9293" t="s">
        <v>76</v>
      </c>
      <c r="M9293" t="s">
        <v>19</v>
      </c>
      <c r="N9293" t="s">
        <v>8</v>
      </c>
      <c r="O9293" t="s">
        <v>9</v>
      </c>
      <c r="P9293" s="1">
        <v>590</v>
      </c>
      <c r="Q92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94" spans="5:17" x14ac:dyDescent="0.25">
      <c r="E9294">
        <v>3216</v>
      </c>
      <c r="F9294" t="s">
        <v>23</v>
      </c>
      <c r="G9294" t="s">
        <v>45</v>
      </c>
      <c r="H9294" t="s">
        <v>16</v>
      </c>
      <c r="I9294" t="s">
        <v>11</v>
      </c>
      <c r="J9294" s="2">
        <f>SUMIFS(Table3[TimesUsed],Table3[TripChainId],Table2[[#This Row],[TripChainId]])</f>
        <v>0</v>
      </c>
      <c r="L9294" t="s">
        <v>76</v>
      </c>
      <c r="M9294" t="s">
        <v>19</v>
      </c>
      <c r="N9294" t="s">
        <v>8</v>
      </c>
      <c r="O9294" t="s">
        <v>11</v>
      </c>
      <c r="P9294" s="1">
        <v>61</v>
      </c>
      <c r="Q92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95" spans="5:17" x14ac:dyDescent="0.25">
      <c r="E9295">
        <v>3216</v>
      </c>
      <c r="F9295" t="s">
        <v>45</v>
      </c>
      <c r="G9295" t="s">
        <v>49</v>
      </c>
      <c r="H9295" t="s">
        <v>10</v>
      </c>
      <c r="I9295" t="s">
        <v>12</v>
      </c>
      <c r="J9295" s="2">
        <f>SUMIFS(Table3[TimesUsed],Table3[TripChainId],Table2[[#This Row],[TripChainId]])</f>
        <v>0</v>
      </c>
      <c r="L9295" t="s">
        <v>76</v>
      </c>
      <c r="M9295" t="s">
        <v>19</v>
      </c>
      <c r="N9295" t="s">
        <v>8</v>
      </c>
      <c r="O9295" t="s">
        <v>14</v>
      </c>
      <c r="P9295" s="1">
        <v>133</v>
      </c>
      <c r="Q92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96" spans="5:17" x14ac:dyDescent="0.25">
      <c r="E9296">
        <v>3217</v>
      </c>
      <c r="F9296" t="s">
        <v>49</v>
      </c>
      <c r="G9296" t="s">
        <v>23</v>
      </c>
      <c r="H9296" t="s">
        <v>8</v>
      </c>
      <c r="I9296" t="s">
        <v>11</v>
      </c>
      <c r="J9296" s="2">
        <f>SUMIFS(Table3[TimesUsed],Table3[TripChainId],Table2[[#This Row],[TripChainId]])</f>
        <v>0</v>
      </c>
      <c r="L9296" t="s">
        <v>76</v>
      </c>
      <c r="M9296" t="s">
        <v>19</v>
      </c>
      <c r="N9296" t="s">
        <v>8</v>
      </c>
      <c r="O9296" t="s">
        <v>12</v>
      </c>
      <c r="P9296" s="1">
        <v>133</v>
      </c>
      <c r="Q92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97" spans="5:17" x14ac:dyDescent="0.25">
      <c r="E9297">
        <v>3217</v>
      </c>
      <c r="F9297" t="s">
        <v>23</v>
      </c>
      <c r="G9297" t="s">
        <v>45</v>
      </c>
      <c r="H9297" t="s">
        <v>16</v>
      </c>
      <c r="I9297" t="s">
        <v>11</v>
      </c>
      <c r="J9297" s="2">
        <f>SUMIFS(Table3[TimesUsed],Table3[TripChainId],Table2[[#This Row],[TripChainId]])</f>
        <v>0</v>
      </c>
      <c r="L9297" t="s">
        <v>76</v>
      </c>
      <c r="M9297" t="s">
        <v>19</v>
      </c>
      <c r="N9297" t="s">
        <v>10</v>
      </c>
      <c r="O9297" t="s">
        <v>11</v>
      </c>
      <c r="P9297" s="1">
        <v>26</v>
      </c>
      <c r="Q92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98" spans="5:17" x14ac:dyDescent="0.25">
      <c r="E9298">
        <v>3217</v>
      </c>
      <c r="F9298" t="s">
        <v>45</v>
      </c>
      <c r="G9298" t="s">
        <v>49</v>
      </c>
      <c r="H9298" t="s">
        <v>10</v>
      </c>
      <c r="I9298" t="s">
        <v>13</v>
      </c>
      <c r="J9298" s="2">
        <f>SUMIFS(Table3[TimesUsed],Table3[TripChainId],Table2[[#This Row],[TripChainId]])</f>
        <v>0</v>
      </c>
      <c r="L9298" t="s">
        <v>76</v>
      </c>
      <c r="M9298" t="s">
        <v>19</v>
      </c>
      <c r="N9298" t="s">
        <v>10</v>
      </c>
      <c r="O9298" t="s">
        <v>13</v>
      </c>
      <c r="P9298" s="1">
        <v>36</v>
      </c>
      <c r="Q92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299" spans="5:17" x14ac:dyDescent="0.25">
      <c r="E9299">
        <v>3218</v>
      </c>
      <c r="F9299" t="s">
        <v>49</v>
      </c>
      <c r="G9299" t="s">
        <v>23</v>
      </c>
      <c r="H9299" t="s">
        <v>8</v>
      </c>
      <c r="I9299" t="s">
        <v>11</v>
      </c>
      <c r="J9299" s="2">
        <f>SUMIFS(Table3[TimesUsed],Table3[TripChainId],Table2[[#This Row],[TripChainId]])</f>
        <v>0</v>
      </c>
      <c r="L9299" t="s">
        <v>76</v>
      </c>
      <c r="M9299" t="s">
        <v>19</v>
      </c>
      <c r="N9299" t="s">
        <v>16</v>
      </c>
      <c r="O9299" t="s">
        <v>9</v>
      </c>
      <c r="P9299" s="1">
        <v>186</v>
      </c>
      <c r="Q92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00" spans="5:17" x14ac:dyDescent="0.25">
      <c r="E9300">
        <v>3218</v>
      </c>
      <c r="F9300" t="s">
        <v>23</v>
      </c>
      <c r="G9300" t="s">
        <v>45</v>
      </c>
      <c r="H9300" t="s">
        <v>16</v>
      </c>
      <c r="I9300" t="s">
        <v>12</v>
      </c>
      <c r="J9300" s="2">
        <f>SUMIFS(Table3[TimesUsed],Table3[TripChainId],Table2[[#This Row],[TripChainId]])</f>
        <v>0</v>
      </c>
      <c r="L9300" t="s">
        <v>76</v>
      </c>
      <c r="M9300" t="s">
        <v>19</v>
      </c>
      <c r="N9300" t="s">
        <v>16</v>
      </c>
      <c r="O9300" t="s">
        <v>11</v>
      </c>
      <c r="P9300" s="1">
        <v>146</v>
      </c>
      <c r="Q93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01" spans="5:17" x14ac:dyDescent="0.25">
      <c r="E9301">
        <v>3218</v>
      </c>
      <c r="F9301" t="s">
        <v>45</v>
      </c>
      <c r="G9301" t="s">
        <v>49</v>
      </c>
      <c r="H9301" t="s">
        <v>10</v>
      </c>
      <c r="I9301" t="s">
        <v>12</v>
      </c>
      <c r="J9301" s="2">
        <f>SUMIFS(Table3[TimesUsed],Table3[TripChainId],Table2[[#This Row],[TripChainId]])</f>
        <v>0</v>
      </c>
      <c r="L9301" t="s">
        <v>76</v>
      </c>
      <c r="M9301" t="s">
        <v>19</v>
      </c>
      <c r="N9301" t="s">
        <v>16</v>
      </c>
      <c r="O9301" t="s">
        <v>14</v>
      </c>
      <c r="P9301" s="1">
        <v>77</v>
      </c>
      <c r="Q93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02" spans="5:17" x14ac:dyDescent="0.25">
      <c r="E9302">
        <v>3219</v>
      </c>
      <c r="F9302" t="s">
        <v>49</v>
      </c>
      <c r="G9302" t="s">
        <v>23</v>
      </c>
      <c r="H9302" t="s">
        <v>8</v>
      </c>
      <c r="I9302" t="s">
        <v>11</v>
      </c>
      <c r="J9302" s="2">
        <f>SUMIFS(Table3[TimesUsed],Table3[TripChainId],Table2[[#This Row],[TripChainId]])</f>
        <v>0</v>
      </c>
      <c r="L9302" t="s">
        <v>76</v>
      </c>
      <c r="M9302" t="s">
        <v>19</v>
      </c>
      <c r="N9302" t="s">
        <v>16</v>
      </c>
      <c r="O9302" t="s">
        <v>12</v>
      </c>
      <c r="P9302" s="1">
        <v>76</v>
      </c>
      <c r="Q93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03" spans="5:17" x14ac:dyDescent="0.25">
      <c r="E9303">
        <v>3219</v>
      </c>
      <c r="F9303" t="s">
        <v>23</v>
      </c>
      <c r="G9303" t="s">
        <v>45</v>
      </c>
      <c r="H9303" t="s">
        <v>16</v>
      </c>
      <c r="I9303" t="s">
        <v>13</v>
      </c>
      <c r="J9303" s="2">
        <f>SUMIFS(Table3[TimesUsed],Table3[TripChainId],Table2[[#This Row],[TripChainId]])</f>
        <v>0</v>
      </c>
      <c r="L9303" t="s">
        <v>76</v>
      </c>
      <c r="M9303" t="s">
        <v>19</v>
      </c>
      <c r="N9303" t="s">
        <v>16</v>
      </c>
      <c r="O9303" t="s">
        <v>13</v>
      </c>
      <c r="P9303" s="1">
        <v>83</v>
      </c>
      <c r="Q93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04" spans="5:17" x14ac:dyDescent="0.25">
      <c r="E9304">
        <v>3219</v>
      </c>
      <c r="F9304" t="s">
        <v>45</v>
      </c>
      <c r="G9304" t="s">
        <v>49</v>
      </c>
      <c r="H9304" t="s">
        <v>10</v>
      </c>
      <c r="I9304" t="s">
        <v>12</v>
      </c>
      <c r="J9304" s="2">
        <f>SUMIFS(Table3[TimesUsed],Table3[TripChainId],Table2[[#This Row],[TripChainId]])</f>
        <v>0</v>
      </c>
      <c r="L9304" t="s">
        <v>76</v>
      </c>
      <c r="M9304" t="s">
        <v>65</v>
      </c>
      <c r="N9304" t="s">
        <v>10</v>
      </c>
      <c r="O9304" t="s">
        <v>13</v>
      </c>
      <c r="P9304" s="1">
        <v>40</v>
      </c>
      <c r="Q93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05" spans="5:17" x14ac:dyDescent="0.25">
      <c r="E9305">
        <v>3220</v>
      </c>
      <c r="F9305" t="s">
        <v>49</v>
      </c>
      <c r="G9305" t="s">
        <v>23</v>
      </c>
      <c r="H9305" t="s">
        <v>8</v>
      </c>
      <c r="I9305" t="s">
        <v>11</v>
      </c>
      <c r="J9305" s="2">
        <f>SUMIFS(Table3[TimesUsed],Table3[TripChainId],Table2[[#This Row],[TripChainId]])</f>
        <v>0</v>
      </c>
      <c r="L9305" t="s">
        <v>76</v>
      </c>
      <c r="M9305" t="s">
        <v>65</v>
      </c>
      <c r="N9305" t="s">
        <v>16</v>
      </c>
      <c r="O9305" t="s">
        <v>9</v>
      </c>
      <c r="P9305" s="1">
        <v>21</v>
      </c>
      <c r="Q93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06" spans="5:17" x14ac:dyDescent="0.25">
      <c r="E9306">
        <v>3220</v>
      </c>
      <c r="F9306" t="s">
        <v>23</v>
      </c>
      <c r="G9306" t="s">
        <v>45</v>
      </c>
      <c r="H9306" t="s">
        <v>16</v>
      </c>
      <c r="I9306" t="s">
        <v>13</v>
      </c>
      <c r="J9306" s="2">
        <f>SUMIFS(Table3[TimesUsed],Table3[TripChainId],Table2[[#This Row],[TripChainId]])</f>
        <v>0</v>
      </c>
      <c r="L9306" t="s">
        <v>76</v>
      </c>
      <c r="M9306" t="s">
        <v>65</v>
      </c>
      <c r="N9306" t="s">
        <v>16</v>
      </c>
      <c r="O9306" t="s">
        <v>11</v>
      </c>
      <c r="P9306" s="1">
        <v>37</v>
      </c>
      <c r="Q93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07" spans="5:17" x14ac:dyDescent="0.25">
      <c r="E9307">
        <v>3220</v>
      </c>
      <c r="F9307" t="s">
        <v>45</v>
      </c>
      <c r="G9307" t="s">
        <v>49</v>
      </c>
      <c r="H9307" t="s">
        <v>10</v>
      </c>
      <c r="I9307" t="s">
        <v>13</v>
      </c>
      <c r="J9307" s="2">
        <f>SUMIFS(Table3[TimesUsed],Table3[TripChainId],Table2[[#This Row],[TripChainId]])</f>
        <v>0</v>
      </c>
      <c r="L9307" t="s">
        <v>76</v>
      </c>
      <c r="M9307" t="s">
        <v>65</v>
      </c>
      <c r="N9307" t="s">
        <v>16</v>
      </c>
      <c r="O9307" t="s">
        <v>13</v>
      </c>
      <c r="P9307" s="1">
        <v>28</v>
      </c>
      <c r="Q93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08" spans="5:17" x14ac:dyDescent="0.25">
      <c r="E9308">
        <v>3221</v>
      </c>
      <c r="F9308" t="s">
        <v>49</v>
      </c>
      <c r="G9308" t="s">
        <v>23</v>
      </c>
      <c r="H9308" t="s">
        <v>8</v>
      </c>
      <c r="I9308" t="s">
        <v>14</v>
      </c>
      <c r="J9308" s="2">
        <f>SUMIFS(Table3[TimesUsed],Table3[TripChainId],Table2[[#This Row],[TripChainId]])</f>
        <v>0</v>
      </c>
      <c r="L9308" t="s">
        <v>76</v>
      </c>
      <c r="M9308" t="s">
        <v>67</v>
      </c>
      <c r="N9308" t="s">
        <v>8</v>
      </c>
      <c r="O9308" t="s">
        <v>9</v>
      </c>
      <c r="P9308" s="1">
        <v>822</v>
      </c>
      <c r="Q93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09" spans="5:17" x14ac:dyDescent="0.25">
      <c r="E9309">
        <v>3221</v>
      </c>
      <c r="F9309" t="s">
        <v>23</v>
      </c>
      <c r="G9309" t="s">
        <v>45</v>
      </c>
      <c r="H9309" t="s">
        <v>16</v>
      </c>
      <c r="I9309" t="s">
        <v>9</v>
      </c>
      <c r="J9309" s="2">
        <f>SUMIFS(Table3[TimesUsed],Table3[TripChainId],Table2[[#This Row],[TripChainId]])</f>
        <v>0</v>
      </c>
      <c r="L9309" t="s">
        <v>76</v>
      </c>
      <c r="M9309" t="s">
        <v>67</v>
      </c>
      <c r="N9309" t="s">
        <v>8</v>
      </c>
      <c r="O9309" t="s">
        <v>11</v>
      </c>
      <c r="P9309" s="1">
        <v>642</v>
      </c>
      <c r="Q93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10" spans="5:17" x14ac:dyDescent="0.25">
      <c r="E9310">
        <v>3221</v>
      </c>
      <c r="F9310" t="s">
        <v>45</v>
      </c>
      <c r="G9310" t="s">
        <v>49</v>
      </c>
      <c r="H9310" t="s">
        <v>10</v>
      </c>
      <c r="I9310" t="s">
        <v>9</v>
      </c>
      <c r="J9310" s="2">
        <f>SUMIFS(Table3[TimesUsed],Table3[TripChainId],Table2[[#This Row],[TripChainId]])</f>
        <v>0</v>
      </c>
      <c r="L9310" t="s">
        <v>76</v>
      </c>
      <c r="M9310" t="s">
        <v>67</v>
      </c>
      <c r="N9310" t="s">
        <v>8</v>
      </c>
      <c r="O9310" t="s">
        <v>14</v>
      </c>
      <c r="P9310" s="1">
        <v>437</v>
      </c>
      <c r="Q93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11" spans="5:17" x14ac:dyDescent="0.25">
      <c r="E9311">
        <v>3222</v>
      </c>
      <c r="F9311" t="s">
        <v>49</v>
      </c>
      <c r="G9311" t="s">
        <v>23</v>
      </c>
      <c r="H9311" t="s">
        <v>8</v>
      </c>
      <c r="I9311" t="s">
        <v>14</v>
      </c>
      <c r="J9311" s="2">
        <f>SUMIFS(Table3[TimesUsed],Table3[TripChainId],Table2[[#This Row],[TripChainId]])</f>
        <v>0</v>
      </c>
      <c r="L9311" t="s">
        <v>76</v>
      </c>
      <c r="M9311" t="s">
        <v>67</v>
      </c>
      <c r="N9311" t="s">
        <v>8</v>
      </c>
      <c r="O9311" t="s">
        <v>12</v>
      </c>
      <c r="P9311" s="1">
        <v>437</v>
      </c>
      <c r="Q93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12" spans="5:17" x14ac:dyDescent="0.25">
      <c r="E9312">
        <v>3222</v>
      </c>
      <c r="F9312" t="s">
        <v>23</v>
      </c>
      <c r="G9312" t="s">
        <v>45</v>
      </c>
      <c r="H9312" t="s">
        <v>16</v>
      </c>
      <c r="I9312" t="s">
        <v>9</v>
      </c>
      <c r="J9312" s="2">
        <f>SUMIFS(Table3[TimesUsed],Table3[TripChainId],Table2[[#This Row],[TripChainId]])</f>
        <v>0</v>
      </c>
      <c r="L9312" t="s">
        <v>76</v>
      </c>
      <c r="M9312" t="s">
        <v>67</v>
      </c>
      <c r="N9312" t="s">
        <v>8</v>
      </c>
      <c r="O9312" t="s">
        <v>13</v>
      </c>
      <c r="P9312" s="1">
        <v>311</v>
      </c>
      <c r="Q93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13" spans="5:17" x14ac:dyDescent="0.25">
      <c r="E9313">
        <v>3222</v>
      </c>
      <c r="F9313" t="s">
        <v>45</v>
      </c>
      <c r="G9313" t="s">
        <v>49</v>
      </c>
      <c r="H9313" t="s">
        <v>10</v>
      </c>
      <c r="I9313" t="s">
        <v>11</v>
      </c>
      <c r="J9313" s="2">
        <f>SUMIFS(Table3[TimesUsed],Table3[TripChainId],Table2[[#This Row],[TripChainId]])</f>
        <v>0</v>
      </c>
      <c r="L9313" t="s">
        <v>76</v>
      </c>
      <c r="M9313" t="s">
        <v>67</v>
      </c>
      <c r="N9313" t="s">
        <v>10</v>
      </c>
      <c r="O9313" t="s">
        <v>9</v>
      </c>
      <c r="P9313" s="1">
        <v>365</v>
      </c>
      <c r="Q93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14" spans="5:17" x14ac:dyDescent="0.25">
      <c r="E9314">
        <v>3223</v>
      </c>
      <c r="F9314" t="s">
        <v>49</v>
      </c>
      <c r="G9314" t="s">
        <v>23</v>
      </c>
      <c r="H9314" t="s">
        <v>8</v>
      </c>
      <c r="I9314" t="s">
        <v>14</v>
      </c>
      <c r="J9314" s="2">
        <f>SUMIFS(Table3[TimesUsed],Table3[TripChainId],Table2[[#This Row],[TripChainId]])</f>
        <v>0</v>
      </c>
      <c r="L9314" t="s">
        <v>76</v>
      </c>
      <c r="M9314" t="s">
        <v>67</v>
      </c>
      <c r="N9314" t="s">
        <v>10</v>
      </c>
      <c r="O9314" t="s">
        <v>11</v>
      </c>
      <c r="P9314" s="1">
        <v>800</v>
      </c>
      <c r="Q93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15" spans="5:17" x14ac:dyDescent="0.25">
      <c r="E9315">
        <v>3223</v>
      </c>
      <c r="F9315" t="s">
        <v>23</v>
      </c>
      <c r="G9315" t="s">
        <v>45</v>
      </c>
      <c r="H9315" t="s">
        <v>16</v>
      </c>
      <c r="I9315" t="s">
        <v>9</v>
      </c>
      <c r="J9315" s="2">
        <f>SUMIFS(Table3[TimesUsed],Table3[TripChainId],Table2[[#This Row],[TripChainId]])</f>
        <v>0</v>
      </c>
      <c r="L9315" t="s">
        <v>76</v>
      </c>
      <c r="M9315" t="s">
        <v>67</v>
      </c>
      <c r="N9315" t="s">
        <v>10</v>
      </c>
      <c r="O9315" t="s">
        <v>14</v>
      </c>
      <c r="P9315" s="1">
        <v>562</v>
      </c>
      <c r="Q93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16" spans="5:17" x14ac:dyDescent="0.25">
      <c r="E9316">
        <v>3223</v>
      </c>
      <c r="F9316" t="s">
        <v>45</v>
      </c>
      <c r="G9316" t="s">
        <v>49</v>
      </c>
      <c r="H9316" t="s">
        <v>10</v>
      </c>
      <c r="I9316" t="s">
        <v>12</v>
      </c>
      <c r="J9316" s="2">
        <f>SUMIFS(Table3[TimesUsed],Table3[TripChainId],Table2[[#This Row],[TripChainId]])</f>
        <v>0</v>
      </c>
      <c r="L9316" t="s">
        <v>76</v>
      </c>
      <c r="M9316" t="s">
        <v>67</v>
      </c>
      <c r="N9316" t="s">
        <v>10</v>
      </c>
      <c r="O9316" t="s">
        <v>12</v>
      </c>
      <c r="P9316" s="1">
        <v>561</v>
      </c>
      <c r="Q93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17" spans="5:17" x14ac:dyDescent="0.25">
      <c r="E9317">
        <v>3224</v>
      </c>
      <c r="F9317" t="s">
        <v>49</v>
      </c>
      <c r="G9317" t="s">
        <v>23</v>
      </c>
      <c r="H9317" t="s">
        <v>8</v>
      </c>
      <c r="I9317" t="s">
        <v>14</v>
      </c>
      <c r="J9317" s="2">
        <f>SUMIFS(Table3[TimesUsed],Table3[TripChainId],Table2[[#This Row],[TripChainId]])</f>
        <v>0</v>
      </c>
      <c r="L9317" t="s">
        <v>76</v>
      </c>
      <c r="M9317" t="s">
        <v>67</v>
      </c>
      <c r="N9317" t="s">
        <v>10</v>
      </c>
      <c r="O9317" t="s">
        <v>13</v>
      </c>
      <c r="P9317" s="1">
        <v>832</v>
      </c>
      <c r="Q93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18" spans="5:17" x14ac:dyDescent="0.25">
      <c r="E9318">
        <v>3224</v>
      </c>
      <c r="F9318" t="s">
        <v>23</v>
      </c>
      <c r="G9318" t="s">
        <v>45</v>
      </c>
      <c r="H9318" t="s">
        <v>16</v>
      </c>
      <c r="I9318" t="s">
        <v>9</v>
      </c>
      <c r="J9318" s="2">
        <f>SUMIFS(Table3[TimesUsed],Table3[TripChainId],Table2[[#This Row],[TripChainId]])</f>
        <v>0</v>
      </c>
      <c r="L9318" t="s">
        <v>76</v>
      </c>
      <c r="M9318" t="s">
        <v>67</v>
      </c>
      <c r="N9318" t="s">
        <v>16</v>
      </c>
      <c r="O9318" t="s">
        <v>9</v>
      </c>
      <c r="P9318" s="1">
        <v>1003</v>
      </c>
      <c r="Q93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19" spans="5:17" x14ac:dyDescent="0.25">
      <c r="E9319">
        <v>3224</v>
      </c>
      <c r="F9319" t="s">
        <v>45</v>
      </c>
      <c r="G9319" t="s">
        <v>49</v>
      </c>
      <c r="H9319" t="s">
        <v>10</v>
      </c>
      <c r="I9319" t="s">
        <v>13</v>
      </c>
      <c r="J9319" s="2">
        <f>SUMIFS(Table3[TimesUsed],Table3[TripChainId],Table2[[#This Row],[TripChainId]])</f>
        <v>0</v>
      </c>
      <c r="L9319" t="s">
        <v>76</v>
      </c>
      <c r="M9319" t="s">
        <v>67</v>
      </c>
      <c r="N9319" t="s">
        <v>16</v>
      </c>
      <c r="O9319" t="s">
        <v>11</v>
      </c>
      <c r="P9319" s="1">
        <v>2727</v>
      </c>
      <c r="Q93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20" spans="5:17" x14ac:dyDescent="0.25">
      <c r="E9320">
        <v>3225</v>
      </c>
      <c r="F9320" t="s">
        <v>49</v>
      </c>
      <c r="G9320" t="s">
        <v>23</v>
      </c>
      <c r="H9320" t="s">
        <v>8</v>
      </c>
      <c r="I9320" t="s">
        <v>14</v>
      </c>
      <c r="J9320" s="2">
        <f>SUMIFS(Table3[TimesUsed],Table3[TripChainId],Table2[[#This Row],[TripChainId]])</f>
        <v>0</v>
      </c>
      <c r="L9320" t="s">
        <v>76</v>
      </c>
      <c r="M9320" t="s">
        <v>67</v>
      </c>
      <c r="N9320" t="s">
        <v>16</v>
      </c>
      <c r="O9320" t="s">
        <v>14</v>
      </c>
      <c r="P9320" s="1">
        <v>746</v>
      </c>
      <c r="Q93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21" spans="5:17" x14ac:dyDescent="0.25">
      <c r="E9321">
        <v>3225</v>
      </c>
      <c r="F9321" t="s">
        <v>23</v>
      </c>
      <c r="G9321" t="s">
        <v>45</v>
      </c>
      <c r="H9321" t="s">
        <v>16</v>
      </c>
      <c r="I9321" t="s">
        <v>11</v>
      </c>
      <c r="J9321" s="2">
        <f>SUMIFS(Table3[TimesUsed],Table3[TripChainId],Table2[[#This Row],[TripChainId]])</f>
        <v>0</v>
      </c>
      <c r="L9321" t="s">
        <v>76</v>
      </c>
      <c r="M9321" t="s">
        <v>67</v>
      </c>
      <c r="N9321" t="s">
        <v>16</v>
      </c>
      <c r="O9321" t="s">
        <v>12</v>
      </c>
      <c r="P9321" s="1">
        <v>745</v>
      </c>
      <c r="Q93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22" spans="5:17" x14ac:dyDescent="0.25">
      <c r="E9322">
        <v>3225</v>
      </c>
      <c r="F9322" t="s">
        <v>45</v>
      </c>
      <c r="G9322" t="s">
        <v>49</v>
      </c>
      <c r="H9322" t="s">
        <v>10</v>
      </c>
      <c r="I9322" t="s">
        <v>11</v>
      </c>
      <c r="J9322" s="2">
        <f>SUMIFS(Table3[TimesUsed],Table3[TripChainId],Table2[[#This Row],[TripChainId]])</f>
        <v>0</v>
      </c>
      <c r="L9322" t="s">
        <v>76</v>
      </c>
      <c r="M9322" t="s">
        <v>67</v>
      </c>
      <c r="N9322" t="s">
        <v>16</v>
      </c>
      <c r="O9322" t="s">
        <v>13</v>
      </c>
      <c r="P9322" s="1">
        <v>909</v>
      </c>
      <c r="Q93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23" spans="5:17" x14ac:dyDescent="0.25">
      <c r="E9323">
        <v>3226</v>
      </c>
      <c r="F9323" t="s">
        <v>49</v>
      </c>
      <c r="G9323" t="s">
        <v>23</v>
      </c>
      <c r="H9323" t="s">
        <v>8</v>
      </c>
      <c r="I9323" t="s">
        <v>14</v>
      </c>
      <c r="J9323" s="2">
        <f>SUMIFS(Table3[TimesUsed],Table3[TripChainId],Table2[[#This Row],[TripChainId]])</f>
        <v>0</v>
      </c>
      <c r="L9323" t="s">
        <v>76</v>
      </c>
      <c r="M9323" t="s">
        <v>20</v>
      </c>
      <c r="N9323" t="s">
        <v>8</v>
      </c>
      <c r="O9323" t="s">
        <v>9</v>
      </c>
      <c r="P9323" s="1">
        <v>1503</v>
      </c>
      <c r="Q93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24" spans="5:17" x14ac:dyDescent="0.25">
      <c r="E9324">
        <v>3226</v>
      </c>
      <c r="F9324" t="s">
        <v>23</v>
      </c>
      <c r="G9324" t="s">
        <v>45</v>
      </c>
      <c r="H9324" t="s">
        <v>16</v>
      </c>
      <c r="I9324" t="s">
        <v>11</v>
      </c>
      <c r="J9324" s="2">
        <f>SUMIFS(Table3[TimesUsed],Table3[TripChainId],Table2[[#This Row],[TripChainId]])</f>
        <v>0</v>
      </c>
      <c r="L9324" t="s">
        <v>76</v>
      </c>
      <c r="M9324" t="s">
        <v>20</v>
      </c>
      <c r="N9324" t="s">
        <v>8</v>
      </c>
      <c r="O9324" t="s">
        <v>11</v>
      </c>
      <c r="P9324" s="1">
        <v>208</v>
      </c>
      <c r="Q93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25" spans="5:17" x14ac:dyDescent="0.25">
      <c r="E9325">
        <v>3226</v>
      </c>
      <c r="F9325" t="s">
        <v>45</v>
      </c>
      <c r="G9325" t="s">
        <v>49</v>
      </c>
      <c r="H9325" t="s">
        <v>10</v>
      </c>
      <c r="I9325" t="s">
        <v>12</v>
      </c>
      <c r="J9325" s="2">
        <f>SUMIFS(Table3[TimesUsed],Table3[TripChainId],Table2[[#This Row],[TripChainId]])</f>
        <v>0</v>
      </c>
      <c r="L9325" t="s">
        <v>76</v>
      </c>
      <c r="M9325" t="s">
        <v>20</v>
      </c>
      <c r="N9325" t="s">
        <v>8</v>
      </c>
      <c r="O9325" t="s">
        <v>14</v>
      </c>
      <c r="P9325" s="1">
        <v>255</v>
      </c>
      <c r="Q93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26" spans="5:17" x14ac:dyDescent="0.25">
      <c r="E9326">
        <v>3227</v>
      </c>
      <c r="F9326" t="s">
        <v>49</v>
      </c>
      <c r="G9326" t="s">
        <v>23</v>
      </c>
      <c r="H9326" t="s">
        <v>8</v>
      </c>
      <c r="I9326" t="s">
        <v>14</v>
      </c>
      <c r="J9326" s="2">
        <f>SUMIFS(Table3[TimesUsed],Table3[TripChainId],Table2[[#This Row],[TripChainId]])</f>
        <v>0</v>
      </c>
      <c r="L9326" t="s">
        <v>76</v>
      </c>
      <c r="M9326" t="s">
        <v>20</v>
      </c>
      <c r="N9326" t="s">
        <v>8</v>
      </c>
      <c r="O9326" t="s">
        <v>12</v>
      </c>
      <c r="P9326" s="1">
        <v>255</v>
      </c>
      <c r="Q93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27" spans="5:17" x14ac:dyDescent="0.25">
      <c r="E9327">
        <v>3227</v>
      </c>
      <c r="F9327" t="s">
        <v>23</v>
      </c>
      <c r="G9327" t="s">
        <v>45</v>
      </c>
      <c r="H9327" t="s">
        <v>16</v>
      </c>
      <c r="I9327" t="s">
        <v>11</v>
      </c>
      <c r="J9327" s="2">
        <f>SUMIFS(Table3[TimesUsed],Table3[TripChainId],Table2[[#This Row],[TripChainId]])</f>
        <v>0</v>
      </c>
      <c r="L9327" t="s">
        <v>76</v>
      </c>
      <c r="M9327" t="s">
        <v>20</v>
      </c>
      <c r="N9327" t="s">
        <v>8</v>
      </c>
      <c r="O9327" t="s">
        <v>13</v>
      </c>
      <c r="P9327" s="1">
        <v>41</v>
      </c>
      <c r="Q93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28" spans="5:17" x14ac:dyDescent="0.25">
      <c r="E9328">
        <v>3227</v>
      </c>
      <c r="F9328" t="s">
        <v>45</v>
      </c>
      <c r="G9328" t="s">
        <v>49</v>
      </c>
      <c r="H9328" t="s">
        <v>10</v>
      </c>
      <c r="I9328" t="s">
        <v>13</v>
      </c>
      <c r="J9328" s="2">
        <f>SUMIFS(Table3[TimesUsed],Table3[TripChainId],Table2[[#This Row],[TripChainId]])</f>
        <v>0</v>
      </c>
      <c r="L9328" t="s">
        <v>76</v>
      </c>
      <c r="M9328" t="s">
        <v>20</v>
      </c>
      <c r="N9328" t="s">
        <v>10</v>
      </c>
      <c r="O9328" t="s">
        <v>9</v>
      </c>
      <c r="P9328" s="1">
        <v>38</v>
      </c>
      <c r="Q93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29" spans="5:17" x14ac:dyDescent="0.25">
      <c r="E9329">
        <v>3228</v>
      </c>
      <c r="F9329" t="s">
        <v>49</v>
      </c>
      <c r="G9329" t="s">
        <v>23</v>
      </c>
      <c r="H9329" t="s">
        <v>8</v>
      </c>
      <c r="I9329" t="s">
        <v>14</v>
      </c>
      <c r="J9329" s="2">
        <f>SUMIFS(Table3[TimesUsed],Table3[TripChainId],Table2[[#This Row],[TripChainId]])</f>
        <v>0</v>
      </c>
      <c r="L9329" t="s">
        <v>76</v>
      </c>
      <c r="M9329" t="s">
        <v>20</v>
      </c>
      <c r="N9329" t="s">
        <v>10</v>
      </c>
      <c r="O9329" t="s">
        <v>11</v>
      </c>
      <c r="P9329" s="1">
        <v>40</v>
      </c>
      <c r="Q93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30" spans="5:17" x14ac:dyDescent="0.25">
      <c r="E9330">
        <v>3228</v>
      </c>
      <c r="F9330" t="s">
        <v>23</v>
      </c>
      <c r="G9330" t="s">
        <v>45</v>
      </c>
      <c r="H9330" t="s">
        <v>16</v>
      </c>
      <c r="I9330" t="s">
        <v>14</v>
      </c>
      <c r="J9330" s="2">
        <f>SUMIFS(Table3[TimesUsed],Table3[TripChainId],Table2[[#This Row],[TripChainId]])</f>
        <v>0</v>
      </c>
      <c r="L9330" t="s">
        <v>76</v>
      </c>
      <c r="M9330" t="s">
        <v>20</v>
      </c>
      <c r="N9330" t="s">
        <v>10</v>
      </c>
      <c r="O9330" t="s">
        <v>13</v>
      </c>
      <c r="P9330" s="1">
        <v>30</v>
      </c>
      <c r="Q93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31" spans="5:17" x14ac:dyDescent="0.25">
      <c r="E9331">
        <v>3228</v>
      </c>
      <c r="F9331" t="s">
        <v>45</v>
      </c>
      <c r="G9331" t="s">
        <v>49</v>
      </c>
      <c r="H9331" t="s">
        <v>10</v>
      </c>
      <c r="I9331" t="s">
        <v>9</v>
      </c>
      <c r="J9331" s="2">
        <f>SUMIFS(Table3[TimesUsed],Table3[TripChainId],Table2[[#This Row],[TripChainId]])</f>
        <v>0</v>
      </c>
      <c r="L9331" t="s">
        <v>76</v>
      </c>
      <c r="M9331" t="s">
        <v>20</v>
      </c>
      <c r="N9331" t="s">
        <v>16</v>
      </c>
      <c r="O9331" t="s">
        <v>9</v>
      </c>
      <c r="P9331" s="1">
        <v>363</v>
      </c>
      <c r="Q93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32" spans="5:17" x14ac:dyDescent="0.25">
      <c r="E9332">
        <v>3229</v>
      </c>
      <c r="F9332" t="s">
        <v>49</v>
      </c>
      <c r="G9332" t="s">
        <v>23</v>
      </c>
      <c r="H9332" t="s">
        <v>8</v>
      </c>
      <c r="I9332" t="s">
        <v>14</v>
      </c>
      <c r="J9332" s="2">
        <f>SUMIFS(Table3[TimesUsed],Table3[TripChainId],Table2[[#This Row],[TripChainId]])</f>
        <v>0</v>
      </c>
      <c r="L9332" t="s">
        <v>76</v>
      </c>
      <c r="M9332" t="s">
        <v>20</v>
      </c>
      <c r="N9332" t="s">
        <v>16</v>
      </c>
      <c r="O9332" t="s">
        <v>11</v>
      </c>
      <c r="P9332" s="1">
        <v>401</v>
      </c>
      <c r="Q93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33" spans="5:17" x14ac:dyDescent="0.25">
      <c r="E9333">
        <v>3229</v>
      </c>
      <c r="F9333" t="s">
        <v>23</v>
      </c>
      <c r="G9333" t="s">
        <v>45</v>
      </c>
      <c r="H9333" t="s">
        <v>16</v>
      </c>
      <c r="I9333" t="s">
        <v>14</v>
      </c>
      <c r="J9333" s="2">
        <f>SUMIFS(Table3[TimesUsed],Table3[TripChainId],Table2[[#This Row],[TripChainId]])</f>
        <v>0</v>
      </c>
      <c r="L9333" t="s">
        <v>76</v>
      </c>
      <c r="M9333" t="s">
        <v>20</v>
      </c>
      <c r="N9333" t="s">
        <v>16</v>
      </c>
      <c r="O9333" t="s">
        <v>14</v>
      </c>
      <c r="P9333" s="1">
        <v>116</v>
      </c>
      <c r="Q93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34" spans="5:17" x14ac:dyDescent="0.25">
      <c r="E9334">
        <v>3229</v>
      </c>
      <c r="F9334" t="s">
        <v>45</v>
      </c>
      <c r="G9334" t="s">
        <v>49</v>
      </c>
      <c r="H9334" t="s">
        <v>10</v>
      </c>
      <c r="I9334" t="s">
        <v>11</v>
      </c>
      <c r="J9334" s="2">
        <f>SUMIFS(Table3[TimesUsed],Table3[TripChainId],Table2[[#This Row],[TripChainId]])</f>
        <v>0</v>
      </c>
      <c r="L9334" t="s">
        <v>76</v>
      </c>
      <c r="M9334" t="s">
        <v>20</v>
      </c>
      <c r="N9334" t="s">
        <v>16</v>
      </c>
      <c r="O9334" t="s">
        <v>12</v>
      </c>
      <c r="P9334" s="1">
        <v>116</v>
      </c>
      <c r="Q93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35" spans="5:17" x14ac:dyDescent="0.25">
      <c r="E9335">
        <v>3230</v>
      </c>
      <c r="F9335" t="s">
        <v>49</v>
      </c>
      <c r="G9335" t="s">
        <v>23</v>
      </c>
      <c r="H9335" t="s">
        <v>8</v>
      </c>
      <c r="I9335" t="s">
        <v>14</v>
      </c>
      <c r="J9335" s="2">
        <f>SUMIFS(Table3[TimesUsed],Table3[TripChainId],Table2[[#This Row],[TripChainId]])</f>
        <v>43</v>
      </c>
      <c r="L9335" t="s">
        <v>76</v>
      </c>
      <c r="M9335" t="s">
        <v>20</v>
      </c>
      <c r="N9335" t="s">
        <v>16</v>
      </c>
      <c r="O9335" t="s">
        <v>13</v>
      </c>
      <c r="P9335" s="1">
        <v>199</v>
      </c>
      <c r="Q93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36" spans="5:17" x14ac:dyDescent="0.25">
      <c r="E9336">
        <v>3230</v>
      </c>
      <c r="F9336" t="s">
        <v>23</v>
      </c>
      <c r="G9336" t="s">
        <v>45</v>
      </c>
      <c r="H9336" t="s">
        <v>16</v>
      </c>
      <c r="I9336" t="s">
        <v>14</v>
      </c>
      <c r="J9336" s="2">
        <f>SUMIFS(Table3[TimesUsed],Table3[TripChainId],Table2[[#This Row],[TripChainId]])</f>
        <v>43</v>
      </c>
      <c r="L9336" t="s">
        <v>24</v>
      </c>
      <c r="M9336" t="s">
        <v>6</v>
      </c>
      <c r="N9336" t="s">
        <v>16</v>
      </c>
      <c r="O9336" t="s">
        <v>11</v>
      </c>
      <c r="P9336" s="1">
        <v>41</v>
      </c>
      <c r="Q93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37" spans="5:17" x14ac:dyDescent="0.25">
      <c r="E9337">
        <v>3230</v>
      </c>
      <c r="F9337" t="s">
        <v>45</v>
      </c>
      <c r="G9337" t="s">
        <v>49</v>
      </c>
      <c r="H9337" t="s">
        <v>10</v>
      </c>
      <c r="I9337" t="s">
        <v>14</v>
      </c>
      <c r="J9337" s="2">
        <f>SUMIFS(Table3[TimesUsed],Table3[TripChainId],Table2[[#This Row],[TripChainId]])</f>
        <v>43</v>
      </c>
      <c r="L9337" t="s">
        <v>24</v>
      </c>
      <c r="M9337" t="s">
        <v>7</v>
      </c>
      <c r="N9337" t="s">
        <v>16</v>
      </c>
      <c r="O9337" t="s">
        <v>9</v>
      </c>
      <c r="P9337" s="1">
        <v>72</v>
      </c>
      <c r="Q93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38" spans="5:17" x14ac:dyDescent="0.25">
      <c r="E9338">
        <v>3231</v>
      </c>
      <c r="F9338" t="s">
        <v>49</v>
      </c>
      <c r="G9338" t="s">
        <v>23</v>
      </c>
      <c r="H9338" t="s">
        <v>8</v>
      </c>
      <c r="I9338" t="s">
        <v>14</v>
      </c>
      <c r="J9338" s="2">
        <f>SUMIFS(Table3[TimesUsed],Table3[TripChainId],Table2[[#This Row],[TripChainId]])</f>
        <v>0</v>
      </c>
      <c r="L9338" t="s">
        <v>24</v>
      </c>
      <c r="M9338" t="s">
        <v>7</v>
      </c>
      <c r="N9338" t="s">
        <v>16</v>
      </c>
      <c r="O9338" t="s">
        <v>11</v>
      </c>
      <c r="P9338" s="1">
        <v>188</v>
      </c>
      <c r="Q93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39" spans="5:17" x14ac:dyDescent="0.25">
      <c r="E9339">
        <v>3231</v>
      </c>
      <c r="F9339" t="s">
        <v>23</v>
      </c>
      <c r="G9339" t="s">
        <v>45</v>
      </c>
      <c r="H9339" t="s">
        <v>16</v>
      </c>
      <c r="I9339" t="s">
        <v>14</v>
      </c>
      <c r="J9339" s="2">
        <f>SUMIFS(Table3[TimesUsed],Table3[TripChainId],Table2[[#This Row],[TripChainId]])</f>
        <v>0</v>
      </c>
      <c r="L9339" t="s">
        <v>24</v>
      </c>
      <c r="M9339" t="s">
        <v>7</v>
      </c>
      <c r="N9339" t="s">
        <v>16</v>
      </c>
      <c r="O9339" t="s">
        <v>14</v>
      </c>
      <c r="P9339" s="1">
        <v>42</v>
      </c>
      <c r="Q93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40" spans="5:17" x14ac:dyDescent="0.25">
      <c r="E9340">
        <v>3231</v>
      </c>
      <c r="F9340" t="s">
        <v>45</v>
      </c>
      <c r="G9340" t="s">
        <v>49</v>
      </c>
      <c r="H9340" t="s">
        <v>10</v>
      </c>
      <c r="I9340" t="s">
        <v>12</v>
      </c>
      <c r="J9340" s="2">
        <f>SUMIFS(Table3[TimesUsed],Table3[TripChainId],Table2[[#This Row],[TripChainId]])</f>
        <v>0</v>
      </c>
      <c r="L9340" t="s">
        <v>24</v>
      </c>
      <c r="M9340" t="s">
        <v>7</v>
      </c>
      <c r="N9340" t="s">
        <v>16</v>
      </c>
      <c r="O9340" t="s">
        <v>12</v>
      </c>
      <c r="P9340" s="1">
        <v>41</v>
      </c>
      <c r="Q93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41" spans="5:17" x14ac:dyDescent="0.25">
      <c r="E9341">
        <v>3232</v>
      </c>
      <c r="F9341" t="s">
        <v>49</v>
      </c>
      <c r="G9341" t="s">
        <v>23</v>
      </c>
      <c r="H9341" t="s">
        <v>8</v>
      </c>
      <c r="I9341" t="s">
        <v>14</v>
      </c>
      <c r="J9341" s="2">
        <f>SUMIFS(Table3[TimesUsed],Table3[TripChainId],Table2[[#This Row],[TripChainId]])</f>
        <v>0</v>
      </c>
      <c r="L9341" t="s">
        <v>24</v>
      </c>
      <c r="M9341" t="s">
        <v>7</v>
      </c>
      <c r="N9341" t="s">
        <v>16</v>
      </c>
      <c r="O9341" t="s">
        <v>13</v>
      </c>
      <c r="P9341" s="1">
        <v>54</v>
      </c>
      <c r="Q93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42" spans="5:17" x14ac:dyDescent="0.25">
      <c r="E9342">
        <v>3232</v>
      </c>
      <c r="F9342" t="s">
        <v>23</v>
      </c>
      <c r="G9342" t="s">
        <v>45</v>
      </c>
      <c r="H9342" t="s">
        <v>16</v>
      </c>
      <c r="I9342" t="s">
        <v>14</v>
      </c>
      <c r="J9342" s="2">
        <f>SUMIFS(Table3[TimesUsed],Table3[TripChainId],Table2[[#This Row],[TripChainId]])</f>
        <v>0</v>
      </c>
      <c r="L9342" t="s">
        <v>24</v>
      </c>
      <c r="M9342" t="s">
        <v>25</v>
      </c>
      <c r="N9342" t="s">
        <v>16</v>
      </c>
      <c r="O9342" t="s">
        <v>11</v>
      </c>
      <c r="P9342" s="1">
        <v>22</v>
      </c>
      <c r="Q93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43" spans="5:17" x14ac:dyDescent="0.25">
      <c r="E9343">
        <v>3232</v>
      </c>
      <c r="F9343" t="s">
        <v>45</v>
      </c>
      <c r="G9343" t="s">
        <v>49</v>
      </c>
      <c r="H9343" t="s">
        <v>10</v>
      </c>
      <c r="I9343" t="s">
        <v>13</v>
      </c>
      <c r="J9343" s="2">
        <f>SUMIFS(Table3[TimesUsed],Table3[TripChainId],Table2[[#This Row],[TripChainId]])</f>
        <v>0</v>
      </c>
      <c r="L9343" t="s">
        <v>24</v>
      </c>
      <c r="M9343" t="s">
        <v>21</v>
      </c>
      <c r="N9343" t="s">
        <v>8</v>
      </c>
      <c r="O9343" t="s">
        <v>9</v>
      </c>
      <c r="P9343" s="1">
        <v>58</v>
      </c>
      <c r="Q93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44" spans="5:17" x14ac:dyDescent="0.25">
      <c r="E9344">
        <v>3233</v>
      </c>
      <c r="F9344" t="s">
        <v>49</v>
      </c>
      <c r="G9344" t="s">
        <v>23</v>
      </c>
      <c r="H9344" t="s">
        <v>8</v>
      </c>
      <c r="I9344" t="s">
        <v>14</v>
      </c>
      <c r="J9344" s="2">
        <f>SUMIFS(Table3[TimesUsed],Table3[TripChainId],Table2[[#This Row],[TripChainId]])</f>
        <v>0</v>
      </c>
      <c r="L9344" t="s">
        <v>24</v>
      </c>
      <c r="M9344" t="s">
        <v>21</v>
      </c>
      <c r="N9344" t="s">
        <v>8</v>
      </c>
      <c r="O9344" t="s">
        <v>11</v>
      </c>
      <c r="P9344" s="1">
        <v>50</v>
      </c>
      <c r="Q93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45" spans="5:17" x14ac:dyDescent="0.25">
      <c r="E9345">
        <v>3233</v>
      </c>
      <c r="F9345" t="s">
        <v>23</v>
      </c>
      <c r="G9345" t="s">
        <v>45</v>
      </c>
      <c r="H9345" t="s">
        <v>16</v>
      </c>
      <c r="I9345" t="s">
        <v>12</v>
      </c>
      <c r="J9345" s="2">
        <f>SUMIFS(Table3[TimesUsed],Table3[TripChainId],Table2[[#This Row],[TripChainId]])</f>
        <v>0</v>
      </c>
      <c r="L9345" t="s">
        <v>24</v>
      </c>
      <c r="M9345" t="s">
        <v>21</v>
      </c>
      <c r="N9345" t="s">
        <v>8</v>
      </c>
      <c r="O9345" t="s">
        <v>14</v>
      </c>
      <c r="P9345" s="1">
        <v>43</v>
      </c>
      <c r="Q93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46" spans="5:17" x14ac:dyDescent="0.25">
      <c r="E9346">
        <v>3233</v>
      </c>
      <c r="F9346" t="s">
        <v>45</v>
      </c>
      <c r="G9346" t="s">
        <v>49</v>
      </c>
      <c r="H9346" t="s">
        <v>10</v>
      </c>
      <c r="I9346" t="s">
        <v>12</v>
      </c>
      <c r="J9346" s="2">
        <f>SUMIFS(Table3[TimesUsed],Table3[TripChainId],Table2[[#This Row],[TripChainId]])</f>
        <v>0</v>
      </c>
      <c r="L9346" t="s">
        <v>24</v>
      </c>
      <c r="M9346" t="s">
        <v>21</v>
      </c>
      <c r="N9346" t="s">
        <v>8</v>
      </c>
      <c r="O9346" t="s">
        <v>12</v>
      </c>
      <c r="P9346" s="1">
        <v>42</v>
      </c>
      <c r="Q93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47" spans="5:17" x14ac:dyDescent="0.25">
      <c r="E9347">
        <v>3234</v>
      </c>
      <c r="F9347" t="s">
        <v>49</v>
      </c>
      <c r="G9347" t="s">
        <v>23</v>
      </c>
      <c r="H9347" t="s">
        <v>8</v>
      </c>
      <c r="I9347" t="s">
        <v>14</v>
      </c>
      <c r="J9347" s="2">
        <f>SUMIFS(Table3[TimesUsed],Table3[TripChainId],Table2[[#This Row],[TripChainId]])</f>
        <v>0</v>
      </c>
      <c r="L9347" t="s">
        <v>24</v>
      </c>
      <c r="M9347" t="s">
        <v>21</v>
      </c>
      <c r="N9347" t="s">
        <v>8</v>
      </c>
      <c r="O9347" t="s">
        <v>13</v>
      </c>
      <c r="P9347" s="1">
        <v>32</v>
      </c>
      <c r="Q93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48" spans="5:17" x14ac:dyDescent="0.25">
      <c r="E9348">
        <v>3234</v>
      </c>
      <c r="F9348" t="s">
        <v>23</v>
      </c>
      <c r="G9348" t="s">
        <v>45</v>
      </c>
      <c r="H9348" t="s">
        <v>16</v>
      </c>
      <c r="I9348" t="s">
        <v>13</v>
      </c>
      <c r="J9348" s="2">
        <f>SUMIFS(Table3[TimesUsed],Table3[TripChainId],Table2[[#This Row],[TripChainId]])</f>
        <v>0</v>
      </c>
      <c r="L9348" t="s">
        <v>24</v>
      </c>
      <c r="M9348" t="s">
        <v>21</v>
      </c>
      <c r="N9348" t="s">
        <v>10</v>
      </c>
      <c r="O9348" t="s">
        <v>11</v>
      </c>
      <c r="P9348" s="1">
        <v>45</v>
      </c>
      <c r="Q9348" s="1">
        <f>SUMIFS(Table2[TimesUsed],Table2[OrigZoneId],Table1[[#This Row],[OrigZoneId]],Table2[DestZoneId],Table1[[#This Row],[DestZoneId]],Table2[Purpose],Table1[[#This Row],[Purpose]],Table2[TimePeriod],Table1[[#This Row],[TimePeriod]])</f>
        <v>45</v>
      </c>
    </row>
    <row r="9349" spans="5:17" x14ac:dyDescent="0.25">
      <c r="E9349">
        <v>3234</v>
      </c>
      <c r="F9349" t="s">
        <v>45</v>
      </c>
      <c r="G9349" t="s">
        <v>49</v>
      </c>
      <c r="H9349" t="s">
        <v>10</v>
      </c>
      <c r="I9349" t="s">
        <v>12</v>
      </c>
      <c r="J9349" s="2">
        <f>SUMIFS(Table3[TimesUsed],Table3[TripChainId],Table2[[#This Row],[TripChainId]])</f>
        <v>0</v>
      </c>
      <c r="L9349" t="s">
        <v>24</v>
      </c>
      <c r="M9349" t="s">
        <v>21</v>
      </c>
      <c r="N9349" t="s">
        <v>10</v>
      </c>
      <c r="O9349" t="s">
        <v>14</v>
      </c>
      <c r="P9349" s="1">
        <v>39</v>
      </c>
      <c r="Q9349" s="1">
        <f>SUMIFS(Table2[TimesUsed],Table2[OrigZoneId],Table1[[#This Row],[OrigZoneId]],Table2[DestZoneId],Table1[[#This Row],[DestZoneId]],Table2[Purpose],Table1[[#This Row],[Purpose]],Table2[TimePeriod],Table1[[#This Row],[TimePeriod]])</f>
        <v>3</v>
      </c>
    </row>
    <row r="9350" spans="5:17" x14ac:dyDescent="0.25">
      <c r="E9350">
        <v>3235</v>
      </c>
      <c r="F9350" t="s">
        <v>49</v>
      </c>
      <c r="G9350" t="s">
        <v>23</v>
      </c>
      <c r="H9350" t="s">
        <v>8</v>
      </c>
      <c r="I9350" t="s">
        <v>14</v>
      </c>
      <c r="J9350" s="2">
        <f>SUMIFS(Table3[TimesUsed],Table3[TripChainId],Table2[[#This Row],[TripChainId]])</f>
        <v>0</v>
      </c>
      <c r="L9350" t="s">
        <v>24</v>
      </c>
      <c r="M9350" t="s">
        <v>21</v>
      </c>
      <c r="N9350" t="s">
        <v>10</v>
      </c>
      <c r="O9350" t="s">
        <v>12</v>
      </c>
      <c r="P9350" s="1">
        <v>38</v>
      </c>
      <c r="Q9350" s="1">
        <f>SUMIFS(Table2[TimesUsed],Table2[OrigZoneId],Table1[[#This Row],[OrigZoneId]],Table2[DestZoneId],Table1[[#This Row],[DestZoneId]],Table2[Purpose],Table1[[#This Row],[Purpose]],Table2[TimePeriod],Table1[[#This Row],[TimePeriod]])</f>
        <v>38</v>
      </c>
    </row>
    <row r="9351" spans="5:17" x14ac:dyDescent="0.25">
      <c r="E9351">
        <v>3235</v>
      </c>
      <c r="F9351" t="s">
        <v>23</v>
      </c>
      <c r="G9351" t="s">
        <v>45</v>
      </c>
      <c r="H9351" t="s">
        <v>16</v>
      </c>
      <c r="I9351" t="s">
        <v>13</v>
      </c>
      <c r="J9351" s="2">
        <f>SUMIFS(Table3[TimesUsed],Table3[TripChainId],Table2[[#This Row],[TripChainId]])</f>
        <v>0</v>
      </c>
      <c r="L9351" t="s">
        <v>24</v>
      </c>
      <c r="M9351" t="s">
        <v>21</v>
      </c>
      <c r="N9351" t="s">
        <v>10</v>
      </c>
      <c r="O9351" t="s">
        <v>13</v>
      </c>
      <c r="P9351" s="1">
        <v>36</v>
      </c>
      <c r="Q9351" s="1">
        <f>SUMIFS(Table2[TimesUsed],Table2[OrigZoneId],Table1[[#This Row],[OrigZoneId]],Table2[DestZoneId],Table1[[#This Row],[DestZoneId]],Table2[Purpose],Table1[[#This Row],[Purpose]],Table2[TimePeriod],Table1[[#This Row],[TimePeriod]])</f>
        <v>36</v>
      </c>
    </row>
    <row r="9352" spans="5:17" x14ac:dyDescent="0.25">
      <c r="E9352">
        <v>3235</v>
      </c>
      <c r="F9352" t="s">
        <v>45</v>
      </c>
      <c r="G9352" t="s">
        <v>49</v>
      </c>
      <c r="H9352" t="s">
        <v>10</v>
      </c>
      <c r="I9352" t="s">
        <v>13</v>
      </c>
      <c r="J9352" s="2">
        <f>SUMIFS(Table3[TimesUsed],Table3[TripChainId],Table2[[#This Row],[TripChainId]])</f>
        <v>0</v>
      </c>
      <c r="L9352" t="s">
        <v>24</v>
      </c>
      <c r="M9352" t="s">
        <v>21</v>
      </c>
      <c r="N9352" t="s">
        <v>16</v>
      </c>
      <c r="O9352" t="s">
        <v>9</v>
      </c>
      <c r="P9352" s="1">
        <v>160</v>
      </c>
      <c r="Q93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53" spans="5:17" x14ac:dyDescent="0.25">
      <c r="E9353">
        <v>3236</v>
      </c>
      <c r="F9353" t="s">
        <v>49</v>
      </c>
      <c r="G9353" t="s">
        <v>23</v>
      </c>
      <c r="H9353" t="s">
        <v>8</v>
      </c>
      <c r="I9353" t="s">
        <v>12</v>
      </c>
      <c r="J9353" s="2">
        <f>SUMIFS(Table3[TimesUsed],Table3[TripChainId],Table2[[#This Row],[TripChainId]])</f>
        <v>42</v>
      </c>
      <c r="L9353" t="s">
        <v>24</v>
      </c>
      <c r="M9353" t="s">
        <v>21</v>
      </c>
      <c r="N9353" t="s">
        <v>16</v>
      </c>
      <c r="O9353" t="s">
        <v>11</v>
      </c>
      <c r="P9353" s="1">
        <v>402</v>
      </c>
      <c r="Q93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54" spans="5:17" x14ac:dyDescent="0.25">
      <c r="E9354">
        <v>3236</v>
      </c>
      <c r="F9354" t="s">
        <v>23</v>
      </c>
      <c r="G9354" t="s">
        <v>45</v>
      </c>
      <c r="H9354" t="s">
        <v>16</v>
      </c>
      <c r="I9354" t="s">
        <v>12</v>
      </c>
      <c r="J9354" s="2">
        <f>SUMIFS(Table3[TimesUsed],Table3[TripChainId],Table2[[#This Row],[TripChainId]])</f>
        <v>42</v>
      </c>
      <c r="L9354" t="s">
        <v>24</v>
      </c>
      <c r="M9354" t="s">
        <v>21</v>
      </c>
      <c r="N9354" t="s">
        <v>16</v>
      </c>
      <c r="O9354" t="s">
        <v>14</v>
      </c>
      <c r="P9354" s="1">
        <v>119</v>
      </c>
      <c r="Q93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55" spans="5:17" x14ac:dyDescent="0.25">
      <c r="E9355">
        <v>3236</v>
      </c>
      <c r="F9355" t="s">
        <v>45</v>
      </c>
      <c r="G9355" t="s">
        <v>49</v>
      </c>
      <c r="H9355" t="s">
        <v>10</v>
      </c>
      <c r="I9355" t="s">
        <v>12</v>
      </c>
      <c r="J9355" s="2">
        <f>SUMIFS(Table3[TimesUsed],Table3[TripChainId],Table2[[#This Row],[TripChainId]])</f>
        <v>42</v>
      </c>
      <c r="L9355" t="s">
        <v>24</v>
      </c>
      <c r="M9355" t="s">
        <v>21</v>
      </c>
      <c r="N9355" t="s">
        <v>16</v>
      </c>
      <c r="O9355" t="s">
        <v>12</v>
      </c>
      <c r="P9355" s="1">
        <v>118</v>
      </c>
      <c r="Q93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56" spans="5:17" x14ac:dyDescent="0.25">
      <c r="E9356">
        <v>3237</v>
      </c>
      <c r="F9356" t="s">
        <v>49</v>
      </c>
      <c r="G9356" t="s">
        <v>23</v>
      </c>
      <c r="H9356" t="s">
        <v>8</v>
      </c>
      <c r="I9356" t="s">
        <v>13</v>
      </c>
      <c r="J9356" s="2">
        <f>SUMIFS(Table3[TimesUsed],Table3[TripChainId],Table2[[#This Row],[TripChainId]])</f>
        <v>4</v>
      </c>
      <c r="L9356" t="s">
        <v>24</v>
      </c>
      <c r="M9356" t="s">
        <v>21</v>
      </c>
      <c r="N9356" t="s">
        <v>16</v>
      </c>
      <c r="O9356" t="s">
        <v>13</v>
      </c>
      <c r="P9356" s="1">
        <v>119</v>
      </c>
      <c r="Q9356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9357" spans="5:17" x14ac:dyDescent="0.25">
      <c r="E9357">
        <v>3237</v>
      </c>
      <c r="F9357" t="s">
        <v>23</v>
      </c>
      <c r="G9357" t="s">
        <v>45</v>
      </c>
      <c r="H9357" t="s">
        <v>16</v>
      </c>
      <c r="I9357" t="s">
        <v>12</v>
      </c>
      <c r="J9357" s="2">
        <f>SUMIFS(Table3[TimesUsed],Table3[TripChainId],Table2[[#This Row],[TripChainId]])</f>
        <v>4</v>
      </c>
      <c r="L9357" t="s">
        <v>24</v>
      </c>
      <c r="M9357" t="s">
        <v>35</v>
      </c>
      <c r="N9357" t="s">
        <v>16</v>
      </c>
      <c r="O9357" t="s">
        <v>9</v>
      </c>
      <c r="P9357" s="1">
        <v>38</v>
      </c>
      <c r="Q93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58" spans="5:17" x14ac:dyDescent="0.25">
      <c r="E9358">
        <v>3237</v>
      </c>
      <c r="F9358" t="s">
        <v>45</v>
      </c>
      <c r="G9358" t="s">
        <v>49</v>
      </c>
      <c r="H9358" t="s">
        <v>10</v>
      </c>
      <c r="I9358" t="s">
        <v>12</v>
      </c>
      <c r="J9358" s="2">
        <f>SUMIFS(Table3[TimesUsed],Table3[TripChainId],Table2[[#This Row],[TripChainId]])</f>
        <v>4</v>
      </c>
      <c r="L9358" t="s">
        <v>24</v>
      </c>
      <c r="M9358" t="s">
        <v>35</v>
      </c>
      <c r="N9358" t="s">
        <v>16</v>
      </c>
      <c r="O9358" t="s">
        <v>11</v>
      </c>
      <c r="P9358" s="1">
        <v>89</v>
      </c>
      <c r="Q93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59" spans="5:17" x14ac:dyDescent="0.25">
      <c r="E9359">
        <v>3238</v>
      </c>
      <c r="F9359" t="s">
        <v>49</v>
      </c>
      <c r="G9359" t="s">
        <v>23</v>
      </c>
      <c r="H9359" t="s">
        <v>8</v>
      </c>
      <c r="I9359" t="s">
        <v>13</v>
      </c>
      <c r="J9359" s="2">
        <f>SUMIFS(Table3[TimesUsed],Table3[TripChainId],Table2[[#This Row],[TripChainId]])</f>
        <v>0</v>
      </c>
      <c r="L9359" t="s">
        <v>24</v>
      </c>
      <c r="M9359" t="s">
        <v>35</v>
      </c>
      <c r="N9359" t="s">
        <v>16</v>
      </c>
      <c r="O9359" t="s">
        <v>14</v>
      </c>
      <c r="P9359" s="1">
        <v>32</v>
      </c>
      <c r="Q93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60" spans="5:17" x14ac:dyDescent="0.25">
      <c r="E9360">
        <v>3238</v>
      </c>
      <c r="F9360" t="s">
        <v>23</v>
      </c>
      <c r="G9360" t="s">
        <v>45</v>
      </c>
      <c r="H9360" t="s">
        <v>16</v>
      </c>
      <c r="I9360" t="s">
        <v>13</v>
      </c>
      <c r="J9360" s="2">
        <f>SUMIFS(Table3[TimesUsed],Table3[TripChainId],Table2[[#This Row],[TripChainId]])</f>
        <v>0</v>
      </c>
      <c r="L9360" t="s">
        <v>24</v>
      </c>
      <c r="M9360" t="s">
        <v>35</v>
      </c>
      <c r="N9360" t="s">
        <v>16</v>
      </c>
      <c r="O9360" t="s">
        <v>12</v>
      </c>
      <c r="P9360" s="1">
        <v>31</v>
      </c>
      <c r="Q93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61" spans="5:17" x14ac:dyDescent="0.25">
      <c r="E9361">
        <v>3238</v>
      </c>
      <c r="F9361" t="s">
        <v>45</v>
      </c>
      <c r="G9361" t="s">
        <v>49</v>
      </c>
      <c r="H9361" t="s">
        <v>10</v>
      </c>
      <c r="I9361" t="s">
        <v>12</v>
      </c>
      <c r="J9361" s="2">
        <f>SUMIFS(Table3[TimesUsed],Table3[TripChainId],Table2[[#This Row],[TripChainId]])</f>
        <v>0</v>
      </c>
      <c r="L9361" t="s">
        <v>24</v>
      </c>
      <c r="M9361" t="s">
        <v>35</v>
      </c>
      <c r="N9361" t="s">
        <v>16</v>
      </c>
      <c r="O9361" t="s">
        <v>13</v>
      </c>
      <c r="P9361" s="1">
        <v>30</v>
      </c>
      <c r="Q93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62" spans="5:17" x14ac:dyDescent="0.25">
      <c r="E9362">
        <v>3239</v>
      </c>
      <c r="F9362" t="s">
        <v>49</v>
      </c>
      <c r="G9362" t="s">
        <v>23</v>
      </c>
      <c r="H9362" t="s">
        <v>8</v>
      </c>
      <c r="I9362" t="s">
        <v>13</v>
      </c>
      <c r="J9362" s="2">
        <f>SUMIFS(Table3[TimesUsed],Table3[TripChainId],Table2[[#This Row],[TripChainId]])</f>
        <v>0</v>
      </c>
      <c r="L9362" t="s">
        <v>24</v>
      </c>
      <c r="M9362" t="s">
        <v>26</v>
      </c>
      <c r="N9362" t="s">
        <v>16</v>
      </c>
      <c r="O9362" t="s">
        <v>9</v>
      </c>
      <c r="P9362" s="1">
        <v>29</v>
      </c>
      <c r="Q93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63" spans="5:17" x14ac:dyDescent="0.25">
      <c r="E9363">
        <v>3239</v>
      </c>
      <c r="F9363" t="s">
        <v>23</v>
      </c>
      <c r="G9363" t="s">
        <v>45</v>
      </c>
      <c r="H9363" t="s">
        <v>16</v>
      </c>
      <c r="I9363" t="s">
        <v>13</v>
      </c>
      <c r="J9363" s="2">
        <f>SUMIFS(Table3[TimesUsed],Table3[TripChainId],Table2[[#This Row],[TripChainId]])</f>
        <v>0</v>
      </c>
      <c r="L9363" t="s">
        <v>24</v>
      </c>
      <c r="M9363" t="s">
        <v>26</v>
      </c>
      <c r="N9363" t="s">
        <v>16</v>
      </c>
      <c r="O9363" t="s">
        <v>11</v>
      </c>
      <c r="P9363" s="1">
        <v>70</v>
      </c>
      <c r="Q93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64" spans="5:17" x14ac:dyDescent="0.25">
      <c r="E9364">
        <v>3239</v>
      </c>
      <c r="F9364" t="s">
        <v>45</v>
      </c>
      <c r="G9364" t="s">
        <v>49</v>
      </c>
      <c r="H9364" t="s">
        <v>10</v>
      </c>
      <c r="I9364" t="s">
        <v>13</v>
      </c>
      <c r="J9364" s="2">
        <f>SUMIFS(Table3[TimesUsed],Table3[TripChainId],Table2[[#This Row],[TripChainId]])</f>
        <v>0</v>
      </c>
      <c r="L9364" t="s">
        <v>24</v>
      </c>
      <c r="M9364" t="s">
        <v>26</v>
      </c>
      <c r="N9364" t="s">
        <v>16</v>
      </c>
      <c r="O9364" t="s">
        <v>14</v>
      </c>
      <c r="P9364" s="1">
        <v>26</v>
      </c>
      <c r="Q93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65" spans="5:17" x14ac:dyDescent="0.25">
      <c r="E9365">
        <v>3240</v>
      </c>
      <c r="F9365" t="s">
        <v>49</v>
      </c>
      <c r="G9365" t="s">
        <v>23</v>
      </c>
      <c r="H9365" t="s">
        <v>8</v>
      </c>
      <c r="I9365" t="s">
        <v>9</v>
      </c>
      <c r="J9365" s="2">
        <f>SUMIFS(Table3[TimesUsed],Table3[TripChainId],Table2[[#This Row],[TripChainId]])</f>
        <v>3</v>
      </c>
      <c r="L9365" t="s">
        <v>24</v>
      </c>
      <c r="M9365" t="s">
        <v>26</v>
      </c>
      <c r="N9365" t="s">
        <v>16</v>
      </c>
      <c r="O9365" t="s">
        <v>12</v>
      </c>
      <c r="P9365" s="1">
        <v>26</v>
      </c>
      <c r="Q93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66" spans="5:17" x14ac:dyDescent="0.25">
      <c r="E9366">
        <v>3240</v>
      </c>
      <c r="F9366" t="s">
        <v>23</v>
      </c>
      <c r="G9366" t="s">
        <v>22</v>
      </c>
      <c r="H9366" t="s">
        <v>16</v>
      </c>
      <c r="I9366" t="s">
        <v>9</v>
      </c>
      <c r="J9366" s="2">
        <f>SUMIFS(Table3[TimesUsed],Table3[TripChainId],Table2[[#This Row],[TripChainId]])</f>
        <v>3</v>
      </c>
      <c r="L9366" t="s">
        <v>24</v>
      </c>
      <c r="M9366" t="s">
        <v>26</v>
      </c>
      <c r="N9366" t="s">
        <v>16</v>
      </c>
      <c r="O9366" t="s">
        <v>13</v>
      </c>
      <c r="P9366" s="1">
        <v>39</v>
      </c>
      <c r="Q93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67" spans="5:17" x14ac:dyDescent="0.25">
      <c r="E9367">
        <v>3240</v>
      </c>
      <c r="F9367" t="s">
        <v>22</v>
      </c>
      <c r="G9367" t="s">
        <v>49</v>
      </c>
      <c r="H9367" t="s">
        <v>10</v>
      </c>
      <c r="I9367" t="s">
        <v>13</v>
      </c>
      <c r="J9367" s="2">
        <f>SUMIFS(Table3[TimesUsed],Table3[TripChainId],Table2[[#This Row],[TripChainId]])</f>
        <v>3</v>
      </c>
      <c r="L9367" t="s">
        <v>24</v>
      </c>
      <c r="M9367" t="s">
        <v>27</v>
      </c>
      <c r="N9367" t="s">
        <v>16</v>
      </c>
      <c r="O9367" t="s">
        <v>11</v>
      </c>
      <c r="P9367" s="1">
        <v>26</v>
      </c>
      <c r="Q93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68" spans="5:17" x14ac:dyDescent="0.25">
      <c r="E9368">
        <v>3241</v>
      </c>
      <c r="F9368" t="s">
        <v>49</v>
      </c>
      <c r="G9368" t="s">
        <v>23</v>
      </c>
      <c r="H9368" t="s">
        <v>8</v>
      </c>
      <c r="I9368" t="s">
        <v>9</v>
      </c>
      <c r="J9368" s="2">
        <f>SUMIFS(Table3[TimesUsed],Table3[TripChainId],Table2[[#This Row],[TripChainId]])</f>
        <v>0</v>
      </c>
      <c r="L9368" t="s">
        <v>24</v>
      </c>
      <c r="M9368" t="s">
        <v>28</v>
      </c>
      <c r="N9368" t="s">
        <v>8</v>
      </c>
      <c r="O9368" t="s">
        <v>11</v>
      </c>
      <c r="P9368" s="1">
        <v>27</v>
      </c>
      <c r="Q93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69" spans="5:17" x14ac:dyDescent="0.25">
      <c r="E9369">
        <v>3241</v>
      </c>
      <c r="F9369" t="s">
        <v>23</v>
      </c>
      <c r="G9369" t="s">
        <v>22</v>
      </c>
      <c r="H9369" t="s">
        <v>16</v>
      </c>
      <c r="I9369" t="s">
        <v>11</v>
      </c>
      <c r="J9369" s="2">
        <f>SUMIFS(Table3[TimesUsed],Table3[TripChainId],Table2[[#This Row],[TripChainId]])</f>
        <v>0</v>
      </c>
      <c r="L9369" t="s">
        <v>24</v>
      </c>
      <c r="M9369" t="s">
        <v>28</v>
      </c>
      <c r="N9369" t="s">
        <v>16</v>
      </c>
      <c r="O9369" t="s">
        <v>9</v>
      </c>
      <c r="P9369" s="1">
        <v>25</v>
      </c>
      <c r="Q9369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9370" spans="5:17" x14ac:dyDescent="0.25">
      <c r="E9370">
        <v>3241</v>
      </c>
      <c r="F9370" t="s">
        <v>22</v>
      </c>
      <c r="G9370" t="s">
        <v>49</v>
      </c>
      <c r="H9370" t="s">
        <v>10</v>
      </c>
      <c r="I9370" t="s">
        <v>13</v>
      </c>
      <c r="J9370" s="2">
        <f>SUMIFS(Table3[TimesUsed],Table3[TripChainId],Table2[[#This Row],[TripChainId]])</f>
        <v>0</v>
      </c>
      <c r="L9370" t="s">
        <v>24</v>
      </c>
      <c r="M9370" t="s">
        <v>28</v>
      </c>
      <c r="N9370" t="s">
        <v>16</v>
      </c>
      <c r="O9370" t="s">
        <v>11</v>
      </c>
      <c r="P9370" s="1">
        <v>74</v>
      </c>
      <c r="Q9370" s="1">
        <f>SUMIFS(Table2[TimesUsed],Table2[OrigZoneId],Table1[[#This Row],[OrigZoneId]],Table2[DestZoneId],Table1[[#This Row],[DestZoneId]],Table2[Purpose],Table1[[#This Row],[Purpose]],Table2[TimePeriod],Table1[[#This Row],[TimePeriod]])</f>
        <v>51</v>
      </c>
    </row>
    <row r="9371" spans="5:17" x14ac:dyDescent="0.25">
      <c r="E9371">
        <v>3242</v>
      </c>
      <c r="F9371" t="s">
        <v>49</v>
      </c>
      <c r="G9371" t="s">
        <v>23</v>
      </c>
      <c r="H9371" t="s">
        <v>8</v>
      </c>
      <c r="I9371" t="s">
        <v>9</v>
      </c>
      <c r="J9371" s="2">
        <f>SUMIFS(Table3[TimesUsed],Table3[TripChainId],Table2[[#This Row],[TripChainId]])</f>
        <v>0</v>
      </c>
      <c r="L9371" t="s">
        <v>24</v>
      </c>
      <c r="M9371" t="s">
        <v>28</v>
      </c>
      <c r="N9371" t="s">
        <v>16</v>
      </c>
      <c r="O9371" t="s">
        <v>14</v>
      </c>
      <c r="P9371" s="1">
        <v>20</v>
      </c>
      <c r="Q9371" s="1">
        <f>SUMIFS(Table2[TimesUsed],Table2[OrigZoneId],Table1[[#This Row],[OrigZoneId]],Table2[DestZoneId],Table1[[#This Row],[DestZoneId]],Table2[Purpose],Table1[[#This Row],[Purpose]],Table2[TimePeriod],Table1[[#This Row],[TimePeriod]])</f>
        <v>2</v>
      </c>
    </row>
    <row r="9372" spans="5:17" x14ac:dyDescent="0.25">
      <c r="E9372">
        <v>3242</v>
      </c>
      <c r="F9372" t="s">
        <v>23</v>
      </c>
      <c r="G9372" t="s">
        <v>22</v>
      </c>
      <c r="H9372" t="s">
        <v>16</v>
      </c>
      <c r="I9372" t="s">
        <v>13</v>
      </c>
      <c r="J9372" s="2">
        <f>SUMIFS(Table3[TimesUsed],Table3[TripChainId],Table2[[#This Row],[TripChainId]])</f>
        <v>0</v>
      </c>
      <c r="L9372" t="s">
        <v>24</v>
      </c>
      <c r="M9372" t="s">
        <v>28</v>
      </c>
      <c r="N9372" t="s">
        <v>16</v>
      </c>
      <c r="O9372" t="s">
        <v>13</v>
      </c>
      <c r="P9372" s="1">
        <v>23</v>
      </c>
      <c r="Q9372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9373" spans="5:17" x14ac:dyDescent="0.25">
      <c r="E9373">
        <v>3242</v>
      </c>
      <c r="F9373" t="s">
        <v>22</v>
      </c>
      <c r="G9373" t="s">
        <v>49</v>
      </c>
      <c r="H9373" t="s">
        <v>10</v>
      </c>
      <c r="I9373" t="s">
        <v>13</v>
      </c>
      <c r="J9373" s="2">
        <f>SUMIFS(Table3[TimesUsed],Table3[TripChainId],Table2[[#This Row],[TripChainId]])</f>
        <v>0</v>
      </c>
      <c r="L9373" t="s">
        <v>24</v>
      </c>
      <c r="M9373" t="s">
        <v>32</v>
      </c>
      <c r="N9373" t="s">
        <v>16</v>
      </c>
      <c r="O9373" t="s">
        <v>9</v>
      </c>
      <c r="P9373" s="1">
        <v>24</v>
      </c>
      <c r="Q93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74" spans="5:17" x14ac:dyDescent="0.25">
      <c r="E9374">
        <v>3243</v>
      </c>
      <c r="F9374" t="s">
        <v>49</v>
      </c>
      <c r="G9374" t="s">
        <v>23</v>
      </c>
      <c r="H9374" t="s">
        <v>8</v>
      </c>
      <c r="I9374" t="s">
        <v>11</v>
      </c>
      <c r="J9374" s="2">
        <f>SUMIFS(Table3[TimesUsed],Table3[TripChainId],Table2[[#This Row],[TripChainId]])</f>
        <v>30</v>
      </c>
      <c r="L9374" t="s">
        <v>24</v>
      </c>
      <c r="M9374" t="s">
        <v>32</v>
      </c>
      <c r="N9374" t="s">
        <v>16</v>
      </c>
      <c r="O9374" t="s">
        <v>11</v>
      </c>
      <c r="P9374" s="1">
        <v>53</v>
      </c>
      <c r="Q9374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9375" spans="5:17" x14ac:dyDescent="0.25">
      <c r="E9375">
        <v>3243</v>
      </c>
      <c r="F9375" t="s">
        <v>23</v>
      </c>
      <c r="G9375" t="s">
        <v>22</v>
      </c>
      <c r="H9375" t="s">
        <v>16</v>
      </c>
      <c r="I9375" t="s">
        <v>11</v>
      </c>
      <c r="J9375" s="2">
        <f>SUMIFS(Table3[TimesUsed],Table3[TripChainId],Table2[[#This Row],[TripChainId]])</f>
        <v>30</v>
      </c>
      <c r="L9375" t="s">
        <v>24</v>
      </c>
      <c r="M9375" t="s">
        <v>32</v>
      </c>
      <c r="N9375" t="s">
        <v>16</v>
      </c>
      <c r="O9375" t="s">
        <v>13</v>
      </c>
      <c r="P9375" s="1">
        <v>22</v>
      </c>
      <c r="Q93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76" spans="5:17" x14ac:dyDescent="0.25">
      <c r="E9376">
        <v>3243</v>
      </c>
      <c r="F9376" t="s">
        <v>22</v>
      </c>
      <c r="G9376" t="s">
        <v>49</v>
      </c>
      <c r="H9376" t="s">
        <v>10</v>
      </c>
      <c r="I9376" t="s">
        <v>13</v>
      </c>
      <c r="J9376" s="2">
        <f>SUMIFS(Table3[TimesUsed],Table3[TripChainId],Table2[[#This Row],[TripChainId]])</f>
        <v>30</v>
      </c>
      <c r="L9376" t="s">
        <v>24</v>
      </c>
      <c r="M9376" t="s">
        <v>38</v>
      </c>
      <c r="N9376" t="s">
        <v>16</v>
      </c>
      <c r="O9376" t="s">
        <v>9</v>
      </c>
      <c r="P9376" s="1">
        <v>29</v>
      </c>
      <c r="Q93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77" spans="5:17" x14ac:dyDescent="0.25">
      <c r="E9377">
        <v>3244</v>
      </c>
      <c r="F9377" t="s">
        <v>49</v>
      </c>
      <c r="G9377" t="s">
        <v>23</v>
      </c>
      <c r="H9377" t="s">
        <v>8</v>
      </c>
      <c r="I9377" t="s">
        <v>11</v>
      </c>
      <c r="J9377" s="2">
        <f>SUMIFS(Table3[TimesUsed],Table3[TripChainId],Table2[[#This Row],[TripChainId]])</f>
        <v>0</v>
      </c>
      <c r="L9377" t="s">
        <v>24</v>
      </c>
      <c r="M9377" t="s">
        <v>38</v>
      </c>
      <c r="N9377" t="s">
        <v>16</v>
      </c>
      <c r="O9377" t="s">
        <v>11</v>
      </c>
      <c r="P9377" s="1">
        <v>98</v>
      </c>
      <c r="Q93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78" spans="5:17" x14ac:dyDescent="0.25">
      <c r="E9378">
        <v>3244</v>
      </c>
      <c r="F9378" t="s">
        <v>23</v>
      </c>
      <c r="G9378" t="s">
        <v>22</v>
      </c>
      <c r="H9378" t="s">
        <v>16</v>
      </c>
      <c r="I9378" t="s">
        <v>13</v>
      </c>
      <c r="J9378" s="2">
        <f>SUMIFS(Table3[TimesUsed],Table3[TripChainId],Table2[[#This Row],[TripChainId]])</f>
        <v>0</v>
      </c>
      <c r="L9378" t="s">
        <v>24</v>
      </c>
      <c r="M9378" t="s">
        <v>38</v>
      </c>
      <c r="N9378" t="s">
        <v>16</v>
      </c>
      <c r="O9378" t="s">
        <v>14</v>
      </c>
      <c r="P9378" s="1">
        <v>26</v>
      </c>
      <c r="Q93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79" spans="5:17" x14ac:dyDescent="0.25">
      <c r="E9379">
        <v>3244</v>
      </c>
      <c r="F9379" t="s">
        <v>22</v>
      </c>
      <c r="G9379" t="s">
        <v>49</v>
      </c>
      <c r="H9379" t="s">
        <v>10</v>
      </c>
      <c r="I9379" t="s">
        <v>13</v>
      </c>
      <c r="J9379" s="2">
        <f>SUMIFS(Table3[TimesUsed],Table3[TripChainId],Table2[[#This Row],[TripChainId]])</f>
        <v>0</v>
      </c>
      <c r="L9379" t="s">
        <v>24</v>
      </c>
      <c r="M9379" t="s">
        <v>38</v>
      </c>
      <c r="N9379" t="s">
        <v>16</v>
      </c>
      <c r="O9379" t="s">
        <v>12</v>
      </c>
      <c r="P9379" s="1">
        <v>26</v>
      </c>
      <c r="Q93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80" spans="5:17" x14ac:dyDescent="0.25">
      <c r="E9380">
        <v>3245</v>
      </c>
      <c r="F9380" t="s">
        <v>49</v>
      </c>
      <c r="G9380" t="s">
        <v>23</v>
      </c>
      <c r="H9380" t="s">
        <v>8</v>
      </c>
      <c r="I9380" t="s">
        <v>14</v>
      </c>
      <c r="J9380" s="2">
        <f>SUMIFS(Table3[TimesUsed],Table3[TripChainId],Table2[[#This Row],[TripChainId]])</f>
        <v>0</v>
      </c>
      <c r="L9380" t="s">
        <v>24</v>
      </c>
      <c r="M9380" t="s">
        <v>38</v>
      </c>
      <c r="N9380" t="s">
        <v>16</v>
      </c>
      <c r="O9380" t="s">
        <v>13</v>
      </c>
      <c r="P9380" s="1">
        <v>26</v>
      </c>
      <c r="Q93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81" spans="5:17" x14ac:dyDescent="0.25">
      <c r="E9381">
        <v>3245</v>
      </c>
      <c r="F9381" t="s">
        <v>23</v>
      </c>
      <c r="G9381" t="s">
        <v>22</v>
      </c>
      <c r="H9381" t="s">
        <v>16</v>
      </c>
      <c r="I9381" t="s">
        <v>9</v>
      </c>
      <c r="J9381" s="2">
        <f>SUMIFS(Table3[TimesUsed],Table3[TripChainId],Table2[[#This Row],[TripChainId]])</f>
        <v>0</v>
      </c>
      <c r="L9381" t="s">
        <v>24</v>
      </c>
      <c r="M9381" t="s">
        <v>39</v>
      </c>
      <c r="N9381" t="s">
        <v>16</v>
      </c>
      <c r="O9381" t="s">
        <v>11</v>
      </c>
      <c r="P9381" s="1">
        <v>43</v>
      </c>
      <c r="Q93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82" spans="5:17" x14ac:dyDescent="0.25">
      <c r="E9382">
        <v>3245</v>
      </c>
      <c r="F9382" t="s">
        <v>22</v>
      </c>
      <c r="G9382" t="s">
        <v>49</v>
      </c>
      <c r="H9382" t="s">
        <v>10</v>
      </c>
      <c r="I9382" t="s">
        <v>13</v>
      </c>
      <c r="J9382" s="2">
        <f>SUMIFS(Table3[TimesUsed],Table3[TripChainId],Table2[[#This Row],[TripChainId]])</f>
        <v>0</v>
      </c>
      <c r="L9382" t="s">
        <v>24</v>
      </c>
      <c r="M9382" t="s">
        <v>39</v>
      </c>
      <c r="N9382" t="s">
        <v>16</v>
      </c>
      <c r="O9382" t="s">
        <v>13</v>
      </c>
      <c r="P9382" s="1">
        <v>21</v>
      </c>
      <c r="Q93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83" spans="5:17" x14ac:dyDescent="0.25">
      <c r="E9383">
        <v>3246</v>
      </c>
      <c r="F9383" t="s">
        <v>49</v>
      </c>
      <c r="G9383" t="s">
        <v>23</v>
      </c>
      <c r="H9383" t="s">
        <v>8</v>
      </c>
      <c r="I9383" t="s">
        <v>14</v>
      </c>
      <c r="J9383" s="2">
        <f>SUMIFS(Table3[TimesUsed],Table3[TripChainId],Table2[[#This Row],[TripChainId]])</f>
        <v>0</v>
      </c>
      <c r="L9383" t="s">
        <v>24</v>
      </c>
      <c r="M9383" t="s">
        <v>31</v>
      </c>
      <c r="N9383" t="s">
        <v>8</v>
      </c>
      <c r="O9383" t="s">
        <v>9</v>
      </c>
      <c r="P9383" s="1">
        <v>26</v>
      </c>
      <c r="Q93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84" spans="5:17" x14ac:dyDescent="0.25">
      <c r="E9384">
        <v>3246</v>
      </c>
      <c r="F9384" t="s">
        <v>23</v>
      </c>
      <c r="G9384" t="s">
        <v>22</v>
      </c>
      <c r="H9384" t="s">
        <v>16</v>
      </c>
      <c r="I9384" t="s">
        <v>11</v>
      </c>
      <c r="J9384" s="2">
        <f>SUMIFS(Table3[TimesUsed],Table3[TripChainId],Table2[[#This Row],[TripChainId]])</f>
        <v>0</v>
      </c>
      <c r="L9384" t="s">
        <v>24</v>
      </c>
      <c r="M9384" t="s">
        <v>31</v>
      </c>
      <c r="N9384" t="s">
        <v>8</v>
      </c>
      <c r="O9384" t="s">
        <v>11</v>
      </c>
      <c r="P9384" s="1">
        <v>24</v>
      </c>
      <c r="Q93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85" spans="5:17" x14ac:dyDescent="0.25">
      <c r="E9385">
        <v>3246</v>
      </c>
      <c r="F9385" t="s">
        <v>22</v>
      </c>
      <c r="G9385" t="s">
        <v>49</v>
      </c>
      <c r="H9385" t="s">
        <v>10</v>
      </c>
      <c r="I9385" t="s">
        <v>13</v>
      </c>
      <c r="J9385" s="2">
        <f>SUMIFS(Table3[TimesUsed],Table3[TripChainId],Table2[[#This Row],[TripChainId]])</f>
        <v>0</v>
      </c>
      <c r="L9385" t="s">
        <v>24</v>
      </c>
      <c r="M9385" t="s">
        <v>31</v>
      </c>
      <c r="N9385" t="s">
        <v>8</v>
      </c>
      <c r="O9385" t="s">
        <v>14</v>
      </c>
      <c r="P9385" s="1">
        <v>21</v>
      </c>
      <c r="Q93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86" spans="5:17" x14ac:dyDescent="0.25">
      <c r="E9386">
        <v>3247</v>
      </c>
      <c r="F9386" t="s">
        <v>49</v>
      </c>
      <c r="G9386" t="s">
        <v>23</v>
      </c>
      <c r="H9386" t="s">
        <v>8</v>
      </c>
      <c r="I9386" t="s">
        <v>14</v>
      </c>
      <c r="J9386" s="2">
        <f>SUMIFS(Table3[TimesUsed],Table3[TripChainId],Table2[[#This Row],[TripChainId]])</f>
        <v>0</v>
      </c>
      <c r="L9386" t="s">
        <v>24</v>
      </c>
      <c r="M9386" t="s">
        <v>31</v>
      </c>
      <c r="N9386" t="s">
        <v>8</v>
      </c>
      <c r="O9386" t="s">
        <v>12</v>
      </c>
      <c r="P9386" s="1">
        <v>20</v>
      </c>
      <c r="Q93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87" spans="5:17" x14ac:dyDescent="0.25">
      <c r="E9387">
        <v>3247</v>
      </c>
      <c r="F9387" t="s">
        <v>23</v>
      </c>
      <c r="G9387" t="s">
        <v>22</v>
      </c>
      <c r="H9387" t="s">
        <v>16</v>
      </c>
      <c r="I9387" t="s">
        <v>14</v>
      </c>
      <c r="J9387" s="2">
        <f>SUMIFS(Table3[TimesUsed],Table3[TripChainId],Table2[[#This Row],[TripChainId]])</f>
        <v>0</v>
      </c>
      <c r="L9387" t="s">
        <v>24</v>
      </c>
      <c r="M9387" t="s">
        <v>31</v>
      </c>
      <c r="N9387" t="s">
        <v>10</v>
      </c>
      <c r="O9387" t="s">
        <v>11</v>
      </c>
      <c r="P9387" s="1">
        <v>29</v>
      </c>
      <c r="Q9387" s="1">
        <f>SUMIFS(Table2[TimesUsed],Table2[OrigZoneId],Table1[[#This Row],[OrigZoneId]],Table2[DestZoneId],Table1[[#This Row],[DestZoneId]],Table2[Purpose],Table1[[#This Row],[Purpose]],Table2[TimePeriod],Table1[[#This Row],[TimePeriod]])</f>
        <v>29</v>
      </c>
    </row>
    <row r="9388" spans="5:17" x14ac:dyDescent="0.25">
      <c r="E9388">
        <v>3247</v>
      </c>
      <c r="F9388" t="s">
        <v>22</v>
      </c>
      <c r="G9388" t="s">
        <v>49</v>
      </c>
      <c r="H9388" t="s">
        <v>10</v>
      </c>
      <c r="I9388" t="s">
        <v>13</v>
      </c>
      <c r="J9388" s="2">
        <f>SUMIFS(Table3[TimesUsed],Table3[TripChainId],Table2[[#This Row],[TripChainId]])</f>
        <v>0</v>
      </c>
      <c r="L9388" t="s">
        <v>24</v>
      </c>
      <c r="M9388" t="s">
        <v>31</v>
      </c>
      <c r="N9388" t="s">
        <v>10</v>
      </c>
      <c r="O9388" t="s">
        <v>14</v>
      </c>
      <c r="P9388" s="1">
        <v>22</v>
      </c>
      <c r="Q9388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9389" spans="5:17" x14ac:dyDescent="0.25">
      <c r="E9389">
        <v>3248</v>
      </c>
      <c r="F9389" t="s">
        <v>49</v>
      </c>
      <c r="G9389" t="s">
        <v>23</v>
      </c>
      <c r="H9389" t="s">
        <v>8</v>
      </c>
      <c r="I9389" t="s">
        <v>14</v>
      </c>
      <c r="J9389" s="2">
        <f>SUMIFS(Table3[TimesUsed],Table3[TripChainId],Table2[[#This Row],[TripChainId]])</f>
        <v>0</v>
      </c>
      <c r="L9389" t="s">
        <v>24</v>
      </c>
      <c r="M9389" t="s">
        <v>31</v>
      </c>
      <c r="N9389" t="s">
        <v>10</v>
      </c>
      <c r="O9389" t="s">
        <v>12</v>
      </c>
      <c r="P9389" s="1">
        <v>21</v>
      </c>
      <c r="Q9389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9390" spans="5:17" x14ac:dyDescent="0.25">
      <c r="E9390">
        <v>3248</v>
      </c>
      <c r="F9390" t="s">
        <v>23</v>
      </c>
      <c r="G9390" t="s">
        <v>22</v>
      </c>
      <c r="H9390" t="s">
        <v>16</v>
      </c>
      <c r="I9390" t="s">
        <v>13</v>
      </c>
      <c r="J9390" s="2">
        <f>SUMIFS(Table3[TimesUsed],Table3[TripChainId],Table2[[#This Row],[TripChainId]])</f>
        <v>0</v>
      </c>
      <c r="L9390" t="s">
        <v>24</v>
      </c>
      <c r="M9390" t="s">
        <v>31</v>
      </c>
      <c r="N9390" t="s">
        <v>16</v>
      </c>
      <c r="O9390" t="s">
        <v>9</v>
      </c>
      <c r="P9390" s="1">
        <v>66</v>
      </c>
      <c r="Q93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91" spans="5:17" x14ac:dyDescent="0.25">
      <c r="E9391">
        <v>3248</v>
      </c>
      <c r="F9391" t="s">
        <v>22</v>
      </c>
      <c r="G9391" t="s">
        <v>49</v>
      </c>
      <c r="H9391" t="s">
        <v>10</v>
      </c>
      <c r="I9391" t="s">
        <v>13</v>
      </c>
      <c r="J9391" s="2">
        <f>SUMIFS(Table3[TimesUsed],Table3[TripChainId],Table2[[#This Row],[TripChainId]])</f>
        <v>0</v>
      </c>
      <c r="L9391" t="s">
        <v>24</v>
      </c>
      <c r="M9391" t="s">
        <v>31</v>
      </c>
      <c r="N9391" t="s">
        <v>16</v>
      </c>
      <c r="O9391" t="s">
        <v>11</v>
      </c>
      <c r="P9391" s="1">
        <v>201</v>
      </c>
      <c r="Q93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92" spans="5:17" x14ac:dyDescent="0.25">
      <c r="E9392">
        <v>3249</v>
      </c>
      <c r="F9392" t="s">
        <v>49</v>
      </c>
      <c r="G9392" t="s">
        <v>23</v>
      </c>
      <c r="H9392" t="s">
        <v>8</v>
      </c>
      <c r="I9392" t="s">
        <v>13</v>
      </c>
      <c r="J9392" s="2">
        <f>SUMIFS(Table3[TimesUsed],Table3[TripChainId],Table2[[#This Row],[TripChainId]])</f>
        <v>0</v>
      </c>
      <c r="L9392" t="s">
        <v>24</v>
      </c>
      <c r="M9392" t="s">
        <v>31</v>
      </c>
      <c r="N9392" t="s">
        <v>16</v>
      </c>
      <c r="O9392" t="s">
        <v>14</v>
      </c>
      <c r="P9392" s="1">
        <v>61</v>
      </c>
      <c r="Q93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93" spans="5:17" x14ac:dyDescent="0.25">
      <c r="E9393">
        <v>3249</v>
      </c>
      <c r="F9393" t="s">
        <v>23</v>
      </c>
      <c r="G9393" t="s">
        <v>22</v>
      </c>
      <c r="H9393" t="s">
        <v>16</v>
      </c>
      <c r="I9393" t="s">
        <v>13</v>
      </c>
      <c r="J9393" s="2">
        <f>SUMIFS(Table3[TimesUsed],Table3[TripChainId],Table2[[#This Row],[TripChainId]])</f>
        <v>0</v>
      </c>
      <c r="L9393" t="s">
        <v>24</v>
      </c>
      <c r="M9393" t="s">
        <v>31</v>
      </c>
      <c r="N9393" t="s">
        <v>16</v>
      </c>
      <c r="O9393" t="s">
        <v>12</v>
      </c>
      <c r="P9393" s="1">
        <v>61</v>
      </c>
      <c r="Q93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94" spans="5:17" x14ac:dyDescent="0.25">
      <c r="E9394">
        <v>3249</v>
      </c>
      <c r="F9394" t="s">
        <v>22</v>
      </c>
      <c r="G9394" t="s">
        <v>49</v>
      </c>
      <c r="H9394" t="s">
        <v>10</v>
      </c>
      <c r="I9394" t="s">
        <v>13</v>
      </c>
      <c r="J9394" s="2">
        <f>SUMIFS(Table3[TimesUsed],Table3[TripChainId],Table2[[#This Row],[TripChainId]])</f>
        <v>0</v>
      </c>
      <c r="L9394" t="s">
        <v>24</v>
      </c>
      <c r="M9394" t="s">
        <v>31</v>
      </c>
      <c r="N9394" t="s">
        <v>16</v>
      </c>
      <c r="O9394" t="s">
        <v>13</v>
      </c>
      <c r="P9394" s="1">
        <v>64</v>
      </c>
      <c r="Q93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95" spans="5:17" x14ac:dyDescent="0.25">
      <c r="E9395">
        <v>3250</v>
      </c>
      <c r="F9395" t="s">
        <v>49</v>
      </c>
      <c r="G9395" t="s">
        <v>23</v>
      </c>
      <c r="H9395" t="s">
        <v>8</v>
      </c>
      <c r="I9395" t="s">
        <v>9</v>
      </c>
      <c r="J9395" s="2">
        <f>SUMIFS(Table3[TimesUsed],Table3[TripChainId],Table2[[#This Row],[TripChainId]])</f>
        <v>0</v>
      </c>
      <c r="L9395" t="s">
        <v>24</v>
      </c>
      <c r="M9395" t="s">
        <v>40</v>
      </c>
      <c r="N9395" t="s">
        <v>16</v>
      </c>
      <c r="O9395" t="s">
        <v>9</v>
      </c>
      <c r="P9395" s="1">
        <v>29</v>
      </c>
      <c r="Q93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96" spans="5:17" x14ac:dyDescent="0.25">
      <c r="E9396">
        <v>3250</v>
      </c>
      <c r="F9396" t="s">
        <v>23</v>
      </c>
      <c r="G9396" t="s">
        <v>17</v>
      </c>
      <c r="H9396" t="s">
        <v>16</v>
      </c>
      <c r="I9396" t="s">
        <v>9</v>
      </c>
      <c r="J9396" s="2">
        <f>SUMIFS(Table3[TimesUsed],Table3[TripChainId],Table2[[#This Row],[TripChainId]])</f>
        <v>0</v>
      </c>
      <c r="L9396" t="s">
        <v>24</v>
      </c>
      <c r="M9396" t="s">
        <v>40</v>
      </c>
      <c r="N9396" t="s">
        <v>16</v>
      </c>
      <c r="O9396" t="s">
        <v>11</v>
      </c>
      <c r="P9396" s="1">
        <v>63</v>
      </c>
      <c r="Q93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97" spans="5:17" x14ac:dyDescent="0.25">
      <c r="E9397">
        <v>3250</v>
      </c>
      <c r="F9397" t="s">
        <v>17</v>
      </c>
      <c r="G9397" t="s">
        <v>49</v>
      </c>
      <c r="H9397" t="s">
        <v>10</v>
      </c>
      <c r="I9397" t="s">
        <v>13</v>
      </c>
      <c r="J9397" s="2">
        <f>SUMIFS(Table3[TimesUsed],Table3[TripChainId],Table2[[#This Row],[TripChainId]])</f>
        <v>0</v>
      </c>
      <c r="L9397" t="s">
        <v>24</v>
      </c>
      <c r="M9397" t="s">
        <v>40</v>
      </c>
      <c r="N9397" t="s">
        <v>16</v>
      </c>
      <c r="O9397" t="s">
        <v>14</v>
      </c>
      <c r="P9397" s="1">
        <v>24</v>
      </c>
      <c r="Q93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98" spans="5:17" x14ac:dyDescent="0.25">
      <c r="E9398">
        <v>3251</v>
      </c>
      <c r="F9398" t="s">
        <v>49</v>
      </c>
      <c r="G9398" t="s">
        <v>23</v>
      </c>
      <c r="H9398" t="s">
        <v>8</v>
      </c>
      <c r="I9398" t="s">
        <v>9</v>
      </c>
      <c r="J9398" s="2">
        <f>SUMIFS(Table3[TimesUsed],Table3[TripChainId],Table2[[#This Row],[TripChainId]])</f>
        <v>0</v>
      </c>
      <c r="L9398" t="s">
        <v>24</v>
      </c>
      <c r="M9398" t="s">
        <v>40</v>
      </c>
      <c r="N9398" t="s">
        <v>16</v>
      </c>
      <c r="O9398" t="s">
        <v>12</v>
      </c>
      <c r="P9398" s="1">
        <v>24</v>
      </c>
      <c r="Q93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399" spans="5:17" x14ac:dyDescent="0.25">
      <c r="E9399">
        <v>3251</v>
      </c>
      <c r="F9399" t="s">
        <v>23</v>
      </c>
      <c r="G9399" t="s">
        <v>17</v>
      </c>
      <c r="H9399" t="s">
        <v>16</v>
      </c>
      <c r="I9399" t="s">
        <v>11</v>
      </c>
      <c r="J9399" s="2">
        <f>SUMIFS(Table3[TimesUsed],Table3[TripChainId],Table2[[#This Row],[TripChainId]])</f>
        <v>0</v>
      </c>
      <c r="L9399" t="s">
        <v>24</v>
      </c>
      <c r="M9399" t="s">
        <v>40</v>
      </c>
      <c r="N9399" t="s">
        <v>16</v>
      </c>
      <c r="O9399" t="s">
        <v>13</v>
      </c>
      <c r="P9399" s="1">
        <v>28</v>
      </c>
      <c r="Q93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00" spans="5:17" x14ac:dyDescent="0.25">
      <c r="E9400">
        <v>3251</v>
      </c>
      <c r="F9400" t="s">
        <v>17</v>
      </c>
      <c r="G9400" t="s">
        <v>49</v>
      </c>
      <c r="H9400" t="s">
        <v>10</v>
      </c>
      <c r="I9400" t="s">
        <v>13</v>
      </c>
      <c r="J9400" s="2">
        <f>SUMIFS(Table3[TimesUsed],Table3[TripChainId],Table2[[#This Row],[TripChainId]])</f>
        <v>0</v>
      </c>
      <c r="L9400" t="s">
        <v>24</v>
      </c>
      <c r="M9400" t="s">
        <v>42</v>
      </c>
      <c r="N9400" t="s">
        <v>16</v>
      </c>
      <c r="O9400" t="s">
        <v>11</v>
      </c>
      <c r="P9400" s="1">
        <v>60</v>
      </c>
      <c r="Q94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01" spans="5:17" x14ac:dyDescent="0.25">
      <c r="E9401">
        <v>3252</v>
      </c>
      <c r="F9401" t="s">
        <v>49</v>
      </c>
      <c r="G9401" t="s">
        <v>23</v>
      </c>
      <c r="H9401" t="s">
        <v>8</v>
      </c>
      <c r="I9401" t="s">
        <v>9</v>
      </c>
      <c r="J9401" s="2">
        <f>SUMIFS(Table3[TimesUsed],Table3[TripChainId],Table2[[#This Row],[TripChainId]])</f>
        <v>0</v>
      </c>
      <c r="L9401" t="s">
        <v>24</v>
      </c>
      <c r="M9401" t="s">
        <v>49</v>
      </c>
      <c r="N9401" t="s">
        <v>16</v>
      </c>
      <c r="O9401" t="s">
        <v>11</v>
      </c>
      <c r="P9401" s="1">
        <v>37</v>
      </c>
      <c r="Q94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02" spans="5:17" x14ac:dyDescent="0.25">
      <c r="E9402">
        <v>3252</v>
      </c>
      <c r="F9402" t="s">
        <v>23</v>
      </c>
      <c r="G9402" t="s">
        <v>17</v>
      </c>
      <c r="H9402" t="s">
        <v>16</v>
      </c>
      <c r="I9402" t="s">
        <v>13</v>
      </c>
      <c r="J9402" s="2">
        <f>SUMIFS(Table3[TimesUsed],Table3[TripChainId],Table2[[#This Row],[TripChainId]])</f>
        <v>0</v>
      </c>
      <c r="L9402" t="s">
        <v>24</v>
      </c>
      <c r="M9402" t="s">
        <v>49</v>
      </c>
      <c r="N9402" t="s">
        <v>16</v>
      </c>
      <c r="O9402" t="s">
        <v>13</v>
      </c>
      <c r="P9402" s="1">
        <v>20</v>
      </c>
      <c r="Q94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03" spans="5:17" x14ac:dyDescent="0.25">
      <c r="E9403">
        <v>3252</v>
      </c>
      <c r="F9403" t="s">
        <v>17</v>
      </c>
      <c r="G9403" t="s">
        <v>49</v>
      </c>
      <c r="H9403" t="s">
        <v>10</v>
      </c>
      <c r="I9403" t="s">
        <v>13</v>
      </c>
      <c r="J9403" s="2">
        <f>SUMIFS(Table3[TimesUsed],Table3[TripChainId],Table2[[#This Row],[TripChainId]])</f>
        <v>0</v>
      </c>
      <c r="L9403" t="s">
        <v>24</v>
      </c>
      <c r="M9403" t="s">
        <v>48</v>
      </c>
      <c r="N9403" t="s">
        <v>16</v>
      </c>
      <c r="O9403" t="s">
        <v>11</v>
      </c>
      <c r="P9403" s="1">
        <v>24</v>
      </c>
      <c r="Q94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04" spans="5:17" x14ac:dyDescent="0.25">
      <c r="E9404">
        <v>3253</v>
      </c>
      <c r="F9404" t="s">
        <v>49</v>
      </c>
      <c r="G9404" t="s">
        <v>23</v>
      </c>
      <c r="H9404" t="s">
        <v>8</v>
      </c>
      <c r="I9404" t="s">
        <v>11</v>
      </c>
      <c r="J9404" s="2">
        <f>SUMIFS(Table3[TimesUsed],Table3[TripChainId],Table2[[#This Row],[TripChainId]])</f>
        <v>0</v>
      </c>
      <c r="L9404" t="s">
        <v>24</v>
      </c>
      <c r="M9404" t="s">
        <v>15</v>
      </c>
      <c r="N9404" t="s">
        <v>16</v>
      </c>
      <c r="O9404" t="s">
        <v>9</v>
      </c>
      <c r="P9404" s="1">
        <v>45</v>
      </c>
      <c r="Q94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05" spans="5:17" x14ac:dyDescent="0.25">
      <c r="E9405">
        <v>3253</v>
      </c>
      <c r="F9405" t="s">
        <v>23</v>
      </c>
      <c r="G9405" t="s">
        <v>17</v>
      </c>
      <c r="H9405" t="s">
        <v>16</v>
      </c>
      <c r="I9405" t="s">
        <v>11</v>
      </c>
      <c r="J9405" s="2">
        <f>SUMIFS(Table3[TimesUsed],Table3[TripChainId],Table2[[#This Row],[TripChainId]])</f>
        <v>0</v>
      </c>
      <c r="L9405" t="s">
        <v>24</v>
      </c>
      <c r="M9405" t="s">
        <v>15</v>
      </c>
      <c r="N9405" t="s">
        <v>16</v>
      </c>
      <c r="O9405" t="s">
        <v>11</v>
      </c>
      <c r="P9405" s="1">
        <v>114</v>
      </c>
      <c r="Q9405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9406" spans="5:17" x14ac:dyDescent="0.25">
      <c r="E9406">
        <v>3253</v>
      </c>
      <c r="F9406" t="s">
        <v>17</v>
      </c>
      <c r="G9406" t="s">
        <v>49</v>
      </c>
      <c r="H9406" t="s">
        <v>10</v>
      </c>
      <c r="I9406" t="s">
        <v>13</v>
      </c>
      <c r="J9406" s="2">
        <f>SUMIFS(Table3[TimesUsed],Table3[TripChainId],Table2[[#This Row],[TripChainId]])</f>
        <v>0</v>
      </c>
      <c r="L9406" t="s">
        <v>24</v>
      </c>
      <c r="M9406" t="s">
        <v>15</v>
      </c>
      <c r="N9406" t="s">
        <v>16</v>
      </c>
      <c r="O9406" t="s">
        <v>14</v>
      </c>
      <c r="P9406" s="1">
        <v>44</v>
      </c>
      <c r="Q94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07" spans="5:17" x14ac:dyDescent="0.25">
      <c r="E9407">
        <v>3254</v>
      </c>
      <c r="F9407" t="s">
        <v>49</v>
      </c>
      <c r="G9407" t="s">
        <v>23</v>
      </c>
      <c r="H9407" t="s">
        <v>8</v>
      </c>
      <c r="I9407" t="s">
        <v>11</v>
      </c>
      <c r="J9407" s="2">
        <f>SUMIFS(Table3[TimesUsed],Table3[TripChainId],Table2[[#This Row],[TripChainId]])</f>
        <v>0</v>
      </c>
      <c r="L9407" t="s">
        <v>24</v>
      </c>
      <c r="M9407" t="s">
        <v>15</v>
      </c>
      <c r="N9407" t="s">
        <v>16</v>
      </c>
      <c r="O9407" t="s">
        <v>12</v>
      </c>
      <c r="P9407" s="1">
        <v>44</v>
      </c>
      <c r="Q94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08" spans="5:17" x14ac:dyDescent="0.25">
      <c r="E9408">
        <v>3254</v>
      </c>
      <c r="F9408" t="s">
        <v>23</v>
      </c>
      <c r="G9408" t="s">
        <v>17</v>
      </c>
      <c r="H9408" t="s">
        <v>16</v>
      </c>
      <c r="I9408" t="s">
        <v>13</v>
      </c>
      <c r="J9408" s="2">
        <f>SUMIFS(Table3[TimesUsed],Table3[TripChainId],Table2[[#This Row],[TripChainId]])</f>
        <v>0</v>
      </c>
      <c r="L9408" t="s">
        <v>24</v>
      </c>
      <c r="M9408" t="s">
        <v>15</v>
      </c>
      <c r="N9408" t="s">
        <v>16</v>
      </c>
      <c r="O9408" t="s">
        <v>13</v>
      </c>
      <c r="P9408" s="1">
        <v>29</v>
      </c>
      <c r="Q94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09" spans="5:17" x14ac:dyDescent="0.25">
      <c r="E9409">
        <v>3254</v>
      </c>
      <c r="F9409" t="s">
        <v>17</v>
      </c>
      <c r="G9409" t="s">
        <v>49</v>
      </c>
      <c r="H9409" t="s">
        <v>10</v>
      </c>
      <c r="I9409" t="s">
        <v>13</v>
      </c>
      <c r="J9409" s="2">
        <f>SUMIFS(Table3[TimesUsed],Table3[TripChainId],Table2[[#This Row],[TripChainId]])</f>
        <v>0</v>
      </c>
      <c r="L9409" t="s">
        <v>24</v>
      </c>
      <c r="M9409" t="s">
        <v>45</v>
      </c>
      <c r="N9409" t="s">
        <v>16</v>
      </c>
      <c r="O9409" t="s">
        <v>9</v>
      </c>
      <c r="P9409" s="1">
        <v>25</v>
      </c>
      <c r="Q94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10" spans="5:17" x14ac:dyDescent="0.25">
      <c r="E9410">
        <v>3255</v>
      </c>
      <c r="F9410" t="s">
        <v>49</v>
      </c>
      <c r="G9410" t="s">
        <v>23</v>
      </c>
      <c r="H9410" t="s">
        <v>8</v>
      </c>
      <c r="I9410" t="s">
        <v>14</v>
      </c>
      <c r="J9410" s="2">
        <f>SUMIFS(Table3[TimesUsed],Table3[TripChainId],Table2[[#This Row],[TripChainId]])</f>
        <v>0</v>
      </c>
      <c r="L9410" t="s">
        <v>24</v>
      </c>
      <c r="M9410" t="s">
        <v>45</v>
      </c>
      <c r="N9410" t="s">
        <v>16</v>
      </c>
      <c r="O9410" t="s">
        <v>11</v>
      </c>
      <c r="P9410" s="1">
        <v>38</v>
      </c>
      <c r="Q94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11" spans="5:17" x14ac:dyDescent="0.25">
      <c r="E9411">
        <v>3255</v>
      </c>
      <c r="F9411" t="s">
        <v>23</v>
      </c>
      <c r="G9411" t="s">
        <v>17</v>
      </c>
      <c r="H9411" t="s">
        <v>16</v>
      </c>
      <c r="I9411" t="s">
        <v>9</v>
      </c>
      <c r="J9411" s="2">
        <f>SUMIFS(Table3[TimesUsed],Table3[TripChainId],Table2[[#This Row],[TripChainId]])</f>
        <v>0</v>
      </c>
      <c r="L9411" t="s">
        <v>24</v>
      </c>
      <c r="M9411" t="s">
        <v>45</v>
      </c>
      <c r="N9411" t="s">
        <v>16</v>
      </c>
      <c r="O9411" t="s">
        <v>13</v>
      </c>
      <c r="P9411" s="1">
        <v>24</v>
      </c>
      <c r="Q94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12" spans="5:17" x14ac:dyDescent="0.25">
      <c r="E9412">
        <v>3255</v>
      </c>
      <c r="F9412" t="s">
        <v>17</v>
      </c>
      <c r="G9412" t="s">
        <v>49</v>
      </c>
      <c r="H9412" t="s">
        <v>10</v>
      </c>
      <c r="I9412" t="s">
        <v>13</v>
      </c>
      <c r="J9412" s="2">
        <f>SUMIFS(Table3[TimesUsed],Table3[TripChainId],Table2[[#This Row],[TripChainId]])</f>
        <v>0</v>
      </c>
      <c r="L9412" t="s">
        <v>24</v>
      </c>
      <c r="M9412" t="s">
        <v>29</v>
      </c>
      <c r="N9412" t="s">
        <v>8</v>
      </c>
      <c r="O9412" t="s">
        <v>9</v>
      </c>
      <c r="P9412" s="1">
        <v>120</v>
      </c>
      <c r="Q94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13" spans="5:17" x14ac:dyDescent="0.25">
      <c r="E9413">
        <v>3256</v>
      </c>
      <c r="F9413" t="s">
        <v>49</v>
      </c>
      <c r="G9413" t="s">
        <v>23</v>
      </c>
      <c r="H9413" t="s">
        <v>8</v>
      </c>
      <c r="I9413" t="s">
        <v>14</v>
      </c>
      <c r="J9413" s="2">
        <f>SUMIFS(Table3[TimesUsed],Table3[TripChainId],Table2[[#This Row],[TripChainId]])</f>
        <v>0</v>
      </c>
      <c r="L9413" t="s">
        <v>24</v>
      </c>
      <c r="M9413" t="s">
        <v>29</v>
      </c>
      <c r="N9413" t="s">
        <v>8</v>
      </c>
      <c r="O9413" t="s">
        <v>11</v>
      </c>
      <c r="P9413" s="1">
        <v>71</v>
      </c>
      <c r="Q94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14" spans="5:17" x14ac:dyDescent="0.25">
      <c r="E9414">
        <v>3256</v>
      </c>
      <c r="F9414" t="s">
        <v>23</v>
      </c>
      <c r="G9414" t="s">
        <v>17</v>
      </c>
      <c r="H9414" t="s">
        <v>16</v>
      </c>
      <c r="I9414" t="s">
        <v>11</v>
      </c>
      <c r="J9414" s="2">
        <f>SUMIFS(Table3[TimesUsed],Table3[TripChainId],Table2[[#This Row],[TripChainId]])</f>
        <v>0</v>
      </c>
      <c r="L9414" t="s">
        <v>24</v>
      </c>
      <c r="M9414" t="s">
        <v>29</v>
      </c>
      <c r="N9414" t="s">
        <v>8</v>
      </c>
      <c r="O9414" t="s">
        <v>14</v>
      </c>
      <c r="P9414" s="1">
        <v>44</v>
      </c>
      <c r="Q94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15" spans="5:17" x14ac:dyDescent="0.25">
      <c r="E9415">
        <v>3256</v>
      </c>
      <c r="F9415" t="s">
        <v>17</v>
      </c>
      <c r="G9415" t="s">
        <v>49</v>
      </c>
      <c r="H9415" t="s">
        <v>10</v>
      </c>
      <c r="I9415" t="s">
        <v>13</v>
      </c>
      <c r="J9415" s="2">
        <f>SUMIFS(Table3[TimesUsed],Table3[TripChainId],Table2[[#This Row],[TripChainId]])</f>
        <v>0</v>
      </c>
      <c r="L9415" t="s">
        <v>24</v>
      </c>
      <c r="M9415" t="s">
        <v>29</v>
      </c>
      <c r="N9415" t="s">
        <v>8</v>
      </c>
      <c r="O9415" t="s">
        <v>12</v>
      </c>
      <c r="P9415" s="1">
        <v>43</v>
      </c>
      <c r="Q94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16" spans="5:17" x14ac:dyDescent="0.25">
      <c r="E9416">
        <v>3257</v>
      </c>
      <c r="F9416" t="s">
        <v>49</v>
      </c>
      <c r="G9416" t="s">
        <v>23</v>
      </c>
      <c r="H9416" t="s">
        <v>8</v>
      </c>
      <c r="I9416" t="s">
        <v>14</v>
      </c>
      <c r="J9416" s="2">
        <f>SUMIFS(Table3[TimesUsed],Table3[TripChainId],Table2[[#This Row],[TripChainId]])</f>
        <v>0</v>
      </c>
      <c r="L9416" t="s">
        <v>24</v>
      </c>
      <c r="M9416" t="s">
        <v>29</v>
      </c>
      <c r="N9416" t="s">
        <v>8</v>
      </c>
      <c r="O9416" t="s">
        <v>13</v>
      </c>
      <c r="P9416" s="1">
        <v>27</v>
      </c>
      <c r="Q94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17" spans="5:17" x14ac:dyDescent="0.25">
      <c r="E9417">
        <v>3257</v>
      </c>
      <c r="F9417" t="s">
        <v>23</v>
      </c>
      <c r="G9417" t="s">
        <v>17</v>
      </c>
      <c r="H9417" t="s">
        <v>16</v>
      </c>
      <c r="I9417" t="s">
        <v>14</v>
      </c>
      <c r="J9417" s="2">
        <f>SUMIFS(Table3[TimesUsed],Table3[TripChainId],Table2[[#This Row],[TripChainId]])</f>
        <v>0</v>
      </c>
      <c r="L9417" t="s">
        <v>24</v>
      </c>
      <c r="M9417" t="s">
        <v>29</v>
      </c>
      <c r="N9417" t="s">
        <v>10</v>
      </c>
      <c r="O9417" t="s">
        <v>11</v>
      </c>
      <c r="P9417" s="1">
        <v>21</v>
      </c>
      <c r="Q9417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9418" spans="5:17" x14ac:dyDescent="0.25">
      <c r="E9418">
        <v>3257</v>
      </c>
      <c r="F9418" t="s">
        <v>17</v>
      </c>
      <c r="G9418" t="s">
        <v>49</v>
      </c>
      <c r="H9418" t="s">
        <v>10</v>
      </c>
      <c r="I9418" t="s">
        <v>13</v>
      </c>
      <c r="J9418" s="2">
        <f>SUMIFS(Table3[TimesUsed],Table3[TripChainId],Table2[[#This Row],[TripChainId]])</f>
        <v>0</v>
      </c>
      <c r="L9418" t="s">
        <v>24</v>
      </c>
      <c r="M9418" t="s">
        <v>29</v>
      </c>
      <c r="N9418" t="s">
        <v>10</v>
      </c>
      <c r="O9418" t="s">
        <v>14</v>
      </c>
      <c r="P9418" s="1">
        <v>21</v>
      </c>
      <c r="Q94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19" spans="5:17" x14ac:dyDescent="0.25">
      <c r="E9419">
        <v>3258</v>
      </c>
      <c r="F9419" t="s">
        <v>49</v>
      </c>
      <c r="G9419" t="s">
        <v>23</v>
      </c>
      <c r="H9419" t="s">
        <v>8</v>
      </c>
      <c r="I9419" t="s">
        <v>14</v>
      </c>
      <c r="J9419" s="2">
        <f>SUMIFS(Table3[TimesUsed],Table3[TripChainId],Table2[[#This Row],[TripChainId]])</f>
        <v>0</v>
      </c>
      <c r="L9419" t="s">
        <v>24</v>
      </c>
      <c r="M9419" t="s">
        <v>29</v>
      </c>
      <c r="N9419" t="s">
        <v>10</v>
      </c>
      <c r="O9419" t="s">
        <v>12</v>
      </c>
      <c r="P9419" s="1">
        <v>20</v>
      </c>
      <c r="Q9419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9420" spans="5:17" x14ac:dyDescent="0.25">
      <c r="E9420">
        <v>3258</v>
      </c>
      <c r="F9420" t="s">
        <v>23</v>
      </c>
      <c r="G9420" t="s">
        <v>17</v>
      </c>
      <c r="H9420" t="s">
        <v>16</v>
      </c>
      <c r="I9420" t="s">
        <v>13</v>
      </c>
      <c r="J9420" s="2">
        <f>SUMIFS(Table3[TimesUsed],Table3[TripChainId],Table2[[#This Row],[TripChainId]])</f>
        <v>0</v>
      </c>
      <c r="L9420" t="s">
        <v>24</v>
      </c>
      <c r="M9420" t="s">
        <v>29</v>
      </c>
      <c r="N9420" t="s">
        <v>10</v>
      </c>
      <c r="O9420" t="s">
        <v>13</v>
      </c>
      <c r="P9420" s="1">
        <v>20</v>
      </c>
      <c r="Q9420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9421" spans="5:17" x14ac:dyDescent="0.25">
      <c r="E9421">
        <v>3258</v>
      </c>
      <c r="F9421" t="s">
        <v>17</v>
      </c>
      <c r="G9421" t="s">
        <v>49</v>
      </c>
      <c r="H9421" t="s">
        <v>10</v>
      </c>
      <c r="I9421" t="s">
        <v>13</v>
      </c>
      <c r="J9421" s="2">
        <f>SUMIFS(Table3[TimesUsed],Table3[TripChainId],Table2[[#This Row],[TripChainId]])</f>
        <v>0</v>
      </c>
      <c r="L9421" t="s">
        <v>24</v>
      </c>
      <c r="M9421" t="s">
        <v>29</v>
      </c>
      <c r="N9421" t="s">
        <v>16</v>
      </c>
      <c r="O9421" t="s">
        <v>9</v>
      </c>
      <c r="P9421" s="1">
        <v>191</v>
      </c>
      <c r="Q94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22" spans="5:17" x14ac:dyDescent="0.25">
      <c r="E9422">
        <v>3259</v>
      </c>
      <c r="F9422" t="s">
        <v>49</v>
      </c>
      <c r="G9422" t="s">
        <v>23</v>
      </c>
      <c r="H9422" t="s">
        <v>8</v>
      </c>
      <c r="I9422" t="s">
        <v>13</v>
      </c>
      <c r="J9422" s="2">
        <f>SUMIFS(Table3[TimesUsed],Table3[TripChainId],Table2[[#This Row],[TripChainId]])</f>
        <v>0</v>
      </c>
      <c r="L9422" t="s">
        <v>24</v>
      </c>
      <c r="M9422" t="s">
        <v>29</v>
      </c>
      <c r="N9422" t="s">
        <v>16</v>
      </c>
      <c r="O9422" t="s">
        <v>11</v>
      </c>
      <c r="P9422" s="1">
        <v>579</v>
      </c>
      <c r="Q94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23" spans="5:17" x14ac:dyDescent="0.25">
      <c r="E9423">
        <v>3259</v>
      </c>
      <c r="F9423" t="s">
        <v>23</v>
      </c>
      <c r="G9423" t="s">
        <v>17</v>
      </c>
      <c r="H9423" t="s">
        <v>16</v>
      </c>
      <c r="I9423" t="s">
        <v>13</v>
      </c>
      <c r="J9423" s="2">
        <f>SUMIFS(Table3[TimesUsed],Table3[TripChainId],Table2[[#This Row],[TripChainId]])</f>
        <v>0</v>
      </c>
      <c r="L9423" t="s">
        <v>24</v>
      </c>
      <c r="M9423" t="s">
        <v>29</v>
      </c>
      <c r="N9423" t="s">
        <v>16</v>
      </c>
      <c r="O9423" t="s">
        <v>14</v>
      </c>
      <c r="P9423" s="1">
        <v>117</v>
      </c>
      <c r="Q94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24" spans="5:17" x14ac:dyDescent="0.25">
      <c r="E9424">
        <v>3259</v>
      </c>
      <c r="F9424" t="s">
        <v>17</v>
      </c>
      <c r="G9424" t="s">
        <v>49</v>
      </c>
      <c r="H9424" t="s">
        <v>10</v>
      </c>
      <c r="I9424" t="s">
        <v>13</v>
      </c>
      <c r="J9424" s="2">
        <f>SUMIFS(Table3[TimesUsed],Table3[TripChainId],Table2[[#This Row],[TripChainId]])</f>
        <v>0</v>
      </c>
      <c r="L9424" t="s">
        <v>24</v>
      </c>
      <c r="M9424" t="s">
        <v>29</v>
      </c>
      <c r="N9424" t="s">
        <v>16</v>
      </c>
      <c r="O9424" t="s">
        <v>12</v>
      </c>
      <c r="P9424" s="1">
        <v>116</v>
      </c>
      <c r="Q94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25" spans="5:17" x14ac:dyDescent="0.25">
      <c r="E9425">
        <v>3260</v>
      </c>
      <c r="F9425" t="s">
        <v>49</v>
      </c>
      <c r="G9425" t="s">
        <v>23</v>
      </c>
      <c r="H9425" t="s">
        <v>8</v>
      </c>
      <c r="I9425" t="s">
        <v>9</v>
      </c>
      <c r="J9425" s="2">
        <f>SUMIFS(Table3[TimesUsed],Table3[TripChainId],Table2[[#This Row],[TripChainId]])</f>
        <v>0</v>
      </c>
      <c r="L9425" t="s">
        <v>24</v>
      </c>
      <c r="M9425" t="s">
        <v>29</v>
      </c>
      <c r="N9425" t="s">
        <v>16</v>
      </c>
      <c r="O9425" t="s">
        <v>13</v>
      </c>
      <c r="P9425" s="1">
        <v>195</v>
      </c>
      <c r="Q94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26" spans="5:17" x14ac:dyDescent="0.25">
      <c r="E9426">
        <v>3260</v>
      </c>
      <c r="F9426" t="s">
        <v>23</v>
      </c>
      <c r="G9426" t="s">
        <v>18</v>
      </c>
      <c r="H9426" t="s">
        <v>16</v>
      </c>
      <c r="I9426" t="s">
        <v>9</v>
      </c>
      <c r="J9426" s="2">
        <f>SUMIFS(Table3[TimesUsed],Table3[TripChainId],Table2[[#This Row],[TripChainId]])</f>
        <v>0</v>
      </c>
      <c r="L9426" t="s">
        <v>24</v>
      </c>
      <c r="M9426" t="s">
        <v>41</v>
      </c>
      <c r="N9426" t="s">
        <v>16</v>
      </c>
      <c r="O9426" t="s">
        <v>9</v>
      </c>
      <c r="P9426" s="1">
        <v>36</v>
      </c>
      <c r="Q94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27" spans="5:17" x14ac:dyDescent="0.25">
      <c r="E9427">
        <v>3260</v>
      </c>
      <c r="F9427" t="s">
        <v>18</v>
      </c>
      <c r="G9427" t="s">
        <v>49</v>
      </c>
      <c r="H9427" t="s">
        <v>10</v>
      </c>
      <c r="I9427" t="s">
        <v>13</v>
      </c>
      <c r="J9427" s="2">
        <f>SUMIFS(Table3[TimesUsed],Table3[TripChainId],Table2[[#This Row],[TripChainId]])</f>
        <v>0</v>
      </c>
      <c r="L9427" t="s">
        <v>24</v>
      </c>
      <c r="M9427" t="s">
        <v>41</v>
      </c>
      <c r="N9427" t="s">
        <v>16</v>
      </c>
      <c r="O9427" t="s">
        <v>11</v>
      </c>
      <c r="P9427" s="1">
        <v>101</v>
      </c>
      <c r="Q94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28" spans="5:17" x14ac:dyDescent="0.25">
      <c r="E9428">
        <v>3261</v>
      </c>
      <c r="F9428" t="s">
        <v>49</v>
      </c>
      <c r="G9428" t="s">
        <v>23</v>
      </c>
      <c r="H9428" t="s">
        <v>8</v>
      </c>
      <c r="I9428" t="s">
        <v>9</v>
      </c>
      <c r="J9428" s="2">
        <f>SUMIFS(Table3[TimesUsed],Table3[TripChainId],Table2[[#This Row],[TripChainId]])</f>
        <v>0</v>
      </c>
      <c r="L9428" t="s">
        <v>24</v>
      </c>
      <c r="M9428" t="s">
        <v>41</v>
      </c>
      <c r="N9428" t="s">
        <v>16</v>
      </c>
      <c r="O9428" t="s">
        <v>14</v>
      </c>
      <c r="P9428" s="1">
        <v>26</v>
      </c>
      <c r="Q94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29" spans="5:17" x14ac:dyDescent="0.25">
      <c r="E9429">
        <v>3261</v>
      </c>
      <c r="F9429" t="s">
        <v>23</v>
      </c>
      <c r="G9429" t="s">
        <v>18</v>
      </c>
      <c r="H9429" t="s">
        <v>16</v>
      </c>
      <c r="I9429" t="s">
        <v>11</v>
      </c>
      <c r="J9429" s="2">
        <f>SUMIFS(Table3[TimesUsed],Table3[TripChainId],Table2[[#This Row],[TripChainId]])</f>
        <v>0</v>
      </c>
      <c r="L9429" t="s">
        <v>24</v>
      </c>
      <c r="M9429" t="s">
        <v>41</v>
      </c>
      <c r="N9429" t="s">
        <v>16</v>
      </c>
      <c r="O9429" t="s">
        <v>12</v>
      </c>
      <c r="P9429" s="1">
        <v>26</v>
      </c>
      <c r="Q9429" s="1">
        <f>SUMIFS(Table2[TimesUsed],Table2[OrigZoneId],Table1[[#This Row],[OrigZoneId]],Table2[DestZoneId],Table1[[#This Row],[DestZoneId]],Table2[Purpose],Table1[[#This Row],[Purpose]],Table2[TimePeriod],Table1[[#This Row],[TimePeriod]])</f>
        <v>15</v>
      </c>
    </row>
    <row r="9430" spans="5:17" x14ac:dyDescent="0.25">
      <c r="E9430">
        <v>3261</v>
      </c>
      <c r="F9430" t="s">
        <v>18</v>
      </c>
      <c r="G9430" t="s">
        <v>49</v>
      </c>
      <c r="H9430" t="s">
        <v>10</v>
      </c>
      <c r="I9430" t="s">
        <v>13</v>
      </c>
      <c r="J9430" s="2">
        <f>SUMIFS(Table3[TimesUsed],Table3[TripChainId],Table2[[#This Row],[TripChainId]])</f>
        <v>0</v>
      </c>
      <c r="L9430" t="s">
        <v>24</v>
      </c>
      <c r="M9430" t="s">
        <v>41</v>
      </c>
      <c r="N9430" t="s">
        <v>16</v>
      </c>
      <c r="O9430" t="s">
        <v>13</v>
      </c>
      <c r="P9430" s="1">
        <v>29</v>
      </c>
      <c r="Q94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31" spans="5:17" x14ac:dyDescent="0.25">
      <c r="E9431">
        <v>3262</v>
      </c>
      <c r="F9431" t="s">
        <v>49</v>
      </c>
      <c r="G9431" t="s">
        <v>23</v>
      </c>
      <c r="H9431" t="s">
        <v>8</v>
      </c>
      <c r="I9431" t="s">
        <v>9</v>
      </c>
      <c r="J9431" s="2">
        <f>SUMIFS(Table3[TimesUsed],Table3[TripChainId],Table2[[#This Row],[TripChainId]])</f>
        <v>0</v>
      </c>
      <c r="L9431" t="s">
        <v>24</v>
      </c>
      <c r="M9431" t="s">
        <v>58</v>
      </c>
      <c r="N9431" t="s">
        <v>8</v>
      </c>
      <c r="O9431" t="s">
        <v>9</v>
      </c>
      <c r="P9431" s="1">
        <v>40</v>
      </c>
      <c r="Q94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32" spans="5:17" x14ac:dyDescent="0.25">
      <c r="E9432">
        <v>3262</v>
      </c>
      <c r="F9432" t="s">
        <v>23</v>
      </c>
      <c r="G9432" t="s">
        <v>18</v>
      </c>
      <c r="H9432" t="s">
        <v>16</v>
      </c>
      <c r="I9432" t="s">
        <v>13</v>
      </c>
      <c r="J9432" s="2">
        <f>SUMIFS(Table3[TimesUsed],Table3[TripChainId],Table2[[#This Row],[TripChainId]])</f>
        <v>0</v>
      </c>
      <c r="L9432" t="s">
        <v>24</v>
      </c>
      <c r="M9432" t="s">
        <v>58</v>
      </c>
      <c r="N9432" t="s">
        <v>16</v>
      </c>
      <c r="O9432" t="s">
        <v>9</v>
      </c>
      <c r="P9432" s="1">
        <v>22</v>
      </c>
      <c r="Q94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33" spans="5:17" x14ac:dyDescent="0.25">
      <c r="E9433">
        <v>3262</v>
      </c>
      <c r="F9433" t="s">
        <v>18</v>
      </c>
      <c r="G9433" t="s">
        <v>49</v>
      </c>
      <c r="H9433" t="s">
        <v>10</v>
      </c>
      <c r="I9433" t="s">
        <v>13</v>
      </c>
      <c r="J9433" s="2">
        <f>SUMIFS(Table3[TimesUsed],Table3[TripChainId],Table2[[#This Row],[TripChainId]])</f>
        <v>0</v>
      </c>
      <c r="L9433" t="s">
        <v>24</v>
      </c>
      <c r="M9433" t="s">
        <v>58</v>
      </c>
      <c r="N9433" t="s">
        <v>16</v>
      </c>
      <c r="O9433" t="s">
        <v>11</v>
      </c>
      <c r="P9433" s="1">
        <v>48</v>
      </c>
      <c r="Q94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34" spans="5:17" x14ac:dyDescent="0.25">
      <c r="E9434">
        <v>3263</v>
      </c>
      <c r="F9434" t="s">
        <v>49</v>
      </c>
      <c r="G9434" t="s">
        <v>23</v>
      </c>
      <c r="H9434" t="s">
        <v>8</v>
      </c>
      <c r="I9434" t="s">
        <v>11</v>
      </c>
      <c r="J9434" s="2">
        <f>SUMIFS(Table3[TimesUsed],Table3[TripChainId],Table2[[#This Row],[TripChainId]])</f>
        <v>0</v>
      </c>
      <c r="L9434" t="s">
        <v>24</v>
      </c>
      <c r="M9434" t="s">
        <v>58</v>
      </c>
      <c r="N9434" t="s">
        <v>16</v>
      </c>
      <c r="O9434" t="s">
        <v>13</v>
      </c>
      <c r="P9434" s="1">
        <v>27</v>
      </c>
      <c r="Q94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35" spans="5:17" x14ac:dyDescent="0.25">
      <c r="E9435">
        <v>3263</v>
      </c>
      <c r="F9435" t="s">
        <v>23</v>
      </c>
      <c r="G9435" t="s">
        <v>18</v>
      </c>
      <c r="H9435" t="s">
        <v>16</v>
      </c>
      <c r="I9435" t="s">
        <v>11</v>
      </c>
      <c r="J9435" s="2">
        <f>SUMIFS(Table3[TimesUsed],Table3[TripChainId],Table2[[#This Row],[TripChainId]])</f>
        <v>0</v>
      </c>
      <c r="L9435" t="s">
        <v>24</v>
      </c>
      <c r="M9435" t="s">
        <v>22</v>
      </c>
      <c r="N9435" t="s">
        <v>8</v>
      </c>
      <c r="O9435" t="s">
        <v>9</v>
      </c>
      <c r="P9435" s="1">
        <v>2967</v>
      </c>
      <c r="Q94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36" spans="5:17" x14ac:dyDescent="0.25">
      <c r="E9436">
        <v>3263</v>
      </c>
      <c r="F9436" t="s">
        <v>18</v>
      </c>
      <c r="G9436" t="s">
        <v>49</v>
      </c>
      <c r="H9436" t="s">
        <v>10</v>
      </c>
      <c r="I9436" t="s">
        <v>13</v>
      </c>
      <c r="J9436" s="2">
        <f>SUMIFS(Table3[TimesUsed],Table3[TripChainId],Table2[[#This Row],[TripChainId]])</f>
        <v>0</v>
      </c>
      <c r="L9436" t="s">
        <v>24</v>
      </c>
      <c r="M9436" t="s">
        <v>22</v>
      </c>
      <c r="N9436" t="s">
        <v>8</v>
      </c>
      <c r="O9436" t="s">
        <v>11</v>
      </c>
      <c r="P9436" s="1">
        <v>371</v>
      </c>
      <c r="Q94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37" spans="5:17" x14ac:dyDescent="0.25">
      <c r="E9437">
        <v>3264</v>
      </c>
      <c r="F9437" t="s">
        <v>49</v>
      </c>
      <c r="G9437" t="s">
        <v>23</v>
      </c>
      <c r="H9437" t="s">
        <v>8</v>
      </c>
      <c r="I9437" t="s">
        <v>11</v>
      </c>
      <c r="J9437" s="2">
        <f>SUMIFS(Table3[TimesUsed],Table3[TripChainId],Table2[[#This Row],[TripChainId]])</f>
        <v>0</v>
      </c>
      <c r="L9437" t="s">
        <v>24</v>
      </c>
      <c r="M9437" t="s">
        <v>22</v>
      </c>
      <c r="N9437" t="s">
        <v>8</v>
      </c>
      <c r="O9437" t="s">
        <v>14</v>
      </c>
      <c r="P9437" s="1">
        <v>400</v>
      </c>
      <c r="Q94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38" spans="5:17" x14ac:dyDescent="0.25">
      <c r="E9438">
        <v>3264</v>
      </c>
      <c r="F9438" t="s">
        <v>23</v>
      </c>
      <c r="G9438" t="s">
        <v>18</v>
      </c>
      <c r="H9438" t="s">
        <v>16</v>
      </c>
      <c r="I9438" t="s">
        <v>13</v>
      </c>
      <c r="J9438" s="2">
        <f>SUMIFS(Table3[TimesUsed],Table3[TripChainId],Table2[[#This Row],[TripChainId]])</f>
        <v>0</v>
      </c>
      <c r="L9438" t="s">
        <v>24</v>
      </c>
      <c r="M9438" t="s">
        <v>22</v>
      </c>
      <c r="N9438" t="s">
        <v>8</v>
      </c>
      <c r="O9438" t="s">
        <v>12</v>
      </c>
      <c r="P9438" s="1">
        <v>399</v>
      </c>
      <c r="Q94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39" spans="5:17" x14ac:dyDescent="0.25">
      <c r="E9439">
        <v>3264</v>
      </c>
      <c r="F9439" t="s">
        <v>18</v>
      </c>
      <c r="G9439" t="s">
        <v>49</v>
      </c>
      <c r="H9439" t="s">
        <v>10</v>
      </c>
      <c r="I9439" t="s">
        <v>13</v>
      </c>
      <c r="J9439" s="2">
        <f>SUMIFS(Table3[TimesUsed],Table3[TripChainId],Table2[[#This Row],[TripChainId]])</f>
        <v>0</v>
      </c>
      <c r="L9439" t="s">
        <v>24</v>
      </c>
      <c r="M9439" t="s">
        <v>22</v>
      </c>
      <c r="N9439" t="s">
        <v>8</v>
      </c>
      <c r="O9439" t="s">
        <v>13</v>
      </c>
      <c r="P9439" s="1">
        <v>72</v>
      </c>
      <c r="Q94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40" spans="5:17" x14ac:dyDescent="0.25">
      <c r="E9440">
        <v>3265</v>
      </c>
      <c r="F9440" t="s">
        <v>49</v>
      </c>
      <c r="G9440" t="s">
        <v>23</v>
      </c>
      <c r="H9440" t="s">
        <v>8</v>
      </c>
      <c r="I9440" t="s">
        <v>14</v>
      </c>
      <c r="J9440" s="2">
        <f>SUMIFS(Table3[TimesUsed],Table3[TripChainId],Table2[[#This Row],[TripChainId]])</f>
        <v>0</v>
      </c>
      <c r="L9440" t="s">
        <v>24</v>
      </c>
      <c r="M9440" t="s">
        <v>22</v>
      </c>
      <c r="N9440" t="s">
        <v>16</v>
      </c>
      <c r="O9440" t="s">
        <v>9</v>
      </c>
      <c r="P9440" s="1">
        <v>664</v>
      </c>
      <c r="Q94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41" spans="5:17" x14ac:dyDescent="0.25">
      <c r="E9441">
        <v>3265</v>
      </c>
      <c r="F9441" t="s">
        <v>23</v>
      </c>
      <c r="G9441" t="s">
        <v>18</v>
      </c>
      <c r="H9441" t="s">
        <v>16</v>
      </c>
      <c r="I9441" t="s">
        <v>9</v>
      </c>
      <c r="J9441" s="2">
        <f>SUMIFS(Table3[TimesUsed],Table3[TripChainId],Table2[[#This Row],[TripChainId]])</f>
        <v>0</v>
      </c>
      <c r="L9441" t="s">
        <v>24</v>
      </c>
      <c r="M9441" t="s">
        <v>22</v>
      </c>
      <c r="N9441" t="s">
        <v>16</v>
      </c>
      <c r="O9441" t="s">
        <v>11</v>
      </c>
      <c r="P9441" s="1">
        <v>579</v>
      </c>
      <c r="Q94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42" spans="5:17" x14ac:dyDescent="0.25">
      <c r="E9442">
        <v>3265</v>
      </c>
      <c r="F9442" t="s">
        <v>18</v>
      </c>
      <c r="G9442" t="s">
        <v>49</v>
      </c>
      <c r="H9442" t="s">
        <v>10</v>
      </c>
      <c r="I9442" t="s">
        <v>13</v>
      </c>
      <c r="J9442" s="2">
        <f>SUMIFS(Table3[TimesUsed],Table3[TripChainId],Table2[[#This Row],[TripChainId]])</f>
        <v>0</v>
      </c>
      <c r="L9442" t="s">
        <v>24</v>
      </c>
      <c r="M9442" t="s">
        <v>22</v>
      </c>
      <c r="N9442" t="s">
        <v>16</v>
      </c>
      <c r="O9442" t="s">
        <v>14</v>
      </c>
      <c r="P9442" s="1">
        <v>143</v>
      </c>
      <c r="Q9442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9443" spans="5:17" x14ac:dyDescent="0.25">
      <c r="E9443">
        <v>3266</v>
      </c>
      <c r="F9443" t="s">
        <v>49</v>
      </c>
      <c r="G9443" t="s">
        <v>23</v>
      </c>
      <c r="H9443" t="s">
        <v>8</v>
      </c>
      <c r="I9443" t="s">
        <v>14</v>
      </c>
      <c r="J9443" s="2">
        <f>SUMIFS(Table3[TimesUsed],Table3[TripChainId],Table2[[#This Row],[TripChainId]])</f>
        <v>0</v>
      </c>
      <c r="L9443" t="s">
        <v>24</v>
      </c>
      <c r="M9443" t="s">
        <v>22</v>
      </c>
      <c r="N9443" t="s">
        <v>16</v>
      </c>
      <c r="O9443" t="s">
        <v>12</v>
      </c>
      <c r="P9443" s="1">
        <v>143</v>
      </c>
      <c r="Q9443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9444" spans="5:17" x14ac:dyDescent="0.25">
      <c r="E9444">
        <v>3266</v>
      </c>
      <c r="F9444" t="s">
        <v>23</v>
      </c>
      <c r="G9444" t="s">
        <v>18</v>
      </c>
      <c r="H9444" t="s">
        <v>16</v>
      </c>
      <c r="I9444" t="s">
        <v>11</v>
      </c>
      <c r="J9444" s="2">
        <f>SUMIFS(Table3[TimesUsed],Table3[TripChainId],Table2[[#This Row],[TripChainId]])</f>
        <v>0</v>
      </c>
      <c r="L9444" t="s">
        <v>24</v>
      </c>
      <c r="M9444" t="s">
        <v>22</v>
      </c>
      <c r="N9444" t="s">
        <v>16</v>
      </c>
      <c r="O9444" t="s">
        <v>13</v>
      </c>
      <c r="P9444" s="1">
        <v>217</v>
      </c>
      <c r="Q94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45" spans="5:17" x14ac:dyDescent="0.25">
      <c r="E9445">
        <v>3266</v>
      </c>
      <c r="F9445" t="s">
        <v>18</v>
      </c>
      <c r="G9445" t="s">
        <v>49</v>
      </c>
      <c r="H9445" t="s">
        <v>10</v>
      </c>
      <c r="I9445" t="s">
        <v>13</v>
      </c>
      <c r="J9445" s="2">
        <f>SUMIFS(Table3[TimesUsed],Table3[TripChainId],Table2[[#This Row],[TripChainId]])</f>
        <v>0</v>
      </c>
      <c r="L9445" t="s">
        <v>24</v>
      </c>
      <c r="M9445" t="s">
        <v>36</v>
      </c>
      <c r="N9445" t="s">
        <v>8</v>
      </c>
      <c r="O9445" t="s">
        <v>9</v>
      </c>
      <c r="P9445" s="1">
        <v>399</v>
      </c>
      <c r="Q94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46" spans="5:17" x14ac:dyDescent="0.25">
      <c r="E9446">
        <v>3267</v>
      </c>
      <c r="F9446" t="s">
        <v>49</v>
      </c>
      <c r="G9446" t="s">
        <v>23</v>
      </c>
      <c r="H9446" t="s">
        <v>8</v>
      </c>
      <c r="I9446" t="s">
        <v>14</v>
      </c>
      <c r="J9446" s="2">
        <f>SUMIFS(Table3[TimesUsed],Table3[TripChainId],Table2[[#This Row],[TripChainId]])</f>
        <v>0</v>
      </c>
      <c r="L9446" t="s">
        <v>24</v>
      </c>
      <c r="M9446" t="s">
        <v>36</v>
      </c>
      <c r="N9446" t="s">
        <v>8</v>
      </c>
      <c r="O9446" t="s">
        <v>11</v>
      </c>
      <c r="P9446" s="1">
        <v>192</v>
      </c>
      <c r="Q94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47" spans="5:17" x14ac:dyDescent="0.25">
      <c r="E9447">
        <v>3267</v>
      </c>
      <c r="F9447" t="s">
        <v>23</v>
      </c>
      <c r="G9447" t="s">
        <v>18</v>
      </c>
      <c r="H9447" t="s">
        <v>16</v>
      </c>
      <c r="I9447" t="s">
        <v>14</v>
      </c>
      <c r="J9447" s="2">
        <f>SUMIFS(Table3[TimesUsed],Table3[TripChainId],Table2[[#This Row],[TripChainId]])</f>
        <v>0</v>
      </c>
      <c r="L9447" t="s">
        <v>24</v>
      </c>
      <c r="M9447" t="s">
        <v>36</v>
      </c>
      <c r="N9447" t="s">
        <v>8</v>
      </c>
      <c r="O9447" t="s">
        <v>14</v>
      </c>
      <c r="P9447" s="1">
        <v>123</v>
      </c>
      <c r="Q94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48" spans="5:17" x14ac:dyDescent="0.25">
      <c r="E9448">
        <v>3267</v>
      </c>
      <c r="F9448" t="s">
        <v>18</v>
      </c>
      <c r="G9448" t="s">
        <v>49</v>
      </c>
      <c r="H9448" t="s">
        <v>10</v>
      </c>
      <c r="I9448" t="s">
        <v>13</v>
      </c>
      <c r="J9448" s="2">
        <f>SUMIFS(Table3[TimesUsed],Table3[TripChainId],Table2[[#This Row],[TripChainId]])</f>
        <v>0</v>
      </c>
      <c r="L9448" t="s">
        <v>24</v>
      </c>
      <c r="M9448" t="s">
        <v>36</v>
      </c>
      <c r="N9448" t="s">
        <v>8</v>
      </c>
      <c r="O9448" t="s">
        <v>12</v>
      </c>
      <c r="P9448" s="1">
        <v>122</v>
      </c>
      <c r="Q94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49" spans="5:17" x14ac:dyDescent="0.25">
      <c r="E9449">
        <v>3268</v>
      </c>
      <c r="F9449" t="s">
        <v>49</v>
      </c>
      <c r="G9449" t="s">
        <v>23</v>
      </c>
      <c r="H9449" t="s">
        <v>8</v>
      </c>
      <c r="I9449" t="s">
        <v>14</v>
      </c>
      <c r="J9449" s="2">
        <f>SUMIFS(Table3[TimesUsed],Table3[TripChainId],Table2[[#This Row],[TripChainId]])</f>
        <v>0</v>
      </c>
      <c r="L9449" t="s">
        <v>24</v>
      </c>
      <c r="M9449" t="s">
        <v>36</v>
      </c>
      <c r="N9449" t="s">
        <v>8</v>
      </c>
      <c r="O9449" t="s">
        <v>13</v>
      </c>
      <c r="P9449" s="1">
        <v>74</v>
      </c>
      <c r="Q94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50" spans="5:17" x14ac:dyDescent="0.25">
      <c r="E9450">
        <v>3268</v>
      </c>
      <c r="F9450" t="s">
        <v>23</v>
      </c>
      <c r="G9450" t="s">
        <v>18</v>
      </c>
      <c r="H9450" t="s">
        <v>16</v>
      </c>
      <c r="I9450" t="s">
        <v>13</v>
      </c>
      <c r="J9450" s="2">
        <f>SUMIFS(Table3[TimesUsed],Table3[TripChainId],Table2[[#This Row],[TripChainId]])</f>
        <v>0</v>
      </c>
      <c r="L9450" t="s">
        <v>24</v>
      </c>
      <c r="M9450" t="s">
        <v>36</v>
      </c>
      <c r="N9450" t="s">
        <v>10</v>
      </c>
      <c r="O9450" t="s">
        <v>9</v>
      </c>
      <c r="P9450" s="1">
        <v>61</v>
      </c>
      <c r="Q94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51" spans="5:17" x14ac:dyDescent="0.25">
      <c r="E9451">
        <v>3268</v>
      </c>
      <c r="F9451" t="s">
        <v>18</v>
      </c>
      <c r="G9451" t="s">
        <v>49</v>
      </c>
      <c r="H9451" t="s">
        <v>10</v>
      </c>
      <c r="I9451" t="s">
        <v>13</v>
      </c>
      <c r="J9451" s="2">
        <f>SUMIFS(Table3[TimesUsed],Table3[TripChainId],Table2[[#This Row],[TripChainId]])</f>
        <v>0</v>
      </c>
      <c r="L9451" t="s">
        <v>24</v>
      </c>
      <c r="M9451" t="s">
        <v>36</v>
      </c>
      <c r="N9451" t="s">
        <v>10</v>
      </c>
      <c r="O9451" t="s">
        <v>11</v>
      </c>
      <c r="P9451" s="1">
        <v>344</v>
      </c>
      <c r="Q94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52" spans="5:17" x14ac:dyDescent="0.25">
      <c r="E9452">
        <v>3269</v>
      </c>
      <c r="F9452" t="s">
        <v>49</v>
      </c>
      <c r="G9452" t="s">
        <v>23</v>
      </c>
      <c r="H9452" t="s">
        <v>8</v>
      </c>
      <c r="I9452" t="s">
        <v>13</v>
      </c>
      <c r="J9452" s="2">
        <f>SUMIFS(Table3[TimesUsed],Table3[TripChainId],Table2[[#This Row],[TripChainId]])</f>
        <v>24</v>
      </c>
      <c r="L9452" t="s">
        <v>24</v>
      </c>
      <c r="M9452" t="s">
        <v>36</v>
      </c>
      <c r="N9452" t="s">
        <v>10</v>
      </c>
      <c r="O9452" t="s">
        <v>14</v>
      </c>
      <c r="P9452" s="1">
        <v>199</v>
      </c>
      <c r="Q94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53" spans="5:17" x14ac:dyDescent="0.25">
      <c r="E9453">
        <v>3269</v>
      </c>
      <c r="F9453" t="s">
        <v>23</v>
      </c>
      <c r="G9453" t="s">
        <v>18</v>
      </c>
      <c r="H9453" t="s">
        <v>16</v>
      </c>
      <c r="I9453" t="s">
        <v>13</v>
      </c>
      <c r="J9453" s="2">
        <f>SUMIFS(Table3[TimesUsed],Table3[TripChainId],Table2[[#This Row],[TripChainId]])</f>
        <v>24</v>
      </c>
      <c r="L9453" t="s">
        <v>24</v>
      </c>
      <c r="M9453" t="s">
        <v>36</v>
      </c>
      <c r="N9453" t="s">
        <v>10</v>
      </c>
      <c r="O9453" t="s">
        <v>12</v>
      </c>
      <c r="P9453" s="1">
        <v>198</v>
      </c>
      <c r="Q94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54" spans="5:17" x14ac:dyDescent="0.25">
      <c r="E9454">
        <v>3269</v>
      </c>
      <c r="F9454" t="s">
        <v>18</v>
      </c>
      <c r="G9454" t="s">
        <v>49</v>
      </c>
      <c r="H9454" t="s">
        <v>10</v>
      </c>
      <c r="I9454" t="s">
        <v>13</v>
      </c>
      <c r="J9454" s="2">
        <f>SUMIFS(Table3[TimesUsed],Table3[TripChainId],Table2[[#This Row],[TripChainId]])</f>
        <v>24</v>
      </c>
      <c r="L9454" t="s">
        <v>24</v>
      </c>
      <c r="M9454" t="s">
        <v>36</v>
      </c>
      <c r="N9454" t="s">
        <v>10</v>
      </c>
      <c r="O9454" t="s">
        <v>13</v>
      </c>
      <c r="P9454" s="1">
        <v>617</v>
      </c>
      <c r="Q94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55" spans="5:17" x14ac:dyDescent="0.25">
      <c r="E9455">
        <v>3270</v>
      </c>
      <c r="F9455" t="s">
        <v>49</v>
      </c>
      <c r="G9455" t="s">
        <v>23</v>
      </c>
      <c r="H9455" t="s">
        <v>8</v>
      </c>
      <c r="I9455" t="s">
        <v>9</v>
      </c>
      <c r="J9455" s="2">
        <f>SUMIFS(Table3[TimesUsed],Table3[TripChainId],Table2[[#This Row],[TripChainId]])</f>
        <v>0</v>
      </c>
      <c r="L9455" t="s">
        <v>24</v>
      </c>
      <c r="M9455" t="s">
        <v>36</v>
      </c>
      <c r="N9455" t="s">
        <v>16</v>
      </c>
      <c r="O9455" t="s">
        <v>9</v>
      </c>
      <c r="P9455" s="1">
        <v>432</v>
      </c>
      <c r="Q94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56" spans="5:17" x14ac:dyDescent="0.25">
      <c r="E9456">
        <v>3270</v>
      </c>
      <c r="F9456" t="s">
        <v>23</v>
      </c>
      <c r="G9456" t="s">
        <v>19</v>
      </c>
      <c r="H9456" t="s">
        <v>16</v>
      </c>
      <c r="I9456" t="s">
        <v>9</v>
      </c>
      <c r="J9456" s="2">
        <f>SUMIFS(Table3[TimesUsed],Table3[TripChainId],Table2[[#This Row],[TripChainId]])</f>
        <v>0</v>
      </c>
      <c r="L9456" t="s">
        <v>24</v>
      </c>
      <c r="M9456" t="s">
        <v>36</v>
      </c>
      <c r="N9456" t="s">
        <v>16</v>
      </c>
      <c r="O9456" t="s">
        <v>11</v>
      </c>
      <c r="P9456" s="1">
        <v>1511</v>
      </c>
      <c r="Q94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57" spans="5:17" x14ac:dyDescent="0.25">
      <c r="E9457">
        <v>3270</v>
      </c>
      <c r="F9457" t="s">
        <v>19</v>
      </c>
      <c r="G9457" t="s">
        <v>49</v>
      </c>
      <c r="H9457" t="s">
        <v>10</v>
      </c>
      <c r="I9457" t="s">
        <v>13</v>
      </c>
      <c r="J9457" s="2">
        <f>SUMIFS(Table3[TimesUsed],Table3[TripChainId],Table2[[#This Row],[TripChainId]])</f>
        <v>0</v>
      </c>
      <c r="L9457" t="s">
        <v>24</v>
      </c>
      <c r="M9457" t="s">
        <v>36</v>
      </c>
      <c r="N9457" t="s">
        <v>16</v>
      </c>
      <c r="O9457" t="s">
        <v>14</v>
      </c>
      <c r="P9457" s="1">
        <v>493</v>
      </c>
      <c r="Q94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58" spans="5:17" x14ac:dyDescent="0.25">
      <c r="E9458">
        <v>3271</v>
      </c>
      <c r="F9458" t="s">
        <v>49</v>
      </c>
      <c r="G9458" t="s">
        <v>23</v>
      </c>
      <c r="H9458" t="s">
        <v>8</v>
      </c>
      <c r="I9458" t="s">
        <v>9</v>
      </c>
      <c r="J9458" s="2">
        <f>SUMIFS(Table3[TimesUsed],Table3[TripChainId],Table2[[#This Row],[TripChainId]])</f>
        <v>0</v>
      </c>
      <c r="L9458" t="s">
        <v>24</v>
      </c>
      <c r="M9458" t="s">
        <v>36</v>
      </c>
      <c r="N9458" t="s">
        <v>16</v>
      </c>
      <c r="O9458" t="s">
        <v>12</v>
      </c>
      <c r="P9458" s="1">
        <v>492</v>
      </c>
      <c r="Q94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59" spans="5:17" x14ac:dyDescent="0.25">
      <c r="E9459">
        <v>3271</v>
      </c>
      <c r="F9459" t="s">
        <v>23</v>
      </c>
      <c r="G9459" t="s">
        <v>19</v>
      </c>
      <c r="H9459" t="s">
        <v>16</v>
      </c>
      <c r="I9459" t="s">
        <v>11</v>
      </c>
      <c r="J9459" s="2">
        <f>SUMIFS(Table3[TimesUsed],Table3[TripChainId],Table2[[#This Row],[TripChainId]])</f>
        <v>0</v>
      </c>
      <c r="L9459" t="s">
        <v>24</v>
      </c>
      <c r="M9459" t="s">
        <v>36</v>
      </c>
      <c r="N9459" t="s">
        <v>16</v>
      </c>
      <c r="O9459" t="s">
        <v>13</v>
      </c>
      <c r="P9459" s="1">
        <v>807</v>
      </c>
      <c r="Q94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60" spans="5:17" x14ac:dyDescent="0.25">
      <c r="E9460">
        <v>3271</v>
      </c>
      <c r="F9460" t="s">
        <v>19</v>
      </c>
      <c r="G9460" t="s">
        <v>49</v>
      </c>
      <c r="H9460" t="s">
        <v>10</v>
      </c>
      <c r="I9460" t="s">
        <v>13</v>
      </c>
      <c r="J9460" s="2">
        <f>SUMIFS(Table3[TimesUsed],Table3[TripChainId],Table2[[#This Row],[TripChainId]])</f>
        <v>0</v>
      </c>
      <c r="L9460" t="s">
        <v>24</v>
      </c>
      <c r="M9460" t="s">
        <v>68</v>
      </c>
      <c r="N9460" t="s">
        <v>8</v>
      </c>
      <c r="O9460" t="s">
        <v>9</v>
      </c>
      <c r="P9460" s="1">
        <v>101</v>
      </c>
      <c r="Q94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61" spans="5:17" x14ac:dyDescent="0.25">
      <c r="E9461">
        <v>3272</v>
      </c>
      <c r="F9461" t="s">
        <v>49</v>
      </c>
      <c r="G9461" t="s">
        <v>23</v>
      </c>
      <c r="H9461" t="s">
        <v>8</v>
      </c>
      <c r="I9461" t="s">
        <v>9</v>
      </c>
      <c r="J9461" s="2">
        <f>SUMIFS(Table3[TimesUsed],Table3[TripChainId],Table2[[#This Row],[TripChainId]])</f>
        <v>0</v>
      </c>
      <c r="L9461" t="s">
        <v>24</v>
      </c>
      <c r="M9461" t="s">
        <v>68</v>
      </c>
      <c r="N9461" t="s">
        <v>8</v>
      </c>
      <c r="O9461" t="s">
        <v>11</v>
      </c>
      <c r="P9461" s="1">
        <v>54</v>
      </c>
      <c r="Q94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62" spans="5:17" x14ac:dyDescent="0.25">
      <c r="E9462">
        <v>3272</v>
      </c>
      <c r="F9462" t="s">
        <v>23</v>
      </c>
      <c r="G9462" t="s">
        <v>19</v>
      </c>
      <c r="H9462" t="s">
        <v>16</v>
      </c>
      <c r="I9462" t="s">
        <v>13</v>
      </c>
      <c r="J9462" s="2">
        <f>SUMIFS(Table3[TimesUsed],Table3[TripChainId],Table2[[#This Row],[TripChainId]])</f>
        <v>0</v>
      </c>
      <c r="L9462" t="s">
        <v>24</v>
      </c>
      <c r="M9462" t="s">
        <v>68</v>
      </c>
      <c r="N9462" t="s">
        <v>8</v>
      </c>
      <c r="O9462" t="s">
        <v>14</v>
      </c>
      <c r="P9462" s="1">
        <v>57</v>
      </c>
      <c r="Q94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63" spans="5:17" x14ac:dyDescent="0.25">
      <c r="E9463">
        <v>3272</v>
      </c>
      <c r="F9463" t="s">
        <v>19</v>
      </c>
      <c r="G9463" t="s">
        <v>49</v>
      </c>
      <c r="H9463" t="s">
        <v>10</v>
      </c>
      <c r="I9463" t="s">
        <v>13</v>
      </c>
      <c r="J9463" s="2">
        <f>SUMIFS(Table3[TimesUsed],Table3[TripChainId],Table2[[#This Row],[TripChainId]])</f>
        <v>0</v>
      </c>
      <c r="L9463" t="s">
        <v>24</v>
      </c>
      <c r="M9463" t="s">
        <v>68</v>
      </c>
      <c r="N9463" t="s">
        <v>8</v>
      </c>
      <c r="O9463" t="s">
        <v>12</v>
      </c>
      <c r="P9463" s="1">
        <v>56</v>
      </c>
      <c r="Q94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64" spans="5:17" x14ac:dyDescent="0.25">
      <c r="E9464">
        <v>3273</v>
      </c>
      <c r="F9464" t="s">
        <v>49</v>
      </c>
      <c r="G9464" t="s">
        <v>23</v>
      </c>
      <c r="H9464" t="s">
        <v>8</v>
      </c>
      <c r="I9464" t="s">
        <v>11</v>
      </c>
      <c r="J9464" s="2">
        <f>SUMIFS(Table3[TimesUsed],Table3[TripChainId],Table2[[#This Row],[TripChainId]])</f>
        <v>0</v>
      </c>
      <c r="L9464" t="s">
        <v>24</v>
      </c>
      <c r="M9464" t="s">
        <v>68</v>
      </c>
      <c r="N9464" t="s">
        <v>10</v>
      </c>
      <c r="O9464" t="s">
        <v>11</v>
      </c>
      <c r="P9464" s="1">
        <v>24</v>
      </c>
      <c r="Q94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65" spans="5:17" x14ac:dyDescent="0.25">
      <c r="E9465">
        <v>3273</v>
      </c>
      <c r="F9465" t="s">
        <v>23</v>
      </c>
      <c r="G9465" t="s">
        <v>19</v>
      </c>
      <c r="H9465" t="s">
        <v>16</v>
      </c>
      <c r="I9465" t="s">
        <v>11</v>
      </c>
      <c r="J9465" s="2">
        <f>SUMIFS(Table3[TimesUsed],Table3[TripChainId],Table2[[#This Row],[TripChainId]])</f>
        <v>0</v>
      </c>
      <c r="L9465" t="s">
        <v>24</v>
      </c>
      <c r="M9465" t="s">
        <v>68</v>
      </c>
      <c r="N9465" t="s">
        <v>10</v>
      </c>
      <c r="O9465" t="s">
        <v>13</v>
      </c>
      <c r="P9465" s="1">
        <v>118</v>
      </c>
      <c r="Q94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66" spans="5:17" x14ac:dyDescent="0.25">
      <c r="E9466">
        <v>3273</v>
      </c>
      <c r="F9466" t="s">
        <v>19</v>
      </c>
      <c r="G9466" t="s">
        <v>49</v>
      </c>
      <c r="H9466" t="s">
        <v>10</v>
      </c>
      <c r="I9466" t="s">
        <v>13</v>
      </c>
      <c r="J9466" s="2">
        <f>SUMIFS(Table3[TimesUsed],Table3[TripChainId],Table2[[#This Row],[TripChainId]])</f>
        <v>0</v>
      </c>
      <c r="L9466" t="s">
        <v>24</v>
      </c>
      <c r="M9466" t="s">
        <v>68</v>
      </c>
      <c r="N9466" t="s">
        <v>16</v>
      </c>
      <c r="O9466" t="s">
        <v>9</v>
      </c>
      <c r="P9466" s="1">
        <v>92</v>
      </c>
      <c r="Q94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67" spans="5:17" x14ac:dyDescent="0.25">
      <c r="E9467">
        <v>3274</v>
      </c>
      <c r="F9467" t="s">
        <v>49</v>
      </c>
      <c r="G9467" t="s">
        <v>23</v>
      </c>
      <c r="H9467" t="s">
        <v>8</v>
      </c>
      <c r="I9467" t="s">
        <v>11</v>
      </c>
      <c r="J9467" s="2">
        <f>SUMIFS(Table3[TimesUsed],Table3[TripChainId],Table2[[#This Row],[TripChainId]])</f>
        <v>0</v>
      </c>
      <c r="L9467" t="s">
        <v>24</v>
      </c>
      <c r="M9467" t="s">
        <v>68</v>
      </c>
      <c r="N9467" t="s">
        <v>16</v>
      </c>
      <c r="O9467" t="s">
        <v>11</v>
      </c>
      <c r="P9467" s="1">
        <v>260</v>
      </c>
      <c r="Q94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68" spans="5:17" x14ac:dyDescent="0.25">
      <c r="E9468">
        <v>3274</v>
      </c>
      <c r="F9468" t="s">
        <v>23</v>
      </c>
      <c r="G9468" t="s">
        <v>19</v>
      </c>
      <c r="H9468" t="s">
        <v>16</v>
      </c>
      <c r="I9468" t="s">
        <v>13</v>
      </c>
      <c r="J9468" s="2">
        <f>SUMIFS(Table3[TimesUsed],Table3[TripChainId],Table2[[#This Row],[TripChainId]])</f>
        <v>0</v>
      </c>
      <c r="L9468" t="s">
        <v>24</v>
      </c>
      <c r="M9468" t="s">
        <v>68</v>
      </c>
      <c r="N9468" t="s">
        <v>16</v>
      </c>
      <c r="O9468" t="s">
        <v>14</v>
      </c>
      <c r="P9468" s="1">
        <v>107</v>
      </c>
      <c r="Q94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69" spans="5:17" x14ac:dyDescent="0.25">
      <c r="E9469">
        <v>3274</v>
      </c>
      <c r="F9469" t="s">
        <v>19</v>
      </c>
      <c r="G9469" t="s">
        <v>49</v>
      </c>
      <c r="H9469" t="s">
        <v>10</v>
      </c>
      <c r="I9469" t="s">
        <v>13</v>
      </c>
      <c r="J9469" s="2">
        <f>SUMIFS(Table3[TimesUsed],Table3[TripChainId],Table2[[#This Row],[TripChainId]])</f>
        <v>0</v>
      </c>
      <c r="L9469" t="s">
        <v>24</v>
      </c>
      <c r="M9469" t="s">
        <v>68</v>
      </c>
      <c r="N9469" t="s">
        <v>16</v>
      </c>
      <c r="O9469" t="s">
        <v>12</v>
      </c>
      <c r="P9469" s="1">
        <v>107</v>
      </c>
      <c r="Q94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70" spans="5:17" x14ac:dyDescent="0.25">
      <c r="E9470">
        <v>3275</v>
      </c>
      <c r="F9470" t="s">
        <v>49</v>
      </c>
      <c r="G9470" t="s">
        <v>23</v>
      </c>
      <c r="H9470" t="s">
        <v>8</v>
      </c>
      <c r="I9470" t="s">
        <v>14</v>
      </c>
      <c r="J9470" s="2">
        <f>SUMIFS(Table3[TimesUsed],Table3[TripChainId],Table2[[#This Row],[TripChainId]])</f>
        <v>0</v>
      </c>
      <c r="L9470" t="s">
        <v>24</v>
      </c>
      <c r="M9470" t="s">
        <v>68</v>
      </c>
      <c r="N9470" t="s">
        <v>16</v>
      </c>
      <c r="O9470" t="s">
        <v>13</v>
      </c>
      <c r="P9470" s="1">
        <v>202</v>
      </c>
      <c r="Q94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71" spans="5:17" x14ac:dyDescent="0.25">
      <c r="E9471">
        <v>3275</v>
      </c>
      <c r="F9471" t="s">
        <v>23</v>
      </c>
      <c r="G9471" t="s">
        <v>19</v>
      </c>
      <c r="H9471" t="s">
        <v>16</v>
      </c>
      <c r="I9471" t="s">
        <v>9</v>
      </c>
      <c r="J9471" s="2">
        <f>SUMIFS(Table3[TimesUsed],Table3[TripChainId],Table2[[#This Row],[TripChainId]])</f>
        <v>0</v>
      </c>
      <c r="L9471" t="s">
        <v>24</v>
      </c>
      <c r="M9471" t="s">
        <v>17</v>
      </c>
      <c r="N9471" t="s">
        <v>8</v>
      </c>
      <c r="O9471" t="s">
        <v>9</v>
      </c>
      <c r="P9471" s="1">
        <v>28</v>
      </c>
      <c r="Q94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72" spans="5:17" x14ac:dyDescent="0.25">
      <c r="E9472">
        <v>3275</v>
      </c>
      <c r="F9472" t="s">
        <v>19</v>
      </c>
      <c r="G9472" t="s">
        <v>49</v>
      </c>
      <c r="H9472" t="s">
        <v>10</v>
      </c>
      <c r="I9472" t="s">
        <v>13</v>
      </c>
      <c r="J9472" s="2">
        <f>SUMIFS(Table3[TimesUsed],Table3[TripChainId],Table2[[#This Row],[TripChainId]])</f>
        <v>0</v>
      </c>
      <c r="L9472" t="s">
        <v>24</v>
      </c>
      <c r="M9472" t="s">
        <v>17</v>
      </c>
      <c r="N9472" t="s">
        <v>10</v>
      </c>
      <c r="O9472" t="s">
        <v>11</v>
      </c>
      <c r="P9472" s="1">
        <v>27</v>
      </c>
      <c r="Q94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73" spans="5:17" x14ac:dyDescent="0.25">
      <c r="E9473">
        <v>3276</v>
      </c>
      <c r="F9473" t="s">
        <v>49</v>
      </c>
      <c r="G9473" t="s">
        <v>23</v>
      </c>
      <c r="H9473" t="s">
        <v>8</v>
      </c>
      <c r="I9473" t="s">
        <v>14</v>
      </c>
      <c r="J9473" s="2">
        <f>SUMIFS(Table3[TimesUsed],Table3[TripChainId],Table2[[#This Row],[TripChainId]])</f>
        <v>0</v>
      </c>
      <c r="L9473" t="s">
        <v>24</v>
      </c>
      <c r="M9473" t="s">
        <v>17</v>
      </c>
      <c r="N9473" t="s">
        <v>10</v>
      </c>
      <c r="O9473" t="s">
        <v>13</v>
      </c>
      <c r="P9473" s="1">
        <v>62</v>
      </c>
      <c r="Q94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74" spans="5:17" x14ac:dyDescent="0.25">
      <c r="E9474">
        <v>3276</v>
      </c>
      <c r="F9474" t="s">
        <v>23</v>
      </c>
      <c r="G9474" t="s">
        <v>19</v>
      </c>
      <c r="H9474" t="s">
        <v>16</v>
      </c>
      <c r="I9474" t="s">
        <v>11</v>
      </c>
      <c r="J9474" s="2">
        <f>SUMIFS(Table3[TimesUsed],Table3[TripChainId],Table2[[#This Row],[TripChainId]])</f>
        <v>0</v>
      </c>
      <c r="L9474" t="s">
        <v>24</v>
      </c>
      <c r="M9474" t="s">
        <v>17</v>
      </c>
      <c r="N9474" t="s">
        <v>16</v>
      </c>
      <c r="O9474" t="s">
        <v>9</v>
      </c>
      <c r="P9474" s="1">
        <v>135</v>
      </c>
      <c r="Q94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75" spans="5:17" x14ac:dyDescent="0.25">
      <c r="E9475">
        <v>3276</v>
      </c>
      <c r="F9475" t="s">
        <v>19</v>
      </c>
      <c r="G9475" t="s">
        <v>49</v>
      </c>
      <c r="H9475" t="s">
        <v>10</v>
      </c>
      <c r="I9475" t="s">
        <v>13</v>
      </c>
      <c r="J9475" s="2">
        <f>SUMIFS(Table3[TimesUsed],Table3[TripChainId],Table2[[#This Row],[TripChainId]])</f>
        <v>0</v>
      </c>
      <c r="L9475" t="s">
        <v>24</v>
      </c>
      <c r="M9475" t="s">
        <v>17</v>
      </c>
      <c r="N9475" t="s">
        <v>16</v>
      </c>
      <c r="O9475" t="s">
        <v>11</v>
      </c>
      <c r="P9475" s="1">
        <v>332</v>
      </c>
      <c r="Q94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76" spans="5:17" x14ac:dyDescent="0.25">
      <c r="E9476">
        <v>3277</v>
      </c>
      <c r="F9476" t="s">
        <v>49</v>
      </c>
      <c r="G9476" t="s">
        <v>23</v>
      </c>
      <c r="H9476" t="s">
        <v>8</v>
      </c>
      <c r="I9476" t="s">
        <v>14</v>
      </c>
      <c r="J9476" s="2">
        <f>SUMIFS(Table3[TimesUsed],Table3[TripChainId],Table2[[#This Row],[TripChainId]])</f>
        <v>0</v>
      </c>
      <c r="L9476" t="s">
        <v>24</v>
      </c>
      <c r="M9476" t="s">
        <v>17</v>
      </c>
      <c r="N9476" t="s">
        <v>16</v>
      </c>
      <c r="O9476" t="s">
        <v>14</v>
      </c>
      <c r="P9476" s="1">
        <v>104</v>
      </c>
      <c r="Q94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77" spans="5:17" x14ac:dyDescent="0.25">
      <c r="E9477">
        <v>3277</v>
      </c>
      <c r="F9477" t="s">
        <v>23</v>
      </c>
      <c r="G9477" t="s">
        <v>19</v>
      </c>
      <c r="H9477" t="s">
        <v>16</v>
      </c>
      <c r="I9477" t="s">
        <v>14</v>
      </c>
      <c r="J9477" s="2">
        <f>SUMIFS(Table3[TimesUsed],Table3[TripChainId],Table2[[#This Row],[TripChainId]])</f>
        <v>0</v>
      </c>
      <c r="L9477" t="s">
        <v>24</v>
      </c>
      <c r="M9477" t="s">
        <v>17</v>
      </c>
      <c r="N9477" t="s">
        <v>16</v>
      </c>
      <c r="O9477" t="s">
        <v>12</v>
      </c>
      <c r="P9477" s="1">
        <v>103</v>
      </c>
      <c r="Q94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78" spans="5:17" x14ac:dyDescent="0.25">
      <c r="E9478">
        <v>3277</v>
      </c>
      <c r="F9478" t="s">
        <v>19</v>
      </c>
      <c r="G9478" t="s">
        <v>49</v>
      </c>
      <c r="H9478" t="s">
        <v>10</v>
      </c>
      <c r="I9478" t="s">
        <v>13</v>
      </c>
      <c r="J9478" s="2">
        <f>SUMIFS(Table3[TimesUsed],Table3[TripChainId],Table2[[#This Row],[TripChainId]])</f>
        <v>0</v>
      </c>
      <c r="L9478" t="s">
        <v>24</v>
      </c>
      <c r="M9478" t="s">
        <v>17</v>
      </c>
      <c r="N9478" t="s">
        <v>16</v>
      </c>
      <c r="O9478" t="s">
        <v>13</v>
      </c>
      <c r="P9478" s="1">
        <v>184</v>
      </c>
      <c r="Q94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79" spans="5:17" x14ac:dyDescent="0.25">
      <c r="E9479">
        <v>3278</v>
      </c>
      <c r="F9479" t="s">
        <v>49</v>
      </c>
      <c r="G9479" t="s">
        <v>23</v>
      </c>
      <c r="H9479" t="s">
        <v>8</v>
      </c>
      <c r="I9479" t="s">
        <v>14</v>
      </c>
      <c r="J9479" s="2">
        <f>SUMIFS(Table3[TimesUsed],Table3[TripChainId],Table2[[#This Row],[TripChainId]])</f>
        <v>0</v>
      </c>
      <c r="L9479" t="s">
        <v>24</v>
      </c>
      <c r="M9479" t="s">
        <v>63</v>
      </c>
      <c r="N9479" t="s">
        <v>8</v>
      </c>
      <c r="O9479" t="s">
        <v>9</v>
      </c>
      <c r="P9479" s="1">
        <v>73</v>
      </c>
      <c r="Q94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80" spans="5:17" x14ac:dyDescent="0.25">
      <c r="E9480">
        <v>3278</v>
      </c>
      <c r="F9480" t="s">
        <v>23</v>
      </c>
      <c r="G9480" t="s">
        <v>19</v>
      </c>
      <c r="H9480" t="s">
        <v>16</v>
      </c>
      <c r="I9480" t="s">
        <v>13</v>
      </c>
      <c r="J9480" s="2">
        <f>SUMIFS(Table3[TimesUsed],Table3[TripChainId],Table2[[#This Row],[TripChainId]])</f>
        <v>0</v>
      </c>
      <c r="L9480" t="s">
        <v>24</v>
      </c>
      <c r="M9480" t="s">
        <v>63</v>
      </c>
      <c r="N9480" t="s">
        <v>8</v>
      </c>
      <c r="O9480" t="s">
        <v>11</v>
      </c>
      <c r="P9480" s="1">
        <v>33</v>
      </c>
      <c r="Q94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81" spans="5:17" x14ac:dyDescent="0.25">
      <c r="E9481">
        <v>3278</v>
      </c>
      <c r="F9481" t="s">
        <v>19</v>
      </c>
      <c r="G9481" t="s">
        <v>49</v>
      </c>
      <c r="H9481" t="s">
        <v>10</v>
      </c>
      <c r="I9481" t="s">
        <v>13</v>
      </c>
      <c r="J9481" s="2">
        <f>SUMIFS(Table3[TimesUsed],Table3[TripChainId],Table2[[#This Row],[TripChainId]])</f>
        <v>0</v>
      </c>
      <c r="L9481" t="s">
        <v>24</v>
      </c>
      <c r="M9481" t="s">
        <v>63</v>
      </c>
      <c r="N9481" t="s">
        <v>8</v>
      </c>
      <c r="O9481" t="s">
        <v>14</v>
      </c>
      <c r="P9481" s="1">
        <v>44</v>
      </c>
      <c r="Q94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82" spans="5:17" x14ac:dyDescent="0.25">
      <c r="E9482">
        <v>3279</v>
      </c>
      <c r="F9482" t="s">
        <v>49</v>
      </c>
      <c r="G9482" t="s">
        <v>23</v>
      </c>
      <c r="H9482" t="s">
        <v>8</v>
      </c>
      <c r="I9482" t="s">
        <v>13</v>
      </c>
      <c r="J9482" s="2">
        <f>SUMIFS(Table3[TimesUsed],Table3[TripChainId],Table2[[#This Row],[TripChainId]])</f>
        <v>0</v>
      </c>
      <c r="L9482" t="s">
        <v>24</v>
      </c>
      <c r="M9482" t="s">
        <v>63</v>
      </c>
      <c r="N9482" t="s">
        <v>8</v>
      </c>
      <c r="O9482" t="s">
        <v>12</v>
      </c>
      <c r="P9482" s="1">
        <v>44</v>
      </c>
      <c r="Q94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83" spans="5:17" x14ac:dyDescent="0.25">
      <c r="E9483">
        <v>3279</v>
      </c>
      <c r="F9483" t="s">
        <v>23</v>
      </c>
      <c r="G9483" t="s">
        <v>19</v>
      </c>
      <c r="H9483" t="s">
        <v>16</v>
      </c>
      <c r="I9483" t="s">
        <v>13</v>
      </c>
      <c r="J9483" s="2">
        <f>SUMIFS(Table3[TimesUsed],Table3[TripChainId],Table2[[#This Row],[TripChainId]])</f>
        <v>0</v>
      </c>
      <c r="L9483" t="s">
        <v>24</v>
      </c>
      <c r="M9483" t="s">
        <v>63</v>
      </c>
      <c r="N9483" t="s">
        <v>10</v>
      </c>
      <c r="O9483" t="s">
        <v>11</v>
      </c>
      <c r="P9483" s="1">
        <v>34</v>
      </c>
      <c r="Q94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84" spans="5:17" x14ac:dyDescent="0.25">
      <c r="E9484">
        <v>3279</v>
      </c>
      <c r="F9484" t="s">
        <v>19</v>
      </c>
      <c r="G9484" t="s">
        <v>49</v>
      </c>
      <c r="H9484" t="s">
        <v>10</v>
      </c>
      <c r="I9484" t="s">
        <v>13</v>
      </c>
      <c r="J9484" s="2">
        <f>SUMIFS(Table3[TimesUsed],Table3[TripChainId],Table2[[#This Row],[TripChainId]])</f>
        <v>0</v>
      </c>
      <c r="L9484" t="s">
        <v>24</v>
      </c>
      <c r="M9484" t="s">
        <v>63</v>
      </c>
      <c r="N9484" t="s">
        <v>10</v>
      </c>
      <c r="O9484" t="s">
        <v>13</v>
      </c>
      <c r="P9484" s="1">
        <v>99</v>
      </c>
      <c r="Q94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85" spans="5:17" x14ac:dyDescent="0.25">
      <c r="E9485">
        <v>3280</v>
      </c>
      <c r="F9485" t="s">
        <v>49</v>
      </c>
      <c r="G9485" t="s">
        <v>23</v>
      </c>
      <c r="H9485" t="s">
        <v>8</v>
      </c>
      <c r="I9485" t="s">
        <v>9</v>
      </c>
      <c r="J9485" s="2">
        <f>SUMIFS(Table3[TimesUsed],Table3[TripChainId],Table2[[#This Row],[TripChainId]])</f>
        <v>0</v>
      </c>
      <c r="L9485" t="s">
        <v>24</v>
      </c>
      <c r="M9485" t="s">
        <v>63</v>
      </c>
      <c r="N9485" t="s">
        <v>16</v>
      </c>
      <c r="O9485" t="s">
        <v>9</v>
      </c>
      <c r="P9485" s="1">
        <v>82</v>
      </c>
      <c r="Q94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86" spans="5:17" x14ac:dyDescent="0.25">
      <c r="E9486">
        <v>3280</v>
      </c>
      <c r="F9486" t="s">
        <v>23</v>
      </c>
      <c r="G9486" t="s">
        <v>20</v>
      </c>
      <c r="H9486" t="s">
        <v>16</v>
      </c>
      <c r="I9486" t="s">
        <v>9</v>
      </c>
      <c r="J9486" s="2">
        <f>SUMIFS(Table3[TimesUsed],Table3[TripChainId],Table2[[#This Row],[TripChainId]])</f>
        <v>0</v>
      </c>
      <c r="L9486" t="s">
        <v>24</v>
      </c>
      <c r="M9486" t="s">
        <v>63</v>
      </c>
      <c r="N9486" t="s">
        <v>16</v>
      </c>
      <c r="O9486" t="s">
        <v>11</v>
      </c>
      <c r="P9486" s="1">
        <v>189</v>
      </c>
      <c r="Q94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87" spans="5:17" x14ac:dyDescent="0.25">
      <c r="E9487">
        <v>3280</v>
      </c>
      <c r="F9487" t="s">
        <v>20</v>
      </c>
      <c r="G9487" t="s">
        <v>49</v>
      </c>
      <c r="H9487" t="s">
        <v>10</v>
      </c>
      <c r="I9487" t="s">
        <v>13</v>
      </c>
      <c r="J9487" s="2">
        <f>SUMIFS(Table3[TimesUsed],Table3[TripChainId],Table2[[#This Row],[TripChainId]])</f>
        <v>0</v>
      </c>
      <c r="L9487" t="s">
        <v>24</v>
      </c>
      <c r="M9487" t="s">
        <v>63</v>
      </c>
      <c r="N9487" t="s">
        <v>16</v>
      </c>
      <c r="O9487" t="s">
        <v>14</v>
      </c>
      <c r="P9487" s="1">
        <v>79</v>
      </c>
      <c r="Q94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88" spans="5:17" x14ac:dyDescent="0.25">
      <c r="E9488">
        <v>3281</v>
      </c>
      <c r="F9488" t="s">
        <v>49</v>
      </c>
      <c r="G9488" t="s">
        <v>23</v>
      </c>
      <c r="H9488" t="s">
        <v>8</v>
      </c>
      <c r="I9488" t="s">
        <v>9</v>
      </c>
      <c r="J9488" s="2">
        <f>SUMIFS(Table3[TimesUsed],Table3[TripChainId],Table2[[#This Row],[TripChainId]])</f>
        <v>0</v>
      </c>
      <c r="L9488" t="s">
        <v>24</v>
      </c>
      <c r="M9488" t="s">
        <v>63</v>
      </c>
      <c r="N9488" t="s">
        <v>16</v>
      </c>
      <c r="O9488" t="s">
        <v>12</v>
      </c>
      <c r="P9488" s="1">
        <v>79</v>
      </c>
      <c r="Q94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89" spans="5:17" x14ac:dyDescent="0.25">
      <c r="E9489">
        <v>3281</v>
      </c>
      <c r="F9489" t="s">
        <v>23</v>
      </c>
      <c r="G9489" t="s">
        <v>20</v>
      </c>
      <c r="H9489" t="s">
        <v>16</v>
      </c>
      <c r="I9489" t="s">
        <v>11</v>
      </c>
      <c r="J9489" s="2">
        <f>SUMIFS(Table3[TimesUsed],Table3[TripChainId],Table2[[#This Row],[TripChainId]])</f>
        <v>0</v>
      </c>
      <c r="L9489" t="s">
        <v>24</v>
      </c>
      <c r="M9489" t="s">
        <v>63</v>
      </c>
      <c r="N9489" t="s">
        <v>16</v>
      </c>
      <c r="O9489" t="s">
        <v>13</v>
      </c>
      <c r="P9489" s="1">
        <v>158</v>
      </c>
      <c r="Q94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90" spans="5:17" x14ac:dyDescent="0.25">
      <c r="E9490">
        <v>3281</v>
      </c>
      <c r="F9490" t="s">
        <v>20</v>
      </c>
      <c r="G9490" t="s">
        <v>49</v>
      </c>
      <c r="H9490" t="s">
        <v>10</v>
      </c>
      <c r="I9490" t="s">
        <v>13</v>
      </c>
      <c r="J9490" s="2">
        <f>SUMIFS(Table3[TimesUsed],Table3[TripChainId],Table2[[#This Row],[TripChainId]])</f>
        <v>0</v>
      </c>
      <c r="L9490" t="s">
        <v>24</v>
      </c>
      <c r="M9490" t="s">
        <v>43</v>
      </c>
      <c r="N9490" t="s">
        <v>8</v>
      </c>
      <c r="O9490" t="s">
        <v>9</v>
      </c>
      <c r="P9490" s="1">
        <v>44</v>
      </c>
      <c r="Q94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91" spans="5:17" x14ac:dyDescent="0.25">
      <c r="E9491">
        <v>3282</v>
      </c>
      <c r="F9491" t="s">
        <v>49</v>
      </c>
      <c r="G9491" t="s">
        <v>23</v>
      </c>
      <c r="H9491" t="s">
        <v>8</v>
      </c>
      <c r="I9491" t="s">
        <v>9</v>
      </c>
      <c r="J9491" s="2">
        <f>SUMIFS(Table3[TimesUsed],Table3[TripChainId],Table2[[#This Row],[TripChainId]])</f>
        <v>0</v>
      </c>
      <c r="L9491" t="s">
        <v>24</v>
      </c>
      <c r="M9491" t="s">
        <v>43</v>
      </c>
      <c r="N9491" t="s">
        <v>8</v>
      </c>
      <c r="O9491" t="s">
        <v>11</v>
      </c>
      <c r="P9491" s="1">
        <v>21</v>
      </c>
      <c r="Q94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92" spans="5:17" x14ac:dyDescent="0.25">
      <c r="E9492">
        <v>3282</v>
      </c>
      <c r="F9492" t="s">
        <v>23</v>
      </c>
      <c r="G9492" t="s">
        <v>20</v>
      </c>
      <c r="H9492" t="s">
        <v>16</v>
      </c>
      <c r="I9492" t="s">
        <v>13</v>
      </c>
      <c r="J9492" s="2">
        <f>SUMIFS(Table3[TimesUsed],Table3[TripChainId],Table2[[#This Row],[TripChainId]])</f>
        <v>0</v>
      </c>
      <c r="L9492" t="s">
        <v>24</v>
      </c>
      <c r="M9492" t="s">
        <v>43</v>
      </c>
      <c r="N9492" t="s">
        <v>10</v>
      </c>
      <c r="O9492" t="s">
        <v>11</v>
      </c>
      <c r="P9492" s="1">
        <v>21</v>
      </c>
      <c r="Q94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93" spans="5:17" x14ac:dyDescent="0.25">
      <c r="E9493">
        <v>3282</v>
      </c>
      <c r="F9493" t="s">
        <v>20</v>
      </c>
      <c r="G9493" t="s">
        <v>49</v>
      </c>
      <c r="H9493" t="s">
        <v>10</v>
      </c>
      <c r="I9493" t="s">
        <v>13</v>
      </c>
      <c r="J9493" s="2">
        <f>SUMIFS(Table3[TimesUsed],Table3[TripChainId],Table2[[#This Row],[TripChainId]])</f>
        <v>0</v>
      </c>
      <c r="L9493" t="s">
        <v>24</v>
      </c>
      <c r="M9493" t="s">
        <v>43</v>
      </c>
      <c r="N9493" t="s">
        <v>10</v>
      </c>
      <c r="O9493" t="s">
        <v>13</v>
      </c>
      <c r="P9493" s="1">
        <v>54</v>
      </c>
      <c r="Q94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94" spans="5:17" x14ac:dyDescent="0.25">
      <c r="E9494">
        <v>3283</v>
      </c>
      <c r="F9494" t="s">
        <v>49</v>
      </c>
      <c r="G9494" t="s">
        <v>23</v>
      </c>
      <c r="H9494" t="s">
        <v>8</v>
      </c>
      <c r="I9494" t="s">
        <v>11</v>
      </c>
      <c r="J9494" s="2">
        <f>SUMIFS(Table3[TimesUsed],Table3[TripChainId],Table2[[#This Row],[TripChainId]])</f>
        <v>0</v>
      </c>
      <c r="L9494" t="s">
        <v>24</v>
      </c>
      <c r="M9494" t="s">
        <v>43</v>
      </c>
      <c r="N9494" t="s">
        <v>16</v>
      </c>
      <c r="O9494" t="s">
        <v>9</v>
      </c>
      <c r="P9494" s="1">
        <v>64</v>
      </c>
      <c r="Q94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95" spans="5:17" x14ac:dyDescent="0.25">
      <c r="E9495">
        <v>3283</v>
      </c>
      <c r="F9495" t="s">
        <v>23</v>
      </c>
      <c r="G9495" t="s">
        <v>20</v>
      </c>
      <c r="H9495" t="s">
        <v>16</v>
      </c>
      <c r="I9495" t="s">
        <v>11</v>
      </c>
      <c r="J9495" s="2">
        <f>SUMIFS(Table3[TimesUsed],Table3[TripChainId],Table2[[#This Row],[TripChainId]])</f>
        <v>0</v>
      </c>
      <c r="L9495" t="s">
        <v>24</v>
      </c>
      <c r="M9495" t="s">
        <v>43</v>
      </c>
      <c r="N9495" t="s">
        <v>16</v>
      </c>
      <c r="O9495" t="s">
        <v>11</v>
      </c>
      <c r="P9495" s="1">
        <v>183</v>
      </c>
      <c r="Q94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96" spans="5:17" x14ac:dyDescent="0.25">
      <c r="E9496">
        <v>3283</v>
      </c>
      <c r="F9496" t="s">
        <v>20</v>
      </c>
      <c r="G9496" t="s">
        <v>49</v>
      </c>
      <c r="H9496" t="s">
        <v>10</v>
      </c>
      <c r="I9496" t="s">
        <v>13</v>
      </c>
      <c r="J9496" s="2">
        <f>SUMIFS(Table3[TimesUsed],Table3[TripChainId],Table2[[#This Row],[TripChainId]])</f>
        <v>0</v>
      </c>
      <c r="L9496" t="s">
        <v>24</v>
      </c>
      <c r="M9496" t="s">
        <v>43</v>
      </c>
      <c r="N9496" t="s">
        <v>16</v>
      </c>
      <c r="O9496" t="s">
        <v>14</v>
      </c>
      <c r="P9496" s="1">
        <v>55</v>
      </c>
      <c r="Q94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97" spans="5:17" x14ac:dyDescent="0.25">
      <c r="E9497">
        <v>3284</v>
      </c>
      <c r="F9497" t="s">
        <v>49</v>
      </c>
      <c r="G9497" t="s">
        <v>23</v>
      </c>
      <c r="H9497" t="s">
        <v>8</v>
      </c>
      <c r="I9497" t="s">
        <v>11</v>
      </c>
      <c r="J9497" s="2">
        <f>SUMIFS(Table3[TimesUsed],Table3[TripChainId],Table2[[#This Row],[TripChainId]])</f>
        <v>0</v>
      </c>
      <c r="L9497" t="s">
        <v>24</v>
      </c>
      <c r="M9497" t="s">
        <v>43</v>
      </c>
      <c r="N9497" t="s">
        <v>16</v>
      </c>
      <c r="O9497" t="s">
        <v>12</v>
      </c>
      <c r="P9497" s="1">
        <v>54</v>
      </c>
      <c r="Q94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98" spans="5:17" x14ac:dyDescent="0.25">
      <c r="E9498">
        <v>3284</v>
      </c>
      <c r="F9498" t="s">
        <v>23</v>
      </c>
      <c r="G9498" t="s">
        <v>20</v>
      </c>
      <c r="H9498" t="s">
        <v>16</v>
      </c>
      <c r="I9498" t="s">
        <v>13</v>
      </c>
      <c r="J9498" s="2">
        <f>SUMIFS(Table3[TimesUsed],Table3[TripChainId],Table2[[#This Row],[TripChainId]])</f>
        <v>0</v>
      </c>
      <c r="L9498" t="s">
        <v>24</v>
      </c>
      <c r="M9498" t="s">
        <v>43</v>
      </c>
      <c r="N9498" t="s">
        <v>16</v>
      </c>
      <c r="O9498" t="s">
        <v>13</v>
      </c>
      <c r="P9498" s="1">
        <v>124</v>
      </c>
      <c r="Q94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499" spans="5:17" x14ac:dyDescent="0.25">
      <c r="E9499">
        <v>3284</v>
      </c>
      <c r="F9499" t="s">
        <v>20</v>
      </c>
      <c r="G9499" t="s">
        <v>49</v>
      </c>
      <c r="H9499" t="s">
        <v>10</v>
      </c>
      <c r="I9499" t="s">
        <v>13</v>
      </c>
      <c r="J9499" s="2">
        <f>SUMIFS(Table3[TimesUsed],Table3[TripChainId],Table2[[#This Row],[TripChainId]])</f>
        <v>0</v>
      </c>
      <c r="L9499" t="s">
        <v>24</v>
      </c>
      <c r="M9499" t="s">
        <v>30</v>
      </c>
      <c r="N9499" t="s">
        <v>8</v>
      </c>
      <c r="O9499" t="s">
        <v>9</v>
      </c>
      <c r="P9499" s="1">
        <v>1591</v>
      </c>
      <c r="Q94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00" spans="5:17" x14ac:dyDescent="0.25">
      <c r="E9500">
        <v>3285</v>
      </c>
      <c r="F9500" t="s">
        <v>49</v>
      </c>
      <c r="G9500" t="s">
        <v>23</v>
      </c>
      <c r="H9500" t="s">
        <v>8</v>
      </c>
      <c r="I9500" t="s">
        <v>14</v>
      </c>
      <c r="J9500" s="2">
        <f>SUMIFS(Table3[TimesUsed],Table3[TripChainId],Table2[[#This Row],[TripChainId]])</f>
        <v>0</v>
      </c>
      <c r="L9500" t="s">
        <v>24</v>
      </c>
      <c r="M9500" t="s">
        <v>30</v>
      </c>
      <c r="N9500" t="s">
        <v>8</v>
      </c>
      <c r="O9500" t="s">
        <v>11</v>
      </c>
      <c r="P9500" s="1">
        <v>293</v>
      </c>
      <c r="Q95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01" spans="5:17" x14ac:dyDescent="0.25">
      <c r="E9501">
        <v>3285</v>
      </c>
      <c r="F9501" t="s">
        <v>23</v>
      </c>
      <c r="G9501" t="s">
        <v>20</v>
      </c>
      <c r="H9501" t="s">
        <v>16</v>
      </c>
      <c r="I9501" t="s">
        <v>9</v>
      </c>
      <c r="J9501" s="2">
        <f>SUMIFS(Table3[TimesUsed],Table3[TripChainId],Table2[[#This Row],[TripChainId]])</f>
        <v>0</v>
      </c>
      <c r="L9501" t="s">
        <v>24</v>
      </c>
      <c r="M9501" t="s">
        <v>30</v>
      </c>
      <c r="N9501" t="s">
        <v>8</v>
      </c>
      <c r="O9501" t="s">
        <v>14</v>
      </c>
      <c r="P9501" s="1">
        <v>310</v>
      </c>
      <c r="Q95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02" spans="5:17" x14ac:dyDescent="0.25">
      <c r="E9502">
        <v>3285</v>
      </c>
      <c r="F9502" t="s">
        <v>20</v>
      </c>
      <c r="G9502" t="s">
        <v>49</v>
      </c>
      <c r="H9502" t="s">
        <v>10</v>
      </c>
      <c r="I9502" t="s">
        <v>13</v>
      </c>
      <c r="J9502" s="2">
        <f>SUMIFS(Table3[TimesUsed],Table3[TripChainId],Table2[[#This Row],[TripChainId]])</f>
        <v>0</v>
      </c>
      <c r="L9502" t="s">
        <v>24</v>
      </c>
      <c r="M9502" t="s">
        <v>30</v>
      </c>
      <c r="N9502" t="s">
        <v>8</v>
      </c>
      <c r="O9502" t="s">
        <v>12</v>
      </c>
      <c r="P9502" s="1">
        <v>310</v>
      </c>
      <c r="Q95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03" spans="5:17" x14ac:dyDescent="0.25">
      <c r="E9503">
        <v>3286</v>
      </c>
      <c r="F9503" t="s">
        <v>49</v>
      </c>
      <c r="G9503" t="s">
        <v>23</v>
      </c>
      <c r="H9503" t="s">
        <v>8</v>
      </c>
      <c r="I9503" t="s">
        <v>14</v>
      </c>
      <c r="J9503" s="2">
        <f>SUMIFS(Table3[TimesUsed],Table3[TripChainId],Table2[[#This Row],[TripChainId]])</f>
        <v>0</v>
      </c>
      <c r="L9503" t="s">
        <v>24</v>
      </c>
      <c r="M9503" t="s">
        <v>30</v>
      </c>
      <c r="N9503" t="s">
        <v>8</v>
      </c>
      <c r="O9503" t="s">
        <v>13</v>
      </c>
      <c r="P9503" s="1">
        <v>55</v>
      </c>
      <c r="Q95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04" spans="5:17" x14ac:dyDescent="0.25">
      <c r="E9504">
        <v>3286</v>
      </c>
      <c r="F9504" t="s">
        <v>23</v>
      </c>
      <c r="G9504" t="s">
        <v>20</v>
      </c>
      <c r="H9504" t="s">
        <v>16</v>
      </c>
      <c r="I9504" t="s">
        <v>11</v>
      </c>
      <c r="J9504" s="2">
        <f>SUMIFS(Table3[TimesUsed],Table3[TripChainId],Table2[[#This Row],[TripChainId]])</f>
        <v>0</v>
      </c>
      <c r="L9504" t="s">
        <v>24</v>
      </c>
      <c r="M9504" t="s">
        <v>30</v>
      </c>
      <c r="N9504" t="s">
        <v>10</v>
      </c>
      <c r="O9504" t="s">
        <v>9</v>
      </c>
      <c r="P9504" s="1">
        <v>28</v>
      </c>
      <c r="Q95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05" spans="5:17" x14ac:dyDescent="0.25">
      <c r="E9505">
        <v>3286</v>
      </c>
      <c r="F9505" t="s">
        <v>20</v>
      </c>
      <c r="G9505" t="s">
        <v>49</v>
      </c>
      <c r="H9505" t="s">
        <v>10</v>
      </c>
      <c r="I9505" t="s">
        <v>13</v>
      </c>
      <c r="J9505" s="2">
        <f>SUMIFS(Table3[TimesUsed],Table3[TripChainId],Table2[[#This Row],[TripChainId]])</f>
        <v>0</v>
      </c>
      <c r="L9505" t="s">
        <v>24</v>
      </c>
      <c r="M9505" t="s">
        <v>30</v>
      </c>
      <c r="N9505" t="s">
        <v>10</v>
      </c>
      <c r="O9505" t="s">
        <v>11</v>
      </c>
      <c r="P9505" s="1">
        <v>41</v>
      </c>
      <c r="Q95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06" spans="5:17" x14ac:dyDescent="0.25">
      <c r="E9506">
        <v>3287</v>
      </c>
      <c r="F9506" t="s">
        <v>49</v>
      </c>
      <c r="G9506" t="s">
        <v>23</v>
      </c>
      <c r="H9506" t="s">
        <v>8</v>
      </c>
      <c r="I9506" t="s">
        <v>14</v>
      </c>
      <c r="J9506" s="2">
        <f>SUMIFS(Table3[TimesUsed],Table3[TripChainId],Table2[[#This Row],[TripChainId]])</f>
        <v>0</v>
      </c>
      <c r="L9506" t="s">
        <v>24</v>
      </c>
      <c r="M9506" t="s">
        <v>30</v>
      </c>
      <c r="N9506" t="s">
        <v>10</v>
      </c>
      <c r="O9506" t="s">
        <v>14</v>
      </c>
      <c r="P9506" s="1">
        <v>26</v>
      </c>
      <c r="Q95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07" spans="5:17" x14ac:dyDescent="0.25">
      <c r="E9507">
        <v>3287</v>
      </c>
      <c r="F9507" t="s">
        <v>23</v>
      </c>
      <c r="G9507" t="s">
        <v>20</v>
      </c>
      <c r="H9507" t="s">
        <v>16</v>
      </c>
      <c r="I9507" t="s">
        <v>14</v>
      </c>
      <c r="J9507" s="2">
        <f>SUMIFS(Table3[TimesUsed],Table3[TripChainId],Table2[[#This Row],[TripChainId]])</f>
        <v>0</v>
      </c>
      <c r="L9507" t="s">
        <v>24</v>
      </c>
      <c r="M9507" t="s">
        <v>30</v>
      </c>
      <c r="N9507" t="s">
        <v>10</v>
      </c>
      <c r="O9507" t="s">
        <v>12</v>
      </c>
      <c r="P9507" s="1">
        <v>26</v>
      </c>
      <c r="Q95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08" spans="5:17" x14ac:dyDescent="0.25">
      <c r="E9508">
        <v>3287</v>
      </c>
      <c r="F9508" t="s">
        <v>20</v>
      </c>
      <c r="G9508" t="s">
        <v>49</v>
      </c>
      <c r="H9508" t="s">
        <v>10</v>
      </c>
      <c r="I9508" t="s">
        <v>13</v>
      </c>
      <c r="J9508" s="2">
        <f>SUMIFS(Table3[TimesUsed],Table3[TripChainId],Table2[[#This Row],[TripChainId]])</f>
        <v>0</v>
      </c>
      <c r="L9508" t="s">
        <v>24</v>
      </c>
      <c r="M9508" t="s">
        <v>30</v>
      </c>
      <c r="N9508" t="s">
        <v>10</v>
      </c>
      <c r="O9508" t="s">
        <v>13</v>
      </c>
      <c r="P9508" s="1">
        <v>78</v>
      </c>
      <c r="Q95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09" spans="5:17" x14ac:dyDescent="0.25">
      <c r="E9509">
        <v>3288</v>
      </c>
      <c r="F9509" t="s">
        <v>49</v>
      </c>
      <c r="G9509" t="s">
        <v>23</v>
      </c>
      <c r="H9509" t="s">
        <v>8</v>
      </c>
      <c r="I9509" t="s">
        <v>14</v>
      </c>
      <c r="J9509" s="2">
        <f>SUMIFS(Table3[TimesUsed],Table3[TripChainId],Table2[[#This Row],[TripChainId]])</f>
        <v>0</v>
      </c>
      <c r="L9509" t="s">
        <v>24</v>
      </c>
      <c r="M9509" t="s">
        <v>30</v>
      </c>
      <c r="N9509" t="s">
        <v>16</v>
      </c>
      <c r="O9509" t="s">
        <v>9</v>
      </c>
      <c r="P9509" s="1">
        <v>398</v>
      </c>
      <c r="Q95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10" spans="5:17" x14ac:dyDescent="0.25">
      <c r="E9510">
        <v>3288</v>
      </c>
      <c r="F9510" t="s">
        <v>23</v>
      </c>
      <c r="G9510" t="s">
        <v>20</v>
      </c>
      <c r="H9510" t="s">
        <v>16</v>
      </c>
      <c r="I9510" t="s">
        <v>13</v>
      </c>
      <c r="J9510" s="2">
        <f>SUMIFS(Table3[TimesUsed],Table3[TripChainId],Table2[[#This Row],[TripChainId]])</f>
        <v>0</v>
      </c>
      <c r="L9510" t="s">
        <v>24</v>
      </c>
      <c r="M9510" t="s">
        <v>30</v>
      </c>
      <c r="N9510" t="s">
        <v>16</v>
      </c>
      <c r="O9510" t="s">
        <v>11</v>
      </c>
      <c r="P9510" s="1">
        <v>607</v>
      </c>
      <c r="Q95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11" spans="5:17" x14ac:dyDescent="0.25">
      <c r="E9511">
        <v>3288</v>
      </c>
      <c r="F9511" t="s">
        <v>20</v>
      </c>
      <c r="G9511" t="s">
        <v>49</v>
      </c>
      <c r="H9511" t="s">
        <v>10</v>
      </c>
      <c r="I9511" t="s">
        <v>13</v>
      </c>
      <c r="J9511" s="2">
        <f>SUMIFS(Table3[TimesUsed],Table3[TripChainId],Table2[[#This Row],[TripChainId]])</f>
        <v>0</v>
      </c>
      <c r="L9511" t="s">
        <v>24</v>
      </c>
      <c r="M9511" t="s">
        <v>30</v>
      </c>
      <c r="N9511" t="s">
        <v>16</v>
      </c>
      <c r="O9511" t="s">
        <v>14</v>
      </c>
      <c r="P9511" s="1">
        <v>183</v>
      </c>
      <c r="Q95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12" spans="5:17" x14ac:dyDescent="0.25">
      <c r="E9512">
        <v>3289</v>
      </c>
      <c r="F9512" t="s">
        <v>49</v>
      </c>
      <c r="G9512" t="s">
        <v>23</v>
      </c>
      <c r="H9512" t="s">
        <v>8</v>
      </c>
      <c r="I9512" t="s">
        <v>13</v>
      </c>
      <c r="J9512" s="2">
        <f>SUMIFS(Table3[TimesUsed],Table3[TripChainId],Table2[[#This Row],[TripChainId]])</f>
        <v>0</v>
      </c>
      <c r="L9512" t="s">
        <v>24</v>
      </c>
      <c r="M9512" t="s">
        <v>30</v>
      </c>
      <c r="N9512" t="s">
        <v>16</v>
      </c>
      <c r="O9512" t="s">
        <v>12</v>
      </c>
      <c r="P9512" s="1">
        <v>182</v>
      </c>
      <c r="Q95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13" spans="5:17" x14ac:dyDescent="0.25">
      <c r="E9513">
        <v>3289</v>
      </c>
      <c r="F9513" t="s">
        <v>23</v>
      </c>
      <c r="G9513" t="s">
        <v>20</v>
      </c>
      <c r="H9513" t="s">
        <v>16</v>
      </c>
      <c r="I9513" t="s">
        <v>13</v>
      </c>
      <c r="J9513" s="2">
        <f>SUMIFS(Table3[TimesUsed],Table3[TripChainId],Table2[[#This Row],[TripChainId]])</f>
        <v>0</v>
      </c>
      <c r="L9513" t="s">
        <v>24</v>
      </c>
      <c r="M9513" t="s">
        <v>30</v>
      </c>
      <c r="N9513" t="s">
        <v>16</v>
      </c>
      <c r="O9513" t="s">
        <v>13</v>
      </c>
      <c r="P9513" s="1">
        <v>347</v>
      </c>
      <c r="Q95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14" spans="5:17" x14ac:dyDescent="0.25">
      <c r="E9514">
        <v>3289</v>
      </c>
      <c r="F9514" t="s">
        <v>20</v>
      </c>
      <c r="G9514" t="s">
        <v>49</v>
      </c>
      <c r="H9514" t="s">
        <v>10</v>
      </c>
      <c r="I9514" t="s">
        <v>13</v>
      </c>
      <c r="J9514" s="2">
        <f>SUMIFS(Table3[TimesUsed],Table3[TripChainId],Table2[[#This Row],[TripChainId]])</f>
        <v>0</v>
      </c>
      <c r="L9514" t="s">
        <v>24</v>
      </c>
      <c r="M9514" t="s">
        <v>55</v>
      </c>
      <c r="N9514" t="s">
        <v>8</v>
      </c>
      <c r="O9514" t="s">
        <v>9</v>
      </c>
      <c r="P9514" s="1">
        <v>40</v>
      </c>
      <c r="Q95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15" spans="5:17" x14ac:dyDescent="0.25">
      <c r="E9515">
        <v>3290</v>
      </c>
      <c r="F9515" t="s">
        <v>49</v>
      </c>
      <c r="G9515" t="s">
        <v>18</v>
      </c>
      <c r="H9515" t="s">
        <v>8</v>
      </c>
      <c r="I9515" t="s">
        <v>9</v>
      </c>
      <c r="J9515" s="2">
        <f>SUMIFS(Table3[TimesUsed],Table3[TripChainId],Table2[[#This Row],[TripChainId]])</f>
        <v>0</v>
      </c>
      <c r="L9515" t="s">
        <v>24</v>
      </c>
      <c r="M9515" t="s">
        <v>55</v>
      </c>
      <c r="N9515" t="s">
        <v>8</v>
      </c>
      <c r="O9515" t="s">
        <v>11</v>
      </c>
      <c r="P9515" s="1">
        <v>21</v>
      </c>
      <c r="Q95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16" spans="5:17" x14ac:dyDescent="0.25">
      <c r="E9516">
        <v>3290</v>
      </c>
      <c r="F9516" t="s">
        <v>18</v>
      </c>
      <c r="G9516" t="s">
        <v>49</v>
      </c>
      <c r="H9516" t="s">
        <v>10</v>
      </c>
      <c r="I9516" t="s">
        <v>13</v>
      </c>
      <c r="J9516" s="2">
        <f>SUMIFS(Table3[TimesUsed],Table3[TripChainId],Table2[[#This Row],[TripChainId]])</f>
        <v>0</v>
      </c>
      <c r="L9516" t="s">
        <v>24</v>
      </c>
      <c r="M9516" t="s">
        <v>55</v>
      </c>
      <c r="N9516" t="s">
        <v>10</v>
      </c>
      <c r="O9516" t="s">
        <v>13</v>
      </c>
      <c r="P9516" s="1">
        <v>34</v>
      </c>
      <c r="Q95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17" spans="5:17" x14ac:dyDescent="0.25">
      <c r="E9517">
        <v>3291</v>
      </c>
      <c r="F9517" t="s">
        <v>49</v>
      </c>
      <c r="G9517" t="s">
        <v>18</v>
      </c>
      <c r="H9517" t="s">
        <v>8</v>
      </c>
      <c r="I9517" t="s">
        <v>9</v>
      </c>
      <c r="J9517" s="2">
        <f>SUMIFS(Table3[TimesUsed],Table3[TripChainId],Table2[[#This Row],[TripChainId]])</f>
        <v>0</v>
      </c>
      <c r="L9517" t="s">
        <v>24</v>
      </c>
      <c r="M9517" t="s">
        <v>55</v>
      </c>
      <c r="N9517" t="s">
        <v>16</v>
      </c>
      <c r="O9517" t="s">
        <v>9</v>
      </c>
      <c r="P9517" s="1">
        <v>44</v>
      </c>
      <c r="Q95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18" spans="5:17" x14ac:dyDescent="0.25">
      <c r="E9518">
        <v>3291</v>
      </c>
      <c r="F9518" t="s">
        <v>18</v>
      </c>
      <c r="G9518" t="s">
        <v>50</v>
      </c>
      <c r="H9518" t="s">
        <v>16</v>
      </c>
      <c r="I9518" t="s">
        <v>11</v>
      </c>
      <c r="J9518" s="2">
        <f>SUMIFS(Table3[TimesUsed],Table3[TripChainId],Table2[[#This Row],[TripChainId]])</f>
        <v>0</v>
      </c>
      <c r="L9518" t="s">
        <v>24</v>
      </c>
      <c r="M9518" t="s">
        <v>55</v>
      </c>
      <c r="N9518" t="s">
        <v>16</v>
      </c>
      <c r="O9518" t="s">
        <v>11</v>
      </c>
      <c r="P9518" s="1">
        <v>130</v>
      </c>
      <c r="Q95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19" spans="5:17" x14ac:dyDescent="0.25">
      <c r="E9519">
        <v>3291</v>
      </c>
      <c r="F9519" t="s">
        <v>50</v>
      </c>
      <c r="G9519" t="s">
        <v>49</v>
      </c>
      <c r="H9519" t="s">
        <v>10</v>
      </c>
      <c r="I9519" t="s">
        <v>11</v>
      </c>
      <c r="J9519" s="2">
        <f>SUMIFS(Table3[TimesUsed],Table3[TripChainId],Table2[[#This Row],[TripChainId]])</f>
        <v>0</v>
      </c>
      <c r="L9519" t="s">
        <v>24</v>
      </c>
      <c r="M9519" t="s">
        <v>55</v>
      </c>
      <c r="N9519" t="s">
        <v>16</v>
      </c>
      <c r="O9519" t="s">
        <v>14</v>
      </c>
      <c r="P9519" s="1">
        <v>54</v>
      </c>
      <c r="Q95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20" spans="5:17" x14ac:dyDescent="0.25">
      <c r="E9520">
        <v>3292</v>
      </c>
      <c r="F9520" t="s">
        <v>49</v>
      </c>
      <c r="G9520" t="s">
        <v>18</v>
      </c>
      <c r="H9520" t="s">
        <v>8</v>
      </c>
      <c r="I9520" t="s">
        <v>9</v>
      </c>
      <c r="J9520" s="2">
        <f>SUMIFS(Table3[TimesUsed],Table3[TripChainId],Table2[[#This Row],[TripChainId]])</f>
        <v>0</v>
      </c>
      <c r="L9520" t="s">
        <v>24</v>
      </c>
      <c r="M9520" t="s">
        <v>55</v>
      </c>
      <c r="N9520" t="s">
        <v>16</v>
      </c>
      <c r="O9520" t="s">
        <v>12</v>
      </c>
      <c r="P9520" s="1">
        <v>54</v>
      </c>
      <c r="Q95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21" spans="5:17" x14ac:dyDescent="0.25">
      <c r="E9521">
        <v>3292</v>
      </c>
      <c r="F9521" t="s">
        <v>18</v>
      </c>
      <c r="G9521" t="s">
        <v>45</v>
      </c>
      <c r="H9521" t="s">
        <v>16</v>
      </c>
      <c r="I9521" t="s">
        <v>11</v>
      </c>
      <c r="J9521" s="2">
        <f>SUMIFS(Table3[TimesUsed],Table3[TripChainId],Table2[[#This Row],[TripChainId]])</f>
        <v>0</v>
      </c>
      <c r="L9521" t="s">
        <v>24</v>
      </c>
      <c r="M9521" t="s">
        <v>55</v>
      </c>
      <c r="N9521" t="s">
        <v>16</v>
      </c>
      <c r="O9521" t="s">
        <v>13</v>
      </c>
      <c r="P9521" s="1">
        <v>97</v>
      </c>
      <c r="Q95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22" spans="5:17" x14ac:dyDescent="0.25">
      <c r="E9522">
        <v>3292</v>
      </c>
      <c r="F9522" t="s">
        <v>45</v>
      </c>
      <c r="G9522" t="s">
        <v>49</v>
      </c>
      <c r="H9522" t="s">
        <v>10</v>
      </c>
      <c r="I9522" t="s">
        <v>11</v>
      </c>
      <c r="J9522" s="2">
        <f>SUMIFS(Table3[TimesUsed],Table3[TripChainId],Table2[[#This Row],[TripChainId]])</f>
        <v>0</v>
      </c>
      <c r="L9522" t="s">
        <v>24</v>
      </c>
      <c r="M9522" t="s">
        <v>69</v>
      </c>
      <c r="N9522" t="s">
        <v>8</v>
      </c>
      <c r="O9522" t="s">
        <v>9</v>
      </c>
      <c r="P9522" s="1">
        <v>87</v>
      </c>
      <c r="Q95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23" spans="5:17" x14ac:dyDescent="0.25">
      <c r="E9523">
        <v>3293</v>
      </c>
      <c r="F9523" t="s">
        <v>49</v>
      </c>
      <c r="G9523" t="s">
        <v>18</v>
      </c>
      <c r="H9523" t="s">
        <v>8</v>
      </c>
      <c r="I9523" t="s">
        <v>9</v>
      </c>
      <c r="J9523" s="2">
        <f>SUMIFS(Table3[TimesUsed],Table3[TripChainId],Table2[[#This Row],[TripChainId]])</f>
        <v>0</v>
      </c>
      <c r="L9523" t="s">
        <v>24</v>
      </c>
      <c r="M9523" t="s">
        <v>69</v>
      </c>
      <c r="N9523" t="s">
        <v>8</v>
      </c>
      <c r="O9523" t="s">
        <v>11</v>
      </c>
      <c r="P9523" s="1">
        <v>33</v>
      </c>
      <c r="Q95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24" spans="5:17" x14ac:dyDescent="0.25">
      <c r="E9524">
        <v>3293</v>
      </c>
      <c r="F9524" t="s">
        <v>18</v>
      </c>
      <c r="G9524" t="s">
        <v>45</v>
      </c>
      <c r="H9524" t="s">
        <v>16</v>
      </c>
      <c r="I9524" t="s">
        <v>11</v>
      </c>
      <c r="J9524" s="2">
        <f>SUMIFS(Table3[TimesUsed],Table3[TripChainId],Table2[[#This Row],[TripChainId]])</f>
        <v>0</v>
      </c>
      <c r="L9524" t="s">
        <v>24</v>
      </c>
      <c r="M9524" t="s">
        <v>69</v>
      </c>
      <c r="N9524" t="s">
        <v>8</v>
      </c>
      <c r="O9524" t="s">
        <v>14</v>
      </c>
      <c r="P9524" s="1">
        <v>47</v>
      </c>
      <c r="Q95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25" spans="5:17" x14ac:dyDescent="0.25">
      <c r="E9525">
        <v>3293</v>
      </c>
      <c r="F9525" t="s">
        <v>45</v>
      </c>
      <c r="G9525" t="s">
        <v>49</v>
      </c>
      <c r="H9525" t="s">
        <v>10</v>
      </c>
      <c r="I9525" t="s">
        <v>12</v>
      </c>
      <c r="J9525" s="2">
        <f>SUMIFS(Table3[TimesUsed],Table3[TripChainId],Table2[[#This Row],[TripChainId]])</f>
        <v>0</v>
      </c>
      <c r="L9525" t="s">
        <v>24</v>
      </c>
      <c r="M9525" t="s">
        <v>69</v>
      </c>
      <c r="N9525" t="s">
        <v>8</v>
      </c>
      <c r="O9525" t="s">
        <v>12</v>
      </c>
      <c r="P9525" s="1">
        <v>46</v>
      </c>
      <c r="Q95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26" spans="5:17" x14ac:dyDescent="0.25">
      <c r="E9526">
        <v>3294</v>
      </c>
      <c r="F9526" t="s">
        <v>49</v>
      </c>
      <c r="G9526" t="s">
        <v>18</v>
      </c>
      <c r="H9526" t="s">
        <v>8</v>
      </c>
      <c r="I9526" t="s">
        <v>9</v>
      </c>
      <c r="J9526" s="2">
        <f>SUMIFS(Table3[TimesUsed],Table3[TripChainId],Table2[[#This Row],[TripChainId]])</f>
        <v>0</v>
      </c>
      <c r="L9526" t="s">
        <v>24</v>
      </c>
      <c r="M9526" t="s">
        <v>69</v>
      </c>
      <c r="N9526" t="s">
        <v>10</v>
      </c>
      <c r="O9526" t="s">
        <v>11</v>
      </c>
      <c r="P9526" s="1">
        <v>21</v>
      </c>
      <c r="Q95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27" spans="5:17" x14ac:dyDescent="0.25">
      <c r="E9527">
        <v>3294</v>
      </c>
      <c r="F9527" t="s">
        <v>18</v>
      </c>
      <c r="G9527" t="s">
        <v>45</v>
      </c>
      <c r="H9527" t="s">
        <v>16</v>
      </c>
      <c r="I9527" t="s">
        <v>11</v>
      </c>
      <c r="J9527" s="2">
        <f>SUMIFS(Table3[TimesUsed],Table3[TripChainId],Table2[[#This Row],[TripChainId]])</f>
        <v>0</v>
      </c>
      <c r="L9527" t="s">
        <v>24</v>
      </c>
      <c r="M9527" t="s">
        <v>69</v>
      </c>
      <c r="N9527" t="s">
        <v>10</v>
      </c>
      <c r="O9527" t="s">
        <v>13</v>
      </c>
      <c r="P9527" s="1">
        <v>44</v>
      </c>
      <c r="Q95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28" spans="5:17" x14ac:dyDescent="0.25">
      <c r="E9528">
        <v>3294</v>
      </c>
      <c r="F9528" t="s">
        <v>45</v>
      </c>
      <c r="G9528" t="s">
        <v>49</v>
      </c>
      <c r="H9528" t="s">
        <v>10</v>
      </c>
      <c r="I9528" t="s">
        <v>13</v>
      </c>
      <c r="J9528" s="2">
        <f>SUMIFS(Table3[TimesUsed],Table3[TripChainId],Table2[[#This Row],[TripChainId]])</f>
        <v>0</v>
      </c>
      <c r="L9528" t="s">
        <v>24</v>
      </c>
      <c r="M9528" t="s">
        <v>69</v>
      </c>
      <c r="N9528" t="s">
        <v>16</v>
      </c>
      <c r="O9528" t="s">
        <v>9</v>
      </c>
      <c r="P9528" s="1">
        <v>65</v>
      </c>
      <c r="Q95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29" spans="5:17" x14ac:dyDescent="0.25">
      <c r="E9529">
        <v>3295</v>
      </c>
      <c r="F9529" t="s">
        <v>49</v>
      </c>
      <c r="G9529" t="s">
        <v>18</v>
      </c>
      <c r="H9529" t="s">
        <v>8</v>
      </c>
      <c r="I9529" t="s">
        <v>9</v>
      </c>
      <c r="J9529" s="2">
        <f>SUMIFS(Table3[TimesUsed],Table3[TripChainId],Table2[[#This Row],[TripChainId]])</f>
        <v>0</v>
      </c>
      <c r="L9529" t="s">
        <v>24</v>
      </c>
      <c r="M9529" t="s">
        <v>69</v>
      </c>
      <c r="N9529" t="s">
        <v>16</v>
      </c>
      <c r="O9529" t="s">
        <v>11</v>
      </c>
      <c r="P9529" s="1">
        <v>161</v>
      </c>
      <c r="Q95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30" spans="5:17" x14ac:dyDescent="0.25">
      <c r="E9530">
        <v>3295</v>
      </c>
      <c r="F9530" t="s">
        <v>18</v>
      </c>
      <c r="G9530" t="s">
        <v>45</v>
      </c>
      <c r="H9530" t="s">
        <v>16</v>
      </c>
      <c r="I9530" t="s">
        <v>13</v>
      </c>
      <c r="J9530" s="2">
        <f>SUMIFS(Table3[TimesUsed],Table3[TripChainId],Table2[[#This Row],[TripChainId]])</f>
        <v>0</v>
      </c>
      <c r="L9530" t="s">
        <v>24</v>
      </c>
      <c r="M9530" t="s">
        <v>69</v>
      </c>
      <c r="N9530" t="s">
        <v>16</v>
      </c>
      <c r="O9530" t="s">
        <v>14</v>
      </c>
      <c r="P9530" s="1">
        <v>59</v>
      </c>
      <c r="Q95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31" spans="5:17" x14ac:dyDescent="0.25">
      <c r="E9531">
        <v>3295</v>
      </c>
      <c r="F9531" t="s">
        <v>45</v>
      </c>
      <c r="G9531" t="s">
        <v>49</v>
      </c>
      <c r="H9531" t="s">
        <v>10</v>
      </c>
      <c r="I9531" t="s">
        <v>12</v>
      </c>
      <c r="J9531" s="2">
        <f>SUMIFS(Table3[TimesUsed],Table3[TripChainId],Table2[[#This Row],[TripChainId]])</f>
        <v>0</v>
      </c>
      <c r="L9531" t="s">
        <v>24</v>
      </c>
      <c r="M9531" t="s">
        <v>69</v>
      </c>
      <c r="N9531" t="s">
        <v>16</v>
      </c>
      <c r="O9531" t="s">
        <v>12</v>
      </c>
      <c r="P9531" s="1">
        <v>58</v>
      </c>
      <c r="Q95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32" spans="5:17" x14ac:dyDescent="0.25">
      <c r="E9532">
        <v>3296</v>
      </c>
      <c r="F9532" t="s">
        <v>49</v>
      </c>
      <c r="G9532" t="s">
        <v>18</v>
      </c>
      <c r="H9532" t="s">
        <v>8</v>
      </c>
      <c r="I9532" t="s">
        <v>9</v>
      </c>
      <c r="J9532" s="2">
        <f>SUMIFS(Table3[TimesUsed],Table3[TripChainId],Table2[[#This Row],[TripChainId]])</f>
        <v>0</v>
      </c>
      <c r="L9532" t="s">
        <v>24</v>
      </c>
      <c r="M9532" t="s">
        <v>69</v>
      </c>
      <c r="N9532" t="s">
        <v>16</v>
      </c>
      <c r="O9532" t="s">
        <v>13</v>
      </c>
      <c r="P9532" s="1">
        <v>121</v>
      </c>
      <c r="Q95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33" spans="5:17" x14ac:dyDescent="0.25">
      <c r="E9533">
        <v>3296</v>
      </c>
      <c r="F9533" t="s">
        <v>18</v>
      </c>
      <c r="G9533" t="s">
        <v>45</v>
      </c>
      <c r="H9533" t="s">
        <v>16</v>
      </c>
      <c r="I9533" t="s">
        <v>13</v>
      </c>
      <c r="J9533" s="2">
        <f>SUMIFS(Table3[TimesUsed],Table3[TripChainId],Table2[[#This Row],[TripChainId]])</f>
        <v>0</v>
      </c>
      <c r="L9533" t="s">
        <v>24</v>
      </c>
      <c r="M9533" t="s">
        <v>70</v>
      </c>
      <c r="N9533" t="s">
        <v>8</v>
      </c>
      <c r="O9533" t="s">
        <v>9</v>
      </c>
      <c r="P9533" s="1">
        <v>104</v>
      </c>
      <c r="Q95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34" spans="5:17" x14ac:dyDescent="0.25">
      <c r="E9534">
        <v>3296</v>
      </c>
      <c r="F9534" t="s">
        <v>45</v>
      </c>
      <c r="G9534" t="s">
        <v>49</v>
      </c>
      <c r="H9534" t="s">
        <v>10</v>
      </c>
      <c r="I9534" t="s">
        <v>13</v>
      </c>
      <c r="J9534" s="2">
        <f>SUMIFS(Table3[TimesUsed],Table3[TripChainId],Table2[[#This Row],[TripChainId]])</f>
        <v>0</v>
      </c>
      <c r="L9534" t="s">
        <v>24</v>
      </c>
      <c r="M9534" t="s">
        <v>70</v>
      </c>
      <c r="N9534" t="s">
        <v>8</v>
      </c>
      <c r="O9534" t="s">
        <v>11</v>
      </c>
      <c r="P9534" s="1">
        <v>33</v>
      </c>
      <c r="Q95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35" spans="5:17" x14ac:dyDescent="0.25">
      <c r="E9535">
        <v>3297</v>
      </c>
      <c r="F9535" t="s">
        <v>49</v>
      </c>
      <c r="G9535" t="s">
        <v>18</v>
      </c>
      <c r="H9535" t="s">
        <v>8</v>
      </c>
      <c r="I9535" t="s">
        <v>9</v>
      </c>
      <c r="J9535" s="2">
        <f>SUMIFS(Table3[TimesUsed],Table3[TripChainId],Table2[[#This Row],[TripChainId]])</f>
        <v>0</v>
      </c>
      <c r="L9535" t="s">
        <v>24</v>
      </c>
      <c r="M9535" t="s">
        <v>70</v>
      </c>
      <c r="N9535" t="s">
        <v>8</v>
      </c>
      <c r="O9535" t="s">
        <v>14</v>
      </c>
      <c r="P9535" s="1">
        <v>37</v>
      </c>
      <c r="Q95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36" spans="5:17" x14ac:dyDescent="0.25">
      <c r="E9536">
        <v>3297</v>
      </c>
      <c r="F9536" t="s">
        <v>18</v>
      </c>
      <c r="G9536" t="s">
        <v>22</v>
      </c>
      <c r="H9536" t="s">
        <v>16</v>
      </c>
      <c r="I9536" t="s">
        <v>9</v>
      </c>
      <c r="J9536" s="2">
        <f>SUMIFS(Table3[TimesUsed],Table3[TripChainId],Table2[[#This Row],[TripChainId]])</f>
        <v>0</v>
      </c>
      <c r="L9536" t="s">
        <v>24</v>
      </c>
      <c r="M9536" t="s">
        <v>70</v>
      </c>
      <c r="N9536" t="s">
        <v>8</v>
      </c>
      <c r="O9536" t="s">
        <v>12</v>
      </c>
      <c r="P9536" s="1">
        <v>36</v>
      </c>
      <c r="Q95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37" spans="5:17" x14ac:dyDescent="0.25">
      <c r="E9537">
        <v>3297</v>
      </c>
      <c r="F9537" t="s">
        <v>22</v>
      </c>
      <c r="G9537" t="s">
        <v>49</v>
      </c>
      <c r="H9537" t="s">
        <v>10</v>
      </c>
      <c r="I9537" t="s">
        <v>13</v>
      </c>
      <c r="J9537" s="2">
        <f>SUMIFS(Table3[TimesUsed],Table3[TripChainId],Table2[[#This Row],[TripChainId]])</f>
        <v>0</v>
      </c>
      <c r="L9537" t="s">
        <v>24</v>
      </c>
      <c r="M9537" t="s">
        <v>70</v>
      </c>
      <c r="N9537" t="s">
        <v>10</v>
      </c>
      <c r="O9537" t="s">
        <v>11</v>
      </c>
      <c r="P9537" s="1">
        <v>69</v>
      </c>
      <c r="Q95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38" spans="5:17" x14ac:dyDescent="0.25">
      <c r="E9538">
        <v>3298</v>
      </c>
      <c r="F9538" t="s">
        <v>49</v>
      </c>
      <c r="G9538" t="s">
        <v>18</v>
      </c>
      <c r="H9538" t="s">
        <v>8</v>
      </c>
      <c r="I9538" t="s">
        <v>9</v>
      </c>
      <c r="J9538" s="2">
        <f>SUMIFS(Table3[TimesUsed],Table3[TripChainId],Table2[[#This Row],[TripChainId]])</f>
        <v>6</v>
      </c>
      <c r="L9538" t="s">
        <v>24</v>
      </c>
      <c r="M9538" t="s">
        <v>70</v>
      </c>
      <c r="N9538" t="s">
        <v>10</v>
      </c>
      <c r="O9538" t="s">
        <v>14</v>
      </c>
      <c r="P9538" s="1">
        <v>43</v>
      </c>
      <c r="Q95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39" spans="5:17" x14ac:dyDescent="0.25">
      <c r="E9539">
        <v>3298</v>
      </c>
      <c r="F9539" t="s">
        <v>18</v>
      </c>
      <c r="G9539" t="s">
        <v>22</v>
      </c>
      <c r="H9539" t="s">
        <v>16</v>
      </c>
      <c r="I9539" t="s">
        <v>11</v>
      </c>
      <c r="J9539" s="2">
        <f>SUMIFS(Table3[TimesUsed],Table3[TripChainId],Table2[[#This Row],[TripChainId]])</f>
        <v>6</v>
      </c>
      <c r="L9539" t="s">
        <v>24</v>
      </c>
      <c r="M9539" t="s">
        <v>70</v>
      </c>
      <c r="N9539" t="s">
        <v>10</v>
      </c>
      <c r="O9539" t="s">
        <v>12</v>
      </c>
      <c r="P9539" s="1">
        <v>43</v>
      </c>
      <c r="Q95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40" spans="5:17" x14ac:dyDescent="0.25">
      <c r="E9540">
        <v>3298</v>
      </c>
      <c r="F9540" t="s">
        <v>22</v>
      </c>
      <c r="G9540" t="s">
        <v>49</v>
      </c>
      <c r="H9540" t="s">
        <v>10</v>
      </c>
      <c r="I9540" t="s">
        <v>13</v>
      </c>
      <c r="J9540" s="2">
        <f>SUMIFS(Table3[TimesUsed],Table3[TripChainId],Table2[[#This Row],[TripChainId]])</f>
        <v>6</v>
      </c>
      <c r="L9540" t="s">
        <v>24</v>
      </c>
      <c r="M9540" t="s">
        <v>70</v>
      </c>
      <c r="N9540" t="s">
        <v>10</v>
      </c>
      <c r="O9540" t="s">
        <v>13</v>
      </c>
      <c r="P9540" s="1">
        <v>163</v>
      </c>
      <c r="Q95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41" spans="5:17" x14ac:dyDescent="0.25">
      <c r="E9541">
        <v>3299</v>
      </c>
      <c r="F9541" t="s">
        <v>49</v>
      </c>
      <c r="G9541" t="s">
        <v>18</v>
      </c>
      <c r="H9541" t="s">
        <v>8</v>
      </c>
      <c r="I9541" t="s">
        <v>9</v>
      </c>
      <c r="J9541" s="2">
        <f>SUMIFS(Table3[TimesUsed],Table3[TripChainId],Table2[[#This Row],[TripChainId]])</f>
        <v>0</v>
      </c>
      <c r="L9541" t="s">
        <v>24</v>
      </c>
      <c r="M9541" t="s">
        <v>70</v>
      </c>
      <c r="N9541" t="s">
        <v>16</v>
      </c>
      <c r="O9541" t="s">
        <v>9</v>
      </c>
      <c r="P9541" s="1">
        <v>127</v>
      </c>
      <c r="Q95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42" spans="5:17" x14ac:dyDescent="0.25">
      <c r="E9542">
        <v>3299</v>
      </c>
      <c r="F9542" t="s">
        <v>18</v>
      </c>
      <c r="G9542" t="s">
        <v>22</v>
      </c>
      <c r="H9542" t="s">
        <v>16</v>
      </c>
      <c r="I9542" t="s">
        <v>13</v>
      </c>
      <c r="J9542" s="2">
        <f>SUMIFS(Table3[TimesUsed],Table3[TripChainId],Table2[[#This Row],[TripChainId]])</f>
        <v>0</v>
      </c>
      <c r="L9542" t="s">
        <v>24</v>
      </c>
      <c r="M9542" t="s">
        <v>70</v>
      </c>
      <c r="N9542" t="s">
        <v>16</v>
      </c>
      <c r="O9542" t="s">
        <v>11</v>
      </c>
      <c r="P9542" s="1">
        <v>444</v>
      </c>
      <c r="Q95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43" spans="5:17" x14ac:dyDescent="0.25">
      <c r="E9543">
        <v>3299</v>
      </c>
      <c r="F9543" t="s">
        <v>22</v>
      </c>
      <c r="G9543" t="s">
        <v>49</v>
      </c>
      <c r="H9543" t="s">
        <v>10</v>
      </c>
      <c r="I9543" t="s">
        <v>13</v>
      </c>
      <c r="J9543" s="2">
        <f>SUMIFS(Table3[TimesUsed],Table3[TripChainId],Table2[[#This Row],[TripChainId]])</f>
        <v>0</v>
      </c>
      <c r="L9543" t="s">
        <v>24</v>
      </c>
      <c r="M9543" t="s">
        <v>70</v>
      </c>
      <c r="N9543" t="s">
        <v>16</v>
      </c>
      <c r="O9543" t="s">
        <v>14</v>
      </c>
      <c r="P9543" s="1">
        <v>146</v>
      </c>
      <c r="Q95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44" spans="5:17" x14ac:dyDescent="0.25">
      <c r="E9544">
        <v>3300</v>
      </c>
      <c r="F9544" t="s">
        <v>49</v>
      </c>
      <c r="G9544" t="s">
        <v>18</v>
      </c>
      <c r="H9544" t="s">
        <v>8</v>
      </c>
      <c r="I9544" t="s">
        <v>9</v>
      </c>
      <c r="J9544" s="2">
        <f>SUMIFS(Table3[TimesUsed],Table3[TripChainId],Table2[[#This Row],[TripChainId]])</f>
        <v>0</v>
      </c>
      <c r="L9544" t="s">
        <v>24</v>
      </c>
      <c r="M9544" t="s">
        <v>70</v>
      </c>
      <c r="N9544" t="s">
        <v>16</v>
      </c>
      <c r="O9544" t="s">
        <v>12</v>
      </c>
      <c r="P9544" s="1">
        <v>145</v>
      </c>
      <c r="Q95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45" spans="5:17" x14ac:dyDescent="0.25">
      <c r="E9545">
        <v>3300</v>
      </c>
      <c r="F9545" t="s">
        <v>18</v>
      </c>
      <c r="G9545" t="s">
        <v>17</v>
      </c>
      <c r="H9545" t="s">
        <v>16</v>
      </c>
      <c r="I9545" t="s">
        <v>9</v>
      </c>
      <c r="J9545" s="2">
        <f>SUMIFS(Table3[TimesUsed],Table3[TripChainId],Table2[[#This Row],[TripChainId]])</f>
        <v>0</v>
      </c>
      <c r="L9545" t="s">
        <v>24</v>
      </c>
      <c r="M9545" t="s">
        <v>70</v>
      </c>
      <c r="N9545" t="s">
        <v>16</v>
      </c>
      <c r="O9545" t="s">
        <v>13</v>
      </c>
      <c r="P9545" s="1">
        <v>290</v>
      </c>
      <c r="Q95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46" spans="5:17" x14ac:dyDescent="0.25">
      <c r="E9546">
        <v>3300</v>
      </c>
      <c r="F9546" t="s">
        <v>17</v>
      </c>
      <c r="G9546" t="s">
        <v>49</v>
      </c>
      <c r="H9546" t="s">
        <v>10</v>
      </c>
      <c r="I9546" t="s">
        <v>13</v>
      </c>
      <c r="J9546" s="2">
        <f>SUMIFS(Table3[TimesUsed],Table3[TripChainId],Table2[[#This Row],[TripChainId]])</f>
        <v>0</v>
      </c>
      <c r="L9546" t="s">
        <v>24</v>
      </c>
      <c r="M9546" t="s">
        <v>56</v>
      </c>
      <c r="N9546" t="s">
        <v>8</v>
      </c>
      <c r="O9546" t="s">
        <v>9</v>
      </c>
      <c r="P9546" s="1">
        <v>625</v>
      </c>
      <c r="Q95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47" spans="5:17" x14ac:dyDescent="0.25">
      <c r="E9547">
        <v>3301</v>
      </c>
      <c r="F9547" t="s">
        <v>49</v>
      </c>
      <c r="G9547" t="s">
        <v>18</v>
      </c>
      <c r="H9547" t="s">
        <v>8</v>
      </c>
      <c r="I9547" t="s">
        <v>9</v>
      </c>
      <c r="J9547" s="2">
        <f>SUMIFS(Table3[TimesUsed],Table3[TripChainId],Table2[[#This Row],[TripChainId]])</f>
        <v>0</v>
      </c>
      <c r="L9547" t="s">
        <v>24</v>
      </c>
      <c r="M9547" t="s">
        <v>56</v>
      </c>
      <c r="N9547" t="s">
        <v>8</v>
      </c>
      <c r="O9547" t="s">
        <v>11</v>
      </c>
      <c r="P9547" s="1">
        <v>175</v>
      </c>
      <c r="Q95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48" spans="5:17" x14ac:dyDescent="0.25">
      <c r="E9548">
        <v>3301</v>
      </c>
      <c r="F9548" t="s">
        <v>18</v>
      </c>
      <c r="G9548" t="s">
        <v>17</v>
      </c>
      <c r="H9548" t="s">
        <v>16</v>
      </c>
      <c r="I9548" t="s">
        <v>11</v>
      </c>
      <c r="J9548" s="2">
        <f>SUMIFS(Table3[TimesUsed],Table3[TripChainId],Table2[[#This Row],[TripChainId]])</f>
        <v>0</v>
      </c>
      <c r="L9548" t="s">
        <v>24</v>
      </c>
      <c r="M9548" t="s">
        <v>56</v>
      </c>
      <c r="N9548" t="s">
        <v>8</v>
      </c>
      <c r="O9548" t="s">
        <v>14</v>
      </c>
      <c r="P9548" s="1">
        <v>132</v>
      </c>
      <c r="Q95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49" spans="5:17" x14ac:dyDescent="0.25">
      <c r="E9549">
        <v>3301</v>
      </c>
      <c r="F9549" t="s">
        <v>17</v>
      </c>
      <c r="G9549" t="s">
        <v>49</v>
      </c>
      <c r="H9549" t="s">
        <v>10</v>
      </c>
      <c r="I9549" t="s">
        <v>13</v>
      </c>
      <c r="J9549" s="2">
        <f>SUMIFS(Table3[TimesUsed],Table3[TripChainId],Table2[[#This Row],[TripChainId]])</f>
        <v>0</v>
      </c>
      <c r="L9549" t="s">
        <v>24</v>
      </c>
      <c r="M9549" t="s">
        <v>56</v>
      </c>
      <c r="N9549" t="s">
        <v>8</v>
      </c>
      <c r="O9549" t="s">
        <v>12</v>
      </c>
      <c r="P9549" s="1">
        <v>132</v>
      </c>
      <c r="Q95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50" spans="5:17" x14ac:dyDescent="0.25">
      <c r="E9550">
        <v>3302</v>
      </c>
      <c r="F9550" t="s">
        <v>49</v>
      </c>
      <c r="G9550" t="s">
        <v>18</v>
      </c>
      <c r="H9550" t="s">
        <v>8</v>
      </c>
      <c r="I9550" t="s">
        <v>9</v>
      </c>
      <c r="J9550" s="2">
        <f>SUMIFS(Table3[TimesUsed],Table3[TripChainId],Table2[[#This Row],[TripChainId]])</f>
        <v>0</v>
      </c>
      <c r="L9550" t="s">
        <v>24</v>
      </c>
      <c r="M9550" t="s">
        <v>56</v>
      </c>
      <c r="N9550" t="s">
        <v>8</v>
      </c>
      <c r="O9550" t="s">
        <v>13</v>
      </c>
      <c r="P9550" s="1">
        <v>43</v>
      </c>
      <c r="Q95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51" spans="5:17" x14ac:dyDescent="0.25">
      <c r="E9551">
        <v>3302</v>
      </c>
      <c r="F9551" t="s">
        <v>18</v>
      </c>
      <c r="G9551" t="s">
        <v>17</v>
      </c>
      <c r="H9551" t="s">
        <v>16</v>
      </c>
      <c r="I9551" t="s">
        <v>13</v>
      </c>
      <c r="J9551" s="2">
        <f>SUMIFS(Table3[TimesUsed],Table3[TripChainId],Table2[[#This Row],[TripChainId]])</f>
        <v>0</v>
      </c>
      <c r="L9551" t="s">
        <v>24</v>
      </c>
      <c r="M9551" t="s">
        <v>56</v>
      </c>
      <c r="N9551" t="s">
        <v>10</v>
      </c>
      <c r="O9551" t="s">
        <v>9</v>
      </c>
      <c r="P9551" s="1">
        <v>47</v>
      </c>
      <c r="Q95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52" spans="5:17" x14ac:dyDescent="0.25">
      <c r="E9552">
        <v>3302</v>
      </c>
      <c r="F9552" t="s">
        <v>17</v>
      </c>
      <c r="G9552" t="s">
        <v>49</v>
      </c>
      <c r="H9552" t="s">
        <v>10</v>
      </c>
      <c r="I9552" t="s">
        <v>13</v>
      </c>
      <c r="J9552" s="2">
        <f>SUMIFS(Table3[TimesUsed],Table3[TripChainId],Table2[[#This Row],[TripChainId]])</f>
        <v>0</v>
      </c>
      <c r="L9552" t="s">
        <v>24</v>
      </c>
      <c r="M9552" t="s">
        <v>56</v>
      </c>
      <c r="N9552" t="s">
        <v>10</v>
      </c>
      <c r="O9552" t="s">
        <v>11</v>
      </c>
      <c r="P9552" s="1">
        <v>105</v>
      </c>
      <c r="Q95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53" spans="5:17" x14ac:dyDescent="0.25">
      <c r="E9553">
        <v>3303</v>
      </c>
      <c r="F9553" t="s">
        <v>49</v>
      </c>
      <c r="G9553" t="s">
        <v>18</v>
      </c>
      <c r="H9553" t="s">
        <v>8</v>
      </c>
      <c r="I9553" t="s">
        <v>9</v>
      </c>
      <c r="J9553" s="2">
        <f>SUMIFS(Table3[TimesUsed],Table3[TripChainId],Table2[[#This Row],[TripChainId]])</f>
        <v>0</v>
      </c>
      <c r="L9553" t="s">
        <v>24</v>
      </c>
      <c r="M9553" t="s">
        <v>56</v>
      </c>
      <c r="N9553" t="s">
        <v>10</v>
      </c>
      <c r="O9553" t="s">
        <v>14</v>
      </c>
      <c r="P9553" s="1">
        <v>80</v>
      </c>
      <c r="Q95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54" spans="5:17" x14ac:dyDescent="0.25">
      <c r="E9554">
        <v>3303</v>
      </c>
      <c r="F9554" t="s">
        <v>18</v>
      </c>
      <c r="G9554" t="s">
        <v>23</v>
      </c>
      <c r="H9554" t="s">
        <v>16</v>
      </c>
      <c r="I9554" t="s">
        <v>9</v>
      </c>
      <c r="J9554" s="2">
        <f>SUMIFS(Table3[TimesUsed],Table3[TripChainId],Table2[[#This Row],[TripChainId]])</f>
        <v>0</v>
      </c>
      <c r="L9554" t="s">
        <v>24</v>
      </c>
      <c r="M9554" t="s">
        <v>56</v>
      </c>
      <c r="N9554" t="s">
        <v>10</v>
      </c>
      <c r="O9554" t="s">
        <v>12</v>
      </c>
      <c r="P9554" s="1">
        <v>79</v>
      </c>
      <c r="Q95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55" spans="5:17" x14ac:dyDescent="0.25">
      <c r="E9555">
        <v>3303</v>
      </c>
      <c r="F9555" t="s">
        <v>23</v>
      </c>
      <c r="G9555" t="s">
        <v>49</v>
      </c>
      <c r="H9555" t="s">
        <v>10</v>
      </c>
      <c r="I9555" t="s">
        <v>9</v>
      </c>
      <c r="J9555" s="2">
        <f>SUMIFS(Table3[TimesUsed],Table3[TripChainId],Table2[[#This Row],[TripChainId]])</f>
        <v>0</v>
      </c>
      <c r="L9555" t="s">
        <v>24</v>
      </c>
      <c r="M9555" t="s">
        <v>56</v>
      </c>
      <c r="N9555" t="s">
        <v>10</v>
      </c>
      <c r="O9555" t="s">
        <v>13</v>
      </c>
      <c r="P9555" s="1">
        <v>188</v>
      </c>
      <c r="Q95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56" spans="5:17" x14ac:dyDescent="0.25">
      <c r="E9556">
        <v>3304</v>
      </c>
      <c r="F9556" t="s">
        <v>49</v>
      </c>
      <c r="G9556" t="s">
        <v>18</v>
      </c>
      <c r="H9556" t="s">
        <v>8</v>
      </c>
      <c r="I9556" t="s">
        <v>9</v>
      </c>
      <c r="J9556" s="2">
        <f>SUMIFS(Table3[TimesUsed],Table3[TripChainId],Table2[[#This Row],[TripChainId]])</f>
        <v>0</v>
      </c>
      <c r="L9556" t="s">
        <v>24</v>
      </c>
      <c r="M9556" t="s">
        <v>56</v>
      </c>
      <c r="N9556" t="s">
        <v>16</v>
      </c>
      <c r="O9556" t="s">
        <v>9</v>
      </c>
      <c r="P9556" s="1">
        <v>382</v>
      </c>
      <c r="Q95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57" spans="5:17" x14ac:dyDescent="0.25">
      <c r="E9557">
        <v>3304</v>
      </c>
      <c r="F9557" t="s">
        <v>18</v>
      </c>
      <c r="G9557" t="s">
        <v>23</v>
      </c>
      <c r="H9557" t="s">
        <v>16</v>
      </c>
      <c r="I9557" t="s">
        <v>9</v>
      </c>
      <c r="J9557" s="2">
        <f>SUMIFS(Table3[TimesUsed],Table3[TripChainId],Table2[[#This Row],[TripChainId]])</f>
        <v>0</v>
      </c>
      <c r="L9557" t="s">
        <v>24</v>
      </c>
      <c r="M9557" t="s">
        <v>56</v>
      </c>
      <c r="N9557" t="s">
        <v>16</v>
      </c>
      <c r="O9557" t="s">
        <v>11</v>
      </c>
      <c r="P9557" s="1">
        <v>783</v>
      </c>
      <c r="Q95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58" spans="5:17" x14ac:dyDescent="0.25">
      <c r="E9558">
        <v>3304</v>
      </c>
      <c r="F9558" t="s">
        <v>23</v>
      </c>
      <c r="G9558" t="s">
        <v>49</v>
      </c>
      <c r="H9558" t="s">
        <v>10</v>
      </c>
      <c r="I9558" t="s">
        <v>11</v>
      </c>
      <c r="J9558" s="2">
        <f>SUMIFS(Table3[TimesUsed],Table3[TripChainId],Table2[[#This Row],[TripChainId]])</f>
        <v>0</v>
      </c>
      <c r="L9558" t="s">
        <v>24</v>
      </c>
      <c r="M9558" t="s">
        <v>56</v>
      </c>
      <c r="N9558" t="s">
        <v>16</v>
      </c>
      <c r="O9558" t="s">
        <v>14</v>
      </c>
      <c r="P9558" s="1">
        <v>293</v>
      </c>
      <c r="Q95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59" spans="5:17" x14ac:dyDescent="0.25">
      <c r="E9559">
        <v>3305</v>
      </c>
      <c r="F9559" t="s">
        <v>49</v>
      </c>
      <c r="G9559" t="s">
        <v>18</v>
      </c>
      <c r="H9559" t="s">
        <v>8</v>
      </c>
      <c r="I9559" t="s">
        <v>9</v>
      </c>
      <c r="J9559" s="2">
        <f>SUMIFS(Table3[TimesUsed],Table3[TripChainId],Table2[[#This Row],[TripChainId]])</f>
        <v>0</v>
      </c>
      <c r="L9559" t="s">
        <v>24</v>
      </c>
      <c r="M9559" t="s">
        <v>56</v>
      </c>
      <c r="N9559" t="s">
        <v>16</v>
      </c>
      <c r="O9559" t="s">
        <v>12</v>
      </c>
      <c r="P9559" s="1">
        <v>293</v>
      </c>
      <c r="Q95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60" spans="5:17" x14ac:dyDescent="0.25">
      <c r="E9560">
        <v>3305</v>
      </c>
      <c r="F9560" t="s">
        <v>18</v>
      </c>
      <c r="G9560" t="s">
        <v>23</v>
      </c>
      <c r="H9560" t="s">
        <v>16</v>
      </c>
      <c r="I9560" t="s">
        <v>9</v>
      </c>
      <c r="J9560" s="2">
        <f>SUMIFS(Table3[TimesUsed],Table3[TripChainId],Table2[[#This Row],[TripChainId]])</f>
        <v>0</v>
      </c>
      <c r="L9560" t="s">
        <v>24</v>
      </c>
      <c r="M9560" t="s">
        <v>56</v>
      </c>
      <c r="N9560" t="s">
        <v>16</v>
      </c>
      <c r="O9560" t="s">
        <v>13</v>
      </c>
      <c r="P9560" s="1">
        <v>422</v>
      </c>
      <c r="Q95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61" spans="5:17" x14ac:dyDescent="0.25">
      <c r="E9561">
        <v>3305</v>
      </c>
      <c r="F9561" t="s">
        <v>23</v>
      </c>
      <c r="G9561" t="s">
        <v>49</v>
      </c>
      <c r="H9561" t="s">
        <v>10</v>
      </c>
      <c r="I9561" t="s">
        <v>12</v>
      </c>
      <c r="J9561" s="2">
        <f>SUMIFS(Table3[TimesUsed],Table3[TripChainId],Table2[[#This Row],[TripChainId]])</f>
        <v>0</v>
      </c>
      <c r="L9561" t="s">
        <v>24</v>
      </c>
      <c r="M9561" t="s">
        <v>33</v>
      </c>
      <c r="N9561" t="s">
        <v>8</v>
      </c>
      <c r="O9561" t="s">
        <v>9</v>
      </c>
      <c r="P9561" s="1">
        <v>200</v>
      </c>
      <c r="Q95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62" spans="5:17" x14ac:dyDescent="0.25">
      <c r="E9562">
        <v>3306</v>
      </c>
      <c r="F9562" t="s">
        <v>49</v>
      </c>
      <c r="G9562" t="s">
        <v>18</v>
      </c>
      <c r="H9562" t="s">
        <v>8</v>
      </c>
      <c r="I9562" t="s">
        <v>9</v>
      </c>
      <c r="J9562" s="2">
        <f>SUMIFS(Table3[TimesUsed],Table3[TripChainId],Table2[[#This Row],[TripChainId]])</f>
        <v>0</v>
      </c>
      <c r="L9562" t="s">
        <v>24</v>
      </c>
      <c r="M9562" t="s">
        <v>33</v>
      </c>
      <c r="N9562" t="s">
        <v>8</v>
      </c>
      <c r="O9562" t="s">
        <v>11</v>
      </c>
      <c r="P9562" s="1">
        <v>47</v>
      </c>
      <c r="Q95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63" spans="5:17" x14ac:dyDescent="0.25">
      <c r="E9563">
        <v>3306</v>
      </c>
      <c r="F9563" t="s">
        <v>18</v>
      </c>
      <c r="G9563" t="s">
        <v>23</v>
      </c>
      <c r="H9563" t="s">
        <v>16</v>
      </c>
      <c r="I9563" t="s">
        <v>9</v>
      </c>
      <c r="J9563" s="2">
        <f>SUMIFS(Table3[TimesUsed],Table3[TripChainId],Table2[[#This Row],[TripChainId]])</f>
        <v>0</v>
      </c>
      <c r="L9563" t="s">
        <v>24</v>
      </c>
      <c r="M9563" t="s">
        <v>33</v>
      </c>
      <c r="N9563" t="s">
        <v>8</v>
      </c>
      <c r="O9563" t="s">
        <v>14</v>
      </c>
      <c r="P9563" s="1">
        <v>82</v>
      </c>
      <c r="Q95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64" spans="5:17" x14ac:dyDescent="0.25">
      <c r="E9564">
        <v>3306</v>
      </c>
      <c r="F9564" t="s">
        <v>23</v>
      </c>
      <c r="G9564" t="s">
        <v>49</v>
      </c>
      <c r="H9564" t="s">
        <v>10</v>
      </c>
      <c r="I9564" t="s">
        <v>13</v>
      </c>
      <c r="J9564" s="2">
        <f>SUMIFS(Table3[TimesUsed],Table3[TripChainId],Table2[[#This Row],[TripChainId]])</f>
        <v>0</v>
      </c>
      <c r="L9564" t="s">
        <v>24</v>
      </c>
      <c r="M9564" t="s">
        <v>33</v>
      </c>
      <c r="N9564" t="s">
        <v>8</v>
      </c>
      <c r="O9564" t="s">
        <v>12</v>
      </c>
      <c r="P9564" s="1">
        <v>81</v>
      </c>
      <c r="Q95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65" spans="5:17" x14ac:dyDescent="0.25">
      <c r="E9565">
        <v>3307</v>
      </c>
      <c r="F9565" t="s">
        <v>49</v>
      </c>
      <c r="G9565" t="s">
        <v>18</v>
      </c>
      <c r="H9565" t="s">
        <v>8</v>
      </c>
      <c r="I9565" t="s">
        <v>9</v>
      </c>
      <c r="J9565" s="2">
        <f>SUMIFS(Table3[TimesUsed],Table3[TripChainId],Table2[[#This Row],[TripChainId]])</f>
        <v>0</v>
      </c>
      <c r="L9565" t="s">
        <v>24</v>
      </c>
      <c r="M9565" t="s">
        <v>33</v>
      </c>
      <c r="N9565" t="s">
        <v>10</v>
      </c>
      <c r="O9565" t="s">
        <v>13</v>
      </c>
      <c r="P9565" s="1">
        <v>22</v>
      </c>
      <c r="Q95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66" spans="5:17" x14ac:dyDescent="0.25">
      <c r="E9566">
        <v>3307</v>
      </c>
      <c r="F9566" t="s">
        <v>18</v>
      </c>
      <c r="G9566" t="s">
        <v>23</v>
      </c>
      <c r="H9566" t="s">
        <v>16</v>
      </c>
      <c r="I9566" t="s">
        <v>11</v>
      </c>
      <c r="J9566" s="2">
        <f>SUMIFS(Table3[TimesUsed],Table3[TripChainId],Table2[[#This Row],[TripChainId]])</f>
        <v>0</v>
      </c>
      <c r="L9566" t="s">
        <v>24</v>
      </c>
      <c r="M9566" t="s">
        <v>33</v>
      </c>
      <c r="N9566" t="s">
        <v>16</v>
      </c>
      <c r="O9566" t="s">
        <v>9</v>
      </c>
      <c r="P9566" s="1">
        <v>106</v>
      </c>
      <c r="Q95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67" spans="5:17" x14ac:dyDescent="0.25">
      <c r="E9567">
        <v>3307</v>
      </c>
      <c r="F9567" t="s">
        <v>23</v>
      </c>
      <c r="G9567" t="s">
        <v>49</v>
      </c>
      <c r="H9567" t="s">
        <v>10</v>
      </c>
      <c r="I9567" t="s">
        <v>11</v>
      </c>
      <c r="J9567" s="2">
        <f>SUMIFS(Table3[TimesUsed],Table3[TripChainId],Table2[[#This Row],[TripChainId]])</f>
        <v>0</v>
      </c>
      <c r="L9567" t="s">
        <v>24</v>
      </c>
      <c r="M9567" t="s">
        <v>33</v>
      </c>
      <c r="N9567" t="s">
        <v>16</v>
      </c>
      <c r="O9567" t="s">
        <v>11</v>
      </c>
      <c r="P9567" s="1">
        <v>173</v>
      </c>
      <c r="Q95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68" spans="5:17" x14ac:dyDescent="0.25">
      <c r="E9568">
        <v>3308</v>
      </c>
      <c r="F9568" t="s">
        <v>49</v>
      </c>
      <c r="G9568" t="s">
        <v>18</v>
      </c>
      <c r="H9568" t="s">
        <v>8</v>
      </c>
      <c r="I9568" t="s">
        <v>9</v>
      </c>
      <c r="J9568" s="2">
        <f>SUMIFS(Table3[TimesUsed],Table3[TripChainId],Table2[[#This Row],[TripChainId]])</f>
        <v>0</v>
      </c>
      <c r="L9568" t="s">
        <v>24</v>
      </c>
      <c r="M9568" t="s">
        <v>33</v>
      </c>
      <c r="N9568" t="s">
        <v>16</v>
      </c>
      <c r="O9568" t="s">
        <v>14</v>
      </c>
      <c r="P9568" s="1">
        <v>65</v>
      </c>
      <c r="Q95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69" spans="5:17" x14ac:dyDescent="0.25">
      <c r="E9569">
        <v>3308</v>
      </c>
      <c r="F9569" t="s">
        <v>18</v>
      </c>
      <c r="G9569" t="s">
        <v>23</v>
      </c>
      <c r="H9569" t="s">
        <v>16</v>
      </c>
      <c r="I9569" t="s">
        <v>11</v>
      </c>
      <c r="J9569" s="2">
        <f>SUMIFS(Table3[TimesUsed],Table3[TripChainId],Table2[[#This Row],[TripChainId]])</f>
        <v>0</v>
      </c>
      <c r="L9569" t="s">
        <v>24</v>
      </c>
      <c r="M9569" t="s">
        <v>33</v>
      </c>
      <c r="N9569" t="s">
        <v>16</v>
      </c>
      <c r="O9569" t="s">
        <v>12</v>
      </c>
      <c r="P9569" s="1">
        <v>65</v>
      </c>
      <c r="Q95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70" spans="5:17" x14ac:dyDescent="0.25">
      <c r="E9570">
        <v>3308</v>
      </c>
      <c r="F9570" t="s">
        <v>23</v>
      </c>
      <c r="G9570" t="s">
        <v>49</v>
      </c>
      <c r="H9570" t="s">
        <v>10</v>
      </c>
      <c r="I9570" t="s">
        <v>12</v>
      </c>
      <c r="J9570" s="2">
        <f>SUMIFS(Table3[TimesUsed],Table3[TripChainId],Table2[[#This Row],[TripChainId]])</f>
        <v>0</v>
      </c>
      <c r="L9570" t="s">
        <v>24</v>
      </c>
      <c r="M9570" t="s">
        <v>33</v>
      </c>
      <c r="N9570" t="s">
        <v>16</v>
      </c>
      <c r="O9570" t="s">
        <v>13</v>
      </c>
      <c r="P9570" s="1">
        <v>107</v>
      </c>
      <c r="Q95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71" spans="5:17" x14ac:dyDescent="0.25">
      <c r="E9571">
        <v>3309</v>
      </c>
      <c r="F9571" t="s">
        <v>49</v>
      </c>
      <c r="G9571" t="s">
        <v>18</v>
      </c>
      <c r="H9571" t="s">
        <v>8</v>
      </c>
      <c r="I9571" t="s">
        <v>9</v>
      </c>
      <c r="J9571" s="2">
        <f>SUMIFS(Table3[TimesUsed],Table3[TripChainId],Table2[[#This Row],[TripChainId]])</f>
        <v>0</v>
      </c>
      <c r="L9571" t="s">
        <v>24</v>
      </c>
      <c r="M9571" t="s">
        <v>71</v>
      </c>
      <c r="N9571" t="s">
        <v>8</v>
      </c>
      <c r="O9571" t="s">
        <v>9</v>
      </c>
      <c r="P9571" s="1">
        <v>142</v>
      </c>
      <c r="Q95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72" spans="5:17" x14ac:dyDescent="0.25">
      <c r="E9572">
        <v>3309</v>
      </c>
      <c r="F9572" t="s">
        <v>18</v>
      </c>
      <c r="G9572" t="s">
        <v>23</v>
      </c>
      <c r="H9572" t="s">
        <v>16</v>
      </c>
      <c r="I9572" t="s">
        <v>11</v>
      </c>
      <c r="J9572" s="2">
        <f>SUMIFS(Table3[TimesUsed],Table3[TripChainId],Table2[[#This Row],[TripChainId]])</f>
        <v>0</v>
      </c>
      <c r="L9572" t="s">
        <v>24</v>
      </c>
      <c r="M9572" t="s">
        <v>71</v>
      </c>
      <c r="N9572" t="s">
        <v>8</v>
      </c>
      <c r="O9572" t="s">
        <v>11</v>
      </c>
      <c r="P9572" s="1">
        <v>47</v>
      </c>
      <c r="Q95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73" spans="5:17" x14ac:dyDescent="0.25">
      <c r="E9573">
        <v>3309</v>
      </c>
      <c r="F9573" t="s">
        <v>23</v>
      </c>
      <c r="G9573" t="s">
        <v>49</v>
      </c>
      <c r="H9573" t="s">
        <v>10</v>
      </c>
      <c r="I9573" t="s">
        <v>13</v>
      </c>
      <c r="J9573" s="2">
        <f>SUMIFS(Table3[TimesUsed],Table3[TripChainId],Table2[[#This Row],[TripChainId]])</f>
        <v>0</v>
      </c>
      <c r="L9573" t="s">
        <v>24</v>
      </c>
      <c r="M9573" t="s">
        <v>71</v>
      </c>
      <c r="N9573" t="s">
        <v>8</v>
      </c>
      <c r="O9573" t="s">
        <v>14</v>
      </c>
      <c r="P9573" s="1">
        <v>44</v>
      </c>
      <c r="Q95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74" spans="5:17" x14ac:dyDescent="0.25">
      <c r="E9574">
        <v>3310</v>
      </c>
      <c r="F9574" t="s">
        <v>49</v>
      </c>
      <c r="G9574" t="s">
        <v>18</v>
      </c>
      <c r="H9574" t="s">
        <v>8</v>
      </c>
      <c r="I9574" t="s">
        <v>9</v>
      </c>
      <c r="J9574" s="2">
        <f>SUMIFS(Table3[TimesUsed],Table3[TripChainId],Table2[[#This Row],[TripChainId]])</f>
        <v>0</v>
      </c>
      <c r="L9574" t="s">
        <v>24</v>
      </c>
      <c r="M9574" t="s">
        <v>71</v>
      </c>
      <c r="N9574" t="s">
        <v>8</v>
      </c>
      <c r="O9574" t="s">
        <v>12</v>
      </c>
      <c r="P9574" s="1">
        <v>43</v>
      </c>
      <c r="Q95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75" spans="5:17" x14ac:dyDescent="0.25">
      <c r="E9575">
        <v>3310</v>
      </c>
      <c r="F9575" t="s">
        <v>18</v>
      </c>
      <c r="G9575" t="s">
        <v>23</v>
      </c>
      <c r="H9575" t="s">
        <v>16</v>
      </c>
      <c r="I9575" t="s">
        <v>12</v>
      </c>
      <c r="J9575" s="2">
        <f>SUMIFS(Table3[TimesUsed],Table3[TripChainId],Table2[[#This Row],[TripChainId]])</f>
        <v>0</v>
      </c>
      <c r="L9575" t="s">
        <v>24</v>
      </c>
      <c r="M9575" t="s">
        <v>71</v>
      </c>
      <c r="N9575" t="s">
        <v>10</v>
      </c>
      <c r="O9575" t="s">
        <v>11</v>
      </c>
      <c r="P9575" s="1">
        <v>65</v>
      </c>
      <c r="Q95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76" spans="5:17" x14ac:dyDescent="0.25">
      <c r="E9576">
        <v>3310</v>
      </c>
      <c r="F9576" t="s">
        <v>23</v>
      </c>
      <c r="G9576" t="s">
        <v>49</v>
      </c>
      <c r="H9576" t="s">
        <v>10</v>
      </c>
      <c r="I9576" t="s">
        <v>12</v>
      </c>
      <c r="J9576" s="2">
        <f>SUMIFS(Table3[TimesUsed],Table3[TripChainId],Table2[[#This Row],[TripChainId]])</f>
        <v>0</v>
      </c>
      <c r="L9576" t="s">
        <v>24</v>
      </c>
      <c r="M9576" t="s">
        <v>71</v>
      </c>
      <c r="N9576" t="s">
        <v>10</v>
      </c>
      <c r="O9576" t="s">
        <v>14</v>
      </c>
      <c r="P9576" s="1">
        <v>43</v>
      </c>
      <c r="Q95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77" spans="5:17" x14ac:dyDescent="0.25">
      <c r="E9577">
        <v>3311</v>
      </c>
      <c r="F9577" t="s">
        <v>49</v>
      </c>
      <c r="G9577" t="s">
        <v>18</v>
      </c>
      <c r="H9577" t="s">
        <v>8</v>
      </c>
      <c r="I9577" t="s">
        <v>9</v>
      </c>
      <c r="J9577" s="2">
        <f>SUMIFS(Table3[TimesUsed],Table3[TripChainId],Table2[[#This Row],[TripChainId]])</f>
        <v>0</v>
      </c>
      <c r="L9577" t="s">
        <v>24</v>
      </c>
      <c r="M9577" t="s">
        <v>71</v>
      </c>
      <c r="N9577" t="s">
        <v>10</v>
      </c>
      <c r="O9577" t="s">
        <v>12</v>
      </c>
      <c r="P9577" s="1">
        <v>42</v>
      </c>
      <c r="Q95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78" spans="5:17" x14ac:dyDescent="0.25">
      <c r="E9578">
        <v>3311</v>
      </c>
      <c r="F9578" t="s">
        <v>18</v>
      </c>
      <c r="G9578" t="s">
        <v>23</v>
      </c>
      <c r="H9578" t="s">
        <v>16</v>
      </c>
      <c r="I9578" t="s">
        <v>13</v>
      </c>
      <c r="J9578" s="2">
        <f>SUMIFS(Table3[TimesUsed],Table3[TripChainId],Table2[[#This Row],[TripChainId]])</f>
        <v>0</v>
      </c>
      <c r="L9578" t="s">
        <v>24</v>
      </c>
      <c r="M9578" t="s">
        <v>71</v>
      </c>
      <c r="N9578" t="s">
        <v>10</v>
      </c>
      <c r="O9578" t="s">
        <v>13</v>
      </c>
      <c r="P9578" s="1">
        <v>158</v>
      </c>
      <c r="Q95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79" spans="5:17" x14ac:dyDescent="0.25">
      <c r="E9579">
        <v>3311</v>
      </c>
      <c r="F9579" t="s">
        <v>23</v>
      </c>
      <c r="G9579" t="s">
        <v>49</v>
      </c>
      <c r="H9579" t="s">
        <v>10</v>
      </c>
      <c r="I9579" t="s">
        <v>12</v>
      </c>
      <c r="J9579" s="2">
        <f>SUMIFS(Table3[TimesUsed],Table3[TripChainId],Table2[[#This Row],[TripChainId]])</f>
        <v>0</v>
      </c>
      <c r="L9579" t="s">
        <v>24</v>
      </c>
      <c r="M9579" t="s">
        <v>71</v>
      </c>
      <c r="N9579" t="s">
        <v>16</v>
      </c>
      <c r="O9579" t="s">
        <v>9</v>
      </c>
      <c r="P9579" s="1">
        <v>130</v>
      </c>
      <c r="Q95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80" spans="5:17" x14ac:dyDescent="0.25">
      <c r="E9580">
        <v>3312</v>
      </c>
      <c r="F9580" t="s">
        <v>49</v>
      </c>
      <c r="G9580" t="s">
        <v>18</v>
      </c>
      <c r="H9580" t="s">
        <v>8</v>
      </c>
      <c r="I9580" t="s">
        <v>9</v>
      </c>
      <c r="J9580" s="2">
        <f>SUMIFS(Table3[TimesUsed],Table3[TripChainId],Table2[[#This Row],[TripChainId]])</f>
        <v>15</v>
      </c>
      <c r="L9580" t="s">
        <v>24</v>
      </c>
      <c r="M9580" t="s">
        <v>71</v>
      </c>
      <c r="N9580" t="s">
        <v>16</v>
      </c>
      <c r="O9580" t="s">
        <v>11</v>
      </c>
      <c r="P9580" s="1">
        <v>360</v>
      </c>
      <c r="Q95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81" spans="5:17" x14ac:dyDescent="0.25">
      <c r="E9581">
        <v>3312</v>
      </c>
      <c r="F9581" t="s">
        <v>18</v>
      </c>
      <c r="G9581" t="s">
        <v>23</v>
      </c>
      <c r="H9581" t="s">
        <v>16</v>
      </c>
      <c r="I9581" t="s">
        <v>13</v>
      </c>
      <c r="J9581" s="2">
        <f>SUMIFS(Table3[TimesUsed],Table3[TripChainId],Table2[[#This Row],[TripChainId]])</f>
        <v>15</v>
      </c>
      <c r="L9581" t="s">
        <v>24</v>
      </c>
      <c r="M9581" t="s">
        <v>71</v>
      </c>
      <c r="N9581" t="s">
        <v>16</v>
      </c>
      <c r="O9581" t="s">
        <v>14</v>
      </c>
      <c r="P9581" s="1">
        <v>130</v>
      </c>
      <c r="Q95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82" spans="5:17" x14ac:dyDescent="0.25">
      <c r="E9582">
        <v>3312</v>
      </c>
      <c r="F9582" t="s">
        <v>23</v>
      </c>
      <c r="G9582" t="s">
        <v>49</v>
      </c>
      <c r="H9582" t="s">
        <v>10</v>
      </c>
      <c r="I9582" t="s">
        <v>13</v>
      </c>
      <c r="J9582" s="2">
        <f>SUMIFS(Table3[TimesUsed],Table3[TripChainId],Table2[[#This Row],[TripChainId]])</f>
        <v>15</v>
      </c>
      <c r="L9582" t="s">
        <v>24</v>
      </c>
      <c r="M9582" t="s">
        <v>71</v>
      </c>
      <c r="N9582" t="s">
        <v>16</v>
      </c>
      <c r="O9582" t="s">
        <v>12</v>
      </c>
      <c r="P9582" s="1">
        <v>129</v>
      </c>
      <c r="Q95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83" spans="5:17" x14ac:dyDescent="0.25">
      <c r="E9583">
        <v>3313</v>
      </c>
      <c r="F9583" t="s">
        <v>49</v>
      </c>
      <c r="G9583" t="s">
        <v>18</v>
      </c>
      <c r="H9583" t="s">
        <v>8</v>
      </c>
      <c r="I9583" t="s">
        <v>9</v>
      </c>
      <c r="J9583" s="2">
        <f>SUMIFS(Table3[TimesUsed],Table3[TripChainId],Table2[[#This Row],[TripChainId]])</f>
        <v>0</v>
      </c>
      <c r="L9583" t="s">
        <v>24</v>
      </c>
      <c r="M9583" t="s">
        <v>71</v>
      </c>
      <c r="N9583" t="s">
        <v>16</v>
      </c>
      <c r="O9583" t="s">
        <v>13</v>
      </c>
      <c r="P9583" s="1">
        <v>265</v>
      </c>
      <c r="Q95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84" spans="5:17" x14ac:dyDescent="0.25">
      <c r="E9584">
        <v>3313</v>
      </c>
      <c r="F9584" t="s">
        <v>18</v>
      </c>
      <c r="G9584" t="s">
        <v>19</v>
      </c>
      <c r="H9584" t="s">
        <v>16</v>
      </c>
      <c r="I9584" t="s">
        <v>9</v>
      </c>
      <c r="J9584" s="2">
        <f>SUMIFS(Table3[TimesUsed],Table3[TripChainId],Table2[[#This Row],[TripChainId]])</f>
        <v>0</v>
      </c>
      <c r="L9584" t="s">
        <v>24</v>
      </c>
      <c r="M9584" t="s">
        <v>72</v>
      </c>
      <c r="N9584" t="s">
        <v>8</v>
      </c>
      <c r="O9584" t="s">
        <v>9</v>
      </c>
      <c r="P9584" s="1">
        <v>47</v>
      </c>
      <c r="Q95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85" spans="5:17" x14ac:dyDescent="0.25">
      <c r="E9585">
        <v>3313</v>
      </c>
      <c r="F9585" t="s">
        <v>19</v>
      </c>
      <c r="G9585" t="s">
        <v>49</v>
      </c>
      <c r="H9585" t="s">
        <v>10</v>
      </c>
      <c r="I9585" t="s">
        <v>13</v>
      </c>
      <c r="J9585" s="2">
        <f>SUMIFS(Table3[TimesUsed],Table3[TripChainId],Table2[[#This Row],[TripChainId]])</f>
        <v>0</v>
      </c>
      <c r="L9585" t="s">
        <v>24</v>
      </c>
      <c r="M9585" t="s">
        <v>72</v>
      </c>
      <c r="N9585" t="s">
        <v>10</v>
      </c>
      <c r="O9585" t="s">
        <v>13</v>
      </c>
      <c r="P9585" s="1">
        <v>60</v>
      </c>
      <c r="Q95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86" spans="5:17" x14ac:dyDescent="0.25">
      <c r="E9586">
        <v>3314</v>
      </c>
      <c r="F9586" t="s">
        <v>49</v>
      </c>
      <c r="G9586" t="s">
        <v>18</v>
      </c>
      <c r="H9586" t="s">
        <v>8</v>
      </c>
      <c r="I9586" t="s">
        <v>9</v>
      </c>
      <c r="J9586" s="2">
        <f>SUMIFS(Table3[TimesUsed],Table3[TripChainId],Table2[[#This Row],[TripChainId]])</f>
        <v>0</v>
      </c>
      <c r="L9586" t="s">
        <v>24</v>
      </c>
      <c r="M9586" t="s">
        <v>72</v>
      </c>
      <c r="N9586" t="s">
        <v>16</v>
      </c>
      <c r="O9586" t="s">
        <v>9</v>
      </c>
      <c r="P9586" s="1">
        <v>38</v>
      </c>
      <c r="Q95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87" spans="5:17" x14ac:dyDescent="0.25">
      <c r="E9587">
        <v>3314</v>
      </c>
      <c r="F9587" t="s">
        <v>18</v>
      </c>
      <c r="G9587" t="s">
        <v>19</v>
      </c>
      <c r="H9587" t="s">
        <v>16</v>
      </c>
      <c r="I9587" t="s">
        <v>11</v>
      </c>
      <c r="J9587" s="2">
        <f>SUMIFS(Table3[TimesUsed],Table3[TripChainId],Table2[[#This Row],[TripChainId]])</f>
        <v>0</v>
      </c>
      <c r="L9587" t="s">
        <v>24</v>
      </c>
      <c r="M9587" t="s">
        <v>72</v>
      </c>
      <c r="N9587" t="s">
        <v>16</v>
      </c>
      <c r="O9587" t="s">
        <v>11</v>
      </c>
      <c r="P9587" s="1">
        <v>162</v>
      </c>
      <c r="Q95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88" spans="5:17" x14ac:dyDescent="0.25">
      <c r="E9588">
        <v>3314</v>
      </c>
      <c r="F9588" t="s">
        <v>19</v>
      </c>
      <c r="G9588" t="s">
        <v>49</v>
      </c>
      <c r="H9588" t="s">
        <v>10</v>
      </c>
      <c r="I9588" t="s">
        <v>13</v>
      </c>
      <c r="J9588" s="2">
        <f>SUMIFS(Table3[TimesUsed],Table3[TripChainId],Table2[[#This Row],[TripChainId]])</f>
        <v>0</v>
      </c>
      <c r="L9588" t="s">
        <v>24</v>
      </c>
      <c r="M9588" t="s">
        <v>72</v>
      </c>
      <c r="N9588" t="s">
        <v>16</v>
      </c>
      <c r="O9588" t="s">
        <v>14</v>
      </c>
      <c r="P9588" s="1">
        <v>47</v>
      </c>
      <c r="Q95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89" spans="5:17" x14ac:dyDescent="0.25">
      <c r="E9589">
        <v>3315</v>
      </c>
      <c r="F9589" t="s">
        <v>49</v>
      </c>
      <c r="G9589" t="s">
        <v>18</v>
      </c>
      <c r="H9589" t="s">
        <v>8</v>
      </c>
      <c r="I9589" t="s">
        <v>9</v>
      </c>
      <c r="J9589" s="2">
        <f>SUMIFS(Table3[TimesUsed],Table3[TripChainId],Table2[[#This Row],[TripChainId]])</f>
        <v>0</v>
      </c>
      <c r="L9589" t="s">
        <v>24</v>
      </c>
      <c r="M9589" t="s">
        <v>72</v>
      </c>
      <c r="N9589" t="s">
        <v>16</v>
      </c>
      <c r="O9589" t="s">
        <v>12</v>
      </c>
      <c r="P9589" s="1">
        <v>46</v>
      </c>
      <c r="Q95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90" spans="5:17" x14ac:dyDescent="0.25">
      <c r="E9590">
        <v>3315</v>
      </c>
      <c r="F9590" t="s">
        <v>18</v>
      </c>
      <c r="G9590" t="s">
        <v>19</v>
      </c>
      <c r="H9590" t="s">
        <v>16</v>
      </c>
      <c r="I9590" t="s">
        <v>13</v>
      </c>
      <c r="J9590" s="2">
        <f>SUMIFS(Table3[TimesUsed],Table3[TripChainId],Table2[[#This Row],[TripChainId]])</f>
        <v>0</v>
      </c>
      <c r="L9590" t="s">
        <v>24</v>
      </c>
      <c r="M9590" t="s">
        <v>72</v>
      </c>
      <c r="N9590" t="s">
        <v>16</v>
      </c>
      <c r="O9590" t="s">
        <v>13</v>
      </c>
      <c r="P9590" s="1">
        <v>112</v>
      </c>
      <c r="Q95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91" spans="5:17" x14ac:dyDescent="0.25">
      <c r="E9591">
        <v>3315</v>
      </c>
      <c r="F9591" t="s">
        <v>19</v>
      </c>
      <c r="G9591" t="s">
        <v>49</v>
      </c>
      <c r="H9591" t="s">
        <v>10</v>
      </c>
      <c r="I9591" t="s">
        <v>13</v>
      </c>
      <c r="J9591" s="2">
        <f>SUMIFS(Table3[TimesUsed],Table3[TripChainId],Table2[[#This Row],[TripChainId]])</f>
        <v>0</v>
      </c>
      <c r="L9591" t="s">
        <v>24</v>
      </c>
      <c r="M9591" t="s">
        <v>61</v>
      </c>
      <c r="N9591" t="s">
        <v>8</v>
      </c>
      <c r="O9591" t="s">
        <v>9</v>
      </c>
      <c r="P9591" s="1">
        <v>214</v>
      </c>
      <c r="Q95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92" spans="5:17" x14ac:dyDescent="0.25">
      <c r="E9592">
        <v>3316</v>
      </c>
      <c r="F9592" t="s">
        <v>49</v>
      </c>
      <c r="G9592" t="s">
        <v>18</v>
      </c>
      <c r="H9592" t="s">
        <v>8</v>
      </c>
      <c r="I9592" t="s">
        <v>9</v>
      </c>
      <c r="J9592" s="2">
        <f>SUMIFS(Table3[TimesUsed],Table3[TripChainId],Table2[[#This Row],[TripChainId]])</f>
        <v>0</v>
      </c>
      <c r="L9592" t="s">
        <v>24</v>
      </c>
      <c r="M9592" t="s">
        <v>61</v>
      </c>
      <c r="N9592" t="s">
        <v>8</v>
      </c>
      <c r="O9592" t="s">
        <v>11</v>
      </c>
      <c r="P9592" s="1">
        <v>117</v>
      </c>
      <c r="Q95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93" spans="5:17" x14ac:dyDescent="0.25">
      <c r="E9593">
        <v>3316</v>
      </c>
      <c r="F9593" t="s">
        <v>18</v>
      </c>
      <c r="G9593" t="s">
        <v>20</v>
      </c>
      <c r="H9593" t="s">
        <v>16</v>
      </c>
      <c r="I9593" t="s">
        <v>9</v>
      </c>
      <c r="J9593" s="2">
        <f>SUMIFS(Table3[TimesUsed],Table3[TripChainId],Table2[[#This Row],[TripChainId]])</f>
        <v>0</v>
      </c>
      <c r="L9593" t="s">
        <v>24</v>
      </c>
      <c r="M9593" t="s">
        <v>61</v>
      </c>
      <c r="N9593" t="s">
        <v>8</v>
      </c>
      <c r="O9593" t="s">
        <v>14</v>
      </c>
      <c r="P9593" s="1">
        <v>82</v>
      </c>
      <c r="Q95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94" spans="5:17" x14ac:dyDescent="0.25">
      <c r="E9594">
        <v>3316</v>
      </c>
      <c r="F9594" t="s">
        <v>20</v>
      </c>
      <c r="G9594" t="s">
        <v>49</v>
      </c>
      <c r="H9594" t="s">
        <v>10</v>
      </c>
      <c r="I9594" t="s">
        <v>13</v>
      </c>
      <c r="J9594" s="2">
        <f>SUMIFS(Table3[TimesUsed],Table3[TripChainId],Table2[[#This Row],[TripChainId]])</f>
        <v>0</v>
      </c>
      <c r="L9594" t="s">
        <v>24</v>
      </c>
      <c r="M9594" t="s">
        <v>61</v>
      </c>
      <c r="N9594" t="s">
        <v>8</v>
      </c>
      <c r="O9594" t="s">
        <v>12</v>
      </c>
      <c r="P9594" s="1">
        <v>82</v>
      </c>
      <c r="Q95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95" spans="5:17" x14ac:dyDescent="0.25">
      <c r="E9595">
        <v>3317</v>
      </c>
      <c r="F9595" t="s">
        <v>49</v>
      </c>
      <c r="G9595" t="s">
        <v>18</v>
      </c>
      <c r="H9595" t="s">
        <v>8</v>
      </c>
      <c r="I9595" t="s">
        <v>9</v>
      </c>
      <c r="J9595" s="2">
        <f>SUMIFS(Table3[TimesUsed],Table3[TripChainId],Table2[[#This Row],[TripChainId]])</f>
        <v>0</v>
      </c>
      <c r="L9595" t="s">
        <v>24</v>
      </c>
      <c r="M9595" t="s">
        <v>61</v>
      </c>
      <c r="N9595" t="s">
        <v>10</v>
      </c>
      <c r="O9595" t="s">
        <v>9</v>
      </c>
      <c r="P9595" s="1">
        <v>32</v>
      </c>
      <c r="Q95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96" spans="5:17" x14ac:dyDescent="0.25">
      <c r="E9596">
        <v>3317</v>
      </c>
      <c r="F9596" t="s">
        <v>18</v>
      </c>
      <c r="G9596" t="s">
        <v>20</v>
      </c>
      <c r="H9596" t="s">
        <v>16</v>
      </c>
      <c r="I9596" t="s">
        <v>11</v>
      </c>
      <c r="J9596" s="2">
        <f>SUMIFS(Table3[TimesUsed],Table3[TripChainId],Table2[[#This Row],[TripChainId]])</f>
        <v>0</v>
      </c>
      <c r="L9596" t="s">
        <v>24</v>
      </c>
      <c r="M9596" t="s">
        <v>61</v>
      </c>
      <c r="N9596" t="s">
        <v>10</v>
      </c>
      <c r="O9596" t="s">
        <v>11</v>
      </c>
      <c r="P9596" s="1">
        <v>286</v>
      </c>
      <c r="Q95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97" spans="5:17" x14ac:dyDescent="0.25">
      <c r="E9597">
        <v>3317</v>
      </c>
      <c r="F9597" t="s">
        <v>20</v>
      </c>
      <c r="G9597" t="s">
        <v>49</v>
      </c>
      <c r="H9597" t="s">
        <v>10</v>
      </c>
      <c r="I9597" t="s">
        <v>13</v>
      </c>
      <c r="J9597" s="2">
        <f>SUMIFS(Table3[TimesUsed],Table3[TripChainId],Table2[[#This Row],[TripChainId]])</f>
        <v>0</v>
      </c>
      <c r="L9597" t="s">
        <v>24</v>
      </c>
      <c r="M9597" t="s">
        <v>61</v>
      </c>
      <c r="N9597" t="s">
        <v>10</v>
      </c>
      <c r="O9597" t="s">
        <v>14</v>
      </c>
      <c r="P9597" s="1">
        <v>112</v>
      </c>
      <c r="Q95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98" spans="5:17" x14ac:dyDescent="0.25">
      <c r="E9598">
        <v>3318</v>
      </c>
      <c r="F9598" t="s">
        <v>49</v>
      </c>
      <c r="G9598" t="s">
        <v>18</v>
      </c>
      <c r="H9598" t="s">
        <v>8</v>
      </c>
      <c r="I9598" t="s">
        <v>9</v>
      </c>
      <c r="J9598" s="2">
        <f>SUMIFS(Table3[TimesUsed],Table3[TripChainId],Table2[[#This Row],[TripChainId]])</f>
        <v>0</v>
      </c>
      <c r="L9598" t="s">
        <v>24</v>
      </c>
      <c r="M9598" t="s">
        <v>61</v>
      </c>
      <c r="N9598" t="s">
        <v>10</v>
      </c>
      <c r="O9598" t="s">
        <v>12</v>
      </c>
      <c r="P9598" s="1">
        <v>112</v>
      </c>
      <c r="Q95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599" spans="5:17" x14ac:dyDescent="0.25">
      <c r="E9599">
        <v>3318</v>
      </c>
      <c r="F9599" t="s">
        <v>18</v>
      </c>
      <c r="G9599" t="s">
        <v>20</v>
      </c>
      <c r="H9599" t="s">
        <v>16</v>
      </c>
      <c r="I9599" t="s">
        <v>13</v>
      </c>
      <c r="J9599" s="2">
        <f>SUMIFS(Table3[TimesUsed],Table3[TripChainId],Table2[[#This Row],[TripChainId]])</f>
        <v>0</v>
      </c>
      <c r="L9599" t="s">
        <v>24</v>
      </c>
      <c r="M9599" t="s">
        <v>61</v>
      </c>
      <c r="N9599" t="s">
        <v>10</v>
      </c>
      <c r="O9599" t="s">
        <v>13</v>
      </c>
      <c r="P9599" s="1">
        <v>548</v>
      </c>
      <c r="Q95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00" spans="5:17" x14ac:dyDescent="0.25">
      <c r="E9600">
        <v>3318</v>
      </c>
      <c r="F9600" t="s">
        <v>20</v>
      </c>
      <c r="G9600" t="s">
        <v>49</v>
      </c>
      <c r="H9600" t="s">
        <v>10</v>
      </c>
      <c r="I9600" t="s">
        <v>13</v>
      </c>
      <c r="J9600" s="2">
        <f>SUMIFS(Table3[TimesUsed],Table3[TripChainId],Table2[[#This Row],[TripChainId]])</f>
        <v>0</v>
      </c>
      <c r="L9600" t="s">
        <v>24</v>
      </c>
      <c r="M9600" t="s">
        <v>61</v>
      </c>
      <c r="N9600" t="s">
        <v>16</v>
      </c>
      <c r="O9600" t="s">
        <v>9</v>
      </c>
      <c r="P9600" s="1">
        <v>205</v>
      </c>
      <c r="Q96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01" spans="5:17" x14ac:dyDescent="0.25">
      <c r="E9601">
        <v>3319</v>
      </c>
      <c r="F9601" t="s">
        <v>49</v>
      </c>
      <c r="G9601" t="s">
        <v>19</v>
      </c>
      <c r="H9601" t="s">
        <v>8</v>
      </c>
      <c r="I9601" t="s">
        <v>9</v>
      </c>
      <c r="J9601" s="2">
        <f>SUMIFS(Table3[TimesUsed],Table3[TripChainId],Table2[[#This Row],[TripChainId]])</f>
        <v>0</v>
      </c>
      <c r="L9601" t="s">
        <v>24</v>
      </c>
      <c r="M9601" t="s">
        <v>61</v>
      </c>
      <c r="N9601" t="s">
        <v>16</v>
      </c>
      <c r="O9601" t="s">
        <v>11</v>
      </c>
      <c r="P9601" s="1">
        <v>765</v>
      </c>
      <c r="Q96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02" spans="5:17" x14ac:dyDescent="0.25">
      <c r="E9602">
        <v>3319</v>
      </c>
      <c r="F9602" t="s">
        <v>19</v>
      </c>
      <c r="G9602" t="s">
        <v>49</v>
      </c>
      <c r="H9602" t="s">
        <v>10</v>
      </c>
      <c r="I9602" t="s">
        <v>13</v>
      </c>
      <c r="J9602" s="2">
        <f>SUMIFS(Table3[TimesUsed],Table3[TripChainId],Table2[[#This Row],[TripChainId]])</f>
        <v>0</v>
      </c>
      <c r="L9602" t="s">
        <v>24</v>
      </c>
      <c r="M9602" t="s">
        <v>61</v>
      </c>
      <c r="N9602" t="s">
        <v>16</v>
      </c>
      <c r="O9602" t="s">
        <v>14</v>
      </c>
      <c r="P9602" s="1">
        <v>245</v>
      </c>
      <c r="Q96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03" spans="5:17" x14ac:dyDescent="0.25">
      <c r="E9603">
        <v>3320</v>
      </c>
      <c r="F9603" t="s">
        <v>49</v>
      </c>
      <c r="G9603" t="s">
        <v>19</v>
      </c>
      <c r="H9603" t="s">
        <v>8</v>
      </c>
      <c r="I9603" t="s">
        <v>9</v>
      </c>
      <c r="J9603" s="2">
        <f>SUMIFS(Table3[TimesUsed],Table3[TripChainId],Table2[[#This Row],[TripChainId]])</f>
        <v>0</v>
      </c>
      <c r="L9603" t="s">
        <v>24</v>
      </c>
      <c r="M9603" t="s">
        <v>61</v>
      </c>
      <c r="N9603" t="s">
        <v>16</v>
      </c>
      <c r="O9603" t="s">
        <v>12</v>
      </c>
      <c r="P9603" s="1">
        <v>245</v>
      </c>
      <c r="Q96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04" spans="5:17" x14ac:dyDescent="0.25">
      <c r="E9604">
        <v>3320</v>
      </c>
      <c r="F9604" t="s">
        <v>19</v>
      </c>
      <c r="G9604" t="s">
        <v>50</v>
      </c>
      <c r="H9604" t="s">
        <v>16</v>
      </c>
      <c r="I9604" t="s">
        <v>11</v>
      </c>
      <c r="J9604" s="2">
        <f>SUMIFS(Table3[TimesUsed],Table3[TripChainId],Table2[[#This Row],[TripChainId]])</f>
        <v>0</v>
      </c>
      <c r="L9604" t="s">
        <v>24</v>
      </c>
      <c r="M9604" t="s">
        <v>61</v>
      </c>
      <c r="N9604" t="s">
        <v>16</v>
      </c>
      <c r="O9604" t="s">
        <v>13</v>
      </c>
      <c r="P9604" s="1">
        <v>494</v>
      </c>
      <c r="Q96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05" spans="5:17" x14ac:dyDescent="0.25">
      <c r="E9605">
        <v>3320</v>
      </c>
      <c r="F9605" t="s">
        <v>50</v>
      </c>
      <c r="G9605" t="s">
        <v>49</v>
      </c>
      <c r="H9605" t="s">
        <v>10</v>
      </c>
      <c r="I9605" t="s">
        <v>11</v>
      </c>
      <c r="J9605" s="2">
        <f>SUMIFS(Table3[TimesUsed],Table3[TripChainId],Table2[[#This Row],[TripChainId]])</f>
        <v>0</v>
      </c>
      <c r="L9605" t="s">
        <v>24</v>
      </c>
      <c r="M9605" t="s">
        <v>73</v>
      </c>
      <c r="N9605" t="s">
        <v>8</v>
      </c>
      <c r="O9605" t="s">
        <v>9</v>
      </c>
      <c r="P9605" s="1">
        <v>41</v>
      </c>
      <c r="Q96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06" spans="5:17" x14ac:dyDescent="0.25">
      <c r="E9606">
        <v>3321</v>
      </c>
      <c r="F9606" t="s">
        <v>49</v>
      </c>
      <c r="G9606" t="s">
        <v>19</v>
      </c>
      <c r="H9606" t="s">
        <v>8</v>
      </c>
      <c r="I9606" t="s">
        <v>9</v>
      </c>
      <c r="J9606" s="2">
        <f>SUMIFS(Table3[TimesUsed],Table3[TripChainId],Table2[[#This Row],[TripChainId]])</f>
        <v>33</v>
      </c>
      <c r="L9606" t="s">
        <v>24</v>
      </c>
      <c r="M9606" t="s">
        <v>73</v>
      </c>
      <c r="N9606" t="s">
        <v>8</v>
      </c>
      <c r="O9606" t="s">
        <v>11</v>
      </c>
      <c r="P9606" s="1">
        <v>40</v>
      </c>
      <c r="Q96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07" spans="5:17" x14ac:dyDescent="0.25">
      <c r="E9607">
        <v>3321</v>
      </c>
      <c r="F9607" t="s">
        <v>19</v>
      </c>
      <c r="G9607" t="s">
        <v>45</v>
      </c>
      <c r="H9607" t="s">
        <v>16</v>
      </c>
      <c r="I9607" t="s">
        <v>11</v>
      </c>
      <c r="J9607" s="2">
        <f>SUMIFS(Table3[TimesUsed],Table3[TripChainId],Table2[[#This Row],[TripChainId]])</f>
        <v>33</v>
      </c>
      <c r="L9607" t="s">
        <v>24</v>
      </c>
      <c r="M9607" t="s">
        <v>73</v>
      </c>
      <c r="N9607" t="s">
        <v>8</v>
      </c>
      <c r="O9607" t="s">
        <v>14</v>
      </c>
      <c r="P9607" s="1">
        <v>27</v>
      </c>
      <c r="Q96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08" spans="5:17" x14ac:dyDescent="0.25">
      <c r="E9608">
        <v>3321</v>
      </c>
      <c r="F9608" t="s">
        <v>45</v>
      </c>
      <c r="G9608" t="s">
        <v>49</v>
      </c>
      <c r="H9608" t="s">
        <v>10</v>
      </c>
      <c r="I9608" t="s">
        <v>11</v>
      </c>
      <c r="J9608" s="2">
        <f>SUMIFS(Table3[TimesUsed],Table3[TripChainId],Table2[[#This Row],[TripChainId]])</f>
        <v>33</v>
      </c>
      <c r="L9608" t="s">
        <v>24</v>
      </c>
      <c r="M9608" t="s">
        <v>73</v>
      </c>
      <c r="N9608" t="s">
        <v>8</v>
      </c>
      <c r="O9608" t="s">
        <v>12</v>
      </c>
      <c r="P9608" s="1">
        <v>27</v>
      </c>
      <c r="Q96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09" spans="5:17" x14ac:dyDescent="0.25">
      <c r="E9609">
        <v>3322</v>
      </c>
      <c r="F9609" t="s">
        <v>49</v>
      </c>
      <c r="G9609" t="s">
        <v>19</v>
      </c>
      <c r="H9609" t="s">
        <v>8</v>
      </c>
      <c r="I9609" t="s">
        <v>9</v>
      </c>
      <c r="J9609" s="2">
        <f>SUMIFS(Table3[TimesUsed],Table3[TripChainId],Table2[[#This Row],[TripChainId]])</f>
        <v>0</v>
      </c>
      <c r="L9609" t="s">
        <v>24</v>
      </c>
      <c r="M9609" t="s">
        <v>73</v>
      </c>
      <c r="N9609" t="s">
        <v>10</v>
      </c>
      <c r="O9609" t="s">
        <v>13</v>
      </c>
      <c r="P9609" s="1">
        <v>33</v>
      </c>
      <c r="Q96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10" spans="5:17" x14ac:dyDescent="0.25">
      <c r="E9610">
        <v>3322</v>
      </c>
      <c r="F9610" t="s">
        <v>19</v>
      </c>
      <c r="G9610" t="s">
        <v>45</v>
      </c>
      <c r="H9610" t="s">
        <v>16</v>
      </c>
      <c r="I9610" t="s">
        <v>11</v>
      </c>
      <c r="J9610" s="2">
        <f>SUMIFS(Table3[TimesUsed],Table3[TripChainId],Table2[[#This Row],[TripChainId]])</f>
        <v>0</v>
      </c>
      <c r="L9610" t="s">
        <v>24</v>
      </c>
      <c r="M9610" t="s">
        <v>73</v>
      </c>
      <c r="N9610" t="s">
        <v>16</v>
      </c>
      <c r="O9610" t="s">
        <v>9</v>
      </c>
      <c r="P9610" s="1">
        <v>125</v>
      </c>
      <c r="Q96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11" spans="5:17" x14ac:dyDescent="0.25">
      <c r="E9611">
        <v>3322</v>
      </c>
      <c r="F9611" t="s">
        <v>45</v>
      </c>
      <c r="G9611" t="s">
        <v>49</v>
      </c>
      <c r="H9611" t="s">
        <v>10</v>
      </c>
      <c r="I9611" t="s">
        <v>12</v>
      </c>
      <c r="J9611" s="2">
        <f>SUMIFS(Table3[TimesUsed],Table3[TripChainId],Table2[[#This Row],[TripChainId]])</f>
        <v>0</v>
      </c>
      <c r="L9611" t="s">
        <v>24</v>
      </c>
      <c r="M9611" t="s">
        <v>73</v>
      </c>
      <c r="N9611" t="s">
        <v>16</v>
      </c>
      <c r="O9611" t="s">
        <v>11</v>
      </c>
      <c r="P9611" s="1">
        <v>290</v>
      </c>
      <c r="Q96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12" spans="5:17" x14ac:dyDescent="0.25">
      <c r="E9612">
        <v>3323</v>
      </c>
      <c r="F9612" t="s">
        <v>49</v>
      </c>
      <c r="G9612" t="s">
        <v>19</v>
      </c>
      <c r="H9612" t="s">
        <v>8</v>
      </c>
      <c r="I9612" t="s">
        <v>9</v>
      </c>
      <c r="J9612" s="2">
        <f>SUMIFS(Table3[TimesUsed],Table3[TripChainId],Table2[[#This Row],[TripChainId]])</f>
        <v>12</v>
      </c>
      <c r="L9612" t="s">
        <v>24</v>
      </c>
      <c r="M9612" t="s">
        <v>73</v>
      </c>
      <c r="N9612" t="s">
        <v>16</v>
      </c>
      <c r="O9612" t="s">
        <v>14</v>
      </c>
      <c r="P9612" s="1">
        <v>159</v>
      </c>
      <c r="Q96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13" spans="5:17" x14ac:dyDescent="0.25">
      <c r="E9613">
        <v>3323</v>
      </c>
      <c r="F9613" t="s">
        <v>19</v>
      </c>
      <c r="G9613" t="s">
        <v>45</v>
      </c>
      <c r="H9613" t="s">
        <v>16</v>
      </c>
      <c r="I9613" t="s">
        <v>11</v>
      </c>
      <c r="J9613" s="2">
        <f>SUMIFS(Table3[TimesUsed],Table3[TripChainId],Table2[[#This Row],[TripChainId]])</f>
        <v>12</v>
      </c>
      <c r="L9613" t="s">
        <v>24</v>
      </c>
      <c r="M9613" t="s">
        <v>73</v>
      </c>
      <c r="N9613" t="s">
        <v>16</v>
      </c>
      <c r="O9613" t="s">
        <v>12</v>
      </c>
      <c r="P9613" s="1">
        <v>159</v>
      </c>
      <c r="Q96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14" spans="5:17" x14ac:dyDescent="0.25">
      <c r="E9614">
        <v>3323</v>
      </c>
      <c r="F9614" t="s">
        <v>45</v>
      </c>
      <c r="G9614" t="s">
        <v>49</v>
      </c>
      <c r="H9614" t="s">
        <v>10</v>
      </c>
      <c r="I9614" t="s">
        <v>13</v>
      </c>
      <c r="J9614" s="2">
        <f>SUMIFS(Table3[TimesUsed],Table3[TripChainId],Table2[[#This Row],[TripChainId]])</f>
        <v>12</v>
      </c>
      <c r="L9614" t="s">
        <v>24</v>
      </c>
      <c r="M9614" t="s">
        <v>73</v>
      </c>
      <c r="N9614" t="s">
        <v>16</v>
      </c>
      <c r="O9614" t="s">
        <v>13</v>
      </c>
      <c r="P9614" s="1">
        <v>246</v>
      </c>
      <c r="Q96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15" spans="5:17" x14ac:dyDescent="0.25">
      <c r="E9615">
        <v>3324</v>
      </c>
      <c r="F9615" t="s">
        <v>49</v>
      </c>
      <c r="G9615" t="s">
        <v>19</v>
      </c>
      <c r="H9615" t="s">
        <v>8</v>
      </c>
      <c r="I9615" t="s">
        <v>9</v>
      </c>
      <c r="J9615" s="2">
        <f>SUMIFS(Table3[TimesUsed],Table3[TripChainId],Table2[[#This Row],[TripChainId]])</f>
        <v>0</v>
      </c>
      <c r="L9615" t="s">
        <v>24</v>
      </c>
      <c r="M9615" t="s">
        <v>74</v>
      </c>
      <c r="N9615" t="s">
        <v>8</v>
      </c>
      <c r="O9615" t="s">
        <v>9</v>
      </c>
      <c r="P9615" s="1">
        <v>44</v>
      </c>
      <c r="Q96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16" spans="5:17" x14ac:dyDescent="0.25">
      <c r="E9616">
        <v>3324</v>
      </c>
      <c r="F9616" t="s">
        <v>19</v>
      </c>
      <c r="G9616" t="s">
        <v>45</v>
      </c>
      <c r="H9616" t="s">
        <v>16</v>
      </c>
      <c r="I9616" t="s">
        <v>12</v>
      </c>
      <c r="J9616" s="2">
        <f>SUMIFS(Table3[TimesUsed],Table3[TripChainId],Table2[[#This Row],[TripChainId]])</f>
        <v>0</v>
      </c>
      <c r="L9616" t="s">
        <v>24</v>
      </c>
      <c r="M9616" t="s">
        <v>74</v>
      </c>
      <c r="N9616" t="s">
        <v>8</v>
      </c>
      <c r="O9616" t="s">
        <v>11</v>
      </c>
      <c r="P9616" s="1">
        <v>24</v>
      </c>
      <c r="Q96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17" spans="5:17" x14ac:dyDescent="0.25">
      <c r="E9617">
        <v>3324</v>
      </c>
      <c r="F9617" t="s">
        <v>45</v>
      </c>
      <c r="G9617" t="s">
        <v>49</v>
      </c>
      <c r="H9617" t="s">
        <v>10</v>
      </c>
      <c r="I9617" t="s">
        <v>12</v>
      </c>
      <c r="J9617" s="2">
        <f>SUMIFS(Table3[TimesUsed],Table3[TripChainId],Table2[[#This Row],[TripChainId]])</f>
        <v>0</v>
      </c>
      <c r="L9617" t="s">
        <v>24</v>
      </c>
      <c r="M9617" t="s">
        <v>74</v>
      </c>
      <c r="N9617" t="s">
        <v>8</v>
      </c>
      <c r="O9617" t="s">
        <v>14</v>
      </c>
      <c r="P9617" s="1">
        <v>31</v>
      </c>
      <c r="Q96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18" spans="5:17" x14ac:dyDescent="0.25">
      <c r="E9618">
        <v>3325</v>
      </c>
      <c r="F9618" t="s">
        <v>49</v>
      </c>
      <c r="G9618" t="s">
        <v>19</v>
      </c>
      <c r="H9618" t="s">
        <v>8</v>
      </c>
      <c r="I9618" t="s">
        <v>9</v>
      </c>
      <c r="J9618" s="2">
        <f>SUMIFS(Table3[TimesUsed],Table3[TripChainId],Table2[[#This Row],[TripChainId]])</f>
        <v>0</v>
      </c>
      <c r="L9618" t="s">
        <v>24</v>
      </c>
      <c r="M9618" t="s">
        <v>74</v>
      </c>
      <c r="N9618" t="s">
        <v>8</v>
      </c>
      <c r="O9618" t="s">
        <v>12</v>
      </c>
      <c r="P9618" s="1">
        <v>31</v>
      </c>
      <c r="Q96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19" spans="5:17" x14ac:dyDescent="0.25">
      <c r="E9619">
        <v>3325</v>
      </c>
      <c r="F9619" t="s">
        <v>19</v>
      </c>
      <c r="G9619" t="s">
        <v>45</v>
      </c>
      <c r="H9619" t="s">
        <v>16</v>
      </c>
      <c r="I9619" t="s">
        <v>13</v>
      </c>
      <c r="J9619" s="2">
        <f>SUMIFS(Table3[TimesUsed],Table3[TripChainId],Table2[[#This Row],[TripChainId]])</f>
        <v>0</v>
      </c>
      <c r="L9619" t="s">
        <v>24</v>
      </c>
      <c r="M9619" t="s">
        <v>74</v>
      </c>
      <c r="N9619" t="s">
        <v>10</v>
      </c>
      <c r="O9619" t="s">
        <v>13</v>
      </c>
      <c r="P9619" s="1">
        <v>23</v>
      </c>
      <c r="Q96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20" spans="5:17" x14ac:dyDescent="0.25">
      <c r="E9620">
        <v>3325</v>
      </c>
      <c r="F9620" t="s">
        <v>45</v>
      </c>
      <c r="G9620" t="s">
        <v>49</v>
      </c>
      <c r="H9620" t="s">
        <v>10</v>
      </c>
      <c r="I9620" t="s">
        <v>12</v>
      </c>
      <c r="J9620" s="2">
        <f>SUMIFS(Table3[TimesUsed],Table3[TripChainId],Table2[[#This Row],[TripChainId]])</f>
        <v>0</v>
      </c>
      <c r="L9620" t="s">
        <v>24</v>
      </c>
      <c r="M9620" t="s">
        <v>74</v>
      </c>
      <c r="N9620" t="s">
        <v>16</v>
      </c>
      <c r="O9620" t="s">
        <v>9</v>
      </c>
      <c r="P9620" s="1">
        <v>57</v>
      </c>
      <c r="Q96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21" spans="5:17" x14ac:dyDescent="0.25">
      <c r="E9621">
        <v>3326</v>
      </c>
      <c r="F9621" t="s">
        <v>49</v>
      </c>
      <c r="G9621" t="s">
        <v>19</v>
      </c>
      <c r="H9621" t="s">
        <v>8</v>
      </c>
      <c r="I9621" t="s">
        <v>9</v>
      </c>
      <c r="J9621" s="2">
        <f>SUMIFS(Table3[TimesUsed],Table3[TripChainId],Table2[[#This Row],[TripChainId]])</f>
        <v>0</v>
      </c>
      <c r="L9621" t="s">
        <v>24</v>
      </c>
      <c r="M9621" t="s">
        <v>74</v>
      </c>
      <c r="N9621" t="s">
        <v>16</v>
      </c>
      <c r="O9621" t="s">
        <v>11</v>
      </c>
      <c r="P9621" s="1">
        <v>104</v>
      </c>
      <c r="Q96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22" spans="5:17" x14ac:dyDescent="0.25">
      <c r="E9622">
        <v>3326</v>
      </c>
      <c r="F9622" t="s">
        <v>19</v>
      </c>
      <c r="G9622" t="s">
        <v>45</v>
      </c>
      <c r="H9622" t="s">
        <v>16</v>
      </c>
      <c r="I9622" t="s">
        <v>13</v>
      </c>
      <c r="J9622" s="2">
        <f>SUMIFS(Table3[TimesUsed],Table3[TripChainId],Table2[[#This Row],[TripChainId]])</f>
        <v>0</v>
      </c>
      <c r="L9622" t="s">
        <v>24</v>
      </c>
      <c r="M9622" t="s">
        <v>74</v>
      </c>
      <c r="N9622" t="s">
        <v>16</v>
      </c>
      <c r="O9622" t="s">
        <v>14</v>
      </c>
      <c r="P9622" s="1">
        <v>45</v>
      </c>
      <c r="Q96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23" spans="5:17" x14ac:dyDescent="0.25">
      <c r="E9623">
        <v>3326</v>
      </c>
      <c r="F9623" t="s">
        <v>45</v>
      </c>
      <c r="G9623" t="s">
        <v>49</v>
      </c>
      <c r="H9623" t="s">
        <v>10</v>
      </c>
      <c r="I9623" t="s">
        <v>13</v>
      </c>
      <c r="J9623" s="2">
        <f>SUMIFS(Table3[TimesUsed],Table3[TripChainId],Table2[[#This Row],[TripChainId]])</f>
        <v>0</v>
      </c>
      <c r="L9623" t="s">
        <v>24</v>
      </c>
      <c r="M9623" t="s">
        <v>74</v>
      </c>
      <c r="N9623" t="s">
        <v>16</v>
      </c>
      <c r="O9623" t="s">
        <v>12</v>
      </c>
      <c r="P9623" s="1">
        <v>44</v>
      </c>
      <c r="Q96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24" spans="5:17" x14ac:dyDescent="0.25">
      <c r="E9624">
        <v>3327</v>
      </c>
      <c r="F9624" t="s">
        <v>49</v>
      </c>
      <c r="G9624" t="s">
        <v>19</v>
      </c>
      <c r="H9624" t="s">
        <v>8</v>
      </c>
      <c r="I9624" t="s">
        <v>9</v>
      </c>
      <c r="J9624" s="2">
        <f>SUMIFS(Table3[TimesUsed],Table3[TripChainId],Table2[[#This Row],[TripChainId]])</f>
        <v>0</v>
      </c>
      <c r="L9624" t="s">
        <v>24</v>
      </c>
      <c r="M9624" t="s">
        <v>74</v>
      </c>
      <c r="N9624" t="s">
        <v>16</v>
      </c>
      <c r="O9624" t="s">
        <v>13</v>
      </c>
      <c r="P9624" s="1">
        <v>71</v>
      </c>
      <c r="Q96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25" spans="5:17" x14ac:dyDescent="0.25">
      <c r="E9625">
        <v>3327</v>
      </c>
      <c r="F9625" t="s">
        <v>19</v>
      </c>
      <c r="G9625" t="s">
        <v>22</v>
      </c>
      <c r="H9625" t="s">
        <v>16</v>
      </c>
      <c r="I9625" t="s">
        <v>9</v>
      </c>
      <c r="J9625" s="2">
        <f>SUMIFS(Table3[TimesUsed],Table3[TripChainId],Table2[[#This Row],[TripChainId]])</f>
        <v>0</v>
      </c>
      <c r="L9625" t="s">
        <v>24</v>
      </c>
      <c r="M9625" t="s">
        <v>34</v>
      </c>
      <c r="N9625" t="s">
        <v>8</v>
      </c>
      <c r="O9625" t="s">
        <v>9</v>
      </c>
      <c r="P9625" s="1">
        <v>759</v>
      </c>
      <c r="Q96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26" spans="5:17" x14ac:dyDescent="0.25">
      <c r="E9626">
        <v>3327</v>
      </c>
      <c r="F9626" t="s">
        <v>22</v>
      </c>
      <c r="G9626" t="s">
        <v>49</v>
      </c>
      <c r="H9626" t="s">
        <v>10</v>
      </c>
      <c r="I9626" t="s">
        <v>13</v>
      </c>
      <c r="J9626" s="2">
        <f>SUMIFS(Table3[TimesUsed],Table3[TripChainId],Table2[[#This Row],[TripChainId]])</f>
        <v>0</v>
      </c>
      <c r="L9626" t="s">
        <v>24</v>
      </c>
      <c r="M9626" t="s">
        <v>34</v>
      </c>
      <c r="N9626" t="s">
        <v>8</v>
      </c>
      <c r="O9626" t="s">
        <v>11</v>
      </c>
      <c r="P9626" s="1">
        <v>145</v>
      </c>
      <c r="Q96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27" spans="5:17" x14ac:dyDescent="0.25">
      <c r="E9627">
        <v>3328</v>
      </c>
      <c r="F9627" t="s">
        <v>49</v>
      </c>
      <c r="G9627" t="s">
        <v>19</v>
      </c>
      <c r="H9627" t="s">
        <v>8</v>
      </c>
      <c r="I9627" t="s">
        <v>9</v>
      </c>
      <c r="J9627" s="2">
        <f>SUMIFS(Table3[TimesUsed],Table3[TripChainId],Table2[[#This Row],[TripChainId]])</f>
        <v>0</v>
      </c>
      <c r="L9627" t="s">
        <v>24</v>
      </c>
      <c r="M9627" t="s">
        <v>34</v>
      </c>
      <c r="N9627" t="s">
        <v>8</v>
      </c>
      <c r="O9627" t="s">
        <v>14</v>
      </c>
      <c r="P9627" s="1">
        <v>112</v>
      </c>
      <c r="Q96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28" spans="5:17" x14ac:dyDescent="0.25">
      <c r="E9628">
        <v>3328</v>
      </c>
      <c r="F9628" t="s">
        <v>19</v>
      </c>
      <c r="G9628" t="s">
        <v>22</v>
      </c>
      <c r="H9628" t="s">
        <v>16</v>
      </c>
      <c r="I9628" t="s">
        <v>11</v>
      </c>
      <c r="J9628" s="2">
        <f>SUMIFS(Table3[TimesUsed],Table3[TripChainId],Table2[[#This Row],[TripChainId]])</f>
        <v>0</v>
      </c>
      <c r="L9628" t="s">
        <v>24</v>
      </c>
      <c r="M9628" t="s">
        <v>34</v>
      </c>
      <c r="N9628" t="s">
        <v>8</v>
      </c>
      <c r="O9628" t="s">
        <v>12</v>
      </c>
      <c r="P9628" s="1">
        <v>111</v>
      </c>
      <c r="Q96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29" spans="5:17" x14ac:dyDescent="0.25">
      <c r="E9629">
        <v>3328</v>
      </c>
      <c r="F9629" t="s">
        <v>22</v>
      </c>
      <c r="G9629" t="s">
        <v>49</v>
      </c>
      <c r="H9629" t="s">
        <v>10</v>
      </c>
      <c r="I9629" t="s">
        <v>13</v>
      </c>
      <c r="J9629" s="2">
        <f>SUMIFS(Table3[TimesUsed],Table3[TripChainId],Table2[[#This Row],[TripChainId]])</f>
        <v>0</v>
      </c>
      <c r="L9629" t="s">
        <v>24</v>
      </c>
      <c r="M9629" t="s">
        <v>34</v>
      </c>
      <c r="N9629" t="s">
        <v>8</v>
      </c>
      <c r="O9629" t="s">
        <v>13</v>
      </c>
      <c r="P9629" s="1">
        <v>32</v>
      </c>
      <c r="Q96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30" spans="5:17" x14ac:dyDescent="0.25">
      <c r="E9630">
        <v>3329</v>
      </c>
      <c r="F9630" t="s">
        <v>49</v>
      </c>
      <c r="G9630" t="s">
        <v>19</v>
      </c>
      <c r="H9630" t="s">
        <v>8</v>
      </c>
      <c r="I9630" t="s">
        <v>9</v>
      </c>
      <c r="J9630" s="2">
        <f>SUMIFS(Table3[TimesUsed],Table3[TripChainId],Table2[[#This Row],[TripChainId]])</f>
        <v>0</v>
      </c>
      <c r="L9630" t="s">
        <v>24</v>
      </c>
      <c r="M9630" t="s">
        <v>34</v>
      </c>
      <c r="N9630" t="s">
        <v>10</v>
      </c>
      <c r="O9630" t="s">
        <v>9</v>
      </c>
      <c r="P9630" s="1">
        <v>22</v>
      </c>
      <c r="Q96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31" spans="5:17" x14ac:dyDescent="0.25">
      <c r="E9631">
        <v>3329</v>
      </c>
      <c r="F9631" t="s">
        <v>19</v>
      </c>
      <c r="G9631" t="s">
        <v>22</v>
      </c>
      <c r="H9631" t="s">
        <v>16</v>
      </c>
      <c r="I9631" t="s">
        <v>13</v>
      </c>
      <c r="J9631" s="2">
        <f>SUMIFS(Table3[TimesUsed],Table3[TripChainId],Table2[[#This Row],[TripChainId]])</f>
        <v>0</v>
      </c>
      <c r="L9631" t="s">
        <v>24</v>
      </c>
      <c r="M9631" t="s">
        <v>34</v>
      </c>
      <c r="N9631" t="s">
        <v>10</v>
      </c>
      <c r="O9631" t="s">
        <v>11</v>
      </c>
      <c r="P9631" s="1">
        <v>24</v>
      </c>
      <c r="Q96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32" spans="5:17" x14ac:dyDescent="0.25">
      <c r="E9632">
        <v>3329</v>
      </c>
      <c r="F9632" t="s">
        <v>22</v>
      </c>
      <c r="G9632" t="s">
        <v>49</v>
      </c>
      <c r="H9632" t="s">
        <v>10</v>
      </c>
      <c r="I9632" t="s">
        <v>13</v>
      </c>
      <c r="J9632" s="2">
        <f>SUMIFS(Table3[TimesUsed],Table3[TripChainId],Table2[[#This Row],[TripChainId]])</f>
        <v>0</v>
      </c>
      <c r="L9632" t="s">
        <v>24</v>
      </c>
      <c r="M9632" t="s">
        <v>34</v>
      </c>
      <c r="N9632" t="s">
        <v>10</v>
      </c>
      <c r="O9632" t="s">
        <v>14</v>
      </c>
      <c r="P9632" s="1">
        <v>25</v>
      </c>
      <c r="Q96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33" spans="5:17" x14ac:dyDescent="0.25">
      <c r="E9633">
        <v>3330</v>
      </c>
      <c r="F9633" t="s">
        <v>49</v>
      </c>
      <c r="G9633" t="s">
        <v>19</v>
      </c>
      <c r="H9633" t="s">
        <v>8</v>
      </c>
      <c r="I9633" t="s">
        <v>9</v>
      </c>
      <c r="J9633" s="2">
        <f>SUMIFS(Table3[TimesUsed],Table3[TripChainId],Table2[[#This Row],[TripChainId]])</f>
        <v>0</v>
      </c>
      <c r="L9633" t="s">
        <v>24</v>
      </c>
      <c r="M9633" t="s">
        <v>34</v>
      </c>
      <c r="N9633" t="s">
        <v>10</v>
      </c>
      <c r="O9633" t="s">
        <v>12</v>
      </c>
      <c r="P9633" s="1">
        <v>25</v>
      </c>
      <c r="Q96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34" spans="5:17" x14ac:dyDescent="0.25">
      <c r="E9634">
        <v>3330</v>
      </c>
      <c r="F9634" t="s">
        <v>19</v>
      </c>
      <c r="G9634" t="s">
        <v>17</v>
      </c>
      <c r="H9634" t="s">
        <v>16</v>
      </c>
      <c r="I9634" t="s">
        <v>9</v>
      </c>
      <c r="J9634" s="2">
        <f>SUMIFS(Table3[TimesUsed],Table3[TripChainId],Table2[[#This Row],[TripChainId]])</f>
        <v>0</v>
      </c>
      <c r="L9634" t="s">
        <v>24</v>
      </c>
      <c r="M9634" t="s">
        <v>34</v>
      </c>
      <c r="N9634" t="s">
        <v>10</v>
      </c>
      <c r="O9634" t="s">
        <v>13</v>
      </c>
      <c r="P9634" s="1">
        <v>79</v>
      </c>
      <c r="Q96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35" spans="5:17" x14ac:dyDescent="0.25">
      <c r="E9635">
        <v>3330</v>
      </c>
      <c r="F9635" t="s">
        <v>17</v>
      </c>
      <c r="G9635" t="s">
        <v>49</v>
      </c>
      <c r="H9635" t="s">
        <v>10</v>
      </c>
      <c r="I9635" t="s">
        <v>13</v>
      </c>
      <c r="J9635" s="2">
        <f>SUMIFS(Table3[TimesUsed],Table3[TripChainId],Table2[[#This Row],[TripChainId]])</f>
        <v>0</v>
      </c>
      <c r="L9635" t="s">
        <v>24</v>
      </c>
      <c r="M9635" t="s">
        <v>34</v>
      </c>
      <c r="N9635" t="s">
        <v>16</v>
      </c>
      <c r="O9635" t="s">
        <v>9</v>
      </c>
      <c r="P9635" s="1">
        <v>259</v>
      </c>
      <c r="Q96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36" spans="5:17" x14ac:dyDescent="0.25">
      <c r="E9636">
        <v>3331</v>
      </c>
      <c r="F9636" t="s">
        <v>49</v>
      </c>
      <c r="G9636" t="s">
        <v>19</v>
      </c>
      <c r="H9636" t="s">
        <v>8</v>
      </c>
      <c r="I9636" t="s">
        <v>9</v>
      </c>
      <c r="J9636" s="2">
        <f>SUMIFS(Table3[TimesUsed],Table3[TripChainId],Table2[[#This Row],[TripChainId]])</f>
        <v>0</v>
      </c>
      <c r="L9636" t="s">
        <v>24</v>
      </c>
      <c r="M9636" t="s">
        <v>34</v>
      </c>
      <c r="N9636" t="s">
        <v>16</v>
      </c>
      <c r="O9636" t="s">
        <v>11</v>
      </c>
      <c r="P9636" s="1">
        <v>307</v>
      </c>
      <c r="Q96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37" spans="5:17" x14ac:dyDescent="0.25">
      <c r="E9637">
        <v>3331</v>
      </c>
      <c r="F9637" t="s">
        <v>19</v>
      </c>
      <c r="G9637" t="s">
        <v>17</v>
      </c>
      <c r="H9637" t="s">
        <v>16</v>
      </c>
      <c r="I9637" t="s">
        <v>11</v>
      </c>
      <c r="J9637" s="2">
        <f>SUMIFS(Table3[TimesUsed],Table3[TripChainId],Table2[[#This Row],[TripChainId]])</f>
        <v>0</v>
      </c>
      <c r="L9637" t="s">
        <v>24</v>
      </c>
      <c r="M9637" t="s">
        <v>34</v>
      </c>
      <c r="N9637" t="s">
        <v>16</v>
      </c>
      <c r="O9637" t="s">
        <v>14</v>
      </c>
      <c r="P9637" s="1">
        <v>106</v>
      </c>
      <c r="Q96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38" spans="5:17" x14ac:dyDescent="0.25">
      <c r="E9638">
        <v>3331</v>
      </c>
      <c r="F9638" t="s">
        <v>17</v>
      </c>
      <c r="G9638" t="s">
        <v>49</v>
      </c>
      <c r="H9638" t="s">
        <v>10</v>
      </c>
      <c r="I9638" t="s">
        <v>13</v>
      </c>
      <c r="J9638" s="2">
        <f>SUMIFS(Table3[TimesUsed],Table3[TripChainId],Table2[[#This Row],[TripChainId]])</f>
        <v>0</v>
      </c>
      <c r="L9638" t="s">
        <v>24</v>
      </c>
      <c r="M9638" t="s">
        <v>34</v>
      </c>
      <c r="N9638" t="s">
        <v>16</v>
      </c>
      <c r="O9638" t="s">
        <v>12</v>
      </c>
      <c r="P9638" s="1">
        <v>105</v>
      </c>
      <c r="Q96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39" spans="5:17" x14ac:dyDescent="0.25">
      <c r="E9639">
        <v>3332</v>
      </c>
      <c r="F9639" t="s">
        <v>49</v>
      </c>
      <c r="G9639" t="s">
        <v>19</v>
      </c>
      <c r="H9639" t="s">
        <v>8</v>
      </c>
      <c r="I9639" t="s">
        <v>9</v>
      </c>
      <c r="J9639" s="2">
        <f>SUMIFS(Table3[TimesUsed],Table3[TripChainId],Table2[[#This Row],[TripChainId]])</f>
        <v>0</v>
      </c>
      <c r="L9639" t="s">
        <v>24</v>
      </c>
      <c r="M9639" t="s">
        <v>34</v>
      </c>
      <c r="N9639" t="s">
        <v>16</v>
      </c>
      <c r="O9639" t="s">
        <v>13</v>
      </c>
      <c r="P9639" s="1">
        <v>229</v>
      </c>
      <c r="Q96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40" spans="5:17" x14ac:dyDescent="0.25">
      <c r="E9640">
        <v>3332</v>
      </c>
      <c r="F9640" t="s">
        <v>19</v>
      </c>
      <c r="G9640" t="s">
        <v>17</v>
      </c>
      <c r="H9640" t="s">
        <v>16</v>
      </c>
      <c r="I9640" t="s">
        <v>13</v>
      </c>
      <c r="J9640" s="2">
        <f>SUMIFS(Table3[TimesUsed],Table3[TripChainId],Table2[[#This Row],[TripChainId]])</f>
        <v>0</v>
      </c>
      <c r="L9640" t="s">
        <v>24</v>
      </c>
      <c r="M9640" t="s">
        <v>59</v>
      </c>
      <c r="N9640" t="s">
        <v>8</v>
      </c>
      <c r="O9640" t="s">
        <v>9</v>
      </c>
      <c r="P9640" s="1">
        <v>432</v>
      </c>
      <c r="Q96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41" spans="5:17" x14ac:dyDescent="0.25">
      <c r="E9641">
        <v>3332</v>
      </c>
      <c r="F9641" t="s">
        <v>17</v>
      </c>
      <c r="G9641" t="s">
        <v>49</v>
      </c>
      <c r="H9641" t="s">
        <v>10</v>
      </c>
      <c r="I9641" t="s">
        <v>13</v>
      </c>
      <c r="J9641" s="2">
        <f>SUMIFS(Table3[TimesUsed],Table3[TripChainId],Table2[[#This Row],[TripChainId]])</f>
        <v>0</v>
      </c>
      <c r="L9641" t="s">
        <v>24</v>
      </c>
      <c r="M9641" t="s">
        <v>59</v>
      </c>
      <c r="N9641" t="s">
        <v>8</v>
      </c>
      <c r="O9641" t="s">
        <v>11</v>
      </c>
      <c r="P9641" s="1">
        <v>248</v>
      </c>
      <c r="Q96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42" spans="5:17" x14ac:dyDescent="0.25">
      <c r="E9642">
        <v>3333</v>
      </c>
      <c r="F9642" t="s">
        <v>49</v>
      </c>
      <c r="G9642" t="s">
        <v>19</v>
      </c>
      <c r="H9642" t="s">
        <v>8</v>
      </c>
      <c r="I9642" t="s">
        <v>9</v>
      </c>
      <c r="J9642" s="2">
        <f>SUMIFS(Table3[TimesUsed],Table3[TripChainId],Table2[[#This Row],[TripChainId]])</f>
        <v>0</v>
      </c>
      <c r="L9642" t="s">
        <v>24</v>
      </c>
      <c r="M9642" t="s">
        <v>59</v>
      </c>
      <c r="N9642" t="s">
        <v>8</v>
      </c>
      <c r="O9642" t="s">
        <v>14</v>
      </c>
      <c r="P9642" s="1">
        <v>156</v>
      </c>
      <c r="Q96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43" spans="5:17" x14ac:dyDescent="0.25">
      <c r="E9643">
        <v>3333</v>
      </c>
      <c r="F9643" t="s">
        <v>19</v>
      </c>
      <c r="G9643" t="s">
        <v>23</v>
      </c>
      <c r="H9643" t="s">
        <v>16</v>
      </c>
      <c r="I9643" t="s">
        <v>9</v>
      </c>
      <c r="J9643" s="2">
        <f>SUMIFS(Table3[TimesUsed],Table3[TripChainId],Table2[[#This Row],[TripChainId]])</f>
        <v>0</v>
      </c>
      <c r="L9643" t="s">
        <v>24</v>
      </c>
      <c r="M9643" t="s">
        <v>59</v>
      </c>
      <c r="N9643" t="s">
        <v>8</v>
      </c>
      <c r="O9643" t="s">
        <v>12</v>
      </c>
      <c r="P9643" s="1">
        <v>155</v>
      </c>
      <c r="Q96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44" spans="5:17" x14ac:dyDescent="0.25">
      <c r="E9644">
        <v>3333</v>
      </c>
      <c r="F9644" t="s">
        <v>23</v>
      </c>
      <c r="G9644" t="s">
        <v>49</v>
      </c>
      <c r="H9644" t="s">
        <v>10</v>
      </c>
      <c r="I9644" t="s">
        <v>9</v>
      </c>
      <c r="J9644" s="2">
        <f>SUMIFS(Table3[TimesUsed],Table3[TripChainId],Table2[[#This Row],[TripChainId]])</f>
        <v>0</v>
      </c>
      <c r="L9644" t="s">
        <v>24</v>
      </c>
      <c r="M9644" t="s">
        <v>59</v>
      </c>
      <c r="N9644" t="s">
        <v>8</v>
      </c>
      <c r="O9644" t="s">
        <v>13</v>
      </c>
      <c r="P9644" s="1">
        <v>75</v>
      </c>
      <c r="Q96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45" spans="5:17" x14ac:dyDescent="0.25">
      <c r="E9645">
        <v>3334</v>
      </c>
      <c r="F9645" t="s">
        <v>49</v>
      </c>
      <c r="G9645" t="s">
        <v>19</v>
      </c>
      <c r="H9645" t="s">
        <v>8</v>
      </c>
      <c r="I9645" t="s">
        <v>9</v>
      </c>
      <c r="J9645" s="2">
        <f>SUMIFS(Table3[TimesUsed],Table3[TripChainId],Table2[[#This Row],[TripChainId]])</f>
        <v>0</v>
      </c>
      <c r="L9645" t="s">
        <v>24</v>
      </c>
      <c r="M9645" t="s">
        <v>59</v>
      </c>
      <c r="N9645" t="s">
        <v>10</v>
      </c>
      <c r="O9645" t="s">
        <v>9</v>
      </c>
      <c r="P9645" s="1">
        <v>46</v>
      </c>
      <c r="Q96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46" spans="5:17" x14ac:dyDescent="0.25">
      <c r="E9646">
        <v>3334</v>
      </c>
      <c r="F9646" t="s">
        <v>19</v>
      </c>
      <c r="G9646" t="s">
        <v>23</v>
      </c>
      <c r="H9646" t="s">
        <v>16</v>
      </c>
      <c r="I9646" t="s">
        <v>9</v>
      </c>
      <c r="J9646" s="2">
        <f>SUMIFS(Table3[TimesUsed],Table3[TripChainId],Table2[[#This Row],[TripChainId]])</f>
        <v>0</v>
      </c>
      <c r="L9646" t="s">
        <v>24</v>
      </c>
      <c r="M9646" t="s">
        <v>59</v>
      </c>
      <c r="N9646" t="s">
        <v>10</v>
      </c>
      <c r="O9646" t="s">
        <v>11</v>
      </c>
      <c r="P9646" s="1">
        <v>145</v>
      </c>
      <c r="Q96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47" spans="5:17" x14ac:dyDescent="0.25">
      <c r="E9647">
        <v>3334</v>
      </c>
      <c r="F9647" t="s">
        <v>23</v>
      </c>
      <c r="G9647" t="s">
        <v>49</v>
      </c>
      <c r="H9647" t="s">
        <v>10</v>
      </c>
      <c r="I9647" t="s">
        <v>11</v>
      </c>
      <c r="J9647" s="2">
        <f>SUMIFS(Table3[TimesUsed],Table3[TripChainId],Table2[[#This Row],[TripChainId]])</f>
        <v>0</v>
      </c>
      <c r="L9647" t="s">
        <v>24</v>
      </c>
      <c r="M9647" t="s">
        <v>59</v>
      </c>
      <c r="N9647" t="s">
        <v>10</v>
      </c>
      <c r="O9647" t="s">
        <v>14</v>
      </c>
      <c r="P9647" s="1">
        <v>114</v>
      </c>
      <c r="Q96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48" spans="5:17" x14ac:dyDescent="0.25">
      <c r="E9648">
        <v>3335</v>
      </c>
      <c r="F9648" t="s">
        <v>49</v>
      </c>
      <c r="G9648" t="s">
        <v>19</v>
      </c>
      <c r="H9648" t="s">
        <v>8</v>
      </c>
      <c r="I9648" t="s">
        <v>9</v>
      </c>
      <c r="J9648" s="2">
        <f>SUMIFS(Table3[TimesUsed],Table3[TripChainId],Table2[[#This Row],[TripChainId]])</f>
        <v>0</v>
      </c>
      <c r="L9648" t="s">
        <v>24</v>
      </c>
      <c r="M9648" t="s">
        <v>59</v>
      </c>
      <c r="N9648" t="s">
        <v>10</v>
      </c>
      <c r="O9648" t="s">
        <v>12</v>
      </c>
      <c r="P9648" s="1">
        <v>114</v>
      </c>
      <c r="Q96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49" spans="5:17" x14ac:dyDescent="0.25">
      <c r="E9649">
        <v>3335</v>
      </c>
      <c r="F9649" t="s">
        <v>19</v>
      </c>
      <c r="G9649" t="s">
        <v>23</v>
      </c>
      <c r="H9649" t="s">
        <v>16</v>
      </c>
      <c r="I9649" t="s">
        <v>9</v>
      </c>
      <c r="J9649" s="2">
        <f>SUMIFS(Table3[TimesUsed],Table3[TripChainId],Table2[[#This Row],[TripChainId]])</f>
        <v>0</v>
      </c>
      <c r="L9649" t="s">
        <v>24</v>
      </c>
      <c r="M9649" t="s">
        <v>59</v>
      </c>
      <c r="N9649" t="s">
        <v>10</v>
      </c>
      <c r="O9649" t="s">
        <v>13</v>
      </c>
      <c r="P9649" s="1">
        <v>109</v>
      </c>
      <c r="Q96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50" spans="5:17" x14ac:dyDescent="0.25">
      <c r="E9650">
        <v>3335</v>
      </c>
      <c r="F9650" t="s">
        <v>23</v>
      </c>
      <c r="G9650" t="s">
        <v>49</v>
      </c>
      <c r="H9650" t="s">
        <v>10</v>
      </c>
      <c r="I9650" t="s">
        <v>12</v>
      </c>
      <c r="J9650" s="2">
        <f>SUMIFS(Table3[TimesUsed],Table3[TripChainId],Table2[[#This Row],[TripChainId]])</f>
        <v>0</v>
      </c>
      <c r="L9650" t="s">
        <v>24</v>
      </c>
      <c r="M9650" t="s">
        <v>59</v>
      </c>
      <c r="N9650" t="s">
        <v>16</v>
      </c>
      <c r="O9650" t="s">
        <v>9</v>
      </c>
      <c r="P9650" s="1">
        <v>205</v>
      </c>
      <c r="Q96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51" spans="5:17" x14ac:dyDescent="0.25">
      <c r="E9651">
        <v>3336</v>
      </c>
      <c r="F9651" t="s">
        <v>49</v>
      </c>
      <c r="G9651" t="s">
        <v>19</v>
      </c>
      <c r="H9651" t="s">
        <v>8</v>
      </c>
      <c r="I9651" t="s">
        <v>9</v>
      </c>
      <c r="J9651" s="2">
        <f>SUMIFS(Table3[TimesUsed],Table3[TripChainId],Table2[[#This Row],[TripChainId]])</f>
        <v>0</v>
      </c>
      <c r="L9651" t="s">
        <v>24</v>
      </c>
      <c r="M9651" t="s">
        <v>59</v>
      </c>
      <c r="N9651" t="s">
        <v>16</v>
      </c>
      <c r="O9651" t="s">
        <v>11</v>
      </c>
      <c r="P9651" s="1">
        <v>405</v>
      </c>
      <c r="Q96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52" spans="5:17" x14ac:dyDescent="0.25">
      <c r="E9652">
        <v>3336</v>
      </c>
      <c r="F9652" t="s">
        <v>19</v>
      </c>
      <c r="G9652" t="s">
        <v>23</v>
      </c>
      <c r="H9652" t="s">
        <v>16</v>
      </c>
      <c r="I9652" t="s">
        <v>9</v>
      </c>
      <c r="J9652" s="2">
        <f>SUMIFS(Table3[TimesUsed],Table3[TripChainId],Table2[[#This Row],[TripChainId]])</f>
        <v>0</v>
      </c>
      <c r="L9652" t="s">
        <v>24</v>
      </c>
      <c r="M9652" t="s">
        <v>59</v>
      </c>
      <c r="N9652" t="s">
        <v>16</v>
      </c>
      <c r="O9652" t="s">
        <v>14</v>
      </c>
      <c r="P9652" s="1">
        <v>183</v>
      </c>
      <c r="Q96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53" spans="5:17" x14ac:dyDescent="0.25">
      <c r="E9653">
        <v>3336</v>
      </c>
      <c r="F9653" t="s">
        <v>23</v>
      </c>
      <c r="G9653" t="s">
        <v>49</v>
      </c>
      <c r="H9653" t="s">
        <v>10</v>
      </c>
      <c r="I9653" t="s">
        <v>13</v>
      </c>
      <c r="J9653" s="2">
        <f>SUMIFS(Table3[TimesUsed],Table3[TripChainId],Table2[[#This Row],[TripChainId]])</f>
        <v>0</v>
      </c>
      <c r="L9653" t="s">
        <v>24</v>
      </c>
      <c r="M9653" t="s">
        <v>59</v>
      </c>
      <c r="N9653" t="s">
        <v>16</v>
      </c>
      <c r="O9653" t="s">
        <v>12</v>
      </c>
      <c r="P9653" s="1">
        <v>183</v>
      </c>
      <c r="Q96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54" spans="5:17" x14ac:dyDescent="0.25">
      <c r="E9654">
        <v>3337</v>
      </c>
      <c r="F9654" t="s">
        <v>49</v>
      </c>
      <c r="G9654" t="s">
        <v>19</v>
      </c>
      <c r="H9654" t="s">
        <v>8</v>
      </c>
      <c r="I9654" t="s">
        <v>9</v>
      </c>
      <c r="J9654" s="2">
        <f>SUMIFS(Table3[TimesUsed],Table3[TripChainId],Table2[[#This Row],[TripChainId]])</f>
        <v>0</v>
      </c>
      <c r="L9654" t="s">
        <v>24</v>
      </c>
      <c r="M9654" t="s">
        <v>59</v>
      </c>
      <c r="N9654" t="s">
        <v>16</v>
      </c>
      <c r="O9654" t="s">
        <v>13</v>
      </c>
      <c r="P9654" s="1">
        <v>227</v>
      </c>
      <c r="Q96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55" spans="5:17" x14ac:dyDescent="0.25">
      <c r="E9655">
        <v>3337</v>
      </c>
      <c r="F9655" t="s">
        <v>19</v>
      </c>
      <c r="G9655" t="s">
        <v>23</v>
      </c>
      <c r="H9655" t="s">
        <v>16</v>
      </c>
      <c r="I9655" t="s">
        <v>11</v>
      </c>
      <c r="J9655" s="2">
        <f>SUMIFS(Table3[TimesUsed],Table3[TripChainId],Table2[[#This Row],[TripChainId]])</f>
        <v>0</v>
      </c>
      <c r="L9655" t="s">
        <v>24</v>
      </c>
      <c r="M9655" t="s">
        <v>75</v>
      </c>
      <c r="N9655" t="s">
        <v>16</v>
      </c>
      <c r="O9655" t="s">
        <v>9</v>
      </c>
      <c r="P9655" s="1">
        <v>20</v>
      </c>
      <c r="Q96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56" spans="5:17" x14ac:dyDescent="0.25">
      <c r="E9656">
        <v>3337</v>
      </c>
      <c r="F9656" t="s">
        <v>23</v>
      </c>
      <c r="G9656" t="s">
        <v>49</v>
      </c>
      <c r="H9656" t="s">
        <v>10</v>
      </c>
      <c r="I9656" t="s">
        <v>11</v>
      </c>
      <c r="J9656" s="2">
        <f>SUMIFS(Table3[TimesUsed],Table3[TripChainId],Table2[[#This Row],[TripChainId]])</f>
        <v>0</v>
      </c>
      <c r="L9656" t="s">
        <v>24</v>
      </c>
      <c r="M9656" t="s">
        <v>75</v>
      </c>
      <c r="N9656" t="s">
        <v>16</v>
      </c>
      <c r="O9656" t="s">
        <v>11</v>
      </c>
      <c r="P9656" s="1">
        <v>59</v>
      </c>
      <c r="Q96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57" spans="5:17" x14ac:dyDescent="0.25">
      <c r="E9657">
        <v>3338</v>
      </c>
      <c r="F9657" t="s">
        <v>49</v>
      </c>
      <c r="G9657" t="s">
        <v>19</v>
      </c>
      <c r="H9657" t="s">
        <v>8</v>
      </c>
      <c r="I9657" t="s">
        <v>9</v>
      </c>
      <c r="J9657" s="2">
        <f>SUMIFS(Table3[TimesUsed],Table3[TripChainId],Table2[[#This Row],[TripChainId]])</f>
        <v>0</v>
      </c>
      <c r="L9657" t="s">
        <v>24</v>
      </c>
      <c r="M9657" t="s">
        <v>75</v>
      </c>
      <c r="N9657" t="s">
        <v>16</v>
      </c>
      <c r="O9657" t="s">
        <v>14</v>
      </c>
      <c r="P9657" s="1">
        <v>22</v>
      </c>
      <c r="Q96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58" spans="5:17" x14ac:dyDescent="0.25">
      <c r="E9658">
        <v>3338</v>
      </c>
      <c r="F9658" t="s">
        <v>19</v>
      </c>
      <c r="G9658" t="s">
        <v>23</v>
      </c>
      <c r="H9658" t="s">
        <v>16</v>
      </c>
      <c r="I9658" t="s">
        <v>11</v>
      </c>
      <c r="J9658" s="2">
        <f>SUMIFS(Table3[TimesUsed],Table3[TripChainId],Table2[[#This Row],[TripChainId]])</f>
        <v>0</v>
      </c>
      <c r="L9658" t="s">
        <v>24</v>
      </c>
      <c r="M9658" t="s">
        <v>75</v>
      </c>
      <c r="N9658" t="s">
        <v>16</v>
      </c>
      <c r="O9658" t="s">
        <v>12</v>
      </c>
      <c r="P9658" s="1">
        <v>22</v>
      </c>
      <c r="Q96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59" spans="5:17" x14ac:dyDescent="0.25">
      <c r="E9659">
        <v>3338</v>
      </c>
      <c r="F9659" t="s">
        <v>23</v>
      </c>
      <c r="G9659" t="s">
        <v>49</v>
      </c>
      <c r="H9659" t="s">
        <v>10</v>
      </c>
      <c r="I9659" t="s">
        <v>12</v>
      </c>
      <c r="J9659" s="2">
        <f>SUMIFS(Table3[TimesUsed],Table3[TripChainId],Table2[[#This Row],[TripChainId]])</f>
        <v>0</v>
      </c>
      <c r="L9659" t="s">
        <v>24</v>
      </c>
      <c r="M9659" t="s">
        <v>75</v>
      </c>
      <c r="N9659" t="s">
        <v>16</v>
      </c>
      <c r="O9659" t="s">
        <v>13</v>
      </c>
      <c r="P9659" s="1">
        <v>31</v>
      </c>
      <c r="Q96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60" spans="5:17" x14ac:dyDescent="0.25">
      <c r="E9660">
        <v>3339</v>
      </c>
      <c r="F9660" t="s">
        <v>49</v>
      </c>
      <c r="G9660" t="s">
        <v>19</v>
      </c>
      <c r="H9660" t="s">
        <v>8</v>
      </c>
      <c r="I9660" t="s">
        <v>9</v>
      </c>
      <c r="J9660" s="2">
        <f>SUMIFS(Table3[TimesUsed],Table3[TripChainId],Table2[[#This Row],[TripChainId]])</f>
        <v>0</v>
      </c>
      <c r="L9660" t="s">
        <v>24</v>
      </c>
      <c r="M9660" t="s">
        <v>64</v>
      </c>
      <c r="N9660" t="s">
        <v>8</v>
      </c>
      <c r="O9660" t="s">
        <v>9</v>
      </c>
      <c r="P9660" s="1">
        <v>158</v>
      </c>
      <c r="Q96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61" spans="5:17" x14ac:dyDescent="0.25">
      <c r="E9661">
        <v>3339</v>
      </c>
      <c r="F9661" t="s">
        <v>19</v>
      </c>
      <c r="G9661" t="s">
        <v>23</v>
      </c>
      <c r="H9661" t="s">
        <v>16</v>
      </c>
      <c r="I9661" t="s">
        <v>11</v>
      </c>
      <c r="J9661" s="2">
        <f>SUMIFS(Table3[TimesUsed],Table3[TripChainId],Table2[[#This Row],[TripChainId]])</f>
        <v>0</v>
      </c>
      <c r="L9661" t="s">
        <v>24</v>
      </c>
      <c r="M9661" t="s">
        <v>64</v>
      </c>
      <c r="N9661" t="s">
        <v>8</v>
      </c>
      <c r="O9661" t="s">
        <v>11</v>
      </c>
      <c r="P9661" s="1">
        <v>45</v>
      </c>
      <c r="Q96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62" spans="5:17" x14ac:dyDescent="0.25">
      <c r="E9662">
        <v>3339</v>
      </c>
      <c r="F9662" t="s">
        <v>23</v>
      </c>
      <c r="G9662" t="s">
        <v>49</v>
      </c>
      <c r="H9662" t="s">
        <v>10</v>
      </c>
      <c r="I9662" t="s">
        <v>13</v>
      </c>
      <c r="J9662" s="2">
        <f>SUMIFS(Table3[TimesUsed],Table3[TripChainId],Table2[[#This Row],[TripChainId]])</f>
        <v>0</v>
      </c>
      <c r="L9662" t="s">
        <v>24</v>
      </c>
      <c r="M9662" t="s">
        <v>64</v>
      </c>
      <c r="N9662" t="s">
        <v>8</v>
      </c>
      <c r="O9662" t="s">
        <v>14</v>
      </c>
      <c r="P9662" s="1">
        <v>45</v>
      </c>
      <c r="Q96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63" spans="5:17" x14ac:dyDescent="0.25">
      <c r="E9663">
        <v>3340</v>
      </c>
      <c r="F9663" t="s">
        <v>49</v>
      </c>
      <c r="G9663" t="s">
        <v>19</v>
      </c>
      <c r="H9663" t="s">
        <v>8</v>
      </c>
      <c r="I9663" t="s">
        <v>9</v>
      </c>
      <c r="J9663" s="2">
        <f>SUMIFS(Table3[TimesUsed],Table3[TripChainId],Table2[[#This Row],[TripChainId]])</f>
        <v>0</v>
      </c>
      <c r="L9663" t="s">
        <v>24</v>
      </c>
      <c r="M9663" t="s">
        <v>64</v>
      </c>
      <c r="N9663" t="s">
        <v>8</v>
      </c>
      <c r="O9663" t="s">
        <v>12</v>
      </c>
      <c r="P9663" s="1">
        <v>45</v>
      </c>
      <c r="Q96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64" spans="5:17" x14ac:dyDescent="0.25">
      <c r="E9664">
        <v>3340</v>
      </c>
      <c r="F9664" t="s">
        <v>19</v>
      </c>
      <c r="G9664" t="s">
        <v>23</v>
      </c>
      <c r="H9664" t="s">
        <v>16</v>
      </c>
      <c r="I9664" t="s">
        <v>12</v>
      </c>
      <c r="J9664" s="2">
        <f>SUMIFS(Table3[TimesUsed],Table3[TripChainId],Table2[[#This Row],[TripChainId]])</f>
        <v>0</v>
      </c>
      <c r="L9664" t="s">
        <v>24</v>
      </c>
      <c r="M9664" t="s">
        <v>64</v>
      </c>
      <c r="N9664" t="s">
        <v>8</v>
      </c>
      <c r="O9664" t="s">
        <v>13</v>
      </c>
      <c r="P9664" s="1">
        <v>29</v>
      </c>
      <c r="Q96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65" spans="5:17" x14ac:dyDescent="0.25">
      <c r="E9665">
        <v>3340</v>
      </c>
      <c r="F9665" t="s">
        <v>23</v>
      </c>
      <c r="G9665" t="s">
        <v>49</v>
      </c>
      <c r="H9665" t="s">
        <v>10</v>
      </c>
      <c r="I9665" t="s">
        <v>12</v>
      </c>
      <c r="J9665" s="2">
        <f>SUMIFS(Table3[TimesUsed],Table3[TripChainId],Table2[[#This Row],[TripChainId]])</f>
        <v>0</v>
      </c>
      <c r="L9665" t="s">
        <v>24</v>
      </c>
      <c r="M9665" t="s">
        <v>64</v>
      </c>
      <c r="N9665" t="s">
        <v>10</v>
      </c>
      <c r="O9665" t="s">
        <v>11</v>
      </c>
      <c r="P9665" s="1">
        <v>28</v>
      </c>
      <c r="Q96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66" spans="5:17" x14ac:dyDescent="0.25">
      <c r="E9666">
        <v>3341</v>
      </c>
      <c r="F9666" t="s">
        <v>49</v>
      </c>
      <c r="G9666" t="s">
        <v>19</v>
      </c>
      <c r="H9666" t="s">
        <v>8</v>
      </c>
      <c r="I9666" t="s">
        <v>9</v>
      </c>
      <c r="J9666" s="2">
        <f>SUMIFS(Table3[TimesUsed],Table3[TripChainId],Table2[[#This Row],[TripChainId]])</f>
        <v>0</v>
      </c>
      <c r="L9666" t="s">
        <v>24</v>
      </c>
      <c r="M9666" t="s">
        <v>64</v>
      </c>
      <c r="N9666" t="s">
        <v>10</v>
      </c>
      <c r="O9666" t="s">
        <v>14</v>
      </c>
      <c r="P9666" s="1">
        <v>20</v>
      </c>
      <c r="Q96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67" spans="5:17" x14ac:dyDescent="0.25">
      <c r="E9667">
        <v>3341</v>
      </c>
      <c r="F9667" t="s">
        <v>19</v>
      </c>
      <c r="G9667" t="s">
        <v>23</v>
      </c>
      <c r="H9667" t="s">
        <v>16</v>
      </c>
      <c r="I9667" t="s">
        <v>13</v>
      </c>
      <c r="J9667" s="2">
        <f>SUMIFS(Table3[TimesUsed],Table3[TripChainId],Table2[[#This Row],[TripChainId]])</f>
        <v>0</v>
      </c>
      <c r="L9667" t="s">
        <v>24</v>
      </c>
      <c r="M9667" t="s">
        <v>64</v>
      </c>
      <c r="N9667" t="s">
        <v>10</v>
      </c>
      <c r="O9667" t="s">
        <v>13</v>
      </c>
      <c r="P9667" s="1">
        <v>67</v>
      </c>
      <c r="Q96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68" spans="5:17" x14ac:dyDescent="0.25">
      <c r="E9668">
        <v>3341</v>
      </c>
      <c r="F9668" t="s">
        <v>23</v>
      </c>
      <c r="G9668" t="s">
        <v>49</v>
      </c>
      <c r="H9668" t="s">
        <v>10</v>
      </c>
      <c r="I9668" t="s">
        <v>12</v>
      </c>
      <c r="J9668" s="2">
        <f>SUMIFS(Table3[TimesUsed],Table3[TripChainId],Table2[[#This Row],[TripChainId]])</f>
        <v>0</v>
      </c>
      <c r="L9668" t="s">
        <v>24</v>
      </c>
      <c r="M9668" t="s">
        <v>64</v>
      </c>
      <c r="N9668" t="s">
        <v>16</v>
      </c>
      <c r="O9668" t="s">
        <v>9</v>
      </c>
      <c r="P9668" s="1">
        <v>108</v>
      </c>
      <c r="Q96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69" spans="5:17" x14ac:dyDescent="0.25">
      <c r="E9669">
        <v>3342</v>
      </c>
      <c r="F9669" t="s">
        <v>49</v>
      </c>
      <c r="G9669" t="s">
        <v>19</v>
      </c>
      <c r="H9669" t="s">
        <v>8</v>
      </c>
      <c r="I9669" t="s">
        <v>9</v>
      </c>
      <c r="J9669" s="2">
        <f>SUMIFS(Table3[TimesUsed],Table3[TripChainId],Table2[[#This Row],[TripChainId]])</f>
        <v>0</v>
      </c>
      <c r="L9669" t="s">
        <v>24</v>
      </c>
      <c r="M9669" t="s">
        <v>64</v>
      </c>
      <c r="N9669" t="s">
        <v>16</v>
      </c>
      <c r="O9669" t="s">
        <v>11</v>
      </c>
      <c r="P9669" s="1">
        <v>201</v>
      </c>
      <c r="Q96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70" spans="5:17" x14ac:dyDescent="0.25">
      <c r="E9670">
        <v>3342</v>
      </c>
      <c r="F9670" t="s">
        <v>19</v>
      </c>
      <c r="G9670" t="s">
        <v>23</v>
      </c>
      <c r="H9670" t="s">
        <v>16</v>
      </c>
      <c r="I9670" t="s">
        <v>13</v>
      </c>
      <c r="J9670" s="2">
        <f>SUMIFS(Table3[TimesUsed],Table3[TripChainId],Table2[[#This Row],[TripChainId]])</f>
        <v>0</v>
      </c>
      <c r="L9670" t="s">
        <v>24</v>
      </c>
      <c r="M9670" t="s">
        <v>64</v>
      </c>
      <c r="N9670" t="s">
        <v>16</v>
      </c>
      <c r="O9670" t="s">
        <v>14</v>
      </c>
      <c r="P9670" s="1">
        <v>90</v>
      </c>
      <c r="Q96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71" spans="5:17" x14ac:dyDescent="0.25">
      <c r="E9671">
        <v>3342</v>
      </c>
      <c r="F9671" t="s">
        <v>23</v>
      </c>
      <c r="G9671" t="s">
        <v>49</v>
      </c>
      <c r="H9671" t="s">
        <v>10</v>
      </c>
      <c r="I9671" t="s">
        <v>13</v>
      </c>
      <c r="J9671" s="2">
        <f>SUMIFS(Table3[TimesUsed],Table3[TripChainId],Table2[[#This Row],[TripChainId]])</f>
        <v>0</v>
      </c>
      <c r="L9671" t="s">
        <v>24</v>
      </c>
      <c r="M9671" t="s">
        <v>64</v>
      </c>
      <c r="N9671" t="s">
        <v>16</v>
      </c>
      <c r="O9671" t="s">
        <v>12</v>
      </c>
      <c r="P9671" s="1">
        <v>90</v>
      </c>
      <c r="Q96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72" spans="5:17" x14ac:dyDescent="0.25">
      <c r="E9672">
        <v>3343</v>
      </c>
      <c r="F9672" t="s">
        <v>49</v>
      </c>
      <c r="G9672" t="s">
        <v>19</v>
      </c>
      <c r="H9672" t="s">
        <v>8</v>
      </c>
      <c r="I9672" t="s">
        <v>9</v>
      </c>
      <c r="J9672" s="2">
        <f>SUMIFS(Table3[TimesUsed],Table3[TripChainId],Table2[[#This Row],[TripChainId]])</f>
        <v>0</v>
      </c>
      <c r="L9672" t="s">
        <v>24</v>
      </c>
      <c r="M9672" t="s">
        <v>64</v>
      </c>
      <c r="N9672" t="s">
        <v>16</v>
      </c>
      <c r="O9672" t="s">
        <v>13</v>
      </c>
      <c r="P9672" s="1">
        <v>165</v>
      </c>
      <c r="Q96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73" spans="5:17" x14ac:dyDescent="0.25">
      <c r="E9673">
        <v>3343</v>
      </c>
      <c r="F9673" t="s">
        <v>19</v>
      </c>
      <c r="G9673" t="s">
        <v>18</v>
      </c>
      <c r="H9673" t="s">
        <v>16</v>
      </c>
      <c r="I9673" t="s">
        <v>9</v>
      </c>
      <c r="J9673" s="2">
        <f>SUMIFS(Table3[TimesUsed],Table3[TripChainId],Table2[[#This Row],[TripChainId]])</f>
        <v>0</v>
      </c>
      <c r="L9673" t="s">
        <v>24</v>
      </c>
      <c r="M9673" t="s">
        <v>23</v>
      </c>
      <c r="N9673" t="s">
        <v>8</v>
      </c>
      <c r="O9673" t="s">
        <v>9</v>
      </c>
      <c r="P9673" s="1">
        <v>77</v>
      </c>
      <c r="Q96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74" spans="5:17" x14ac:dyDescent="0.25">
      <c r="E9674">
        <v>3343</v>
      </c>
      <c r="F9674" t="s">
        <v>18</v>
      </c>
      <c r="G9674" t="s">
        <v>49</v>
      </c>
      <c r="H9674" t="s">
        <v>10</v>
      </c>
      <c r="I9674" t="s">
        <v>13</v>
      </c>
      <c r="J9674" s="2">
        <f>SUMIFS(Table3[TimesUsed],Table3[TripChainId],Table2[[#This Row],[TripChainId]])</f>
        <v>0</v>
      </c>
      <c r="L9674" t="s">
        <v>24</v>
      </c>
      <c r="M9674" t="s">
        <v>23</v>
      </c>
      <c r="N9674" t="s">
        <v>8</v>
      </c>
      <c r="O9674" t="s">
        <v>11</v>
      </c>
      <c r="P9674" s="1">
        <v>46</v>
      </c>
      <c r="Q96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75" spans="5:17" x14ac:dyDescent="0.25">
      <c r="E9675">
        <v>3344</v>
      </c>
      <c r="F9675" t="s">
        <v>49</v>
      </c>
      <c r="G9675" t="s">
        <v>19</v>
      </c>
      <c r="H9675" t="s">
        <v>8</v>
      </c>
      <c r="I9675" t="s">
        <v>9</v>
      </c>
      <c r="J9675" s="2">
        <f>SUMIFS(Table3[TimesUsed],Table3[TripChainId],Table2[[#This Row],[TripChainId]])</f>
        <v>0</v>
      </c>
      <c r="L9675" t="s">
        <v>24</v>
      </c>
      <c r="M9675" t="s">
        <v>23</v>
      </c>
      <c r="N9675" t="s">
        <v>8</v>
      </c>
      <c r="O9675" t="s">
        <v>14</v>
      </c>
      <c r="P9675" s="1">
        <v>60</v>
      </c>
      <c r="Q96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76" spans="5:17" x14ac:dyDescent="0.25">
      <c r="E9676">
        <v>3344</v>
      </c>
      <c r="F9676" t="s">
        <v>19</v>
      </c>
      <c r="G9676" t="s">
        <v>18</v>
      </c>
      <c r="H9676" t="s">
        <v>16</v>
      </c>
      <c r="I9676" t="s">
        <v>11</v>
      </c>
      <c r="J9676" s="2">
        <f>SUMIFS(Table3[TimesUsed],Table3[TripChainId],Table2[[#This Row],[TripChainId]])</f>
        <v>0</v>
      </c>
      <c r="L9676" t="s">
        <v>24</v>
      </c>
      <c r="M9676" t="s">
        <v>23</v>
      </c>
      <c r="N9676" t="s">
        <v>8</v>
      </c>
      <c r="O9676" t="s">
        <v>12</v>
      </c>
      <c r="P9676" s="1">
        <v>59</v>
      </c>
      <c r="Q96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77" spans="5:17" x14ac:dyDescent="0.25">
      <c r="E9677">
        <v>3344</v>
      </c>
      <c r="F9677" t="s">
        <v>18</v>
      </c>
      <c r="G9677" t="s">
        <v>49</v>
      </c>
      <c r="H9677" t="s">
        <v>10</v>
      </c>
      <c r="I9677" t="s">
        <v>13</v>
      </c>
      <c r="J9677" s="2">
        <f>SUMIFS(Table3[TimesUsed],Table3[TripChainId],Table2[[#This Row],[TripChainId]])</f>
        <v>0</v>
      </c>
      <c r="L9677" t="s">
        <v>24</v>
      </c>
      <c r="M9677" t="s">
        <v>23</v>
      </c>
      <c r="N9677" t="s">
        <v>10</v>
      </c>
      <c r="O9677" t="s">
        <v>11</v>
      </c>
      <c r="P9677" s="1">
        <v>40</v>
      </c>
      <c r="Q96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78" spans="5:17" x14ac:dyDescent="0.25">
      <c r="E9678">
        <v>3345</v>
      </c>
      <c r="F9678" t="s">
        <v>49</v>
      </c>
      <c r="G9678" t="s">
        <v>19</v>
      </c>
      <c r="H9678" t="s">
        <v>8</v>
      </c>
      <c r="I9678" t="s">
        <v>9</v>
      </c>
      <c r="J9678" s="2">
        <f>SUMIFS(Table3[TimesUsed],Table3[TripChainId],Table2[[#This Row],[TripChainId]])</f>
        <v>0</v>
      </c>
      <c r="L9678" t="s">
        <v>24</v>
      </c>
      <c r="M9678" t="s">
        <v>23</v>
      </c>
      <c r="N9678" t="s">
        <v>10</v>
      </c>
      <c r="O9678" t="s">
        <v>14</v>
      </c>
      <c r="P9678" s="1">
        <v>25</v>
      </c>
      <c r="Q96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79" spans="5:17" x14ac:dyDescent="0.25">
      <c r="E9679">
        <v>3345</v>
      </c>
      <c r="F9679" t="s">
        <v>19</v>
      </c>
      <c r="G9679" t="s">
        <v>18</v>
      </c>
      <c r="H9679" t="s">
        <v>16</v>
      </c>
      <c r="I9679" t="s">
        <v>13</v>
      </c>
      <c r="J9679" s="2">
        <f>SUMIFS(Table3[TimesUsed],Table3[TripChainId],Table2[[#This Row],[TripChainId]])</f>
        <v>0</v>
      </c>
      <c r="L9679" t="s">
        <v>24</v>
      </c>
      <c r="M9679" t="s">
        <v>23</v>
      </c>
      <c r="N9679" t="s">
        <v>10</v>
      </c>
      <c r="O9679" t="s">
        <v>12</v>
      </c>
      <c r="P9679" s="1">
        <v>25</v>
      </c>
      <c r="Q96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80" spans="5:17" x14ac:dyDescent="0.25">
      <c r="E9680">
        <v>3345</v>
      </c>
      <c r="F9680" t="s">
        <v>18</v>
      </c>
      <c r="G9680" t="s">
        <v>49</v>
      </c>
      <c r="H9680" t="s">
        <v>10</v>
      </c>
      <c r="I9680" t="s">
        <v>13</v>
      </c>
      <c r="J9680" s="2">
        <f>SUMIFS(Table3[TimesUsed],Table3[TripChainId],Table2[[#This Row],[TripChainId]])</f>
        <v>0</v>
      </c>
      <c r="L9680" t="s">
        <v>24</v>
      </c>
      <c r="M9680" t="s">
        <v>23</v>
      </c>
      <c r="N9680" t="s">
        <v>10</v>
      </c>
      <c r="O9680" t="s">
        <v>13</v>
      </c>
      <c r="P9680" s="1">
        <v>106</v>
      </c>
      <c r="Q96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81" spans="5:17" x14ac:dyDescent="0.25">
      <c r="E9681">
        <v>3346</v>
      </c>
      <c r="F9681" t="s">
        <v>49</v>
      </c>
      <c r="G9681" t="s">
        <v>19</v>
      </c>
      <c r="H9681" t="s">
        <v>8</v>
      </c>
      <c r="I9681" t="s">
        <v>9</v>
      </c>
      <c r="J9681" s="2">
        <f>SUMIFS(Table3[TimesUsed],Table3[TripChainId],Table2[[#This Row],[TripChainId]])</f>
        <v>0</v>
      </c>
      <c r="L9681" t="s">
        <v>24</v>
      </c>
      <c r="M9681" t="s">
        <v>23</v>
      </c>
      <c r="N9681" t="s">
        <v>16</v>
      </c>
      <c r="O9681" t="s">
        <v>9</v>
      </c>
      <c r="P9681" s="1">
        <v>136</v>
      </c>
      <c r="Q96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82" spans="5:17" x14ac:dyDescent="0.25">
      <c r="E9682">
        <v>3346</v>
      </c>
      <c r="F9682" t="s">
        <v>19</v>
      </c>
      <c r="G9682" t="s">
        <v>20</v>
      </c>
      <c r="H9682" t="s">
        <v>16</v>
      </c>
      <c r="I9682" t="s">
        <v>9</v>
      </c>
      <c r="J9682" s="2">
        <f>SUMIFS(Table3[TimesUsed],Table3[TripChainId],Table2[[#This Row],[TripChainId]])</f>
        <v>0</v>
      </c>
      <c r="L9682" t="s">
        <v>24</v>
      </c>
      <c r="M9682" t="s">
        <v>23</v>
      </c>
      <c r="N9682" t="s">
        <v>16</v>
      </c>
      <c r="O9682" t="s">
        <v>11</v>
      </c>
      <c r="P9682" s="1">
        <v>322</v>
      </c>
      <c r="Q96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83" spans="5:17" x14ac:dyDescent="0.25">
      <c r="E9683">
        <v>3346</v>
      </c>
      <c r="F9683" t="s">
        <v>20</v>
      </c>
      <c r="G9683" t="s">
        <v>49</v>
      </c>
      <c r="H9683" t="s">
        <v>10</v>
      </c>
      <c r="I9683" t="s">
        <v>13</v>
      </c>
      <c r="J9683" s="2">
        <f>SUMIFS(Table3[TimesUsed],Table3[TripChainId],Table2[[#This Row],[TripChainId]])</f>
        <v>0</v>
      </c>
      <c r="L9683" t="s">
        <v>24</v>
      </c>
      <c r="M9683" t="s">
        <v>23</v>
      </c>
      <c r="N9683" t="s">
        <v>16</v>
      </c>
      <c r="O9683" t="s">
        <v>14</v>
      </c>
      <c r="P9683" s="1">
        <v>130</v>
      </c>
      <c r="Q96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84" spans="5:17" x14ac:dyDescent="0.25">
      <c r="E9684">
        <v>3347</v>
      </c>
      <c r="F9684" t="s">
        <v>49</v>
      </c>
      <c r="G9684" t="s">
        <v>19</v>
      </c>
      <c r="H9684" t="s">
        <v>8</v>
      </c>
      <c r="I9684" t="s">
        <v>9</v>
      </c>
      <c r="J9684" s="2">
        <f>SUMIFS(Table3[TimesUsed],Table3[TripChainId],Table2[[#This Row],[TripChainId]])</f>
        <v>0</v>
      </c>
      <c r="L9684" t="s">
        <v>24</v>
      </c>
      <c r="M9684" t="s">
        <v>23</v>
      </c>
      <c r="N9684" t="s">
        <v>16</v>
      </c>
      <c r="O9684" t="s">
        <v>12</v>
      </c>
      <c r="P9684" s="1">
        <v>130</v>
      </c>
      <c r="Q96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85" spans="5:17" x14ac:dyDescent="0.25">
      <c r="E9685">
        <v>3347</v>
      </c>
      <c r="F9685" t="s">
        <v>19</v>
      </c>
      <c r="G9685" t="s">
        <v>20</v>
      </c>
      <c r="H9685" t="s">
        <v>16</v>
      </c>
      <c r="I9685" t="s">
        <v>11</v>
      </c>
      <c r="J9685" s="2">
        <f>SUMIFS(Table3[TimesUsed],Table3[TripChainId],Table2[[#This Row],[TripChainId]])</f>
        <v>0</v>
      </c>
      <c r="L9685" t="s">
        <v>24</v>
      </c>
      <c r="M9685" t="s">
        <v>23</v>
      </c>
      <c r="N9685" t="s">
        <v>16</v>
      </c>
      <c r="O9685" t="s">
        <v>13</v>
      </c>
      <c r="P9685" s="1">
        <v>204</v>
      </c>
      <c r="Q96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86" spans="5:17" x14ac:dyDescent="0.25">
      <c r="E9686">
        <v>3347</v>
      </c>
      <c r="F9686" t="s">
        <v>20</v>
      </c>
      <c r="G9686" t="s">
        <v>49</v>
      </c>
      <c r="H9686" t="s">
        <v>10</v>
      </c>
      <c r="I9686" t="s">
        <v>13</v>
      </c>
      <c r="J9686" s="2">
        <f>SUMIFS(Table3[TimesUsed],Table3[TripChainId],Table2[[#This Row],[TripChainId]])</f>
        <v>0</v>
      </c>
      <c r="L9686" t="s">
        <v>24</v>
      </c>
      <c r="M9686" t="s">
        <v>76</v>
      </c>
      <c r="N9686" t="s">
        <v>8</v>
      </c>
      <c r="O9686" t="s">
        <v>9</v>
      </c>
      <c r="P9686" s="1">
        <v>37</v>
      </c>
      <c r="Q96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87" spans="5:17" x14ac:dyDescent="0.25">
      <c r="E9687">
        <v>3348</v>
      </c>
      <c r="F9687" t="s">
        <v>49</v>
      </c>
      <c r="G9687" t="s">
        <v>19</v>
      </c>
      <c r="H9687" t="s">
        <v>8</v>
      </c>
      <c r="I9687" t="s">
        <v>9</v>
      </c>
      <c r="J9687" s="2">
        <f>SUMIFS(Table3[TimesUsed],Table3[TripChainId],Table2[[#This Row],[TripChainId]])</f>
        <v>0</v>
      </c>
      <c r="L9687" t="s">
        <v>24</v>
      </c>
      <c r="M9687" t="s">
        <v>76</v>
      </c>
      <c r="N9687" t="s">
        <v>16</v>
      </c>
      <c r="O9687" t="s">
        <v>9</v>
      </c>
      <c r="P9687" s="1">
        <v>27</v>
      </c>
      <c r="Q96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88" spans="5:17" x14ac:dyDescent="0.25">
      <c r="E9688">
        <v>3348</v>
      </c>
      <c r="F9688" t="s">
        <v>19</v>
      </c>
      <c r="G9688" t="s">
        <v>20</v>
      </c>
      <c r="H9688" t="s">
        <v>16</v>
      </c>
      <c r="I9688" t="s">
        <v>13</v>
      </c>
      <c r="J9688" s="2">
        <f>SUMIFS(Table3[TimesUsed],Table3[TripChainId],Table2[[#This Row],[TripChainId]])</f>
        <v>0</v>
      </c>
      <c r="L9688" t="s">
        <v>24</v>
      </c>
      <c r="M9688" t="s">
        <v>76</v>
      </c>
      <c r="N9688" t="s">
        <v>16</v>
      </c>
      <c r="O9688" t="s">
        <v>11</v>
      </c>
      <c r="P9688" s="1">
        <v>76</v>
      </c>
      <c r="Q96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89" spans="5:17" x14ac:dyDescent="0.25">
      <c r="E9689">
        <v>3348</v>
      </c>
      <c r="F9689" t="s">
        <v>20</v>
      </c>
      <c r="G9689" t="s">
        <v>49</v>
      </c>
      <c r="H9689" t="s">
        <v>10</v>
      </c>
      <c r="I9689" t="s">
        <v>13</v>
      </c>
      <c r="J9689" s="2">
        <f>SUMIFS(Table3[TimesUsed],Table3[TripChainId],Table2[[#This Row],[TripChainId]])</f>
        <v>0</v>
      </c>
      <c r="L9689" t="s">
        <v>24</v>
      </c>
      <c r="M9689" t="s">
        <v>76</v>
      </c>
      <c r="N9689" t="s">
        <v>16</v>
      </c>
      <c r="O9689" t="s">
        <v>14</v>
      </c>
      <c r="P9689" s="1">
        <v>31</v>
      </c>
      <c r="Q96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90" spans="5:17" x14ac:dyDescent="0.25">
      <c r="E9690">
        <v>3349</v>
      </c>
      <c r="F9690" t="s">
        <v>49</v>
      </c>
      <c r="G9690" t="s">
        <v>20</v>
      </c>
      <c r="H9690" t="s">
        <v>8</v>
      </c>
      <c r="I9690" t="s">
        <v>9</v>
      </c>
      <c r="J9690" s="2">
        <f>SUMIFS(Table3[TimesUsed],Table3[TripChainId],Table2[[#This Row],[TripChainId]])</f>
        <v>0</v>
      </c>
      <c r="L9690" t="s">
        <v>24</v>
      </c>
      <c r="M9690" t="s">
        <v>76</v>
      </c>
      <c r="N9690" t="s">
        <v>16</v>
      </c>
      <c r="O9690" t="s">
        <v>12</v>
      </c>
      <c r="P9690" s="1">
        <v>31</v>
      </c>
      <c r="Q96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91" spans="5:17" x14ac:dyDescent="0.25">
      <c r="E9691">
        <v>3349</v>
      </c>
      <c r="F9691" t="s">
        <v>20</v>
      </c>
      <c r="G9691" t="s">
        <v>49</v>
      </c>
      <c r="H9691" t="s">
        <v>10</v>
      </c>
      <c r="I9691" t="s">
        <v>13</v>
      </c>
      <c r="J9691" s="2">
        <f>SUMIFS(Table3[TimesUsed],Table3[TripChainId],Table2[[#This Row],[TripChainId]])</f>
        <v>0</v>
      </c>
      <c r="L9691" t="s">
        <v>24</v>
      </c>
      <c r="M9691" t="s">
        <v>76</v>
      </c>
      <c r="N9691" t="s">
        <v>16</v>
      </c>
      <c r="O9691" t="s">
        <v>13</v>
      </c>
      <c r="P9691" s="1">
        <v>63</v>
      </c>
      <c r="Q96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92" spans="5:17" x14ac:dyDescent="0.25">
      <c r="E9692">
        <v>3350</v>
      </c>
      <c r="F9692" t="s">
        <v>49</v>
      </c>
      <c r="G9692" t="s">
        <v>20</v>
      </c>
      <c r="H9692" t="s">
        <v>8</v>
      </c>
      <c r="I9692" t="s">
        <v>9</v>
      </c>
      <c r="J9692" s="2">
        <f>SUMIFS(Table3[TimesUsed],Table3[TripChainId],Table2[[#This Row],[TripChainId]])</f>
        <v>13</v>
      </c>
      <c r="L9692" t="s">
        <v>24</v>
      </c>
      <c r="M9692" t="s">
        <v>62</v>
      </c>
      <c r="N9692" t="s">
        <v>8</v>
      </c>
      <c r="O9692" t="s">
        <v>9</v>
      </c>
      <c r="P9692" s="1">
        <v>607</v>
      </c>
      <c r="Q96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93" spans="5:17" x14ac:dyDescent="0.25">
      <c r="E9693">
        <v>3350</v>
      </c>
      <c r="F9693" t="s">
        <v>20</v>
      </c>
      <c r="G9693" t="s">
        <v>45</v>
      </c>
      <c r="H9693" t="s">
        <v>16</v>
      </c>
      <c r="I9693" t="s">
        <v>11</v>
      </c>
      <c r="J9693" s="2">
        <f>SUMIFS(Table3[TimesUsed],Table3[TripChainId],Table2[[#This Row],[TripChainId]])</f>
        <v>13</v>
      </c>
      <c r="L9693" t="s">
        <v>24</v>
      </c>
      <c r="M9693" t="s">
        <v>62</v>
      </c>
      <c r="N9693" t="s">
        <v>8</v>
      </c>
      <c r="O9693" t="s">
        <v>11</v>
      </c>
      <c r="P9693" s="1">
        <v>286</v>
      </c>
      <c r="Q96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94" spans="5:17" x14ac:dyDescent="0.25">
      <c r="E9694">
        <v>3350</v>
      </c>
      <c r="F9694" t="s">
        <v>45</v>
      </c>
      <c r="G9694" t="s">
        <v>49</v>
      </c>
      <c r="H9694" t="s">
        <v>10</v>
      </c>
      <c r="I9694" t="s">
        <v>11</v>
      </c>
      <c r="J9694" s="2">
        <f>SUMIFS(Table3[TimesUsed],Table3[TripChainId],Table2[[#This Row],[TripChainId]])</f>
        <v>13</v>
      </c>
      <c r="L9694" t="s">
        <v>24</v>
      </c>
      <c r="M9694" t="s">
        <v>62</v>
      </c>
      <c r="N9694" t="s">
        <v>8</v>
      </c>
      <c r="O9694" t="s">
        <v>14</v>
      </c>
      <c r="P9694" s="1">
        <v>153</v>
      </c>
      <c r="Q96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95" spans="5:17" x14ac:dyDescent="0.25">
      <c r="E9695">
        <v>3351</v>
      </c>
      <c r="F9695" t="s">
        <v>49</v>
      </c>
      <c r="G9695" t="s">
        <v>20</v>
      </c>
      <c r="H9695" t="s">
        <v>8</v>
      </c>
      <c r="I9695" t="s">
        <v>9</v>
      </c>
      <c r="J9695" s="2">
        <f>SUMIFS(Table3[TimesUsed],Table3[TripChainId],Table2[[#This Row],[TripChainId]])</f>
        <v>0</v>
      </c>
      <c r="L9695" t="s">
        <v>24</v>
      </c>
      <c r="M9695" t="s">
        <v>62</v>
      </c>
      <c r="N9695" t="s">
        <v>8</v>
      </c>
      <c r="O9695" t="s">
        <v>12</v>
      </c>
      <c r="P9695" s="1">
        <v>153</v>
      </c>
      <c r="Q96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96" spans="5:17" x14ac:dyDescent="0.25">
      <c r="E9696">
        <v>3351</v>
      </c>
      <c r="F9696" t="s">
        <v>20</v>
      </c>
      <c r="G9696" t="s">
        <v>45</v>
      </c>
      <c r="H9696" t="s">
        <v>16</v>
      </c>
      <c r="I9696" t="s">
        <v>11</v>
      </c>
      <c r="J9696" s="2">
        <f>SUMIFS(Table3[TimesUsed],Table3[TripChainId],Table2[[#This Row],[TripChainId]])</f>
        <v>0</v>
      </c>
      <c r="L9696" t="s">
        <v>24</v>
      </c>
      <c r="M9696" t="s">
        <v>62</v>
      </c>
      <c r="N9696" t="s">
        <v>8</v>
      </c>
      <c r="O9696" t="s">
        <v>13</v>
      </c>
      <c r="P9696" s="1">
        <v>123</v>
      </c>
      <c r="Q96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97" spans="5:17" x14ac:dyDescent="0.25">
      <c r="E9697">
        <v>3351</v>
      </c>
      <c r="F9697" t="s">
        <v>45</v>
      </c>
      <c r="G9697" t="s">
        <v>49</v>
      </c>
      <c r="H9697" t="s">
        <v>10</v>
      </c>
      <c r="I9697" t="s">
        <v>12</v>
      </c>
      <c r="J9697" s="2">
        <f>SUMIFS(Table3[TimesUsed],Table3[TripChainId],Table2[[#This Row],[TripChainId]])</f>
        <v>0</v>
      </c>
      <c r="L9697" t="s">
        <v>24</v>
      </c>
      <c r="M9697" t="s">
        <v>62</v>
      </c>
      <c r="N9697" t="s">
        <v>10</v>
      </c>
      <c r="O9697" t="s">
        <v>9</v>
      </c>
      <c r="P9697" s="1">
        <v>79</v>
      </c>
      <c r="Q96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98" spans="5:17" x14ac:dyDescent="0.25">
      <c r="E9698">
        <v>3352</v>
      </c>
      <c r="F9698" t="s">
        <v>49</v>
      </c>
      <c r="G9698" t="s">
        <v>20</v>
      </c>
      <c r="H9698" t="s">
        <v>8</v>
      </c>
      <c r="I9698" t="s">
        <v>9</v>
      </c>
      <c r="J9698" s="2">
        <f>SUMIFS(Table3[TimesUsed],Table3[TripChainId],Table2[[#This Row],[TripChainId]])</f>
        <v>0</v>
      </c>
      <c r="L9698" t="s">
        <v>24</v>
      </c>
      <c r="M9698" t="s">
        <v>62</v>
      </c>
      <c r="N9698" t="s">
        <v>10</v>
      </c>
      <c r="O9698" t="s">
        <v>11</v>
      </c>
      <c r="P9698" s="1">
        <v>444</v>
      </c>
      <c r="Q96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699" spans="5:17" x14ac:dyDescent="0.25">
      <c r="E9699">
        <v>3352</v>
      </c>
      <c r="F9699" t="s">
        <v>20</v>
      </c>
      <c r="G9699" t="s">
        <v>45</v>
      </c>
      <c r="H9699" t="s">
        <v>16</v>
      </c>
      <c r="I9699" t="s">
        <v>11</v>
      </c>
      <c r="J9699" s="2">
        <f>SUMIFS(Table3[TimesUsed],Table3[TripChainId],Table2[[#This Row],[TripChainId]])</f>
        <v>0</v>
      </c>
      <c r="L9699" t="s">
        <v>24</v>
      </c>
      <c r="M9699" t="s">
        <v>62</v>
      </c>
      <c r="N9699" t="s">
        <v>10</v>
      </c>
      <c r="O9699" t="s">
        <v>14</v>
      </c>
      <c r="P9699" s="1">
        <v>370</v>
      </c>
      <c r="Q96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00" spans="5:17" x14ac:dyDescent="0.25">
      <c r="E9700">
        <v>3352</v>
      </c>
      <c r="F9700" t="s">
        <v>45</v>
      </c>
      <c r="G9700" t="s">
        <v>49</v>
      </c>
      <c r="H9700" t="s">
        <v>10</v>
      </c>
      <c r="I9700" t="s">
        <v>13</v>
      </c>
      <c r="J9700" s="2">
        <f>SUMIFS(Table3[TimesUsed],Table3[TripChainId],Table2[[#This Row],[TripChainId]])</f>
        <v>0</v>
      </c>
      <c r="L9700" t="s">
        <v>24</v>
      </c>
      <c r="M9700" t="s">
        <v>62</v>
      </c>
      <c r="N9700" t="s">
        <v>10</v>
      </c>
      <c r="O9700" t="s">
        <v>12</v>
      </c>
      <c r="P9700" s="1">
        <v>370</v>
      </c>
      <c r="Q97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01" spans="5:17" x14ac:dyDescent="0.25">
      <c r="E9701">
        <v>3353</v>
      </c>
      <c r="F9701" t="s">
        <v>49</v>
      </c>
      <c r="G9701" t="s">
        <v>20</v>
      </c>
      <c r="H9701" t="s">
        <v>8</v>
      </c>
      <c r="I9701" t="s">
        <v>9</v>
      </c>
      <c r="J9701" s="2">
        <f>SUMIFS(Table3[TimesUsed],Table3[TripChainId],Table2[[#This Row],[TripChainId]])</f>
        <v>0</v>
      </c>
      <c r="L9701" t="s">
        <v>24</v>
      </c>
      <c r="M9701" t="s">
        <v>62</v>
      </c>
      <c r="N9701" t="s">
        <v>10</v>
      </c>
      <c r="O9701" t="s">
        <v>13</v>
      </c>
      <c r="P9701" s="1">
        <v>960</v>
      </c>
      <c r="Q97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02" spans="5:17" x14ac:dyDescent="0.25">
      <c r="E9702">
        <v>3353</v>
      </c>
      <c r="F9702" t="s">
        <v>20</v>
      </c>
      <c r="G9702" t="s">
        <v>45</v>
      </c>
      <c r="H9702" t="s">
        <v>16</v>
      </c>
      <c r="I9702" t="s">
        <v>12</v>
      </c>
      <c r="J9702" s="2">
        <f>SUMIFS(Table3[TimesUsed],Table3[TripChainId],Table2[[#This Row],[TripChainId]])</f>
        <v>0</v>
      </c>
      <c r="L9702" t="s">
        <v>24</v>
      </c>
      <c r="M9702" t="s">
        <v>62</v>
      </c>
      <c r="N9702" t="s">
        <v>16</v>
      </c>
      <c r="O9702" t="s">
        <v>9</v>
      </c>
      <c r="P9702" s="1">
        <v>492</v>
      </c>
      <c r="Q97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03" spans="5:17" x14ac:dyDescent="0.25">
      <c r="E9703">
        <v>3353</v>
      </c>
      <c r="F9703" t="s">
        <v>45</v>
      </c>
      <c r="G9703" t="s">
        <v>49</v>
      </c>
      <c r="H9703" t="s">
        <v>10</v>
      </c>
      <c r="I9703" t="s">
        <v>12</v>
      </c>
      <c r="J9703" s="2">
        <f>SUMIFS(Table3[TimesUsed],Table3[TripChainId],Table2[[#This Row],[TripChainId]])</f>
        <v>0</v>
      </c>
      <c r="L9703" t="s">
        <v>24</v>
      </c>
      <c r="M9703" t="s">
        <v>62</v>
      </c>
      <c r="N9703" t="s">
        <v>16</v>
      </c>
      <c r="O9703" t="s">
        <v>11</v>
      </c>
      <c r="P9703" s="1">
        <v>2026</v>
      </c>
      <c r="Q97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04" spans="5:17" x14ac:dyDescent="0.25">
      <c r="E9704">
        <v>3354</v>
      </c>
      <c r="F9704" t="s">
        <v>49</v>
      </c>
      <c r="G9704" t="s">
        <v>20</v>
      </c>
      <c r="H9704" t="s">
        <v>8</v>
      </c>
      <c r="I9704" t="s">
        <v>9</v>
      </c>
      <c r="J9704" s="2">
        <f>SUMIFS(Table3[TimesUsed],Table3[TripChainId],Table2[[#This Row],[TripChainId]])</f>
        <v>0</v>
      </c>
      <c r="L9704" t="s">
        <v>24</v>
      </c>
      <c r="M9704" t="s">
        <v>62</v>
      </c>
      <c r="N9704" t="s">
        <v>16</v>
      </c>
      <c r="O9704" t="s">
        <v>14</v>
      </c>
      <c r="P9704" s="1">
        <v>853</v>
      </c>
      <c r="Q97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05" spans="5:17" x14ac:dyDescent="0.25">
      <c r="E9705">
        <v>3354</v>
      </c>
      <c r="F9705" t="s">
        <v>20</v>
      </c>
      <c r="G9705" t="s">
        <v>45</v>
      </c>
      <c r="H9705" t="s">
        <v>16</v>
      </c>
      <c r="I9705" t="s">
        <v>13</v>
      </c>
      <c r="J9705" s="2">
        <f>SUMIFS(Table3[TimesUsed],Table3[TripChainId],Table2[[#This Row],[TripChainId]])</f>
        <v>0</v>
      </c>
      <c r="L9705" t="s">
        <v>24</v>
      </c>
      <c r="M9705" t="s">
        <v>62</v>
      </c>
      <c r="N9705" t="s">
        <v>16</v>
      </c>
      <c r="O9705" t="s">
        <v>12</v>
      </c>
      <c r="P9705" s="1">
        <v>852</v>
      </c>
      <c r="Q97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06" spans="5:17" x14ac:dyDescent="0.25">
      <c r="E9706">
        <v>3354</v>
      </c>
      <c r="F9706" t="s">
        <v>45</v>
      </c>
      <c r="G9706" t="s">
        <v>49</v>
      </c>
      <c r="H9706" t="s">
        <v>10</v>
      </c>
      <c r="I9706" t="s">
        <v>12</v>
      </c>
      <c r="J9706" s="2">
        <f>SUMIFS(Table3[TimesUsed],Table3[TripChainId],Table2[[#This Row],[TripChainId]])</f>
        <v>0</v>
      </c>
      <c r="L9706" t="s">
        <v>24</v>
      </c>
      <c r="M9706" t="s">
        <v>62</v>
      </c>
      <c r="N9706" t="s">
        <v>16</v>
      </c>
      <c r="O9706" t="s">
        <v>13</v>
      </c>
      <c r="P9706" s="1">
        <v>1429</v>
      </c>
      <c r="Q97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07" spans="5:17" x14ac:dyDescent="0.25">
      <c r="E9707">
        <v>3355</v>
      </c>
      <c r="F9707" t="s">
        <v>49</v>
      </c>
      <c r="G9707" t="s">
        <v>20</v>
      </c>
      <c r="H9707" t="s">
        <v>8</v>
      </c>
      <c r="I9707" t="s">
        <v>9</v>
      </c>
      <c r="J9707" s="2">
        <f>SUMIFS(Table3[TimesUsed],Table3[TripChainId],Table2[[#This Row],[TripChainId]])</f>
        <v>3</v>
      </c>
      <c r="L9707" t="s">
        <v>24</v>
      </c>
      <c r="M9707" t="s">
        <v>77</v>
      </c>
      <c r="N9707" t="s">
        <v>8</v>
      </c>
      <c r="O9707" t="s">
        <v>11</v>
      </c>
      <c r="P9707" s="1">
        <v>20</v>
      </c>
      <c r="Q97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08" spans="5:17" x14ac:dyDescent="0.25">
      <c r="E9708">
        <v>3355</v>
      </c>
      <c r="F9708" t="s">
        <v>20</v>
      </c>
      <c r="G9708" t="s">
        <v>45</v>
      </c>
      <c r="H9708" t="s">
        <v>16</v>
      </c>
      <c r="I9708" t="s">
        <v>13</v>
      </c>
      <c r="J9708" s="2">
        <f>SUMIFS(Table3[TimesUsed],Table3[TripChainId],Table2[[#This Row],[TripChainId]])</f>
        <v>3</v>
      </c>
      <c r="L9708" t="s">
        <v>24</v>
      </c>
      <c r="M9708" t="s">
        <v>77</v>
      </c>
      <c r="N9708" t="s">
        <v>16</v>
      </c>
      <c r="O9708" t="s">
        <v>9</v>
      </c>
      <c r="P9708" s="1">
        <v>22</v>
      </c>
      <c r="Q97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09" spans="5:17" x14ac:dyDescent="0.25">
      <c r="E9709">
        <v>3355</v>
      </c>
      <c r="F9709" t="s">
        <v>45</v>
      </c>
      <c r="G9709" t="s">
        <v>49</v>
      </c>
      <c r="H9709" t="s">
        <v>10</v>
      </c>
      <c r="I9709" t="s">
        <v>13</v>
      </c>
      <c r="J9709" s="2">
        <f>SUMIFS(Table3[TimesUsed],Table3[TripChainId],Table2[[#This Row],[TripChainId]])</f>
        <v>3</v>
      </c>
      <c r="L9709" t="s">
        <v>24</v>
      </c>
      <c r="M9709" t="s">
        <v>77</v>
      </c>
      <c r="N9709" t="s">
        <v>16</v>
      </c>
      <c r="O9709" t="s">
        <v>11</v>
      </c>
      <c r="P9709" s="1">
        <v>58</v>
      </c>
      <c r="Q97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10" spans="5:17" x14ac:dyDescent="0.25">
      <c r="E9710">
        <v>3356</v>
      </c>
      <c r="F9710" t="s">
        <v>49</v>
      </c>
      <c r="G9710" t="s">
        <v>20</v>
      </c>
      <c r="H9710" t="s">
        <v>8</v>
      </c>
      <c r="I9710" t="s">
        <v>9</v>
      </c>
      <c r="J9710" s="2">
        <f>SUMIFS(Table3[TimesUsed],Table3[TripChainId],Table2[[#This Row],[TripChainId]])</f>
        <v>0</v>
      </c>
      <c r="L9710" t="s">
        <v>24</v>
      </c>
      <c r="M9710" t="s">
        <v>77</v>
      </c>
      <c r="N9710" t="s">
        <v>16</v>
      </c>
      <c r="O9710" t="s">
        <v>14</v>
      </c>
      <c r="P9710" s="1">
        <v>24</v>
      </c>
      <c r="Q97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11" spans="5:17" x14ac:dyDescent="0.25">
      <c r="E9711">
        <v>3356</v>
      </c>
      <c r="F9711" t="s">
        <v>20</v>
      </c>
      <c r="G9711" t="s">
        <v>22</v>
      </c>
      <c r="H9711" t="s">
        <v>16</v>
      </c>
      <c r="I9711" t="s">
        <v>9</v>
      </c>
      <c r="J9711" s="2">
        <f>SUMIFS(Table3[TimesUsed],Table3[TripChainId],Table2[[#This Row],[TripChainId]])</f>
        <v>0</v>
      </c>
      <c r="L9711" t="s">
        <v>24</v>
      </c>
      <c r="M9711" t="s">
        <v>77</v>
      </c>
      <c r="N9711" t="s">
        <v>16</v>
      </c>
      <c r="O9711" t="s">
        <v>12</v>
      </c>
      <c r="P9711" s="1">
        <v>23</v>
      </c>
      <c r="Q97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12" spans="5:17" x14ac:dyDescent="0.25">
      <c r="E9712">
        <v>3356</v>
      </c>
      <c r="F9712" t="s">
        <v>22</v>
      </c>
      <c r="G9712" t="s">
        <v>49</v>
      </c>
      <c r="H9712" t="s">
        <v>10</v>
      </c>
      <c r="I9712" t="s">
        <v>13</v>
      </c>
      <c r="J9712" s="2">
        <f>SUMIFS(Table3[TimesUsed],Table3[TripChainId],Table2[[#This Row],[TripChainId]])</f>
        <v>0</v>
      </c>
      <c r="L9712" t="s">
        <v>24</v>
      </c>
      <c r="M9712" t="s">
        <v>77</v>
      </c>
      <c r="N9712" t="s">
        <v>16</v>
      </c>
      <c r="O9712" t="s">
        <v>13</v>
      </c>
      <c r="P9712" s="1">
        <v>41</v>
      </c>
      <c r="Q97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13" spans="5:17" x14ac:dyDescent="0.25">
      <c r="E9713">
        <v>3357</v>
      </c>
      <c r="F9713" t="s">
        <v>49</v>
      </c>
      <c r="G9713" t="s">
        <v>20</v>
      </c>
      <c r="H9713" t="s">
        <v>8</v>
      </c>
      <c r="I9713" t="s">
        <v>9</v>
      </c>
      <c r="J9713" s="2">
        <f>SUMIFS(Table3[TimesUsed],Table3[TripChainId],Table2[[#This Row],[TripChainId]])</f>
        <v>0</v>
      </c>
      <c r="L9713" t="s">
        <v>24</v>
      </c>
      <c r="M9713" t="s">
        <v>18</v>
      </c>
      <c r="N9713" t="s">
        <v>8</v>
      </c>
      <c r="O9713" t="s">
        <v>9</v>
      </c>
      <c r="P9713" s="1">
        <v>828</v>
      </c>
      <c r="Q97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14" spans="5:17" x14ac:dyDescent="0.25">
      <c r="E9714">
        <v>3357</v>
      </c>
      <c r="F9714" t="s">
        <v>20</v>
      </c>
      <c r="G9714" t="s">
        <v>22</v>
      </c>
      <c r="H9714" t="s">
        <v>16</v>
      </c>
      <c r="I9714" t="s">
        <v>11</v>
      </c>
      <c r="J9714" s="2">
        <f>SUMIFS(Table3[TimesUsed],Table3[TripChainId],Table2[[#This Row],[TripChainId]])</f>
        <v>0</v>
      </c>
      <c r="L9714" t="s">
        <v>24</v>
      </c>
      <c r="M9714" t="s">
        <v>18</v>
      </c>
      <c r="N9714" t="s">
        <v>8</v>
      </c>
      <c r="O9714" t="s">
        <v>11</v>
      </c>
      <c r="P9714" s="1">
        <v>176</v>
      </c>
      <c r="Q97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15" spans="5:17" x14ac:dyDescent="0.25">
      <c r="E9715">
        <v>3357</v>
      </c>
      <c r="F9715" t="s">
        <v>22</v>
      </c>
      <c r="G9715" t="s">
        <v>49</v>
      </c>
      <c r="H9715" t="s">
        <v>10</v>
      </c>
      <c r="I9715" t="s">
        <v>13</v>
      </c>
      <c r="J9715" s="2">
        <f>SUMIFS(Table3[TimesUsed],Table3[TripChainId],Table2[[#This Row],[TripChainId]])</f>
        <v>0</v>
      </c>
      <c r="L9715" t="s">
        <v>24</v>
      </c>
      <c r="M9715" t="s">
        <v>18</v>
      </c>
      <c r="N9715" t="s">
        <v>8</v>
      </c>
      <c r="O9715" t="s">
        <v>14</v>
      </c>
      <c r="P9715" s="1">
        <v>171</v>
      </c>
      <c r="Q97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16" spans="5:17" x14ac:dyDescent="0.25">
      <c r="E9716">
        <v>3358</v>
      </c>
      <c r="F9716" t="s">
        <v>49</v>
      </c>
      <c r="G9716" t="s">
        <v>20</v>
      </c>
      <c r="H9716" t="s">
        <v>8</v>
      </c>
      <c r="I9716" t="s">
        <v>9</v>
      </c>
      <c r="J9716" s="2">
        <f>SUMIFS(Table3[TimesUsed],Table3[TripChainId],Table2[[#This Row],[TripChainId]])</f>
        <v>0</v>
      </c>
      <c r="L9716" t="s">
        <v>24</v>
      </c>
      <c r="M9716" t="s">
        <v>18</v>
      </c>
      <c r="N9716" t="s">
        <v>8</v>
      </c>
      <c r="O9716" t="s">
        <v>12</v>
      </c>
      <c r="P9716" s="1">
        <v>170</v>
      </c>
      <c r="Q97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17" spans="5:17" x14ac:dyDescent="0.25">
      <c r="E9717">
        <v>3358</v>
      </c>
      <c r="F9717" t="s">
        <v>20</v>
      </c>
      <c r="G9717" t="s">
        <v>22</v>
      </c>
      <c r="H9717" t="s">
        <v>16</v>
      </c>
      <c r="I9717" t="s">
        <v>13</v>
      </c>
      <c r="J9717" s="2">
        <f>SUMIFS(Table3[TimesUsed],Table3[TripChainId],Table2[[#This Row],[TripChainId]])</f>
        <v>0</v>
      </c>
      <c r="L9717" t="s">
        <v>24</v>
      </c>
      <c r="M9717" t="s">
        <v>18</v>
      </c>
      <c r="N9717" t="s">
        <v>8</v>
      </c>
      <c r="O9717" t="s">
        <v>13</v>
      </c>
      <c r="P9717" s="1">
        <v>53</v>
      </c>
      <c r="Q97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18" spans="5:17" x14ac:dyDescent="0.25">
      <c r="E9718">
        <v>3358</v>
      </c>
      <c r="F9718" t="s">
        <v>22</v>
      </c>
      <c r="G9718" t="s">
        <v>49</v>
      </c>
      <c r="H9718" t="s">
        <v>10</v>
      </c>
      <c r="I9718" t="s">
        <v>13</v>
      </c>
      <c r="J9718" s="2">
        <f>SUMIFS(Table3[TimesUsed],Table3[TripChainId],Table2[[#This Row],[TripChainId]])</f>
        <v>0</v>
      </c>
      <c r="L9718" t="s">
        <v>24</v>
      </c>
      <c r="M9718" t="s">
        <v>18</v>
      </c>
      <c r="N9718" t="s">
        <v>10</v>
      </c>
      <c r="O9718" t="s">
        <v>9</v>
      </c>
      <c r="P9718" s="1">
        <v>25</v>
      </c>
      <c r="Q97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19" spans="5:17" x14ac:dyDescent="0.25">
      <c r="E9719">
        <v>3359</v>
      </c>
      <c r="F9719" t="s">
        <v>49</v>
      </c>
      <c r="G9719" t="s">
        <v>20</v>
      </c>
      <c r="H9719" t="s">
        <v>8</v>
      </c>
      <c r="I9719" t="s">
        <v>9</v>
      </c>
      <c r="J9719" s="2">
        <f>SUMIFS(Table3[TimesUsed],Table3[TripChainId],Table2[[#This Row],[TripChainId]])</f>
        <v>0</v>
      </c>
      <c r="L9719" t="s">
        <v>24</v>
      </c>
      <c r="M9719" t="s">
        <v>18</v>
      </c>
      <c r="N9719" t="s">
        <v>10</v>
      </c>
      <c r="O9719" t="s">
        <v>11</v>
      </c>
      <c r="P9719" s="1">
        <v>65</v>
      </c>
      <c r="Q97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20" spans="5:17" x14ac:dyDescent="0.25">
      <c r="E9720">
        <v>3359</v>
      </c>
      <c r="F9720" t="s">
        <v>20</v>
      </c>
      <c r="G9720" t="s">
        <v>17</v>
      </c>
      <c r="H9720" t="s">
        <v>16</v>
      </c>
      <c r="I9720" t="s">
        <v>9</v>
      </c>
      <c r="J9720" s="2">
        <f>SUMIFS(Table3[TimesUsed],Table3[TripChainId],Table2[[#This Row],[TripChainId]])</f>
        <v>0</v>
      </c>
      <c r="L9720" t="s">
        <v>24</v>
      </c>
      <c r="M9720" t="s">
        <v>18</v>
      </c>
      <c r="N9720" t="s">
        <v>10</v>
      </c>
      <c r="O9720" t="s">
        <v>14</v>
      </c>
      <c r="P9720" s="1">
        <v>27</v>
      </c>
      <c r="Q97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21" spans="5:17" x14ac:dyDescent="0.25">
      <c r="E9721">
        <v>3359</v>
      </c>
      <c r="F9721" t="s">
        <v>17</v>
      </c>
      <c r="G9721" t="s">
        <v>49</v>
      </c>
      <c r="H9721" t="s">
        <v>10</v>
      </c>
      <c r="I9721" t="s">
        <v>13</v>
      </c>
      <c r="J9721" s="2">
        <f>SUMIFS(Table3[TimesUsed],Table3[TripChainId],Table2[[#This Row],[TripChainId]])</f>
        <v>0</v>
      </c>
      <c r="L9721" t="s">
        <v>24</v>
      </c>
      <c r="M9721" t="s">
        <v>18</v>
      </c>
      <c r="N9721" t="s">
        <v>10</v>
      </c>
      <c r="O9721" t="s">
        <v>12</v>
      </c>
      <c r="P9721" s="1">
        <v>27</v>
      </c>
      <c r="Q97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22" spans="5:17" x14ac:dyDescent="0.25">
      <c r="E9722">
        <v>3360</v>
      </c>
      <c r="F9722" t="s">
        <v>49</v>
      </c>
      <c r="G9722" t="s">
        <v>20</v>
      </c>
      <c r="H9722" t="s">
        <v>8</v>
      </c>
      <c r="I9722" t="s">
        <v>9</v>
      </c>
      <c r="J9722" s="2">
        <f>SUMIFS(Table3[TimesUsed],Table3[TripChainId],Table2[[#This Row],[TripChainId]])</f>
        <v>0</v>
      </c>
      <c r="L9722" t="s">
        <v>24</v>
      </c>
      <c r="M9722" t="s">
        <v>18</v>
      </c>
      <c r="N9722" t="s">
        <v>10</v>
      </c>
      <c r="O9722" t="s">
        <v>13</v>
      </c>
      <c r="P9722" s="1">
        <v>95</v>
      </c>
      <c r="Q97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23" spans="5:17" x14ac:dyDescent="0.25">
      <c r="E9723">
        <v>3360</v>
      </c>
      <c r="F9723" t="s">
        <v>20</v>
      </c>
      <c r="G9723" t="s">
        <v>17</v>
      </c>
      <c r="H9723" t="s">
        <v>16</v>
      </c>
      <c r="I9723" t="s">
        <v>11</v>
      </c>
      <c r="J9723" s="2">
        <f>SUMIFS(Table3[TimesUsed],Table3[TripChainId],Table2[[#This Row],[TripChainId]])</f>
        <v>0</v>
      </c>
      <c r="L9723" t="s">
        <v>24</v>
      </c>
      <c r="M9723" t="s">
        <v>18</v>
      </c>
      <c r="N9723" t="s">
        <v>16</v>
      </c>
      <c r="O9723" t="s">
        <v>9</v>
      </c>
      <c r="P9723" s="1">
        <v>285</v>
      </c>
      <c r="Q97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24" spans="5:17" x14ac:dyDescent="0.25">
      <c r="E9724">
        <v>3360</v>
      </c>
      <c r="F9724" t="s">
        <v>17</v>
      </c>
      <c r="G9724" t="s">
        <v>49</v>
      </c>
      <c r="H9724" t="s">
        <v>10</v>
      </c>
      <c r="I9724" t="s">
        <v>13</v>
      </c>
      <c r="J9724" s="2">
        <f>SUMIFS(Table3[TimesUsed],Table3[TripChainId],Table2[[#This Row],[TripChainId]])</f>
        <v>0</v>
      </c>
      <c r="L9724" t="s">
        <v>24</v>
      </c>
      <c r="M9724" t="s">
        <v>18</v>
      </c>
      <c r="N9724" t="s">
        <v>16</v>
      </c>
      <c r="O9724" t="s">
        <v>11</v>
      </c>
      <c r="P9724" s="1">
        <v>417</v>
      </c>
      <c r="Q97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25" spans="5:17" x14ac:dyDescent="0.25">
      <c r="E9725">
        <v>3361</v>
      </c>
      <c r="F9725" t="s">
        <v>49</v>
      </c>
      <c r="G9725" t="s">
        <v>20</v>
      </c>
      <c r="H9725" t="s">
        <v>8</v>
      </c>
      <c r="I9725" t="s">
        <v>9</v>
      </c>
      <c r="J9725" s="2">
        <f>SUMIFS(Table3[TimesUsed],Table3[TripChainId],Table2[[#This Row],[TripChainId]])</f>
        <v>0</v>
      </c>
      <c r="L9725" t="s">
        <v>24</v>
      </c>
      <c r="M9725" t="s">
        <v>18</v>
      </c>
      <c r="N9725" t="s">
        <v>16</v>
      </c>
      <c r="O9725" t="s">
        <v>14</v>
      </c>
      <c r="P9725" s="1">
        <v>154</v>
      </c>
      <c r="Q97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26" spans="5:17" x14ac:dyDescent="0.25">
      <c r="E9726">
        <v>3361</v>
      </c>
      <c r="F9726" t="s">
        <v>20</v>
      </c>
      <c r="G9726" t="s">
        <v>17</v>
      </c>
      <c r="H9726" t="s">
        <v>16</v>
      </c>
      <c r="I9726" t="s">
        <v>13</v>
      </c>
      <c r="J9726" s="2">
        <f>SUMIFS(Table3[TimesUsed],Table3[TripChainId],Table2[[#This Row],[TripChainId]])</f>
        <v>0</v>
      </c>
      <c r="L9726" t="s">
        <v>24</v>
      </c>
      <c r="M9726" t="s">
        <v>18</v>
      </c>
      <c r="N9726" t="s">
        <v>16</v>
      </c>
      <c r="O9726" t="s">
        <v>12</v>
      </c>
      <c r="P9726" s="1">
        <v>154</v>
      </c>
      <c r="Q97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27" spans="5:17" x14ac:dyDescent="0.25">
      <c r="E9727">
        <v>3361</v>
      </c>
      <c r="F9727" t="s">
        <v>17</v>
      </c>
      <c r="G9727" t="s">
        <v>49</v>
      </c>
      <c r="H9727" t="s">
        <v>10</v>
      </c>
      <c r="I9727" t="s">
        <v>13</v>
      </c>
      <c r="J9727" s="2">
        <f>SUMIFS(Table3[TimesUsed],Table3[TripChainId],Table2[[#This Row],[TripChainId]])</f>
        <v>0</v>
      </c>
      <c r="L9727" t="s">
        <v>24</v>
      </c>
      <c r="M9727" t="s">
        <v>18</v>
      </c>
      <c r="N9727" t="s">
        <v>16</v>
      </c>
      <c r="O9727" t="s">
        <v>13</v>
      </c>
      <c r="P9727" s="1">
        <v>259</v>
      </c>
      <c r="Q97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28" spans="5:17" x14ac:dyDescent="0.25">
      <c r="E9728">
        <v>3362</v>
      </c>
      <c r="F9728" t="s">
        <v>49</v>
      </c>
      <c r="G9728" t="s">
        <v>20</v>
      </c>
      <c r="H9728" t="s">
        <v>8</v>
      </c>
      <c r="I9728" t="s">
        <v>9</v>
      </c>
      <c r="J9728" s="2">
        <f>SUMIFS(Table3[TimesUsed],Table3[TripChainId],Table2[[#This Row],[TripChainId]])</f>
        <v>7</v>
      </c>
      <c r="L9728" t="s">
        <v>24</v>
      </c>
      <c r="M9728" t="s">
        <v>78</v>
      </c>
      <c r="N9728" t="s">
        <v>16</v>
      </c>
      <c r="O9728" t="s">
        <v>9</v>
      </c>
      <c r="P9728" s="1">
        <v>21</v>
      </c>
      <c r="Q97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29" spans="5:17" x14ac:dyDescent="0.25">
      <c r="E9729">
        <v>3362</v>
      </c>
      <c r="F9729" t="s">
        <v>20</v>
      </c>
      <c r="G9729" t="s">
        <v>23</v>
      </c>
      <c r="H9729" t="s">
        <v>16</v>
      </c>
      <c r="I9729" t="s">
        <v>9</v>
      </c>
      <c r="J9729" s="2">
        <f>SUMIFS(Table3[TimesUsed],Table3[TripChainId],Table2[[#This Row],[TripChainId]])</f>
        <v>7</v>
      </c>
      <c r="L9729" t="s">
        <v>24</v>
      </c>
      <c r="M9729" t="s">
        <v>78</v>
      </c>
      <c r="N9729" t="s">
        <v>16</v>
      </c>
      <c r="O9729" t="s">
        <v>11</v>
      </c>
      <c r="P9729" s="1">
        <v>44</v>
      </c>
      <c r="Q97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30" spans="5:17" x14ac:dyDescent="0.25">
      <c r="E9730">
        <v>3362</v>
      </c>
      <c r="F9730" t="s">
        <v>23</v>
      </c>
      <c r="G9730" t="s">
        <v>49</v>
      </c>
      <c r="H9730" t="s">
        <v>10</v>
      </c>
      <c r="I9730" t="s">
        <v>9</v>
      </c>
      <c r="J9730" s="2">
        <f>SUMIFS(Table3[TimesUsed],Table3[TripChainId],Table2[[#This Row],[TripChainId]])</f>
        <v>7</v>
      </c>
      <c r="L9730" t="s">
        <v>24</v>
      </c>
      <c r="M9730" t="s">
        <v>78</v>
      </c>
      <c r="N9730" t="s">
        <v>16</v>
      </c>
      <c r="O9730" t="s">
        <v>13</v>
      </c>
      <c r="P9730" s="1">
        <v>25</v>
      </c>
      <c r="Q97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31" spans="5:17" x14ac:dyDescent="0.25">
      <c r="E9731">
        <v>3363</v>
      </c>
      <c r="F9731" t="s">
        <v>49</v>
      </c>
      <c r="G9731" t="s">
        <v>20</v>
      </c>
      <c r="H9731" t="s">
        <v>8</v>
      </c>
      <c r="I9731" t="s">
        <v>9</v>
      </c>
      <c r="J9731" s="2">
        <f>SUMIFS(Table3[TimesUsed],Table3[TripChainId],Table2[[#This Row],[TripChainId]])</f>
        <v>0</v>
      </c>
      <c r="L9731" t="s">
        <v>24</v>
      </c>
      <c r="M9731" t="s">
        <v>19</v>
      </c>
      <c r="N9731" t="s">
        <v>8</v>
      </c>
      <c r="O9731" t="s">
        <v>9</v>
      </c>
      <c r="P9731" s="1">
        <v>3120</v>
      </c>
      <c r="Q97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32" spans="5:17" x14ac:dyDescent="0.25">
      <c r="E9732">
        <v>3363</v>
      </c>
      <c r="F9732" t="s">
        <v>20</v>
      </c>
      <c r="G9732" t="s">
        <v>23</v>
      </c>
      <c r="H9732" t="s">
        <v>16</v>
      </c>
      <c r="I9732" t="s">
        <v>9</v>
      </c>
      <c r="J9732" s="2">
        <f>SUMIFS(Table3[TimesUsed],Table3[TripChainId],Table2[[#This Row],[TripChainId]])</f>
        <v>0</v>
      </c>
      <c r="L9732" t="s">
        <v>24</v>
      </c>
      <c r="M9732" t="s">
        <v>19</v>
      </c>
      <c r="N9732" t="s">
        <v>8</v>
      </c>
      <c r="O9732" t="s">
        <v>11</v>
      </c>
      <c r="P9732" s="1">
        <v>833</v>
      </c>
      <c r="Q97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33" spans="5:17" x14ac:dyDescent="0.25">
      <c r="E9733">
        <v>3363</v>
      </c>
      <c r="F9733" t="s">
        <v>23</v>
      </c>
      <c r="G9733" t="s">
        <v>49</v>
      </c>
      <c r="H9733" t="s">
        <v>10</v>
      </c>
      <c r="I9733" t="s">
        <v>11</v>
      </c>
      <c r="J9733" s="2">
        <f>SUMIFS(Table3[TimesUsed],Table3[TripChainId],Table2[[#This Row],[TripChainId]])</f>
        <v>0</v>
      </c>
      <c r="L9733" t="s">
        <v>24</v>
      </c>
      <c r="M9733" t="s">
        <v>19</v>
      </c>
      <c r="N9733" t="s">
        <v>8</v>
      </c>
      <c r="O9733" t="s">
        <v>14</v>
      </c>
      <c r="P9733" s="1">
        <v>572</v>
      </c>
      <c r="Q97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34" spans="5:17" x14ac:dyDescent="0.25">
      <c r="E9734">
        <v>3364</v>
      </c>
      <c r="F9734" t="s">
        <v>49</v>
      </c>
      <c r="G9734" t="s">
        <v>20</v>
      </c>
      <c r="H9734" t="s">
        <v>8</v>
      </c>
      <c r="I9734" t="s">
        <v>9</v>
      </c>
      <c r="J9734" s="2">
        <f>SUMIFS(Table3[TimesUsed],Table3[TripChainId],Table2[[#This Row],[TripChainId]])</f>
        <v>0</v>
      </c>
      <c r="L9734" t="s">
        <v>24</v>
      </c>
      <c r="M9734" t="s">
        <v>19</v>
      </c>
      <c r="N9734" t="s">
        <v>8</v>
      </c>
      <c r="O9734" t="s">
        <v>12</v>
      </c>
      <c r="P9734" s="1">
        <v>572</v>
      </c>
      <c r="Q97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35" spans="5:17" x14ac:dyDescent="0.25">
      <c r="E9735">
        <v>3364</v>
      </c>
      <c r="F9735" t="s">
        <v>20</v>
      </c>
      <c r="G9735" t="s">
        <v>23</v>
      </c>
      <c r="H9735" t="s">
        <v>16</v>
      </c>
      <c r="I9735" t="s">
        <v>9</v>
      </c>
      <c r="J9735" s="2">
        <f>SUMIFS(Table3[TimesUsed],Table3[TripChainId],Table2[[#This Row],[TripChainId]])</f>
        <v>0</v>
      </c>
      <c r="L9735" t="s">
        <v>24</v>
      </c>
      <c r="M9735" t="s">
        <v>19</v>
      </c>
      <c r="N9735" t="s">
        <v>8</v>
      </c>
      <c r="O9735" t="s">
        <v>13</v>
      </c>
      <c r="P9735" s="1">
        <v>320</v>
      </c>
      <c r="Q97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36" spans="5:17" x14ac:dyDescent="0.25">
      <c r="E9736">
        <v>3364</v>
      </c>
      <c r="F9736" t="s">
        <v>23</v>
      </c>
      <c r="G9736" t="s">
        <v>49</v>
      </c>
      <c r="H9736" t="s">
        <v>10</v>
      </c>
      <c r="I9736" t="s">
        <v>12</v>
      </c>
      <c r="J9736" s="2">
        <f>SUMIFS(Table3[TimesUsed],Table3[TripChainId],Table2[[#This Row],[TripChainId]])</f>
        <v>0</v>
      </c>
      <c r="L9736" t="s">
        <v>24</v>
      </c>
      <c r="M9736" t="s">
        <v>19</v>
      </c>
      <c r="N9736" t="s">
        <v>10</v>
      </c>
      <c r="O9736" t="s">
        <v>9</v>
      </c>
      <c r="P9736" s="1">
        <v>114</v>
      </c>
      <c r="Q97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37" spans="5:17" x14ac:dyDescent="0.25">
      <c r="E9737">
        <v>3365</v>
      </c>
      <c r="F9737" t="s">
        <v>49</v>
      </c>
      <c r="G9737" t="s">
        <v>20</v>
      </c>
      <c r="H9737" t="s">
        <v>8</v>
      </c>
      <c r="I9737" t="s">
        <v>9</v>
      </c>
      <c r="J9737" s="2">
        <f>SUMIFS(Table3[TimesUsed],Table3[TripChainId],Table2[[#This Row],[TripChainId]])</f>
        <v>0</v>
      </c>
      <c r="L9737" t="s">
        <v>24</v>
      </c>
      <c r="M9737" t="s">
        <v>19</v>
      </c>
      <c r="N9737" t="s">
        <v>10</v>
      </c>
      <c r="O9737" t="s">
        <v>11</v>
      </c>
      <c r="P9737" s="1">
        <v>241</v>
      </c>
      <c r="Q97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38" spans="5:17" x14ac:dyDescent="0.25">
      <c r="E9738">
        <v>3365</v>
      </c>
      <c r="F9738" t="s">
        <v>20</v>
      </c>
      <c r="G9738" t="s">
        <v>23</v>
      </c>
      <c r="H9738" t="s">
        <v>16</v>
      </c>
      <c r="I9738" t="s">
        <v>9</v>
      </c>
      <c r="J9738" s="2">
        <f>SUMIFS(Table3[TimesUsed],Table3[TripChainId],Table2[[#This Row],[TripChainId]])</f>
        <v>0</v>
      </c>
      <c r="L9738" t="s">
        <v>24</v>
      </c>
      <c r="M9738" t="s">
        <v>19</v>
      </c>
      <c r="N9738" t="s">
        <v>10</v>
      </c>
      <c r="O9738" t="s">
        <v>14</v>
      </c>
      <c r="P9738" s="1">
        <v>168</v>
      </c>
      <c r="Q97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39" spans="5:17" x14ac:dyDescent="0.25">
      <c r="E9739">
        <v>3365</v>
      </c>
      <c r="F9739" t="s">
        <v>23</v>
      </c>
      <c r="G9739" t="s">
        <v>49</v>
      </c>
      <c r="H9739" t="s">
        <v>10</v>
      </c>
      <c r="I9739" t="s">
        <v>13</v>
      </c>
      <c r="J9739" s="2">
        <f>SUMIFS(Table3[TimesUsed],Table3[TripChainId],Table2[[#This Row],[TripChainId]])</f>
        <v>0</v>
      </c>
      <c r="L9739" t="s">
        <v>24</v>
      </c>
      <c r="M9739" t="s">
        <v>19</v>
      </c>
      <c r="N9739" t="s">
        <v>10</v>
      </c>
      <c r="O9739" t="s">
        <v>12</v>
      </c>
      <c r="P9739" s="1">
        <v>168</v>
      </c>
      <c r="Q97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40" spans="5:17" x14ac:dyDescent="0.25">
      <c r="E9740">
        <v>3366</v>
      </c>
      <c r="F9740" t="s">
        <v>49</v>
      </c>
      <c r="G9740" t="s">
        <v>20</v>
      </c>
      <c r="H9740" t="s">
        <v>8</v>
      </c>
      <c r="I9740" t="s">
        <v>9</v>
      </c>
      <c r="J9740" s="2">
        <f>SUMIFS(Table3[TimesUsed],Table3[TripChainId],Table2[[#This Row],[TripChainId]])</f>
        <v>0</v>
      </c>
      <c r="L9740" t="s">
        <v>24</v>
      </c>
      <c r="M9740" t="s">
        <v>19</v>
      </c>
      <c r="N9740" t="s">
        <v>10</v>
      </c>
      <c r="O9740" t="s">
        <v>13</v>
      </c>
      <c r="P9740" s="1">
        <v>301</v>
      </c>
      <c r="Q97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41" spans="5:17" x14ac:dyDescent="0.25">
      <c r="E9741">
        <v>3366</v>
      </c>
      <c r="F9741" t="s">
        <v>20</v>
      </c>
      <c r="G9741" t="s">
        <v>23</v>
      </c>
      <c r="H9741" t="s">
        <v>16</v>
      </c>
      <c r="I9741" t="s">
        <v>11</v>
      </c>
      <c r="J9741" s="2">
        <f>SUMIFS(Table3[TimesUsed],Table3[TripChainId],Table2[[#This Row],[TripChainId]])</f>
        <v>0</v>
      </c>
      <c r="L9741" t="s">
        <v>24</v>
      </c>
      <c r="M9741" t="s">
        <v>19</v>
      </c>
      <c r="N9741" t="s">
        <v>16</v>
      </c>
      <c r="O9741" t="s">
        <v>9</v>
      </c>
      <c r="P9741" s="1">
        <v>1930</v>
      </c>
      <c r="Q97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42" spans="5:17" x14ac:dyDescent="0.25">
      <c r="E9742">
        <v>3366</v>
      </c>
      <c r="F9742" t="s">
        <v>23</v>
      </c>
      <c r="G9742" t="s">
        <v>49</v>
      </c>
      <c r="H9742" t="s">
        <v>10</v>
      </c>
      <c r="I9742" t="s">
        <v>11</v>
      </c>
      <c r="J9742" s="2">
        <f>SUMIFS(Table3[TimesUsed],Table3[TripChainId],Table2[[#This Row],[TripChainId]])</f>
        <v>0</v>
      </c>
      <c r="L9742" t="s">
        <v>24</v>
      </c>
      <c r="M9742" t="s">
        <v>19</v>
      </c>
      <c r="N9742" t="s">
        <v>16</v>
      </c>
      <c r="O9742" t="s">
        <v>11</v>
      </c>
      <c r="P9742" s="1">
        <v>4017</v>
      </c>
      <c r="Q97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43" spans="5:17" x14ac:dyDescent="0.25">
      <c r="E9743">
        <v>3367</v>
      </c>
      <c r="F9743" t="s">
        <v>49</v>
      </c>
      <c r="G9743" t="s">
        <v>20</v>
      </c>
      <c r="H9743" t="s">
        <v>8</v>
      </c>
      <c r="I9743" t="s">
        <v>9</v>
      </c>
      <c r="J9743" s="2">
        <f>SUMIFS(Table3[TimesUsed],Table3[TripChainId],Table2[[#This Row],[TripChainId]])</f>
        <v>0</v>
      </c>
      <c r="L9743" t="s">
        <v>24</v>
      </c>
      <c r="M9743" t="s">
        <v>19</v>
      </c>
      <c r="N9743" t="s">
        <v>16</v>
      </c>
      <c r="O9743" t="s">
        <v>14</v>
      </c>
      <c r="P9743" s="1">
        <v>630</v>
      </c>
      <c r="Q9743" s="1">
        <f>SUMIFS(Table2[TimesUsed],Table2[OrigZoneId],Table1[[#This Row],[OrigZoneId]],Table2[DestZoneId],Table1[[#This Row],[DestZoneId]],Table2[Purpose],Table1[[#This Row],[Purpose]],Table2[TimePeriod],Table1[[#This Row],[TimePeriod]])</f>
        <v>11</v>
      </c>
    </row>
    <row r="9744" spans="5:17" x14ac:dyDescent="0.25">
      <c r="E9744">
        <v>3367</v>
      </c>
      <c r="F9744" t="s">
        <v>20</v>
      </c>
      <c r="G9744" t="s">
        <v>23</v>
      </c>
      <c r="H9744" t="s">
        <v>16</v>
      </c>
      <c r="I9744" t="s">
        <v>11</v>
      </c>
      <c r="J9744" s="2">
        <f>SUMIFS(Table3[TimesUsed],Table3[TripChainId],Table2[[#This Row],[TripChainId]])</f>
        <v>0</v>
      </c>
      <c r="L9744" t="s">
        <v>24</v>
      </c>
      <c r="M9744" t="s">
        <v>19</v>
      </c>
      <c r="N9744" t="s">
        <v>16</v>
      </c>
      <c r="O9744" t="s">
        <v>12</v>
      </c>
      <c r="P9744" s="1">
        <v>630</v>
      </c>
      <c r="Q97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45" spans="5:17" x14ac:dyDescent="0.25">
      <c r="E9745">
        <v>3367</v>
      </c>
      <c r="F9745" t="s">
        <v>23</v>
      </c>
      <c r="G9745" t="s">
        <v>49</v>
      </c>
      <c r="H9745" t="s">
        <v>10</v>
      </c>
      <c r="I9745" t="s">
        <v>12</v>
      </c>
      <c r="J9745" s="2">
        <f>SUMIFS(Table3[TimesUsed],Table3[TripChainId],Table2[[#This Row],[TripChainId]])</f>
        <v>0</v>
      </c>
      <c r="L9745" t="s">
        <v>24</v>
      </c>
      <c r="M9745" t="s">
        <v>19</v>
      </c>
      <c r="N9745" t="s">
        <v>16</v>
      </c>
      <c r="O9745" t="s">
        <v>13</v>
      </c>
      <c r="P9745" s="1">
        <v>1127</v>
      </c>
      <c r="Q9745" s="1">
        <f>SUMIFS(Table2[TimesUsed],Table2[OrigZoneId],Table1[[#This Row],[OrigZoneId]],Table2[DestZoneId],Table1[[#This Row],[DestZoneId]],Table2[Purpose],Table1[[#This Row],[Purpose]],Table2[TimePeriod],Table1[[#This Row],[TimePeriod]])</f>
        <v>9</v>
      </c>
    </row>
    <row r="9746" spans="5:17" x14ac:dyDescent="0.25">
      <c r="E9746">
        <v>3368</v>
      </c>
      <c r="F9746" t="s">
        <v>49</v>
      </c>
      <c r="G9746" t="s">
        <v>20</v>
      </c>
      <c r="H9746" t="s">
        <v>8</v>
      </c>
      <c r="I9746" t="s">
        <v>9</v>
      </c>
      <c r="J9746" s="2">
        <f>SUMIFS(Table3[TimesUsed],Table3[TripChainId],Table2[[#This Row],[TripChainId]])</f>
        <v>0</v>
      </c>
      <c r="L9746" t="s">
        <v>24</v>
      </c>
      <c r="M9746" t="s">
        <v>65</v>
      </c>
      <c r="N9746" t="s">
        <v>8</v>
      </c>
      <c r="O9746" t="s">
        <v>9</v>
      </c>
      <c r="P9746" s="1">
        <v>431</v>
      </c>
      <c r="Q97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47" spans="5:17" x14ac:dyDescent="0.25">
      <c r="E9747">
        <v>3368</v>
      </c>
      <c r="F9747" t="s">
        <v>20</v>
      </c>
      <c r="G9747" t="s">
        <v>23</v>
      </c>
      <c r="H9747" t="s">
        <v>16</v>
      </c>
      <c r="I9747" t="s">
        <v>11</v>
      </c>
      <c r="J9747" s="2">
        <f>SUMIFS(Table3[TimesUsed],Table3[TripChainId],Table2[[#This Row],[TripChainId]])</f>
        <v>0</v>
      </c>
      <c r="L9747" t="s">
        <v>24</v>
      </c>
      <c r="M9747" t="s">
        <v>65</v>
      </c>
      <c r="N9747" t="s">
        <v>8</v>
      </c>
      <c r="O9747" t="s">
        <v>11</v>
      </c>
      <c r="P9747" s="1">
        <v>246</v>
      </c>
      <c r="Q97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48" spans="5:17" x14ac:dyDescent="0.25">
      <c r="E9748">
        <v>3368</v>
      </c>
      <c r="F9748" t="s">
        <v>23</v>
      </c>
      <c r="G9748" t="s">
        <v>49</v>
      </c>
      <c r="H9748" t="s">
        <v>10</v>
      </c>
      <c r="I9748" t="s">
        <v>13</v>
      </c>
      <c r="J9748" s="2">
        <f>SUMIFS(Table3[TimesUsed],Table3[TripChainId],Table2[[#This Row],[TripChainId]])</f>
        <v>0</v>
      </c>
      <c r="L9748" t="s">
        <v>24</v>
      </c>
      <c r="M9748" t="s">
        <v>65</v>
      </c>
      <c r="N9748" t="s">
        <v>8</v>
      </c>
      <c r="O9748" t="s">
        <v>14</v>
      </c>
      <c r="P9748" s="1">
        <v>166</v>
      </c>
      <c r="Q97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49" spans="5:17" x14ac:dyDescent="0.25">
      <c r="E9749">
        <v>3369</v>
      </c>
      <c r="F9749" t="s">
        <v>49</v>
      </c>
      <c r="G9749" t="s">
        <v>20</v>
      </c>
      <c r="H9749" t="s">
        <v>8</v>
      </c>
      <c r="I9749" t="s">
        <v>9</v>
      </c>
      <c r="J9749" s="2">
        <f>SUMIFS(Table3[TimesUsed],Table3[TripChainId],Table2[[#This Row],[TripChainId]])</f>
        <v>0</v>
      </c>
      <c r="L9749" t="s">
        <v>24</v>
      </c>
      <c r="M9749" t="s">
        <v>65</v>
      </c>
      <c r="N9749" t="s">
        <v>8</v>
      </c>
      <c r="O9749" t="s">
        <v>12</v>
      </c>
      <c r="P9749" s="1">
        <v>165</v>
      </c>
      <c r="Q97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50" spans="5:17" x14ac:dyDescent="0.25">
      <c r="E9750">
        <v>3369</v>
      </c>
      <c r="F9750" t="s">
        <v>20</v>
      </c>
      <c r="G9750" t="s">
        <v>23</v>
      </c>
      <c r="H9750" t="s">
        <v>16</v>
      </c>
      <c r="I9750" t="s">
        <v>12</v>
      </c>
      <c r="J9750" s="2">
        <f>SUMIFS(Table3[TimesUsed],Table3[TripChainId],Table2[[#This Row],[TripChainId]])</f>
        <v>0</v>
      </c>
      <c r="L9750" t="s">
        <v>24</v>
      </c>
      <c r="M9750" t="s">
        <v>65</v>
      </c>
      <c r="N9750" t="s">
        <v>8</v>
      </c>
      <c r="O9750" t="s">
        <v>13</v>
      </c>
      <c r="P9750" s="1">
        <v>91</v>
      </c>
      <c r="Q97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51" spans="5:17" x14ac:dyDescent="0.25">
      <c r="E9751">
        <v>3369</v>
      </c>
      <c r="F9751" t="s">
        <v>23</v>
      </c>
      <c r="G9751" t="s">
        <v>49</v>
      </c>
      <c r="H9751" t="s">
        <v>10</v>
      </c>
      <c r="I9751" t="s">
        <v>12</v>
      </c>
      <c r="J9751" s="2">
        <f>SUMIFS(Table3[TimesUsed],Table3[TripChainId],Table2[[#This Row],[TripChainId]])</f>
        <v>0</v>
      </c>
      <c r="L9751" t="s">
        <v>24</v>
      </c>
      <c r="M9751" t="s">
        <v>65</v>
      </c>
      <c r="N9751" t="s">
        <v>10</v>
      </c>
      <c r="O9751" t="s">
        <v>9</v>
      </c>
      <c r="P9751" s="1">
        <v>76</v>
      </c>
      <c r="Q97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52" spans="5:17" x14ac:dyDescent="0.25">
      <c r="E9752">
        <v>3370</v>
      </c>
      <c r="F9752" t="s">
        <v>49</v>
      </c>
      <c r="G9752" t="s">
        <v>20</v>
      </c>
      <c r="H9752" t="s">
        <v>8</v>
      </c>
      <c r="I9752" t="s">
        <v>9</v>
      </c>
      <c r="J9752" s="2">
        <f>SUMIFS(Table3[TimesUsed],Table3[TripChainId],Table2[[#This Row],[TripChainId]])</f>
        <v>0</v>
      </c>
      <c r="L9752" t="s">
        <v>24</v>
      </c>
      <c r="M9752" t="s">
        <v>65</v>
      </c>
      <c r="N9752" t="s">
        <v>10</v>
      </c>
      <c r="O9752" t="s">
        <v>11</v>
      </c>
      <c r="P9752" s="1">
        <v>314</v>
      </c>
      <c r="Q97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53" spans="5:17" x14ac:dyDescent="0.25">
      <c r="E9753">
        <v>3370</v>
      </c>
      <c r="F9753" t="s">
        <v>20</v>
      </c>
      <c r="G9753" t="s">
        <v>23</v>
      </c>
      <c r="H9753" t="s">
        <v>16</v>
      </c>
      <c r="I9753" t="s">
        <v>13</v>
      </c>
      <c r="J9753" s="2">
        <f>SUMIFS(Table3[TimesUsed],Table3[TripChainId],Table2[[#This Row],[TripChainId]])</f>
        <v>0</v>
      </c>
      <c r="L9753" t="s">
        <v>24</v>
      </c>
      <c r="M9753" t="s">
        <v>65</v>
      </c>
      <c r="N9753" t="s">
        <v>10</v>
      </c>
      <c r="O9753" t="s">
        <v>14</v>
      </c>
      <c r="P9753" s="1">
        <v>246</v>
      </c>
      <c r="Q97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54" spans="5:17" x14ac:dyDescent="0.25">
      <c r="E9754">
        <v>3370</v>
      </c>
      <c r="F9754" t="s">
        <v>23</v>
      </c>
      <c r="G9754" t="s">
        <v>49</v>
      </c>
      <c r="H9754" t="s">
        <v>10</v>
      </c>
      <c r="I9754" t="s">
        <v>12</v>
      </c>
      <c r="J9754" s="2">
        <f>SUMIFS(Table3[TimesUsed],Table3[TripChainId],Table2[[#This Row],[TripChainId]])</f>
        <v>0</v>
      </c>
      <c r="L9754" t="s">
        <v>24</v>
      </c>
      <c r="M9754" t="s">
        <v>65</v>
      </c>
      <c r="N9754" t="s">
        <v>10</v>
      </c>
      <c r="O9754" t="s">
        <v>12</v>
      </c>
      <c r="P9754" s="1">
        <v>245</v>
      </c>
      <c r="Q97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55" spans="5:17" x14ac:dyDescent="0.25">
      <c r="E9755">
        <v>3371</v>
      </c>
      <c r="F9755" t="s">
        <v>49</v>
      </c>
      <c r="G9755" t="s">
        <v>20</v>
      </c>
      <c r="H9755" t="s">
        <v>8</v>
      </c>
      <c r="I9755" t="s">
        <v>9</v>
      </c>
      <c r="J9755" s="2">
        <f>SUMIFS(Table3[TimesUsed],Table3[TripChainId],Table2[[#This Row],[TripChainId]])</f>
        <v>0</v>
      </c>
      <c r="L9755" t="s">
        <v>24</v>
      </c>
      <c r="M9755" t="s">
        <v>65</v>
      </c>
      <c r="N9755" t="s">
        <v>10</v>
      </c>
      <c r="O9755" t="s">
        <v>13</v>
      </c>
      <c r="P9755" s="1">
        <v>664</v>
      </c>
      <c r="Q97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56" spans="5:17" x14ac:dyDescent="0.25">
      <c r="E9756">
        <v>3371</v>
      </c>
      <c r="F9756" t="s">
        <v>20</v>
      </c>
      <c r="G9756" t="s">
        <v>23</v>
      </c>
      <c r="H9756" t="s">
        <v>16</v>
      </c>
      <c r="I9756" t="s">
        <v>13</v>
      </c>
      <c r="J9756" s="2">
        <f>SUMIFS(Table3[TimesUsed],Table3[TripChainId],Table2[[#This Row],[TripChainId]])</f>
        <v>0</v>
      </c>
      <c r="L9756" t="s">
        <v>24</v>
      </c>
      <c r="M9756" t="s">
        <v>65</v>
      </c>
      <c r="N9756" t="s">
        <v>16</v>
      </c>
      <c r="O9756" t="s">
        <v>9</v>
      </c>
      <c r="P9756" s="1">
        <v>348</v>
      </c>
      <c r="Q97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57" spans="5:17" x14ac:dyDescent="0.25">
      <c r="E9757">
        <v>3371</v>
      </c>
      <c r="F9757" t="s">
        <v>23</v>
      </c>
      <c r="G9757" t="s">
        <v>49</v>
      </c>
      <c r="H9757" t="s">
        <v>10</v>
      </c>
      <c r="I9757" t="s">
        <v>13</v>
      </c>
      <c r="J9757" s="2">
        <f>SUMIFS(Table3[TimesUsed],Table3[TripChainId],Table2[[#This Row],[TripChainId]])</f>
        <v>0</v>
      </c>
      <c r="L9757" t="s">
        <v>24</v>
      </c>
      <c r="M9757" t="s">
        <v>65</v>
      </c>
      <c r="N9757" t="s">
        <v>16</v>
      </c>
      <c r="O9757" t="s">
        <v>11</v>
      </c>
      <c r="P9757" s="1">
        <v>1160</v>
      </c>
      <c r="Q97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58" spans="5:17" x14ac:dyDescent="0.25">
      <c r="E9758">
        <v>3372</v>
      </c>
      <c r="F9758" t="s">
        <v>49</v>
      </c>
      <c r="G9758" t="s">
        <v>20</v>
      </c>
      <c r="H9758" t="s">
        <v>8</v>
      </c>
      <c r="I9758" t="s">
        <v>9</v>
      </c>
      <c r="J9758" s="2">
        <f>SUMIFS(Table3[TimesUsed],Table3[TripChainId],Table2[[#This Row],[TripChainId]])</f>
        <v>0</v>
      </c>
      <c r="L9758" t="s">
        <v>24</v>
      </c>
      <c r="M9758" t="s">
        <v>65</v>
      </c>
      <c r="N9758" t="s">
        <v>16</v>
      </c>
      <c r="O9758" t="s">
        <v>14</v>
      </c>
      <c r="P9758" s="1">
        <v>384</v>
      </c>
      <c r="Q97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59" spans="5:17" x14ac:dyDescent="0.25">
      <c r="E9759">
        <v>3372</v>
      </c>
      <c r="F9759" t="s">
        <v>20</v>
      </c>
      <c r="G9759" t="s">
        <v>18</v>
      </c>
      <c r="H9759" t="s">
        <v>16</v>
      </c>
      <c r="I9759" t="s">
        <v>9</v>
      </c>
      <c r="J9759" s="2">
        <f>SUMIFS(Table3[TimesUsed],Table3[TripChainId],Table2[[#This Row],[TripChainId]])</f>
        <v>0</v>
      </c>
      <c r="L9759" t="s">
        <v>24</v>
      </c>
      <c r="M9759" t="s">
        <v>65</v>
      </c>
      <c r="N9759" t="s">
        <v>16</v>
      </c>
      <c r="O9759" t="s">
        <v>12</v>
      </c>
      <c r="P9759" s="1">
        <v>384</v>
      </c>
      <c r="Q97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60" spans="5:17" x14ac:dyDescent="0.25">
      <c r="E9760">
        <v>3372</v>
      </c>
      <c r="F9760" t="s">
        <v>18</v>
      </c>
      <c r="G9760" t="s">
        <v>49</v>
      </c>
      <c r="H9760" t="s">
        <v>10</v>
      </c>
      <c r="I9760" t="s">
        <v>13</v>
      </c>
      <c r="J9760" s="2">
        <f>SUMIFS(Table3[TimesUsed],Table3[TripChainId],Table2[[#This Row],[TripChainId]])</f>
        <v>0</v>
      </c>
      <c r="L9760" t="s">
        <v>24</v>
      </c>
      <c r="M9760" t="s">
        <v>65</v>
      </c>
      <c r="N9760" t="s">
        <v>16</v>
      </c>
      <c r="O9760" t="s">
        <v>13</v>
      </c>
      <c r="P9760" s="1">
        <v>626</v>
      </c>
      <c r="Q97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61" spans="5:17" x14ac:dyDescent="0.25">
      <c r="E9761">
        <v>3373</v>
      </c>
      <c r="F9761" t="s">
        <v>49</v>
      </c>
      <c r="G9761" t="s">
        <v>20</v>
      </c>
      <c r="H9761" t="s">
        <v>8</v>
      </c>
      <c r="I9761" t="s">
        <v>9</v>
      </c>
      <c r="J9761" s="2">
        <f>SUMIFS(Table3[TimesUsed],Table3[TripChainId],Table2[[#This Row],[TripChainId]])</f>
        <v>0</v>
      </c>
      <c r="L9761" t="s">
        <v>24</v>
      </c>
      <c r="M9761" t="s">
        <v>67</v>
      </c>
      <c r="N9761" t="s">
        <v>8</v>
      </c>
      <c r="O9761" t="s">
        <v>9</v>
      </c>
      <c r="P9761" s="1">
        <v>96</v>
      </c>
      <c r="Q97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62" spans="5:17" x14ac:dyDescent="0.25">
      <c r="E9762">
        <v>3373</v>
      </c>
      <c r="F9762" t="s">
        <v>20</v>
      </c>
      <c r="G9762" t="s">
        <v>18</v>
      </c>
      <c r="H9762" t="s">
        <v>16</v>
      </c>
      <c r="I9762" t="s">
        <v>11</v>
      </c>
      <c r="J9762" s="2">
        <f>SUMIFS(Table3[TimesUsed],Table3[TripChainId],Table2[[#This Row],[TripChainId]])</f>
        <v>0</v>
      </c>
      <c r="L9762" t="s">
        <v>24</v>
      </c>
      <c r="M9762" t="s">
        <v>67</v>
      </c>
      <c r="N9762" t="s">
        <v>8</v>
      </c>
      <c r="O9762" t="s">
        <v>11</v>
      </c>
      <c r="P9762" s="1">
        <v>39</v>
      </c>
      <c r="Q97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63" spans="5:17" x14ac:dyDescent="0.25">
      <c r="E9763">
        <v>3373</v>
      </c>
      <c r="F9763" t="s">
        <v>18</v>
      </c>
      <c r="G9763" t="s">
        <v>49</v>
      </c>
      <c r="H9763" t="s">
        <v>10</v>
      </c>
      <c r="I9763" t="s">
        <v>13</v>
      </c>
      <c r="J9763" s="2">
        <f>SUMIFS(Table3[TimesUsed],Table3[TripChainId],Table2[[#This Row],[TripChainId]])</f>
        <v>0</v>
      </c>
      <c r="L9763" t="s">
        <v>24</v>
      </c>
      <c r="M9763" t="s">
        <v>67</v>
      </c>
      <c r="N9763" t="s">
        <v>8</v>
      </c>
      <c r="O9763" t="s">
        <v>14</v>
      </c>
      <c r="P9763" s="1">
        <v>32</v>
      </c>
      <c r="Q97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64" spans="5:17" x14ac:dyDescent="0.25">
      <c r="E9764">
        <v>3374</v>
      </c>
      <c r="F9764" t="s">
        <v>49</v>
      </c>
      <c r="G9764" t="s">
        <v>20</v>
      </c>
      <c r="H9764" t="s">
        <v>8</v>
      </c>
      <c r="I9764" t="s">
        <v>9</v>
      </c>
      <c r="J9764" s="2">
        <f>SUMIFS(Table3[TimesUsed],Table3[TripChainId],Table2[[#This Row],[TripChainId]])</f>
        <v>0</v>
      </c>
      <c r="L9764" t="s">
        <v>24</v>
      </c>
      <c r="M9764" t="s">
        <v>67</v>
      </c>
      <c r="N9764" t="s">
        <v>8</v>
      </c>
      <c r="O9764" t="s">
        <v>12</v>
      </c>
      <c r="P9764" s="1">
        <v>32</v>
      </c>
      <c r="Q97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65" spans="5:17" x14ac:dyDescent="0.25">
      <c r="E9765">
        <v>3374</v>
      </c>
      <c r="F9765" t="s">
        <v>20</v>
      </c>
      <c r="G9765" t="s">
        <v>18</v>
      </c>
      <c r="H9765" t="s">
        <v>16</v>
      </c>
      <c r="I9765" t="s">
        <v>13</v>
      </c>
      <c r="J9765" s="2">
        <f>SUMIFS(Table3[TimesUsed],Table3[TripChainId],Table2[[#This Row],[TripChainId]])</f>
        <v>0</v>
      </c>
      <c r="L9765" t="s">
        <v>24</v>
      </c>
      <c r="M9765" t="s">
        <v>67</v>
      </c>
      <c r="N9765" t="s">
        <v>10</v>
      </c>
      <c r="O9765" t="s">
        <v>13</v>
      </c>
      <c r="P9765" s="1">
        <v>41</v>
      </c>
      <c r="Q97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66" spans="5:17" x14ac:dyDescent="0.25">
      <c r="E9766">
        <v>3374</v>
      </c>
      <c r="F9766" t="s">
        <v>18</v>
      </c>
      <c r="G9766" t="s">
        <v>49</v>
      </c>
      <c r="H9766" t="s">
        <v>10</v>
      </c>
      <c r="I9766" t="s">
        <v>13</v>
      </c>
      <c r="J9766" s="2">
        <f>SUMIFS(Table3[TimesUsed],Table3[TripChainId],Table2[[#This Row],[TripChainId]])</f>
        <v>0</v>
      </c>
      <c r="L9766" t="s">
        <v>24</v>
      </c>
      <c r="M9766" t="s">
        <v>67</v>
      </c>
      <c r="N9766" t="s">
        <v>16</v>
      </c>
      <c r="O9766" t="s">
        <v>9</v>
      </c>
      <c r="P9766" s="1">
        <v>67</v>
      </c>
      <c r="Q97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67" spans="5:17" x14ac:dyDescent="0.25">
      <c r="E9767">
        <v>3375</v>
      </c>
      <c r="F9767" t="s">
        <v>49</v>
      </c>
      <c r="G9767" t="s">
        <v>20</v>
      </c>
      <c r="H9767" t="s">
        <v>8</v>
      </c>
      <c r="I9767" t="s">
        <v>9</v>
      </c>
      <c r="J9767" s="2">
        <f>SUMIFS(Table3[TimesUsed],Table3[TripChainId],Table2[[#This Row],[TripChainId]])</f>
        <v>0</v>
      </c>
      <c r="L9767" t="s">
        <v>24</v>
      </c>
      <c r="M9767" t="s">
        <v>67</v>
      </c>
      <c r="N9767" t="s">
        <v>16</v>
      </c>
      <c r="O9767" t="s">
        <v>11</v>
      </c>
      <c r="P9767" s="1">
        <v>141</v>
      </c>
      <c r="Q97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68" spans="5:17" x14ac:dyDescent="0.25">
      <c r="E9768">
        <v>3375</v>
      </c>
      <c r="F9768" t="s">
        <v>20</v>
      </c>
      <c r="G9768" t="s">
        <v>19</v>
      </c>
      <c r="H9768" t="s">
        <v>16</v>
      </c>
      <c r="I9768" t="s">
        <v>9</v>
      </c>
      <c r="J9768" s="2">
        <f>SUMIFS(Table3[TimesUsed],Table3[TripChainId],Table2[[#This Row],[TripChainId]])</f>
        <v>0</v>
      </c>
      <c r="L9768" t="s">
        <v>24</v>
      </c>
      <c r="M9768" t="s">
        <v>67</v>
      </c>
      <c r="N9768" t="s">
        <v>16</v>
      </c>
      <c r="O9768" t="s">
        <v>14</v>
      </c>
      <c r="P9768" s="1">
        <v>71</v>
      </c>
      <c r="Q97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69" spans="5:17" x14ac:dyDescent="0.25">
      <c r="E9769">
        <v>3375</v>
      </c>
      <c r="F9769" t="s">
        <v>19</v>
      </c>
      <c r="G9769" t="s">
        <v>49</v>
      </c>
      <c r="H9769" t="s">
        <v>10</v>
      </c>
      <c r="I9769" t="s">
        <v>13</v>
      </c>
      <c r="J9769" s="2">
        <f>SUMIFS(Table3[TimesUsed],Table3[TripChainId],Table2[[#This Row],[TripChainId]])</f>
        <v>0</v>
      </c>
      <c r="L9769" t="s">
        <v>24</v>
      </c>
      <c r="M9769" t="s">
        <v>67</v>
      </c>
      <c r="N9769" t="s">
        <v>16</v>
      </c>
      <c r="O9769" t="s">
        <v>12</v>
      </c>
      <c r="P9769" s="1">
        <v>71</v>
      </c>
      <c r="Q97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70" spans="5:17" x14ac:dyDescent="0.25">
      <c r="E9770">
        <v>3376</v>
      </c>
      <c r="F9770" t="s">
        <v>49</v>
      </c>
      <c r="G9770" t="s">
        <v>20</v>
      </c>
      <c r="H9770" t="s">
        <v>8</v>
      </c>
      <c r="I9770" t="s">
        <v>9</v>
      </c>
      <c r="J9770" s="2">
        <f>SUMIFS(Table3[TimesUsed],Table3[TripChainId],Table2[[#This Row],[TripChainId]])</f>
        <v>0</v>
      </c>
      <c r="L9770" t="s">
        <v>24</v>
      </c>
      <c r="M9770" t="s">
        <v>67</v>
      </c>
      <c r="N9770" t="s">
        <v>16</v>
      </c>
      <c r="O9770" t="s">
        <v>13</v>
      </c>
      <c r="P9770" s="1">
        <v>119</v>
      </c>
      <c r="Q97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71" spans="5:17" x14ac:dyDescent="0.25">
      <c r="E9771">
        <v>3376</v>
      </c>
      <c r="F9771" t="s">
        <v>20</v>
      </c>
      <c r="G9771" t="s">
        <v>19</v>
      </c>
      <c r="H9771" t="s">
        <v>16</v>
      </c>
      <c r="I9771" t="s">
        <v>11</v>
      </c>
      <c r="J9771" s="2">
        <f>SUMIFS(Table3[TimesUsed],Table3[TripChainId],Table2[[#This Row],[TripChainId]])</f>
        <v>0</v>
      </c>
      <c r="L9771" t="s">
        <v>24</v>
      </c>
      <c r="M9771" t="s">
        <v>20</v>
      </c>
      <c r="N9771" t="s">
        <v>8</v>
      </c>
      <c r="O9771" t="s">
        <v>9</v>
      </c>
      <c r="P9771" s="1">
        <v>2686</v>
      </c>
      <c r="Q97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72" spans="5:17" x14ac:dyDescent="0.25">
      <c r="E9772">
        <v>3376</v>
      </c>
      <c r="F9772" t="s">
        <v>19</v>
      </c>
      <c r="G9772" t="s">
        <v>49</v>
      </c>
      <c r="H9772" t="s">
        <v>10</v>
      </c>
      <c r="I9772" t="s">
        <v>13</v>
      </c>
      <c r="J9772" s="2">
        <f>SUMIFS(Table3[TimesUsed],Table3[TripChainId],Table2[[#This Row],[TripChainId]])</f>
        <v>0</v>
      </c>
      <c r="L9772" t="s">
        <v>24</v>
      </c>
      <c r="M9772" t="s">
        <v>20</v>
      </c>
      <c r="N9772" t="s">
        <v>8</v>
      </c>
      <c r="O9772" t="s">
        <v>11</v>
      </c>
      <c r="P9772" s="1">
        <v>712</v>
      </c>
      <c r="Q97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73" spans="5:17" x14ac:dyDescent="0.25">
      <c r="E9773">
        <v>3377</v>
      </c>
      <c r="F9773" t="s">
        <v>49</v>
      </c>
      <c r="G9773" t="s">
        <v>20</v>
      </c>
      <c r="H9773" t="s">
        <v>8</v>
      </c>
      <c r="I9773" t="s">
        <v>9</v>
      </c>
      <c r="J9773" s="2">
        <f>SUMIFS(Table3[TimesUsed],Table3[TripChainId],Table2[[#This Row],[TripChainId]])</f>
        <v>0</v>
      </c>
      <c r="L9773" t="s">
        <v>24</v>
      </c>
      <c r="M9773" t="s">
        <v>20</v>
      </c>
      <c r="N9773" t="s">
        <v>8</v>
      </c>
      <c r="O9773" t="s">
        <v>14</v>
      </c>
      <c r="P9773" s="1">
        <v>559</v>
      </c>
      <c r="Q97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74" spans="5:17" x14ac:dyDescent="0.25">
      <c r="E9774">
        <v>3377</v>
      </c>
      <c r="F9774" t="s">
        <v>20</v>
      </c>
      <c r="G9774" t="s">
        <v>19</v>
      </c>
      <c r="H9774" t="s">
        <v>16</v>
      </c>
      <c r="I9774" t="s">
        <v>13</v>
      </c>
      <c r="J9774" s="2">
        <f>SUMIFS(Table3[TimesUsed],Table3[TripChainId],Table2[[#This Row],[TripChainId]])</f>
        <v>0</v>
      </c>
      <c r="L9774" t="s">
        <v>24</v>
      </c>
      <c r="M9774" t="s">
        <v>20</v>
      </c>
      <c r="N9774" t="s">
        <v>8</v>
      </c>
      <c r="O9774" t="s">
        <v>12</v>
      </c>
      <c r="P9774" s="1">
        <v>558</v>
      </c>
      <c r="Q97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75" spans="5:17" x14ac:dyDescent="0.25">
      <c r="E9775">
        <v>3377</v>
      </c>
      <c r="F9775" t="s">
        <v>19</v>
      </c>
      <c r="G9775" t="s">
        <v>49</v>
      </c>
      <c r="H9775" t="s">
        <v>10</v>
      </c>
      <c r="I9775" t="s">
        <v>13</v>
      </c>
      <c r="J9775" s="2">
        <f>SUMIFS(Table3[TimesUsed],Table3[TripChainId],Table2[[#This Row],[TripChainId]])</f>
        <v>0</v>
      </c>
      <c r="L9775" t="s">
        <v>24</v>
      </c>
      <c r="M9775" t="s">
        <v>20</v>
      </c>
      <c r="N9775" t="s">
        <v>8</v>
      </c>
      <c r="O9775" t="s">
        <v>13</v>
      </c>
      <c r="P9775" s="1">
        <v>119</v>
      </c>
      <c r="Q97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76" spans="5:17" x14ac:dyDescent="0.25">
      <c r="E9776">
        <v>3378</v>
      </c>
      <c r="F9776" t="s">
        <v>51</v>
      </c>
      <c r="G9776" t="s">
        <v>49</v>
      </c>
      <c r="H9776" t="s">
        <v>8</v>
      </c>
      <c r="I9776" t="s">
        <v>11</v>
      </c>
      <c r="J9776" s="2">
        <f>SUMIFS(Table3[TimesUsed],Table3[TripChainId],Table2[[#This Row],[TripChainId]])</f>
        <v>0</v>
      </c>
      <c r="L9776" t="s">
        <v>24</v>
      </c>
      <c r="M9776" t="s">
        <v>20</v>
      </c>
      <c r="N9776" t="s">
        <v>10</v>
      </c>
      <c r="O9776" t="s">
        <v>9</v>
      </c>
      <c r="P9776" s="1">
        <v>39</v>
      </c>
      <c r="Q97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77" spans="5:17" x14ac:dyDescent="0.25">
      <c r="E9777">
        <v>3378</v>
      </c>
      <c r="F9777" t="s">
        <v>49</v>
      </c>
      <c r="G9777" t="s">
        <v>51</v>
      </c>
      <c r="H9777" t="s">
        <v>10</v>
      </c>
      <c r="I9777" t="s">
        <v>11</v>
      </c>
      <c r="J9777" s="2">
        <f>SUMIFS(Table3[TimesUsed],Table3[TripChainId],Table2[[#This Row],[TripChainId]])</f>
        <v>0</v>
      </c>
      <c r="L9777" t="s">
        <v>24</v>
      </c>
      <c r="M9777" t="s">
        <v>20</v>
      </c>
      <c r="N9777" t="s">
        <v>10</v>
      </c>
      <c r="O9777" t="s">
        <v>11</v>
      </c>
      <c r="P9777" s="1">
        <v>48</v>
      </c>
      <c r="Q97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78" spans="5:17" x14ac:dyDescent="0.25">
      <c r="E9778">
        <v>3379</v>
      </c>
      <c r="F9778" t="s">
        <v>51</v>
      </c>
      <c r="G9778" t="s">
        <v>49</v>
      </c>
      <c r="H9778" t="s">
        <v>8</v>
      </c>
      <c r="I9778" t="s">
        <v>11</v>
      </c>
      <c r="J9778" s="2">
        <f>SUMIFS(Table3[TimesUsed],Table3[TripChainId],Table2[[#This Row],[TripChainId]])</f>
        <v>0</v>
      </c>
      <c r="L9778" t="s">
        <v>24</v>
      </c>
      <c r="M9778" t="s">
        <v>20</v>
      </c>
      <c r="N9778" t="s">
        <v>10</v>
      </c>
      <c r="O9778" t="s">
        <v>14</v>
      </c>
      <c r="P9778" s="1">
        <v>24</v>
      </c>
      <c r="Q97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79" spans="5:17" x14ac:dyDescent="0.25">
      <c r="E9779">
        <v>3379</v>
      </c>
      <c r="F9779" t="s">
        <v>49</v>
      </c>
      <c r="G9779" t="s">
        <v>48</v>
      </c>
      <c r="H9779" t="s">
        <v>16</v>
      </c>
      <c r="I9779" t="s">
        <v>11</v>
      </c>
      <c r="J9779" s="2">
        <f>SUMIFS(Table3[TimesUsed],Table3[TripChainId],Table2[[#This Row],[TripChainId]])</f>
        <v>0</v>
      </c>
      <c r="L9779" t="s">
        <v>24</v>
      </c>
      <c r="M9779" t="s">
        <v>20</v>
      </c>
      <c r="N9779" t="s">
        <v>10</v>
      </c>
      <c r="O9779" t="s">
        <v>12</v>
      </c>
      <c r="P9779" s="1">
        <v>23</v>
      </c>
      <c r="Q97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80" spans="5:17" x14ac:dyDescent="0.25">
      <c r="E9780">
        <v>3379</v>
      </c>
      <c r="F9780" t="s">
        <v>48</v>
      </c>
      <c r="G9780" t="s">
        <v>51</v>
      </c>
      <c r="H9780" t="s">
        <v>10</v>
      </c>
      <c r="I9780" t="s">
        <v>11</v>
      </c>
      <c r="J9780" s="2">
        <f>SUMIFS(Table3[TimesUsed],Table3[TripChainId],Table2[[#This Row],[TripChainId]])</f>
        <v>0</v>
      </c>
      <c r="L9780" t="s">
        <v>24</v>
      </c>
      <c r="M9780" t="s">
        <v>20</v>
      </c>
      <c r="N9780" t="s">
        <v>10</v>
      </c>
      <c r="O9780" t="s">
        <v>13</v>
      </c>
      <c r="P9780" s="1">
        <v>43</v>
      </c>
      <c r="Q97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81" spans="5:17" x14ac:dyDescent="0.25">
      <c r="E9781">
        <v>3380</v>
      </c>
      <c r="F9781" t="s">
        <v>51</v>
      </c>
      <c r="G9781" t="s">
        <v>49</v>
      </c>
      <c r="H9781" t="s">
        <v>8</v>
      </c>
      <c r="I9781" t="s">
        <v>11</v>
      </c>
      <c r="J9781" s="2">
        <f>SUMIFS(Table3[TimesUsed],Table3[TripChainId],Table2[[#This Row],[TripChainId]])</f>
        <v>0</v>
      </c>
      <c r="L9781" t="s">
        <v>24</v>
      </c>
      <c r="M9781" t="s">
        <v>20</v>
      </c>
      <c r="N9781" t="s">
        <v>16</v>
      </c>
      <c r="O9781" t="s">
        <v>9</v>
      </c>
      <c r="P9781" s="1">
        <v>573</v>
      </c>
      <c r="Q9781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9782" spans="5:17" x14ac:dyDescent="0.25">
      <c r="E9782">
        <v>3380</v>
      </c>
      <c r="F9782" t="s">
        <v>49</v>
      </c>
      <c r="G9782" t="s">
        <v>45</v>
      </c>
      <c r="H9782" t="s">
        <v>16</v>
      </c>
      <c r="I9782" t="s">
        <v>11</v>
      </c>
      <c r="J9782" s="2">
        <f>SUMIFS(Table3[TimesUsed],Table3[TripChainId],Table2[[#This Row],[TripChainId]])</f>
        <v>0</v>
      </c>
      <c r="L9782" t="s">
        <v>24</v>
      </c>
      <c r="M9782" t="s">
        <v>20</v>
      </c>
      <c r="N9782" t="s">
        <v>16</v>
      </c>
      <c r="O9782" t="s">
        <v>11</v>
      </c>
      <c r="P9782" s="1">
        <v>884</v>
      </c>
      <c r="Q9782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9783" spans="5:17" x14ac:dyDescent="0.25">
      <c r="E9783">
        <v>3380</v>
      </c>
      <c r="F9783" t="s">
        <v>45</v>
      </c>
      <c r="G9783" t="s">
        <v>51</v>
      </c>
      <c r="H9783" t="s">
        <v>10</v>
      </c>
      <c r="I9783" t="s">
        <v>11</v>
      </c>
      <c r="J9783" s="2">
        <f>SUMIFS(Table3[TimesUsed],Table3[TripChainId],Table2[[#This Row],[TripChainId]])</f>
        <v>0</v>
      </c>
      <c r="L9783" t="s">
        <v>24</v>
      </c>
      <c r="M9783" t="s">
        <v>20</v>
      </c>
      <c r="N9783" t="s">
        <v>16</v>
      </c>
      <c r="O9783" t="s">
        <v>14</v>
      </c>
      <c r="P9783" s="1">
        <v>216</v>
      </c>
      <c r="Q9783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9784" spans="5:17" x14ac:dyDescent="0.25">
      <c r="E9784">
        <v>3381</v>
      </c>
      <c r="F9784" t="s">
        <v>51</v>
      </c>
      <c r="G9784" t="s">
        <v>49</v>
      </c>
      <c r="H9784" t="s">
        <v>8</v>
      </c>
      <c r="I9784" t="s">
        <v>11</v>
      </c>
      <c r="J9784" s="2">
        <f>SUMIFS(Table3[TimesUsed],Table3[TripChainId],Table2[[#This Row],[TripChainId]])</f>
        <v>25</v>
      </c>
      <c r="L9784" t="s">
        <v>24</v>
      </c>
      <c r="M9784" t="s">
        <v>20</v>
      </c>
      <c r="N9784" t="s">
        <v>16</v>
      </c>
      <c r="O9784" t="s">
        <v>12</v>
      </c>
      <c r="P9784" s="1">
        <v>216</v>
      </c>
      <c r="Q97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85" spans="5:17" x14ac:dyDescent="0.25">
      <c r="E9785">
        <v>3381</v>
      </c>
      <c r="F9785" t="s">
        <v>49</v>
      </c>
      <c r="G9785" t="s">
        <v>23</v>
      </c>
      <c r="H9785" t="s">
        <v>16</v>
      </c>
      <c r="I9785" t="s">
        <v>11</v>
      </c>
      <c r="J9785" s="2">
        <f>SUMIFS(Table3[TimesUsed],Table3[TripChainId],Table2[[#This Row],[TripChainId]])</f>
        <v>25</v>
      </c>
      <c r="L9785" t="s">
        <v>24</v>
      </c>
      <c r="M9785" t="s">
        <v>20</v>
      </c>
      <c r="N9785" t="s">
        <v>16</v>
      </c>
      <c r="O9785" t="s">
        <v>13</v>
      </c>
      <c r="P9785" s="1">
        <v>515</v>
      </c>
      <c r="Q97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86" spans="5:17" x14ac:dyDescent="0.25">
      <c r="E9786">
        <v>3381</v>
      </c>
      <c r="F9786" t="s">
        <v>23</v>
      </c>
      <c r="G9786" t="s">
        <v>51</v>
      </c>
      <c r="H9786" t="s">
        <v>10</v>
      </c>
      <c r="I9786" t="s">
        <v>11</v>
      </c>
      <c r="J9786" s="2">
        <f>SUMIFS(Table3[TimesUsed],Table3[TripChainId],Table2[[#This Row],[TripChainId]])</f>
        <v>25</v>
      </c>
      <c r="L9786" t="s">
        <v>62</v>
      </c>
      <c r="M9786" t="s">
        <v>7</v>
      </c>
      <c r="N9786" t="s">
        <v>16</v>
      </c>
      <c r="O9786" t="s">
        <v>11</v>
      </c>
      <c r="P9786" s="1">
        <v>24</v>
      </c>
      <c r="Q97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87" spans="5:17" x14ac:dyDescent="0.25">
      <c r="E9787">
        <v>3382</v>
      </c>
      <c r="F9787" t="s">
        <v>51</v>
      </c>
      <c r="G9787" t="s">
        <v>49</v>
      </c>
      <c r="H9787" t="s">
        <v>8</v>
      </c>
      <c r="I9787" t="s">
        <v>11</v>
      </c>
      <c r="J9787" s="2">
        <f>SUMIFS(Table3[TimesUsed],Table3[TripChainId],Table2[[#This Row],[TripChainId]])</f>
        <v>0</v>
      </c>
      <c r="L9787" t="s">
        <v>62</v>
      </c>
      <c r="M9787" t="s">
        <v>21</v>
      </c>
      <c r="N9787" t="s">
        <v>8</v>
      </c>
      <c r="O9787" t="s">
        <v>9</v>
      </c>
      <c r="P9787" s="1">
        <v>38</v>
      </c>
      <c r="Q97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88" spans="5:17" x14ac:dyDescent="0.25">
      <c r="E9788">
        <v>3382</v>
      </c>
      <c r="F9788" t="s">
        <v>49</v>
      </c>
      <c r="G9788" t="s">
        <v>23</v>
      </c>
      <c r="H9788" t="s">
        <v>16</v>
      </c>
      <c r="I9788" t="s">
        <v>11</v>
      </c>
      <c r="J9788" s="2">
        <f>SUMIFS(Table3[TimesUsed],Table3[TripChainId],Table2[[#This Row],[TripChainId]])</f>
        <v>0</v>
      </c>
      <c r="L9788" t="s">
        <v>62</v>
      </c>
      <c r="M9788" t="s">
        <v>21</v>
      </c>
      <c r="N9788" t="s">
        <v>16</v>
      </c>
      <c r="O9788" t="s">
        <v>9</v>
      </c>
      <c r="P9788" s="1">
        <v>33</v>
      </c>
      <c r="Q97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89" spans="5:17" x14ac:dyDescent="0.25">
      <c r="E9789">
        <v>3382</v>
      </c>
      <c r="F9789" t="s">
        <v>23</v>
      </c>
      <c r="G9789" t="s">
        <v>51</v>
      </c>
      <c r="H9789" t="s">
        <v>10</v>
      </c>
      <c r="I9789" t="s">
        <v>13</v>
      </c>
      <c r="J9789" s="2">
        <f>SUMIFS(Table3[TimesUsed],Table3[TripChainId],Table2[[#This Row],[TripChainId]])</f>
        <v>0</v>
      </c>
      <c r="L9789" t="s">
        <v>62</v>
      </c>
      <c r="M9789" t="s">
        <v>21</v>
      </c>
      <c r="N9789" t="s">
        <v>16</v>
      </c>
      <c r="O9789" t="s">
        <v>11</v>
      </c>
      <c r="P9789" s="1">
        <v>35</v>
      </c>
      <c r="Q97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90" spans="5:17" x14ac:dyDescent="0.25">
      <c r="E9790">
        <v>3383</v>
      </c>
      <c r="F9790" t="s">
        <v>51</v>
      </c>
      <c r="G9790" t="s">
        <v>49</v>
      </c>
      <c r="H9790" t="s">
        <v>8</v>
      </c>
      <c r="I9790" t="s">
        <v>11</v>
      </c>
      <c r="J9790" s="2">
        <f>SUMIFS(Table3[TimesUsed],Table3[TripChainId],Table2[[#This Row],[TripChainId]])</f>
        <v>0</v>
      </c>
      <c r="L9790" t="s">
        <v>62</v>
      </c>
      <c r="M9790" t="s">
        <v>28</v>
      </c>
      <c r="N9790" t="s">
        <v>16</v>
      </c>
      <c r="O9790" t="s">
        <v>11</v>
      </c>
      <c r="P9790" s="1">
        <v>20</v>
      </c>
      <c r="Q97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91" spans="5:17" x14ac:dyDescent="0.25">
      <c r="E9791">
        <v>3383</v>
      </c>
      <c r="F9791" t="s">
        <v>49</v>
      </c>
      <c r="G9791" t="s">
        <v>23</v>
      </c>
      <c r="H9791" t="s">
        <v>16</v>
      </c>
      <c r="I9791" t="s">
        <v>13</v>
      </c>
      <c r="J9791" s="2">
        <f>SUMIFS(Table3[TimesUsed],Table3[TripChainId],Table2[[#This Row],[TripChainId]])</f>
        <v>0</v>
      </c>
      <c r="L9791" t="s">
        <v>62</v>
      </c>
      <c r="M9791" t="s">
        <v>31</v>
      </c>
      <c r="N9791" t="s">
        <v>16</v>
      </c>
      <c r="O9791" t="s">
        <v>11</v>
      </c>
      <c r="P9791" s="1">
        <v>31</v>
      </c>
      <c r="Q97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92" spans="5:17" x14ac:dyDescent="0.25">
      <c r="E9792">
        <v>3383</v>
      </c>
      <c r="F9792" t="s">
        <v>23</v>
      </c>
      <c r="G9792" t="s">
        <v>51</v>
      </c>
      <c r="H9792" t="s">
        <v>10</v>
      </c>
      <c r="I9792" t="s">
        <v>13</v>
      </c>
      <c r="J9792" s="2">
        <f>SUMIFS(Table3[TimesUsed],Table3[TripChainId],Table2[[#This Row],[TripChainId]])</f>
        <v>0</v>
      </c>
      <c r="L9792" t="s">
        <v>62</v>
      </c>
      <c r="M9792" t="s">
        <v>40</v>
      </c>
      <c r="N9792" t="s">
        <v>8</v>
      </c>
      <c r="O9792" t="s">
        <v>9</v>
      </c>
      <c r="P9792" s="1">
        <v>22</v>
      </c>
      <c r="Q97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93" spans="5:17" x14ac:dyDescent="0.25">
      <c r="E9793">
        <v>3384</v>
      </c>
      <c r="F9793" t="s">
        <v>51</v>
      </c>
      <c r="G9793" t="s">
        <v>45</v>
      </c>
      <c r="H9793" t="s">
        <v>8</v>
      </c>
      <c r="I9793" t="s">
        <v>11</v>
      </c>
      <c r="J9793" s="2">
        <f>SUMIFS(Table3[TimesUsed],Table3[TripChainId],Table2[[#This Row],[TripChainId]])</f>
        <v>0</v>
      </c>
      <c r="L9793" t="s">
        <v>62</v>
      </c>
      <c r="M9793" t="s">
        <v>29</v>
      </c>
      <c r="N9793" t="s">
        <v>8</v>
      </c>
      <c r="O9793" t="s">
        <v>9</v>
      </c>
      <c r="P9793" s="1">
        <v>120</v>
      </c>
      <c r="Q97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94" spans="5:17" x14ac:dyDescent="0.25">
      <c r="E9794">
        <v>3384</v>
      </c>
      <c r="F9794" t="s">
        <v>45</v>
      </c>
      <c r="G9794" t="s">
        <v>49</v>
      </c>
      <c r="H9794" t="s">
        <v>16</v>
      </c>
      <c r="I9794" t="s">
        <v>11</v>
      </c>
      <c r="J9794" s="2">
        <f>SUMIFS(Table3[TimesUsed],Table3[TripChainId],Table2[[#This Row],[TripChainId]])</f>
        <v>0</v>
      </c>
      <c r="L9794" t="s">
        <v>62</v>
      </c>
      <c r="M9794" t="s">
        <v>29</v>
      </c>
      <c r="N9794" t="s">
        <v>8</v>
      </c>
      <c r="O9794" t="s">
        <v>14</v>
      </c>
      <c r="P9794" s="1">
        <v>38</v>
      </c>
      <c r="Q97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95" spans="5:17" x14ac:dyDescent="0.25">
      <c r="E9795">
        <v>3384</v>
      </c>
      <c r="F9795" t="s">
        <v>49</v>
      </c>
      <c r="G9795" t="s">
        <v>51</v>
      </c>
      <c r="H9795" t="s">
        <v>10</v>
      </c>
      <c r="I9795" t="s">
        <v>11</v>
      </c>
      <c r="J9795" s="2">
        <f>SUMIFS(Table3[TimesUsed],Table3[TripChainId],Table2[[#This Row],[TripChainId]])</f>
        <v>0</v>
      </c>
      <c r="L9795" t="s">
        <v>62</v>
      </c>
      <c r="M9795" t="s">
        <v>29</v>
      </c>
      <c r="N9795" t="s">
        <v>8</v>
      </c>
      <c r="O9795" t="s">
        <v>12</v>
      </c>
      <c r="P9795" s="1">
        <v>37</v>
      </c>
      <c r="Q97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96" spans="5:17" x14ac:dyDescent="0.25">
      <c r="E9796">
        <v>3385</v>
      </c>
      <c r="F9796" t="s">
        <v>51</v>
      </c>
      <c r="G9796" t="s">
        <v>45</v>
      </c>
      <c r="H9796" t="s">
        <v>8</v>
      </c>
      <c r="I9796" t="s">
        <v>11</v>
      </c>
      <c r="J9796" s="2">
        <f>SUMIFS(Table3[TimesUsed],Table3[TripChainId],Table2[[#This Row],[TripChainId]])</f>
        <v>0</v>
      </c>
      <c r="L9796" t="s">
        <v>62</v>
      </c>
      <c r="M9796" t="s">
        <v>29</v>
      </c>
      <c r="N9796" t="s">
        <v>16</v>
      </c>
      <c r="O9796" t="s">
        <v>9</v>
      </c>
      <c r="P9796" s="1">
        <v>68</v>
      </c>
      <c r="Q97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97" spans="5:17" x14ac:dyDescent="0.25">
      <c r="E9797">
        <v>3385</v>
      </c>
      <c r="F9797" t="s">
        <v>45</v>
      </c>
      <c r="G9797" t="s">
        <v>51</v>
      </c>
      <c r="H9797" t="s">
        <v>10</v>
      </c>
      <c r="I9797" t="s">
        <v>11</v>
      </c>
      <c r="J9797" s="2">
        <f>SUMIFS(Table3[TimesUsed],Table3[TripChainId],Table2[[#This Row],[TripChainId]])</f>
        <v>0</v>
      </c>
      <c r="L9797" t="s">
        <v>62</v>
      </c>
      <c r="M9797" t="s">
        <v>29</v>
      </c>
      <c r="N9797" t="s">
        <v>16</v>
      </c>
      <c r="O9797" t="s">
        <v>11</v>
      </c>
      <c r="P9797" s="1">
        <v>64</v>
      </c>
      <c r="Q97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98" spans="5:17" x14ac:dyDescent="0.25">
      <c r="E9798">
        <v>3386</v>
      </c>
      <c r="F9798" t="s">
        <v>51</v>
      </c>
      <c r="G9798" t="s">
        <v>45</v>
      </c>
      <c r="H9798" t="s">
        <v>8</v>
      </c>
      <c r="I9798" t="s">
        <v>11</v>
      </c>
      <c r="J9798" s="2">
        <f>SUMIFS(Table3[TimesUsed],Table3[TripChainId],Table2[[#This Row],[TripChainId]])</f>
        <v>0</v>
      </c>
      <c r="L9798" t="s">
        <v>62</v>
      </c>
      <c r="M9798" t="s">
        <v>29</v>
      </c>
      <c r="N9798" t="s">
        <v>16</v>
      </c>
      <c r="O9798" t="s">
        <v>14</v>
      </c>
      <c r="P9798" s="1">
        <v>26</v>
      </c>
      <c r="Q97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799" spans="5:17" x14ac:dyDescent="0.25">
      <c r="E9799">
        <v>3386</v>
      </c>
      <c r="F9799" t="s">
        <v>45</v>
      </c>
      <c r="G9799" t="s">
        <v>48</v>
      </c>
      <c r="H9799" t="s">
        <v>16</v>
      </c>
      <c r="I9799" t="s">
        <v>11</v>
      </c>
      <c r="J9799" s="2">
        <f>SUMIFS(Table3[TimesUsed],Table3[TripChainId],Table2[[#This Row],[TripChainId]])</f>
        <v>0</v>
      </c>
      <c r="L9799" t="s">
        <v>62</v>
      </c>
      <c r="M9799" t="s">
        <v>29</v>
      </c>
      <c r="N9799" t="s">
        <v>16</v>
      </c>
      <c r="O9799" t="s">
        <v>12</v>
      </c>
      <c r="P9799" s="1">
        <v>26</v>
      </c>
      <c r="Q97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00" spans="5:17" x14ac:dyDescent="0.25">
      <c r="E9800">
        <v>3386</v>
      </c>
      <c r="F9800" t="s">
        <v>48</v>
      </c>
      <c r="G9800" t="s">
        <v>51</v>
      </c>
      <c r="H9800" t="s">
        <v>10</v>
      </c>
      <c r="I9800" t="s">
        <v>11</v>
      </c>
      <c r="J9800" s="2">
        <f>SUMIFS(Table3[TimesUsed],Table3[TripChainId],Table2[[#This Row],[TripChainId]])</f>
        <v>0</v>
      </c>
      <c r="L9800" t="s">
        <v>62</v>
      </c>
      <c r="M9800" t="s">
        <v>29</v>
      </c>
      <c r="N9800" t="s">
        <v>16</v>
      </c>
      <c r="O9800" t="s">
        <v>13</v>
      </c>
      <c r="P9800" s="1">
        <v>35</v>
      </c>
      <c r="Q98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01" spans="5:17" x14ac:dyDescent="0.25">
      <c r="E9801">
        <v>3387</v>
      </c>
      <c r="F9801" t="s">
        <v>51</v>
      </c>
      <c r="G9801" t="s">
        <v>45</v>
      </c>
      <c r="H9801" t="s">
        <v>8</v>
      </c>
      <c r="I9801" t="s">
        <v>11</v>
      </c>
      <c r="J9801" s="2">
        <f>SUMIFS(Table3[TimesUsed],Table3[TripChainId],Table2[[#This Row],[TripChainId]])</f>
        <v>7</v>
      </c>
      <c r="L9801" t="s">
        <v>62</v>
      </c>
      <c r="M9801" t="s">
        <v>58</v>
      </c>
      <c r="N9801" t="s">
        <v>8</v>
      </c>
      <c r="O9801" t="s">
        <v>9</v>
      </c>
      <c r="P9801" s="1">
        <v>22</v>
      </c>
      <c r="Q98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02" spans="5:17" x14ac:dyDescent="0.25">
      <c r="E9802">
        <v>3387</v>
      </c>
      <c r="F9802" t="s">
        <v>45</v>
      </c>
      <c r="G9802" t="s">
        <v>23</v>
      </c>
      <c r="H9802" t="s">
        <v>16</v>
      </c>
      <c r="I9802" t="s">
        <v>11</v>
      </c>
      <c r="J9802" s="2">
        <f>SUMIFS(Table3[TimesUsed],Table3[TripChainId],Table2[[#This Row],[TripChainId]])</f>
        <v>7</v>
      </c>
      <c r="L9802" t="s">
        <v>62</v>
      </c>
      <c r="M9802" t="s">
        <v>22</v>
      </c>
      <c r="N9802" t="s">
        <v>8</v>
      </c>
      <c r="O9802" t="s">
        <v>9</v>
      </c>
      <c r="P9802" s="1">
        <v>4700</v>
      </c>
      <c r="Q98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03" spans="5:17" x14ac:dyDescent="0.25">
      <c r="E9803">
        <v>3387</v>
      </c>
      <c r="F9803" t="s">
        <v>23</v>
      </c>
      <c r="G9803" t="s">
        <v>51</v>
      </c>
      <c r="H9803" t="s">
        <v>10</v>
      </c>
      <c r="I9803" t="s">
        <v>11</v>
      </c>
      <c r="J9803" s="2">
        <f>SUMIFS(Table3[TimesUsed],Table3[TripChainId],Table2[[#This Row],[TripChainId]])</f>
        <v>7</v>
      </c>
      <c r="L9803" t="s">
        <v>62</v>
      </c>
      <c r="M9803" t="s">
        <v>22</v>
      </c>
      <c r="N9803" t="s">
        <v>8</v>
      </c>
      <c r="O9803" t="s">
        <v>11</v>
      </c>
      <c r="P9803" s="1">
        <v>315</v>
      </c>
      <c r="Q98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04" spans="5:17" x14ac:dyDescent="0.25">
      <c r="E9804">
        <v>3388</v>
      </c>
      <c r="F9804" t="s">
        <v>51</v>
      </c>
      <c r="G9804" t="s">
        <v>45</v>
      </c>
      <c r="H9804" t="s">
        <v>8</v>
      </c>
      <c r="I9804" t="s">
        <v>11</v>
      </c>
      <c r="J9804" s="2">
        <f>SUMIFS(Table3[TimesUsed],Table3[TripChainId],Table2[[#This Row],[TripChainId]])</f>
        <v>0</v>
      </c>
      <c r="L9804" t="s">
        <v>62</v>
      </c>
      <c r="M9804" t="s">
        <v>22</v>
      </c>
      <c r="N9804" t="s">
        <v>8</v>
      </c>
      <c r="O9804" t="s">
        <v>14</v>
      </c>
      <c r="P9804" s="1">
        <v>695</v>
      </c>
      <c r="Q98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05" spans="5:17" x14ac:dyDescent="0.25">
      <c r="E9805">
        <v>3388</v>
      </c>
      <c r="F9805" t="s">
        <v>45</v>
      </c>
      <c r="G9805" t="s">
        <v>23</v>
      </c>
      <c r="H9805" t="s">
        <v>16</v>
      </c>
      <c r="I9805" t="s">
        <v>11</v>
      </c>
      <c r="J9805" s="2">
        <f>SUMIFS(Table3[TimesUsed],Table3[TripChainId],Table2[[#This Row],[TripChainId]])</f>
        <v>0</v>
      </c>
      <c r="L9805" t="s">
        <v>62</v>
      </c>
      <c r="M9805" t="s">
        <v>22</v>
      </c>
      <c r="N9805" t="s">
        <v>8</v>
      </c>
      <c r="O9805" t="s">
        <v>12</v>
      </c>
      <c r="P9805" s="1">
        <v>695</v>
      </c>
      <c r="Q98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06" spans="5:17" x14ac:dyDescent="0.25">
      <c r="E9806">
        <v>3388</v>
      </c>
      <c r="F9806" t="s">
        <v>23</v>
      </c>
      <c r="G9806" t="s">
        <v>51</v>
      </c>
      <c r="H9806" t="s">
        <v>10</v>
      </c>
      <c r="I9806" t="s">
        <v>13</v>
      </c>
      <c r="J9806" s="2">
        <f>SUMIFS(Table3[TimesUsed],Table3[TripChainId],Table2[[#This Row],[TripChainId]])</f>
        <v>0</v>
      </c>
      <c r="L9806" t="s">
        <v>62</v>
      </c>
      <c r="M9806" t="s">
        <v>22</v>
      </c>
      <c r="N9806" t="s">
        <v>8</v>
      </c>
      <c r="O9806" t="s">
        <v>13</v>
      </c>
      <c r="P9806" s="1">
        <v>52</v>
      </c>
      <c r="Q98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07" spans="5:17" x14ac:dyDescent="0.25">
      <c r="E9807">
        <v>3389</v>
      </c>
      <c r="F9807" t="s">
        <v>51</v>
      </c>
      <c r="G9807" t="s">
        <v>45</v>
      </c>
      <c r="H9807" t="s">
        <v>8</v>
      </c>
      <c r="I9807" t="s">
        <v>11</v>
      </c>
      <c r="J9807" s="2">
        <f>SUMIFS(Table3[TimesUsed],Table3[TripChainId],Table2[[#This Row],[TripChainId]])</f>
        <v>15</v>
      </c>
      <c r="L9807" t="s">
        <v>62</v>
      </c>
      <c r="M9807" t="s">
        <v>22</v>
      </c>
      <c r="N9807" t="s">
        <v>16</v>
      </c>
      <c r="O9807" t="s">
        <v>9</v>
      </c>
      <c r="P9807" s="1">
        <v>885</v>
      </c>
      <c r="Q98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08" spans="5:17" x14ac:dyDescent="0.25">
      <c r="E9808">
        <v>3389</v>
      </c>
      <c r="F9808" t="s">
        <v>45</v>
      </c>
      <c r="G9808" t="s">
        <v>23</v>
      </c>
      <c r="H9808" t="s">
        <v>16</v>
      </c>
      <c r="I9808" t="s">
        <v>13</v>
      </c>
      <c r="J9808" s="2">
        <f>SUMIFS(Table3[TimesUsed],Table3[TripChainId],Table2[[#This Row],[TripChainId]])</f>
        <v>15</v>
      </c>
      <c r="L9808" t="s">
        <v>62</v>
      </c>
      <c r="M9808" t="s">
        <v>22</v>
      </c>
      <c r="N9808" t="s">
        <v>16</v>
      </c>
      <c r="O9808" t="s">
        <v>11</v>
      </c>
      <c r="P9808" s="1">
        <v>321</v>
      </c>
      <c r="Q98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09" spans="5:17" x14ac:dyDescent="0.25">
      <c r="E9809">
        <v>3389</v>
      </c>
      <c r="F9809" t="s">
        <v>23</v>
      </c>
      <c r="G9809" t="s">
        <v>51</v>
      </c>
      <c r="H9809" t="s">
        <v>10</v>
      </c>
      <c r="I9809" t="s">
        <v>13</v>
      </c>
      <c r="J9809" s="2">
        <f>SUMIFS(Table3[TimesUsed],Table3[TripChainId],Table2[[#This Row],[TripChainId]])</f>
        <v>15</v>
      </c>
      <c r="L9809" t="s">
        <v>62</v>
      </c>
      <c r="M9809" t="s">
        <v>22</v>
      </c>
      <c r="N9809" t="s">
        <v>16</v>
      </c>
      <c r="O9809" t="s">
        <v>14</v>
      </c>
      <c r="P9809" s="1">
        <v>195</v>
      </c>
      <c r="Q98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10" spans="5:17" x14ac:dyDescent="0.25">
      <c r="E9810">
        <v>3390</v>
      </c>
      <c r="F9810" t="s">
        <v>51</v>
      </c>
      <c r="G9810" t="s">
        <v>23</v>
      </c>
      <c r="H9810" t="s">
        <v>8</v>
      </c>
      <c r="I9810" t="s">
        <v>9</v>
      </c>
      <c r="J9810" s="2">
        <f>SUMIFS(Table3[TimesUsed],Table3[TripChainId],Table2[[#This Row],[TripChainId]])</f>
        <v>0</v>
      </c>
      <c r="L9810" t="s">
        <v>62</v>
      </c>
      <c r="M9810" t="s">
        <v>22</v>
      </c>
      <c r="N9810" t="s">
        <v>16</v>
      </c>
      <c r="O9810" t="s">
        <v>12</v>
      </c>
      <c r="P9810" s="1">
        <v>194</v>
      </c>
      <c r="Q98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11" spans="5:17" x14ac:dyDescent="0.25">
      <c r="E9811">
        <v>3390</v>
      </c>
      <c r="F9811" t="s">
        <v>23</v>
      </c>
      <c r="G9811" t="s">
        <v>49</v>
      </c>
      <c r="H9811" t="s">
        <v>16</v>
      </c>
      <c r="I9811" t="s">
        <v>9</v>
      </c>
      <c r="J9811" s="2">
        <f>SUMIFS(Table3[TimesUsed],Table3[TripChainId],Table2[[#This Row],[TripChainId]])</f>
        <v>0</v>
      </c>
      <c r="L9811" t="s">
        <v>62</v>
      </c>
      <c r="M9811" t="s">
        <v>22</v>
      </c>
      <c r="N9811" t="s">
        <v>16</v>
      </c>
      <c r="O9811" t="s">
        <v>13</v>
      </c>
      <c r="P9811" s="1">
        <v>73</v>
      </c>
      <c r="Q98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12" spans="5:17" x14ac:dyDescent="0.25">
      <c r="E9812">
        <v>3390</v>
      </c>
      <c r="F9812" t="s">
        <v>49</v>
      </c>
      <c r="G9812" t="s">
        <v>51</v>
      </c>
      <c r="H9812" t="s">
        <v>10</v>
      </c>
      <c r="I9812" t="s">
        <v>11</v>
      </c>
      <c r="J9812" s="2">
        <f>SUMIFS(Table3[TimesUsed],Table3[TripChainId],Table2[[#This Row],[TripChainId]])</f>
        <v>0</v>
      </c>
      <c r="L9812" t="s">
        <v>62</v>
      </c>
      <c r="M9812" t="s">
        <v>36</v>
      </c>
      <c r="N9812" t="s">
        <v>8</v>
      </c>
      <c r="O9812" t="s">
        <v>9</v>
      </c>
      <c r="P9812" s="1">
        <v>1181</v>
      </c>
      <c r="Q98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13" spans="5:17" x14ac:dyDescent="0.25">
      <c r="E9813">
        <v>3391</v>
      </c>
      <c r="F9813" t="s">
        <v>51</v>
      </c>
      <c r="G9813" t="s">
        <v>23</v>
      </c>
      <c r="H9813" t="s">
        <v>8</v>
      </c>
      <c r="I9813" t="s">
        <v>9</v>
      </c>
      <c r="J9813" s="2">
        <f>SUMIFS(Table3[TimesUsed],Table3[TripChainId],Table2[[#This Row],[TripChainId]])</f>
        <v>0</v>
      </c>
      <c r="L9813" t="s">
        <v>62</v>
      </c>
      <c r="M9813" t="s">
        <v>36</v>
      </c>
      <c r="N9813" t="s">
        <v>8</v>
      </c>
      <c r="O9813" t="s">
        <v>11</v>
      </c>
      <c r="P9813" s="1">
        <v>982</v>
      </c>
      <c r="Q98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14" spans="5:17" x14ac:dyDescent="0.25">
      <c r="E9814">
        <v>3391</v>
      </c>
      <c r="F9814" t="s">
        <v>23</v>
      </c>
      <c r="G9814" t="s">
        <v>49</v>
      </c>
      <c r="H9814" t="s">
        <v>16</v>
      </c>
      <c r="I9814" t="s">
        <v>11</v>
      </c>
      <c r="J9814" s="2">
        <f>SUMIFS(Table3[TimesUsed],Table3[TripChainId],Table2[[#This Row],[TripChainId]])</f>
        <v>0</v>
      </c>
      <c r="L9814" t="s">
        <v>62</v>
      </c>
      <c r="M9814" t="s">
        <v>36</v>
      </c>
      <c r="N9814" t="s">
        <v>8</v>
      </c>
      <c r="O9814" t="s">
        <v>14</v>
      </c>
      <c r="P9814" s="1">
        <v>648</v>
      </c>
      <c r="Q98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15" spans="5:17" x14ac:dyDescent="0.25">
      <c r="E9815">
        <v>3391</v>
      </c>
      <c r="F9815" t="s">
        <v>49</v>
      </c>
      <c r="G9815" t="s">
        <v>51</v>
      </c>
      <c r="H9815" t="s">
        <v>10</v>
      </c>
      <c r="I9815" t="s">
        <v>11</v>
      </c>
      <c r="J9815" s="2">
        <f>SUMIFS(Table3[TimesUsed],Table3[TripChainId],Table2[[#This Row],[TripChainId]])</f>
        <v>0</v>
      </c>
      <c r="L9815" t="s">
        <v>62</v>
      </c>
      <c r="M9815" t="s">
        <v>36</v>
      </c>
      <c r="N9815" t="s">
        <v>8</v>
      </c>
      <c r="O9815" t="s">
        <v>12</v>
      </c>
      <c r="P9815" s="1">
        <v>648</v>
      </c>
      <c r="Q98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16" spans="5:17" x14ac:dyDescent="0.25">
      <c r="E9816">
        <v>3392</v>
      </c>
      <c r="F9816" t="s">
        <v>51</v>
      </c>
      <c r="G9816" t="s">
        <v>23</v>
      </c>
      <c r="H9816" t="s">
        <v>8</v>
      </c>
      <c r="I9816" t="s">
        <v>11</v>
      </c>
      <c r="J9816" s="2">
        <f>SUMIFS(Table3[TimesUsed],Table3[TripChainId],Table2[[#This Row],[TripChainId]])</f>
        <v>0</v>
      </c>
      <c r="L9816" t="s">
        <v>62</v>
      </c>
      <c r="M9816" t="s">
        <v>36</v>
      </c>
      <c r="N9816" t="s">
        <v>8</v>
      </c>
      <c r="O9816" t="s">
        <v>13</v>
      </c>
      <c r="P9816" s="1">
        <v>450</v>
      </c>
      <c r="Q98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17" spans="5:17" x14ac:dyDescent="0.25">
      <c r="E9817">
        <v>3392</v>
      </c>
      <c r="F9817" t="s">
        <v>23</v>
      </c>
      <c r="G9817" t="s">
        <v>49</v>
      </c>
      <c r="H9817" t="s">
        <v>16</v>
      </c>
      <c r="I9817" t="s">
        <v>11</v>
      </c>
      <c r="J9817" s="2">
        <f>SUMIFS(Table3[TimesUsed],Table3[TripChainId],Table2[[#This Row],[TripChainId]])</f>
        <v>0</v>
      </c>
      <c r="L9817" t="s">
        <v>62</v>
      </c>
      <c r="M9817" t="s">
        <v>36</v>
      </c>
      <c r="N9817" t="s">
        <v>10</v>
      </c>
      <c r="O9817" t="s">
        <v>9</v>
      </c>
      <c r="P9817" s="1">
        <v>259</v>
      </c>
      <c r="Q98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18" spans="5:17" x14ac:dyDescent="0.25">
      <c r="E9818">
        <v>3392</v>
      </c>
      <c r="F9818" t="s">
        <v>49</v>
      </c>
      <c r="G9818" t="s">
        <v>51</v>
      </c>
      <c r="H9818" t="s">
        <v>10</v>
      </c>
      <c r="I9818" t="s">
        <v>11</v>
      </c>
      <c r="J9818" s="2">
        <f>SUMIFS(Table3[TimesUsed],Table3[TripChainId],Table2[[#This Row],[TripChainId]])</f>
        <v>0</v>
      </c>
      <c r="L9818" t="s">
        <v>62</v>
      </c>
      <c r="M9818" t="s">
        <v>36</v>
      </c>
      <c r="N9818" t="s">
        <v>10</v>
      </c>
      <c r="O9818" t="s">
        <v>11</v>
      </c>
      <c r="P9818" s="1">
        <v>748</v>
      </c>
      <c r="Q98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19" spans="5:17" x14ac:dyDescent="0.25">
      <c r="E9819">
        <v>3393</v>
      </c>
      <c r="F9819" t="s">
        <v>51</v>
      </c>
      <c r="G9819" t="s">
        <v>23</v>
      </c>
      <c r="H9819" t="s">
        <v>8</v>
      </c>
      <c r="I9819" t="s">
        <v>9</v>
      </c>
      <c r="J9819" s="2">
        <f>SUMIFS(Table3[TimesUsed],Table3[TripChainId],Table2[[#This Row],[TripChainId]])</f>
        <v>0</v>
      </c>
      <c r="L9819" t="s">
        <v>62</v>
      </c>
      <c r="M9819" t="s">
        <v>36</v>
      </c>
      <c r="N9819" t="s">
        <v>10</v>
      </c>
      <c r="O9819" t="s">
        <v>14</v>
      </c>
      <c r="P9819" s="1">
        <v>461</v>
      </c>
      <c r="Q98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20" spans="5:17" x14ac:dyDescent="0.25">
      <c r="E9820">
        <v>3393</v>
      </c>
      <c r="F9820" t="s">
        <v>23</v>
      </c>
      <c r="G9820" t="s">
        <v>51</v>
      </c>
      <c r="H9820" t="s">
        <v>10</v>
      </c>
      <c r="I9820" t="s">
        <v>11</v>
      </c>
      <c r="J9820" s="2">
        <f>SUMIFS(Table3[TimesUsed],Table3[TripChainId],Table2[[#This Row],[TripChainId]])</f>
        <v>0</v>
      </c>
      <c r="L9820" t="s">
        <v>62</v>
      </c>
      <c r="M9820" t="s">
        <v>36</v>
      </c>
      <c r="N9820" t="s">
        <v>10</v>
      </c>
      <c r="O9820" t="s">
        <v>12</v>
      </c>
      <c r="P9820" s="1">
        <v>461</v>
      </c>
      <c r="Q98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21" spans="5:17" x14ac:dyDescent="0.25">
      <c r="E9821">
        <v>3394</v>
      </c>
      <c r="F9821" t="s">
        <v>51</v>
      </c>
      <c r="G9821" t="s">
        <v>23</v>
      </c>
      <c r="H9821" t="s">
        <v>8</v>
      </c>
      <c r="I9821" t="s">
        <v>9</v>
      </c>
      <c r="J9821" s="2">
        <f>SUMIFS(Table3[TimesUsed],Table3[TripChainId],Table2[[#This Row],[TripChainId]])</f>
        <v>0</v>
      </c>
      <c r="L9821" t="s">
        <v>62</v>
      </c>
      <c r="M9821" t="s">
        <v>36</v>
      </c>
      <c r="N9821" t="s">
        <v>10</v>
      </c>
      <c r="O9821" t="s">
        <v>13</v>
      </c>
      <c r="P9821" s="1">
        <v>855</v>
      </c>
      <c r="Q98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22" spans="5:17" x14ac:dyDescent="0.25">
      <c r="E9822">
        <v>3394</v>
      </c>
      <c r="F9822" t="s">
        <v>23</v>
      </c>
      <c r="G9822" t="s">
        <v>51</v>
      </c>
      <c r="H9822" t="s">
        <v>10</v>
      </c>
      <c r="I9822" t="s">
        <v>13</v>
      </c>
      <c r="J9822" s="2">
        <f>SUMIFS(Table3[TimesUsed],Table3[TripChainId],Table2[[#This Row],[TripChainId]])</f>
        <v>0</v>
      </c>
      <c r="L9822" t="s">
        <v>62</v>
      </c>
      <c r="M9822" t="s">
        <v>36</v>
      </c>
      <c r="N9822" t="s">
        <v>16</v>
      </c>
      <c r="O9822" t="s">
        <v>9</v>
      </c>
      <c r="P9822" s="1">
        <v>901</v>
      </c>
      <c r="Q98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23" spans="5:17" x14ac:dyDescent="0.25">
      <c r="E9823">
        <v>3395</v>
      </c>
      <c r="F9823" t="s">
        <v>51</v>
      </c>
      <c r="G9823" t="s">
        <v>23</v>
      </c>
      <c r="H9823" t="s">
        <v>8</v>
      </c>
      <c r="I9823" t="s">
        <v>11</v>
      </c>
      <c r="J9823" s="2">
        <f>SUMIFS(Table3[TimesUsed],Table3[TripChainId],Table2[[#This Row],[TripChainId]])</f>
        <v>0</v>
      </c>
      <c r="L9823" t="s">
        <v>62</v>
      </c>
      <c r="M9823" t="s">
        <v>36</v>
      </c>
      <c r="N9823" t="s">
        <v>16</v>
      </c>
      <c r="O9823" t="s">
        <v>11</v>
      </c>
      <c r="P9823" s="1">
        <v>2417</v>
      </c>
      <c r="Q98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24" spans="5:17" x14ac:dyDescent="0.25">
      <c r="E9824">
        <v>3395</v>
      </c>
      <c r="F9824" t="s">
        <v>23</v>
      </c>
      <c r="G9824" t="s">
        <v>51</v>
      </c>
      <c r="H9824" t="s">
        <v>10</v>
      </c>
      <c r="I9824" t="s">
        <v>11</v>
      </c>
      <c r="J9824" s="2">
        <f>SUMIFS(Table3[TimesUsed],Table3[TripChainId],Table2[[#This Row],[TripChainId]])</f>
        <v>0</v>
      </c>
      <c r="L9824" t="s">
        <v>62</v>
      </c>
      <c r="M9824" t="s">
        <v>36</v>
      </c>
      <c r="N9824" t="s">
        <v>16</v>
      </c>
      <c r="O9824" t="s">
        <v>14</v>
      </c>
      <c r="P9824" s="1">
        <v>873</v>
      </c>
      <c r="Q98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25" spans="5:17" x14ac:dyDescent="0.25">
      <c r="E9825">
        <v>3396</v>
      </c>
      <c r="F9825" t="s">
        <v>51</v>
      </c>
      <c r="G9825" t="s">
        <v>23</v>
      </c>
      <c r="H9825" t="s">
        <v>8</v>
      </c>
      <c r="I9825" t="s">
        <v>11</v>
      </c>
      <c r="J9825" s="2">
        <f>SUMIFS(Table3[TimesUsed],Table3[TripChainId],Table2[[#This Row],[TripChainId]])</f>
        <v>0</v>
      </c>
      <c r="L9825" t="s">
        <v>62</v>
      </c>
      <c r="M9825" t="s">
        <v>36</v>
      </c>
      <c r="N9825" t="s">
        <v>16</v>
      </c>
      <c r="O9825" t="s">
        <v>12</v>
      </c>
      <c r="P9825" s="1">
        <v>872</v>
      </c>
      <c r="Q98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26" spans="5:17" x14ac:dyDescent="0.25">
      <c r="E9826">
        <v>3396</v>
      </c>
      <c r="F9826" t="s">
        <v>23</v>
      </c>
      <c r="G9826" t="s">
        <v>51</v>
      </c>
      <c r="H9826" t="s">
        <v>10</v>
      </c>
      <c r="I9826" t="s">
        <v>13</v>
      </c>
      <c r="J9826" s="2">
        <f>SUMIFS(Table3[TimesUsed],Table3[TripChainId],Table2[[#This Row],[TripChainId]])</f>
        <v>0</v>
      </c>
      <c r="L9826" t="s">
        <v>62</v>
      </c>
      <c r="M9826" t="s">
        <v>36</v>
      </c>
      <c r="N9826" t="s">
        <v>16</v>
      </c>
      <c r="O9826" t="s">
        <v>13</v>
      </c>
      <c r="P9826" s="1">
        <v>991</v>
      </c>
      <c r="Q98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27" spans="5:17" x14ac:dyDescent="0.25">
      <c r="E9827">
        <v>3397</v>
      </c>
      <c r="F9827" t="s">
        <v>51</v>
      </c>
      <c r="G9827" t="s">
        <v>23</v>
      </c>
      <c r="H9827" t="s">
        <v>8</v>
      </c>
      <c r="I9827" t="s">
        <v>9</v>
      </c>
      <c r="J9827" s="2">
        <f>SUMIFS(Table3[TimesUsed],Table3[TripChainId],Table2[[#This Row],[TripChainId]])</f>
        <v>0</v>
      </c>
      <c r="L9827" t="s">
        <v>62</v>
      </c>
      <c r="M9827" t="s">
        <v>68</v>
      </c>
      <c r="N9827" t="s">
        <v>8</v>
      </c>
      <c r="O9827" t="s">
        <v>9</v>
      </c>
      <c r="P9827" s="1">
        <v>126</v>
      </c>
      <c r="Q98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28" spans="5:17" x14ac:dyDescent="0.25">
      <c r="E9828">
        <v>3397</v>
      </c>
      <c r="F9828" t="s">
        <v>23</v>
      </c>
      <c r="G9828" t="s">
        <v>48</v>
      </c>
      <c r="H9828" t="s">
        <v>16</v>
      </c>
      <c r="I9828" t="s">
        <v>9</v>
      </c>
      <c r="J9828" s="2">
        <f>SUMIFS(Table3[TimesUsed],Table3[TripChainId],Table2[[#This Row],[TripChainId]])</f>
        <v>0</v>
      </c>
      <c r="L9828" t="s">
        <v>62</v>
      </c>
      <c r="M9828" t="s">
        <v>68</v>
      </c>
      <c r="N9828" t="s">
        <v>8</v>
      </c>
      <c r="O9828" t="s">
        <v>11</v>
      </c>
      <c r="P9828" s="1">
        <v>25</v>
      </c>
      <c r="Q98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29" spans="5:17" x14ac:dyDescent="0.25">
      <c r="E9829">
        <v>3397</v>
      </c>
      <c r="F9829" t="s">
        <v>48</v>
      </c>
      <c r="G9829" t="s">
        <v>51</v>
      </c>
      <c r="H9829" t="s">
        <v>10</v>
      </c>
      <c r="I9829" t="s">
        <v>11</v>
      </c>
      <c r="J9829" s="2">
        <f>SUMIFS(Table3[TimesUsed],Table3[TripChainId],Table2[[#This Row],[TripChainId]])</f>
        <v>0</v>
      </c>
      <c r="L9829" t="s">
        <v>62</v>
      </c>
      <c r="M9829" t="s">
        <v>68</v>
      </c>
      <c r="N9829" t="s">
        <v>8</v>
      </c>
      <c r="O9829" t="s">
        <v>14</v>
      </c>
      <c r="P9829" s="1">
        <v>52</v>
      </c>
      <c r="Q98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30" spans="5:17" x14ac:dyDescent="0.25">
      <c r="E9830">
        <v>3398</v>
      </c>
      <c r="F9830" t="s">
        <v>51</v>
      </c>
      <c r="G9830" t="s">
        <v>23</v>
      </c>
      <c r="H9830" t="s">
        <v>8</v>
      </c>
      <c r="I9830" t="s">
        <v>9</v>
      </c>
      <c r="J9830" s="2">
        <f>SUMIFS(Table3[TimesUsed],Table3[TripChainId],Table2[[#This Row],[TripChainId]])</f>
        <v>0</v>
      </c>
      <c r="L9830" t="s">
        <v>62</v>
      </c>
      <c r="M9830" t="s">
        <v>68</v>
      </c>
      <c r="N9830" t="s">
        <v>8</v>
      </c>
      <c r="O9830" t="s">
        <v>12</v>
      </c>
      <c r="P9830" s="1">
        <v>51</v>
      </c>
      <c r="Q98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31" spans="5:17" x14ac:dyDescent="0.25">
      <c r="E9831">
        <v>3398</v>
      </c>
      <c r="F9831" t="s">
        <v>23</v>
      </c>
      <c r="G9831" t="s">
        <v>48</v>
      </c>
      <c r="H9831" t="s">
        <v>16</v>
      </c>
      <c r="I9831" t="s">
        <v>11</v>
      </c>
      <c r="J9831" s="2">
        <f>SUMIFS(Table3[TimesUsed],Table3[TripChainId],Table2[[#This Row],[TripChainId]])</f>
        <v>0</v>
      </c>
      <c r="L9831" t="s">
        <v>62</v>
      </c>
      <c r="M9831" t="s">
        <v>68</v>
      </c>
      <c r="N9831" t="s">
        <v>10</v>
      </c>
      <c r="O9831" t="s">
        <v>11</v>
      </c>
      <c r="P9831" s="1">
        <v>24</v>
      </c>
      <c r="Q98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32" spans="5:17" x14ac:dyDescent="0.25">
      <c r="E9832">
        <v>3398</v>
      </c>
      <c r="F9832" t="s">
        <v>48</v>
      </c>
      <c r="G9832" t="s">
        <v>51</v>
      </c>
      <c r="H9832" t="s">
        <v>10</v>
      </c>
      <c r="I9832" t="s">
        <v>11</v>
      </c>
      <c r="J9832" s="2">
        <f>SUMIFS(Table3[TimesUsed],Table3[TripChainId],Table2[[#This Row],[TripChainId]])</f>
        <v>0</v>
      </c>
      <c r="L9832" t="s">
        <v>62</v>
      </c>
      <c r="M9832" t="s">
        <v>68</v>
      </c>
      <c r="N9832" t="s">
        <v>10</v>
      </c>
      <c r="O9832" t="s">
        <v>13</v>
      </c>
      <c r="P9832" s="1">
        <v>54</v>
      </c>
      <c r="Q98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33" spans="5:17" x14ac:dyDescent="0.25">
      <c r="E9833">
        <v>3399</v>
      </c>
      <c r="F9833" t="s">
        <v>51</v>
      </c>
      <c r="G9833" t="s">
        <v>23</v>
      </c>
      <c r="H9833" t="s">
        <v>8</v>
      </c>
      <c r="I9833" t="s">
        <v>11</v>
      </c>
      <c r="J9833" s="2">
        <f>SUMIFS(Table3[TimesUsed],Table3[TripChainId],Table2[[#This Row],[TripChainId]])</f>
        <v>19</v>
      </c>
      <c r="L9833" t="s">
        <v>62</v>
      </c>
      <c r="M9833" t="s">
        <v>68</v>
      </c>
      <c r="N9833" t="s">
        <v>16</v>
      </c>
      <c r="O9833" t="s">
        <v>9</v>
      </c>
      <c r="P9833" s="1">
        <v>243</v>
      </c>
      <c r="Q98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34" spans="5:17" x14ac:dyDescent="0.25">
      <c r="E9834">
        <v>3399</v>
      </c>
      <c r="F9834" t="s">
        <v>23</v>
      </c>
      <c r="G9834" t="s">
        <v>48</v>
      </c>
      <c r="H9834" t="s">
        <v>16</v>
      </c>
      <c r="I9834" t="s">
        <v>11</v>
      </c>
      <c r="J9834" s="2">
        <f>SUMIFS(Table3[TimesUsed],Table3[TripChainId],Table2[[#This Row],[TripChainId]])</f>
        <v>19</v>
      </c>
      <c r="L9834" t="s">
        <v>62</v>
      </c>
      <c r="M9834" t="s">
        <v>68</v>
      </c>
      <c r="N9834" t="s">
        <v>16</v>
      </c>
      <c r="O9834" t="s">
        <v>11</v>
      </c>
      <c r="P9834" s="1">
        <v>353</v>
      </c>
      <c r="Q98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35" spans="5:17" x14ac:dyDescent="0.25">
      <c r="E9835">
        <v>3399</v>
      </c>
      <c r="F9835" t="s">
        <v>48</v>
      </c>
      <c r="G9835" t="s">
        <v>51</v>
      </c>
      <c r="H9835" t="s">
        <v>10</v>
      </c>
      <c r="I9835" t="s">
        <v>11</v>
      </c>
      <c r="J9835" s="2">
        <f>SUMIFS(Table3[TimesUsed],Table3[TripChainId],Table2[[#This Row],[TripChainId]])</f>
        <v>19</v>
      </c>
      <c r="L9835" t="s">
        <v>62</v>
      </c>
      <c r="M9835" t="s">
        <v>68</v>
      </c>
      <c r="N9835" t="s">
        <v>16</v>
      </c>
      <c r="O9835" t="s">
        <v>14</v>
      </c>
      <c r="P9835" s="1">
        <v>135</v>
      </c>
      <c r="Q98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36" spans="5:17" x14ac:dyDescent="0.25">
      <c r="E9836">
        <v>3400</v>
      </c>
      <c r="F9836" t="s">
        <v>51</v>
      </c>
      <c r="G9836" t="s">
        <v>23</v>
      </c>
      <c r="H9836" t="s">
        <v>8</v>
      </c>
      <c r="I9836" t="s">
        <v>9</v>
      </c>
      <c r="J9836" s="2">
        <f>SUMIFS(Table3[TimesUsed],Table3[TripChainId],Table2[[#This Row],[TripChainId]])</f>
        <v>0</v>
      </c>
      <c r="L9836" t="s">
        <v>62</v>
      </c>
      <c r="M9836" t="s">
        <v>68</v>
      </c>
      <c r="N9836" t="s">
        <v>16</v>
      </c>
      <c r="O9836" t="s">
        <v>12</v>
      </c>
      <c r="P9836" s="1">
        <v>134</v>
      </c>
      <c r="Q98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37" spans="5:17" x14ac:dyDescent="0.25">
      <c r="E9837">
        <v>3400</v>
      </c>
      <c r="F9837" t="s">
        <v>23</v>
      </c>
      <c r="G9837" t="s">
        <v>45</v>
      </c>
      <c r="H9837" t="s">
        <v>16</v>
      </c>
      <c r="I9837" t="s">
        <v>9</v>
      </c>
      <c r="J9837" s="2">
        <f>SUMIFS(Table3[TimesUsed],Table3[TripChainId],Table2[[#This Row],[TripChainId]])</f>
        <v>0</v>
      </c>
      <c r="L9837" t="s">
        <v>62</v>
      </c>
      <c r="M9837" t="s">
        <v>68</v>
      </c>
      <c r="N9837" t="s">
        <v>16</v>
      </c>
      <c r="O9837" t="s">
        <v>13</v>
      </c>
      <c r="P9837" s="1">
        <v>165</v>
      </c>
      <c r="Q98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38" spans="5:17" x14ac:dyDescent="0.25">
      <c r="E9838">
        <v>3400</v>
      </c>
      <c r="F9838" t="s">
        <v>45</v>
      </c>
      <c r="G9838" t="s">
        <v>51</v>
      </c>
      <c r="H9838" t="s">
        <v>10</v>
      </c>
      <c r="I9838" t="s">
        <v>11</v>
      </c>
      <c r="J9838" s="2">
        <f>SUMIFS(Table3[TimesUsed],Table3[TripChainId],Table2[[#This Row],[TripChainId]])</f>
        <v>0</v>
      </c>
      <c r="L9838" t="s">
        <v>62</v>
      </c>
      <c r="M9838" t="s">
        <v>17</v>
      </c>
      <c r="N9838" t="s">
        <v>8</v>
      </c>
      <c r="O9838" t="s">
        <v>9</v>
      </c>
      <c r="P9838" s="1">
        <v>41</v>
      </c>
      <c r="Q98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39" spans="5:17" x14ac:dyDescent="0.25">
      <c r="E9839">
        <v>3401</v>
      </c>
      <c r="F9839" t="s">
        <v>51</v>
      </c>
      <c r="G9839" t="s">
        <v>23</v>
      </c>
      <c r="H9839" t="s">
        <v>8</v>
      </c>
      <c r="I9839" t="s">
        <v>9</v>
      </c>
      <c r="J9839" s="2">
        <f>SUMIFS(Table3[TimesUsed],Table3[TripChainId],Table2[[#This Row],[TripChainId]])</f>
        <v>21</v>
      </c>
      <c r="L9839" t="s">
        <v>62</v>
      </c>
      <c r="M9839" t="s">
        <v>17</v>
      </c>
      <c r="N9839" t="s">
        <v>8</v>
      </c>
      <c r="O9839" t="s">
        <v>11</v>
      </c>
      <c r="P9839" s="1">
        <v>20</v>
      </c>
      <c r="Q98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40" spans="5:17" x14ac:dyDescent="0.25">
      <c r="E9840">
        <v>3401</v>
      </c>
      <c r="F9840" t="s">
        <v>23</v>
      </c>
      <c r="G9840" t="s">
        <v>45</v>
      </c>
      <c r="H9840" t="s">
        <v>16</v>
      </c>
      <c r="I9840" t="s">
        <v>11</v>
      </c>
      <c r="J9840" s="2">
        <f>SUMIFS(Table3[TimesUsed],Table3[TripChainId],Table2[[#This Row],[TripChainId]])</f>
        <v>21</v>
      </c>
      <c r="L9840" t="s">
        <v>62</v>
      </c>
      <c r="M9840" t="s">
        <v>17</v>
      </c>
      <c r="N9840" t="s">
        <v>8</v>
      </c>
      <c r="O9840" t="s">
        <v>14</v>
      </c>
      <c r="P9840" s="1">
        <v>33</v>
      </c>
      <c r="Q98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41" spans="5:17" x14ac:dyDescent="0.25">
      <c r="E9841">
        <v>3401</v>
      </c>
      <c r="F9841" t="s">
        <v>45</v>
      </c>
      <c r="G9841" t="s">
        <v>51</v>
      </c>
      <c r="H9841" t="s">
        <v>10</v>
      </c>
      <c r="I9841" t="s">
        <v>11</v>
      </c>
      <c r="J9841" s="2">
        <f>SUMIFS(Table3[TimesUsed],Table3[TripChainId],Table2[[#This Row],[TripChainId]])</f>
        <v>21</v>
      </c>
      <c r="L9841" t="s">
        <v>62</v>
      </c>
      <c r="M9841" t="s">
        <v>17</v>
      </c>
      <c r="N9841" t="s">
        <v>8</v>
      </c>
      <c r="O9841" t="s">
        <v>12</v>
      </c>
      <c r="P9841" s="1">
        <v>32</v>
      </c>
      <c r="Q98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42" spans="5:17" x14ac:dyDescent="0.25">
      <c r="E9842">
        <v>3402</v>
      </c>
      <c r="F9842" t="s">
        <v>51</v>
      </c>
      <c r="G9842" t="s">
        <v>23</v>
      </c>
      <c r="H9842" t="s">
        <v>8</v>
      </c>
      <c r="I9842" t="s">
        <v>11</v>
      </c>
      <c r="J9842" s="2">
        <f>SUMIFS(Table3[TimesUsed],Table3[TripChainId],Table2[[#This Row],[TripChainId]])</f>
        <v>5</v>
      </c>
      <c r="L9842" t="s">
        <v>62</v>
      </c>
      <c r="M9842" t="s">
        <v>17</v>
      </c>
      <c r="N9842" t="s">
        <v>16</v>
      </c>
      <c r="O9842" t="s">
        <v>9</v>
      </c>
      <c r="P9842" s="1">
        <v>91</v>
      </c>
      <c r="Q98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43" spans="5:17" x14ac:dyDescent="0.25">
      <c r="E9843">
        <v>3402</v>
      </c>
      <c r="F9843" t="s">
        <v>23</v>
      </c>
      <c r="G9843" t="s">
        <v>45</v>
      </c>
      <c r="H9843" t="s">
        <v>16</v>
      </c>
      <c r="I9843" t="s">
        <v>11</v>
      </c>
      <c r="J9843" s="2">
        <f>SUMIFS(Table3[TimesUsed],Table3[TripChainId],Table2[[#This Row],[TripChainId]])</f>
        <v>5</v>
      </c>
      <c r="L9843" t="s">
        <v>62</v>
      </c>
      <c r="M9843" t="s">
        <v>17</v>
      </c>
      <c r="N9843" t="s">
        <v>16</v>
      </c>
      <c r="O9843" t="s">
        <v>11</v>
      </c>
      <c r="P9843" s="1">
        <v>182</v>
      </c>
      <c r="Q98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44" spans="5:17" x14ac:dyDescent="0.25">
      <c r="E9844">
        <v>3402</v>
      </c>
      <c r="F9844" t="s">
        <v>45</v>
      </c>
      <c r="G9844" t="s">
        <v>51</v>
      </c>
      <c r="H9844" t="s">
        <v>10</v>
      </c>
      <c r="I9844" t="s">
        <v>11</v>
      </c>
      <c r="J9844" s="2">
        <f>SUMIFS(Table3[TimesUsed],Table3[TripChainId],Table2[[#This Row],[TripChainId]])</f>
        <v>5</v>
      </c>
      <c r="L9844" t="s">
        <v>62</v>
      </c>
      <c r="M9844" t="s">
        <v>17</v>
      </c>
      <c r="N9844" t="s">
        <v>16</v>
      </c>
      <c r="O9844" t="s">
        <v>14</v>
      </c>
      <c r="P9844" s="1">
        <v>71</v>
      </c>
      <c r="Q98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45" spans="5:17" x14ac:dyDescent="0.25">
      <c r="E9845">
        <v>3403</v>
      </c>
      <c r="F9845" t="s">
        <v>48</v>
      </c>
      <c r="G9845" t="s">
        <v>52</v>
      </c>
      <c r="H9845" t="s">
        <v>8</v>
      </c>
      <c r="I9845" t="s">
        <v>14</v>
      </c>
      <c r="J9845" s="2">
        <f>SUMIFS(Table3[TimesUsed],Table3[TripChainId],Table2[[#This Row],[TripChainId]])</f>
        <v>0</v>
      </c>
      <c r="L9845" t="s">
        <v>62</v>
      </c>
      <c r="M9845" t="s">
        <v>17</v>
      </c>
      <c r="N9845" t="s">
        <v>16</v>
      </c>
      <c r="O9845" t="s">
        <v>12</v>
      </c>
      <c r="P9845" s="1">
        <v>70</v>
      </c>
      <c r="Q98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46" spans="5:17" x14ac:dyDescent="0.25">
      <c r="E9846">
        <v>3403</v>
      </c>
      <c r="F9846" t="s">
        <v>52</v>
      </c>
      <c r="G9846" t="s">
        <v>48</v>
      </c>
      <c r="H9846" t="s">
        <v>10</v>
      </c>
      <c r="I9846" t="s">
        <v>14</v>
      </c>
      <c r="J9846" s="2">
        <f>SUMIFS(Table3[TimesUsed],Table3[TripChainId],Table2[[#This Row],[TripChainId]])</f>
        <v>0</v>
      </c>
      <c r="L9846" t="s">
        <v>62</v>
      </c>
      <c r="M9846" t="s">
        <v>17</v>
      </c>
      <c r="N9846" t="s">
        <v>16</v>
      </c>
      <c r="O9846" t="s">
        <v>13</v>
      </c>
      <c r="P9846" s="1">
        <v>82</v>
      </c>
      <c r="Q98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47" spans="5:17" x14ac:dyDescent="0.25">
      <c r="E9847">
        <v>3404</v>
      </c>
      <c r="F9847" t="s">
        <v>48</v>
      </c>
      <c r="G9847" t="s">
        <v>52</v>
      </c>
      <c r="H9847" t="s">
        <v>8</v>
      </c>
      <c r="I9847" t="s">
        <v>14</v>
      </c>
      <c r="J9847" s="2">
        <f>SUMIFS(Table3[TimesUsed],Table3[TripChainId],Table2[[#This Row],[TripChainId]])</f>
        <v>0</v>
      </c>
      <c r="L9847" t="s">
        <v>62</v>
      </c>
      <c r="M9847" t="s">
        <v>63</v>
      </c>
      <c r="N9847" t="s">
        <v>8</v>
      </c>
      <c r="O9847" t="s">
        <v>9</v>
      </c>
      <c r="P9847" s="1">
        <v>81</v>
      </c>
      <c r="Q98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48" spans="5:17" x14ac:dyDescent="0.25">
      <c r="E9848">
        <v>3404</v>
      </c>
      <c r="F9848" t="s">
        <v>52</v>
      </c>
      <c r="G9848" t="s">
        <v>48</v>
      </c>
      <c r="H9848" t="s">
        <v>10</v>
      </c>
      <c r="I9848" t="s">
        <v>12</v>
      </c>
      <c r="J9848" s="2">
        <f>SUMIFS(Table3[TimesUsed],Table3[TripChainId],Table2[[#This Row],[TripChainId]])</f>
        <v>0</v>
      </c>
      <c r="L9848" t="s">
        <v>62</v>
      </c>
      <c r="M9848" t="s">
        <v>63</v>
      </c>
      <c r="N9848" t="s">
        <v>8</v>
      </c>
      <c r="O9848" t="s">
        <v>11</v>
      </c>
      <c r="P9848" s="1">
        <v>39</v>
      </c>
      <c r="Q98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49" spans="5:17" x14ac:dyDescent="0.25">
      <c r="E9849">
        <v>3405</v>
      </c>
      <c r="F9849" t="s">
        <v>48</v>
      </c>
      <c r="G9849" t="s">
        <v>52</v>
      </c>
      <c r="H9849" t="s">
        <v>8</v>
      </c>
      <c r="I9849" t="s">
        <v>12</v>
      </c>
      <c r="J9849" s="2">
        <f>SUMIFS(Table3[TimesUsed],Table3[TripChainId],Table2[[#This Row],[TripChainId]])</f>
        <v>0</v>
      </c>
      <c r="L9849" t="s">
        <v>62</v>
      </c>
      <c r="M9849" t="s">
        <v>63</v>
      </c>
      <c r="N9849" t="s">
        <v>8</v>
      </c>
      <c r="O9849" t="s">
        <v>14</v>
      </c>
      <c r="P9849" s="1">
        <v>35</v>
      </c>
      <c r="Q98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50" spans="5:17" x14ac:dyDescent="0.25">
      <c r="E9850">
        <v>3405</v>
      </c>
      <c r="F9850" t="s">
        <v>52</v>
      </c>
      <c r="G9850" t="s">
        <v>48</v>
      </c>
      <c r="H9850" t="s">
        <v>10</v>
      </c>
      <c r="I9850" t="s">
        <v>12</v>
      </c>
      <c r="J9850" s="2">
        <f>SUMIFS(Table3[TimesUsed],Table3[TripChainId],Table2[[#This Row],[TripChainId]])</f>
        <v>0</v>
      </c>
      <c r="L9850" t="s">
        <v>62</v>
      </c>
      <c r="M9850" t="s">
        <v>63</v>
      </c>
      <c r="N9850" t="s">
        <v>8</v>
      </c>
      <c r="O9850" t="s">
        <v>12</v>
      </c>
      <c r="P9850" s="1">
        <v>35</v>
      </c>
      <c r="Q98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51" spans="5:17" x14ac:dyDescent="0.25">
      <c r="E9851">
        <v>3406</v>
      </c>
      <c r="F9851" t="s">
        <v>48</v>
      </c>
      <c r="G9851" t="s">
        <v>52</v>
      </c>
      <c r="H9851" t="s">
        <v>8</v>
      </c>
      <c r="I9851" t="s">
        <v>14</v>
      </c>
      <c r="J9851" s="2">
        <f>SUMIFS(Table3[TimesUsed],Table3[TripChainId],Table2[[#This Row],[TripChainId]])</f>
        <v>0</v>
      </c>
      <c r="L9851" t="s">
        <v>62</v>
      </c>
      <c r="M9851" t="s">
        <v>63</v>
      </c>
      <c r="N9851" t="s">
        <v>10</v>
      </c>
      <c r="O9851" t="s">
        <v>13</v>
      </c>
      <c r="P9851" s="1">
        <v>20</v>
      </c>
      <c r="Q98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52" spans="5:17" x14ac:dyDescent="0.25">
      <c r="E9852">
        <v>3406</v>
      </c>
      <c r="F9852" t="s">
        <v>52</v>
      </c>
      <c r="G9852" t="s">
        <v>17</v>
      </c>
      <c r="H9852" t="s">
        <v>16</v>
      </c>
      <c r="I9852" t="s">
        <v>9</v>
      </c>
      <c r="J9852" s="2">
        <f>SUMIFS(Table3[TimesUsed],Table3[TripChainId],Table2[[#This Row],[TripChainId]])</f>
        <v>0</v>
      </c>
      <c r="L9852" t="s">
        <v>62</v>
      </c>
      <c r="M9852" t="s">
        <v>63</v>
      </c>
      <c r="N9852" t="s">
        <v>16</v>
      </c>
      <c r="O9852" t="s">
        <v>9</v>
      </c>
      <c r="P9852" s="1">
        <v>114</v>
      </c>
      <c r="Q98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53" spans="5:17" x14ac:dyDescent="0.25">
      <c r="E9853">
        <v>3406</v>
      </c>
      <c r="F9853" t="s">
        <v>17</v>
      </c>
      <c r="G9853" t="s">
        <v>48</v>
      </c>
      <c r="H9853" t="s">
        <v>10</v>
      </c>
      <c r="I9853" t="s">
        <v>9</v>
      </c>
      <c r="J9853" s="2">
        <f>SUMIFS(Table3[TimesUsed],Table3[TripChainId],Table2[[#This Row],[TripChainId]])</f>
        <v>0</v>
      </c>
      <c r="L9853" t="s">
        <v>62</v>
      </c>
      <c r="M9853" t="s">
        <v>63</v>
      </c>
      <c r="N9853" t="s">
        <v>16</v>
      </c>
      <c r="O9853" t="s">
        <v>11</v>
      </c>
      <c r="P9853" s="1">
        <v>154</v>
      </c>
      <c r="Q98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54" spans="5:17" x14ac:dyDescent="0.25">
      <c r="E9854">
        <v>3407</v>
      </c>
      <c r="F9854" t="s">
        <v>48</v>
      </c>
      <c r="G9854" t="s">
        <v>52</v>
      </c>
      <c r="H9854" t="s">
        <v>8</v>
      </c>
      <c r="I9854" t="s">
        <v>14</v>
      </c>
      <c r="J9854" s="2">
        <f>SUMIFS(Table3[TimesUsed],Table3[TripChainId],Table2[[#This Row],[TripChainId]])</f>
        <v>0</v>
      </c>
      <c r="L9854" t="s">
        <v>62</v>
      </c>
      <c r="M9854" t="s">
        <v>63</v>
      </c>
      <c r="N9854" t="s">
        <v>16</v>
      </c>
      <c r="O9854" t="s">
        <v>14</v>
      </c>
      <c r="P9854" s="1">
        <v>66</v>
      </c>
      <c r="Q98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55" spans="5:17" x14ac:dyDescent="0.25">
      <c r="E9855">
        <v>3407</v>
      </c>
      <c r="F9855" t="s">
        <v>52</v>
      </c>
      <c r="G9855" t="s">
        <v>17</v>
      </c>
      <c r="H9855" t="s">
        <v>16</v>
      </c>
      <c r="I9855" t="s">
        <v>9</v>
      </c>
      <c r="J9855" s="2">
        <f>SUMIFS(Table3[TimesUsed],Table3[TripChainId],Table2[[#This Row],[TripChainId]])</f>
        <v>0</v>
      </c>
      <c r="L9855" t="s">
        <v>62</v>
      </c>
      <c r="M9855" t="s">
        <v>63</v>
      </c>
      <c r="N9855" t="s">
        <v>16</v>
      </c>
      <c r="O9855" t="s">
        <v>12</v>
      </c>
      <c r="P9855" s="1">
        <v>66</v>
      </c>
      <c r="Q98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56" spans="5:17" x14ac:dyDescent="0.25">
      <c r="E9856">
        <v>3407</v>
      </c>
      <c r="F9856" t="s">
        <v>17</v>
      </c>
      <c r="G9856" t="s">
        <v>48</v>
      </c>
      <c r="H9856" t="s">
        <v>10</v>
      </c>
      <c r="I9856" t="s">
        <v>11</v>
      </c>
      <c r="J9856" s="2">
        <f>SUMIFS(Table3[TimesUsed],Table3[TripChainId],Table2[[#This Row],[TripChainId]])</f>
        <v>0</v>
      </c>
      <c r="L9856" t="s">
        <v>62</v>
      </c>
      <c r="M9856" t="s">
        <v>63</v>
      </c>
      <c r="N9856" t="s">
        <v>16</v>
      </c>
      <c r="O9856" t="s">
        <v>13</v>
      </c>
      <c r="P9856" s="1">
        <v>74</v>
      </c>
      <c r="Q98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57" spans="5:17" x14ac:dyDescent="0.25">
      <c r="E9857">
        <v>3408</v>
      </c>
      <c r="F9857" t="s">
        <v>48</v>
      </c>
      <c r="G9857" t="s">
        <v>52</v>
      </c>
      <c r="H9857" t="s">
        <v>8</v>
      </c>
      <c r="I9857" t="s">
        <v>14</v>
      </c>
      <c r="J9857" s="2">
        <f>SUMIFS(Table3[TimesUsed],Table3[TripChainId],Table2[[#This Row],[TripChainId]])</f>
        <v>0</v>
      </c>
      <c r="L9857" t="s">
        <v>62</v>
      </c>
      <c r="M9857" t="s">
        <v>43</v>
      </c>
      <c r="N9857" t="s">
        <v>8</v>
      </c>
      <c r="O9857" t="s">
        <v>9</v>
      </c>
      <c r="P9857" s="1">
        <v>32</v>
      </c>
      <c r="Q98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58" spans="5:17" x14ac:dyDescent="0.25">
      <c r="E9858">
        <v>3408</v>
      </c>
      <c r="F9858" t="s">
        <v>52</v>
      </c>
      <c r="G9858" t="s">
        <v>17</v>
      </c>
      <c r="H9858" t="s">
        <v>16</v>
      </c>
      <c r="I9858" t="s">
        <v>9</v>
      </c>
      <c r="J9858" s="2">
        <f>SUMIFS(Table3[TimesUsed],Table3[TripChainId],Table2[[#This Row],[TripChainId]])</f>
        <v>0</v>
      </c>
      <c r="L9858" t="s">
        <v>62</v>
      </c>
      <c r="M9858" t="s">
        <v>43</v>
      </c>
      <c r="N9858" t="s">
        <v>16</v>
      </c>
      <c r="O9858" t="s">
        <v>9</v>
      </c>
      <c r="P9858" s="1">
        <v>54</v>
      </c>
      <c r="Q98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59" spans="5:17" x14ac:dyDescent="0.25">
      <c r="E9859">
        <v>3408</v>
      </c>
      <c r="F9859" t="s">
        <v>17</v>
      </c>
      <c r="G9859" t="s">
        <v>48</v>
      </c>
      <c r="H9859" t="s">
        <v>10</v>
      </c>
      <c r="I9859" t="s">
        <v>12</v>
      </c>
      <c r="J9859" s="2">
        <f>SUMIFS(Table3[TimesUsed],Table3[TripChainId],Table2[[#This Row],[TripChainId]])</f>
        <v>0</v>
      </c>
      <c r="L9859" t="s">
        <v>62</v>
      </c>
      <c r="M9859" t="s">
        <v>43</v>
      </c>
      <c r="N9859" t="s">
        <v>16</v>
      </c>
      <c r="O9859" t="s">
        <v>11</v>
      </c>
      <c r="P9859" s="1">
        <v>99</v>
      </c>
      <c r="Q98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60" spans="5:17" x14ac:dyDescent="0.25">
      <c r="E9860">
        <v>3409</v>
      </c>
      <c r="F9860" t="s">
        <v>48</v>
      </c>
      <c r="G9860" t="s">
        <v>52</v>
      </c>
      <c r="H9860" t="s">
        <v>8</v>
      </c>
      <c r="I9860" t="s">
        <v>14</v>
      </c>
      <c r="J9860" s="2">
        <f>SUMIFS(Table3[TimesUsed],Table3[TripChainId],Table2[[#This Row],[TripChainId]])</f>
        <v>0</v>
      </c>
      <c r="L9860" t="s">
        <v>62</v>
      </c>
      <c r="M9860" t="s">
        <v>43</v>
      </c>
      <c r="N9860" t="s">
        <v>16</v>
      </c>
      <c r="O9860" t="s">
        <v>14</v>
      </c>
      <c r="P9860" s="1">
        <v>33</v>
      </c>
      <c r="Q98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61" spans="5:17" x14ac:dyDescent="0.25">
      <c r="E9861">
        <v>3409</v>
      </c>
      <c r="F9861" t="s">
        <v>52</v>
      </c>
      <c r="G9861" t="s">
        <v>17</v>
      </c>
      <c r="H9861" t="s">
        <v>16</v>
      </c>
      <c r="I9861" t="s">
        <v>9</v>
      </c>
      <c r="J9861" s="2">
        <f>SUMIFS(Table3[TimesUsed],Table3[TripChainId],Table2[[#This Row],[TripChainId]])</f>
        <v>0</v>
      </c>
      <c r="L9861" t="s">
        <v>62</v>
      </c>
      <c r="M9861" t="s">
        <v>43</v>
      </c>
      <c r="N9861" t="s">
        <v>16</v>
      </c>
      <c r="O9861" t="s">
        <v>12</v>
      </c>
      <c r="P9861" s="1">
        <v>33</v>
      </c>
      <c r="Q98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62" spans="5:17" x14ac:dyDescent="0.25">
      <c r="E9862">
        <v>3409</v>
      </c>
      <c r="F9862" t="s">
        <v>17</v>
      </c>
      <c r="G9862" t="s">
        <v>48</v>
      </c>
      <c r="H9862" t="s">
        <v>10</v>
      </c>
      <c r="I9862" t="s">
        <v>13</v>
      </c>
      <c r="J9862" s="2">
        <f>SUMIFS(Table3[TimesUsed],Table3[TripChainId],Table2[[#This Row],[TripChainId]])</f>
        <v>0</v>
      </c>
      <c r="L9862" t="s">
        <v>62</v>
      </c>
      <c r="M9862" t="s">
        <v>43</v>
      </c>
      <c r="N9862" t="s">
        <v>16</v>
      </c>
      <c r="O9862" t="s">
        <v>13</v>
      </c>
      <c r="P9862" s="1">
        <v>47</v>
      </c>
      <c r="Q98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63" spans="5:17" x14ac:dyDescent="0.25">
      <c r="E9863">
        <v>3410</v>
      </c>
      <c r="F9863" t="s">
        <v>48</v>
      </c>
      <c r="G9863" t="s">
        <v>52</v>
      </c>
      <c r="H9863" t="s">
        <v>8</v>
      </c>
      <c r="I9863" t="s">
        <v>14</v>
      </c>
      <c r="J9863" s="2">
        <f>SUMIFS(Table3[TimesUsed],Table3[TripChainId],Table2[[#This Row],[TripChainId]])</f>
        <v>0</v>
      </c>
      <c r="L9863" t="s">
        <v>62</v>
      </c>
      <c r="M9863" t="s">
        <v>30</v>
      </c>
      <c r="N9863" t="s">
        <v>8</v>
      </c>
      <c r="O9863" t="s">
        <v>9</v>
      </c>
      <c r="P9863" s="1">
        <v>2286</v>
      </c>
      <c r="Q98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64" spans="5:17" x14ac:dyDescent="0.25">
      <c r="E9864">
        <v>3410</v>
      </c>
      <c r="F9864" t="s">
        <v>52</v>
      </c>
      <c r="G9864" t="s">
        <v>17</v>
      </c>
      <c r="H9864" t="s">
        <v>16</v>
      </c>
      <c r="I9864" t="s">
        <v>11</v>
      </c>
      <c r="J9864" s="2">
        <f>SUMIFS(Table3[TimesUsed],Table3[TripChainId],Table2[[#This Row],[TripChainId]])</f>
        <v>0</v>
      </c>
      <c r="L9864" t="s">
        <v>62</v>
      </c>
      <c r="M9864" t="s">
        <v>30</v>
      </c>
      <c r="N9864" t="s">
        <v>8</v>
      </c>
      <c r="O9864" t="s">
        <v>11</v>
      </c>
      <c r="P9864" s="1">
        <v>200</v>
      </c>
      <c r="Q98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65" spans="5:17" x14ac:dyDescent="0.25">
      <c r="E9865">
        <v>3410</v>
      </c>
      <c r="F9865" t="s">
        <v>17</v>
      </c>
      <c r="G9865" t="s">
        <v>48</v>
      </c>
      <c r="H9865" t="s">
        <v>10</v>
      </c>
      <c r="I9865" t="s">
        <v>11</v>
      </c>
      <c r="J9865" s="2">
        <f>SUMIFS(Table3[TimesUsed],Table3[TripChainId],Table2[[#This Row],[TripChainId]])</f>
        <v>0</v>
      </c>
      <c r="L9865" t="s">
        <v>62</v>
      </c>
      <c r="M9865" t="s">
        <v>30</v>
      </c>
      <c r="N9865" t="s">
        <v>8</v>
      </c>
      <c r="O9865" t="s">
        <v>14</v>
      </c>
      <c r="P9865" s="1">
        <v>339</v>
      </c>
      <c r="Q98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66" spans="5:17" x14ac:dyDescent="0.25">
      <c r="E9866">
        <v>3411</v>
      </c>
      <c r="F9866" t="s">
        <v>48</v>
      </c>
      <c r="G9866" t="s">
        <v>52</v>
      </c>
      <c r="H9866" t="s">
        <v>8</v>
      </c>
      <c r="I9866" t="s">
        <v>14</v>
      </c>
      <c r="J9866" s="2">
        <f>SUMIFS(Table3[TimesUsed],Table3[TripChainId],Table2[[#This Row],[TripChainId]])</f>
        <v>0</v>
      </c>
      <c r="L9866" t="s">
        <v>62</v>
      </c>
      <c r="M9866" t="s">
        <v>30</v>
      </c>
      <c r="N9866" t="s">
        <v>8</v>
      </c>
      <c r="O9866" t="s">
        <v>12</v>
      </c>
      <c r="P9866" s="1">
        <v>339</v>
      </c>
      <c r="Q98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67" spans="5:17" x14ac:dyDescent="0.25">
      <c r="E9867">
        <v>3411</v>
      </c>
      <c r="F9867" t="s">
        <v>52</v>
      </c>
      <c r="G9867" t="s">
        <v>17</v>
      </c>
      <c r="H9867" t="s">
        <v>16</v>
      </c>
      <c r="I9867" t="s">
        <v>11</v>
      </c>
      <c r="J9867" s="2">
        <f>SUMIFS(Table3[TimesUsed],Table3[TripChainId],Table2[[#This Row],[TripChainId]])</f>
        <v>0</v>
      </c>
      <c r="L9867" t="s">
        <v>62</v>
      </c>
      <c r="M9867" t="s">
        <v>30</v>
      </c>
      <c r="N9867" t="s">
        <v>8</v>
      </c>
      <c r="O9867" t="s">
        <v>13</v>
      </c>
      <c r="P9867" s="1">
        <v>26</v>
      </c>
      <c r="Q98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68" spans="5:17" x14ac:dyDescent="0.25">
      <c r="E9868">
        <v>3411</v>
      </c>
      <c r="F9868" t="s">
        <v>17</v>
      </c>
      <c r="G9868" t="s">
        <v>48</v>
      </c>
      <c r="H9868" t="s">
        <v>10</v>
      </c>
      <c r="I9868" t="s">
        <v>12</v>
      </c>
      <c r="J9868" s="2">
        <f>SUMIFS(Table3[TimesUsed],Table3[TripChainId],Table2[[#This Row],[TripChainId]])</f>
        <v>0</v>
      </c>
      <c r="L9868" t="s">
        <v>62</v>
      </c>
      <c r="M9868" t="s">
        <v>30</v>
      </c>
      <c r="N9868" t="s">
        <v>16</v>
      </c>
      <c r="O9868" t="s">
        <v>9</v>
      </c>
      <c r="P9868" s="1">
        <v>499</v>
      </c>
      <c r="Q98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69" spans="5:17" x14ac:dyDescent="0.25">
      <c r="E9869">
        <v>3412</v>
      </c>
      <c r="F9869" t="s">
        <v>48</v>
      </c>
      <c r="G9869" t="s">
        <v>52</v>
      </c>
      <c r="H9869" t="s">
        <v>8</v>
      </c>
      <c r="I9869" t="s">
        <v>14</v>
      </c>
      <c r="J9869" s="2">
        <f>SUMIFS(Table3[TimesUsed],Table3[TripChainId],Table2[[#This Row],[TripChainId]])</f>
        <v>0</v>
      </c>
      <c r="L9869" t="s">
        <v>62</v>
      </c>
      <c r="M9869" t="s">
        <v>30</v>
      </c>
      <c r="N9869" t="s">
        <v>16</v>
      </c>
      <c r="O9869" t="s">
        <v>11</v>
      </c>
      <c r="P9869" s="1">
        <v>354</v>
      </c>
      <c r="Q98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70" spans="5:17" x14ac:dyDescent="0.25">
      <c r="E9870">
        <v>3412</v>
      </c>
      <c r="F9870" t="s">
        <v>52</v>
      </c>
      <c r="G9870" t="s">
        <v>17</v>
      </c>
      <c r="H9870" t="s">
        <v>16</v>
      </c>
      <c r="I9870" t="s">
        <v>11</v>
      </c>
      <c r="J9870" s="2">
        <f>SUMIFS(Table3[TimesUsed],Table3[TripChainId],Table2[[#This Row],[TripChainId]])</f>
        <v>0</v>
      </c>
      <c r="L9870" t="s">
        <v>62</v>
      </c>
      <c r="M9870" t="s">
        <v>30</v>
      </c>
      <c r="N9870" t="s">
        <v>16</v>
      </c>
      <c r="O9870" t="s">
        <v>14</v>
      </c>
      <c r="P9870" s="1">
        <v>172</v>
      </c>
      <c r="Q98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71" spans="5:17" x14ac:dyDescent="0.25">
      <c r="E9871">
        <v>3412</v>
      </c>
      <c r="F9871" t="s">
        <v>17</v>
      </c>
      <c r="G9871" t="s">
        <v>48</v>
      </c>
      <c r="H9871" t="s">
        <v>10</v>
      </c>
      <c r="I9871" t="s">
        <v>13</v>
      </c>
      <c r="J9871" s="2">
        <f>SUMIFS(Table3[TimesUsed],Table3[TripChainId],Table2[[#This Row],[TripChainId]])</f>
        <v>0</v>
      </c>
      <c r="L9871" t="s">
        <v>62</v>
      </c>
      <c r="M9871" t="s">
        <v>30</v>
      </c>
      <c r="N9871" t="s">
        <v>16</v>
      </c>
      <c r="O9871" t="s">
        <v>12</v>
      </c>
      <c r="P9871" s="1">
        <v>172</v>
      </c>
      <c r="Q98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72" spans="5:17" x14ac:dyDescent="0.25">
      <c r="E9872">
        <v>3413</v>
      </c>
      <c r="F9872" t="s">
        <v>48</v>
      </c>
      <c r="G9872" t="s">
        <v>52</v>
      </c>
      <c r="H9872" t="s">
        <v>8</v>
      </c>
      <c r="I9872" t="s">
        <v>14</v>
      </c>
      <c r="J9872" s="2">
        <f>SUMIFS(Table3[TimesUsed],Table3[TripChainId],Table2[[#This Row],[TripChainId]])</f>
        <v>0</v>
      </c>
      <c r="L9872" t="s">
        <v>62</v>
      </c>
      <c r="M9872" t="s">
        <v>30</v>
      </c>
      <c r="N9872" t="s">
        <v>16</v>
      </c>
      <c r="O9872" t="s">
        <v>13</v>
      </c>
      <c r="P9872" s="1">
        <v>151</v>
      </c>
      <c r="Q98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73" spans="5:17" x14ac:dyDescent="0.25">
      <c r="E9873">
        <v>3413</v>
      </c>
      <c r="F9873" t="s">
        <v>52</v>
      </c>
      <c r="G9873" t="s">
        <v>17</v>
      </c>
      <c r="H9873" t="s">
        <v>16</v>
      </c>
      <c r="I9873" t="s">
        <v>14</v>
      </c>
      <c r="J9873" s="2">
        <f>SUMIFS(Table3[TimesUsed],Table3[TripChainId],Table2[[#This Row],[TripChainId]])</f>
        <v>0</v>
      </c>
      <c r="L9873" t="s">
        <v>62</v>
      </c>
      <c r="M9873" t="s">
        <v>55</v>
      </c>
      <c r="N9873" t="s">
        <v>8</v>
      </c>
      <c r="O9873" t="s">
        <v>9</v>
      </c>
      <c r="P9873" s="1">
        <v>22</v>
      </c>
      <c r="Q98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74" spans="5:17" x14ac:dyDescent="0.25">
      <c r="E9874">
        <v>3413</v>
      </c>
      <c r="F9874" t="s">
        <v>17</v>
      </c>
      <c r="G9874" t="s">
        <v>48</v>
      </c>
      <c r="H9874" t="s">
        <v>10</v>
      </c>
      <c r="I9874" t="s">
        <v>9</v>
      </c>
      <c r="J9874" s="2">
        <f>SUMIFS(Table3[TimesUsed],Table3[TripChainId],Table2[[#This Row],[TripChainId]])</f>
        <v>0</v>
      </c>
      <c r="L9874" t="s">
        <v>62</v>
      </c>
      <c r="M9874" t="s">
        <v>55</v>
      </c>
      <c r="N9874" t="s">
        <v>16</v>
      </c>
      <c r="O9874" t="s">
        <v>9</v>
      </c>
      <c r="P9874" s="1">
        <v>39</v>
      </c>
      <c r="Q98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75" spans="5:17" x14ac:dyDescent="0.25">
      <c r="E9875">
        <v>3414</v>
      </c>
      <c r="F9875" t="s">
        <v>48</v>
      </c>
      <c r="G9875" t="s">
        <v>52</v>
      </c>
      <c r="H9875" t="s">
        <v>8</v>
      </c>
      <c r="I9875" t="s">
        <v>14</v>
      </c>
      <c r="J9875" s="2">
        <f>SUMIFS(Table3[TimesUsed],Table3[TripChainId],Table2[[#This Row],[TripChainId]])</f>
        <v>0</v>
      </c>
      <c r="L9875" t="s">
        <v>62</v>
      </c>
      <c r="M9875" t="s">
        <v>55</v>
      </c>
      <c r="N9875" t="s">
        <v>16</v>
      </c>
      <c r="O9875" t="s">
        <v>11</v>
      </c>
      <c r="P9875" s="1">
        <v>67</v>
      </c>
      <c r="Q98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76" spans="5:17" x14ac:dyDescent="0.25">
      <c r="E9876">
        <v>3414</v>
      </c>
      <c r="F9876" t="s">
        <v>52</v>
      </c>
      <c r="G9876" t="s">
        <v>17</v>
      </c>
      <c r="H9876" t="s">
        <v>16</v>
      </c>
      <c r="I9876" t="s">
        <v>14</v>
      </c>
      <c r="J9876" s="2">
        <f>SUMIFS(Table3[TimesUsed],Table3[TripChainId],Table2[[#This Row],[TripChainId]])</f>
        <v>0</v>
      </c>
      <c r="L9876" t="s">
        <v>62</v>
      </c>
      <c r="M9876" t="s">
        <v>55</v>
      </c>
      <c r="N9876" t="s">
        <v>16</v>
      </c>
      <c r="O9876" t="s">
        <v>14</v>
      </c>
      <c r="P9876" s="1">
        <v>33</v>
      </c>
      <c r="Q98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77" spans="5:17" x14ac:dyDescent="0.25">
      <c r="E9877">
        <v>3414</v>
      </c>
      <c r="F9877" t="s">
        <v>17</v>
      </c>
      <c r="G9877" t="s">
        <v>48</v>
      </c>
      <c r="H9877" t="s">
        <v>10</v>
      </c>
      <c r="I9877" t="s">
        <v>11</v>
      </c>
      <c r="J9877" s="2">
        <f>SUMIFS(Table3[TimesUsed],Table3[TripChainId],Table2[[#This Row],[TripChainId]])</f>
        <v>0</v>
      </c>
      <c r="L9877" t="s">
        <v>62</v>
      </c>
      <c r="M9877" t="s">
        <v>55</v>
      </c>
      <c r="N9877" t="s">
        <v>16</v>
      </c>
      <c r="O9877" t="s">
        <v>12</v>
      </c>
      <c r="P9877" s="1">
        <v>33</v>
      </c>
      <c r="Q98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78" spans="5:17" x14ac:dyDescent="0.25">
      <c r="E9878">
        <v>3415</v>
      </c>
      <c r="F9878" t="s">
        <v>48</v>
      </c>
      <c r="G9878" t="s">
        <v>52</v>
      </c>
      <c r="H9878" t="s">
        <v>8</v>
      </c>
      <c r="I9878" t="s">
        <v>14</v>
      </c>
      <c r="J9878" s="2">
        <f>SUMIFS(Table3[TimesUsed],Table3[TripChainId],Table2[[#This Row],[TripChainId]])</f>
        <v>24</v>
      </c>
      <c r="L9878" t="s">
        <v>62</v>
      </c>
      <c r="M9878" t="s">
        <v>55</v>
      </c>
      <c r="N9878" t="s">
        <v>16</v>
      </c>
      <c r="O9878" t="s">
        <v>13</v>
      </c>
      <c r="P9878" s="1">
        <v>40</v>
      </c>
      <c r="Q98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79" spans="5:17" x14ac:dyDescent="0.25">
      <c r="E9879">
        <v>3415</v>
      </c>
      <c r="F9879" t="s">
        <v>52</v>
      </c>
      <c r="G9879" t="s">
        <v>17</v>
      </c>
      <c r="H9879" t="s">
        <v>16</v>
      </c>
      <c r="I9879" t="s">
        <v>14</v>
      </c>
      <c r="J9879" s="2">
        <f>SUMIFS(Table3[TimesUsed],Table3[TripChainId],Table2[[#This Row],[TripChainId]])</f>
        <v>24</v>
      </c>
      <c r="L9879" t="s">
        <v>62</v>
      </c>
      <c r="M9879" t="s">
        <v>69</v>
      </c>
      <c r="N9879" t="s">
        <v>8</v>
      </c>
      <c r="O9879" t="s">
        <v>9</v>
      </c>
      <c r="P9879" s="1">
        <v>80</v>
      </c>
      <c r="Q98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80" spans="5:17" x14ac:dyDescent="0.25">
      <c r="E9880">
        <v>3415</v>
      </c>
      <c r="F9880" t="s">
        <v>17</v>
      </c>
      <c r="G9880" t="s">
        <v>48</v>
      </c>
      <c r="H9880" t="s">
        <v>10</v>
      </c>
      <c r="I9880" t="s">
        <v>14</v>
      </c>
      <c r="J9880" s="2">
        <f>SUMIFS(Table3[TimesUsed],Table3[TripChainId],Table2[[#This Row],[TripChainId]])</f>
        <v>24</v>
      </c>
      <c r="L9880" t="s">
        <v>62</v>
      </c>
      <c r="M9880" t="s">
        <v>69</v>
      </c>
      <c r="N9880" t="s">
        <v>8</v>
      </c>
      <c r="O9880" t="s">
        <v>11</v>
      </c>
      <c r="P9880" s="1">
        <v>29</v>
      </c>
      <c r="Q98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81" spans="5:17" x14ac:dyDescent="0.25">
      <c r="E9881">
        <v>3416</v>
      </c>
      <c r="F9881" t="s">
        <v>48</v>
      </c>
      <c r="G9881" t="s">
        <v>52</v>
      </c>
      <c r="H9881" t="s">
        <v>8</v>
      </c>
      <c r="I9881" t="s">
        <v>14</v>
      </c>
      <c r="J9881" s="2">
        <f>SUMIFS(Table3[TimesUsed],Table3[TripChainId],Table2[[#This Row],[TripChainId]])</f>
        <v>0</v>
      </c>
      <c r="L9881" t="s">
        <v>62</v>
      </c>
      <c r="M9881" t="s">
        <v>69</v>
      </c>
      <c r="N9881" t="s">
        <v>8</v>
      </c>
      <c r="O9881" t="s">
        <v>14</v>
      </c>
      <c r="P9881" s="1">
        <v>58</v>
      </c>
      <c r="Q98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82" spans="5:17" x14ac:dyDescent="0.25">
      <c r="E9882">
        <v>3416</v>
      </c>
      <c r="F9882" t="s">
        <v>52</v>
      </c>
      <c r="G9882" t="s">
        <v>17</v>
      </c>
      <c r="H9882" t="s">
        <v>16</v>
      </c>
      <c r="I9882" t="s">
        <v>14</v>
      </c>
      <c r="J9882" s="2">
        <f>SUMIFS(Table3[TimesUsed],Table3[TripChainId],Table2[[#This Row],[TripChainId]])</f>
        <v>0</v>
      </c>
      <c r="L9882" t="s">
        <v>62</v>
      </c>
      <c r="M9882" t="s">
        <v>69</v>
      </c>
      <c r="N9882" t="s">
        <v>8</v>
      </c>
      <c r="O9882" t="s">
        <v>12</v>
      </c>
      <c r="P9882" s="1">
        <v>57</v>
      </c>
      <c r="Q98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83" spans="5:17" x14ac:dyDescent="0.25">
      <c r="E9883">
        <v>3416</v>
      </c>
      <c r="F9883" t="s">
        <v>17</v>
      </c>
      <c r="G9883" t="s">
        <v>48</v>
      </c>
      <c r="H9883" t="s">
        <v>10</v>
      </c>
      <c r="I9883" t="s">
        <v>12</v>
      </c>
      <c r="J9883" s="2">
        <f>SUMIFS(Table3[TimesUsed],Table3[TripChainId],Table2[[#This Row],[TripChainId]])</f>
        <v>0</v>
      </c>
      <c r="L9883" t="s">
        <v>62</v>
      </c>
      <c r="M9883" t="s">
        <v>69</v>
      </c>
      <c r="N9883" t="s">
        <v>16</v>
      </c>
      <c r="O9883" t="s">
        <v>9</v>
      </c>
      <c r="P9883" s="1">
        <v>95</v>
      </c>
      <c r="Q98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84" spans="5:17" x14ac:dyDescent="0.25">
      <c r="E9884">
        <v>3417</v>
      </c>
      <c r="F9884" t="s">
        <v>48</v>
      </c>
      <c r="G9884" t="s">
        <v>52</v>
      </c>
      <c r="H9884" t="s">
        <v>8</v>
      </c>
      <c r="I9884" t="s">
        <v>14</v>
      </c>
      <c r="J9884" s="2">
        <f>SUMIFS(Table3[TimesUsed],Table3[TripChainId],Table2[[#This Row],[TripChainId]])</f>
        <v>0</v>
      </c>
      <c r="L9884" t="s">
        <v>62</v>
      </c>
      <c r="M9884" t="s">
        <v>69</v>
      </c>
      <c r="N9884" t="s">
        <v>16</v>
      </c>
      <c r="O9884" t="s">
        <v>11</v>
      </c>
      <c r="P9884" s="1">
        <v>122</v>
      </c>
      <c r="Q98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85" spans="5:17" x14ac:dyDescent="0.25">
      <c r="E9885">
        <v>3417</v>
      </c>
      <c r="F9885" t="s">
        <v>52</v>
      </c>
      <c r="G9885" t="s">
        <v>17</v>
      </c>
      <c r="H9885" t="s">
        <v>16</v>
      </c>
      <c r="I9885" t="s">
        <v>14</v>
      </c>
      <c r="J9885" s="2">
        <f>SUMIFS(Table3[TimesUsed],Table3[TripChainId],Table2[[#This Row],[TripChainId]])</f>
        <v>0</v>
      </c>
      <c r="L9885" t="s">
        <v>62</v>
      </c>
      <c r="M9885" t="s">
        <v>69</v>
      </c>
      <c r="N9885" t="s">
        <v>16</v>
      </c>
      <c r="O9885" t="s">
        <v>14</v>
      </c>
      <c r="P9885" s="1">
        <v>49</v>
      </c>
      <c r="Q98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86" spans="5:17" x14ac:dyDescent="0.25">
      <c r="E9886">
        <v>3417</v>
      </c>
      <c r="F9886" t="s">
        <v>17</v>
      </c>
      <c r="G9886" t="s">
        <v>48</v>
      </c>
      <c r="H9886" t="s">
        <v>10</v>
      </c>
      <c r="I9886" t="s">
        <v>13</v>
      </c>
      <c r="J9886" s="2">
        <f>SUMIFS(Table3[TimesUsed],Table3[TripChainId],Table2[[#This Row],[TripChainId]])</f>
        <v>0</v>
      </c>
      <c r="L9886" t="s">
        <v>62</v>
      </c>
      <c r="M9886" t="s">
        <v>69</v>
      </c>
      <c r="N9886" t="s">
        <v>16</v>
      </c>
      <c r="O9886" t="s">
        <v>12</v>
      </c>
      <c r="P9886" s="1">
        <v>49</v>
      </c>
      <c r="Q98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87" spans="5:17" x14ac:dyDescent="0.25">
      <c r="E9887">
        <v>3418</v>
      </c>
      <c r="F9887" t="s">
        <v>48</v>
      </c>
      <c r="G9887" t="s">
        <v>52</v>
      </c>
      <c r="H9887" t="s">
        <v>8</v>
      </c>
      <c r="I9887" t="s">
        <v>14</v>
      </c>
      <c r="J9887" s="2">
        <f>SUMIFS(Table3[TimesUsed],Table3[TripChainId],Table2[[#This Row],[TripChainId]])</f>
        <v>0</v>
      </c>
      <c r="L9887" t="s">
        <v>62</v>
      </c>
      <c r="M9887" t="s">
        <v>69</v>
      </c>
      <c r="N9887" t="s">
        <v>16</v>
      </c>
      <c r="O9887" t="s">
        <v>13</v>
      </c>
      <c r="P9887" s="1">
        <v>61</v>
      </c>
      <c r="Q98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88" spans="5:17" x14ac:dyDescent="0.25">
      <c r="E9888">
        <v>3418</v>
      </c>
      <c r="F9888" t="s">
        <v>52</v>
      </c>
      <c r="G9888" t="s">
        <v>17</v>
      </c>
      <c r="H9888" t="s">
        <v>16</v>
      </c>
      <c r="I9888" t="s">
        <v>12</v>
      </c>
      <c r="J9888" s="2">
        <f>SUMIFS(Table3[TimesUsed],Table3[TripChainId],Table2[[#This Row],[TripChainId]])</f>
        <v>0</v>
      </c>
      <c r="L9888" t="s">
        <v>62</v>
      </c>
      <c r="M9888" t="s">
        <v>70</v>
      </c>
      <c r="N9888" t="s">
        <v>8</v>
      </c>
      <c r="O9888" t="s">
        <v>9</v>
      </c>
      <c r="P9888" s="1">
        <v>294</v>
      </c>
      <c r="Q98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89" spans="5:17" x14ac:dyDescent="0.25">
      <c r="E9889">
        <v>3418</v>
      </c>
      <c r="F9889" t="s">
        <v>17</v>
      </c>
      <c r="G9889" t="s">
        <v>48</v>
      </c>
      <c r="H9889" t="s">
        <v>10</v>
      </c>
      <c r="I9889" t="s">
        <v>12</v>
      </c>
      <c r="J9889" s="2">
        <f>SUMIFS(Table3[TimesUsed],Table3[TripChainId],Table2[[#This Row],[TripChainId]])</f>
        <v>0</v>
      </c>
      <c r="L9889" t="s">
        <v>62</v>
      </c>
      <c r="M9889" t="s">
        <v>70</v>
      </c>
      <c r="N9889" t="s">
        <v>8</v>
      </c>
      <c r="O9889" t="s">
        <v>11</v>
      </c>
      <c r="P9889" s="1">
        <v>76</v>
      </c>
      <c r="Q98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90" spans="5:17" x14ac:dyDescent="0.25">
      <c r="E9890">
        <v>3419</v>
      </c>
      <c r="F9890" t="s">
        <v>48</v>
      </c>
      <c r="G9890" t="s">
        <v>52</v>
      </c>
      <c r="H9890" t="s">
        <v>8</v>
      </c>
      <c r="I9890" t="s">
        <v>14</v>
      </c>
      <c r="J9890" s="2">
        <f>SUMIFS(Table3[TimesUsed],Table3[TripChainId],Table2[[#This Row],[TripChainId]])</f>
        <v>0</v>
      </c>
      <c r="L9890" t="s">
        <v>62</v>
      </c>
      <c r="M9890" t="s">
        <v>70</v>
      </c>
      <c r="N9890" t="s">
        <v>8</v>
      </c>
      <c r="O9890" t="s">
        <v>14</v>
      </c>
      <c r="P9890" s="1">
        <v>96</v>
      </c>
      <c r="Q98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91" spans="5:17" x14ac:dyDescent="0.25">
      <c r="E9891">
        <v>3419</v>
      </c>
      <c r="F9891" t="s">
        <v>52</v>
      </c>
      <c r="G9891" t="s">
        <v>17</v>
      </c>
      <c r="H9891" t="s">
        <v>16</v>
      </c>
      <c r="I9891" t="s">
        <v>13</v>
      </c>
      <c r="J9891" s="2">
        <f>SUMIFS(Table3[TimesUsed],Table3[TripChainId],Table2[[#This Row],[TripChainId]])</f>
        <v>0</v>
      </c>
      <c r="L9891" t="s">
        <v>62</v>
      </c>
      <c r="M9891" t="s">
        <v>70</v>
      </c>
      <c r="N9891" t="s">
        <v>8</v>
      </c>
      <c r="O9891" t="s">
        <v>12</v>
      </c>
      <c r="P9891" s="1">
        <v>95</v>
      </c>
      <c r="Q98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92" spans="5:17" x14ac:dyDescent="0.25">
      <c r="E9892">
        <v>3419</v>
      </c>
      <c r="F9892" t="s">
        <v>17</v>
      </c>
      <c r="G9892" t="s">
        <v>48</v>
      </c>
      <c r="H9892" t="s">
        <v>10</v>
      </c>
      <c r="I9892" t="s">
        <v>12</v>
      </c>
      <c r="J9892" s="2">
        <f>SUMIFS(Table3[TimesUsed],Table3[TripChainId],Table2[[#This Row],[TripChainId]])</f>
        <v>0</v>
      </c>
      <c r="L9892" t="s">
        <v>62</v>
      </c>
      <c r="M9892" t="s">
        <v>70</v>
      </c>
      <c r="N9892" t="s">
        <v>10</v>
      </c>
      <c r="O9892" t="s">
        <v>11</v>
      </c>
      <c r="P9892" s="1">
        <v>60</v>
      </c>
      <c r="Q98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93" spans="5:17" x14ac:dyDescent="0.25">
      <c r="E9893">
        <v>3420</v>
      </c>
      <c r="F9893" t="s">
        <v>48</v>
      </c>
      <c r="G9893" t="s">
        <v>52</v>
      </c>
      <c r="H9893" t="s">
        <v>8</v>
      </c>
      <c r="I9893" t="s">
        <v>14</v>
      </c>
      <c r="J9893" s="2">
        <f>SUMIFS(Table3[TimesUsed],Table3[TripChainId],Table2[[#This Row],[TripChainId]])</f>
        <v>0</v>
      </c>
      <c r="L9893" t="s">
        <v>62</v>
      </c>
      <c r="M9893" t="s">
        <v>70</v>
      </c>
      <c r="N9893" t="s">
        <v>10</v>
      </c>
      <c r="O9893" t="s">
        <v>14</v>
      </c>
      <c r="P9893" s="1">
        <v>41</v>
      </c>
      <c r="Q98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94" spans="5:17" x14ac:dyDescent="0.25">
      <c r="E9894">
        <v>3420</v>
      </c>
      <c r="F9894" t="s">
        <v>52</v>
      </c>
      <c r="G9894" t="s">
        <v>17</v>
      </c>
      <c r="H9894" t="s">
        <v>16</v>
      </c>
      <c r="I9894" t="s">
        <v>13</v>
      </c>
      <c r="J9894" s="2">
        <f>SUMIFS(Table3[TimesUsed],Table3[TripChainId],Table2[[#This Row],[TripChainId]])</f>
        <v>0</v>
      </c>
      <c r="L9894" t="s">
        <v>62</v>
      </c>
      <c r="M9894" t="s">
        <v>70</v>
      </c>
      <c r="N9894" t="s">
        <v>10</v>
      </c>
      <c r="O9894" t="s">
        <v>12</v>
      </c>
      <c r="P9894" s="1">
        <v>41</v>
      </c>
      <c r="Q98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95" spans="5:17" x14ac:dyDescent="0.25">
      <c r="E9895">
        <v>3420</v>
      </c>
      <c r="F9895" t="s">
        <v>17</v>
      </c>
      <c r="G9895" t="s">
        <v>48</v>
      </c>
      <c r="H9895" t="s">
        <v>10</v>
      </c>
      <c r="I9895" t="s">
        <v>13</v>
      </c>
      <c r="J9895" s="2">
        <f>SUMIFS(Table3[TimesUsed],Table3[TripChainId],Table2[[#This Row],[TripChainId]])</f>
        <v>0</v>
      </c>
      <c r="L9895" t="s">
        <v>62</v>
      </c>
      <c r="M9895" t="s">
        <v>70</v>
      </c>
      <c r="N9895" t="s">
        <v>10</v>
      </c>
      <c r="O9895" t="s">
        <v>13</v>
      </c>
      <c r="P9895" s="1">
        <v>155</v>
      </c>
      <c r="Q98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96" spans="5:17" x14ac:dyDescent="0.25">
      <c r="E9896">
        <v>3421</v>
      </c>
      <c r="F9896" t="s">
        <v>48</v>
      </c>
      <c r="G9896" t="s">
        <v>52</v>
      </c>
      <c r="H9896" t="s">
        <v>8</v>
      </c>
      <c r="I9896" t="s">
        <v>12</v>
      </c>
      <c r="J9896" s="2">
        <f>SUMIFS(Table3[TimesUsed],Table3[TripChainId],Table2[[#This Row],[TripChainId]])</f>
        <v>23</v>
      </c>
      <c r="L9896" t="s">
        <v>62</v>
      </c>
      <c r="M9896" t="s">
        <v>70</v>
      </c>
      <c r="N9896" t="s">
        <v>16</v>
      </c>
      <c r="O9896" t="s">
        <v>9</v>
      </c>
      <c r="P9896" s="1">
        <v>388</v>
      </c>
      <c r="Q98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97" spans="5:17" x14ac:dyDescent="0.25">
      <c r="E9897">
        <v>3421</v>
      </c>
      <c r="F9897" t="s">
        <v>52</v>
      </c>
      <c r="G9897" t="s">
        <v>17</v>
      </c>
      <c r="H9897" t="s">
        <v>16</v>
      </c>
      <c r="I9897" t="s">
        <v>12</v>
      </c>
      <c r="J9897" s="2">
        <f>SUMIFS(Table3[TimesUsed],Table3[TripChainId],Table2[[#This Row],[TripChainId]])</f>
        <v>23</v>
      </c>
      <c r="L9897" t="s">
        <v>62</v>
      </c>
      <c r="M9897" t="s">
        <v>70</v>
      </c>
      <c r="N9897" t="s">
        <v>16</v>
      </c>
      <c r="O9897" t="s">
        <v>11</v>
      </c>
      <c r="P9897" s="1">
        <v>826</v>
      </c>
      <c r="Q98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98" spans="5:17" x14ac:dyDescent="0.25">
      <c r="E9898">
        <v>3421</v>
      </c>
      <c r="F9898" t="s">
        <v>17</v>
      </c>
      <c r="G9898" t="s">
        <v>48</v>
      </c>
      <c r="H9898" t="s">
        <v>10</v>
      </c>
      <c r="I9898" t="s">
        <v>12</v>
      </c>
      <c r="J9898" s="2">
        <f>SUMIFS(Table3[TimesUsed],Table3[TripChainId],Table2[[#This Row],[TripChainId]])</f>
        <v>23</v>
      </c>
      <c r="L9898" t="s">
        <v>62</v>
      </c>
      <c r="M9898" t="s">
        <v>70</v>
      </c>
      <c r="N9898" t="s">
        <v>16</v>
      </c>
      <c r="O9898" t="s">
        <v>14</v>
      </c>
      <c r="P9898" s="1">
        <v>223</v>
      </c>
      <c r="Q98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899" spans="5:17" x14ac:dyDescent="0.25">
      <c r="E9899">
        <v>3422</v>
      </c>
      <c r="F9899" t="s">
        <v>48</v>
      </c>
      <c r="G9899" t="s">
        <v>52</v>
      </c>
      <c r="H9899" t="s">
        <v>8</v>
      </c>
      <c r="I9899" t="s">
        <v>14</v>
      </c>
      <c r="J9899" s="2">
        <f>SUMIFS(Table3[TimesUsed],Table3[TripChainId],Table2[[#This Row],[TripChainId]])</f>
        <v>0</v>
      </c>
      <c r="L9899" t="s">
        <v>62</v>
      </c>
      <c r="M9899" t="s">
        <v>70</v>
      </c>
      <c r="N9899" t="s">
        <v>16</v>
      </c>
      <c r="O9899" t="s">
        <v>12</v>
      </c>
      <c r="P9899" s="1">
        <v>223</v>
      </c>
      <c r="Q98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00" spans="5:17" x14ac:dyDescent="0.25">
      <c r="E9900">
        <v>3422</v>
      </c>
      <c r="F9900" t="s">
        <v>52</v>
      </c>
      <c r="G9900" t="s">
        <v>43</v>
      </c>
      <c r="H9900" t="s">
        <v>16</v>
      </c>
      <c r="I9900" t="s">
        <v>9</v>
      </c>
      <c r="J9900" s="2">
        <f>SUMIFS(Table3[TimesUsed],Table3[TripChainId],Table2[[#This Row],[TripChainId]])</f>
        <v>0</v>
      </c>
      <c r="L9900" t="s">
        <v>62</v>
      </c>
      <c r="M9900" t="s">
        <v>70</v>
      </c>
      <c r="N9900" t="s">
        <v>16</v>
      </c>
      <c r="O9900" t="s">
        <v>13</v>
      </c>
      <c r="P9900" s="1">
        <v>350</v>
      </c>
      <c r="Q99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01" spans="5:17" x14ac:dyDescent="0.25">
      <c r="E9901">
        <v>3422</v>
      </c>
      <c r="F9901" t="s">
        <v>43</v>
      </c>
      <c r="G9901" t="s">
        <v>48</v>
      </c>
      <c r="H9901" t="s">
        <v>10</v>
      </c>
      <c r="I9901" t="s">
        <v>11</v>
      </c>
      <c r="J9901" s="2">
        <f>SUMIFS(Table3[TimesUsed],Table3[TripChainId],Table2[[#This Row],[TripChainId]])</f>
        <v>0</v>
      </c>
      <c r="L9901" t="s">
        <v>62</v>
      </c>
      <c r="M9901" t="s">
        <v>56</v>
      </c>
      <c r="N9901" t="s">
        <v>8</v>
      </c>
      <c r="O9901" t="s">
        <v>9</v>
      </c>
      <c r="P9901" s="1">
        <v>717</v>
      </c>
      <c r="Q99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02" spans="5:17" x14ac:dyDescent="0.25">
      <c r="E9902">
        <v>3423</v>
      </c>
      <c r="F9902" t="s">
        <v>48</v>
      </c>
      <c r="G9902" t="s">
        <v>52</v>
      </c>
      <c r="H9902" t="s">
        <v>8</v>
      </c>
      <c r="I9902" t="s">
        <v>14</v>
      </c>
      <c r="J9902" s="2">
        <f>SUMIFS(Table3[TimesUsed],Table3[TripChainId],Table2[[#This Row],[TripChainId]])</f>
        <v>0</v>
      </c>
      <c r="L9902" t="s">
        <v>62</v>
      </c>
      <c r="M9902" t="s">
        <v>56</v>
      </c>
      <c r="N9902" t="s">
        <v>8</v>
      </c>
      <c r="O9902" t="s">
        <v>11</v>
      </c>
      <c r="P9902" s="1">
        <v>105</v>
      </c>
      <c r="Q99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03" spans="5:17" x14ac:dyDescent="0.25">
      <c r="E9903">
        <v>3423</v>
      </c>
      <c r="F9903" t="s">
        <v>52</v>
      </c>
      <c r="G9903" t="s">
        <v>43</v>
      </c>
      <c r="H9903" t="s">
        <v>16</v>
      </c>
      <c r="I9903" t="s">
        <v>9</v>
      </c>
      <c r="J9903" s="2">
        <f>SUMIFS(Table3[TimesUsed],Table3[TripChainId],Table2[[#This Row],[TripChainId]])</f>
        <v>0</v>
      </c>
      <c r="L9903" t="s">
        <v>62</v>
      </c>
      <c r="M9903" t="s">
        <v>56</v>
      </c>
      <c r="N9903" t="s">
        <v>8</v>
      </c>
      <c r="O9903" t="s">
        <v>14</v>
      </c>
      <c r="P9903" s="1">
        <v>151</v>
      </c>
      <c r="Q99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04" spans="5:17" x14ac:dyDescent="0.25">
      <c r="E9904">
        <v>3423</v>
      </c>
      <c r="F9904" t="s">
        <v>43</v>
      </c>
      <c r="G9904" t="s">
        <v>48</v>
      </c>
      <c r="H9904" t="s">
        <v>10</v>
      </c>
      <c r="I9904" t="s">
        <v>13</v>
      </c>
      <c r="J9904" s="2">
        <f>SUMIFS(Table3[TimesUsed],Table3[TripChainId],Table2[[#This Row],[TripChainId]])</f>
        <v>0</v>
      </c>
      <c r="L9904" t="s">
        <v>62</v>
      </c>
      <c r="M9904" t="s">
        <v>56</v>
      </c>
      <c r="N9904" t="s">
        <v>8</v>
      </c>
      <c r="O9904" t="s">
        <v>12</v>
      </c>
      <c r="P9904" s="1">
        <v>150</v>
      </c>
      <c r="Q99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05" spans="5:17" x14ac:dyDescent="0.25">
      <c r="E9905">
        <v>3424</v>
      </c>
      <c r="F9905" t="s">
        <v>48</v>
      </c>
      <c r="G9905" t="s">
        <v>52</v>
      </c>
      <c r="H9905" t="s">
        <v>8</v>
      </c>
      <c r="I9905" t="s">
        <v>14</v>
      </c>
      <c r="J9905" s="2">
        <f>SUMIFS(Table3[TimesUsed],Table3[TripChainId],Table2[[#This Row],[TripChainId]])</f>
        <v>0</v>
      </c>
      <c r="L9905" t="s">
        <v>62</v>
      </c>
      <c r="M9905" t="s">
        <v>56</v>
      </c>
      <c r="N9905" t="s">
        <v>8</v>
      </c>
      <c r="O9905" t="s">
        <v>13</v>
      </c>
      <c r="P9905" s="1">
        <v>36</v>
      </c>
      <c r="Q99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06" spans="5:17" x14ac:dyDescent="0.25">
      <c r="E9906">
        <v>3424</v>
      </c>
      <c r="F9906" t="s">
        <v>52</v>
      </c>
      <c r="G9906" t="s">
        <v>43</v>
      </c>
      <c r="H9906" t="s">
        <v>16</v>
      </c>
      <c r="I9906" t="s">
        <v>11</v>
      </c>
      <c r="J9906" s="2">
        <f>SUMIFS(Table3[TimesUsed],Table3[TripChainId],Table2[[#This Row],[TripChainId]])</f>
        <v>0</v>
      </c>
      <c r="L9906" t="s">
        <v>62</v>
      </c>
      <c r="M9906" t="s">
        <v>56</v>
      </c>
      <c r="N9906" t="s">
        <v>10</v>
      </c>
      <c r="O9906" t="s">
        <v>9</v>
      </c>
      <c r="P9906" s="1">
        <v>26</v>
      </c>
      <c r="Q99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07" spans="5:17" x14ac:dyDescent="0.25">
      <c r="E9907">
        <v>3424</v>
      </c>
      <c r="F9907" t="s">
        <v>43</v>
      </c>
      <c r="G9907" t="s">
        <v>48</v>
      </c>
      <c r="H9907" t="s">
        <v>10</v>
      </c>
      <c r="I9907" t="s">
        <v>11</v>
      </c>
      <c r="J9907" s="2">
        <f>SUMIFS(Table3[TimesUsed],Table3[TripChainId],Table2[[#This Row],[TripChainId]])</f>
        <v>0</v>
      </c>
      <c r="L9907" t="s">
        <v>62</v>
      </c>
      <c r="M9907" t="s">
        <v>56</v>
      </c>
      <c r="N9907" t="s">
        <v>10</v>
      </c>
      <c r="O9907" t="s">
        <v>11</v>
      </c>
      <c r="P9907" s="1">
        <v>46</v>
      </c>
      <c r="Q99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08" spans="5:17" x14ac:dyDescent="0.25">
      <c r="E9908">
        <v>3425</v>
      </c>
      <c r="F9908" t="s">
        <v>48</v>
      </c>
      <c r="G9908" t="s">
        <v>52</v>
      </c>
      <c r="H9908" t="s">
        <v>8</v>
      </c>
      <c r="I9908" t="s">
        <v>14</v>
      </c>
      <c r="J9908" s="2">
        <f>SUMIFS(Table3[TimesUsed],Table3[TripChainId],Table2[[#This Row],[TripChainId]])</f>
        <v>0</v>
      </c>
      <c r="L9908" t="s">
        <v>62</v>
      </c>
      <c r="M9908" t="s">
        <v>56</v>
      </c>
      <c r="N9908" t="s">
        <v>10</v>
      </c>
      <c r="O9908" t="s">
        <v>13</v>
      </c>
      <c r="P9908" s="1">
        <v>87</v>
      </c>
      <c r="Q99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09" spans="5:17" x14ac:dyDescent="0.25">
      <c r="E9909">
        <v>3425</v>
      </c>
      <c r="F9909" t="s">
        <v>52</v>
      </c>
      <c r="G9909" t="s">
        <v>43</v>
      </c>
      <c r="H9909" t="s">
        <v>16</v>
      </c>
      <c r="I9909" t="s">
        <v>11</v>
      </c>
      <c r="J9909" s="2">
        <f>SUMIFS(Table3[TimesUsed],Table3[TripChainId],Table2[[#This Row],[TripChainId]])</f>
        <v>0</v>
      </c>
      <c r="L9909" t="s">
        <v>62</v>
      </c>
      <c r="M9909" t="s">
        <v>56</v>
      </c>
      <c r="N9909" t="s">
        <v>16</v>
      </c>
      <c r="O9909" t="s">
        <v>9</v>
      </c>
      <c r="P9909" s="1">
        <v>452</v>
      </c>
      <c r="Q99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10" spans="5:17" x14ac:dyDescent="0.25">
      <c r="E9910">
        <v>3425</v>
      </c>
      <c r="F9910" t="s">
        <v>43</v>
      </c>
      <c r="G9910" t="s">
        <v>48</v>
      </c>
      <c r="H9910" t="s">
        <v>10</v>
      </c>
      <c r="I9910" t="s">
        <v>13</v>
      </c>
      <c r="J9910" s="2">
        <f>SUMIFS(Table3[TimesUsed],Table3[TripChainId],Table2[[#This Row],[TripChainId]])</f>
        <v>0</v>
      </c>
      <c r="L9910" t="s">
        <v>62</v>
      </c>
      <c r="M9910" t="s">
        <v>56</v>
      </c>
      <c r="N9910" t="s">
        <v>16</v>
      </c>
      <c r="O9910" t="s">
        <v>11</v>
      </c>
      <c r="P9910" s="1">
        <v>423</v>
      </c>
      <c r="Q99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11" spans="5:17" x14ac:dyDescent="0.25">
      <c r="E9911">
        <v>3426</v>
      </c>
      <c r="F9911" t="s">
        <v>48</v>
      </c>
      <c r="G9911" t="s">
        <v>52</v>
      </c>
      <c r="H9911" t="s">
        <v>8</v>
      </c>
      <c r="I9911" t="s">
        <v>14</v>
      </c>
      <c r="J9911" s="2">
        <f>SUMIFS(Table3[TimesUsed],Table3[TripChainId],Table2[[#This Row],[TripChainId]])</f>
        <v>0</v>
      </c>
      <c r="L9911" t="s">
        <v>62</v>
      </c>
      <c r="M9911" t="s">
        <v>56</v>
      </c>
      <c r="N9911" t="s">
        <v>16</v>
      </c>
      <c r="O9911" t="s">
        <v>14</v>
      </c>
      <c r="P9911" s="1">
        <v>168</v>
      </c>
      <c r="Q99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12" spans="5:17" x14ac:dyDescent="0.25">
      <c r="E9912">
        <v>3426</v>
      </c>
      <c r="F9912" t="s">
        <v>52</v>
      </c>
      <c r="G9912" t="s">
        <v>43</v>
      </c>
      <c r="H9912" t="s">
        <v>16</v>
      </c>
      <c r="I9912" t="s">
        <v>14</v>
      </c>
      <c r="J9912" s="2">
        <f>SUMIFS(Table3[TimesUsed],Table3[TripChainId],Table2[[#This Row],[TripChainId]])</f>
        <v>0</v>
      </c>
      <c r="L9912" t="s">
        <v>62</v>
      </c>
      <c r="M9912" t="s">
        <v>56</v>
      </c>
      <c r="N9912" t="s">
        <v>16</v>
      </c>
      <c r="O9912" t="s">
        <v>12</v>
      </c>
      <c r="P9912" s="1">
        <v>168</v>
      </c>
      <c r="Q99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13" spans="5:17" x14ac:dyDescent="0.25">
      <c r="E9913">
        <v>3426</v>
      </c>
      <c r="F9913" t="s">
        <v>43</v>
      </c>
      <c r="G9913" t="s">
        <v>48</v>
      </c>
      <c r="H9913" t="s">
        <v>10</v>
      </c>
      <c r="I9913" t="s">
        <v>11</v>
      </c>
      <c r="J9913" s="2">
        <f>SUMIFS(Table3[TimesUsed],Table3[TripChainId],Table2[[#This Row],[TripChainId]])</f>
        <v>0</v>
      </c>
      <c r="L9913" t="s">
        <v>62</v>
      </c>
      <c r="M9913" t="s">
        <v>56</v>
      </c>
      <c r="N9913" t="s">
        <v>16</v>
      </c>
      <c r="O9913" t="s">
        <v>13</v>
      </c>
      <c r="P9913" s="1">
        <v>194</v>
      </c>
      <c r="Q99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14" spans="5:17" x14ac:dyDescent="0.25">
      <c r="E9914">
        <v>3427</v>
      </c>
      <c r="F9914" t="s">
        <v>48</v>
      </c>
      <c r="G9914" t="s">
        <v>52</v>
      </c>
      <c r="H9914" t="s">
        <v>8</v>
      </c>
      <c r="I9914" t="s">
        <v>14</v>
      </c>
      <c r="J9914" s="2">
        <f>SUMIFS(Table3[TimesUsed],Table3[TripChainId],Table2[[#This Row],[TripChainId]])</f>
        <v>0</v>
      </c>
      <c r="L9914" t="s">
        <v>62</v>
      </c>
      <c r="M9914" t="s">
        <v>33</v>
      </c>
      <c r="N9914" t="s">
        <v>8</v>
      </c>
      <c r="O9914" t="s">
        <v>9</v>
      </c>
      <c r="P9914" s="1">
        <v>210</v>
      </c>
      <c r="Q99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15" spans="5:17" x14ac:dyDescent="0.25">
      <c r="E9915">
        <v>3427</v>
      </c>
      <c r="F9915" t="s">
        <v>52</v>
      </c>
      <c r="G9915" t="s">
        <v>43</v>
      </c>
      <c r="H9915" t="s">
        <v>16</v>
      </c>
      <c r="I9915" t="s">
        <v>14</v>
      </c>
      <c r="J9915" s="2">
        <f>SUMIFS(Table3[TimesUsed],Table3[TripChainId],Table2[[#This Row],[TripChainId]])</f>
        <v>0</v>
      </c>
      <c r="L9915" t="s">
        <v>62</v>
      </c>
      <c r="M9915" t="s">
        <v>33</v>
      </c>
      <c r="N9915" t="s">
        <v>8</v>
      </c>
      <c r="O9915" t="s">
        <v>11</v>
      </c>
      <c r="P9915" s="1">
        <v>47</v>
      </c>
      <c r="Q99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16" spans="5:17" x14ac:dyDescent="0.25">
      <c r="E9916">
        <v>3427</v>
      </c>
      <c r="F9916" t="s">
        <v>43</v>
      </c>
      <c r="G9916" t="s">
        <v>48</v>
      </c>
      <c r="H9916" t="s">
        <v>10</v>
      </c>
      <c r="I9916" t="s">
        <v>13</v>
      </c>
      <c r="J9916" s="2">
        <f>SUMIFS(Table3[TimesUsed],Table3[TripChainId],Table2[[#This Row],[TripChainId]])</f>
        <v>0</v>
      </c>
      <c r="L9916" t="s">
        <v>62</v>
      </c>
      <c r="M9916" t="s">
        <v>33</v>
      </c>
      <c r="N9916" t="s">
        <v>8</v>
      </c>
      <c r="O9916" t="s">
        <v>14</v>
      </c>
      <c r="P9916" s="1">
        <v>69</v>
      </c>
      <c r="Q99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17" spans="5:17" x14ac:dyDescent="0.25">
      <c r="E9917">
        <v>3428</v>
      </c>
      <c r="F9917" t="s">
        <v>48</v>
      </c>
      <c r="G9917" t="s">
        <v>52</v>
      </c>
      <c r="H9917" t="s">
        <v>8</v>
      </c>
      <c r="I9917" t="s">
        <v>14</v>
      </c>
      <c r="J9917" s="2">
        <f>SUMIFS(Table3[TimesUsed],Table3[TripChainId],Table2[[#This Row],[TripChainId]])</f>
        <v>0</v>
      </c>
      <c r="L9917" t="s">
        <v>62</v>
      </c>
      <c r="M9917" t="s">
        <v>33</v>
      </c>
      <c r="N9917" t="s">
        <v>8</v>
      </c>
      <c r="O9917" t="s">
        <v>12</v>
      </c>
      <c r="P9917" s="1">
        <v>69</v>
      </c>
      <c r="Q99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18" spans="5:17" x14ac:dyDescent="0.25">
      <c r="E9918">
        <v>3428</v>
      </c>
      <c r="F9918" t="s">
        <v>52</v>
      </c>
      <c r="G9918" t="s">
        <v>43</v>
      </c>
      <c r="H9918" t="s">
        <v>16</v>
      </c>
      <c r="I9918" t="s">
        <v>13</v>
      </c>
      <c r="J9918" s="2">
        <f>SUMIFS(Table3[TimesUsed],Table3[TripChainId],Table2[[#This Row],[TripChainId]])</f>
        <v>0</v>
      </c>
      <c r="L9918" t="s">
        <v>62</v>
      </c>
      <c r="M9918" t="s">
        <v>33</v>
      </c>
      <c r="N9918" t="s">
        <v>16</v>
      </c>
      <c r="O9918" t="s">
        <v>9</v>
      </c>
      <c r="P9918" s="1">
        <v>113</v>
      </c>
      <c r="Q99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19" spans="5:17" x14ac:dyDescent="0.25">
      <c r="E9919">
        <v>3428</v>
      </c>
      <c r="F9919" t="s">
        <v>43</v>
      </c>
      <c r="G9919" t="s">
        <v>48</v>
      </c>
      <c r="H9919" t="s">
        <v>10</v>
      </c>
      <c r="I9919" t="s">
        <v>13</v>
      </c>
      <c r="J9919" s="2">
        <f>SUMIFS(Table3[TimesUsed],Table3[TripChainId],Table2[[#This Row],[TripChainId]])</f>
        <v>0</v>
      </c>
      <c r="L9919" t="s">
        <v>62</v>
      </c>
      <c r="M9919" t="s">
        <v>33</v>
      </c>
      <c r="N9919" t="s">
        <v>16</v>
      </c>
      <c r="O9919" t="s">
        <v>11</v>
      </c>
      <c r="P9919" s="1">
        <v>113</v>
      </c>
      <c r="Q99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20" spans="5:17" x14ac:dyDescent="0.25">
      <c r="E9920">
        <v>3429</v>
      </c>
      <c r="F9920" t="s">
        <v>48</v>
      </c>
      <c r="G9920" t="s">
        <v>52</v>
      </c>
      <c r="H9920" t="s">
        <v>8</v>
      </c>
      <c r="I9920" t="s">
        <v>14</v>
      </c>
      <c r="J9920" s="2">
        <f>SUMIFS(Table3[TimesUsed],Table3[TripChainId],Table2[[#This Row],[TripChainId]])</f>
        <v>0</v>
      </c>
      <c r="L9920" t="s">
        <v>62</v>
      </c>
      <c r="M9920" t="s">
        <v>33</v>
      </c>
      <c r="N9920" t="s">
        <v>16</v>
      </c>
      <c r="O9920" t="s">
        <v>14</v>
      </c>
      <c r="P9920" s="1">
        <v>56</v>
      </c>
      <c r="Q99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21" spans="5:17" x14ac:dyDescent="0.25">
      <c r="E9921">
        <v>3429</v>
      </c>
      <c r="F9921" t="s">
        <v>52</v>
      </c>
      <c r="G9921" t="s">
        <v>23</v>
      </c>
      <c r="H9921" t="s">
        <v>16</v>
      </c>
      <c r="I9921" t="s">
        <v>9</v>
      </c>
      <c r="J9921" s="2">
        <f>SUMIFS(Table3[TimesUsed],Table3[TripChainId],Table2[[#This Row],[TripChainId]])</f>
        <v>0</v>
      </c>
      <c r="L9921" t="s">
        <v>62</v>
      </c>
      <c r="M9921" t="s">
        <v>33</v>
      </c>
      <c r="N9921" t="s">
        <v>16</v>
      </c>
      <c r="O9921" t="s">
        <v>12</v>
      </c>
      <c r="P9921" s="1">
        <v>56</v>
      </c>
      <c r="Q99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22" spans="5:17" x14ac:dyDescent="0.25">
      <c r="E9922">
        <v>3429</v>
      </c>
      <c r="F9922" t="s">
        <v>23</v>
      </c>
      <c r="G9922" t="s">
        <v>48</v>
      </c>
      <c r="H9922" t="s">
        <v>10</v>
      </c>
      <c r="I9922" t="s">
        <v>9</v>
      </c>
      <c r="J9922" s="2">
        <f>SUMIFS(Table3[TimesUsed],Table3[TripChainId],Table2[[#This Row],[TripChainId]])</f>
        <v>0</v>
      </c>
      <c r="L9922" t="s">
        <v>62</v>
      </c>
      <c r="M9922" t="s">
        <v>33</v>
      </c>
      <c r="N9922" t="s">
        <v>16</v>
      </c>
      <c r="O9922" t="s">
        <v>13</v>
      </c>
      <c r="P9922" s="1">
        <v>55</v>
      </c>
      <c r="Q99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23" spans="5:17" x14ac:dyDescent="0.25">
      <c r="E9923">
        <v>3430</v>
      </c>
      <c r="F9923" t="s">
        <v>48</v>
      </c>
      <c r="G9923" t="s">
        <v>52</v>
      </c>
      <c r="H9923" t="s">
        <v>8</v>
      </c>
      <c r="I9923" t="s">
        <v>14</v>
      </c>
      <c r="J9923" s="2">
        <f>SUMIFS(Table3[TimesUsed],Table3[TripChainId],Table2[[#This Row],[TripChainId]])</f>
        <v>0</v>
      </c>
      <c r="L9923" t="s">
        <v>62</v>
      </c>
      <c r="M9923" t="s">
        <v>71</v>
      </c>
      <c r="N9923" t="s">
        <v>8</v>
      </c>
      <c r="O9923" t="s">
        <v>9</v>
      </c>
      <c r="P9923" s="1">
        <v>238</v>
      </c>
      <c r="Q99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24" spans="5:17" x14ac:dyDescent="0.25">
      <c r="E9924">
        <v>3430</v>
      </c>
      <c r="F9924" t="s">
        <v>52</v>
      </c>
      <c r="G9924" t="s">
        <v>23</v>
      </c>
      <c r="H9924" t="s">
        <v>16</v>
      </c>
      <c r="I9924" t="s">
        <v>9</v>
      </c>
      <c r="J9924" s="2">
        <f>SUMIFS(Table3[TimesUsed],Table3[TripChainId],Table2[[#This Row],[TripChainId]])</f>
        <v>0</v>
      </c>
      <c r="L9924" t="s">
        <v>62</v>
      </c>
      <c r="M9924" t="s">
        <v>71</v>
      </c>
      <c r="N9924" t="s">
        <v>8</v>
      </c>
      <c r="O9924" t="s">
        <v>11</v>
      </c>
      <c r="P9924" s="1">
        <v>70</v>
      </c>
      <c r="Q99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25" spans="5:17" x14ac:dyDescent="0.25">
      <c r="E9925">
        <v>3430</v>
      </c>
      <c r="F9925" t="s">
        <v>23</v>
      </c>
      <c r="G9925" t="s">
        <v>48</v>
      </c>
      <c r="H9925" t="s">
        <v>10</v>
      </c>
      <c r="I9925" t="s">
        <v>11</v>
      </c>
      <c r="J9925" s="2">
        <f>SUMIFS(Table3[TimesUsed],Table3[TripChainId],Table2[[#This Row],[TripChainId]])</f>
        <v>0</v>
      </c>
      <c r="L9925" t="s">
        <v>62</v>
      </c>
      <c r="M9925" t="s">
        <v>71</v>
      </c>
      <c r="N9925" t="s">
        <v>8</v>
      </c>
      <c r="O9925" t="s">
        <v>14</v>
      </c>
      <c r="P9925" s="1">
        <v>63</v>
      </c>
      <c r="Q99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26" spans="5:17" x14ac:dyDescent="0.25">
      <c r="E9926">
        <v>3431</v>
      </c>
      <c r="F9926" t="s">
        <v>48</v>
      </c>
      <c r="G9926" t="s">
        <v>52</v>
      </c>
      <c r="H9926" t="s">
        <v>8</v>
      </c>
      <c r="I9926" t="s">
        <v>14</v>
      </c>
      <c r="J9926" s="2">
        <f>SUMIFS(Table3[TimesUsed],Table3[TripChainId],Table2[[#This Row],[TripChainId]])</f>
        <v>0</v>
      </c>
      <c r="L9926" t="s">
        <v>62</v>
      </c>
      <c r="M9926" t="s">
        <v>71</v>
      </c>
      <c r="N9926" t="s">
        <v>8</v>
      </c>
      <c r="O9926" t="s">
        <v>12</v>
      </c>
      <c r="P9926" s="1">
        <v>63</v>
      </c>
      <c r="Q99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27" spans="5:17" x14ac:dyDescent="0.25">
      <c r="E9927">
        <v>3431</v>
      </c>
      <c r="F9927" t="s">
        <v>52</v>
      </c>
      <c r="G9927" t="s">
        <v>23</v>
      </c>
      <c r="H9927" t="s">
        <v>16</v>
      </c>
      <c r="I9927" t="s">
        <v>9</v>
      </c>
      <c r="J9927" s="2">
        <f>SUMIFS(Table3[TimesUsed],Table3[TripChainId],Table2[[#This Row],[TripChainId]])</f>
        <v>0</v>
      </c>
      <c r="L9927" t="s">
        <v>62</v>
      </c>
      <c r="M9927" t="s">
        <v>71</v>
      </c>
      <c r="N9927" t="s">
        <v>10</v>
      </c>
      <c r="O9927" t="s">
        <v>11</v>
      </c>
      <c r="P9927" s="1">
        <v>53</v>
      </c>
      <c r="Q99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28" spans="5:17" x14ac:dyDescent="0.25">
      <c r="E9928">
        <v>3431</v>
      </c>
      <c r="F9928" t="s">
        <v>23</v>
      </c>
      <c r="G9928" t="s">
        <v>48</v>
      </c>
      <c r="H9928" t="s">
        <v>10</v>
      </c>
      <c r="I9928" t="s">
        <v>12</v>
      </c>
      <c r="J9928" s="2">
        <f>SUMIFS(Table3[TimesUsed],Table3[TripChainId],Table2[[#This Row],[TripChainId]])</f>
        <v>0</v>
      </c>
      <c r="L9928" t="s">
        <v>62</v>
      </c>
      <c r="M9928" t="s">
        <v>71</v>
      </c>
      <c r="N9928" t="s">
        <v>10</v>
      </c>
      <c r="O9928" t="s">
        <v>14</v>
      </c>
      <c r="P9928" s="1">
        <v>36</v>
      </c>
      <c r="Q99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29" spans="5:17" x14ac:dyDescent="0.25">
      <c r="E9929">
        <v>3432</v>
      </c>
      <c r="F9929" t="s">
        <v>48</v>
      </c>
      <c r="G9929" t="s">
        <v>52</v>
      </c>
      <c r="H9929" t="s">
        <v>8</v>
      </c>
      <c r="I9929" t="s">
        <v>14</v>
      </c>
      <c r="J9929" s="2">
        <f>SUMIFS(Table3[TimesUsed],Table3[TripChainId],Table2[[#This Row],[TripChainId]])</f>
        <v>0</v>
      </c>
      <c r="L9929" t="s">
        <v>62</v>
      </c>
      <c r="M9929" t="s">
        <v>71</v>
      </c>
      <c r="N9929" t="s">
        <v>10</v>
      </c>
      <c r="O9929" t="s">
        <v>12</v>
      </c>
      <c r="P9929" s="1">
        <v>36</v>
      </c>
      <c r="Q99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30" spans="5:17" x14ac:dyDescent="0.25">
      <c r="E9930">
        <v>3432</v>
      </c>
      <c r="F9930" t="s">
        <v>52</v>
      </c>
      <c r="G9930" t="s">
        <v>23</v>
      </c>
      <c r="H9930" t="s">
        <v>16</v>
      </c>
      <c r="I9930" t="s">
        <v>9</v>
      </c>
      <c r="J9930" s="2">
        <f>SUMIFS(Table3[TimesUsed],Table3[TripChainId],Table2[[#This Row],[TripChainId]])</f>
        <v>0</v>
      </c>
      <c r="L9930" t="s">
        <v>62</v>
      </c>
      <c r="M9930" t="s">
        <v>71</v>
      </c>
      <c r="N9930" t="s">
        <v>10</v>
      </c>
      <c r="O9930" t="s">
        <v>13</v>
      </c>
      <c r="P9930" s="1">
        <v>93</v>
      </c>
      <c r="Q99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31" spans="5:17" x14ac:dyDescent="0.25">
      <c r="E9931">
        <v>3432</v>
      </c>
      <c r="F9931" t="s">
        <v>23</v>
      </c>
      <c r="G9931" t="s">
        <v>48</v>
      </c>
      <c r="H9931" t="s">
        <v>10</v>
      </c>
      <c r="I9931" t="s">
        <v>13</v>
      </c>
      <c r="J9931" s="2">
        <f>SUMIFS(Table3[TimesUsed],Table3[TripChainId],Table2[[#This Row],[TripChainId]])</f>
        <v>0</v>
      </c>
      <c r="L9931" t="s">
        <v>62</v>
      </c>
      <c r="M9931" t="s">
        <v>71</v>
      </c>
      <c r="N9931" t="s">
        <v>16</v>
      </c>
      <c r="O9931" t="s">
        <v>9</v>
      </c>
      <c r="P9931" s="1">
        <v>280</v>
      </c>
      <c r="Q99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32" spans="5:17" x14ac:dyDescent="0.25">
      <c r="E9932">
        <v>3433</v>
      </c>
      <c r="F9932" t="s">
        <v>48</v>
      </c>
      <c r="G9932" t="s">
        <v>52</v>
      </c>
      <c r="H9932" t="s">
        <v>8</v>
      </c>
      <c r="I9932" t="s">
        <v>14</v>
      </c>
      <c r="J9932" s="2">
        <f>SUMIFS(Table3[TimesUsed],Table3[TripChainId],Table2[[#This Row],[TripChainId]])</f>
        <v>0</v>
      </c>
      <c r="L9932" t="s">
        <v>62</v>
      </c>
      <c r="M9932" t="s">
        <v>71</v>
      </c>
      <c r="N9932" t="s">
        <v>16</v>
      </c>
      <c r="O9932" t="s">
        <v>11</v>
      </c>
      <c r="P9932" s="1">
        <v>439</v>
      </c>
      <c r="Q99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33" spans="5:17" x14ac:dyDescent="0.25">
      <c r="E9933">
        <v>3433</v>
      </c>
      <c r="F9933" t="s">
        <v>52</v>
      </c>
      <c r="G9933" t="s">
        <v>23</v>
      </c>
      <c r="H9933" t="s">
        <v>16</v>
      </c>
      <c r="I9933" t="s">
        <v>11</v>
      </c>
      <c r="J9933" s="2">
        <f>SUMIFS(Table3[TimesUsed],Table3[TripChainId],Table2[[#This Row],[TripChainId]])</f>
        <v>0</v>
      </c>
      <c r="L9933" t="s">
        <v>62</v>
      </c>
      <c r="M9933" t="s">
        <v>71</v>
      </c>
      <c r="N9933" t="s">
        <v>16</v>
      </c>
      <c r="O9933" t="s">
        <v>14</v>
      </c>
      <c r="P9933" s="1">
        <v>142</v>
      </c>
      <c r="Q99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34" spans="5:17" x14ac:dyDescent="0.25">
      <c r="E9934">
        <v>3433</v>
      </c>
      <c r="F9934" t="s">
        <v>23</v>
      </c>
      <c r="G9934" t="s">
        <v>48</v>
      </c>
      <c r="H9934" t="s">
        <v>10</v>
      </c>
      <c r="I9934" t="s">
        <v>11</v>
      </c>
      <c r="J9934" s="2">
        <f>SUMIFS(Table3[TimesUsed],Table3[TripChainId],Table2[[#This Row],[TripChainId]])</f>
        <v>0</v>
      </c>
      <c r="L9934" t="s">
        <v>62</v>
      </c>
      <c r="M9934" t="s">
        <v>71</v>
      </c>
      <c r="N9934" t="s">
        <v>16</v>
      </c>
      <c r="O9934" t="s">
        <v>12</v>
      </c>
      <c r="P9934" s="1">
        <v>141</v>
      </c>
      <c r="Q99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35" spans="5:17" x14ac:dyDescent="0.25">
      <c r="E9935">
        <v>3434</v>
      </c>
      <c r="F9935" t="s">
        <v>48</v>
      </c>
      <c r="G9935" t="s">
        <v>52</v>
      </c>
      <c r="H9935" t="s">
        <v>8</v>
      </c>
      <c r="I9935" t="s">
        <v>14</v>
      </c>
      <c r="J9935" s="2">
        <f>SUMIFS(Table3[TimesUsed],Table3[TripChainId],Table2[[#This Row],[TripChainId]])</f>
        <v>0</v>
      </c>
      <c r="L9935" t="s">
        <v>62</v>
      </c>
      <c r="M9935" t="s">
        <v>71</v>
      </c>
      <c r="N9935" t="s">
        <v>16</v>
      </c>
      <c r="O9935" t="s">
        <v>13</v>
      </c>
      <c r="P9935" s="1">
        <v>203</v>
      </c>
      <c r="Q99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36" spans="5:17" x14ac:dyDescent="0.25">
      <c r="E9936">
        <v>3434</v>
      </c>
      <c r="F9936" t="s">
        <v>52</v>
      </c>
      <c r="G9936" t="s">
        <v>23</v>
      </c>
      <c r="H9936" t="s">
        <v>16</v>
      </c>
      <c r="I9936" t="s">
        <v>11</v>
      </c>
      <c r="J9936" s="2">
        <f>SUMIFS(Table3[TimesUsed],Table3[TripChainId],Table2[[#This Row],[TripChainId]])</f>
        <v>0</v>
      </c>
      <c r="L9936" t="s">
        <v>62</v>
      </c>
      <c r="M9936" t="s">
        <v>72</v>
      </c>
      <c r="N9936" t="s">
        <v>8</v>
      </c>
      <c r="O9936" t="s">
        <v>9</v>
      </c>
      <c r="P9936" s="1">
        <v>27</v>
      </c>
      <c r="Q99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37" spans="5:17" x14ac:dyDescent="0.25">
      <c r="E9937">
        <v>3434</v>
      </c>
      <c r="F9937" t="s">
        <v>23</v>
      </c>
      <c r="G9937" t="s">
        <v>48</v>
      </c>
      <c r="H9937" t="s">
        <v>10</v>
      </c>
      <c r="I9937" t="s">
        <v>12</v>
      </c>
      <c r="J9937" s="2">
        <f>SUMIFS(Table3[TimesUsed],Table3[TripChainId],Table2[[#This Row],[TripChainId]])</f>
        <v>0</v>
      </c>
      <c r="L9937" t="s">
        <v>62</v>
      </c>
      <c r="M9937" t="s">
        <v>72</v>
      </c>
      <c r="N9937" t="s">
        <v>16</v>
      </c>
      <c r="O9937" t="s">
        <v>9</v>
      </c>
      <c r="P9937" s="1">
        <v>42</v>
      </c>
      <c r="Q99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38" spans="5:17" x14ac:dyDescent="0.25">
      <c r="E9938">
        <v>3435</v>
      </c>
      <c r="F9938" t="s">
        <v>48</v>
      </c>
      <c r="G9938" t="s">
        <v>52</v>
      </c>
      <c r="H9938" t="s">
        <v>8</v>
      </c>
      <c r="I9938" t="s">
        <v>14</v>
      </c>
      <c r="J9938" s="2">
        <f>SUMIFS(Table3[TimesUsed],Table3[TripChainId],Table2[[#This Row],[TripChainId]])</f>
        <v>0</v>
      </c>
      <c r="L9938" t="s">
        <v>62</v>
      </c>
      <c r="M9938" t="s">
        <v>72</v>
      </c>
      <c r="N9938" t="s">
        <v>16</v>
      </c>
      <c r="O9938" t="s">
        <v>11</v>
      </c>
      <c r="P9938" s="1">
        <v>78</v>
      </c>
      <c r="Q99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39" spans="5:17" x14ac:dyDescent="0.25">
      <c r="E9939">
        <v>3435</v>
      </c>
      <c r="F9939" t="s">
        <v>52</v>
      </c>
      <c r="G9939" t="s">
        <v>23</v>
      </c>
      <c r="H9939" t="s">
        <v>16</v>
      </c>
      <c r="I9939" t="s">
        <v>11</v>
      </c>
      <c r="J9939" s="2">
        <f>SUMIFS(Table3[TimesUsed],Table3[TripChainId],Table2[[#This Row],[TripChainId]])</f>
        <v>0</v>
      </c>
      <c r="L9939" t="s">
        <v>62</v>
      </c>
      <c r="M9939" t="s">
        <v>72</v>
      </c>
      <c r="N9939" t="s">
        <v>16</v>
      </c>
      <c r="O9939" t="s">
        <v>14</v>
      </c>
      <c r="P9939" s="1">
        <v>31</v>
      </c>
      <c r="Q99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40" spans="5:17" x14ac:dyDescent="0.25">
      <c r="E9940">
        <v>3435</v>
      </c>
      <c r="F9940" t="s">
        <v>23</v>
      </c>
      <c r="G9940" t="s">
        <v>48</v>
      </c>
      <c r="H9940" t="s">
        <v>10</v>
      </c>
      <c r="I9940" t="s">
        <v>13</v>
      </c>
      <c r="J9940" s="2">
        <f>SUMIFS(Table3[TimesUsed],Table3[TripChainId],Table2[[#This Row],[TripChainId]])</f>
        <v>0</v>
      </c>
      <c r="L9940" t="s">
        <v>62</v>
      </c>
      <c r="M9940" t="s">
        <v>72</v>
      </c>
      <c r="N9940" t="s">
        <v>16</v>
      </c>
      <c r="O9940" t="s">
        <v>12</v>
      </c>
      <c r="P9940" s="1">
        <v>31</v>
      </c>
      <c r="Q99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41" spans="5:17" x14ac:dyDescent="0.25">
      <c r="E9941">
        <v>3436</v>
      </c>
      <c r="F9941" t="s">
        <v>48</v>
      </c>
      <c r="G9941" t="s">
        <v>52</v>
      </c>
      <c r="H9941" t="s">
        <v>8</v>
      </c>
      <c r="I9941" t="s">
        <v>14</v>
      </c>
      <c r="J9941" s="2">
        <f>SUMIFS(Table3[TimesUsed],Table3[TripChainId],Table2[[#This Row],[TripChainId]])</f>
        <v>0</v>
      </c>
      <c r="L9941" t="s">
        <v>62</v>
      </c>
      <c r="M9941" t="s">
        <v>72</v>
      </c>
      <c r="N9941" t="s">
        <v>16</v>
      </c>
      <c r="O9941" t="s">
        <v>13</v>
      </c>
      <c r="P9941" s="1">
        <v>43</v>
      </c>
      <c r="Q99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42" spans="5:17" x14ac:dyDescent="0.25">
      <c r="E9942">
        <v>3436</v>
      </c>
      <c r="F9942" t="s">
        <v>52</v>
      </c>
      <c r="G9942" t="s">
        <v>23</v>
      </c>
      <c r="H9942" t="s">
        <v>16</v>
      </c>
      <c r="I9942" t="s">
        <v>14</v>
      </c>
      <c r="J9942" s="2">
        <f>SUMIFS(Table3[TimesUsed],Table3[TripChainId],Table2[[#This Row],[TripChainId]])</f>
        <v>0</v>
      </c>
      <c r="L9942" t="s">
        <v>62</v>
      </c>
      <c r="M9942" t="s">
        <v>61</v>
      </c>
      <c r="N9942" t="s">
        <v>8</v>
      </c>
      <c r="O9942" t="s">
        <v>9</v>
      </c>
      <c r="P9942" s="1">
        <v>841</v>
      </c>
      <c r="Q99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43" spans="5:17" x14ac:dyDescent="0.25">
      <c r="E9943">
        <v>3436</v>
      </c>
      <c r="F9943" t="s">
        <v>23</v>
      </c>
      <c r="G9943" t="s">
        <v>48</v>
      </c>
      <c r="H9943" t="s">
        <v>10</v>
      </c>
      <c r="I9943" t="s">
        <v>9</v>
      </c>
      <c r="J9943" s="2">
        <f>SUMIFS(Table3[TimesUsed],Table3[TripChainId],Table2[[#This Row],[TripChainId]])</f>
        <v>0</v>
      </c>
      <c r="L9943" t="s">
        <v>62</v>
      </c>
      <c r="M9943" t="s">
        <v>61</v>
      </c>
      <c r="N9943" t="s">
        <v>8</v>
      </c>
      <c r="O9943" t="s">
        <v>11</v>
      </c>
      <c r="P9943" s="1">
        <v>296</v>
      </c>
      <c r="Q99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44" spans="5:17" x14ac:dyDescent="0.25">
      <c r="E9944">
        <v>3437</v>
      </c>
      <c r="F9944" t="s">
        <v>48</v>
      </c>
      <c r="G9944" t="s">
        <v>52</v>
      </c>
      <c r="H9944" t="s">
        <v>8</v>
      </c>
      <c r="I9944" t="s">
        <v>14</v>
      </c>
      <c r="J9944" s="2">
        <f>SUMIFS(Table3[TimesUsed],Table3[TripChainId],Table2[[#This Row],[TripChainId]])</f>
        <v>0</v>
      </c>
      <c r="L9944" t="s">
        <v>62</v>
      </c>
      <c r="M9944" t="s">
        <v>61</v>
      </c>
      <c r="N9944" t="s">
        <v>8</v>
      </c>
      <c r="O9944" t="s">
        <v>14</v>
      </c>
      <c r="P9944" s="1">
        <v>221</v>
      </c>
      <c r="Q99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45" spans="5:17" x14ac:dyDescent="0.25">
      <c r="E9945">
        <v>3437</v>
      </c>
      <c r="F9945" t="s">
        <v>52</v>
      </c>
      <c r="G9945" t="s">
        <v>23</v>
      </c>
      <c r="H9945" t="s">
        <v>16</v>
      </c>
      <c r="I9945" t="s">
        <v>14</v>
      </c>
      <c r="J9945" s="2">
        <f>SUMIFS(Table3[TimesUsed],Table3[TripChainId],Table2[[#This Row],[TripChainId]])</f>
        <v>0</v>
      </c>
      <c r="L9945" t="s">
        <v>62</v>
      </c>
      <c r="M9945" t="s">
        <v>61</v>
      </c>
      <c r="N9945" t="s">
        <v>8</v>
      </c>
      <c r="O9945" t="s">
        <v>12</v>
      </c>
      <c r="P9945" s="1">
        <v>220</v>
      </c>
      <c r="Q99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46" spans="5:17" x14ac:dyDescent="0.25">
      <c r="E9946">
        <v>3437</v>
      </c>
      <c r="F9946" t="s">
        <v>23</v>
      </c>
      <c r="G9946" t="s">
        <v>48</v>
      </c>
      <c r="H9946" t="s">
        <v>10</v>
      </c>
      <c r="I9946" t="s">
        <v>11</v>
      </c>
      <c r="J9946" s="2">
        <f>SUMIFS(Table3[TimesUsed],Table3[TripChainId],Table2[[#This Row],[TripChainId]])</f>
        <v>0</v>
      </c>
      <c r="L9946" t="s">
        <v>62</v>
      </c>
      <c r="M9946" t="s">
        <v>61</v>
      </c>
      <c r="N9946" t="s">
        <v>8</v>
      </c>
      <c r="O9946" t="s">
        <v>13</v>
      </c>
      <c r="P9946" s="1">
        <v>116</v>
      </c>
      <c r="Q99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47" spans="5:17" x14ac:dyDescent="0.25">
      <c r="E9947">
        <v>3438</v>
      </c>
      <c r="F9947" t="s">
        <v>48</v>
      </c>
      <c r="G9947" t="s">
        <v>52</v>
      </c>
      <c r="H9947" t="s">
        <v>8</v>
      </c>
      <c r="I9947" t="s">
        <v>14</v>
      </c>
      <c r="J9947" s="2">
        <f>SUMIFS(Table3[TimesUsed],Table3[TripChainId],Table2[[#This Row],[TripChainId]])</f>
        <v>0</v>
      </c>
      <c r="L9947" t="s">
        <v>62</v>
      </c>
      <c r="M9947" t="s">
        <v>61</v>
      </c>
      <c r="N9947" t="s">
        <v>10</v>
      </c>
      <c r="O9947" t="s">
        <v>9</v>
      </c>
      <c r="P9947" s="1">
        <v>58</v>
      </c>
      <c r="Q99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48" spans="5:17" x14ac:dyDescent="0.25">
      <c r="E9948">
        <v>3438</v>
      </c>
      <c r="F9948" t="s">
        <v>52</v>
      </c>
      <c r="G9948" t="s">
        <v>23</v>
      </c>
      <c r="H9948" t="s">
        <v>16</v>
      </c>
      <c r="I9948" t="s">
        <v>14</v>
      </c>
      <c r="J9948" s="2">
        <f>SUMIFS(Table3[TimesUsed],Table3[TripChainId],Table2[[#This Row],[TripChainId]])</f>
        <v>0</v>
      </c>
      <c r="L9948" t="s">
        <v>62</v>
      </c>
      <c r="M9948" t="s">
        <v>61</v>
      </c>
      <c r="N9948" t="s">
        <v>10</v>
      </c>
      <c r="O9948" t="s">
        <v>11</v>
      </c>
      <c r="P9948" s="1">
        <v>338</v>
      </c>
      <c r="Q99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49" spans="5:17" x14ac:dyDescent="0.25">
      <c r="E9949">
        <v>3438</v>
      </c>
      <c r="F9949" t="s">
        <v>23</v>
      </c>
      <c r="G9949" t="s">
        <v>48</v>
      </c>
      <c r="H9949" t="s">
        <v>10</v>
      </c>
      <c r="I9949" t="s">
        <v>14</v>
      </c>
      <c r="J9949" s="2">
        <f>SUMIFS(Table3[TimesUsed],Table3[TripChainId],Table2[[#This Row],[TripChainId]])</f>
        <v>0</v>
      </c>
      <c r="L9949" t="s">
        <v>62</v>
      </c>
      <c r="M9949" t="s">
        <v>61</v>
      </c>
      <c r="N9949" t="s">
        <v>10</v>
      </c>
      <c r="O9949" t="s">
        <v>14</v>
      </c>
      <c r="P9949" s="1">
        <v>217</v>
      </c>
      <c r="Q99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50" spans="5:17" x14ac:dyDescent="0.25">
      <c r="E9950">
        <v>3439</v>
      </c>
      <c r="F9950" t="s">
        <v>48</v>
      </c>
      <c r="G9950" t="s">
        <v>52</v>
      </c>
      <c r="H9950" t="s">
        <v>8</v>
      </c>
      <c r="I9950" t="s">
        <v>14</v>
      </c>
      <c r="J9950" s="2">
        <f>SUMIFS(Table3[TimesUsed],Table3[TripChainId],Table2[[#This Row],[TripChainId]])</f>
        <v>0</v>
      </c>
      <c r="L9950" t="s">
        <v>62</v>
      </c>
      <c r="M9950" t="s">
        <v>61</v>
      </c>
      <c r="N9950" t="s">
        <v>10</v>
      </c>
      <c r="O9950" t="s">
        <v>12</v>
      </c>
      <c r="P9950" s="1">
        <v>216</v>
      </c>
      <c r="Q99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51" spans="5:17" x14ac:dyDescent="0.25">
      <c r="E9951">
        <v>3439</v>
      </c>
      <c r="F9951" t="s">
        <v>52</v>
      </c>
      <c r="G9951" t="s">
        <v>23</v>
      </c>
      <c r="H9951" t="s">
        <v>16</v>
      </c>
      <c r="I9951" t="s">
        <v>14</v>
      </c>
      <c r="J9951" s="2">
        <f>SUMIFS(Table3[TimesUsed],Table3[TripChainId],Table2[[#This Row],[TripChainId]])</f>
        <v>0</v>
      </c>
      <c r="L9951" t="s">
        <v>62</v>
      </c>
      <c r="M9951" t="s">
        <v>61</v>
      </c>
      <c r="N9951" t="s">
        <v>10</v>
      </c>
      <c r="O9951" t="s">
        <v>13</v>
      </c>
      <c r="P9951" s="1">
        <v>752</v>
      </c>
      <c r="Q99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52" spans="5:17" x14ac:dyDescent="0.25">
      <c r="E9952">
        <v>3439</v>
      </c>
      <c r="F9952" t="s">
        <v>23</v>
      </c>
      <c r="G9952" t="s">
        <v>48</v>
      </c>
      <c r="H9952" t="s">
        <v>10</v>
      </c>
      <c r="I9952" t="s">
        <v>12</v>
      </c>
      <c r="J9952" s="2">
        <f>SUMIFS(Table3[TimesUsed],Table3[TripChainId],Table2[[#This Row],[TripChainId]])</f>
        <v>0</v>
      </c>
      <c r="L9952" t="s">
        <v>62</v>
      </c>
      <c r="M9952" t="s">
        <v>61</v>
      </c>
      <c r="N9952" t="s">
        <v>16</v>
      </c>
      <c r="O9952" t="s">
        <v>9</v>
      </c>
      <c r="P9952" s="1">
        <v>698</v>
      </c>
      <c r="Q99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53" spans="5:17" x14ac:dyDescent="0.25">
      <c r="E9953">
        <v>3440</v>
      </c>
      <c r="F9953" t="s">
        <v>48</v>
      </c>
      <c r="G9953" t="s">
        <v>52</v>
      </c>
      <c r="H9953" t="s">
        <v>8</v>
      </c>
      <c r="I9953" t="s">
        <v>14</v>
      </c>
      <c r="J9953" s="2">
        <f>SUMIFS(Table3[TimesUsed],Table3[TripChainId],Table2[[#This Row],[TripChainId]])</f>
        <v>0</v>
      </c>
      <c r="L9953" t="s">
        <v>62</v>
      </c>
      <c r="M9953" t="s">
        <v>61</v>
      </c>
      <c r="N9953" t="s">
        <v>16</v>
      </c>
      <c r="O9953" t="s">
        <v>11</v>
      </c>
      <c r="P9953" s="1">
        <v>1999</v>
      </c>
      <c r="Q99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54" spans="5:17" x14ac:dyDescent="0.25">
      <c r="E9954">
        <v>3440</v>
      </c>
      <c r="F9954" t="s">
        <v>52</v>
      </c>
      <c r="G9954" t="s">
        <v>23</v>
      </c>
      <c r="H9954" t="s">
        <v>16</v>
      </c>
      <c r="I9954" t="s">
        <v>14</v>
      </c>
      <c r="J9954" s="2">
        <f>SUMIFS(Table3[TimesUsed],Table3[TripChainId],Table2[[#This Row],[TripChainId]])</f>
        <v>0</v>
      </c>
      <c r="L9954" t="s">
        <v>62</v>
      </c>
      <c r="M9954" t="s">
        <v>61</v>
      </c>
      <c r="N9954" t="s">
        <v>16</v>
      </c>
      <c r="O9954" t="s">
        <v>14</v>
      </c>
      <c r="P9954" s="1">
        <v>580</v>
      </c>
      <c r="Q99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55" spans="5:17" x14ac:dyDescent="0.25">
      <c r="E9955">
        <v>3440</v>
      </c>
      <c r="F9955" t="s">
        <v>23</v>
      </c>
      <c r="G9955" t="s">
        <v>48</v>
      </c>
      <c r="H9955" t="s">
        <v>10</v>
      </c>
      <c r="I9955" t="s">
        <v>13</v>
      </c>
      <c r="J9955" s="2">
        <f>SUMIFS(Table3[TimesUsed],Table3[TripChainId],Table2[[#This Row],[TripChainId]])</f>
        <v>0</v>
      </c>
      <c r="L9955" t="s">
        <v>62</v>
      </c>
      <c r="M9955" t="s">
        <v>61</v>
      </c>
      <c r="N9955" t="s">
        <v>16</v>
      </c>
      <c r="O9955" t="s">
        <v>12</v>
      </c>
      <c r="P9955" s="1">
        <v>579</v>
      </c>
      <c r="Q99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56" spans="5:17" x14ac:dyDescent="0.25">
      <c r="E9956">
        <v>3441</v>
      </c>
      <c r="F9956" t="s">
        <v>48</v>
      </c>
      <c r="G9956" t="s">
        <v>52</v>
      </c>
      <c r="H9956" t="s">
        <v>8</v>
      </c>
      <c r="I9956" t="s">
        <v>14</v>
      </c>
      <c r="J9956" s="2">
        <f>SUMIFS(Table3[TimesUsed],Table3[TripChainId],Table2[[#This Row],[TripChainId]])</f>
        <v>0</v>
      </c>
      <c r="L9956" t="s">
        <v>62</v>
      </c>
      <c r="M9956" t="s">
        <v>61</v>
      </c>
      <c r="N9956" t="s">
        <v>16</v>
      </c>
      <c r="O9956" t="s">
        <v>13</v>
      </c>
      <c r="P9956" s="1">
        <v>947</v>
      </c>
      <c r="Q99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57" spans="5:17" x14ac:dyDescent="0.25">
      <c r="E9957">
        <v>3441</v>
      </c>
      <c r="F9957" t="s">
        <v>52</v>
      </c>
      <c r="G9957" t="s">
        <v>23</v>
      </c>
      <c r="H9957" t="s">
        <v>16</v>
      </c>
      <c r="I9957" t="s">
        <v>12</v>
      </c>
      <c r="J9957" s="2">
        <f>SUMIFS(Table3[TimesUsed],Table3[TripChainId],Table2[[#This Row],[TripChainId]])</f>
        <v>0</v>
      </c>
      <c r="L9957" t="s">
        <v>62</v>
      </c>
      <c r="M9957" t="s">
        <v>73</v>
      </c>
      <c r="N9957" t="s">
        <v>8</v>
      </c>
      <c r="O9957" t="s">
        <v>9</v>
      </c>
      <c r="P9957" s="1">
        <v>46</v>
      </c>
      <c r="Q99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58" spans="5:17" x14ac:dyDescent="0.25">
      <c r="E9958">
        <v>3441</v>
      </c>
      <c r="F9958" t="s">
        <v>23</v>
      </c>
      <c r="G9958" t="s">
        <v>48</v>
      </c>
      <c r="H9958" t="s">
        <v>10</v>
      </c>
      <c r="I9958" t="s">
        <v>12</v>
      </c>
      <c r="J9958" s="2">
        <f>SUMIFS(Table3[TimesUsed],Table3[TripChainId],Table2[[#This Row],[TripChainId]])</f>
        <v>0</v>
      </c>
      <c r="L9958" t="s">
        <v>62</v>
      </c>
      <c r="M9958" t="s">
        <v>73</v>
      </c>
      <c r="N9958" t="s">
        <v>8</v>
      </c>
      <c r="O9958" t="s">
        <v>11</v>
      </c>
      <c r="P9958" s="1">
        <v>46</v>
      </c>
      <c r="Q99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59" spans="5:17" x14ac:dyDescent="0.25">
      <c r="E9959">
        <v>3442</v>
      </c>
      <c r="F9959" t="s">
        <v>48</v>
      </c>
      <c r="G9959" t="s">
        <v>52</v>
      </c>
      <c r="H9959" t="s">
        <v>8</v>
      </c>
      <c r="I9959" t="s">
        <v>14</v>
      </c>
      <c r="J9959" s="2">
        <f>SUMIFS(Table3[TimesUsed],Table3[TripChainId],Table2[[#This Row],[TripChainId]])</f>
        <v>0</v>
      </c>
      <c r="L9959" t="s">
        <v>62</v>
      </c>
      <c r="M9959" t="s">
        <v>73</v>
      </c>
      <c r="N9959" t="s">
        <v>8</v>
      </c>
      <c r="O9959" t="s">
        <v>14</v>
      </c>
      <c r="P9959" s="1">
        <v>25</v>
      </c>
      <c r="Q99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60" spans="5:17" x14ac:dyDescent="0.25">
      <c r="E9960">
        <v>3442</v>
      </c>
      <c r="F9960" t="s">
        <v>52</v>
      </c>
      <c r="G9960" t="s">
        <v>23</v>
      </c>
      <c r="H9960" t="s">
        <v>16</v>
      </c>
      <c r="I9960" t="s">
        <v>13</v>
      </c>
      <c r="J9960" s="2">
        <f>SUMIFS(Table3[TimesUsed],Table3[TripChainId],Table2[[#This Row],[TripChainId]])</f>
        <v>0</v>
      </c>
      <c r="L9960" t="s">
        <v>62</v>
      </c>
      <c r="M9960" t="s">
        <v>73</v>
      </c>
      <c r="N9960" t="s">
        <v>8</v>
      </c>
      <c r="O9960" t="s">
        <v>12</v>
      </c>
      <c r="P9960" s="1">
        <v>25</v>
      </c>
      <c r="Q99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61" spans="5:17" x14ac:dyDescent="0.25">
      <c r="E9961">
        <v>3442</v>
      </c>
      <c r="F9961" t="s">
        <v>23</v>
      </c>
      <c r="G9961" t="s">
        <v>48</v>
      </c>
      <c r="H9961" t="s">
        <v>10</v>
      </c>
      <c r="I9961" t="s">
        <v>12</v>
      </c>
      <c r="J9961" s="2">
        <f>SUMIFS(Table3[TimesUsed],Table3[TripChainId],Table2[[#This Row],[TripChainId]])</f>
        <v>0</v>
      </c>
      <c r="L9961" t="s">
        <v>62</v>
      </c>
      <c r="M9961" t="s">
        <v>73</v>
      </c>
      <c r="N9961" t="s">
        <v>16</v>
      </c>
      <c r="O9961" t="s">
        <v>9</v>
      </c>
      <c r="P9961" s="1">
        <v>108</v>
      </c>
      <c r="Q99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62" spans="5:17" x14ac:dyDescent="0.25">
      <c r="E9962">
        <v>3443</v>
      </c>
      <c r="F9962" t="s">
        <v>48</v>
      </c>
      <c r="G9962" t="s">
        <v>52</v>
      </c>
      <c r="H9962" t="s">
        <v>8</v>
      </c>
      <c r="I9962" t="s">
        <v>14</v>
      </c>
      <c r="J9962" s="2">
        <f>SUMIFS(Table3[TimesUsed],Table3[TripChainId],Table2[[#This Row],[TripChainId]])</f>
        <v>0</v>
      </c>
      <c r="L9962" t="s">
        <v>62</v>
      </c>
      <c r="M9962" t="s">
        <v>73</v>
      </c>
      <c r="N9962" t="s">
        <v>16</v>
      </c>
      <c r="O9962" t="s">
        <v>11</v>
      </c>
      <c r="P9962" s="1">
        <v>179</v>
      </c>
      <c r="Q99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63" spans="5:17" x14ac:dyDescent="0.25">
      <c r="E9963">
        <v>3443</v>
      </c>
      <c r="F9963" t="s">
        <v>52</v>
      </c>
      <c r="G9963" t="s">
        <v>23</v>
      </c>
      <c r="H9963" t="s">
        <v>16</v>
      </c>
      <c r="I9963" t="s">
        <v>13</v>
      </c>
      <c r="J9963" s="2">
        <f>SUMIFS(Table3[TimesUsed],Table3[TripChainId],Table2[[#This Row],[TripChainId]])</f>
        <v>0</v>
      </c>
      <c r="L9963" t="s">
        <v>62</v>
      </c>
      <c r="M9963" t="s">
        <v>73</v>
      </c>
      <c r="N9963" t="s">
        <v>16</v>
      </c>
      <c r="O9963" t="s">
        <v>14</v>
      </c>
      <c r="P9963" s="1">
        <v>90</v>
      </c>
      <c r="Q99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64" spans="5:17" x14ac:dyDescent="0.25">
      <c r="E9964">
        <v>3443</v>
      </c>
      <c r="F9964" t="s">
        <v>23</v>
      </c>
      <c r="G9964" t="s">
        <v>48</v>
      </c>
      <c r="H9964" t="s">
        <v>10</v>
      </c>
      <c r="I9964" t="s">
        <v>13</v>
      </c>
      <c r="J9964" s="2">
        <f>SUMIFS(Table3[TimesUsed],Table3[TripChainId],Table2[[#This Row],[TripChainId]])</f>
        <v>0</v>
      </c>
      <c r="L9964" t="s">
        <v>62</v>
      </c>
      <c r="M9964" t="s">
        <v>73</v>
      </c>
      <c r="N9964" t="s">
        <v>16</v>
      </c>
      <c r="O9964" t="s">
        <v>12</v>
      </c>
      <c r="P9964" s="1">
        <v>90</v>
      </c>
      <c r="Q99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65" spans="5:17" x14ac:dyDescent="0.25">
      <c r="E9965">
        <v>3444</v>
      </c>
      <c r="F9965" t="s">
        <v>48</v>
      </c>
      <c r="G9965" t="s">
        <v>52</v>
      </c>
      <c r="H9965" t="s">
        <v>8</v>
      </c>
      <c r="I9965" t="s">
        <v>12</v>
      </c>
      <c r="J9965" s="2">
        <f>SUMIFS(Table3[TimesUsed],Table3[TripChainId],Table2[[#This Row],[TripChainId]])</f>
        <v>0</v>
      </c>
      <c r="L9965" t="s">
        <v>62</v>
      </c>
      <c r="M9965" t="s">
        <v>73</v>
      </c>
      <c r="N9965" t="s">
        <v>16</v>
      </c>
      <c r="O9965" t="s">
        <v>13</v>
      </c>
      <c r="P9965" s="1">
        <v>87</v>
      </c>
      <c r="Q99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66" spans="5:17" x14ac:dyDescent="0.25">
      <c r="E9966">
        <v>3444</v>
      </c>
      <c r="F9966" t="s">
        <v>52</v>
      </c>
      <c r="G9966" t="s">
        <v>23</v>
      </c>
      <c r="H9966" t="s">
        <v>16</v>
      </c>
      <c r="I9966" t="s">
        <v>12</v>
      </c>
      <c r="J9966" s="2">
        <f>SUMIFS(Table3[TimesUsed],Table3[TripChainId],Table2[[#This Row],[TripChainId]])</f>
        <v>0</v>
      </c>
      <c r="L9966" t="s">
        <v>62</v>
      </c>
      <c r="M9966" t="s">
        <v>74</v>
      </c>
      <c r="N9966" t="s">
        <v>8</v>
      </c>
      <c r="O9966" t="s">
        <v>9</v>
      </c>
      <c r="P9966" s="1">
        <v>81</v>
      </c>
      <c r="Q99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67" spans="5:17" x14ac:dyDescent="0.25">
      <c r="E9967">
        <v>3444</v>
      </c>
      <c r="F9967" t="s">
        <v>23</v>
      </c>
      <c r="G9967" t="s">
        <v>48</v>
      </c>
      <c r="H9967" t="s">
        <v>10</v>
      </c>
      <c r="I9967" t="s">
        <v>12</v>
      </c>
      <c r="J9967" s="2">
        <f>SUMIFS(Table3[TimesUsed],Table3[TripChainId],Table2[[#This Row],[TripChainId]])</f>
        <v>0</v>
      </c>
      <c r="L9967" t="s">
        <v>62</v>
      </c>
      <c r="M9967" t="s">
        <v>74</v>
      </c>
      <c r="N9967" t="s">
        <v>8</v>
      </c>
      <c r="O9967" t="s">
        <v>14</v>
      </c>
      <c r="P9967" s="1">
        <v>20</v>
      </c>
      <c r="Q99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68" spans="5:17" x14ac:dyDescent="0.25">
      <c r="E9968">
        <v>3445</v>
      </c>
      <c r="F9968" t="s">
        <v>48</v>
      </c>
      <c r="G9968" t="s">
        <v>45</v>
      </c>
      <c r="H9968" t="s">
        <v>8</v>
      </c>
      <c r="I9968" t="s">
        <v>11</v>
      </c>
      <c r="J9968" s="2">
        <f>SUMIFS(Table3[TimesUsed],Table3[TripChainId],Table2[[#This Row],[TripChainId]])</f>
        <v>0</v>
      </c>
      <c r="L9968" t="s">
        <v>62</v>
      </c>
      <c r="M9968" t="s">
        <v>74</v>
      </c>
      <c r="N9968" t="s">
        <v>8</v>
      </c>
      <c r="O9968" t="s">
        <v>12</v>
      </c>
      <c r="P9968" s="1">
        <v>20</v>
      </c>
      <c r="Q99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69" spans="5:17" x14ac:dyDescent="0.25">
      <c r="E9969">
        <v>3445</v>
      </c>
      <c r="F9969" t="s">
        <v>45</v>
      </c>
      <c r="G9969" t="s">
        <v>48</v>
      </c>
      <c r="H9969" t="s">
        <v>10</v>
      </c>
      <c r="I9969" t="s">
        <v>11</v>
      </c>
      <c r="J9969" s="2">
        <f>SUMIFS(Table3[TimesUsed],Table3[TripChainId],Table2[[#This Row],[TripChainId]])</f>
        <v>0</v>
      </c>
      <c r="L9969" t="s">
        <v>62</v>
      </c>
      <c r="M9969" t="s">
        <v>74</v>
      </c>
      <c r="N9969" t="s">
        <v>16</v>
      </c>
      <c r="O9969" t="s">
        <v>9</v>
      </c>
      <c r="P9969" s="1">
        <v>60</v>
      </c>
      <c r="Q99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70" spans="5:17" x14ac:dyDescent="0.25">
      <c r="E9970">
        <v>3446</v>
      </c>
      <c r="F9970" t="s">
        <v>48</v>
      </c>
      <c r="G9970" t="s">
        <v>45</v>
      </c>
      <c r="H9970" t="s">
        <v>8</v>
      </c>
      <c r="I9970" t="s">
        <v>11</v>
      </c>
      <c r="J9970" s="2">
        <f>SUMIFS(Table3[TimesUsed],Table3[TripChainId],Table2[[#This Row],[TripChainId]])</f>
        <v>0</v>
      </c>
      <c r="L9970" t="s">
        <v>62</v>
      </c>
      <c r="M9970" t="s">
        <v>74</v>
      </c>
      <c r="N9970" t="s">
        <v>16</v>
      </c>
      <c r="O9970" t="s">
        <v>11</v>
      </c>
      <c r="P9970" s="1">
        <v>85</v>
      </c>
      <c r="Q99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71" spans="5:17" x14ac:dyDescent="0.25">
      <c r="E9971">
        <v>3446</v>
      </c>
      <c r="F9971" t="s">
        <v>45</v>
      </c>
      <c r="G9971" t="s">
        <v>48</v>
      </c>
      <c r="H9971" t="s">
        <v>10</v>
      </c>
      <c r="I9971" t="s">
        <v>12</v>
      </c>
      <c r="J9971" s="2">
        <f>SUMIFS(Table3[TimesUsed],Table3[TripChainId],Table2[[#This Row],[TripChainId]])</f>
        <v>0</v>
      </c>
      <c r="L9971" t="s">
        <v>62</v>
      </c>
      <c r="M9971" t="s">
        <v>74</v>
      </c>
      <c r="N9971" t="s">
        <v>16</v>
      </c>
      <c r="O9971" t="s">
        <v>14</v>
      </c>
      <c r="P9971" s="1">
        <v>38</v>
      </c>
      <c r="Q99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72" spans="5:17" x14ac:dyDescent="0.25">
      <c r="E9972">
        <v>3447</v>
      </c>
      <c r="F9972" t="s">
        <v>48</v>
      </c>
      <c r="G9972" t="s">
        <v>45</v>
      </c>
      <c r="H9972" t="s">
        <v>8</v>
      </c>
      <c r="I9972" t="s">
        <v>14</v>
      </c>
      <c r="J9972" s="2">
        <f>SUMIFS(Table3[TimesUsed],Table3[TripChainId],Table2[[#This Row],[TripChainId]])</f>
        <v>0</v>
      </c>
      <c r="L9972" t="s">
        <v>62</v>
      </c>
      <c r="M9972" t="s">
        <v>74</v>
      </c>
      <c r="N9972" t="s">
        <v>16</v>
      </c>
      <c r="O9972" t="s">
        <v>12</v>
      </c>
      <c r="P9972" s="1">
        <v>37</v>
      </c>
      <c r="Q99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73" spans="5:17" x14ac:dyDescent="0.25">
      <c r="E9973">
        <v>3447</v>
      </c>
      <c r="F9973" t="s">
        <v>45</v>
      </c>
      <c r="G9973" t="s">
        <v>48</v>
      </c>
      <c r="H9973" t="s">
        <v>10</v>
      </c>
      <c r="I9973" t="s">
        <v>11</v>
      </c>
      <c r="J9973" s="2">
        <f>SUMIFS(Table3[TimesUsed],Table3[TripChainId],Table2[[#This Row],[TripChainId]])</f>
        <v>0</v>
      </c>
      <c r="L9973" t="s">
        <v>62</v>
      </c>
      <c r="M9973" t="s">
        <v>74</v>
      </c>
      <c r="N9973" t="s">
        <v>16</v>
      </c>
      <c r="O9973" t="s">
        <v>13</v>
      </c>
      <c r="P9973" s="1">
        <v>40</v>
      </c>
      <c r="Q99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74" spans="5:17" x14ac:dyDescent="0.25">
      <c r="E9974">
        <v>3448</v>
      </c>
      <c r="F9974" t="s">
        <v>48</v>
      </c>
      <c r="G9974" t="s">
        <v>45</v>
      </c>
      <c r="H9974" t="s">
        <v>8</v>
      </c>
      <c r="I9974" t="s">
        <v>14</v>
      </c>
      <c r="J9974" s="2">
        <f>SUMIFS(Table3[TimesUsed],Table3[TripChainId],Table2[[#This Row],[TripChainId]])</f>
        <v>0</v>
      </c>
      <c r="L9974" t="s">
        <v>62</v>
      </c>
      <c r="M9974" t="s">
        <v>34</v>
      </c>
      <c r="N9974" t="s">
        <v>8</v>
      </c>
      <c r="O9974" t="s">
        <v>9</v>
      </c>
      <c r="P9974" s="1">
        <v>811</v>
      </c>
      <c r="Q99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75" spans="5:17" x14ac:dyDescent="0.25">
      <c r="E9975">
        <v>3448</v>
      </c>
      <c r="F9975" t="s">
        <v>45</v>
      </c>
      <c r="G9975" t="s">
        <v>48</v>
      </c>
      <c r="H9975" t="s">
        <v>10</v>
      </c>
      <c r="I9975" t="s">
        <v>14</v>
      </c>
      <c r="J9975" s="2">
        <f>SUMIFS(Table3[TimesUsed],Table3[TripChainId],Table2[[#This Row],[TripChainId]])</f>
        <v>0</v>
      </c>
      <c r="L9975" t="s">
        <v>62</v>
      </c>
      <c r="M9975" t="s">
        <v>34</v>
      </c>
      <c r="N9975" t="s">
        <v>8</v>
      </c>
      <c r="O9975" t="s">
        <v>11</v>
      </c>
      <c r="P9975" s="1">
        <v>94</v>
      </c>
      <c r="Q99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76" spans="5:17" x14ac:dyDescent="0.25">
      <c r="E9976">
        <v>3449</v>
      </c>
      <c r="F9976" t="s">
        <v>48</v>
      </c>
      <c r="G9976" t="s">
        <v>45</v>
      </c>
      <c r="H9976" t="s">
        <v>8</v>
      </c>
      <c r="I9976" t="s">
        <v>14</v>
      </c>
      <c r="J9976" s="2">
        <f>SUMIFS(Table3[TimesUsed],Table3[TripChainId],Table2[[#This Row],[TripChainId]])</f>
        <v>0</v>
      </c>
      <c r="L9976" t="s">
        <v>62</v>
      </c>
      <c r="M9976" t="s">
        <v>34</v>
      </c>
      <c r="N9976" t="s">
        <v>8</v>
      </c>
      <c r="O9976" t="s">
        <v>14</v>
      </c>
      <c r="P9976" s="1">
        <v>123</v>
      </c>
      <c r="Q99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77" spans="5:17" x14ac:dyDescent="0.25">
      <c r="E9977">
        <v>3449</v>
      </c>
      <c r="F9977" t="s">
        <v>45</v>
      </c>
      <c r="G9977" t="s">
        <v>48</v>
      </c>
      <c r="H9977" t="s">
        <v>10</v>
      </c>
      <c r="I9977" t="s">
        <v>12</v>
      </c>
      <c r="J9977" s="2">
        <f>SUMIFS(Table3[TimesUsed],Table3[TripChainId],Table2[[#This Row],[TripChainId]])</f>
        <v>0</v>
      </c>
      <c r="L9977" t="s">
        <v>62</v>
      </c>
      <c r="M9977" t="s">
        <v>34</v>
      </c>
      <c r="N9977" t="s">
        <v>8</v>
      </c>
      <c r="O9977" t="s">
        <v>12</v>
      </c>
      <c r="P9977" s="1">
        <v>122</v>
      </c>
      <c r="Q99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78" spans="5:17" x14ac:dyDescent="0.25">
      <c r="E9978">
        <v>3450</v>
      </c>
      <c r="F9978" t="s">
        <v>48</v>
      </c>
      <c r="G9978" t="s">
        <v>45</v>
      </c>
      <c r="H9978" t="s">
        <v>8</v>
      </c>
      <c r="I9978" t="s">
        <v>12</v>
      </c>
      <c r="J9978" s="2">
        <f>SUMIFS(Table3[TimesUsed],Table3[TripChainId],Table2[[#This Row],[TripChainId]])</f>
        <v>0</v>
      </c>
      <c r="L9978" t="s">
        <v>62</v>
      </c>
      <c r="M9978" t="s">
        <v>34</v>
      </c>
      <c r="N9978" t="s">
        <v>16</v>
      </c>
      <c r="O9978" t="s">
        <v>9</v>
      </c>
      <c r="P9978" s="1">
        <v>281</v>
      </c>
      <c r="Q99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79" spans="5:17" x14ac:dyDescent="0.25">
      <c r="E9979">
        <v>3450</v>
      </c>
      <c r="F9979" t="s">
        <v>45</v>
      </c>
      <c r="G9979" t="s">
        <v>48</v>
      </c>
      <c r="H9979" t="s">
        <v>10</v>
      </c>
      <c r="I9979" t="s">
        <v>12</v>
      </c>
      <c r="J9979" s="2">
        <f>SUMIFS(Table3[TimesUsed],Table3[TripChainId],Table2[[#This Row],[TripChainId]])</f>
        <v>0</v>
      </c>
      <c r="L9979" t="s">
        <v>62</v>
      </c>
      <c r="M9979" t="s">
        <v>34</v>
      </c>
      <c r="N9979" t="s">
        <v>16</v>
      </c>
      <c r="O9979" t="s">
        <v>11</v>
      </c>
      <c r="P9979" s="1">
        <v>214</v>
      </c>
      <c r="Q99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80" spans="5:17" x14ac:dyDescent="0.25">
      <c r="E9980">
        <v>3451</v>
      </c>
      <c r="F9980" t="s">
        <v>48</v>
      </c>
      <c r="G9980" t="s">
        <v>45</v>
      </c>
      <c r="H9980" t="s">
        <v>8</v>
      </c>
      <c r="I9980" t="s">
        <v>14</v>
      </c>
      <c r="J9980" s="2">
        <f>SUMIFS(Table3[TimesUsed],Table3[TripChainId],Table2[[#This Row],[TripChainId]])</f>
        <v>0</v>
      </c>
      <c r="L9980" t="s">
        <v>62</v>
      </c>
      <c r="M9980" t="s">
        <v>34</v>
      </c>
      <c r="N9980" t="s">
        <v>16</v>
      </c>
      <c r="O9980" t="s">
        <v>14</v>
      </c>
      <c r="P9980" s="1">
        <v>98</v>
      </c>
      <c r="Q99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81" spans="5:17" x14ac:dyDescent="0.25">
      <c r="E9981">
        <v>3451</v>
      </c>
      <c r="F9981" t="s">
        <v>45</v>
      </c>
      <c r="G9981" t="s">
        <v>22</v>
      </c>
      <c r="H9981" t="s">
        <v>16</v>
      </c>
      <c r="I9981" t="s">
        <v>9</v>
      </c>
      <c r="J9981" s="2">
        <f>SUMIFS(Table3[TimesUsed],Table3[TripChainId],Table2[[#This Row],[TripChainId]])</f>
        <v>0</v>
      </c>
      <c r="L9981" t="s">
        <v>62</v>
      </c>
      <c r="M9981" t="s">
        <v>34</v>
      </c>
      <c r="N9981" t="s">
        <v>16</v>
      </c>
      <c r="O9981" t="s">
        <v>12</v>
      </c>
      <c r="P9981" s="1">
        <v>98</v>
      </c>
      <c r="Q99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82" spans="5:17" x14ac:dyDescent="0.25">
      <c r="E9982">
        <v>3451</v>
      </c>
      <c r="F9982" t="s">
        <v>22</v>
      </c>
      <c r="G9982" t="s">
        <v>48</v>
      </c>
      <c r="H9982" t="s">
        <v>10</v>
      </c>
      <c r="I9982" t="s">
        <v>13</v>
      </c>
      <c r="J9982" s="2">
        <f>SUMIFS(Table3[TimesUsed],Table3[TripChainId],Table2[[#This Row],[TripChainId]])</f>
        <v>0</v>
      </c>
      <c r="L9982" t="s">
        <v>62</v>
      </c>
      <c r="M9982" t="s">
        <v>34</v>
      </c>
      <c r="N9982" t="s">
        <v>16</v>
      </c>
      <c r="O9982" t="s">
        <v>13</v>
      </c>
      <c r="P9982" s="1">
        <v>103</v>
      </c>
      <c r="Q99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83" spans="5:17" x14ac:dyDescent="0.25">
      <c r="E9983">
        <v>3452</v>
      </c>
      <c r="F9983" t="s">
        <v>48</v>
      </c>
      <c r="G9983" t="s">
        <v>45</v>
      </c>
      <c r="H9983" t="s">
        <v>8</v>
      </c>
      <c r="I9983" t="s">
        <v>11</v>
      </c>
      <c r="J9983" s="2">
        <f>SUMIFS(Table3[TimesUsed],Table3[TripChainId],Table2[[#This Row],[TripChainId]])</f>
        <v>27</v>
      </c>
      <c r="L9983" t="s">
        <v>62</v>
      </c>
      <c r="M9983" t="s">
        <v>59</v>
      </c>
      <c r="N9983" t="s">
        <v>8</v>
      </c>
      <c r="O9983" t="s">
        <v>9</v>
      </c>
      <c r="P9983" s="1">
        <v>403</v>
      </c>
      <c r="Q99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84" spans="5:17" x14ac:dyDescent="0.25">
      <c r="E9984">
        <v>3452</v>
      </c>
      <c r="F9984" t="s">
        <v>45</v>
      </c>
      <c r="G9984" t="s">
        <v>17</v>
      </c>
      <c r="H9984" t="s">
        <v>16</v>
      </c>
      <c r="I9984" t="s">
        <v>11</v>
      </c>
      <c r="J9984" s="2">
        <f>SUMIFS(Table3[TimesUsed],Table3[TripChainId],Table2[[#This Row],[TripChainId]])</f>
        <v>27</v>
      </c>
      <c r="L9984" t="s">
        <v>62</v>
      </c>
      <c r="M9984" t="s">
        <v>59</v>
      </c>
      <c r="N9984" t="s">
        <v>8</v>
      </c>
      <c r="O9984" t="s">
        <v>11</v>
      </c>
      <c r="P9984" s="1">
        <v>88</v>
      </c>
      <c r="Q99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85" spans="5:17" x14ac:dyDescent="0.25">
      <c r="E9985">
        <v>3452</v>
      </c>
      <c r="F9985" t="s">
        <v>17</v>
      </c>
      <c r="G9985" t="s">
        <v>48</v>
      </c>
      <c r="H9985" t="s">
        <v>10</v>
      </c>
      <c r="I9985" t="s">
        <v>11</v>
      </c>
      <c r="J9985" s="2">
        <f>SUMIFS(Table3[TimesUsed],Table3[TripChainId],Table2[[#This Row],[TripChainId]])</f>
        <v>27</v>
      </c>
      <c r="L9985" t="s">
        <v>62</v>
      </c>
      <c r="M9985" t="s">
        <v>59</v>
      </c>
      <c r="N9985" t="s">
        <v>8</v>
      </c>
      <c r="O9985" t="s">
        <v>14</v>
      </c>
      <c r="P9985" s="1">
        <v>121</v>
      </c>
      <c r="Q99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86" spans="5:17" x14ac:dyDescent="0.25">
      <c r="E9986">
        <v>3453</v>
      </c>
      <c r="F9986" t="s">
        <v>48</v>
      </c>
      <c r="G9986" t="s">
        <v>45</v>
      </c>
      <c r="H9986" t="s">
        <v>8</v>
      </c>
      <c r="I9986" t="s">
        <v>11</v>
      </c>
      <c r="J9986" s="2">
        <f>SUMIFS(Table3[TimesUsed],Table3[TripChainId],Table2[[#This Row],[TripChainId]])</f>
        <v>0</v>
      </c>
      <c r="L9986" t="s">
        <v>62</v>
      </c>
      <c r="M9986" t="s">
        <v>59</v>
      </c>
      <c r="N9986" t="s">
        <v>8</v>
      </c>
      <c r="O9986" t="s">
        <v>12</v>
      </c>
      <c r="P9986" s="1">
        <v>120</v>
      </c>
      <c r="Q99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87" spans="5:17" x14ac:dyDescent="0.25">
      <c r="E9987">
        <v>3453</v>
      </c>
      <c r="F9987" t="s">
        <v>45</v>
      </c>
      <c r="G9987" t="s">
        <v>17</v>
      </c>
      <c r="H9987" t="s">
        <v>16</v>
      </c>
      <c r="I9987" t="s">
        <v>11</v>
      </c>
      <c r="J9987" s="2">
        <f>SUMIFS(Table3[TimesUsed],Table3[TripChainId],Table2[[#This Row],[TripChainId]])</f>
        <v>0</v>
      </c>
      <c r="L9987" t="s">
        <v>62</v>
      </c>
      <c r="M9987" t="s">
        <v>59</v>
      </c>
      <c r="N9987" t="s">
        <v>8</v>
      </c>
      <c r="O9987" t="s">
        <v>13</v>
      </c>
      <c r="P9987" s="1">
        <v>20</v>
      </c>
      <c r="Q99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88" spans="5:17" x14ac:dyDescent="0.25">
      <c r="E9988">
        <v>3453</v>
      </c>
      <c r="F9988" t="s">
        <v>17</v>
      </c>
      <c r="G9988" t="s">
        <v>48</v>
      </c>
      <c r="H9988" t="s">
        <v>10</v>
      </c>
      <c r="I9988" t="s">
        <v>12</v>
      </c>
      <c r="J9988" s="2">
        <f>SUMIFS(Table3[TimesUsed],Table3[TripChainId],Table2[[#This Row],[TripChainId]])</f>
        <v>0</v>
      </c>
      <c r="L9988" t="s">
        <v>62</v>
      </c>
      <c r="M9988" t="s">
        <v>59</v>
      </c>
      <c r="N9988" t="s">
        <v>10</v>
      </c>
      <c r="O9988" t="s">
        <v>11</v>
      </c>
      <c r="P9988" s="1">
        <v>27</v>
      </c>
      <c r="Q99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89" spans="5:17" x14ac:dyDescent="0.25">
      <c r="E9989">
        <v>3454</v>
      </c>
      <c r="F9989" t="s">
        <v>48</v>
      </c>
      <c r="G9989" t="s">
        <v>45</v>
      </c>
      <c r="H9989" t="s">
        <v>8</v>
      </c>
      <c r="I9989" t="s">
        <v>11</v>
      </c>
      <c r="J9989" s="2">
        <f>SUMIFS(Table3[TimesUsed],Table3[TripChainId],Table2[[#This Row],[TripChainId]])</f>
        <v>0</v>
      </c>
      <c r="L9989" t="s">
        <v>62</v>
      </c>
      <c r="M9989" t="s">
        <v>59</v>
      </c>
      <c r="N9989" t="s">
        <v>10</v>
      </c>
      <c r="O9989" t="s">
        <v>14</v>
      </c>
      <c r="P9989" s="1">
        <v>23</v>
      </c>
      <c r="Q99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90" spans="5:17" x14ac:dyDescent="0.25">
      <c r="E9990">
        <v>3454</v>
      </c>
      <c r="F9990" t="s">
        <v>45</v>
      </c>
      <c r="G9990" t="s">
        <v>17</v>
      </c>
      <c r="H9990" t="s">
        <v>16</v>
      </c>
      <c r="I9990" t="s">
        <v>11</v>
      </c>
      <c r="J9990" s="2">
        <f>SUMIFS(Table3[TimesUsed],Table3[TripChainId],Table2[[#This Row],[TripChainId]])</f>
        <v>0</v>
      </c>
      <c r="L9990" t="s">
        <v>62</v>
      </c>
      <c r="M9990" t="s">
        <v>59</v>
      </c>
      <c r="N9990" t="s">
        <v>10</v>
      </c>
      <c r="O9990" t="s">
        <v>12</v>
      </c>
      <c r="P9990" s="1">
        <v>22</v>
      </c>
      <c r="Q99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91" spans="5:17" x14ac:dyDescent="0.25">
      <c r="E9991">
        <v>3454</v>
      </c>
      <c r="F9991" t="s">
        <v>17</v>
      </c>
      <c r="G9991" t="s">
        <v>48</v>
      </c>
      <c r="H9991" t="s">
        <v>10</v>
      </c>
      <c r="I9991" t="s">
        <v>13</v>
      </c>
      <c r="J9991" s="2">
        <f>SUMIFS(Table3[TimesUsed],Table3[TripChainId],Table2[[#This Row],[TripChainId]])</f>
        <v>0</v>
      </c>
      <c r="L9991" t="s">
        <v>62</v>
      </c>
      <c r="M9991" t="s">
        <v>59</v>
      </c>
      <c r="N9991" t="s">
        <v>10</v>
      </c>
      <c r="O9991" t="s">
        <v>13</v>
      </c>
      <c r="P9991" s="1">
        <v>34</v>
      </c>
      <c r="Q99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92" spans="5:17" x14ac:dyDescent="0.25">
      <c r="E9992">
        <v>3455</v>
      </c>
      <c r="F9992" t="s">
        <v>48</v>
      </c>
      <c r="G9992" t="s">
        <v>45</v>
      </c>
      <c r="H9992" t="s">
        <v>8</v>
      </c>
      <c r="I9992" t="s">
        <v>11</v>
      </c>
      <c r="J9992" s="2">
        <f>SUMIFS(Table3[TimesUsed],Table3[TripChainId],Table2[[#This Row],[TripChainId]])</f>
        <v>0</v>
      </c>
      <c r="L9992" t="s">
        <v>62</v>
      </c>
      <c r="M9992" t="s">
        <v>59</v>
      </c>
      <c r="N9992" t="s">
        <v>16</v>
      </c>
      <c r="O9992" t="s">
        <v>9</v>
      </c>
      <c r="P9992" s="1">
        <v>137</v>
      </c>
      <c r="Q99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93" spans="5:17" x14ac:dyDescent="0.25">
      <c r="E9993">
        <v>3455</v>
      </c>
      <c r="F9993" t="s">
        <v>45</v>
      </c>
      <c r="G9993" t="s">
        <v>17</v>
      </c>
      <c r="H9993" t="s">
        <v>16</v>
      </c>
      <c r="I9993" t="s">
        <v>12</v>
      </c>
      <c r="J9993" s="2">
        <f>SUMIFS(Table3[TimesUsed],Table3[TripChainId],Table2[[#This Row],[TripChainId]])</f>
        <v>0</v>
      </c>
      <c r="L9993" t="s">
        <v>62</v>
      </c>
      <c r="M9993" t="s">
        <v>59</v>
      </c>
      <c r="N9993" t="s">
        <v>16</v>
      </c>
      <c r="O9993" t="s">
        <v>11</v>
      </c>
      <c r="P9993" s="1">
        <v>180</v>
      </c>
      <c r="Q99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94" spans="5:17" x14ac:dyDescent="0.25">
      <c r="E9994">
        <v>3455</v>
      </c>
      <c r="F9994" t="s">
        <v>17</v>
      </c>
      <c r="G9994" t="s">
        <v>48</v>
      </c>
      <c r="H9994" t="s">
        <v>10</v>
      </c>
      <c r="I9994" t="s">
        <v>12</v>
      </c>
      <c r="J9994" s="2">
        <f>SUMIFS(Table3[TimesUsed],Table3[TripChainId],Table2[[#This Row],[TripChainId]])</f>
        <v>0</v>
      </c>
      <c r="L9994" t="s">
        <v>62</v>
      </c>
      <c r="M9994" t="s">
        <v>59</v>
      </c>
      <c r="N9994" t="s">
        <v>16</v>
      </c>
      <c r="O9994" t="s">
        <v>14</v>
      </c>
      <c r="P9994" s="1">
        <v>87</v>
      </c>
      <c r="Q99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95" spans="5:17" x14ac:dyDescent="0.25">
      <c r="E9995">
        <v>3456</v>
      </c>
      <c r="F9995" t="s">
        <v>48</v>
      </c>
      <c r="G9995" t="s">
        <v>45</v>
      </c>
      <c r="H9995" t="s">
        <v>8</v>
      </c>
      <c r="I9995" t="s">
        <v>11</v>
      </c>
      <c r="J9995" s="2">
        <f>SUMIFS(Table3[TimesUsed],Table3[TripChainId],Table2[[#This Row],[TripChainId]])</f>
        <v>0</v>
      </c>
      <c r="L9995" t="s">
        <v>62</v>
      </c>
      <c r="M9995" t="s">
        <v>59</v>
      </c>
      <c r="N9995" t="s">
        <v>16</v>
      </c>
      <c r="O9995" t="s">
        <v>12</v>
      </c>
      <c r="P9995" s="1">
        <v>87</v>
      </c>
      <c r="Q99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96" spans="5:17" x14ac:dyDescent="0.25">
      <c r="E9996">
        <v>3456</v>
      </c>
      <c r="F9996" t="s">
        <v>45</v>
      </c>
      <c r="G9996" t="s">
        <v>17</v>
      </c>
      <c r="H9996" t="s">
        <v>16</v>
      </c>
      <c r="I9996" t="s">
        <v>13</v>
      </c>
      <c r="J9996" s="2">
        <f>SUMIFS(Table3[TimesUsed],Table3[TripChainId],Table2[[#This Row],[TripChainId]])</f>
        <v>0</v>
      </c>
      <c r="L9996" t="s">
        <v>62</v>
      </c>
      <c r="M9996" t="s">
        <v>59</v>
      </c>
      <c r="N9996" t="s">
        <v>16</v>
      </c>
      <c r="O9996" t="s">
        <v>13</v>
      </c>
      <c r="P9996" s="1">
        <v>79</v>
      </c>
      <c r="Q99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97" spans="5:17" x14ac:dyDescent="0.25">
      <c r="E9997">
        <v>3456</v>
      </c>
      <c r="F9997" t="s">
        <v>17</v>
      </c>
      <c r="G9997" t="s">
        <v>48</v>
      </c>
      <c r="H9997" t="s">
        <v>10</v>
      </c>
      <c r="I9997" t="s">
        <v>12</v>
      </c>
      <c r="J9997" s="2">
        <f>SUMIFS(Table3[TimesUsed],Table3[TripChainId],Table2[[#This Row],[TripChainId]])</f>
        <v>0</v>
      </c>
      <c r="L9997" t="s">
        <v>62</v>
      </c>
      <c r="M9997" t="s">
        <v>75</v>
      </c>
      <c r="N9997" t="s">
        <v>16</v>
      </c>
      <c r="O9997" t="s">
        <v>11</v>
      </c>
      <c r="P9997" s="1">
        <v>35</v>
      </c>
      <c r="Q99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98" spans="5:17" x14ac:dyDescent="0.25">
      <c r="E9998">
        <v>3457</v>
      </c>
      <c r="F9998" t="s">
        <v>48</v>
      </c>
      <c r="G9998" t="s">
        <v>45</v>
      </c>
      <c r="H9998" t="s">
        <v>8</v>
      </c>
      <c r="I9998" t="s">
        <v>11</v>
      </c>
      <c r="J9998" s="2">
        <f>SUMIFS(Table3[TimesUsed],Table3[TripChainId],Table2[[#This Row],[TripChainId]])</f>
        <v>0</v>
      </c>
      <c r="L9998" t="s">
        <v>62</v>
      </c>
      <c r="M9998" t="s">
        <v>64</v>
      </c>
      <c r="N9998" t="s">
        <v>8</v>
      </c>
      <c r="O9998" t="s">
        <v>9</v>
      </c>
      <c r="P9998" s="1">
        <v>162</v>
      </c>
      <c r="Q99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9999" spans="5:17" x14ac:dyDescent="0.25">
      <c r="E9999">
        <v>3457</v>
      </c>
      <c r="F9999" t="s">
        <v>45</v>
      </c>
      <c r="G9999" t="s">
        <v>17</v>
      </c>
      <c r="H9999" t="s">
        <v>16</v>
      </c>
      <c r="I9999" t="s">
        <v>13</v>
      </c>
      <c r="J9999" s="2">
        <f>SUMIFS(Table3[TimesUsed],Table3[TripChainId],Table2[[#This Row],[TripChainId]])</f>
        <v>0</v>
      </c>
      <c r="L9999" t="s">
        <v>62</v>
      </c>
      <c r="M9999" t="s">
        <v>64</v>
      </c>
      <c r="N9999" t="s">
        <v>8</v>
      </c>
      <c r="O9999" t="s">
        <v>11</v>
      </c>
      <c r="P9999" s="1">
        <v>30</v>
      </c>
      <c r="Q99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00" spans="5:17" x14ac:dyDescent="0.25">
      <c r="E10000">
        <v>3457</v>
      </c>
      <c r="F10000" t="s">
        <v>17</v>
      </c>
      <c r="G10000" t="s">
        <v>48</v>
      </c>
      <c r="H10000" t="s">
        <v>10</v>
      </c>
      <c r="I10000" t="s">
        <v>13</v>
      </c>
      <c r="J10000" s="2">
        <f>SUMIFS(Table3[TimesUsed],Table3[TripChainId],Table2[[#This Row],[TripChainId]])</f>
        <v>0</v>
      </c>
      <c r="L10000" t="s">
        <v>62</v>
      </c>
      <c r="M10000" t="s">
        <v>64</v>
      </c>
      <c r="N10000" t="s">
        <v>8</v>
      </c>
      <c r="O10000" t="s">
        <v>14</v>
      </c>
      <c r="P10000" s="1">
        <v>43</v>
      </c>
      <c r="Q100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01" spans="5:17" x14ac:dyDescent="0.25">
      <c r="E10001">
        <v>3458</v>
      </c>
      <c r="F10001" t="s">
        <v>48</v>
      </c>
      <c r="G10001" t="s">
        <v>45</v>
      </c>
      <c r="H10001" t="s">
        <v>8</v>
      </c>
      <c r="I10001" t="s">
        <v>14</v>
      </c>
      <c r="J10001" s="2">
        <f>SUMIFS(Table3[TimesUsed],Table3[TripChainId],Table2[[#This Row],[TripChainId]])</f>
        <v>0</v>
      </c>
      <c r="L10001" t="s">
        <v>62</v>
      </c>
      <c r="M10001" t="s">
        <v>64</v>
      </c>
      <c r="N10001" t="s">
        <v>8</v>
      </c>
      <c r="O10001" t="s">
        <v>12</v>
      </c>
      <c r="P10001" s="1">
        <v>42</v>
      </c>
      <c r="Q100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02" spans="5:17" x14ac:dyDescent="0.25">
      <c r="E10002">
        <v>3458</v>
      </c>
      <c r="F10002" t="s">
        <v>45</v>
      </c>
      <c r="G10002" t="s">
        <v>17</v>
      </c>
      <c r="H10002" t="s">
        <v>16</v>
      </c>
      <c r="I10002" t="s">
        <v>9</v>
      </c>
      <c r="J10002" s="2">
        <f>SUMIFS(Table3[TimesUsed],Table3[TripChainId],Table2[[#This Row],[TripChainId]])</f>
        <v>0</v>
      </c>
      <c r="L10002" t="s">
        <v>62</v>
      </c>
      <c r="M10002" t="s">
        <v>64</v>
      </c>
      <c r="N10002" t="s">
        <v>16</v>
      </c>
      <c r="O10002" t="s">
        <v>9</v>
      </c>
      <c r="P10002" s="1">
        <v>73</v>
      </c>
      <c r="Q100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03" spans="5:17" x14ac:dyDescent="0.25">
      <c r="E10003">
        <v>3458</v>
      </c>
      <c r="F10003" t="s">
        <v>17</v>
      </c>
      <c r="G10003" t="s">
        <v>48</v>
      </c>
      <c r="H10003" t="s">
        <v>10</v>
      </c>
      <c r="I10003" t="s">
        <v>9</v>
      </c>
      <c r="J10003" s="2">
        <f>SUMIFS(Table3[TimesUsed],Table3[TripChainId],Table2[[#This Row],[TripChainId]])</f>
        <v>0</v>
      </c>
      <c r="L10003" t="s">
        <v>62</v>
      </c>
      <c r="M10003" t="s">
        <v>64</v>
      </c>
      <c r="N10003" t="s">
        <v>16</v>
      </c>
      <c r="O10003" t="s">
        <v>11</v>
      </c>
      <c r="P10003" s="1">
        <v>109</v>
      </c>
      <c r="Q100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04" spans="5:17" x14ac:dyDescent="0.25">
      <c r="E10004">
        <v>3459</v>
      </c>
      <c r="F10004" t="s">
        <v>48</v>
      </c>
      <c r="G10004" t="s">
        <v>45</v>
      </c>
      <c r="H10004" t="s">
        <v>8</v>
      </c>
      <c r="I10004" t="s">
        <v>14</v>
      </c>
      <c r="J10004" s="2">
        <f>SUMIFS(Table3[TimesUsed],Table3[TripChainId],Table2[[#This Row],[TripChainId]])</f>
        <v>0</v>
      </c>
      <c r="L10004" t="s">
        <v>62</v>
      </c>
      <c r="M10004" t="s">
        <v>64</v>
      </c>
      <c r="N10004" t="s">
        <v>16</v>
      </c>
      <c r="O10004" t="s">
        <v>14</v>
      </c>
      <c r="P10004" s="1">
        <v>49</v>
      </c>
      <c r="Q100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05" spans="5:17" x14ac:dyDescent="0.25">
      <c r="E10005">
        <v>3459</v>
      </c>
      <c r="F10005" t="s">
        <v>45</v>
      </c>
      <c r="G10005" t="s">
        <v>17</v>
      </c>
      <c r="H10005" t="s">
        <v>16</v>
      </c>
      <c r="I10005" t="s">
        <v>9</v>
      </c>
      <c r="J10005" s="2">
        <f>SUMIFS(Table3[TimesUsed],Table3[TripChainId],Table2[[#This Row],[TripChainId]])</f>
        <v>0</v>
      </c>
      <c r="L10005" t="s">
        <v>62</v>
      </c>
      <c r="M10005" t="s">
        <v>64</v>
      </c>
      <c r="N10005" t="s">
        <v>16</v>
      </c>
      <c r="O10005" t="s">
        <v>12</v>
      </c>
      <c r="P10005" s="1">
        <v>49</v>
      </c>
      <c r="Q100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06" spans="5:17" x14ac:dyDescent="0.25">
      <c r="E10006">
        <v>3459</v>
      </c>
      <c r="F10006" t="s">
        <v>17</v>
      </c>
      <c r="G10006" t="s">
        <v>48</v>
      </c>
      <c r="H10006" t="s">
        <v>10</v>
      </c>
      <c r="I10006" t="s">
        <v>11</v>
      </c>
      <c r="J10006" s="2">
        <f>SUMIFS(Table3[TimesUsed],Table3[TripChainId],Table2[[#This Row],[TripChainId]])</f>
        <v>0</v>
      </c>
      <c r="L10006" t="s">
        <v>62</v>
      </c>
      <c r="M10006" t="s">
        <v>64</v>
      </c>
      <c r="N10006" t="s">
        <v>16</v>
      </c>
      <c r="O10006" t="s">
        <v>13</v>
      </c>
      <c r="P10006" s="1">
        <v>75</v>
      </c>
      <c r="Q100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07" spans="5:17" x14ac:dyDescent="0.25">
      <c r="E10007">
        <v>3460</v>
      </c>
      <c r="F10007" t="s">
        <v>48</v>
      </c>
      <c r="G10007" t="s">
        <v>45</v>
      </c>
      <c r="H10007" t="s">
        <v>8</v>
      </c>
      <c r="I10007" t="s">
        <v>14</v>
      </c>
      <c r="J10007" s="2">
        <f>SUMIFS(Table3[TimesUsed],Table3[TripChainId],Table2[[#This Row],[TripChainId]])</f>
        <v>0</v>
      </c>
      <c r="L10007" t="s">
        <v>62</v>
      </c>
      <c r="M10007" t="s">
        <v>23</v>
      </c>
      <c r="N10007" t="s">
        <v>8</v>
      </c>
      <c r="O10007" t="s">
        <v>9</v>
      </c>
      <c r="P10007" s="1">
        <v>55</v>
      </c>
      <c r="Q100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08" spans="5:17" x14ac:dyDescent="0.25">
      <c r="E10008">
        <v>3460</v>
      </c>
      <c r="F10008" t="s">
        <v>45</v>
      </c>
      <c r="G10008" t="s">
        <v>17</v>
      </c>
      <c r="H10008" t="s">
        <v>16</v>
      </c>
      <c r="I10008" t="s">
        <v>9</v>
      </c>
      <c r="J10008" s="2">
        <f>SUMIFS(Table3[TimesUsed],Table3[TripChainId],Table2[[#This Row],[TripChainId]])</f>
        <v>0</v>
      </c>
      <c r="L10008" t="s">
        <v>62</v>
      </c>
      <c r="M10008" t="s">
        <v>23</v>
      </c>
      <c r="N10008" t="s">
        <v>8</v>
      </c>
      <c r="O10008" t="s">
        <v>11</v>
      </c>
      <c r="P10008" s="1">
        <v>29</v>
      </c>
      <c r="Q100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09" spans="5:17" x14ac:dyDescent="0.25">
      <c r="E10009">
        <v>3460</v>
      </c>
      <c r="F10009" t="s">
        <v>17</v>
      </c>
      <c r="G10009" t="s">
        <v>48</v>
      </c>
      <c r="H10009" t="s">
        <v>10</v>
      </c>
      <c r="I10009" t="s">
        <v>12</v>
      </c>
      <c r="J10009" s="2">
        <f>SUMIFS(Table3[TimesUsed],Table3[TripChainId],Table2[[#This Row],[TripChainId]])</f>
        <v>0</v>
      </c>
      <c r="L10009" t="s">
        <v>62</v>
      </c>
      <c r="M10009" t="s">
        <v>23</v>
      </c>
      <c r="N10009" t="s">
        <v>8</v>
      </c>
      <c r="O10009" t="s">
        <v>14</v>
      </c>
      <c r="P10009" s="1">
        <v>26</v>
      </c>
      <c r="Q100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10" spans="5:17" x14ac:dyDescent="0.25">
      <c r="E10010">
        <v>3461</v>
      </c>
      <c r="F10010" t="s">
        <v>48</v>
      </c>
      <c r="G10010" t="s">
        <v>45</v>
      </c>
      <c r="H10010" t="s">
        <v>8</v>
      </c>
      <c r="I10010" t="s">
        <v>14</v>
      </c>
      <c r="J10010" s="2">
        <f>SUMIFS(Table3[TimesUsed],Table3[TripChainId],Table2[[#This Row],[TripChainId]])</f>
        <v>0</v>
      </c>
      <c r="L10010" t="s">
        <v>62</v>
      </c>
      <c r="M10010" t="s">
        <v>23</v>
      </c>
      <c r="N10010" t="s">
        <v>8</v>
      </c>
      <c r="O10010" t="s">
        <v>12</v>
      </c>
      <c r="P10010" s="1">
        <v>26</v>
      </c>
      <c r="Q100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11" spans="5:17" x14ac:dyDescent="0.25">
      <c r="E10011">
        <v>3461</v>
      </c>
      <c r="F10011" t="s">
        <v>45</v>
      </c>
      <c r="G10011" t="s">
        <v>17</v>
      </c>
      <c r="H10011" t="s">
        <v>16</v>
      </c>
      <c r="I10011" t="s">
        <v>9</v>
      </c>
      <c r="J10011" s="2">
        <f>SUMIFS(Table3[TimesUsed],Table3[TripChainId],Table2[[#This Row],[TripChainId]])</f>
        <v>0</v>
      </c>
      <c r="L10011" t="s">
        <v>62</v>
      </c>
      <c r="M10011" t="s">
        <v>23</v>
      </c>
      <c r="N10011" t="s">
        <v>10</v>
      </c>
      <c r="O10011" t="s">
        <v>13</v>
      </c>
      <c r="P10011" s="1">
        <v>22</v>
      </c>
      <c r="Q100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12" spans="5:17" x14ac:dyDescent="0.25">
      <c r="E10012">
        <v>3461</v>
      </c>
      <c r="F10012" t="s">
        <v>17</v>
      </c>
      <c r="G10012" t="s">
        <v>48</v>
      </c>
      <c r="H10012" t="s">
        <v>10</v>
      </c>
      <c r="I10012" t="s">
        <v>13</v>
      </c>
      <c r="J10012" s="2">
        <f>SUMIFS(Table3[TimesUsed],Table3[TripChainId],Table2[[#This Row],[TripChainId]])</f>
        <v>0</v>
      </c>
      <c r="L10012" t="s">
        <v>62</v>
      </c>
      <c r="M10012" t="s">
        <v>23</v>
      </c>
      <c r="N10012" t="s">
        <v>16</v>
      </c>
      <c r="O10012" t="s">
        <v>9</v>
      </c>
      <c r="P10012" s="1">
        <v>91</v>
      </c>
      <c r="Q100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13" spans="5:17" x14ac:dyDescent="0.25">
      <c r="E10013">
        <v>3462</v>
      </c>
      <c r="F10013" t="s">
        <v>48</v>
      </c>
      <c r="G10013" t="s">
        <v>45</v>
      </c>
      <c r="H10013" t="s">
        <v>8</v>
      </c>
      <c r="I10013" t="s">
        <v>14</v>
      </c>
      <c r="J10013" s="2">
        <f>SUMIFS(Table3[TimesUsed],Table3[TripChainId],Table2[[#This Row],[TripChainId]])</f>
        <v>0</v>
      </c>
      <c r="L10013" t="s">
        <v>62</v>
      </c>
      <c r="M10013" t="s">
        <v>23</v>
      </c>
      <c r="N10013" t="s">
        <v>16</v>
      </c>
      <c r="O10013" t="s">
        <v>11</v>
      </c>
      <c r="P10013" s="1">
        <v>133</v>
      </c>
      <c r="Q100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14" spans="5:17" x14ac:dyDescent="0.25">
      <c r="E10014">
        <v>3462</v>
      </c>
      <c r="F10014" t="s">
        <v>45</v>
      </c>
      <c r="G10014" t="s">
        <v>17</v>
      </c>
      <c r="H10014" t="s">
        <v>16</v>
      </c>
      <c r="I10014" t="s">
        <v>11</v>
      </c>
      <c r="J10014" s="2">
        <f>SUMIFS(Table3[TimesUsed],Table3[TripChainId],Table2[[#This Row],[TripChainId]])</f>
        <v>0</v>
      </c>
      <c r="L10014" t="s">
        <v>62</v>
      </c>
      <c r="M10014" t="s">
        <v>23</v>
      </c>
      <c r="N10014" t="s">
        <v>16</v>
      </c>
      <c r="O10014" t="s">
        <v>14</v>
      </c>
      <c r="P10014" s="1">
        <v>63</v>
      </c>
      <c r="Q100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15" spans="5:17" x14ac:dyDescent="0.25">
      <c r="E10015">
        <v>3462</v>
      </c>
      <c r="F10015" t="s">
        <v>17</v>
      </c>
      <c r="G10015" t="s">
        <v>48</v>
      </c>
      <c r="H10015" t="s">
        <v>10</v>
      </c>
      <c r="I10015" t="s">
        <v>11</v>
      </c>
      <c r="J10015" s="2">
        <f>SUMIFS(Table3[TimesUsed],Table3[TripChainId],Table2[[#This Row],[TripChainId]])</f>
        <v>0</v>
      </c>
      <c r="L10015" t="s">
        <v>62</v>
      </c>
      <c r="M10015" t="s">
        <v>23</v>
      </c>
      <c r="N10015" t="s">
        <v>16</v>
      </c>
      <c r="O10015" t="s">
        <v>12</v>
      </c>
      <c r="P10015" s="1">
        <v>62</v>
      </c>
      <c r="Q100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16" spans="5:17" x14ac:dyDescent="0.25">
      <c r="E10016">
        <v>3463</v>
      </c>
      <c r="F10016" t="s">
        <v>48</v>
      </c>
      <c r="G10016" t="s">
        <v>45</v>
      </c>
      <c r="H10016" t="s">
        <v>8</v>
      </c>
      <c r="I10016" t="s">
        <v>14</v>
      </c>
      <c r="J10016" s="2">
        <f>SUMIFS(Table3[TimesUsed],Table3[TripChainId],Table2[[#This Row],[TripChainId]])</f>
        <v>0</v>
      </c>
      <c r="L10016" t="s">
        <v>62</v>
      </c>
      <c r="M10016" t="s">
        <v>23</v>
      </c>
      <c r="N10016" t="s">
        <v>16</v>
      </c>
      <c r="O10016" t="s">
        <v>13</v>
      </c>
      <c r="P10016" s="1">
        <v>75</v>
      </c>
      <c r="Q100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17" spans="5:17" x14ac:dyDescent="0.25">
      <c r="E10017">
        <v>3463</v>
      </c>
      <c r="F10017" t="s">
        <v>45</v>
      </c>
      <c r="G10017" t="s">
        <v>17</v>
      </c>
      <c r="H10017" t="s">
        <v>16</v>
      </c>
      <c r="I10017" t="s">
        <v>11</v>
      </c>
      <c r="J10017" s="2">
        <f>SUMIFS(Table3[TimesUsed],Table3[TripChainId],Table2[[#This Row],[TripChainId]])</f>
        <v>0</v>
      </c>
      <c r="L10017" t="s">
        <v>62</v>
      </c>
      <c r="M10017" t="s">
        <v>76</v>
      </c>
      <c r="N10017" t="s">
        <v>8</v>
      </c>
      <c r="O10017" t="s">
        <v>9</v>
      </c>
      <c r="P10017" s="1">
        <v>37</v>
      </c>
      <c r="Q100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18" spans="5:17" x14ac:dyDescent="0.25">
      <c r="E10018">
        <v>3463</v>
      </c>
      <c r="F10018" t="s">
        <v>17</v>
      </c>
      <c r="G10018" t="s">
        <v>48</v>
      </c>
      <c r="H10018" t="s">
        <v>10</v>
      </c>
      <c r="I10018" t="s">
        <v>12</v>
      </c>
      <c r="J10018" s="2">
        <f>SUMIFS(Table3[TimesUsed],Table3[TripChainId],Table2[[#This Row],[TripChainId]])</f>
        <v>0</v>
      </c>
      <c r="L10018" t="s">
        <v>62</v>
      </c>
      <c r="M10018" t="s">
        <v>76</v>
      </c>
      <c r="N10018" t="s">
        <v>16</v>
      </c>
      <c r="O10018" t="s">
        <v>9</v>
      </c>
      <c r="P10018" s="1">
        <v>32</v>
      </c>
      <c r="Q100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19" spans="5:17" x14ac:dyDescent="0.25">
      <c r="E10019">
        <v>3464</v>
      </c>
      <c r="F10019" t="s">
        <v>48</v>
      </c>
      <c r="G10019" t="s">
        <v>45</v>
      </c>
      <c r="H10019" t="s">
        <v>8</v>
      </c>
      <c r="I10019" t="s">
        <v>14</v>
      </c>
      <c r="J10019" s="2">
        <f>SUMIFS(Table3[TimesUsed],Table3[TripChainId],Table2[[#This Row],[TripChainId]])</f>
        <v>0</v>
      </c>
      <c r="L10019" t="s">
        <v>62</v>
      </c>
      <c r="M10019" t="s">
        <v>76</v>
      </c>
      <c r="N10019" t="s">
        <v>16</v>
      </c>
      <c r="O10019" t="s">
        <v>11</v>
      </c>
      <c r="P10019" s="1">
        <v>45</v>
      </c>
      <c r="Q100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20" spans="5:17" x14ac:dyDescent="0.25">
      <c r="E10020">
        <v>3464</v>
      </c>
      <c r="F10020" t="s">
        <v>45</v>
      </c>
      <c r="G10020" t="s">
        <v>17</v>
      </c>
      <c r="H10020" t="s">
        <v>16</v>
      </c>
      <c r="I10020" t="s">
        <v>11</v>
      </c>
      <c r="J10020" s="2">
        <f>SUMIFS(Table3[TimesUsed],Table3[TripChainId],Table2[[#This Row],[TripChainId]])</f>
        <v>0</v>
      </c>
      <c r="L10020" t="s">
        <v>62</v>
      </c>
      <c r="M10020" t="s">
        <v>76</v>
      </c>
      <c r="N10020" t="s">
        <v>16</v>
      </c>
      <c r="O10020" t="s">
        <v>14</v>
      </c>
      <c r="P10020" s="1">
        <v>24</v>
      </c>
      <c r="Q100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21" spans="5:17" x14ac:dyDescent="0.25">
      <c r="E10021">
        <v>3464</v>
      </c>
      <c r="F10021" t="s">
        <v>17</v>
      </c>
      <c r="G10021" t="s">
        <v>48</v>
      </c>
      <c r="H10021" t="s">
        <v>10</v>
      </c>
      <c r="I10021" t="s">
        <v>13</v>
      </c>
      <c r="J10021" s="2">
        <f>SUMIFS(Table3[TimesUsed],Table3[TripChainId],Table2[[#This Row],[TripChainId]])</f>
        <v>0</v>
      </c>
      <c r="L10021" t="s">
        <v>62</v>
      </c>
      <c r="M10021" t="s">
        <v>76</v>
      </c>
      <c r="N10021" t="s">
        <v>16</v>
      </c>
      <c r="O10021" t="s">
        <v>12</v>
      </c>
      <c r="P10021" s="1">
        <v>23</v>
      </c>
      <c r="Q100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22" spans="5:17" x14ac:dyDescent="0.25">
      <c r="E10022">
        <v>3465</v>
      </c>
      <c r="F10022" t="s">
        <v>48</v>
      </c>
      <c r="G10022" t="s">
        <v>45</v>
      </c>
      <c r="H10022" t="s">
        <v>8</v>
      </c>
      <c r="I10022" t="s">
        <v>14</v>
      </c>
      <c r="J10022" s="2">
        <f>SUMIFS(Table3[TimesUsed],Table3[TripChainId],Table2[[#This Row],[TripChainId]])</f>
        <v>0</v>
      </c>
      <c r="L10022" t="s">
        <v>62</v>
      </c>
      <c r="M10022" t="s">
        <v>76</v>
      </c>
      <c r="N10022" t="s">
        <v>16</v>
      </c>
      <c r="O10022" t="s">
        <v>13</v>
      </c>
      <c r="P10022" s="1">
        <v>28</v>
      </c>
      <c r="Q100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23" spans="5:17" x14ac:dyDescent="0.25">
      <c r="E10023">
        <v>3465</v>
      </c>
      <c r="F10023" t="s">
        <v>45</v>
      </c>
      <c r="G10023" t="s">
        <v>17</v>
      </c>
      <c r="H10023" t="s">
        <v>16</v>
      </c>
      <c r="I10023" t="s">
        <v>14</v>
      </c>
      <c r="J10023" s="2">
        <f>SUMIFS(Table3[TimesUsed],Table3[TripChainId],Table2[[#This Row],[TripChainId]])</f>
        <v>0</v>
      </c>
      <c r="L10023" t="s">
        <v>62</v>
      </c>
      <c r="M10023" t="s">
        <v>24</v>
      </c>
      <c r="N10023" t="s">
        <v>8</v>
      </c>
      <c r="O10023" t="s">
        <v>9</v>
      </c>
      <c r="P10023" s="1">
        <v>1181</v>
      </c>
      <c r="Q100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24" spans="5:17" x14ac:dyDescent="0.25">
      <c r="E10024">
        <v>3465</v>
      </c>
      <c r="F10024" t="s">
        <v>17</v>
      </c>
      <c r="G10024" t="s">
        <v>48</v>
      </c>
      <c r="H10024" t="s">
        <v>10</v>
      </c>
      <c r="I10024" t="s">
        <v>9</v>
      </c>
      <c r="J10024" s="2">
        <f>SUMIFS(Table3[TimesUsed],Table3[TripChainId],Table2[[#This Row],[TripChainId]])</f>
        <v>0</v>
      </c>
      <c r="L10024" t="s">
        <v>62</v>
      </c>
      <c r="M10024" t="s">
        <v>24</v>
      </c>
      <c r="N10024" t="s">
        <v>8</v>
      </c>
      <c r="O10024" t="s">
        <v>11</v>
      </c>
      <c r="P10024" s="1">
        <v>467</v>
      </c>
      <c r="Q100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25" spans="5:17" x14ac:dyDescent="0.25">
      <c r="E10025">
        <v>3466</v>
      </c>
      <c r="F10025" t="s">
        <v>48</v>
      </c>
      <c r="G10025" t="s">
        <v>45</v>
      </c>
      <c r="H10025" t="s">
        <v>8</v>
      </c>
      <c r="I10025" t="s">
        <v>14</v>
      </c>
      <c r="J10025" s="2">
        <f>SUMIFS(Table3[TimesUsed],Table3[TripChainId],Table2[[#This Row],[TripChainId]])</f>
        <v>0</v>
      </c>
      <c r="L10025" t="s">
        <v>62</v>
      </c>
      <c r="M10025" t="s">
        <v>24</v>
      </c>
      <c r="N10025" t="s">
        <v>8</v>
      </c>
      <c r="O10025" t="s">
        <v>14</v>
      </c>
      <c r="P10025" s="1">
        <v>276</v>
      </c>
      <c r="Q100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26" spans="5:17" x14ac:dyDescent="0.25">
      <c r="E10026">
        <v>3466</v>
      </c>
      <c r="F10026" t="s">
        <v>45</v>
      </c>
      <c r="G10026" t="s">
        <v>17</v>
      </c>
      <c r="H10026" t="s">
        <v>16</v>
      </c>
      <c r="I10026" t="s">
        <v>14</v>
      </c>
      <c r="J10026" s="2">
        <f>SUMIFS(Table3[TimesUsed],Table3[TripChainId],Table2[[#This Row],[TripChainId]])</f>
        <v>0</v>
      </c>
      <c r="L10026" t="s">
        <v>62</v>
      </c>
      <c r="M10026" t="s">
        <v>24</v>
      </c>
      <c r="N10026" t="s">
        <v>8</v>
      </c>
      <c r="O10026" t="s">
        <v>12</v>
      </c>
      <c r="P10026" s="1">
        <v>276</v>
      </c>
      <c r="Q100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27" spans="5:17" x14ac:dyDescent="0.25">
      <c r="E10027">
        <v>3466</v>
      </c>
      <c r="F10027" t="s">
        <v>17</v>
      </c>
      <c r="G10027" t="s">
        <v>48</v>
      </c>
      <c r="H10027" t="s">
        <v>10</v>
      </c>
      <c r="I10027" t="s">
        <v>11</v>
      </c>
      <c r="J10027" s="2">
        <f>SUMIFS(Table3[TimesUsed],Table3[TripChainId],Table2[[#This Row],[TripChainId]])</f>
        <v>0</v>
      </c>
      <c r="L10027" t="s">
        <v>62</v>
      </c>
      <c r="M10027" t="s">
        <v>24</v>
      </c>
      <c r="N10027" t="s">
        <v>8</v>
      </c>
      <c r="O10027" t="s">
        <v>13</v>
      </c>
      <c r="P10027" s="1">
        <v>125</v>
      </c>
      <c r="Q100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28" spans="5:17" x14ac:dyDescent="0.25">
      <c r="E10028">
        <v>3467</v>
      </c>
      <c r="F10028" t="s">
        <v>48</v>
      </c>
      <c r="G10028" t="s">
        <v>45</v>
      </c>
      <c r="H10028" t="s">
        <v>8</v>
      </c>
      <c r="I10028" t="s">
        <v>14</v>
      </c>
      <c r="J10028" s="2">
        <f>SUMIFS(Table3[TimesUsed],Table3[TripChainId],Table2[[#This Row],[TripChainId]])</f>
        <v>20</v>
      </c>
      <c r="L10028" t="s">
        <v>62</v>
      </c>
      <c r="M10028" t="s">
        <v>24</v>
      </c>
      <c r="N10028" t="s">
        <v>10</v>
      </c>
      <c r="O10028" t="s">
        <v>9</v>
      </c>
      <c r="P10028" s="1">
        <v>86</v>
      </c>
      <c r="Q100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29" spans="5:17" x14ac:dyDescent="0.25">
      <c r="E10029">
        <v>3467</v>
      </c>
      <c r="F10029" t="s">
        <v>45</v>
      </c>
      <c r="G10029" t="s">
        <v>17</v>
      </c>
      <c r="H10029" t="s">
        <v>16</v>
      </c>
      <c r="I10029" t="s">
        <v>14</v>
      </c>
      <c r="J10029" s="2">
        <f>SUMIFS(Table3[TimesUsed],Table3[TripChainId],Table2[[#This Row],[TripChainId]])</f>
        <v>20</v>
      </c>
      <c r="L10029" t="s">
        <v>62</v>
      </c>
      <c r="M10029" t="s">
        <v>24</v>
      </c>
      <c r="N10029" t="s">
        <v>10</v>
      </c>
      <c r="O10029" t="s">
        <v>11</v>
      </c>
      <c r="P10029" s="1">
        <v>322</v>
      </c>
      <c r="Q100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30" spans="5:17" x14ac:dyDescent="0.25">
      <c r="E10030">
        <v>3467</v>
      </c>
      <c r="F10030" t="s">
        <v>17</v>
      </c>
      <c r="G10030" t="s">
        <v>48</v>
      </c>
      <c r="H10030" t="s">
        <v>10</v>
      </c>
      <c r="I10030" t="s">
        <v>14</v>
      </c>
      <c r="J10030" s="2">
        <f>SUMIFS(Table3[TimesUsed],Table3[TripChainId],Table2[[#This Row],[TripChainId]])</f>
        <v>20</v>
      </c>
      <c r="L10030" t="s">
        <v>62</v>
      </c>
      <c r="M10030" t="s">
        <v>24</v>
      </c>
      <c r="N10030" t="s">
        <v>10</v>
      </c>
      <c r="O10030" t="s">
        <v>14</v>
      </c>
      <c r="P10030" s="1">
        <v>178</v>
      </c>
      <c r="Q100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31" spans="5:17" x14ac:dyDescent="0.25">
      <c r="E10031">
        <v>3468</v>
      </c>
      <c r="F10031" t="s">
        <v>48</v>
      </c>
      <c r="G10031" t="s">
        <v>45</v>
      </c>
      <c r="H10031" t="s">
        <v>8</v>
      </c>
      <c r="I10031" t="s">
        <v>14</v>
      </c>
      <c r="J10031" s="2">
        <f>SUMIFS(Table3[TimesUsed],Table3[TripChainId],Table2[[#This Row],[TripChainId]])</f>
        <v>0</v>
      </c>
      <c r="L10031" t="s">
        <v>62</v>
      </c>
      <c r="M10031" t="s">
        <v>24</v>
      </c>
      <c r="N10031" t="s">
        <v>10</v>
      </c>
      <c r="O10031" t="s">
        <v>12</v>
      </c>
      <c r="P10031" s="1">
        <v>178</v>
      </c>
      <c r="Q100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32" spans="5:17" x14ac:dyDescent="0.25">
      <c r="E10032">
        <v>3468</v>
      </c>
      <c r="F10032" t="s">
        <v>45</v>
      </c>
      <c r="G10032" t="s">
        <v>17</v>
      </c>
      <c r="H10032" t="s">
        <v>16</v>
      </c>
      <c r="I10032" t="s">
        <v>14</v>
      </c>
      <c r="J10032" s="2">
        <f>SUMIFS(Table3[TimesUsed],Table3[TripChainId],Table2[[#This Row],[TripChainId]])</f>
        <v>0</v>
      </c>
      <c r="L10032" t="s">
        <v>62</v>
      </c>
      <c r="M10032" t="s">
        <v>24</v>
      </c>
      <c r="N10032" t="s">
        <v>10</v>
      </c>
      <c r="O10032" t="s">
        <v>13</v>
      </c>
      <c r="P10032" s="1">
        <v>470</v>
      </c>
      <c r="Q100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33" spans="5:17" x14ac:dyDescent="0.25">
      <c r="E10033">
        <v>3468</v>
      </c>
      <c r="F10033" t="s">
        <v>17</v>
      </c>
      <c r="G10033" t="s">
        <v>48</v>
      </c>
      <c r="H10033" t="s">
        <v>10</v>
      </c>
      <c r="I10033" t="s">
        <v>12</v>
      </c>
      <c r="J10033" s="2">
        <f>SUMIFS(Table3[TimesUsed],Table3[TripChainId],Table2[[#This Row],[TripChainId]])</f>
        <v>0</v>
      </c>
      <c r="L10033" t="s">
        <v>62</v>
      </c>
      <c r="M10033" t="s">
        <v>24</v>
      </c>
      <c r="N10033" t="s">
        <v>16</v>
      </c>
      <c r="O10033" t="s">
        <v>9</v>
      </c>
      <c r="P10033" s="1">
        <v>1247</v>
      </c>
      <c r="Q100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34" spans="5:17" x14ac:dyDescent="0.25">
      <c r="E10034">
        <v>3469</v>
      </c>
      <c r="F10034" t="s">
        <v>48</v>
      </c>
      <c r="G10034" t="s">
        <v>45</v>
      </c>
      <c r="H10034" t="s">
        <v>8</v>
      </c>
      <c r="I10034" t="s">
        <v>14</v>
      </c>
      <c r="J10034" s="2">
        <f>SUMIFS(Table3[TimesUsed],Table3[TripChainId],Table2[[#This Row],[TripChainId]])</f>
        <v>0</v>
      </c>
      <c r="L10034" t="s">
        <v>62</v>
      </c>
      <c r="M10034" t="s">
        <v>24</v>
      </c>
      <c r="N10034" t="s">
        <v>16</v>
      </c>
      <c r="O10034" t="s">
        <v>11</v>
      </c>
      <c r="P10034" s="1">
        <v>2030</v>
      </c>
      <c r="Q100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35" spans="5:17" x14ac:dyDescent="0.25">
      <c r="E10035">
        <v>3469</v>
      </c>
      <c r="F10035" t="s">
        <v>45</v>
      </c>
      <c r="G10035" t="s">
        <v>17</v>
      </c>
      <c r="H10035" t="s">
        <v>16</v>
      </c>
      <c r="I10035" t="s">
        <v>14</v>
      </c>
      <c r="J10035" s="2">
        <f>SUMIFS(Table3[TimesUsed],Table3[TripChainId],Table2[[#This Row],[TripChainId]])</f>
        <v>0</v>
      </c>
      <c r="L10035" t="s">
        <v>62</v>
      </c>
      <c r="M10035" t="s">
        <v>24</v>
      </c>
      <c r="N10035" t="s">
        <v>16</v>
      </c>
      <c r="O10035" t="s">
        <v>14</v>
      </c>
      <c r="P10035" s="1">
        <v>585</v>
      </c>
      <c r="Q100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36" spans="5:17" x14ac:dyDescent="0.25">
      <c r="E10036">
        <v>3469</v>
      </c>
      <c r="F10036" t="s">
        <v>17</v>
      </c>
      <c r="G10036" t="s">
        <v>48</v>
      </c>
      <c r="H10036" t="s">
        <v>10</v>
      </c>
      <c r="I10036" t="s">
        <v>13</v>
      </c>
      <c r="J10036" s="2">
        <f>SUMIFS(Table3[TimesUsed],Table3[TripChainId],Table2[[#This Row],[TripChainId]])</f>
        <v>0</v>
      </c>
      <c r="L10036" t="s">
        <v>62</v>
      </c>
      <c r="M10036" t="s">
        <v>24</v>
      </c>
      <c r="N10036" t="s">
        <v>16</v>
      </c>
      <c r="O10036" t="s">
        <v>12</v>
      </c>
      <c r="P10036" s="1">
        <v>584</v>
      </c>
      <c r="Q100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37" spans="5:17" x14ac:dyDescent="0.25">
      <c r="E10037">
        <v>3470</v>
      </c>
      <c r="F10037" t="s">
        <v>48</v>
      </c>
      <c r="G10037" t="s">
        <v>45</v>
      </c>
      <c r="H10037" t="s">
        <v>8</v>
      </c>
      <c r="I10037" t="s">
        <v>14</v>
      </c>
      <c r="J10037" s="2">
        <f>SUMIFS(Table3[TimesUsed],Table3[TripChainId],Table2[[#This Row],[TripChainId]])</f>
        <v>0</v>
      </c>
      <c r="L10037" t="s">
        <v>62</v>
      </c>
      <c r="M10037" t="s">
        <v>24</v>
      </c>
      <c r="N10037" t="s">
        <v>16</v>
      </c>
      <c r="O10037" t="s">
        <v>13</v>
      </c>
      <c r="P10037" s="1">
        <v>807</v>
      </c>
      <c r="Q100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38" spans="5:17" x14ac:dyDescent="0.25">
      <c r="E10038">
        <v>3470</v>
      </c>
      <c r="F10038" t="s">
        <v>45</v>
      </c>
      <c r="G10038" t="s">
        <v>17</v>
      </c>
      <c r="H10038" t="s">
        <v>16</v>
      </c>
      <c r="I10038" t="s">
        <v>12</v>
      </c>
      <c r="J10038" s="2">
        <f>SUMIFS(Table3[TimesUsed],Table3[TripChainId],Table2[[#This Row],[TripChainId]])</f>
        <v>0</v>
      </c>
      <c r="L10038" t="s">
        <v>62</v>
      </c>
      <c r="M10038" t="s">
        <v>77</v>
      </c>
      <c r="N10038" t="s">
        <v>16</v>
      </c>
      <c r="O10038" t="s">
        <v>9</v>
      </c>
      <c r="P10038" s="1">
        <v>20</v>
      </c>
      <c r="Q100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39" spans="5:17" x14ac:dyDescent="0.25">
      <c r="E10039">
        <v>3470</v>
      </c>
      <c r="F10039" t="s">
        <v>17</v>
      </c>
      <c r="G10039" t="s">
        <v>48</v>
      </c>
      <c r="H10039" t="s">
        <v>10</v>
      </c>
      <c r="I10039" t="s">
        <v>12</v>
      </c>
      <c r="J10039" s="2">
        <f>SUMIFS(Table3[TimesUsed],Table3[TripChainId],Table2[[#This Row],[TripChainId]])</f>
        <v>0</v>
      </c>
      <c r="L10039" t="s">
        <v>62</v>
      </c>
      <c r="M10039" t="s">
        <v>77</v>
      </c>
      <c r="N10039" t="s">
        <v>16</v>
      </c>
      <c r="O10039" t="s">
        <v>11</v>
      </c>
      <c r="P10039" s="1">
        <v>40</v>
      </c>
      <c r="Q100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40" spans="5:17" x14ac:dyDescent="0.25">
      <c r="E10040">
        <v>3471</v>
      </c>
      <c r="F10040" t="s">
        <v>48</v>
      </c>
      <c r="G10040" t="s">
        <v>45</v>
      </c>
      <c r="H10040" t="s">
        <v>8</v>
      </c>
      <c r="I10040" t="s">
        <v>14</v>
      </c>
      <c r="J10040" s="2">
        <f>SUMIFS(Table3[TimesUsed],Table3[TripChainId],Table2[[#This Row],[TripChainId]])</f>
        <v>0</v>
      </c>
      <c r="L10040" t="s">
        <v>62</v>
      </c>
      <c r="M10040" t="s">
        <v>77</v>
      </c>
      <c r="N10040" t="s">
        <v>16</v>
      </c>
      <c r="O10040" t="s">
        <v>13</v>
      </c>
      <c r="P10040" s="1">
        <v>25</v>
      </c>
      <c r="Q100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41" spans="5:17" x14ac:dyDescent="0.25">
      <c r="E10041">
        <v>3471</v>
      </c>
      <c r="F10041" t="s">
        <v>45</v>
      </c>
      <c r="G10041" t="s">
        <v>17</v>
      </c>
      <c r="H10041" t="s">
        <v>16</v>
      </c>
      <c r="I10041" t="s">
        <v>13</v>
      </c>
      <c r="J10041" s="2">
        <f>SUMIFS(Table3[TimesUsed],Table3[TripChainId],Table2[[#This Row],[TripChainId]])</f>
        <v>0</v>
      </c>
      <c r="L10041" t="s">
        <v>62</v>
      </c>
      <c r="M10041" t="s">
        <v>18</v>
      </c>
      <c r="N10041" t="s">
        <v>8</v>
      </c>
      <c r="O10041" t="s">
        <v>9</v>
      </c>
      <c r="P10041" s="1">
        <v>803</v>
      </c>
      <c r="Q100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42" spans="5:17" x14ac:dyDescent="0.25">
      <c r="E10042">
        <v>3471</v>
      </c>
      <c r="F10042" t="s">
        <v>17</v>
      </c>
      <c r="G10042" t="s">
        <v>48</v>
      </c>
      <c r="H10042" t="s">
        <v>10</v>
      </c>
      <c r="I10042" t="s">
        <v>12</v>
      </c>
      <c r="J10042" s="2">
        <f>SUMIFS(Table3[TimesUsed],Table3[TripChainId],Table2[[#This Row],[TripChainId]])</f>
        <v>0</v>
      </c>
      <c r="L10042" t="s">
        <v>62</v>
      </c>
      <c r="M10042" t="s">
        <v>18</v>
      </c>
      <c r="N10042" t="s">
        <v>8</v>
      </c>
      <c r="O10042" t="s">
        <v>11</v>
      </c>
      <c r="P10042" s="1">
        <v>91</v>
      </c>
      <c r="Q100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43" spans="5:17" x14ac:dyDescent="0.25">
      <c r="E10043">
        <v>3472</v>
      </c>
      <c r="F10043" t="s">
        <v>48</v>
      </c>
      <c r="G10043" t="s">
        <v>45</v>
      </c>
      <c r="H10043" t="s">
        <v>8</v>
      </c>
      <c r="I10043" t="s">
        <v>14</v>
      </c>
      <c r="J10043" s="2">
        <f>SUMIFS(Table3[TimesUsed],Table3[TripChainId],Table2[[#This Row],[TripChainId]])</f>
        <v>0</v>
      </c>
      <c r="L10043" t="s">
        <v>62</v>
      </c>
      <c r="M10043" t="s">
        <v>18</v>
      </c>
      <c r="N10043" t="s">
        <v>8</v>
      </c>
      <c r="O10043" t="s">
        <v>14</v>
      </c>
      <c r="P10043" s="1">
        <v>134</v>
      </c>
      <c r="Q100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44" spans="5:17" x14ac:dyDescent="0.25">
      <c r="E10044">
        <v>3472</v>
      </c>
      <c r="F10044" t="s">
        <v>45</v>
      </c>
      <c r="G10044" t="s">
        <v>17</v>
      </c>
      <c r="H10044" t="s">
        <v>16</v>
      </c>
      <c r="I10044" t="s">
        <v>13</v>
      </c>
      <c r="J10044" s="2">
        <f>SUMIFS(Table3[TimesUsed],Table3[TripChainId],Table2[[#This Row],[TripChainId]])</f>
        <v>0</v>
      </c>
      <c r="L10044" t="s">
        <v>62</v>
      </c>
      <c r="M10044" t="s">
        <v>18</v>
      </c>
      <c r="N10044" t="s">
        <v>8</v>
      </c>
      <c r="O10044" t="s">
        <v>12</v>
      </c>
      <c r="P10044" s="1">
        <v>134</v>
      </c>
      <c r="Q100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45" spans="5:17" x14ac:dyDescent="0.25">
      <c r="E10045">
        <v>3472</v>
      </c>
      <c r="F10045" t="s">
        <v>17</v>
      </c>
      <c r="G10045" t="s">
        <v>48</v>
      </c>
      <c r="H10045" t="s">
        <v>10</v>
      </c>
      <c r="I10045" t="s">
        <v>13</v>
      </c>
      <c r="J10045" s="2">
        <f>SUMIFS(Table3[TimesUsed],Table3[TripChainId],Table2[[#This Row],[TripChainId]])</f>
        <v>0</v>
      </c>
      <c r="L10045" t="s">
        <v>62</v>
      </c>
      <c r="M10045" t="s">
        <v>18</v>
      </c>
      <c r="N10045" t="s">
        <v>16</v>
      </c>
      <c r="O10045" t="s">
        <v>9</v>
      </c>
      <c r="P10045" s="1">
        <v>235</v>
      </c>
      <c r="Q100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46" spans="5:17" x14ac:dyDescent="0.25">
      <c r="E10046">
        <v>3473</v>
      </c>
      <c r="F10046" t="s">
        <v>48</v>
      </c>
      <c r="G10046" t="s">
        <v>45</v>
      </c>
      <c r="H10046" t="s">
        <v>8</v>
      </c>
      <c r="I10046" t="s">
        <v>12</v>
      </c>
      <c r="J10046" s="2">
        <f>SUMIFS(Table3[TimesUsed],Table3[TripChainId],Table2[[#This Row],[TripChainId]])</f>
        <v>20</v>
      </c>
      <c r="L10046" t="s">
        <v>62</v>
      </c>
      <c r="M10046" t="s">
        <v>18</v>
      </c>
      <c r="N10046" t="s">
        <v>16</v>
      </c>
      <c r="O10046" t="s">
        <v>11</v>
      </c>
      <c r="P10046" s="1">
        <v>194</v>
      </c>
      <c r="Q100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47" spans="5:17" x14ac:dyDescent="0.25">
      <c r="E10047">
        <v>3473</v>
      </c>
      <c r="F10047" t="s">
        <v>45</v>
      </c>
      <c r="G10047" t="s">
        <v>17</v>
      </c>
      <c r="H10047" t="s">
        <v>16</v>
      </c>
      <c r="I10047" t="s">
        <v>12</v>
      </c>
      <c r="J10047" s="2">
        <f>SUMIFS(Table3[TimesUsed],Table3[TripChainId],Table2[[#This Row],[TripChainId]])</f>
        <v>20</v>
      </c>
      <c r="L10047" t="s">
        <v>62</v>
      </c>
      <c r="M10047" t="s">
        <v>18</v>
      </c>
      <c r="N10047" t="s">
        <v>16</v>
      </c>
      <c r="O10047" t="s">
        <v>14</v>
      </c>
      <c r="P10047" s="1">
        <v>99</v>
      </c>
      <c r="Q100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48" spans="5:17" x14ac:dyDescent="0.25">
      <c r="E10048">
        <v>3473</v>
      </c>
      <c r="F10048" t="s">
        <v>17</v>
      </c>
      <c r="G10048" t="s">
        <v>48</v>
      </c>
      <c r="H10048" t="s">
        <v>10</v>
      </c>
      <c r="I10048" t="s">
        <v>12</v>
      </c>
      <c r="J10048" s="2">
        <f>SUMIFS(Table3[TimesUsed],Table3[TripChainId],Table2[[#This Row],[TripChainId]])</f>
        <v>20</v>
      </c>
      <c r="L10048" t="s">
        <v>62</v>
      </c>
      <c r="M10048" t="s">
        <v>18</v>
      </c>
      <c r="N10048" t="s">
        <v>16</v>
      </c>
      <c r="O10048" t="s">
        <v>12</v>
      </c>
      <c r="P10048" s="1">
        <v>99</v>
      </c>
      <c r="Q100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49" spans="5:17" x14ac:dyDescent="0.25">
      <c r="E10049">
        <v>3474</v>
      </c>
      <c r="F10049" t="s">
        <v>48</v>
      </c>
      <c r="G10049" t="s">
        <v>45</v>
      </c>
      <c r="H10049" t="s">
        <v>8</v>
      </c>
      <c r="I10049" t="s">
        <v>11</v>
      </c>
      <c r="J10049" s="2">
        <f>SUMIFS(Table3[TimesUsed],Table3[TripChainId],Table2[[#This Row],[TripChainId]])</f>
        <v>0</v>
      </c>
      <c r="L10049" t="s">
        <v>62</v>
      </c>
      <c r="M10049" t="s">
        <v>18</v>
      </c>
      <c r="N10049" t="s">
        <v>16</v>
      </c>
      <c r="O10049" t="s">
        <v>13</v>
      </c>
      <c r="P10049" s="1">
        <v>95</v>
      </c>
      <c r="Q100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50" spans="5:17" x14ac:dyDescent="0.25">
      <c r="E10050">
        <v>3474</v>
      </c>
      <c r="F10050" t="s">
        <v>45</v>
      </c>
      <c r="G10050" t="s">
        <v>43</v>
      </c>
      <c r="H10050" t="s">
        <v>16</v>
      </c>
      <c r="I10050" t="s">
        <v>11</v>
      </c>
      <c r="J10050" s="2">
        <f>SUMIFS(Table3[TimesUsed],Table3[TripChainId],Table2[[#This Row],[TripChainId]])</f>
        <v>0</v>
      </c>
      <c r="L10050" t="s">
        <v>62</v>
      </c>
      <c r="M10050" t="s">
        <v>78</v>
      </c>
      <c r="N10050" t="s">
        <v>16</v>
      </c>
      <c r="O10050" t="s">
        <v>11</v>
      </c>
      <c r="P10050" s="1">
        <v>27</v>
      </c>
      <c r="Q100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51" spans="5:17" x14ac:dyDescent="0.25">
      <c r="E10051">
        <v>3474</v>
      </c>
      <c r="F10051" t="s">
        <v>43</v>
      </c>
      <c r="G10051" t="s">
        <v>48</v>
      </c>
      <c r="H10051" t="s">
        <v>10</v>
      </c>
      <c r="I10051" t="s">
        <v>11</v>
      </c>
      <c r="J10051" s="2">
        <f>SUMIFS(Table3[TimesUsed],Table3[TripChainId],Table2[[#This Row],[TripChainId]])</f>
        <v>0</v>
      </c>
      <c r="L10051" t="s">
        <v>62</v>
      </c>
      <c r="M10051" t="s">
        <v>19</v>
      </c>
      <c r="N10051" t="s">
        <v>8</v>
      </c>
      <c r="O10051" t="s">
        <v>9</v>
      </c>
      <c r="P10051" s="1">
        <v>4194</v>
      </c>
      <c r="Q100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52" spans="5:17" x14ac:dyDescent="0.25">
      <c r="E10052">
        <v>3475</v>
      </c>
      <c r="F10052" t="s">
        <v>48</v>
      </c>
      <c r="G10052" t="s">
        <v>45</v>
      </c>
      <c r="H10052" t="s">
        <v>8</v>
      </c>
      <c r="I10052" t="s">
        <v>11</v>
      </c>
      <c r="J10052" s="2">
        <f>SUMIFS(Table3[TimesUsed],Table3[TripChainId],Table2[[#This Row],[TripChainId]])</f>
        <v>0</v>
      </c>
      <c r="L10052" t="s">
        <v>62</v>
      </c>
      <c r="M10052" t="s">
        <v>19</v>
      </c>
      <c r="N10052" t="s">
        <v>8</v>
      </c>
      <c r="O10052" t="s">
        <v>11</v>
      </c>
      <c r="P10052" s="1">
        <v>462</v>
      </c>
      <c r="Q100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53" spans="5:17" x14ac:dyDescent="0.25">
      <c r="E10053">
        <v>3475</v>
      </c>
      <c r="F10053" t="s">
        <v>45</v>
      </c>
      <c r="G10053" t="s">
        <v>43</v>
      </c>
      <c r="H10053" t="s">
        <v>16</v>
      </c>
      <c r="I10053" t="s">
        <v>11</v>
      </c>
      <c r="J10053" s="2">
        <f>SUMIFS(Table3[TimesUsed],Table3[TripChainId],Table2[[#This Row],[TripChainId]])</f>
        <v>0</v>
      </c>
      <c r="L10053" t="s">
        <v>62</v>
      </c>
      <c r="M10053" t="s">
        <v>19</v>
      </c>
      <c r="N10053" t="s">
        <v>8</v>
      </c>
      <c r="O10053" t="s">
        <v>14</v>
      </c>
      <c r="P10053" s="1">
        <v>568</v>
      </c>
      <c r="Q100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54" spans="5:17" x14ac:dyDescent="0.25">
      <c r="E10054">
        <v>3475</v>
      </c>
      <c r="F10054" t="s">
        <v>43</v>
      </c>
      <c r="G10054" t="s">
        <v>48</v>
      </c>
      <c r="H10054" t="s">
        <v>10</v>
      </c>
      <c r="I10054" t="s">
        <v>13</v>
      </c>
      <c r="J10054" s="2">
        <f>SUMIFS(Table3[TimesUsed],Table3[TripChainId],Table2[[#This Row],[TripChainId]])</f>
        <v>0</v>
      </c>
      <c r="L10054" t="s">
        <v>62</v>
      </c>
      <c r="M10054" t="s">
        <v>19</v>
      </c>
      <c r="N10054" t="s">
        <v>8</v>
      </c>
      <c r="O10054" t="s">
        <v>12</v>
      </c>
      <c r="P10054" s="1">
        <v>568</v>
      </c>
      <c r="Q100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55" spans="5:17" x14ac:dyDescent="0.25">
      <c r="E10055">
        <v>3476</v>
      </c>
      <c r="F10055" t="s">
        <v>48</v>
      </c>
      <c r="G10055" t="s">
        <v>45</v>
      </c>
      <c r="H10055" t="s">
        <v>8</v>
      </c>
      <c r="I10055" t="s">
        <v>11</v>
      </c>
      <c r="J10055" s="2">
        <f>SUMIFS(Table3[TimesUsed],Table3[TripChainId],Table2[[#This Row],[TripChainId]])</f>
        <v>0</v>
      </c>
      <c r="L10055" t="s">
        <v>62</v>
      </c>
      <c r="M10055" t="s">
        <v>19</v>
      </c>
      <c r="N10055" t="s">
        <v>8</v>
      </c>
      <c r="O10055" t="s">
        <v>13</v>
      </c>
      <c r="P10055" s="1">
        <v>84</v>
      </c>
      <c r="Q100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56" spans="5:17" x14ac:dyDescent="0.25">
      <c r="E10056">
        <v>3476</v>
      </c>
      <c r="F10056" t="s">
        <v>45</v>
      </c>
      <c r="G10056" t="s">
        <v>43</v>
      </c>
      <c r="H10056" t="s">
        <v>16</v>
      </c>
      <c r="I10056" t="s">
        <v>13</v>
      </c>
      <c r="J10056" s="2">
        <f>SUMIFS(Table3[TimesUsed],Table3[TripChainId],Table2[[#This Row],[TripChainId]])</f>
        <v>0</v>
      </c>
      <c r="L10056" t="s">
        <v>62</v>
      </c>
      <c r="M10056" t="s">
        <v>19</v>
      </c>
      <c r="N10056" t="s">
        <v>10</v>
      </c>
      <c r="O10056" t="s">
        <v>9</v>
      </c>
      <c r="P10056" s="1">
        <v>40</v>
      </c>
      <c r="Q100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57" spans="5:17" x14ac:dyDescent="0.25">
      <c r="E10057">
        <v>3476</v>
      </c>
      <c r="F10057" t="s">
        <v>43</v>
      </c>
      <c r="G10057" t="s">
        <v>48</v>
      </c>
      <c r="H10057" t="s">
        <v>10</v>
      </c>
      <c r="I10057" t="s">
        <v>13</v>
      </c>
      <c r="J10057" s="2">
        <f>SUMIFS(Table3[TimesUsed],Table3[TripChainId],Table2[[#This Row],[TripChainId]])</f>
        <v>0</v>
      </c>
      <c r="L10057" t="s">
        <v>62</v>
      </c>
      <c r="M10057" t="s">
        <v>19</v>
      </c>
      <c r="N10057" t="s">
        <v>10</v>
      </c>
      <c r="O10057" t="s">
        <v>11</v>
      </c>
      <c r="P10057" s="1">
        <v>66</v>
      </c>
      <c r="Q100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58" spans="5:17" x14ac:dyDescent="0.25">
      <c r="E10058">
        <v>3477</v>
      </c>
      <c r="F10058" t="s">
        <v>48</v>
      </c>
      <c r="G10058" t="s">
        <v>45</v>
      </c>
      <c r="H10058" t="s">
        <v>8</v>
      </c>
      <c r="I10058" t="s">
        <v>14</v>
      </c>
      <c r="J10058" s="2">
        <f>SUMIFS(Table3[TimesUsed],Table3[TripChainId],Table2[[#This Row],[TripChainId]])</f>
        <v>0</v>
      </c>
      <c r="L10058" t="s">
        <v>62</v>
      </c>
      <c r="M10058" t="s">
        <v>19</v>
      </c>
      <c r="N10058" t="s">
        <v>10</v>
      </c>
      <c r="O10058" t="s">
        <v>14</v>
      </c>
      <c r="P10058" s="1">
        <v>32</v>
      </c>
      <c r="Q100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59" spans="5:17" x14ac:dyDescent="0.25">
      <c r="E10059">
        <v>3477</v>
      </c>
      <c r="F10059" t="s">
        <v>45</v>
      </c>
      <c r="G10059" t="s">
        <v>43</v>
      </c>
      <c r="H10059" t="s">
        <v>16</v>
      </c>
      <c r="I10059" t="s">
        <v>9</v>
      </c>
      <c r="J10059" s="2">
        <f>SUMIFS(Table3[TimesUsed],Table3[TripChainId],Table2[[#This Row],[TripChainId]])</f>
        <v>0</v>
      </c>
      <c r="L10059" t="s">
        <v>62</v>
      </c>
      <c r="M10059" t="s">
        <v>19</v>
      </c>
      <c r="N10059" t="s">
        <v>10</v>
      </c>
      <c r="O10059" t="s">
        <v>12</v>
      </c>
      <c r="P10059" s="1">
        <v>31</v>
      </c>
      <c r="Q100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60" spans="5:17" x14ac:dyDescent="0.25">
      <c r="E10060">
        <v>3477</v>
      </c>
      <c r="F10060" t="s">
        <v>43</v>
      </c>
      <c r="G10060" t="s">
        <v>48</v>
      </c>
      <c r="H10060" t="s">
        <v>10</v>
      </c>
      <c r="I10060" t="s">
        <v>11</v>
      </c>
      <c r="J10060" s="2">
        <f>SUMIFS(Table3[TimesUsed],Table3[TripChainId],Table2[[#This Row],[TripChainId]])</f>
        <v>0</v>
      </c>
      <c r="L10060" t="s">
        <v>62</v>
      </c>
      <c r="M10060" t="s">
        <v>19</v>
      </c>
      <c r="N10060" t="s">
        <v>10</v>
      </c>
      <c r="O10060" t="s">
        <v>13</v>
      </c>
      <c r="P10060" s="1">
        <v>121</v>
      </c>
      <c r="Q100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61" spans="5:17" x14ac:dyDescent="0.25">
      <c r="E10061">
        <v>3478</v>
      </c>
      <c r="F10061" t="s">
        <v>48</v>
      </c>
      <c r="G10061" t="s">
        <v>45</v>
      </c>
      <c r="H10061" t="s">
        <v>8</v>
      </c>
      <c r="I10061" t="s">
        <v>14</v>
      </c>
      <c r="J10061" s="2">
        <f>SUMIFS(Table3[TimesUsed],Table3[TripChainId],Table2[[#This Row],[TripChainId]])</f>
        <v>0</v>
      </c>
      <c r="L10061" t="s">
        <v>62</v>
      </c>
      <c r="M10061" t="s">
        <v>19</v>
      </c>
      <c r="N10061" t="s">
        <v>16</v>
      </c>
      <c r="O10061" t="s">
        <v>9</v>
      </c>
      <c r="P10061" s="1">
        <v>1854</v>
      </c>
      <c r="Q100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62" spans="5:17" x14ac:dyDescent="0.25">
      <c r="E10062">
        <v>3478</v>
      </c>
      <c r="F10062" t="s">
        <v>45</v>
      </c>
      <c r="G10062" t="s">
        <v>43</v>
      </c>
      <c r="H10062" t="s">
        <v>16</v>
      </c>
      <c r="I10062" t="s">
        <v>9</v>
      </c>
      <c r="J10062" s="2">
        <f>SUMIFS(Table3[TimesUsed],Table3[TripChainId],Table2[[#This Row],[TripChainId]])</f>
        <v>0</v>
      </c>
      <c r="L10062" t="s">
        <v>62</v>
      </c>
      <c r="M10062" t="s">
        <v>19</v>
      </c>
      <c r="N10062" t="s">
        <v>16</v>
      </c>
      <c r="O10062" t="s">
        <v>11</v>
      </c>
      <c r="P10062" s="1">
        <v>1060</v>
      </c>
      <c r="Q100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63" spans="5:17" x14ac:dyDescent="0.25">
      <c r="E10063">
        <v>3478</v>
      </c>
      <c r="F10063" t="s">
        <v>43</v>
      </c>
      <c r="G10063" t="s">
        <v>48</v>
      </c>
      <c r="H10063" t="s">
        <v>10</v>
      </c>
      <c r="I10063" t="s">
        <v>13</v>
      </c>
      <c r="J10063" s="2">
        <f>SUMIFS(Table3[TimesUsed],Table3[TripChainId],Table2[[#This Row],[TripChainId]])</f>
        <v>0</v>
      </c>
      <c r="L10063" t="s">
        <v>62</v>
      </c>
      <c r="M10063" t="s">
        <v>19</v>
      </c>
      <c r="N10063" t="s">
        <v>16</v>
      </c>
      <c r="O10063" t="s">
        <v>14</v>
      </c>
      <c r="P10063" s="1">
        <v>394</v>
      </c>
      <c r="Q100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64" spans="5:17" x14ac:dyDescent="0.25">
      <c r="E10064">
        <v>3479</v>
      </c>
      <c r="F10064" t="s">
        <v>48</v>
      </c>
      <c r="G10064" t="s">
        <v>45</v>
      </c>
      <c r="H10064" t="s">
        <v>8</v>
      </c>
      <c r="I10064" t="s">
        <v>14</v>
      </c>
      <c r="J10064" s="2">
        <f>SUMIFS(Table3[TimesUsed],Table3[TripChainId],Table2[[#This Row],[TripChainId]])</f>
        <v>0</v>
      </c>
      <c r="L10064" t="s">
        <v>62</v>
      </c>
      <c r="M10064" t="s">
        <v>19</v>
      </c>
      <c r="N10064" t="s">
        <v>16</v>
      </c>
      <c r="O10064" t="s">
        <v>12</v>
      </c>
      <c r="P10064" s="1">
        <v>393</v>
      </c>
      <c r="Q100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65" spans="5:17" x14ac:dyDescent="0.25">
      <c r="E10065">
        <v>3479</v>
      </c>
      <c r="F10065" t="s">
        <v>45</v>
      </c>
      <c r="G10065" t="s">
        <v>43</v>
      </c>
      <c r="H10065" t="s">
        <v>16</v>
      </c>
      <c r="I10065" t="s">
        <v>11</v>
      </c>
      <c r="J10065" s="2">
        <f>SUMIFS(Table3[TimesUsed],Table3[TripChainId],Table2[[#This Row],[TripChainId]])</f>
        <v>0</v>
      </c>
      <c r="L10065" t="s">
        <v>62</v>
      </c>
      <c r="M10065" t="s">
        <v>19</v>
      </c>
      <c r="N10065" t="s">
        <v>16</v>
      </c>
      <c r="O10065" t="s">
        <v>13</v>
      </c>
      <c r="P10065" s="1">
        <v>327</v>
      </c>
      <c r="Q100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66" spans="5:17" x14ac:dyDescent="0.25">
      <c r="E10066">
        <v>3479</v>
      </c>
      <c r="F10066" t="s">
        <v>43</v>
      </c>
      <c r="G10066" t="s">
        <v>48</v>
      </c>
      <c r="H10066" t="s">
        <v>10</v>
      </c>
      <c r="I10066" t="s">
        <v>11</v>
      </c>
      <c r="J10066" s="2">
        <f>SUMIFS(Table3[TimesUsed],Table3[TripChainId],Table2[[#This Row],[TripChainId]])</f>
        <v>0</v>
      </c>
      <c r="L10066" t="s">
        <v>62</v>
      </c>
      <c r="M10066" t="s">
        <v>65</v>
      </c>
      <c r="N10066" t="s">
        <v>8</v>
      </c>
      <c r="O10066" t="s">
        <v>9</v>
      </c>
      <c r="P10066" s="1">
        <v>1078</v>
      </c>
      <c r="Q100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67" spans="5:17" x14ac:dyDescent="0.25">
      <c r="E10067">
        <v>3480</v>
      </c>
      <c r="F10067" t="s">
        <v>48</v>
      </c>
      <c r="G10067" t="s">
        <v>45</v>
      </c>
      <c r="H10067" t="s">
        <v>8</v>
      </c>
      <c r="I10067" t="s">
        <v>14</v>
      </c>
      <c r="J10067" s="2">
        <f>SUMIFS(Table3[TimesUsed],Table3[TripChainId],Table2[[#This Row],[TripChainId]])</f>
        <v>0</v>
      </c>
      <c r="L10067" t="s">
        <v>62</v>
      </c>
      <c r="M10067" t="s">
        <v>65</v>
      </c>
      <c r="N10067" t="s">
        <v>8</v>
      </c>
      <c r="O10067" t="s">
        <v>11</v>
      </c>
      <c r="P10067" s="1">
        <v>480</v>
      </c>
      <c r="Q100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68" spans="5:17" x14ac:dyDescent="0.25">
      <c r="E10068">
        <v>3480</v>
      </c>
      <c r="F10068" t="s">
        <v>45</v>
      </c>
      <c r="G10068" t="s">
        <v>43</v>
      </c>
      <c r="H10068" t="s">
        <v>16</v>
      </c>
      <c r="I10068" t="s">
        <v>11</v>
      </c>
      <c r="J10068" s="2">
        <f>SUMIFS(Table3[TimesUsed],Table3[TripChainId],Table2[[#This Row],[TripChainId]])</f>
        <v>0</v>
      </c>
      <c r="L10068" t="s">
        <v>62</v>
      </c>
      <c r="M10068" t="s">
        <v>65</v>
      </c>
      <c r="N10068" t="s">
        <v>8</v>
      </c>
      <c r="O10068" t="s">
        <v>14</v>
      </c>
      <c r="P10068" s="1">
        <v>290</v>
      </c>
      <c r="Q100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69" spans="5:17" x14ac:dyDescent="0.25">
      <c r="E10069">
        <v>3480</v>
      </c>
      <c r="F10069" t="s">
        <v>43</v>
      </c>
      <c r="G10069" t="s">
        <v>48</v>
      </c>
      <c r="H10069" t="s">
        <v>10</v>
      </c>
      <c r="I10069" t="s">
        <v>13</v>
      </c>
      <c r="J10069" s="2">
        <f>SUMIFS(Table3[TimesUsed],Table3[TripChainId],Table2[[#This Row],[TripChainId]])</f>
        <v>0</v>
      </c>
      <c r="L10069" t="s">
        <v>62</v>
      </c>
      <c r="M10069" t="s">
        <v>65</v>
      </c>
      <c r="N10069" t="s">
        <v>8</v>
      </c>
      <c r="O10069" t="s">
        <v>12</v>
      </c>
      <c r="P10069" s="1">
        <v>289</v>
      </c>
      <c r="Q100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70" spans="5:17" x14ac:dyDescent="0.25">
      <c r="E10070">
        <v>3481</v>
      </c>
      <c r="F10070" t="s">
        <v>48</v>
      </c>
      <c r="G10070" t="s">
        <v>45</v>
      </c>
      <c r="H10070" t="s">
        <v>8</v>
      </c>
      <c r="I10070" t="s">
        <v>14</v>
      </c>
      <c r="J10070" s="2">
        <f>SUMIFS(Table3[TimesUsed],Table3[TripChainId],Table2[[#This Row],[TripChainId]])</f>
        <v>0</v>
      </c>
      <c r="L10070" t="s">
        <v>62</v>
      </c>
      <c r="M10070" t="s">
        <v>65</v>
      </c>
      <c r="N10070" t="s">
        <v>8</v>
      </c>
      <c r="O10070" t="s">
        <v>13</v>
      </c>
      <c r="P10070" s="1">
        <v>159</v>
      </c>
      <c r="Q100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71" spans="5:17" x14ac:dyDescent="0.25">
      <c r="E10071">
        <v>3481</v>
      </c>
      <c r="F10071" t="s">
        <v>45</v>
      </c>
      <c r="G10071" t="s">
        <v>43</v>
      </c>
      <c r="H10071" t="s">
        <v>16</v>
      </c>
      <c r="I10071" t="s">
        <v>14</v>
      </c>
      <c r="J10071" s="2">
        <f>SUMIFS(Table3[TimesUsed],Table3[TripChainId],Table2[[#This Row],[TripChainId]])</f>
        <v>0</v>
      </c>
      <c r="L10071" t="s">
        <v>62</v>
      </c>
      <c r="M10071" t="s">
        <v>65</v>
      </c>
      <c r="N10071" t="s">
        <v>10</v>
      </c>
      <c r="O10071" t="s">
        <v>9</v>
      </c>
      <c r="P10071" s="1">
        <v>158</v>
      </c>
      <c r="Q100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72" spans="5:17" x14ac:dyDescent="0.25">
      <c r="E10072">
        <v>3481</v>
      </c>
      <c r="F10072" t="s">
        <v>43</v>
      </c>
      <c r="G10072" t="s">
        <v>48</v>
      </c>
      <c r="H10072" t="s">
        <v>10</v>
      </c>
      <c r="I10072" t="s">
        <v>11</v>
      </c>
      <c r="J10072" s="2">
        <f>SUMIFS(Table3[TimesUsed],Table3[TripChainId],Table2[[#This Row],[TripChainId]])</f>
        <v>0</v>
      </c>
      <c r="L10072" t="s">
        <v>62</v>
      </c>
      <c r="M10072" t="s">
        <v>65</v>
      </c>
      <c r="N10072" t="s">
        <v>10</v>
      </c>
      <c r="O10072" t="s">
        <v>11</v>
      </c>
      <c r="P10072" s="1">
        <v>437</v>
      </c>
      <c r="Q100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73" spans="5:17" x14ac:dyDescent="0.25">
      <c r="E10073">
        <v>3482</v>
      </c>
      <c r="F10073" t="s">
        <v>48</v>
      </c>
      <c r="G10073" t="s">
        <v>45</v>
      </c>
      <c r="H10073" t="s">
        <v>8</v>
      </c>
      <c r="I10073" t="s">
        <v>14</v>
      </c>
      <c r="J10073" s="2">
        <f>SUMIFS(Table3[TimesUsed],Table3[TripChainId],Table2[[#This Row],[TripChainId]])</f>
        <v>0</v>
      </c>
      <c r="L10073" t="s">
        <v>62</v>
      </c>
      <c r="M10073" t="s">
        <v>65</v>
      </c>
      <c r="N10073" t="s">
        <v>10</v>
      </c>
      <c r="O10073" t="s">
        <v>14</v>
      </c>
      <c r="P10073" s="1">
        <v>233</v>
      </c>
      <c r="Q100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74" spans="5:17" x14ac:dyDescent="0.25">
      <c r="E10074">
        <v>3482</v>
      </c>
      <c r="F10074" t="s">
        <v>45</v>
      </c>
      <c r="G10074" t="s">
        <v>43</v>
      </c>
      <c r="H10074" t="s">
        <v>16</v>
      </c>
      <c r="I10074" t="s">
        <v>14</v>
      </c>
      <c r="J10074" s="2">
        <f>SUMIFS(Table3[TimesUsed],Table3[TripChainId],Table2[[#This Row],[TripChainId]])</f>
        <v>0</v>
      </c>
      <c r="L10074" t="s">
        <v>62</v>
      </c>
      <c r="M10074" t="s">
        <v>65</v>
      </c>
      <c r="N10074" t="s">
        <v>10</v>
      </c>
      <c r="O10074" t="s">
        <v>12</v>
      </c>
      <c r="P10074" s="1">
        <v>233</v>
      </c>
      <c r="Q100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75" spans="5:17" x14ac:dyDescent="0.25">
      <c r="E10075">
        <v>3482</v>
      </c>
      <c r="F10075" t="s">
        <v>43</v>
      </c>
      <c r="G10075" t="s">
        <v>48</v>
      </c>
      <c r="H10075" t="s">
        <v>10</v>
      </c>
      <c r="I10075" t="s">
        <v>13</v>
      </c>
      <c r="J10075" s="2">
        <f>SUMIFS(Table3[TimesUsed],Table3[TripChainId],Table2[[#This Row],[TripChainId]])</f>
        <v>0</v>
      </c>
      <c r="L10075" t="s">
        <v>62</v>
      </c>
      <c r="M10075" t="s">
        <v>65</v>
      </c>
      <c r="N10075" t="s">
        <v>10</v>
      </c>
      <c r="O10075" t="s">
        <v>13</v>
      </c>
      <c r="P10075" s="1">
        <v>711</v>
      </c>
      <c r="Q100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76" spans="5:17" x14ac:dyDescent="0.25">
      <c r="E10076">
        <v>3483</v>
      </c>
      <c r="F10076" t="s">
        <v>48</v>
      </c>
      <c r="G10076" t="s">
        <v>45</v>
      </c>
      <c r="H10076" t="s">
        <v>8</v>
      </c>
      <c r="I10076" t="s">
        <v>14</v>
      </c>
      <c r="J10076" s="2">
        <f>SUMIFS(Table3[TimesUsed],Table3[TripChainId],Table2[[#This Row],[TripChainId]])</f>
        <v>0</v>
      </c>
      <c r="L10076" t="s">
        <v>62</v>
      </c>
      <c r="M10076" t="s">
        <v>65</v>
      </c>
      <c r="N10076" t="s">
        <v>16</v>
      </c>
      <c r="O10076" t="s">
        <v>9</v>
      </c>
      <c r="P10076" s="1">
        <v>1142</v>
      </c>
      <c r="Q100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77" spans="5:17" x14ac:dyDescent="0.25">
      <c r="E10077">
        <v>3483</v>
      </c>
      <c r="F10077" t="s">
        <v>45</v>
      </c>
      <c r="G10077" t="s">
        <v>43</v>
      </c>
      <c r="H10077" t="s">
        <v>16</v>
      </c>
      <c r="I10077" t="s">
        <v>13</v>
      </c>
      <c r="J10077" s="2">
        <f>SUMIFS(Table3[TimesUsed],Table3[TripChainId],Table2[[#This Row],[TripChainId]])</f>
        <v>0</v>
      </c>
      <c r="L10077" t="s">
        <v>62</v>
      </c>
      <c r="M10077" t="s">
        <v>65</v>
      </c>
      <c r="N10077" t="s">
        <v>16</v>
      </c>
      <c r="O10077" t="s">
        <v>11</v>
      </c>
      <c r="P10077" s="1">
        <v>2622</v>
      </c>
      <c r="Q100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78" spans="5:17" x14ac:dyDescent="0.25">
      <c r="E10078">
        <v>3483</v>
      </c>
      <c r="F10078" t="s">
        <v>43</v>
      </c>
      <c r="G10078" t="s">
        <v>48</v>
      </c>
      <c r="H10078" t="s">
        <v>10</v>
      </c>
      <c r="I10078" t="s">
        <v>13</v>
      </c>
      <c r="J10078" s="2">
        <f>SUMIFS(Table3[TimesUsed],Table3[TripChainId],Table2[[#This Row],[TripChainId]])</f>
        <v>0</v>
      </c>
      <c r="L10078" t="s">
        <v>62</v>
      </c>
      <c r="M10078" t="s">
        <v>65</v>
      </c>
      <c r="N10078" t="s">
        <v>16</v>
      </c>
      <c r="O10078" t="s">
        <v>14</v>
      </c>
      <c r="P10078" s="1">
        <v>637</v>
      </c>
      <c r="Q100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79" spans="5:17" x14ac:dyDescent="0.25">
      <c r="E10079">
        <v>3484</v>
      </c>
      <c r="F10079" t="s">
        <v>48</v>
      </c>
      <c r="G10079" t="s">
        <v>45</v>
      </c>
      <c r="H10079" t="s">
        <v>8</v>
      </c>
      <c r="I10079" t="s">
        <v>11</v>
      </c>
      <c r="J10079" s="2">
        <f>SUMIFS(Table3[TimesUsed],Table3[TripChainId],Table2[[#This Row],[TripChainId]])</f>
        <v>0</v>
      </c>
      <c r="L10079" t="s">
        <v>62</v>
      </c>
      <c r="M10079" t="s">
        <v>65</v>
      </c>
      <c r="N10079" t="s">
        <v>16</v>
      </c>
      <c r="O10079" t="s">
        <v>12</v>
      </c>
      <c r="P10079" s="1">
        <v>636</v>
      </c>
      <c r="Q100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80" spans="5:17" x14ac:dyDescent="0.25">
      <c r="E10080">
        <v>3484</v>
      </c>
      <c r="F10080" t="s">
        <v>45</v>
      </c>
      <c r="G10080" t="s">
        <v>23</v>
      </c>
      <c r="H10080" t="s">
        <v>16</v>
      </c>
      <c r="I10080" t="s">
        <v>11</v>
      </c>
      <c r="J10080" s="2">
        <f>SUMIFS(Table3[TimesUsed],Table3[TripChainId],Table2[[#This Row],[TripChainId]])</f>
        <v>0</v>
      </c>
      <c r="L10080" t="s">
        <v>62</v>
      </c>
      <c r="M10080" t="s">
        <v>65</v>
      </c>
      <c r="N10080" t="s">
        <v>16</v>
      </c>
      <c r="O10080" t="s">
        <v>13</v>
      </c>
      <c r="P10080" s="1">
        <v>950</v>
      </c>
      <c r="Q100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81" spans="5:17" x14ac:dyDescent="0.25">
      <c r="E10081">
        <v>3484</v>
      </c>
      <c r="F10081" t="s">
        <v>23</v>
      </c>
      <c r="G10081" t="s">
        <v>48</v>
      </c>
      <c r="H10081" t="s">
        <v>10</v>
      </c>
      <c r="I10081" t="s">
        <v>11</v>
      </c>
      <c r="J10081" s="2">
        <f>SUMIFS(Table3[TimesUsed],Table3[TripChainId],Table2[[#This Row],[TripChainId]])</f>
        <v>0</v>
      </c>
      <c r="L10081" t="s">
        <v>62</v>
      </c>
      <c r="M10081" t="s">
        <v>67</v>
      </c>
      <c r="N10081" t="s">
        <v>8</v>
      </c>
      <c r="O10081" t="s">
        <v>9</v>
      </c>
      <c r="P10081" s="1">
        <v>66</v>
      </c>
      <c r="Q100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82" spans="5:17" x14ac:dyDescent="0.25">
      <c r="E10082">
        <v>3485</v>
      </c>
      <c r="F10082" t="s">
        <v>48</v>
      </c>
      <c r="G10082" t="s">
        <v>45</v>
      </c>
      <c r="H10082" t="s">
        <v>8</v>
      </c>
      <c r="I10082" t="s">
        <v>11</v>
      </c>
      <c r="J10082" s="2">
        <f>SUMIFS(Table3[TimesUsed],Table3[TripChainId],Table2[[#This Row],[TripChainId]])</f>
        <v>0</v>
      </c>
      <c r="L10082" t="s">
        <v>62</v>
      </c>
      <c r="M10082" t="s">
        <v>67</v>
      </c>
      <c r="N10082" t="s">
        <v>8</v>
      </c>
      <c r="O10082" t="s">
        <v>14</v>
      </c>
      <c r="P10082" s="1">
        <v>32</v>
      </c>
      <c r="Q100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83" spans="5:17" x14ac:dyDescent="0.25">
      <c r="E10083">
        <v>3485</v>
      </c>
      <c r="F10083" t="s">
        <v>45</v>
      </c>
      <c r="G10083" t="s">
        <v>23</v>
      </c>
      <c r="H10083" t="s">
        <v>16</v>
      </c>
      <c r="I10083" t="s">
        <v>11</v>
      </c>
      <c r="J10083" s="2">
        <f>SUMIFS(Table3[TimesUsed],Table3[TripChainId],Table2[[#This Row],[TripChainId]])</f>
        <v>0</v>
      </c>
      <c r="L10083" t="s">
        <v>62</v>
      </c>
      <c r="M10083" t="s">
        <v>67</v>
      </c>
      <c r="N10083" t="s">
        <v>8</v>
      </c>
      <c r="O10083" t="s">
        <v>12</v>
      </c>
      <c r="P10083" s="1">
        <v>31</v>
      </c>
      <c r="Q100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84" spans="5:17" x14ac:dyDescent="0.25">
      <c r="E10084">
        <v>3485</v>
      </c>
      <c r="F10084" t="s">
        <v>23</v>
      </c>
      <c r="G10084" t="s">
        <v>48</v>
      </c>
      <c r="H10084" t="s">
        <v>10</v>
      </c>
      <c r="I10084" t="s">
        <v>12</v>
      </c>
      <c r="J10084" s="2">
        <f>SUMIFS(Table3[TimesUsed],Table3[TripChainId],Table2[[#This Row],[TripChainId]])</f>
        <v>0</v>
      </c>
      <c r="L10084" t="s">
        <v>62</v>
      </c>
      <c r="M10084" t="s">
        <v>67</v>
      </c>
      <c r="N10084" t="s">
        <v>16</v>
      </c>
      <c r="O10084" t="s">
        <v>9</v>
      </c>
      <c r="P10084" s="1">
        <v>46</v>
      </c>
      <c r="Q100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85" spans="5:17" x14ac:dyDescent="0.25">
      <c r="E10085">
        <v>3486</v>
      </c>
      <c r="F10085" t="s">
        <v>48</v>
      </c>
      <c r="G10085" t="s">
        <v>45</v>
      </c>
      <c r="H10085" t="s">
        <v>8</v>
      </c>
      <c r="I10085" t="s">
        <v>11</v>
      </c>
      <c r="J10085" s="2">
        <f>SUMIFS(Table3[TimesUsed],Table3[TripChainId],Table2[[#This Row],[TripChainId]])</f>
        <v>0</v>
      </c>
      <c r="L10085" t="s">
        <v>62</v>
      </c>
      <c r="M10085" t="s">
        <v>67</v>
      </c>
      <c r="N10085" t="s">
        <v>16</v>
      </c>
      <c r="O10085" t="s">
        <v>11</v>
      </c>
      <c r="P10085" s="1">
        <v>70</v>
      </c>
      <c r="Q100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86" spans="5:17" x14ac:dyDescent="0.25">
      <c r="E10086">
        <v>3486</v>
      </c>
      <c r="F10086" t="s">
        <v>45</v>
      </c>
      <c r="G10086" t="s">
        <v>23</v>
      </c>
      <c r="H10086" t="s">
        <v>16</v>
      </c>
      <c r="I10086" t="s">
        <v>11</v>
      </c>
      <c r="J10086" s="2">
        <f>SUMIFS(Table3[TimesUsed],Table3[TripChainId],Table2[[#This Row],[TripChainId]])</f>
        <v>0</v>
      </c>
      <c r="L10086" t="s">
        <v>62</v>
      </c>
      <c r="M10086" t="s">
        <v>67</v>
      </c>
      <c r="N10086" t="s">
        <v>16</v>
      </c>
      <c r="O10086" t="s">
        <v>14</v>
      </c>
      <c r="P10086" s="1">
        <v>38</v>
      </c>
      <c r="Q100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87" spans="5:17" x14ac:dyDescent="0.25">
      <c r="E10087">
        <v>3486</v>
      </c>
      <c r="F10087" t="s">
        <v>23</v>
      </c>
      <c r="G10087" t="s">
        <v>48</v>
      </c>
      <c r="H10087" t="s">
        <v>10</v>
      </c>
      <c r="I10087" t="s">
        <v>13</v>
      </c>
      <c r="J10087" s="2">
        <f>SUMIFS(Table3[TimesUsed],Table3[TripChainId],Table2[[#This Row],[TripChainId]])</f>
        <v>0</v>
      </c>
      <c r="L10087" t="s">
        <v>62</v>
      </c>
      <c r="M10087" t="s">
        <v>67</v>
      </c>
      <c r="N10087" t="s">
        <v>16</v>
      </c>
      <c r="O10087" t="s">
        <v>12</v>
      </c>
      <c r="P10087" s="1">
        <v>38</v>
      </c>
      <c r="Q100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88" spans="5:17" x14ac:dyDescent="0.25">
      <c r="E10088">
        <v>3487</v>
      </c>
      <c r="F10088" t="s">
        <v>48</v>
      </c>
      <c r="G10088" t="s">
        <v>45</v>
      </c>
      <c r="H10088" t="s">
        <v>8</v>
      </c>
      <c r="I10088" t="s">
        <v>11</v>
      </c>
      <c r="J10088" s="2">
        <f>SUMIFS(Table3[TimesUsed],Table3[TripChainId],Table2[[#This Row],[TripChainId]])</f>
        <v>0</v>
      </c>
      <c r="L10088" t="s">
        <v>62</v>
      </c>
      <c r="M10088" t="s">
        <v>67</v>
      </c>
      <c r="N10088" t="s">
        <v>16</v>
      </c>
      <c r="O10088" t="s">
        <v>13</v>
      </c>
      <c r="P10088" s="1">
        <v>44</v>
      </c>
      <c r="Q100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89" spans="5:17" x14ac:dyDescent="0.25">
      <c r="E10089">
        <v>3487</v>
      </c>
      <c r="F10089" t="s">
        <v>45</v>
      </c>
      <c r="G10089" t="s">
        <v>23</v>
      </c>
      <c r="H10089" t="s">
        <v>16</v>
      </c>
      <c r="I10089" t="s">
        <v>12</v>
      </c>
      <c r="J10089" s="2">
        <f>SUMIFS(Table3[TimesUsed],Table3[TripChainId],Table2[[#This Row],[TripChainId]])</f>
        <v>0</v>
      </c>
      <c r="L10089" t="s">
        <v>62</v>
      </c>
      <c r="M10089" t="s">
        <v>20</v>
      </c>
      <c r="N10089" t="s">
        <v>8</v>
      </c>
      <c r="O10089" t="s">
        <v>9</v>
      </c>
      <c r="P10089" s="1">
        <v>3269</v>
      </c>
      <c r="Q100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90" spans="5:17" x14ac:dyDescent="0.25">
      <c r="E10090">
        <v>3487</v>
      </c>
      <c r="F10090" t="s">
        <v>23</v>
      </c>
      <c r="G10090" t="s">
        <v>48</v>
      </c>
      <c r="H10090" t="s">
        <v>10</v>
      </c>
      <c r="I10090" t="s">
        <v>12</v>
      </c>
      <c r="J10090" s="2">
        <f>SUMIFS(Table3[TimesUsed],Table3[TripChainId],Table2[[#This Row],[TripChainId]])</f>
        <v>0</v>
      </c>
      <c r="L10090" t="s">
        <v>62</v>
      </c>
      <c r="M10090" t="s">
        <v>20</v>
      </c>
      <c r="N10090" t="s">
        <v>8</v>
      </c>
      <c r="O10090" t="s">
        <v>11</v>
      </c>
      <c r="P10090" s="1">
        <v>403</v>
      </c>
      <c r="Q100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91" spans="5:17" x14ac:dyDescent="0.25">
      <c r="E10091">
        <v>3488</v>
      </c>
      <c r="F10091" t="s">
        <v>48</v>
      </c>
      <c r="G10091" t="s">
        <v>45</v>
      </c>
      <c r="H10091" t="s">
        <v>8</v>
      </c>
      <c r="I10091" t="s">
        <v>11</v>
      </c>
      <c r="J10091" s="2">
        <f>SUMIFS(Table3[TimesUsed],Table3[TripChainId],Table2[[#This Row],[TripChainId]])</f>
        <v>0</v>
      </c>
      <c r="L10091" t="s">
        <v>62</v>
      </c>
      <c r="M10091" t="s">
        <v>20</v>
      </c>
      <c r="N10091" t="s">
        <v>8</v>
      </c>
      <c r="O10091" t="s">
        <v>14</v>
      </c>
      <c r="P10091" s="1">
        <v>547</v>
      </c>
      <c r="Q100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92" spans="5:17" x14ac:dyDescent="0.25">
      <c r="E10092">
        <v>3488</v>
      </c>
      <c r="F10092" t="s">
        <v>45</v>
      </c>
      <c r="G10092" t="s">
        <v>23</v>
      </c>
      <c r="H10092" t="s">
        <v>16</v>
      </c>
      <c r="I10092" t="s">
        <v>13</v>
      </c>
      <c r="J10092" s="2">
        <f>SUMIFS(Table3[TimesUsed],Table3[TripChainId],Table2[[#This Row],[TripChainId]])</f>
        <v>0</v>
      </c>
      <c r="L10092" t="s">
        <v>62</v>
      </c>
      <c r="M10092" t="s">
        <v>20</v>
      </c>
      <c r="N10092" t="s">
        <v>8</v>
      </c>
      <c r="O10092" t="s">
        <v>12</v>
      </c>
      <c r="P10092" s="1">
        <v>547</v>
      </c>
      <c r="Q100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93" spans="5:17" x14ac:dyDescent="0.25">
      <c r="E10093">
        <v>3488</v>
      </c>
      <c r="F10093" t="s">
        <v>23</v>
      </c>
      <c r="G10093" t="s">
        <v>48</v>
      </c>
      <c r="H10093" t="s">
        <v>10</v>
      </c>
      <c r="I10093" t="s">
        <v>12</v>
      </c>
      <c r="J10093" s="2">
        <f>SUMIFS(Table3[TimesUsed],Table3[TripChainId],Table2[[#This Row],[TripChainId]])</f>
        <v>0</v>
      </c>
      <c r="L10093" t="s">
        <v>62</v>
      </c>
      <c r="M10093" t="s">
        <v>20</v>
      </c>
      <c r="N10093" t="s">
        <v>8</v>
      </c>
      <c r="O10093" t="s">
        <v>13</v>
      </c>
      <c r="P10093" s="1">
        <v>59</v>
      </c>
      <c r="Q100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94" spans="5:17" x14ac:dyDescent="0.25">
      <c r="E10094">
        <v>3489</v>
      </c>
      <c r="F10094" t="s">
        <v>48</v>
      </c>
      <c r="G10094" t="s">
        <v>45</v>
      </c>
      <c r="H10094" t="s">
        <v>8</v>
      </c>
      <c r="I10094" t="s">
        <v>11</v>
      </c>
      <c r="J10094" s="2">
        <f>SUMIFS(Table3[TimesUsed],Table3[TripChainId],Table2[[#This Row],[TripChainId]])</f>
        <v>0</v>
      </c>
      <c r="L10094" t="s">
        <v>62</v>
      </c>
      <c r="M10094" t="s">
        <v>20</v>
      </c>
      <c r="N10094" t="s">
        <v>10</v>
      </c>
      <c r="O10094" t="s">
        <v>9</v>
      </c>
      <c r="P10094" s="1">
        <v>30</v>
      </c>
      <c r="Q100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95" spans="5:17" x14ac:dyDescent="0.25">
      <c r="E10095">
        <v>3489</v>
      </c>
      <c r="F10095" t="s">
        <v>45</v>
      </c>
      <c r="G10095" t="s">
        <v>23</v>
      </c>
      <c r="H10095" t="s">
        <v>16</v>
      </c>
      <c r="I10095" t="s">
        <v>13</v>
      </c>
      <c r="J10095" s="2">
        <f>SUMIFS(Table3[TimesUsed],Table3[TripChainId],Table2[[#This Row],[TripChainId]])</f>
        <v>0</v>
      </c>
      <c r="L10095" t="s">
        <v>62</v>
      </c>
      <c r="M10095" t="s">
        <v>20</v>
      </c>
      <c r="N10095" t="s">
        <v>10</v>
      </c>
      <c r="O10095" t="s">
        <v>11</v>
      </c>
      <c r="P10095" s="1">
        <v>37</v>
      </c>
      <c r="Q100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96" spans="5:17" x14ac:dyDescent="0.25">
      <c r="E10096">
        <v>3489</v>
      </c>
      <c r="F10096" t="s">
        <v>23</v>
      </c>
      <c r="G10096" t="s">
        <v>48</v>
      </c>
      <c r="H10096" t="s">
        <v>10</v>
      </c>
      <c r="I10096" t="s">
        <v>13</v>
      </c>
      <c r="J10096" s="2">
        <f>SUMIFS(Table3[TimesUsed],Table3[TripChainId],Table2[[#This Row],[TripChainId]])</f>
        <v>0</v>
      </c>
      <c r="L10096" t="s">
        <v>62</v>
      </c>
      <c r="M10096" t="s">
        <v>20</v>
      </c>
      <c r="N10096" t="s">
        <v>10</v>
      </c>
      <c r="O10096" t="s">
        <v>13</v>
      </c>
      <c r="P10096" s="1">
        <v>24</v>
      </c>
      <c r="Q100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97" spans="5:17" x14ac:dyDescent="0.25">
      <c r="E10097">
        <v>3490</v>
      </c>
      <c r="F10097" t="s">
        <v>48</v>
      </c>
      <c r="G10097" t="s">
        <v>45</v>
      </c>
      <c r="H10097" t="s">
        <v>8</v>
      </c>
      <c r="I10097" t="s">
        <v>14</v>
      </c>
      <c r="J10097" s="2">
        <f>SUMIFS(Table3[TimesUsed],Table3[TripChainId],Table2[[#This Row],[TripChainId]])</f>
        <v>0</v>
      </c>
      <c r="L10097" t="s">
        <v>62</v>
      </c>
      <c r="M10097" t="s">
        <v>20</v>
      </c>
      <c r="N10097" t="s">
        <v>16</v>
      </c>
      <c r="O10097" t="s">
        <v>9</v>
      </c>
      <c r="P10097" s="1">
        <v>672</v>
      </c>
      <c r="Q100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98" spans="5:17" x14ac:dyDescent="0.25">
      <c r="E10098">
        <v>3490</v>
      </c>
      <c r="F10098" t="s">
        <v>45</v>
      </c>
      <c r="G10098" t="s">
        <v>23</v>
      </c>
      <c r="H10098" t="s">
        <v>16</v>
      </c>
      <c r="I10098" t="s">
        <v>9</v>
      </c>
      <c r="J10098" s="2">
        <f>SUMIFS(Table3[TimesUsed],Table3[TripChainId],Table2[[#This Row],[TripChainId]])</f>
        <v>0</v>
      </c>
      <c r="L10098" t="s">
        <v>62</v>
      </c>
      <c r="M10098" t="s">
        <v>20</v>
      </c>
      <c r="N10098" t="s">
        <v>16</v>
      </c>
      <c r="O10098" t="s">
        <v>11</v>
      </c>
      <c r="P10098" s="1">
        <v>498</v>
      </c>
      <c r="Q100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099" spans="5:17" x14ac:dyDescent="0.25">
      <c r="E10099">
        <v>3490</v>
      </c>
      <c r="F10099" t="s">
        <v>23</v>
      </c>
      <c r="G10099" t="s">
        <v>48</v>
      </c>
      <c r="H10099" t="s">
        <v>10</v>
      </c>
      <c r="I10099" t="s">
        <v>9</v>
      </c>
      <c r="J10099" s="2">
        <f>SUMIFS(Table3[TimesUsed],Table3[TripChainId],Table2[[#This Row],[TripChainId]])</f>
        <v>0</v>
      </c>
      <c r="L10099" t="s">
        <v>62</v>
      </c>
      <c r="M10099" t="s">
        <v>20</v>
      </c>
      <c r="N10099" t="s">
        <v>16</v>
      </c>
      <c r="O10099" t="s">
        <v>14</v>
      </c>
      <c r="P10099" s="1">
        <v>223</v>
      </c>
      <c r="Q100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00" spans="5:17" x14ac:dyDescent="0.25">
      <c r="E10100">
        <v>3491</v>
      </c>
      <c r="F10100" t="s">
        <v>48</v>
      </c>
      <c r="G10100" t="s">
        <v>45</v>
      </c>
      <c r="H10100" t="s">
        <v>8</v>
      </c>
      <c r="I10100" t="s">
        <v>14</v>
      </c>
      <c r="J10100" s="2">
        <f>SUMIFS(Table3[TimesUsed],Table3[TripChainId],Table2[[#This Row],[TripChainId]])</f>
        <v>0</v>
      </c>
      <c r="L10100" t="s">
        <v>62</v>
      </c>
      <c r="M10100" t="s">
        <v>20</v>
      </c>
      <c r="N10100" t="s">
        <v>16</v>
      </c>
      <c r="O10100" t="s">
        <v>12</v>
      </c>
      <c r="P10100" s="1">
        <v>222</v>
      </c>
      <c r="Q101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01" spans="5:17" x14ac:dyDescent="0.25">
      <c r="E10101">
        <v>3491</v>
      </c>
      <c r="F10101" t="s">
        <v>45</v>
      </c>
      <c r="G10101" t="s">
        <v>23</v>
      </c>
      <c r="H10101" t="s">
        <v>16</v>
      </c>
      <c r="I10101" t="s">
        <v>9</v>
      </c>
      <c r="J10101" s="2">
        <f>SUMIFS(Table3[TimesUsed],Table3[TripChainId],Table2[[#This Row],[TripChainId]])</f>
        <v>0</v>
      </c>
      <c r="L10101" t="s">
        <v>62</v>
      </c>
      <c r="M10101" t="s">
        <v>20</v>
      </c>
      <c r="N10101" t="s">
        <v>16</v>
      </c>
      <c r="O10101" t="s">
        <v>13</v>
      </c>
      <c r="P10101" s="1">
        <v>204</v>
      </c>
      <c r="Q101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02" spans="5:17" x14ac:dyDescent="0.25">
      <c r="E10102">
        <v>3491</v>
      </c>
      <c r="F10102" t="s">
        <v>23</v>
      </c>
      <c r="G10102" t="s">
        <v>48</v>
      </c>
      <c r="H10102" t="s">
        <v>10</v>
      </c>
      <c r="I10102" t="s">
        <v>11</v>
      </c>
      <c r="J10102" s="2">
        <f>SUMIFS(Table3[TimesUsed],Table3[TripChainId],Table2[[#This Row],[TripChainId]])</f>
        <v>0</v>
      </c>
      <c r="L10102" t="s">
        <v>77</v>
      </c>
      <c r="M10102" t="s">
        <v>22</v>
      </c>
      <c r="N10102" t="s">
        <v>8</v>
      </c>
      <c r="O10102" t="s">
        <v>9</v>
      </c>
      <c r="P10102" s="1">
        <v>460</v>
      </c>
      <c r="Q101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03" spans="5:17" x14ac:dyDescent="0.25">
      <c r="E10103">
        <v>3492</v>
      </c>
      <c r="F10103" t="s">
        <v>48</v>
      </c>
      <c r="G10103" t="s">
        <v>45</v>
      </c>
      <c r="H10103" t="s">
        <v>8</v>
      </c>
      <c r="I10103" t="s">
        <v>14</v>
      </c>
      <c r="J10103" s="2">
        <f>SUMIFS(Table3[TimesUsed],Table3[TripChainId],Table2[[#This Row],[TripChainId]])</f>
        <v>0</v>
      </c>
      <c r="L10103" t="s">
        <v>77</v>
      </c>
      <c r="M10103" t="s">
        <v>22</v>
      </c>
      <c r="N10103" t="s">
        <v>8</v>
      </c>
      <c r="O10103" t="s">
        <v>11</v>
      </c>
      <c r="P10103" s="1">
        <v>42</v>
      </c>
      <c r="Q101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04" spans="5:17" x14ac:dyDescent="0.25">
      <c r="E10104">
        <v>3492</v>
      </c>
      <c r="F10104" t="s">
        <v>45</v>
      </c>
      <c r="G10104" t="s">
        <v>23</v>
      </c>
      <c r="H10104" t="s">
        <v>16</v>
      </c>
      <c r="I10104" t="s">
        <v>9</v>
      </c>
      <c r="J10104" s="2">
        <f>SUMIFS(Table3[TimesUsed],Table3[TripChainId],Table2[[#This Row],[TripChainId]])</f>
        <v>0</v>
      </c>
      <c r="L10104" t="s">
        <v>77</v>
      </c>
      <c r="M10104" t="s">
        <v>22</v>
      </c>
      <c r="N10104" t="s">
        <v>8</v>
      </c>
      <c r="O10104" t="s">
        <v>14</v>
      </c>
      <c r="P10104" s="1">
        <v>159</v>
      </c>
      <c r="Q101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05" spans="5:17" x14ac:dyDescent="0.25">
      <c r="E10105">
        <v>3492</v>
      </c>
      <c r="F10105" t="s">
        <v>23</v>
      </c>
      <c r="G10105" t="s">
        <v>48</v>
      </c>
      <c r="H10105" t="s">
        <v>10</v>
      </c>
      <c r="I10105" t="s">
        <v>12</v>
      </c>
      <c r="J10105" s="2">
        <f>SUMIFS(Table3[TimesUsed],Table3[TripChainId],Table2[[#This Row],[TripChainId]])</f>
        <v>0</v>
      </c>
      <c r="L10105" t="s">
        <v>77</v>
      </c>
      <c r="M10105" t="s">
        <v>22</v>
      </c>
      <c r="N10105" t="s">
        <v>8</v>
      </c>
      <c r="O10105" t="s">
        <v>12</v>
      </c>
      <c r="P10105" s="1">
        <v>158</v>
      </c>
      <c r="Q101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06" spans="5:17" x14ac:dyDescent="0.25">
      <c r="E10106">
        <v>3493</v>
      </c>
      <c r="F10106" t="s">
        <v>48</v>
      </c>
      <c r="G10106" t="s">
        <v>45</v>
      </c>
      <c r="H10106" t="s">
        <v>8</v>
      </c>
      <c r="I10106" t="s">
        <v>14</v>
      </c>
      <c r="J10106" s="2">
        <f>SUMIFS(Table3[TimesUsed],Table3[TripChainId],Table2[[#This Row],[TripChainId]])</f>
        <v>0</v>
      </c>
      <c r="L10106" t="s">
        <v>77</v>
      </c>
      <c r="M10106" t="s">
        <v>22</v>
      </c>
      <c r="N10106" t="s">
        <v>16</v>
      </c>
      <c r="O10106" t="s">
        <v>9</v>
      </c>
      <c r="P10106" s="1">
        <v>134</v>
      </c>
      <c r="Q101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07" spans="5:17" x14ac:dyDescent="0.25">
      <c r="E10107">
        <v>3493</v>
      </c>
      <c r="F10107" t="s">
        <v>45</v>
      </c>
      <c r="G10107" t="s">
        <v>23</v>
      </c>
      <c r="H10107" t="s">
        <v>16</v>
      </c>
      <c r="I10107" t="s">
        <v>9</v>
      </c>
      <c r="J10107" s="2">
        <f>SUMIFS(Table3[TimesUsed],Table3[TripChainId],Table2[[#This Row],[TripChainId]])</f>
        <v>0</v>
      </c>
      <c r="L10107" t="s">
        <v>77</v>
      </c>
      <c r="M10107" t="s">
        <v>22</v>
      </c>
      <c r="N10107" t="s">
        <v>16</v>
      </c>
      <c r="O10107" t="s">
        <v>11</v>
      </c>
      <c r="P10107" s="1">
        <v>106</v>
      </c>
      <c r="Q101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08" spans="5:17" x14ac:dyDescent="0.25">
      <c r="E10108">
        <v>3493</v>
      </c>
      <c r="F10108" t="s">
        <v>23</v>
      </c>
      <c r="G10108" t="s">
        <v>48</v>
      </c>
      <c r="H10108" t="s">
        <v>10</v>
      </c>
      <c r="I10108" t="s">
        <v>13</v>
      </c>
      <c r="J10108" s="2">
        <f>SUMIFS(Table3[TimesUsed],Table3[TripChainId],Table2[[#This Row],[TripChainId]])</f>
        <v>0</v>
      </c>
      <c r="L10108" t="s">
        <v>77</v>
      </c>
      <c r="M10108" t="s">
        <v>22</v>
      </c>
      <c r="N10108" t="s">
        <v>16</v>
      </c>
      <c r="O10108" t="s">
        <v>14</v>
      </c>
      <c r="P10108" s="1">
        <v>46</v>
      </c>
      <c r="Q101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09" spans="5:17" x14ac:dyDescent="0.25">
      <c r="E10109">
        <v>3494</v>
      </c>
      <c r="F10109" t="s">
        <v>48</v>
      </c>
      <c r="G10109" t="s">
        <v>45</v>
      </c>
      <c r="H10109" t="s">
        <v>8</v>
      </c>
      <c r="I10109" t="s">
        <v>14</v>
      </c>
      <c r="J10109" s="2">
        <f>SUMIFS(Table3[TimesUsed],Table3[TripChainId],Table2[[#This Row],[TripChainId]])</f>
        <v>0</v>
      </c>
      <c r="L10109" t="s">
        <v>77</v>
      </c>
      <c r="M10109" t="s">
        <v>22</v>
      </c>
      <c r="N10109" t="s">
        <v>16</v>
      </c>
      <c r="O10109" t="s">
        <v>12</v>
      </c>
      <c r="P10109" s="1">
        <v>46</v>
      </c>
      <c r="Q101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10" spans="5:17" x14ac:dyDescent="0.25">
      <c r="E10110">
        <v>3494</v>
      </c>
      <c r="F10110" t="s">
        <v>45</v>
      </c>
      <c r="G10110" t="s">
        <v>23</v>
      </c>
      <c r="H10110" t="s">
        <v>16</v>
      </c>
      <c r="I10110" t="s">
        <v>11</v>
      </c>
      <c r="J10110" s="2">
        <f>SUMIFS(Table3[TimesUsed],Table3[TripChainId],Table2[[#This Row],[TripChainId]])</f>
        <v>0</v>
      </c>
      <c r="L10110" t="s">
        <v>77</v>
      </c>
      <c r="M10110" t="s">
        <v>22</v>
      </c>
      <c r="N10110" t="s">
        <v>16</v>
      </c>
      <c r="O10110" t="s">
        <v>13</v>
      </c>
      <c r="P10110" s="1">
        <v>33</v>
      </c>
      <c r="Q101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11" spans="5:17" x14ac:dyDescent="0.25">
      <c r="E10111">
        <v>3494</v>
      </c>
      <c r="F10111" t="s">
        <v>23</v>
      </c>
      <c r="G10111" t="s">
        <v>48</v>
      </c>
      <c r="H10111" t="s">
        <v>10</v>
      </c>
      <c r="I10111" t="s">
        <v>11</v>
      </c>
      <c r="J10111" s="2">
        <f>SUMIFS(Table3[TimesUsed],Table3[TripChainId],Table2[[#This Row],[TripChainId]])</f>
        <v>0</v>
      </c>
      <c r="L10111" t="s">
        <v>77</v>
      </c>
      <c r="M10111" t="s">
        <v>36</v>
      </c>
      <c r="N10111" t="s">
        <v>16</v>
      </c>
      <c r="O10111" t="s">
        <v>11</v>
      </c>
      <c r="P10111" s="1">
        <v>36</v>
      </c>
      <c r="Q101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12" spans="5:17" x14ac:dyDescent="0.25">
      <c r="E10112">
        <v>3495</v>
      </c>
      <c r="F10112" t="s">
        <v>48</v>
      </c>
      <c r="G10112" t="s">
        <v>45</v>
      </c>
      <c r="H10112" t="s">
        <v>8</v>
      </c>
      <c r="I10112" t="s">
        <v>14</v>
      </c>
      <c r="J10112" s="2">
        <f>SUMIFS(Table3[TimesUsed],Table3[TripChainId],Table2[[#This Row],[TripChainId]])</f>
        <v>0</v>
      </c>
      <c r="L10112" t="s">
        <v>77</v>
      </c>
      <c r="M10112" t="s">
        <v>68</v>
      </c>
      <c r="N10112" t="s">
        <v>10</v>
      </c>
      <c r="O10112" t="s">
        <v>13</v>
      </c>
      <c r="P10112" s="1">
        <v>34</v>
      </c>
      <c r="Q101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13" spans="5:17" x14ac:dyDescent="0.25">
      <c r="E10113">
        <v>3495</v>
      </c>
      <c r="F10113" t="s">
        <v>45</v>
      </c>
      <c r="G10113" t="s">
        <v>23</v>
      </c>
      <c r="H10113" t="s">
        <v>16</v>
      </c>
      <c r="I10113" t="s">
        <v>11</v>
      </c>
      <c r="J10113" s="2">
        <f>SUMIFS(Table3[TimesUsed],Table3[TripChainId],Table2[[#This Row],[TripChainId]])</f>
        <v>0</v>
      </c>
      <c r="L10113" t="s">
        <v>77</v>
      </c>
      <c r="M10113" t="s">
        <v>68</v>
      </c>
      <c r="N10113" t="s">
        <v>16</v>
      </c>
      <c r="O10113" t="s">
        <v>9</v>
      </c>
      <c r="P10113" s="1">
        <v>61</v>
      </c>
      <c r="Q101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14" spans="5:17" x14ac:dyDescent="0.25">
      <c r="E10114">
        <v>3495</v>
      </c>
      <c r="F10114" t="s">
        <v>23</v>
      </c>
      <c r="G10114" t="s">
        <v>48</v>
      </c>
      <c r="H10114" t="s">
        <v>10</v>
      </c>
      <c r="I10114" t="s">
        <v>12</v>
      </c>
      <c r="J10114" s="2">
        <f>SUMIFS(Table3[TimesUsed],Table3[TripChainId],Table2[[#This Row],[TripChainId]])</f>
        <v>0</v>
      </c>
      <c r="L10114" t="s">
        <v>77</v>
      </c>
      <c r="M10114" t="s">
        <v>68</v>
      </c>
      <c r="N10114" t="s">
        <v>16</v>
      </c>
      <c r="O10114" t="s">
        <v>11</v>
      </c>
      <c r="P10114" s="1">
        <v>160</v>
      </c>
      <c r="Q101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15" spans="5:17" x14ac:dyDescent="0.25">
      <c r="E10115">
        <v>3496</v>
      </c>
      <c r="F10115" t="s">
        <v>48</v>
      </c>
      <c r="G10115" t="s">
        <v>45</v>
      </c>
      <c r="H10115" t="s">
        <v>8</v>
      </c>
      <c r="I10115" t="s">
        <v>14</v>
      </c>
      <c r="J10115" s="2">
        <f>SUMIFS(Table3[TimesUsed],Table3[TripChainId],Table2[[#This Row],[TripChainId]])</f>
        <v>0</v>
      </c>
      <c r="L10115" t="s">
        <v>77</v>
      </c>
      <c r="M10115" t="s">
        <v>68</v>
      </c>
      <c r="N10115" t="s">
        <v>16</v>
      </c>
      <c r="O10115" t="s">
        <v>14</v>
      </c>
      <c r="P10115" s="1">
        <v>38</v>
      </c>
      <c r="Q101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16" spans="5:17" x14ac:dyDescent="0.25">
      <c r="E10116">
        <v>3496</v>
      </c>
      <c r="F10116" t="s">
        <v>45</v>
      </c>
      <c r="G10116" t="s">
        <v>23</v>
      </c>
      <c r="H10116" t="s">
        <v>16</v>
      </c>
      <c r="I10116" t="s">
        <v>11</v>
      </c>
      <c r="J10116" s="2">
        <f>SUMIFS(Table3[TimesUsed],Table3[TripChainId],Table2[[#This Row],[TripChainId]])</f>
        <v>0</v>
      </c>
      <c r="L10116" t="s">
        <v>77</v>
      </c>
      <c r="M10116" t="s">
        <v>68</v>
      </c>
      <c r="N10116" t="s">
        <v>16</v>
      </c>
      <c r="O10116" t="s">
        <v>12</v>
      </c>
      <c r="P10116" s="1">
        <v>38</v>
      </c>
      <c r="Q101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17" spans="5:17" x14ac:dyDescent="0.25">
      <c r="E10117">
        <v>3496</v>
      </c>
      <c r="F10117" t="s">
        <v>23</v>
      </c>
      <c r="G10117" t="s">
        <v>48</v>
      </c>
      <c r="H10117" t="s">
        <v>10</v>
      </c>
      <c r="I10117" t="s">
        <v>13</v>
      </c>
      <c r="J10117" s="2">
        <f>SUMIFS(Table3[TimesUsed],Table3[TripChainId],Table2[[#This Row],[TripChainId]])</f>
        <v>0</v>
      </c>
      <c r="L10117" t="s">
        <v>77</v>
      </c>
      <c r="M10117" t="s">
        <v>68</v>
      </c>
      <c r="N10117" t="s">
        <v>16</v>
      </c>
      <c r="O10117" t="s">
        <v>13</v>
      </c>
      <c r="P10117" s="1">
        <v>108</v>
      </c>
      <c r="Q101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18" spans="5:17" x14ac:dyDescent="0.25">
      <c r="E10118">
        <v>3497</v>
      </c>
      <c r="F10118" t="s">
        <v>48</v>
      </c>
      <c r="G10118" t="s">
        <v>45</v>
      </c>
      <c r="H10118" t="s">
        <v>8</v>
      </c>
      <c r="I10118" t="s">
        <v>14</v>
      </c>
      <c r="J10118" s="2">
        <f>SUMIFS(Table3[TimesUsed],Table3[TripChainId],Table2[[#This Row],[TripChainId]])</f>
        <v>0</v>
      </c>
      <c r="L10118" t="s">
        <v>77</v>
      </c>
      <c r="M10118" t="s">
        <v>17</v>
      </c>
      <c r="N10118" t="s">
        <v>16</v>
      </c>
      <c r="O10118" t="s">
        <v>11</v>
      </c>
      <c r="P10118" s="1">
        <v>55</v>
      </c>
      <c r="Q101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19" spans="5:17" x14ac:dyDescent="0.25">
      <c r="E10119">
        <v>3497</v>
      </c>
      <c r="F10119" t="s">
        <v>45</v>
      </c>
      <c r="G10119" t="s">
        <v>23</v>
      </c>
      <c r="H10119" t="s">
        <v>16</v>
      </c>
      <c r="I10119" t="s">
        <v>14</v>
      </c>
      <c r="J10119" s="2">
        <f>SUMIFS(Table3[TimesUsed],Table3[TripChainId],Table2[[#This Row],[TripChainId]])</f>
        <v>0</v>
      </c>
      <c r="L10119" t="s">
        <v>77</v>
      </c>
      <c r="M10119" t="s">
        <v>17</v>
      </c>
      <c r="N10119" t="s">
        <v>16</v>
      </c>
      <c r="O10119" t="s">
        <v>13</v>
      </c>
      <c r="P10119" s="1">
        <v>27</v>
      </c>
      <c r="Q101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20" spans="5:17" x14ac:dyDescent="0.25">
      <c r="E10120">
        <v>3497</v>
      </c>
      <c r="F10120" t="s">
        <v>23</v>
      </c>
      <c r="G10120" t="s">
        <v>48</v>
      </c>
      <c r="H10120" t="s">
        <v>10</v>
      </c>
      <c r="I10120" t="s">
        <v>9</v>
      </c>
      <c r="J10120" s="2">
        <f>SUMIFS(Table3[TimesUsed],Table3[TripChainId],Table2[[#This Row],[TripChainId]])</f>
        <v>0</v>
      </c>
      <c r="L10120" t="s">
        <v>77</v>
      </c>
      <c r="M10120" t="s">
        <v>63</v>
      </c>
      <c r="N10120" t="s">
        <v>8</v>
      </c>
      <c r="O10120" t="s">
        <v>9</v>
      </c>
      <c r="P10120" s="1">
        <v>29</v>
      </c>
      <c r="Q101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21" spans="5:17" x14ac:dyDescent="0.25">
      <c r="E10121">
        <v>3498</v>
      </c>
      <c r="F10121" t="s">
        <v>48</v>
      </c>
      <c r="G10121" t="s">
        <v>45</v>
      </c>
      <c r="H10121" t="s">
        <v>8</v>
      </c>
      <c r="I10121" t="s">
        <v>14</v>
      </c>
      <c r="J10121" s="2">
        <f>SUMIFS(Table3[TimesUsed],Table3[TripChainId],Table2[[#This Row],[TripChainId]])</f>
        <v>0</v>
      </c>
      <c r="L10121" t="s">
        <v>77</v>
      </c>
      <c r="M10121" t="s">
        <v>63</v>
      </c>
      <c r="N10121" t="s">
        <v>10</v>
      </c>
      <c r="O10121" t="s">
        <v>11</v>
      </c>
      <c r="P10121" s="1">
        <v>29</v>
      </c>
      <c r="Q101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22" spans="5:17" x14ac:dyDescent="0.25">
      <c r="E10122">
        <v>3498</v>
      </c>
      <c r="F10122" t="s">
        <v>45</v>
      </c>
      <c r="G10122" t="s">
        <v>23</v>
      </c>
      <c r="H10122" t="s">
        <v>16</v>
      </c>
      <c r="I10122" t="s">
        <v>14</v>
      </c>
      <c r="J10122" s="2">
        <f>SUMIFS(Table3[TimesUsed],Table3[TripChainId],Table2[[#This Row],[TripChainId]])</f>
        <v>0</v>
      </c>
      <c r="L10122" t="s">
        <v>77</v>
      </c>
      <c r="M10122" t="s">
        <v>63</v>
      </c>
      <c r="N10122" t="s">
        <v>10</v>
      </c>
      <c r="O10122" t="s">
        <v>13</v>
      </c>
      <c r="P10122" s="1">
        <v>127</v>
      </c>
      <c r="Q101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23" spans="5:17" x14ac:dyDescent="0.25">
      <c r="E10123">
        <v>3498</v>
      </c>
      <c r="F10123" t="s">
        <v>23</v>
      </c>
      <c r="G10123" t="s">
        <v>48</v>
      </c>
      <c r="H10123" t="s">
        <v>10</v>
      </c>
      <c r="I10123" t="s">
        <v>11</v>
      </c>
      <c r="J10123" s="2">
        <f>SUMIFS(Table3[TimesUsed],Table3[TripChainId],Table2[[#This Row],[TripChainId]])</f>
        <v>0</v>
      </c>
      <c r="L10123" t="s">
        <v>77</v>
      </c>
      <c r="M10123" t="s">
        <v>63</v>
      </c>
      <c r="N10123" t="s">
        <v>16</v>
      </c>
      <c r="O10123" t="s">
        <v>9</v>
      </c>
      <c r="P10123" s="1">
        <v>97</v>
      </c>
      <c r="Q101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24" spans="5:17" x14ac:dyDescent="0.25">
      <c r="E10124">
        <v>3499</v>
      </c>
      <c r="F10124" t="s">
        <v>48</v>
      </c>
      <c r="G10124" t="s">
        <v>45</v>
      </c>
      <c r="H10124" t="s">
        <v>8</v>
      </c>
      <c r="I10124" t="s">
        <v>14</v>
      </c>
      <c r="J10124" s="2">
        <f>SUMIFS(Table3[TimesUsed],Table3[TripChainId],Table2[[#This Row],[TripChainId]])</f>
        <v>0</v>
      </c>
      <c r="L10124" t="s">
        <v>77</v>
      </c>
      <c r="M10124" t="s">
        <v>63</v>
      </c>
      <c r="N10124" t="s">
        <v>16</v>
      </c>
      <c r="O10124" t="s">
        <v>11</v>
      </c>
      <c r="P10124" s="1">
        <v>210</v>
      </c>
      <c r="Q101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25" spans="5:17" x14ac:dyDescent="0.25">
      <c r="E10125">
        <v>3499</v>
      </c>
      <c r="F10125" t="s">
        <v>45</v>
      </c>
      <c r="G10125" t="s">
        <v>23</v>
      </c>
      <c r="H10125" t="s">
        <v>16</v>
      </c>
      <c r="I10125" t="s">
        <v>14</v>
      </c>
      <c r="J10125" s="2">
        <f>SUMIFS(Table3[TimesUsed],Table3[TripChainId],Table2[[#This Row],[TripChainId]])</f>
        <v>0</v>
      </c>
      <c r="L10125" t="s">
        <v>77</v>
      </c>
      <c r="M10125" t="s">
        <v>63</v>
      </c>
      <c r="N10125" t="s">
        <v>16</v>
      </c>
      <c r="O10125" t="s">
        <v>14</v>
      </c>
      <c r="P10125" s="1">
        <v>63</v>
      </c>
      <c r="Q101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26" spans="5:17" x14ac:dyDescent="0.25">
      <c r="E10126">
        <v>3499</v>
      </c>
      <c r="F10126" t="s">
        <v>23</v>
      </c>
      <c r="G10126" t="s">
        <v>48</v>
      </c>
      <c r="H10126" t="s">
        <v>10</v>
      </c>
      <c r="I10126" t="s">
        <v>14</v>
      </c>
      <c r="J10126" s="2">
        <f>SUMIFS(Table3[TimesUsed],Table3[TripChainId],Table2[[#This Row],[TripChainId]])</f>
        <v>0</v>
      </c>
      <c r="L10126" t="s">
        <v>77</v>
      </c>
      <c r="M10126" t="s">
        <v>63</v>
      </c>
      <c r="N10126" t="s">
        <v>16</v>
      </c>
      <c r="O10126" t="s">
        <v>12</v>
      </c>
      <c r="P10126" s="1">
        <v>63</v>
      </c>
      <c r="Q101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27" spans="5:17" x14ac:dyDescent="0.25">
      <c r="E10127">
        <v>3500</v>
      </c>
      <c r="F10127" t="s">
        <v>48</v>
      </c>
      <c r="G10127" t="s">
        <v>45</v>
      </c>
      <c r="H10127" t="s">
        <v>8</v>
      </c>
      <c r="I10127" t="s">
        <v>14</v>
      </c>
      <c r="J10127" s="2">
        <f>SUMIFS(Table3[TimesUsed],Table3[TripChainId],Table2[[#This Row],[TripChainId]])</f>
        <v>0</v>
      </c>
      <c r="L10127" t="s">
        <v>77</v>
      </c>
      <c r="M10127" t="s">
        <v>63</v>
      </c>
      <c r="N10127" t="s">
        <v>16</v>
      </c>
      <c r="O10127" t="s">
        <v>13</v>
      </c>
      <c r="P10127" s="1">
        <v>147</v>
      </c>
      <c r="Q101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28" spans="5:17" x14ac:dyDescent="0.25">
      <c r="E10128">
        <v>3500</v>
      </c>
      <c r="F10128" t="s">
        <v>45</v>
      </c>
      <c r="G10128" t="s">
        <v>23</v>
      </c>
      <c r="H10128" t="s">
        <v>16</v>
      </c>
      <c r="I10128" t="s">
        <v>14</v>
      </c>
      <c r="J10128" s="2">
        <f>SUMIFS(Table3[TimesUsed],Table3[TripChainId],Table2[[#This Row],[TripChainId]])</f>
        <v>0</v>
      </c>
      <c r="L10128" t="s">
        <v>77</v>
      </c>
      <c r="M10128" t="s">
        <v>43</v>
      </c>
      <c r="N10128" t="s">
        <v>10</v>
      </c>
      <c r="O10128" t="s">
        <v>13</v>
      </c>
      <c r="P10128" s="1">
        <v>35</v>
      </c>
      <c r="Q101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29" spans="5:17" x14ac:dyDescent="0.25">
      <c r="E10129">
        <v>3500</v>
      </c>
      <c r="F10129" t="s">
        <v>23</v>
      </c>
      <c r="G10129" t="s">
        <v>48</v>
      </c>
      <c r="H10129" t="s">
        <v>10</v>
      </c>
      <c r="I10129" t="s">
        <v>12</v>
      </c>
      <c r="J10129" s="2">
        <f>SUMIFS(Table3[TimesUsed],Table3[TripChainId],Table2[[#This Row],[TripChainId]])</f>
        <v>0</v>
      </c>
      <c r="L10129" t="s">
        <v>77</v>
      </c>
      <c r="M10129" t="s">
        <v>43</v>
      </c>
      <c r="N10129" t="s">
        <v>16</v>
      </c>
      <c r="O10129" t="s">
        <v>9</v>
      </c>
      <c r="P10129" s="1">
        <v>28</v>
      </c>
      <c r="Q101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30" spans="5:17" x14ac:dyDescent="0.25">
      <c r="E10130">
        <v>3501</v>
      </c>
      <c r="F10130" t="s">
        <v>48</v>
      </c>
      <c r="G10130" t="s">
        <v>45</v>
      </c>
      <c r="H10130" t="s">
        <v>8</v>
      </c>
      <c r="I10130" t="s">
        <v>14</v>
      </c>
      <c r="J10130" s="2">
        <f>SUMIFS(Table3[TimesUsed],Table3[TripChainId],Table2[[#This Row],[TripChainId]])</f>
        <v>0</v>
      </c>
      <c r="L10130" t="s">
        <v>77</v>
      </c>
      <c r="M10130" t="s">
        <v>43</v>
      </c>
      <c r="N10130" t="s">
        <v>16</v>
      </c>
      <c r="O10130" t="s">
        <v>11</v>
      </c>
      <c r="P10130" s="1">
        <v>81</v>
      </c>
      <c r="Q101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31" spans="5:17" x14ac:dyDescent="0.25">
      <c r="E10131">
        <v>3501</v>
      </c>
      <c r="F10131" t="s">
        <v>45</v>
      </c>
      <c r="G10131" t="s">
        <v>23</v>
      </c>
      <c r="H10131" t="s">
        <v>16</v>
      </c>
      <c r="I10131" t="s">
        <v>14</v>
      </c>
      <c r="J10131" s="2">
        <f>SUMIFS(Table3[TimesUsed],Table3[TripChainId],Table2[[#This Row],[TripChainId]])</f>
        <v>0</v>
      </c>
      <c r="L10131" t="s">
        <v>77</v>
      </c>
      <c r="M10131" t="s">
        <v>43</v>
      </c>
      <c r="N10131" t="s">
        <v>16</v>
      </c>
      <c r="O10131" t="s">
        <v>14</v>
      </c>
      <c r="P10131" s="1">
        <v>21</v>
      </c>
      <c r="Q101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32" spans="5:17" x14ac:dyDescent="0.25">
      <c r="E10132">
        <v>3501</v>
      </c>
      <c r="F10132" t="s">
        <v>23</v>
      </c>
      <c r="G10132" t="s">
        <v>48</v>
      </c>
      <c r="H10132" t="s">
        <v>10</v>
      </c>
      <c r="I10132" t="s">
        <v>13</v>
      </c>
      <c r="J10132" s="2">
        <f>SUMIFS(Table3[TimesUsed],Table3[TripChainId],Table2[[#This Row],[TripChainId]])</f>
        <v>0</v>
      </c>
      <c r="L10132" t="s">
        <v>77</v>
      </c>
      <c r="M10132" t="s">
        <v>43</v>
      </c>
      <c r="N10132" t="s">
        <v>16</v>
      </c>
      <c r="O10132" t="s">
        <v>12</v>
      </c>
      <c r="P10132" s="1">
        <v>21</v>
      </c>
      <c r="Q101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33" spans="5:17" x14ac:dyDescent="0.25">
      <c r="E10133">
        <v>3502</v>
      </c>
      <c r="F10133" t="s">
        <v>48</v>
      </c>
      <c r="G10133" t="s">
        <v>45</v>
      </c>
      <c r="H10133" t="s">
        <v>8</v>
      </c>
      <c r="I10133" t="s">
        <v>14</v>
      </c>
      <c r="J10133" s="2">
        <f>SUMIFS(Table3[TimesUsed],Table3[TripChainId],Table2[[#This Row],[TripChainId]])</f>
        <v>0</v>
      </c>
      <c r="L10133" t="s">
        <v>77</v>
      </c>
      <c r="M10133" t="s">
        <v>43</v>
      </c>
      <c r="N10133" t="s">
        <v>16</v>
      </c>
      <c r="O10133" t="s">
        <v>13</v>
      </c>
      <c r="P10133" s="1">
        <v>45</v>
      </c>
      <c r="Q101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34" spans="5:17" x14ac:dyDescent="0.25">
      <c r="E10134">
        <v>3502</v>
      </c>
      <c r="F10134" t="s">
        <v>45</v>
      </c>
      <c r="G10134" t="s">
        <v>23</v>
      </c>
      <c r="H10134" t="s">
        <v>16</v>
      </c>
      <c r="I10134" t="s">
        <v>12</v>
      </c>
      <c r="J10134" s="2">
        <f>SUMIFS(Table3[TimesUsed],Table3[TripChainId],Table2[[#This Row],[TripChainId]])</f>
        <v>0</v>
      </c>
      <c r="L10134" t="s">
        <v>77</v>
      </c>
      <c r="M10134" t="s">
        <v>30</v>
      </c>
      <c r="N10134" t="s">
        <v>8</v>
      </c>
      <c r="O10134" t="s">
        <v>9</v>
      </c>
      <c r="P10134" s="1">
        <v>327</v>
      </c>
      <c r="Q101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35" spans="5:17" x14ac:dyDescent="0.25">
      <c r="E10135">
        <v>3502</v>
      </c>
      <c r="F10135" t="s">
        <v>23</v>
      </c>
      <c r="G10135" t="s">
        <v>48</v>
      </c>
      <c r="H10135" t="s">
        <v>10</v>
      </c>
      <c r="I10135" t="s">
        <v>12</v>
      </c>
      <c r="J10135" s="2">
        <f>SUMIFS(Table3[TimesUsed],Table3[TripChainId],Table2[[#This Row],[TripChainId]])</f>
        <v>0</v>
      </c>
      <c r="L10135" t="s">
        <v>77</v>
      </c>
      <c r="M10135" t="s">
        <v>30</v>
      </c>
      <c r="N10135" t="s">
        <v>8</v>
      </c>
      <c r="O10135" t="s">
        <v>11</v>
      </c>
      <c r="P10135" s="1">
        <v>58</v>
      </c>
      <c r="Q101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36" spans="5:17" x14ac:dyDescent="0.25">
      <c r="E10136">
        <v>3503</v>
      </c>
      <c r="F10136" t="s">
        <v>48</v>
      </c>
      <c r="G10136" t="s">
        <v>45</v>
      </c>
      <c r="H10136" t="s">
        <v>8</v>
      </c>
      <c r="I10136" t="s">
        <v>14</v>
      </c>
      <c r="J10136" s="2">
        <f>SUMIFS(Table3[TimesUsed],Table3[TripChainId],Table2[[#This Row],[TripChainId]])</f>
        <v>0</v>
      </c>
      <c r="L10136" t="s">
        <v>77</v>
      </c>
      <c r="M10136" t="s">
        <v>30</v>
      </c>
      <c r="N10136" t="s">
        <v>8</v>
      </c>
      <c r="O10136" t="s">
        <v>14</v>
      </c>
      <c r="P10136" s="1">
        <v>64</v>
      </c>
      <c r="Q101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37" spans="5:17" x14ac:dyDescent="0.25">
      <c r="E10137">
        <v>3503</v>
      </c>
      <c r="F10137" t="s">
        <v>45</v>
      </c>
      <c r="G10137" t="s">
        <v>23</v>
      </c>
      <c r="H10137" t="s">
        <v>16</v>
      </c>
      <c r="I10137" t="s">
        <v>13</v>
      </c>
      <c r="J10137" s="2">
        <f>SUMIFS(Table3[TimesUsed],Table3[TripChainId],Table2[[#This Row],[TripChainId]])</f>
        <v>0</v>
      </c>
      <c r="L10137" t="s">
        <v>77</v>
      </c>
      <c r="M10137" t="s">
        <v>30</v>
      </c>
      <c r="N10137" t="s">
        <v>8</v>
      </c>
      <c r="O10137" t="s">
        <v>12</v>
      </c>
      <c r="P10137" s="1">
        <v>64</v>
      </c>
      <c r="Q101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38" spans="5:17" x14ac:dyDescent="0.25">
      <c r="E10138">
        <v>3503</v>
      </c>
      <c r="F10138" t="s">
        <v>23</v>
      </c>
      <c r="G10138" t="s">
        <v>48</v>
      </c>
      <c r="H10138" t="s">
        <v>10</v>
      </c>
      <c r="I10138" t="s">
        <v>12</v>
      </c>
      <c r="J10138" s="2">
        <f>SUMIFS(Table3[TimesUsed],Table3[TripChainId],Table2[[#This Row],[TripChainId]])</f>
        <v>0</v>
      </c>
      <c r="L10138" t="s">
        <v>77</v>
      </c>
      <c r="M10138" t="s">
        <v>30</v>
      </c>
      <c r="N10138" t="s">
        <v>10</v>
      </c>
      <c r="O10138" t="s">
        <v>9</v>
      </c>
      <c r="P10138" s="1">
        <v>20</v>
      </c>
      <c r="Q101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39" spans="5:17" x14ac:dyDescent="0.25">
      <c r="E10139">
        <v>3504</v>
      </c>
      <c r="F10139" t="s">
        <v>48</v>
      </c>
      <c r="G10139" t="s">
        <v>45</v>
      </c>
      <c r="H10139" t="s">
        <v>8</v>
      </c>
      <c r="I10139" t="s">
        <v>14</v>
      </c>
      <c r="J10139" s="2">
        <f>SUMIFS(Table3[TimesUsed],Table3[TripChainId],Table2[[#This Row],[TripChainId]])</f>
        <v>0</v>
      </c>
      <c r="L10139" t="s">
        <v>77</v>
      </c>
      <c r="M10139" t="s">
        <v>30</v>
      </c>
      <c r="N10139" t="s">
        <v>10</v>
      </c>
      <c r="O10139" t="s">
        <v>11</v>
      </c>
      <c r="P10139" s="1">
        <v>26</v>
      </c>
      <c r="Q101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40" spans="5:17" x14ac:dyDescent="0.25">
      <c r="E10140">
        <v>3504</v>
      </c>
      <c r="F10140" t="s">
        <v>45</v>
      </c>
      <c r="G10140" t="s">
        <v>23</v>
      </c>
      <c r="H10140" t="s">
        <v>16</v>
      </c>
      <c r="I10140" t="s">
        <v>13</v>
      </c>
      <c r="J10140" s="2">
        <f>SUMIFS(Table3[TimesUsed],Table3[TripChainId],Table2[[#This Row],[TripChainId]])</f>
        <v>0</v>
      </c>
      <c r="L10140" t="s">
        <v>77</v>
      </c>
      <c r="M10140" t="s">
        <v>30</v>
      </c>
      <c r="N10140" t="s">
        <v>10</v>
      </c>
      <c r="O10140" t="s">
        <v>13</v>
      </c>
      <c r="P10140" s="1">
        <v>57</v>
      </c>
      <c r="Q101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41" spans="5:17" x14ac:dyDescent="0.25">
      <c r="E10141">
        <v>3504</v>
      </c>
      <c r="F10141" t="s">
        <v>23</v>
      </c>
      <c r="G10141" t="s">
        <v>48</v>
      </c>
      <c r="H10141" t="s">
        <v>10</v>
      </c>
      <c r="I10141" t="s">
        <v>13</v>
      </c>
      <c r="J10141" s="2">
        <f>SUMIFS(Table3[TimesUsed],Table3[TripChainId],Table2[[#This Row],[TripChainId]])</f>
        <v>0</v>
      </c>
      <c r="L10141" t="s">
        <v>77</v>
      </c>
      <c r="M10141" t="s">
        <v>30</v>
      </c>
      <c r="N10141" t="s">
        <v>16</v>
      </c>
      <c r="O10141" t="s">
        <v>9</v>
      </c>
      <c r="P10141" s="1">
        <v>164</v>
      </c>
      <c r="Q101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42" spans="5:17" x14ac:dyDescent="0.25">
      <c r="E10142">
        <v>3505</v>
      </c>
      <c r="F10142" t="s">
        <v>48</v>
      </c>
      <c r="G10142" t="s">
        <v>45</v>
      </c>
      <c r="H10142" t="s">
        <v>8</v>
      </c>
      <c r="I10142" t="s">
        <v>12</v>
      </c>
      <c r="J10142" s="2">
        <f>SUMIFS(Table3[TimesUsed],Table3[TripChainId],Table2[[#This Row],[TripChainId]])</f>
        <v>0</v>
      </c>
      <c r="L10142" t="s">
        <v>77</v>
      </c>
      <c r="M10142" t="s">
        <v>30</v>
      </c>
      <c r="N10142" t="s">
        <v>16</v>
      </c>
      <c r="O10142" t="s">
        <v>11</v>
      </c>
      <c r="P10142" s="1">
        <v>218</v>
      </c>
      <c r="Q101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43" spans="5:17" x14ac:dyDescent="0.25">
      <c r="E10143">
        <v>3505</v>
      </c>
      <c r="F10143" t="s">
        <v>45</v>
      </c>
      <c r="G10143" t="s">
        <v>23</v>
      </c>
      <c r="H10143" t="s">
        <v>16</v>
      </c>
      <c r="I10143" t="s">
        <v>12</v>
      </c>
      <c r="J10143" s="2">
        <f>SUMIFS(Table3[TimesUsed],Table3[TripChainId],Table2[[#This Row],[TripChainId]])</f>
        <v>0</v>
      </c>
      <c r="L10143" t="s">
        <v>77</v>
      </c>
      <c r="M10143" t="s">
        <v>30</v>
      </c>
      <c r="N10143" t="s">
        <v>16</v>
      </c>
      <c r="O10143" t="s">
        <v>14</v>
      </c>
      <c r="P10143" s="1">
        <v>64</v>
      </c>
      <c r="Q101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44" spans="5:17" x14ac:dyDescent="0.25">
      <c r="E10144">
        <v>3505</v>
      </c>
      <c r="F10144" t="s">
        <v>23</v>
      </c>
      <c r="G10144" t="s">
        <v>48</v>
      </c>
      <c r="H10144" t="s">
        <v>10</v>
      </c>
      <c r="I10144" t="s">
        <v>12</v>
      </c>
      <c r="J10144" s="2">
        <f>SUMIFS(Table3[TimesUsed],Table3[TripChainId],Table2[[#This Row],[TripChainId]])</f>
        <v>0</v>
      </c>
      <c r="L10144" t="s">
        <v>77</v>
      </c>
      <c r="M10144" t="s">
        <v>30</v>
      </c>
      <c r="N10144" t="s">
        <v>16</v>
      </c>
      <c r="O10144" t="s">
        <v>12</v>
      </c>
      <c r="P10144" s="1">
        <v>63</v>
      </c>
      <c r="Q101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45" spans="5:17" x14ac:dyDescent="0.25">
      <c r="E10145">
        <v>3506</v>
      </c>
      <c r="F10145" t="s">
        <v>48</v>
      </c>
      <c r="G10145" t="s">
        <v>45</v>
      </c>
      <c r="H10145" t="s">
        <v>8</v>
      </c>
      <c r="I10145" t="s">
        <v>11</v>
      </c>
      <c r="J10145" s="2">
        <f>SUMIFS(Table3[TimesUsed],Table3[TripChainId],Table2[[#This Row],[TripChainId]])</f>
        <v>0</v>
      </c>
      <c r="L10145" t="s">
        <v>77</v>
      </c>
      <c r="M10145" t="s">
        <v>30</v>
      </c>
      <c r="N10145" t="s">
        <v>16</v>
      </c>
      <c r="O10145" t="s">
        <v>13</v>
      </c>
      <c r="P10145" s="1">
        <v>138</v>
      </c>
      <c r="Q101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46" spans="5:17" x14ac:dyDescent="0.25">
      <c r="E10146">
        <v>3506</v>
      </c>
      <c r="F10146" t="s">
        <v>45</v>
      </c>
      <c r="G10146" t="s">
        <v>18</v>
      </c>
      <c r="H10146" t="s">
        <v>16</v>
      </c>
      <c r="I10146" t="s">
        <v>11</v>
      </c>
      <c r="J10146" s="2">
        <f>SUMIFS(Table3[TimesUsed],Table3[TripChainId],Table2[[#This Row],[TripChainId]])</f>
        <v>0</v>
      </c>
      <c r="L10146" t="s">
        <v>77</v>
      </c>
      <c r="M10146" t="s">
        <v>55</v>
      </c>
      <c r="N10146" t="s">
        <v>8</v>
      </c>
      <c r="O10146" t="s">
        <v>9</v>
      </c>
      <c r="P10146" s="1">
        <v>35</v>
      </c>
      <c r="Q101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47" spans="5:17" x14ac:dyDescent="0.25">
      <c r="E10147">
        <v>3506</v>
      </c>
      <c r="F10147" t="s">
        <v>18</v>
      </c>
      <c r="G10147" t="s">
        <v>48</v>
      </c>
      <c r="H10147" t="s">
        <v>10</v>
      </c>
      <c r="I10147" t="s">
        <v>13</v>
      </c>
      <c r="J10147" s="2">
        <f>SUMIFS(Table3[TimesUsed],Table3[TripChainId],Table2[[#This Row],[TripChainId]])</f>
        <v>0</v>
      </c>
      <c r="L10147" t="s">
        <v>77</v>
      </c>
      <c r="M10147" t="s">
        <v>55</v>
      </c>
      <c r="N10147" t="s">
        <v>10</v>
      </c>
      <c r="O10147" t="s">
        <v>11</v>
      </c>
      <c r="P10147" s="1">
        <v>36</v>
      </c>
      <c r="Q101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48" spans="5:17" x14ac:dyDescent="0.25">
      <c r="E10148">
        <v>3507</v>
      </c>
      <c r="F10148" t="s">
        <v>48</v>
      </c>
      <c r="G10148" t="s">
        <v>45</v>
      </c>
      <c r="H10148" t="s">
        <v>8</v>
      </c>
      <c r="I10148" t="s">
        <v>14</v>
      </c>
      <c r="J10148" s="2">
        <f>SUMIFS(Table3[TimesUsed],Table3[TripChainId],Table2[[#This Row],[TripChainId]])</f>
        <v>0</v>
      </c>
      <c r="L10148" t="s">
        <v>77</v>
      </c>
      <c r="M10148" t="s">
        <v>55</v>
      </c>
      <c r="N10148" t="s">
        <v>10</v>
      </c>
      <c r="O10148" t="s">
        <v>13</v>
      </c>
      <c r="P10148" s="1">
        <v>101</v>
      </c>
      <c r="Q101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49" spans="5:17" x14ac:dyDescent="0.25">
      <c r="E10149">
        <v>3507</v>
      </c>
      <c r="F10149" t="s">
        <v>45</v>
      </c>
      <c r="G10149" t="s">
        <v>18</v>
      </c>
      <c r="H10149" t="s">
        <v>16</v>
      </c>
      <c r="I10149" t="s">
        <v>9</v>
      </c>
      <c r="J10149" s="2">
        <f>SUMIFS(Table3[TimesUsed],Table3[TripChainId],Table2[[#This Row],[TripChainId]])</f>
        <v>0</v>
      </c>
      <c r="L10149" t="s">
        <v>77</v>
      </c>
      <c r="M10149" t="s">
        <v>55</v>
      </c>
      <c r="N10149" t="s">
        <v>16</v>
      </c>
      <c r="O10149" t="s">
        <v>9</v>
      </c>
      <c r="P10149" s="1">
        <v>64</v>
      </c>
      <c r="Q101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50" spans="5:17" x14ac:dyDescent="0.25">
      <c r="E10150">
        <v>3507</v>
      </c>
      <c r="F10150" t="s">
        <v>18</v>
      </c>
      <c r="G10150" t="s">
        <v>48</v>
      </c>
      <c r="H10150" t="s">
        <v>10</v>
      </c>
      <c r="I10150" t="s">
        <v>13</v>
      </c>
      <c r="J10150" s="2">
        <f>SUMIFS(Table3[TimesUsed],Table3[TripChainId],Table2[[#This Row],[TripChainId]])</f>
        <v>0</v>
      </c>
      <c r="L10150" t="s">
        <v>77</v>
      </c>
      <c r="M10150" t="s">
        <v>55</v>
      </c>
      <c r="N10150" t="s">
        <v>16</v>
      </c>
      <c r="O10150" t="s">
        <v>11</v>
      </c>
      <c r="P10150" s="1">
        <v>196</v>
      </c>
      <c r="Q101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51" spans="5:17" x14ac:dyDescent="0.25">
      <c r="E10151">
        <v>3508</v>
      </c>
      <c r="F10151" t="s">
        <v>48</v>
      </c>
      <c r="G10151" t="s">
        <v>45</v>
      </c>
      <c r="H10151" t="s">
        <v>8</v>
      </c>
      <c r="I10151" t="s">
        <v>14</v>
      </c>
      <c r="J10151" s="2">
        <f>SUMIFS(Table3[TimesUsed],Table3[TripChainId],Table2[[#This Row],[TripChainId]])</f>
        <v>0</v>
      </c>
      <c r="L10151" t="s">
        <v>77</v>
      </c>
      <c r="M10151" t="s">
        <v>55</v>
      </c>
      <c r="N10151" t="s">
        <v>16</v>
      </c>
      <c r="O10151" t="s">
        <v>14</v>
      </c>
      <c r="P10151" s="1">
        <v>53</v>
      </c>
      <c r="Q101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52" spans="5:17" x14ac:dyDescent="0.25">
      <c r="E10152">
        <v>3508</v>
      </c>
      <c r="F10152" t="s">
        <v>45</v>
      </c>
      <c r="G10152" t="s">
        <v>18</v>
      </c>
      <c r="H10152" t="s">
        <v>16</v>
      </c>
      <c r="I10152" t="s">
        <v>11</v>
      </c>
      <c r="J10152" s="2">
        <f>SUMIFS(Table3[TimesUsed],Table3[TripChainId],Table2[[#This Row],[TripChainId]])</f>
        <v>0</v>
      </c>
      <c r="L10152" t="s">
        <v>77</v>
      </c>
      <c r="M10152" t="s">
        <v>55</v>
      </c>
      <c r="N10152" t="s">
        <v>16</v>
      </c>
      <c r="O10152" t="s">
        <v>12</v>
      </c>
      <c r="P10152" s="1">
        <v>52</v>
      </c>
      <c r="Q101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53" spans="5:17" x14ac:dyDescent="0.25">
      <c r="E10153">
        <v>3508</v>
      </c>
      <c r="F10153" t="s">
        <v>18</v>
      </c>
      <c r="G10153" t="s">
        <v>48</v>
      </c>
      <c r="H10153" t="s">
        <v>10</v>
      </c>
      <c r="I10153" t="s">
        <v>13</v>
      </c>
      <c r="J10153" s="2">
        <f>SUMIFS(Table3[TimesUsed],Table3[TripChainId],Table2[[#This Row],[TripChainId]])</f>
        <v>0</v>
      </c>
      <c r="L10153" t="s">
        <v>77</v>
      </c>
      <c r="M10153" t="s">
        <v>55</v>
      </c>
      <c r="N10153" t="s">
        <v>16</v>
      </c>
      <c r="O10153" t="s">
        <v>13</v>
      </c>
      <c r="P10153" s="1">
        <v>138</v>
      </c>
      <c r="Q101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54" spans="5:17" x14ac:dyDescent="0.25">
      <c r="E10154">
        <v>3509</v>
      </c>
      <c r="F10154" t="s">
        <v>48</v>
      </c>
      <c r="G10154" t="s">
        <v>45</v>
      </c>
      <c r="H10154" t="s">
        <v>8</v>
      </c>
      <c r="I10154" t="s">
        <v>14</v>
      </c>
      <c r="J10154" s="2">
        <f>SUMIFS(Table3[TimesUsed],Table3[TripChainId],Table2[[#This Row],[TripChainId]])</f>
        <v>0</v>
      </c>
      <c r="L10154" t="s">
        <v>77</v>
      </c>
      <c r="M10154" t="s">
        <v>69</v>
      </c>
      <c r="N10154" t="s">
        <v>8</v>
      </c>
      <c r="O10154" t="s">
        <v>9</v>
      </c>
      <c r="P10154" s="1">
        <v>206</v>
      </c>
      <c r="Q101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55" spans="5:17" x14ac:dyDescent="0.25">
      <c r="E10155">
        <v>3509</v>
      </c>
      <c r="F10155" t="s">
        <v>45</v>
      </c>
      <c r="G10155" t="s">
        <v>18</v>
      </c>
      <c r="H10155" t="s">
        <v>16</v>
      </c>
      <c r="I10155" t="s">
        <v>14</v>
      </c>
      <c r="J10155" s="2">
        <f>SUMIFS(Table3[TimesUsed],Table3[TripChainId],Table2[[#This Row],[TripChainId]])</f>
        <v>0</v>
      </c>
      <c r="L10155" t="s">
        <v>77</v>
      </c>
      <c r="M10155" t="s">
        <v>69</v>
      </c>
      <c r="N10155" t="s">
        <v>8</v>
      </c>
      <c r="O10155" t="s">
        <v>11</v>
      </c>
      <c r="P10155" s="1">
        <v>54</v>
      </c>
      <c r="Q101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56" spans="5:17" x14ac:dyDescent="0.25">
      <c r="E10156">
        <v>3509</v>
      </c>
      <c r="F10156" t="s">
        <v>18</v>
      </c>
      <c r="G10156" t="s">
        <v>48</v>
      </c>
      <c r="H10156" t="s">
        <v>10</v>
      </c>
      <c r="I10156" t="s">
        <v>13</v>
      </c>
      <c r="J10156" s="2">
        <f>SUMIFS(Table3[TimesUsed],Table3[TripChainId],Table2[[#This Row],[TripChainId]])</f>
        <v>0</v>
      </c>
      <c r="L10156" t="s">
        <v>77</v>
      </c>
      <c r="M10156" t="s">
        <v>69</v>
      </c>
      <c r="N10156" t="s">
        <v>8</v>
      </c>
      <c r="O10156" t="s">
        <v>14</v>
      </c>
      <c r="P10156" s="1">
        <v>44</v>
      </c>
      <c r="Q101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57" spans="5:17" x14ac:dyDescent="0.25">
      <c r="E10157">
        <v>3510</v>
      </c>
      <c r="F10157" t="s">
        <v>48</v>
      </c>
      <c r="G10157" t="s">
        <v>45</v>
      </c>
      <c r="H10157" t="s">
        <v>8</v>
      </c>
      <c r="I10157" t="s">
        <v>11</v>
      </c>
      <c r="J10157" s="2">
        <f>SUMIFS(Table3[TimesUsed],Table3[TripChainId],Table2[[#This Row],[TripChainId]])</f>
        <v>0</v>
      </c>
      <c r="L10157" t="s">
        <v>77</v>
      </c>
      <c r="M10157" t="s">
        <v>69</v>
      </c>
      <c r="N10157" t="s">
        <v>8</v>
      </c>
      <c r="O10157" t="s">
        <v>12</v>
      </c>
      <c r="P10157" s="1">
        <v>43</v>
      </c>
      <c r="Q101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58" spans="5:17" x14ac:dyDescent="0.25">
      <c r="E10158">
        <v>3510</v>
      </c>
      <c r="F10158" t="s">
        <v>45</v>
      </c>
      <c r="G10158" t="s">
        <v>19</v>
      </c>
      <c r="H10158" t="s">
        <v>16</v>
      </c>
      <c r="I10158" t="s">
        <v>11</v>
      </c>
      <c r="J10158" s="2">
        <f>SUMIFS(Table3[TimesUsed],Table3[TripChainId],Table2[[#This Row],[TripChainId]])</f>
        <v>0</v>
      </c>
      <c r="L10158" t="s">
        <v>77</v>
      </c>
      <c r="M10158" t="s">
        <v>69</v>
      </c>
      <c r="N10158" t="s">
        <v>10</v>
      </c>
      <c r="O10158" t="s">
        <v>11</v>
      </c>
      <c r="P10158" s="1">
        <v>99</v>
      </c>
      <c r="Q101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59" spans="5:17" x14ac:dyDescent="0.25">
      <c r="E10159">
        <v>3510</v>
      </c>
      <c r="F10159" t="s">
        <v>19</v>
      </c>
      <c r="G10159" t="s">
        <v>48</v>
      </c>
      <c r="H10159" t="s">
        <v>10</v>
      </c>
      <c r="I10159" t="s">
        <v>13</v>
      </c>
      <c r="J10159" s="2">
        <f>SUMIFS(Table3[TimesUsed],Table3[TripChainId],Table2[[#This Row],[TripChainId]])</f>
        <v>0</v>
      </c>
      <c r="L10159" t="s">
        <v>77</v>
      </c>
      <c r="M10159" t="s">
        <v>69</v>
      </c>
      <c r="N10159" t="s">
        <v>10</v>
      </c>
      <c r="O10159" t="s">
        <v>14</v>
      </c>
      <c r="P10159" s="1">
        <v>79</v>
      </c>
      <c r="Q101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60" spans="5:17" x14ac:dyDescent="0.25">
      <c r="E10160">
        <v>3511</v>
      </c>
      <c r="F10160" t="s">
        <v>48</v>
      </c>
      <c r="G10160" t="s">
        <v>45</v>
      </c>
      <c r="H10160" t="s">
        <v>8</v>
      </c>
      <c r="I10160" t="s">
        <v>11</v>
      </c>
      <c r="J10160" s="2">
        <f>SUMIFS(Table3[TimesUsed],Table3[TripChainId],Table2[[#This Row],[TripChainId]])</f>
        <v>0</v>
      </c>
      <c r="L10160" t="s">
        <v>77</v>
      </c>
      <c r="M10160" t="s">
        <v>69</v>
      </c>
      <c r="N10160" t="s">
        <v>10</v>
      </c>
      <c r="O10160" t="s">
        <v>12</v>
      </c>
      <c r="P10160" s="1">
        <v>78</v>
      </c>
      <c r="Q101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61" spans="5:17" x14ac:dyDescent="0.25">
      <c r="E10161">
        <v>3511</v>
      </c>
      <c r="F10161" t="s">
        <v>45</v>
      </c>
      <c r="G10161" t="s">
        <v>19</v>
      </c>
      <c r="H10161" t="s">
        <v>16</v>
      </c>
      <c r="I10161" t="s">
        <v>13</v>
      </c>
      <c r="J10161" s="2">
        <f>SUMIFS(Table3[TimesUsed],Table3[TripChainId],Table2[[#This Row],[TripChainId]])</f>
        <v>0</v>
      </c>
      <c r="L10161" t="s">
        <v>77</v>
      </c>
      <c r="M10161" t="s">
        <v>69</v>
      </c>
      <c r="N10161" t="s">
        <v>10</v>
      </c>
      <c r="O10161" t="s">
        <v>13</v>
      </c>
      <c r="P10161" s="1">
        <v>306</v>
      </c>
      <c r="Q101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62" spans="5:17" x14ac:dyDescent="0.25">
      <c r="E10162">
        <v>3511</v>
      </c>
      <c r="F10162" t="s">
        <v>19</v>
      </c>
      <c r="G10162" t="s">
        <v>48</v>
      </c>
      <c r="H10162" t="s">
        <v>10</v>
      </c>
      <c r="I10162" t="s">
        <v>13</v>
      </c>
      <c r="J10162" s="2">
        <f>SUMIFS(Table3[TimesUsed],Table3[TripChainId],Table2[[#This Row],[TripChainId]])</f>
        <v>0</v>
      </c>
      <c r="L10162" t="s">
        <v>77</v>
      </c>
      <c r="M10162" t="s">
        <v>69</v>
      </c>
      <c r="N10162" t="s">
        <v>16</v>
      </c>
      <c r="O10162" t="s">
        <v>9</v>
      </c>
      <c r="P10162" s="1">
        <v>244</v>
      </c>
      <c r="Q101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63" spans="5:17" x14ac:dyDescent="0.25">
      <c r="E10163">
        <v>3512</v>
      </c>
      <c r="F10163" t="s">
        <v>48</v>
      </c>
      <c r="G10163" t="s">
        <v>45</v>
      </c>
      <c r="H10163" t="s">
        <v>8</v>
      </c>
      <c r="I10163" t="s">
        <v>14</v>
      </c>
      <c r="J10163" s="2">
        <f>SUMIFS(Table3[TimesUsed],Table3[TripChainId],Table2[[#This Row],[TripChainId]])</f>
        <v>0</v>
      </c>
      <c r="L10163" t="s">
        <v>77</v>
      </c>
      <c r="M10163" t="s">
        <v>69</v>
      </c>
      <c r="N10163" t="s">
        <v>16</v>
      </c>
      <c r="O10163" t="s">
        <v>11</v>
      </c>
      <c r="P10163" s="1">
        <v>530</v>
      </c>
      <c r="Q101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64" spans="5:17" x14ac:dyDescent="0.25">
      <c r="E10164">
        <v>3512</v>
      </c>
      <c r="F10164" t="s">
        <v>45</v>
      </c>
      <c r="G10164" t="s">
        <v>19</v>
      </c>
      <c r="H10164" t="s">
        <v>16</v>
      </c>
      <c r="I10164" t="s">
        <v>9</v>
      </c>
      <c r="J10164" s="2">
        <f>SUMIFS(Table3[TimesUsed],Table3[TripChainId],Table2[[#This Row],[TripChainId]])</f>
        <v>0</v>
      </c>
      <c r="L10164" t="s">
        <v>77</v>
      </c>
      <c r="M10164" t="s">
        <v>69</v>
      </c>
      <c r="N10164" t="s">
        <v>16</v>
      </c>
      <c r="O10164" t="s">
        <v>14</v>
      </c>
      <c r="P10164" s="1">
        <v>155</v>
      </c>
      <c r="Q101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65" spans="5:17" x14ac:dyDescent="0.25">
      <c r="E10165">
        <v>3512</v>
      </c>
      <c r="F10165" t="s">
        <v>19</v>
      </c>
      <c r="G10165" t="s">
        <v>48</v>
      </c>
      <c r="H10165" t="s">
        <v>10</v>
      </c>
      <c r="I10165" t="s">
        <v>13</v>
      </c>
      <c r="J10165" s="2">
        <f>SUMIFS(Table3[TimesUsed],Table3[TripChainId],Table2[[#This Row],[TripChainId]])</f>
        <v>0</v>
      </c>
      <c r="L10165" t="s">
        <v>77</v>
      </c>
      <c r="M10165" t="s">
        <v>69</v>
      </c>
      <c r="N10165" t="s">
        <v>16</v>
      </c>
      <c r="O10165" t="s">
        <v>12</v>
      </c>
      <c r="P10165" s="1">
        <v>155</v>
      </c>
      <c r="Q101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66" spans="5:17" x14ac:dyDescent="0.25">
      <c r="E10166">
        <v>3513</v>
      </c>
      <c r="F10166" t="s">
        <v>48</v>
      </c>
      <c r="G10166" t="s">
        <v>45</v>
      </c>
      <c r="H10166" t="s">
        <v>8</v>
      </c>
      <c r="I10166" t="s">
        <v>14</v>
      </c>
      <c r="J10166" s="2">
        <f>SUMIFS(Table3[TimesUsed],Table3[TripChainId],Table2[[#This Row],[TripChainId]])</f>
        <v>0</v>
      </c>
      <c r="L10166" t="s">
        <v>77</v>
      </c>
      <c r="M10166" t="s">
        <v>69</v>
      </c>
      <c r="N10166" t="s">
        <v>16</v>
      </c>
      <c r="O10166" t="s">
        <v>13</v>
      </c>
      <c r="P10166" s="1">
        <v>322</v>
      </c>
      <c r="Q101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67" spans="5:17" x14ac:dyDescent="0.25">
      <c r="E10167">
        <v>3513</v>
      </c>
      <c r="F10167" t="s">
        <v>45</v>
      </c>
      <c r="G10167" t="s">
        <v>19</v>
      </c>
      <c r="H10167" t="s">
        <v>16</v>
      </c>
      <c r="I10167" t="s">
        <v>11</v>
      </c>
      <c r="J10167" s="2">
        <f>SUMIFS(Table3[TimesUsed],Table3[TripChainId],Table2[[#This Row],[TripChainId]])</f>
        <v>0</v>
      </c>
      <c r="L10167" t="s">
        <v>77</v>
      </c>
      <c r="M10167" t="s">
        <v>70</v>
      </c>
      <c r="N10167" t="s">
        <v>16</v>
      </c>
      <c r="O10167" t="s">
        <v>9</v>
      </c>
      <c r="P10167" s="1">
        <v>25</v>
      </c>
      <c r="Q101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68" spans="5:17" x14ac:dyDescent="0.25">
      <c r="E10168">
        <v>3513</v>
      </c>
      <c r="F10168" t="s">
        <v>19</v>
      </c>
      <c r="G10168" t="s">
        <v>48</v>
      </c>
      <c r="H10168" t="s">
        <v>10</v>
      </c>
      <c r="I10168" t="s">
        <v>13</v>
      </c>
      <c r="J10168" s="2">
        <f>SUMIFS(Table3[TimesUsed],Table3[TripChainId],Table2[[#This Row],[TripChainId]])</f>
        <v>0</v>
      </c>
      <c r="L10168" t="s">
        <v>77</v>
      </c>
      <c r="M10168" t="s">
        <v>70</v>
      </c>
      <c r="N10168" t="s">
        <v>16</v>
      </c>
      <c r="O10168" t="s">
        <v>11</v>
      </c>
      <c r="P10168" s="1">
        <v>68</v>
      </c>
      <c r="Q101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69" spans="5:17" x14ac:dyDescent="0.25">
      <c r="E10169">
        <v>3514</v>
      </c>
      <c r="F10169" t="s">
        <v>48</v>
      </c>
      <c r="G10169" t="s">
        <v>45</v>
      </c>
      <c r="H10169" t="s">
        <v>8</v>
      </c>
      <c r="I10169" t="s">
        <v>14</v>
      </c>
      <c r="J10169" s="2">
        <f>SUMIFS(Table3[TimesUsed],Table3[TripChainId],Table2[[#This Row],[TripChainId]])</f>
        <v>0</v>
      </c>
      <c r="L10169" t="s">
        <v>77</v>
      </c>
      <c r="M10169" t="s">
        <v>70</v>
      </c>
      <c r="N10169" t="s">
        <v>16</v>
      </c>
      <c r="O10169" t="s">
        <v>14</v>
      </c>
      <c r="P10169" s="1">
        <v>20</v>
      </c>
      <c r="Q101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70" spans="5:17" x14ac:dyDescent="0.25">
      <c r="E10170">
        <v>3514</v>
      </c>
      <c r="F10170" t="s">
        <v>45</v>
      </c>
      <c r="G10170" t="s">
        <v>19</v>
      </c>
      <c r="H10170" t="s">
        <v>16</v>
      </c>
      <c r="I10170" t="s">
        <v>14</v>
      </c>
      <c r="J10170" s="2">
        <f>SUMIFS(Table3[TimesUsed],Table3[TripChainId],Table2[[#This Row],[TripChainId]])</f>
        <v>0</v>
      </c>
      <c r="L10170" t="s">
        <v>77</v>
      </c>
      <c r="M10170" t="s">
        <v>70</v>
      </c>
      <c r="N10170" t="s">
        <v>16</v>
      </c>
      <c r="O10170" t="s">
        <v>12</v>
      </c>
      <c r="P10170" s="1">
        <v>20</v>
      </c>
      <c r="Q101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71" spans="5:17" x14ac:dyDescent="0.25">
      <c r="E10171">
        <v>3514</v>
      </c>
      <c r="F10171" t="s">
        <v>19</v>
      </c>
      <c r="G10171" t="s">
        <v>48</v>
      </c>
      <c r="H10171" t="s">
        <v>10</v>
      </c>
      <c r="I10171" t="s">
        <v>13</v>
      </c>
      <c r="J10171" s="2">
        <f>SUMIFS(Table3[TimesUsed],Table3[TripChainId],Table2[[#This Row],[TripChainId]])</f>
        <v>0</v>
      </c>
      <c r="L10171" t="s">
        <v>77</v>
      </c>
      <c r="M10171" t="s">
        <v>70</v>
      </c>
      <c r="N10171" t="s">
        <v>16</v>
      </c>
      <c r="O10171" t="s">
        <v>13</v>
      </c>
      <c r="P10171" s="1">
        <v>47</v>
      </c>
      <c r="Q101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72" spans="5:17" x14ac:dyDescent="0.25">
      <c r="E10172">
        <v>3515</v>
      </c>
      <c r="F10172" t="s">
        <v>48</v>
      </c>
      <c r="G10172" t="s">
        <v>45</v>
      </c>
      <c r="H10172" t="s">
        <v>8</v>
      </c>
      <c r="I10172" t="s">
        <v>14</v>
      </c>
      <c r="J10172" s="2">
        <f>SUMIFS(Table3[TimesUsed],Table3[TripChainId],Table2[[#This Row],[TripChainId]])</f>
        <v>0</v>
      </c>
      <c r="L10172" t="s">
        <v>77</v>
      </c>
      <c r="M10172" t="s">
        <v>56</v>
      </c>
      <c r="N10172" t="s">
        <v>8</v>
      </c>
      <c r="O10172" t="s">
        <v>9</v>
      </c>
      <c r="P10172" s="1">
        <v>42</v>
      </c>
      <c r="Q101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73" spans="5:17" x14ac:dyDescent="0.25">
      <c r="E10173">
        <v>3515</v>
      </c>
      <c r="F10173" t="s">
        <v>45</v>
      </c>
      <c r="G10173" t="s">
        <v>19</v>
      </c>
      <c r="H10173" t="s">
        <v>16</v>
      </c>
      <c r="I10173" t="s">
        <v>13</v>
      </c>
      <c r="J10173" s="2">
        <f>SUMIFS(Table3[TimesUsed],Table3[TripChainId],Table2[[#This Row],[TripChainId]])</f>
        <v>0</v>
      </c>
      <c r="L10173" t="s">
        <v>77</v>
      </c>
      <c r="M10173" t="s">
        <v>56</v>
      </c>
      <c r="N10173" t="s">
        <v>10</v>
      </c>
      <c r="O10173" t="s">
        <v>13</v>
      </c>
      <c r="P10173" s="1">
        <v>61</v>
      </c>
      <c r="Q101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74" spans="5:17" x14ac:dyDescent="0.25">
      <c r="E10174">
        <v>3515</v>
      </c>
      <c r="F10174" t="s">
        <v>19</v>
      </c>
      <c r="G10174" t="s">
        <v>48</v>
      </c>
      <c r="H10174" t="s">
        <v>10</v>
      </c>
      <c r="I10174" t="s">
        <v>13</v>
      </c>
      <c r="J10174" s="2">
        <f>SUMIFS(Table3[TimesUsed],Table3[TripChainId],Table2[[#This Row],[TripChainId]])</f>
        <v>0</v>
      </c>
      <c r="L10174" t="s">
        <v>77</v>
      </c>
      <c r="M10174" t="s">
        <v>56</v>
      </c>
      <c r="N10174" t="s">
        <v>16</v>
      </c>
      <c r="O10174" t="s">
        <v>9</v>
      </c>
      <c r="P10174" s="1">
        <v>32</v>
      </c>
      <c r="Q101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75" spans="5:17" x14ac:dyDescent="0.25">
      <c r="E10175">
        <v>3516</v>
      </c>
      <c r="F10175" t="s">
        <v>48</v>
      </c>
      <c r="G10175" t="s">
        <v>22</v>
      </c>
      <c r="H10175" t="s">
        <v>8</v>
      </c>
      <c r="I10175" t="s">
        <v>9</v>
      </c>
      <c r="J10175" s="2">
        <f>SUMIFS(Table3[TimesUsed],Table3[TripChainId],Table2[[#This Row],[TripChainId]])</f>
        <v>0</v>
      </c>
      <c r="L10175" t="s">
        <v>77</v>
      </c>
      <c r="M10175" t="s">
        <v>56</v>
      </c>
      <c r="N10175" t="s">
        <v>16</v>
      </c>
      <c r="O10175" t="s">
        <v>11</v>
      </c>
      <c r="P10175" s="1">
        <v>61</v>
      </c>
      <c r="Q101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76" spans="5:17" x14ac:dyDescent="0.25">
      <c r="E10176">
        <v>3516</v>
      </c>
      <c r="F10176" t="s">
        <v>22</v>
      </c>
      <c r="G10176" t="s">
        <v>48</v>
      </c>
      <c r="H10176" t="s">
        <v>10</v>
      </c>
      <c r="I10176" t="s">
        <v>13</v>
      </c>
      <c r="J10176" s="2">
        <f>SUMIFS(Table3[TimesUsed],Table3[TripChainId],Table2[[#This Row],[TripChainId]])</f>
        <v>0</v>
      </c>
      <c r="L10176" t="s">
        <v>77</v>
      </c>
      <c r="M10176" t="s">
        <v>56</v>
      </c>
      <c r="N10176" t="s">
        <v>16</v>
      </c>
      <c r="O10176" t="s">
        <v>14</v>
      </c>
      <c r="P10176" s="1">
        <v>26</v>
      </c>
      <c r="Q101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77" spans="5:17" x14ac:dyDescent="0.25">
      <c r="E10177">
        <v>3517</v>
      </c>
      <c r="F10177" t="s">
        <v>48</v>
      </c>
      <c r="G10177" t="s">
        <v>22</v>
      </c>
      <c r="H10177" t="s">
        <v>8</v>
      </c>
      <c r="I10177" t="s">
        <v>14</v>
      </c>
      <c r="J10177" s="2">
        <f>SUMIFS(Table3[TimesUsed],Table3[TripChainId],Table2[[#This Row],[TripChainId]])</f>
        <v>0</v>
      </c>
      <c r="L10177" t="s">
        <v>77</v>
      </c>
      <c r="M10177" t="s">
        <v>56</v>
      </c>
      <c r="N10177" t="s">
        <v>16</v>
      </c>
      <c r="O10177" t="s">
        <v>12</v>
      </c>
      <c r="P10177" s="1">
        <v>26</v>
      </c>
      <c r="Q101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78" spans="5:17" x14ac:dyDescent="0.25">
      <c r="E10178">
        <v>3517</v>
      </c>
      <c r="F10178" t="s">
        <v>22</v>
      </c>
      <c r="G10178" t="s">
        <v>48</v>
      </c>
      <c r="H10178" t="s">
        <v>10</v>
      </c>
      <c r="I10178" t="s">
        <v>13</v>
      </c>
      <c r="J10178" s="2">
        <f>SUMIFS(Table3[TimesUsed],Table3[TripChainId],Table2[[#This Row],[TripChainId]])</f>
        <v>0</v>
      </c>
      <c r="L10178" t="s">
        <v>77</v>
      </c>
      <c r="M10178" t="s">
        <v>56</v>
      </c>
      <c r="N10178" t="s">
        <v>16</v>
      </c>
      <c r="O10178" t="s">
        <v>13</v>
      </c>
      <c r="P10178" s="1">
        <v>51</v>
      </c>
      <c r="Q101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79" spans="5:17" x14ac:dyDescent="0.25">
      <c r="E10179">
        <v>3518</v>
      </c>
      <c r="F10179" t="s">
        <v>48</v>
      </c>
      <c r="G10179" t="s">
        <v>22</v>
      </c>
      <c r="H10179" t="s">
        <v>8</v>
      </c>
      <c r="I10179" t="s">
        <v>9</v>
      </c>
      <c r="J10179" s="2">
        <f>SUMIFS(Table3[TimesUsed],Table3[TripChainId],Table2[[#This Row],[TripChainId]])</f>
        <v>0</v>
      </c>
      <c r="L10179" t="s">
        <v>77</v>
      </c>
      <c r="M10179" t="s">
        <v>33</v>
      </c>
      <c r="N10179" t="s">
        <v>8</v>
      </c>
      <c r="O10179" t="s">
        <v>9</v>
      </c>
      <c r="P10179" s="1">
        <v>506</v>
      </c>
      <c r="Q101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80" spans="5:17" x14ac:dyDescent="0.25">
      <c r="E10180">
        <v>3518</v>
      </c>
      <c r="F10180" t="s">
        <v>22</v>
      </c>
      <c r="G10180" t="s">
        <v>45</v>
      </c>
      <c r="H10180" t="s">
        <v>16</v>
      </c>
      <c r="I10180" t="s">
        <v>11</v>
      </c>
      <c r="J10180" s="2">
        <f>SUMIFS(Table3[TimesUsed],Table3[TripChainId],Table2[[#This Row],[TripChainId]])</f>
        <v>0</v>
      </c>
      <c r="L10180" t="s">
        <v>77</v>
      </c>
      <c r="M10180" t="s">
        <v>33</v>
      </c>
      <c r="N10180" t="s">
        <v>8</v>
      </c>
      <c r="O10180" t="s">
        <v>11</v>
      </c>
      <c r="P10180" s="1">
        <v>169</v>
      </c>
      <c r="Q101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81" spans="5:17" x14ac:dyDescent="0.25">
      <c r="E10181">
        <v>3518</v>
      </c>
      <c r="F10181" t="s">
        <v>45</v>
      </c>
      <c r="G10181" t="s">
        <v>48</v>
      </c>
      <c r="H10181" t="s">
        <v>10</v>
      </c>
      <c r="I10181" t="s">
        <v>11</v>
      </c>
      <c r="J10181" s="2">
        <f>SUMIFS(Table3[TimesUsed],Table3[TripChainId],Table2[[#This Row],[TripChainId]])</f>
        <v>0</v>
      </c>
      <c r="L10181" t="s">
        <v>77</v>
      </c>
      <c r="M10181" t="s">
        <v>33</v>
      </c>
      <c r="N10181" t="s">
        <v>8</v>
      </c>
      <c r="O10181" t="s">
        <v>14</v>
      </c>
      <c r="P10181" s="1">
        <v>142</v>
      </c>
      <c r="Q101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82" spans="5:17" x14ac:dyDescent="0.25">
      <c r="E10182">
        <v>3519</v>
      </c>
      <c r="F10182" t="s">
        <v>48</v>
      </c>
      <c r="G10182" t="s">
        <v>22</v>
      </c>
      <c r="H10182" t="s">
        <v>8</v>
      </c>
      <c r="I10182" t="s">
        <v>9</v>
      </c>
      <c r="J10182" s="2">
        <f>SUMIFS(Table3[TimesUsed],Table3[TripChainId],Table2[[#This Row],[TripChainId]])</f>
        <v>0</v>
      </c>
      <c r="L10182" t="s">
        <v>77</v>
      </c>
      <c r="M10182" t="s">
        <v>33</v>
      </c>
      <c r="N10182" t="s">
        <v>8</v>
      </c>
      <c r="O10182" t="s">
        <v>12</v>
      </c>
      <c r="P10182" s="1">
        <v>141</v>
      </c>
      <c r="Q101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83" spans="5:17" x14ac:dyDescent="0.25">
      <c r="E10183">
        <v>3519</v>
      </c>
      <c r="F10183" t="s">
        <v>22</v>
      </c>
      <c r="G10183" t="s">
        <v>45</v>
      </c>
      <c r="H10183" t="s">
        <v>16</v>
      </c>
      <c r="I10183" t="s">
        <v>11</v>
      </c>
      <c r="J10183" s="2">
        <f>SUMIFS(Table3[TimesUsed],Table3[TripChainId],Table2[[#This Row],[TripChainId]])</f>
        <v>0</v>
      </c>
      <c r="L10183" t="s">
        <v>77</v>
      </c>
      <c r="M10183" t="s">
        <v>33</v>
      </c>
      <c r="N10183" t="s">
        <v>8</v>
      </c>
      <c r="O10183" t="s">
        <v>13</v>
      </c>
      <c r="P10183" s="1">
        <v>80</v>
      </c>
      <c r="Q101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84" spans="5:17" x14ac:dyDescent="0.25">
      <c r="E10184">
        <v>3519</v>
      </c>
      <c r="F10184" t="s">
        <v>45</v>
      </c>
      <c r="G10184" t="s">
        <v>48</v>
      </c>
      <c r="H10184" t="s">
        <v>10</v>
      </c>
      <c r="I10184" t="s">
        <v>12</v>
      </c>
      <c r="J10184" s="2">
        <f>SUMIFS(Table3[TimesUsed],Table3[TripChainId],Table2[[#This Row],[TripChainId]])</f>
        <v>0</v>
      </c>
      <c r="L10184" t="s">
        <v>77</v>
      </c>
      <c r="M10184" t="s">
        <v>33</v>
      </c>
      <c r="N10184" t="s">
        <v>10</v>
      </c>
      <c r="O10184" t="s">
        <v>9</v>
      </c>
      <c r="P10184" s="1">
        <v>52</v>
      </c>
      <c r="Q101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85" spans="5:17" x14ac:dyDescent="0.25">
      <c r="E10185">
        <v>3520</v>
      </c>
      <c r="F10185" t="s">
        <v>48</v>
      </c>
      <c r="G10185" t="s">
        <v>22</v>
      </c>
      <c r="H10185" t="s">
        <v>8</v>
      </c>
      <c r="I10185" t="s">
        <v>9</v>
      </c>
      <c r="J10185" s="2">
        <f>SUMIFS(Table3[TimesUsed],Table3[TripChainId],Table2[[#This Row],[TripChainId]])</f>
        <v>0</v>
      </c>
      <c r="L10185" t="s">
        <v>77</v>
      </c>
      <c r="M10185" t="s">
        <v>33</v>
      </c>
      <c r="N10185" t="s">
        <v>10</v>
      </c>
      <c r="O10185" t="s">
        <v>11</v>
      </c>
      <c r="P10185" s="1">
        <v>97</v>
      </c>
      <c r="Q101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86" spans="5:17" x14ac:dyDescent="0.25">
      <c r="E10186">
        <v>3520</v>
      </c>
      <c r="F10186" t="s">
        <v>22</v>
      </c>
      <c r="G10186" t="s">
        <v>45</v>
      </c>
      <c r="H10186" t="s">
        <v>16</v>
      </c>
      <c r="I10186" t="s">
        <v>13</v>
      </c>
      <c r="J10186" s="2">
        <f>SUMIFS(Table3[TimesUsed],Table3[TripChainId],Table2[[#This Row],[TripChainId]])</f>
        <v>0</v>
      </c>
      <c r="L10186" t="s">
        <v>77</v>
      </c>
      <c r="M10186" t="s">
        <v>33</v>
      </c>
      <c r="N10186" t="s">
        <v>10</v>
      </c>
      <c r="O10186" t="s">
        <v>14</v>
      </c>
      <c r="P10186" s="1">
        <v>68</v>
      </c>
      <c r="Q101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87" spans="5:17" x14ac:dyDescent="0.25">
      <c r="E10187">
        <v>3520</v>
      </c>
      <c r="F10187" t="s">
        <v>45</v>
      </c>
      <c r="G10187" t="s">
        <v>48</v>
      </c>
      <c r="H10187" t="s">
        <v>10</v>
      </c>
      <c r="I10187" t="s">
        <v>12</v>
      </c>
      <c r="J10187" s="2">
        <f>SUMIFS(Table3[TimesUsed],Table3[TripChainId],Table2[[#This Row],[TripChainId]])</f>
        <v>0</v>
      </c>
      <c r="L10187" t="s">
        <v>77</v>
      </c>
      <c r="M10187" t="s">
        <v>33</v>
      </c>
      <c r="N10187" t="s">
        <v>10</v>
      </c>
      <c r="O10187" t="s">
        <v>12</v>
      </c>
      <c r="P10187" s="1">
        <v>67</v>
      </c>
      <c r="Q101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88" spans="5:17" x14ac:dyDescent="0.25">
      <c r="E10188">
        <v>3521</v>
      </c>
      <c r="F10188" t="s">
        <v>48</v>
      </c>
      <c r="G10188" t="s">
        <v>22</v>
      </c>
      <c r="H10188" t="s">
        <v>8</v>
      </c>
      <c r="I10188" t="s">
        <v>14</v>
      </c>
      <c r="J10188" s="2">
        <f>SUMIFS(Table3[TimesUsed],Table3[TripChainId],Table2[[#This Row],[TripChainId]])</f>
        <v>0</v>
      </c>
      <c r="L10188" t="s">
        <v>77</v>
      </c>
      <c r="M10188" t="s">
        <v>33</v>
      </c>
      <c r="N10188" t="s">
        <v>10</v>
      </c>
      <c r="O10188" t="s">
        <v>13</v>
      </c>
      <c r="P10188" s="1">
        <v>142</v>
      </c>
      <c r="Q101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89" spans="5:17" x14ac:dyDescent="0.25">
      <c r="E10189">
        <v>3521</v>
      </c>
      <c r="F10189" t="s">
        <v>22</v>
      </c>
      <c r="G10189" t="s">
        <v>45</v>
      </c>
      <c r="H10189" t="s">
        <v>16</v>
      </c>
      <c r="I10189" t="s">
        <v>11</v>
      </c>
      <c r="J10189" s="2">
        <f>SUMIFS(Table3[TimesUsed],Table3[TripChainId],Table2[[#This Row],[TripChainId]])</f>
        <v>0</v>
      </c>
      <c r="L10189" t="s">
        <v>77</v>
      </c>
      <c r="M10189" t="s">
        <v>33</v>
      </c>
      <c r="N10189" t="s">
        <v>16</v>
      </c>
      <c r="O10189" t="s">
        <v>9</v>
      </c>
      <c r="P10189" s="1">
        <v>339</v>
      </c>
      <c r="Q101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90" spans="5:17" x14ac:dyDescent="0.25">
      <c r="E10190">
        <v>3521</v>
      </c>
      <c r="F10190" t="s">
        <v>45</v>
      </c>
      <c r="G10190" t="s">
        <v>48</v>
      </c>
      <c r="H10190" t="s">
        <v>10</v>
      </c>
      <c r="I10190" t="s">
        <v>11</v>
      </c>
      <c r="J10190" s="2">
        <f>SUMIFS(Table3[TimesUsed],Table3[TripChainId],Table2[[#This Row],[TripChainId]])</f>
        <v>0</v>
      </c>
      <c r="L10190" t="s">
        <v>77</v>
      </c>
      <c r="M10190" t="s">
        <v>33</v>
      </c>
      <c r="N10190" t="s">
        <v>16</v>
      </c>
      <c r="O10190" t="s">
        <v>11</v>
      </c>
      <c r="P10190" s="1">
        <v>701</v>
      </c>
      <c r="Q101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91" spans="5:17" x14ac:dyDescent="0.25">
      <c r="E10191">
        <v>3522</v>
      </c>
      <c r="F10191" t="s">
        <v>48</v>
      </c>
      <c r="G10191" t="s">
        <v>22</v>
      </c>
      <c r="H10191" t="s">
        <v>8</v>
      </c>
      <c r="I10191" t="s">
        <v>14</v>
      </c>
      <c r="J10191" s="2">
        <f>SUMIFS(Table3[TimesUsed],Table3[TripChainId],Table2[[#This Row],[TripChainId]])</f>
        <v>0</v>
      </c>
      <c r="L10191" t="s">
        <v>77</v>
      </c>
      <c r="M10191" t="s">
        <v>33</v>
      </c>
      <c r="N10191" t="s">
        <v>16</v>
      </c>
      <c r="O10191" t="s">
        <v>14</v>
      </c>
      <c r="P10191" s="1">
        <v>196</v>
      </c>
      <c r="Q101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92" spans="5:17" x14ac:dyDescent="0.25">
      <c r="E10192">
        <v>3522</v>
      </c>
      <c r="F10192" t="s">
        <v>22</v>
      </c>
      <c r="G10192" t="s">
        <v>45</v>
      </c>
      <c r="H10192" t="s">
        <v>16</v>
      </c>
      <c r="I10192" t="s">
        <v>11</v>
      </c>
      <c r="J10192" s="2">
        <f>SUMIFS(Table3[TimesUsed],Table3[TripChainId],Table2[[#This Row],[TripChainId]])</f>
        <v>0</v>
      </c>
      <c r="L10192" t="s">
        <v>77</v>
      </c>
      <c r="M10192" t="s">
        <v>33</v>
      </c>
      <c r="N10192" t="s">
        <v>16</v>
      </c>
      <c r="O10192" t="s">
        <v>12</v>
      </c>
      <c r="P10192" s="1">
        <v>196</v>
      </c>
      <c r="Q101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93" spans="5:17" x14ac:dyDescent="0.25">
      <c r="E10193">
        <v>3522</v>
      </c>
      <c r="F10193" t="s">
        <v>45</v>
      </c>
      <c r="G10193" t="s">
        <v>48</v>
      </c>
      <c r="H10193" t="s">
        <v>10</v>
      </c>
      <c r="I10193" t="s">
        <v>12</v>
      </c>
      <c r="J10193" s="2">
        <f>SUMIFS(Table3[TimesUsed],Table3[TripChainId],Table2[[#This Row],[TripChainId]])</f>
        <v>0</v>
      </c>
      <c r="L10193" t="s">
        <v>77</v>
      </c>
      <c r="M10193" t="s">
        <v>33</v>
      </c>
      <c r="N10193" t="s">
        <v>16</v>
      </c>
      <c r="O10193" t="s">
        <v>13</v>
      </c>
      <c r="P10193" s="1">
        <v>293</v>
      </c>
      <c r="Q101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94" spans="5:17" x14ac:dyDescent="0.25">
      <c r="E10194">
        <v>3523</v>
      </c>
      <c r="F10194" t="s">
        <v>48</v>
      </c>
      <c r="G10194" t="s">
        <v>22</v>
      </c>
      <c r="H10194" t="s">
        <v>8</v>
      </c>
      <c r="I10194" t="s">
        <v>14</v>
      </c>
      <c r="J10194" s="2">
        <f>SUMIFS(Table3[TimesUsed],Table3[TripChainId],Table2[[#This Row],[TripChainId]])</f>
        <v>0</v>
      </c>
      <c r="L10194" t="s">
        <v>77</v>
      </c>
      <c r="M10194" t="s">
        <v>71</v>
      </c>
      <c r="N10194" t="s">
        <v>10</v>
      </c>
      <c r="O10194" t="s">
        <v>13</v>
      </c>
      <c r="P10194" s="1">
        <v>33</v>
      </c>
      <c r="Q101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95" spans="5:17" x14ac:dyDescent="0.25">
      <c r="E10195">
        <v>3523</v>
      </c>
      <c r="F10195" t="s">
        <v>22</v>
      </c>
      <c r="G10195" t="s">
        <v>45</v>
      </c>
      <c r="H10195" t="s">
        <v>16</v>
      </c>
      <c r="I10195" t="s">
        <v>13</v>
      </c>
      <c r="J10195" s="2">
        <f>SUMIFS(Table3[TimesUsed],Table3[TripChainId],Table2[[#This Row],[TripChainId]])</f>
        <v>0</v>
      </c>
      <c r="L10195" t="s">
        <v>77</v>
      </c>
      <c r="M10195" t="s">
        <v>71</v>
      </c>
      <c r="N10195" t="s">
        <v>16</v>
      </c>
      <c r="O10195" t="s">
        <v>9</v>
      </c>
      <c r="P10195" s="1">
        <v>24</v>
      </c>
      <c r="Q101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96" spans="5:17" x14ac:dyDescent="0.25">
      <c r="E10196">
        <v>3523</v>
      </c>
      <c r="F10196" t="s">
        <v>45</v>
      </c>
      <c r="G10196" t="s">
        <v>48</v>
      </c>
      <c r="H10196" t="s">
        <v>10</v>
      </c>
      <c r="I10196" t="s">
        <v>12</v>
      </c>
      <c r="J10196" s="2">
        <f>SUMIFS(Table3[TimesUsed],Table3[TripChainId],Table2[[#This Row],[TripChainId]])</f>
        <v>0</v>
      </c>
      <c r="L10196" t="s">
        <v>77</v>
      </c>
      <c r="M10196" t="s">
        <v>71</v>
      </c>
      <c r="N10196" t="s">
        <v>16</v>
      </c>
      <c r="O10196" t="s">
        <v>11</v>
      </c>
      <c r="P10196" s="1">
        <v>66</v>
      </c>
      <c r="Q101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97" spans="5:17" x14ac:dyDescent="0.25">
      <c r="E10197">
        <v>3524</v>
      </c>
      <c r="F10197" t="s">
        <v>48</v>
      </c>
      <c r="G10197" t="s">
        <v>22</v>
      </c>
      <c r="H10197" t="s">
        <v>8</v>
      </c>
      <c r="I10197" t="s">
        <v>9</v>
      </c>
      <c r="J10197" s="2">
        <f>SUMIFS(Table3[TimesUsed],Table3[TripChainId],Table2[[#This Row],[TripChainId]])</f>
        <v>0</v>
      </c>
      <c r="L10197" t="s">
        <v>77</v>
      </c>
      <c r="M10197" t="s">
        <v>71</v>
      </c>
      <c r="N10197" t="s">
        <v>16</v>
      </c>
      <c r="O10197" t="s">
        <v>13</v>
      </c>
      <c r="P10197" s="1">
        <v>49</v>
      </c>
      <c r="Q101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98" spans="5:17" x14ac:dyDescent="0.25">
      <c r="E10198">
        <v>3524</v>
      </c>
      <c r="F10198" t="s">
        <v>22</v>
      </c>
      <c r="G10198" t="s">
        <v>17</v>
      </c>
      <c r="H10198" t="s">
        <v>16</v>
      </c>
      <c r="I10198" t="s">
        <v>9</v>
      </c>
      <c r="J10198" s="2">
        <f>SUMIFS(Table3[TimesUsed],Table3[TripChainId],Table2[[#This Row],[TripChainId]])</f>
        <v>0</v>
      </c>
      <c r="L10198" t="s">
        <v>77</v>
      </c>
      <c r="M10198" t="s">
        <v>72</v>
      </c>
      <c r="N10198" t="s">
        <v>10</v>
      </c>
      <c r="O10198" t="s">
        <v>13</v>
      </c>
      <c r="P10198" s="1">
        <v>63</v>
      </c>
      <c r="Q101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199" spans="5:17" x14ac:dyDescent="0.25">
      <c r="E10199">
        <v>3524</v>
      </c>
      <c r="F10199" t="s">
        <v>17</v>
      </c>
      <c r="G10199" t="s">
        <v>48</v>
      </c>
      <c r="H10199" t="s">
        <v>10</v>
      </c>
      <c r="I10199" t="s">
        <v>9</v>
      </c>
      <c r="J10199" s="2">
        <f>SUMIFS(Table3[TimesUsed],Table3[TripChainId],Table2[[#This Row],[TripChainId]])</f>
        <v>0</v>
      </c>
      <c r="L10199" t="s">
        <v>77</v>
      </c>
      <c r="M10199" t="s">
        <v>72</v>
      </c>
      <c r="N10199" t="s">
        <v>16</v>
      </c>
      <c r="O10199" t="s">
        <v>9</v>
      </c>
      <c r="P10199" s="1">
        <v>23</v>
      </c>
      <c r="Q101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00" spans="5:17" x14ac:dyDescent="0.25">
      <c r="E10200">
        <v>3525</v>
      </c>
      <c r="F10200" t="s">
        <v>48</v>
      </c>
      <c r="G10200" t="s">
        <v>22</v>
      </c>
      <c r="H10200" t="s">
        <v>8</v>
      </c>
      <c r="I10200" t="s">
        <v>9</v>
      </c>
      <c r="J10200" s="2">
        <f>SUMIFS(Table3[TimesUsed],Table3[TripChainId],Table2[[#This Row],[TripChainId]])</f>
        <v>0</v>
      </c>
      <c r="L10200" t="s">
        <v>77</v>
      </c>
      <c r="M10200" t="s">
        <v>72</v>
      </c>
      <c r="N10200" t="s">
        <v>16</v>
      </c>
      <c r="O10200" t="s">
        <v>11</v>
      </c>
      <c r="P10200" s="1">
        <v>105</v>
      </c>
      <c r="Q102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01" spans="5:17" x14ac:dyDescent="0.25">
      <c r="E10201">
        <v>3525</v>
      </c>
      <c r="F10201" t="s">
        <v>22</v>
      </c>
      <c r="G10201" t="s">
        <v>17</v>
      </c>
      <c r="H10201" t="s">
        <v>16</v>
      </c>
      <c r="I10201" t="s">
        <v>9</v>
      </c>
      <c r="J10201" s="2">
        <f>SUMIFS(Table3[TimesUsed],Table3[TripChainId],Table2[[#This Row],[TripChainId]])</f>
        <v>0</v>
      </c>
      <c r="L10201" t="s">
        <v>77</v>
      </c>
      <c r="M10201" t="s">
        <v>72</v>
      </c>
      <c r="N10201" t="s">
        <v>16</v>
      </c>
      <c r="O10201" t="s">
        <v>14</v>
      </c>
      <c r="P10201" s="1">
        <v>24</v>
      </c>
      <c r="Q102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02" spans="5:17" x14ac:dyDescent="0.25">
      <c r="E10202">
        <v>3525</v>
      </c>
      <c r="F10202" t="s">
        <v>17</v>
      </c>
      <c r="G10202" t="s">
        <v>48</v>
      </c>
      <c r="H10202" t="s">
        <v>10</v>
      </c>
      <c r="I10202" t="s">
        <v>11</v>
      </c>
      <c r="J10202" s="2">
        <f>SUMIFS(Table3[TimesUsed],Table3[TripChainId],Table2[[#This Row],[TripChainId]])</f>
        <v>0</v>
      </c>
      <c r="L10202" t="s">
        <v>77</v>
      </c>
      <c r="M10202" t="s">
        <v>72</v>
      </c>
      <c r="N10202" t="s">
        <v>16</v>
      </c>
      <c r="O10202" t="s">
        <v>12</v>
      </c>
      <c r="P10202" s="1">
        <v>23</v>
      </c>
      <c r="Q102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03" spans="5:17" x14ac:dyDescent="0.25">
      <c r="E10203">
        <v>3526</v>
      </c>
      <c r="F10203" t="s">
        <v>48</v>
      </c>
      <c r="G10203" t="s">
        <v>22</v>
      </c>
      <c r="H10203" t="s">
        <v>8</v>
      </c>
      <c r="I10203" t="s">
        <v>9</v>
      </c>
      <c r="J10203" s="2">
        <f>SUMIFS(Table3[TimesUsed],Table3[TripChainId],Table2[[#This Row],[TripChainId]])</f>
        <v>0</v>
      </c>
      <c r="L10203" t="s">
        <v>77</v>
      </c>
      <c r="M10203" t="s">
        <v>72</v>
      </c>
      <c r="N10203" t="s">
        <v>16</v>
      </c>
      <c r="O10203" t="s">
        <v>13</v>
      </c>
      <c r="P10203" s="1">
        <v>63</v>
      </c>
      <c r="Q102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04" spans="5:17" x14ac:dyDescent="0.25">
      <c r="E10204">
        <v>3526</v>
      </c>
      <c r="F10204" t="s">
        <v>22</v>
      </c>
      <c r="G10204" t="s">
        <v>17</v>
      </c>
      <c r="H10204" t="s">
        <v>16</v>
      </c>
      <c r="I10204" t="s">
        <v>9</v>
      </c>
      <c r="J10204" s="2">
        <f>SUMIFS(Table3[TimesUsed],Table3[TripChainId],Table2[[#This Row],[TripChainId]])</f>
        <v>0</v>
      </c>
      <c r="L10204" t="s">
        <v>77</v>
      </c>
      <c r="M10204" t="s">
        <v>61</v>
      </c>
      <c r="N10204" t="s">
        <v>16</v>
      </c>
      <c r="O10204" t="s">
        <v>11</v>
      </c>
      <c r="P10204" s="1">
        <v>45</v>
      </c>
      <c r="Q102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05" spans="5:17" x14ac:dyDescent="0.25">
      <c r="E10205">
        <v>3526</v>
      </c>
      <c r="F10205" t="s">
        <v>17</v>
      </c>
      <c r="G10205" t="s">
        <v>48</v>
      </c>
      <c r="H10205" t="s">
        <v>10</v>
      </c>
      <c r="I10205" t="s">
        <v>12</v>
      </c>
      <c r="J10205" s="2">
        <f>SUMIFS(Table3[TimesUsed],Table3[TripChainId],Table2[[#This Row],[TripChainId]])</f>
        <v>0</v>
      </c>
      <c r="L10205" t="s">
        <v>77</v>
      </c>
      <c r="M10205" t="s">
        <v>61</v>
      </c>
      <c r="N10205" t="s">
        <v>16</v>
      </c>
      <c r="O10205" t="s">
        <v>13</v>
      </c>
      <c r="P10205" s="1">
        <v>23</v>
      </c>
      <c r="Q102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06" spans="5:17" x14ac:dyDescent="0.25">
      <c r="E10206">
        <v>3527</v>
      </c>
      <c r="F10206" t="s">
        <v>48</v>
      </c>
      <c r="G10206" t="s">
        <v>22</v>
      </c>
      <c r="H10206" t="s">
        <v>8</v>
      </c>
      <c r="I10206" t="s">
        <v>9</v>
      </c>
      <c r="J10206" s="2">
        <f>SUMIFS(Table3[TimesUsed],Table3[TripChainId],Table2[[#This Row],[TripChainId]])</f>
        <v>22</v>
      </c>
      <c r="L10206" t="s">
        <v>77</v>
      </c>
      <c r="M10206" t="s">
        <v>73</v>
      </c>
      <c r="N10206" t="s">
        <v>8</v>
      </c>
      <c r="O10206" t="s">
        <v>9</v>
      </c>
      <c r="P10206" s="1">
        <v>325</v>
      </c>
      <c r="Q102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07" spans="5:17" x14ac:dyDescent="0.25">
      <c r="E10207">
        <v>3527</v>
      </c>
      <c r="F10207" t="s">
        <v>22</v>
      </c>
      <c r="G10207" t="s">
        <v>17</v>
      </c>
      <c r="H10207" t="s">
        <v>16</v>
      </c>
      <c r="I10207" t="s">
        <v>9</v>
      </c>
      <c r="J10207" s="2">
        <f>SUMIFS(Table3[TimesUsed],Table3[TripChainId],Table2[[#This Row],[TripChainId]])</f>
        <v>22</v>
      </c>
      <c r="L10207" t="s">
        <v>77</v>
      </c>
      <c r="M10207" t="s">
        <v>73</v>
      </c>
      <c r="N10207" t="s">
        <v>8</v>
      </c>
      <c r="O10207" t="s">
        <v>11</v>
      </c>
      <c r="P10207" s="1">
        <v>107</v>
      </c>
      <c r="Q102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08" spans="5:17" x14ac:dyDescent="0.25">
      <c r="E10208">
        <v>3527</v>
      </c>
      <c r="F10208" t="s">
        <v>17</v>
      </c>
      <c r="G10208" t="s">
        <v>48</v>
      </c>
      <c r="H10208" t="s">
        <v>10</v>
      </c>
      <c r="I10208" t="s">
        <v>13</v>
      </c>
      <c r="J10208" s="2">
        <f>SUMIFS(Table3[TimesUsed],Table3[TripChainId],Table2[[#This Row],[TripChainId]])</f>
        <v>22</v>
      </c>
      <c r="L10208" t="s">
        <v>77</v>
      </c>
      <c r="M10208" t="s">
        <v>73</v>
      </c>
      <c r="N10208" t="s">
        <v>8</v>
      </c>
      <c r="O10208" t="s">
        <v>14</v>
      </c>
      <c r="P10208" s="1">
        <v>117</v>
      </c>
      <c r="Q102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09" spans="5:17" x14ac:dyDescent="0.25">
      <c r="E10209">
        <v>3528</v>
      </c>
      <c r="F10209" t="s">
        <v>48</v>
      </c>
      <c r="G10209" t="s">
        <v>22</v>
      </c>
      <c r="H10209" t="s">
        <v>8</v>
      </c>
      <c r="I10209" t="s">
        <v>9</v>
      </c>
      <c r="J10209" s="2">
        <f>SUMIFS(Table3[TimesUsed],Table3[TripChainId],Table2[[#This Row],[TripChainId]])</f>
        <v>0</v>
      </c>
      <c r="L10209" t="s">
        <v>77</v>
      </c>
      <c r="M10209" t="s">
        <v>73</v>
      </c>
      <c r="N10209" t="s">
        <v>8</v>
      </c>
      <c r="O10209" t="s">
        <v>12</v>
      </c>
      <c r="P10209" s="1">
        <v>117</v>
      </c>
      <c r="Q102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10" spans="5:17" x14ac:dyDescent="0.25">
      <c r="E10210">
        <v>3528</v>
      </c>
      <c r="F10210" t="s">
        <v>22</v>
      </c>
      <c r="G10210" t="s">
        <v>17</v>
      </c>
      <c r="H10210" t="s">
        <v>16</v>
      </c>
      <c r="I10210" t="s">
        <v>11</v>
      </c>
      <c r="J10210" s="2">
        <f>SUMIFS(Table3[TimesUsed],Table3[TripChainId],Table2[[#This Row],[TripChainId]])</f>
        <v>0</v>
      </c>
      <c r="L10210" t="s">
        <v>77</v>
      </c>
      <c r="M10210" t="s">
        <v>73</v>
      </c>
      <c r="N10210" t="s">
        <v>8</v>
      </c>
      <c r="O10210" t="s">
        <v>13</v>
      </c>
      <c r="P10210" s="1">
        <v>41</v>
      </c>
      <c r="Q102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11" spans="5:17" x14ac:dyDescent="0.25">
      <c r="E10211">
        <v>3528</v>
      </c>
      <c r="F10211" t="s">
        <v>17</v>
      </c>
      <c r="G10211" t="s">
        <v>48</v>
      </c>
      <c r="H10211" t="s">
        <v>10</v>
      </c>
      <c r="I10211" t="s">
        <v>11</v>
      </c>
      <c r="J10211" s="2">
        <f>SUMIFS(Table3[TimesUsed],Table3[TripChainId],Table2[[#This Row],[TripChainId]])</f>
        <v>0</v>
      </c>
      <c r="L10211" t="s">
        <v>77</v>
      </c>
      <c r="M10211" t="s">
        <v>73</v>
      </c>
      <c r="N10211" t="s">
        <v>10</v>
      </c>
      <c r="O10211" t="s">
        <v>9</v>
      </c>
      <c r="P10211" s="1">
        <v>31</v>
      </c>
      <c r="Q102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12" spans="5:17" x14ac:dyDescent="0.25">
      <c r="E10212">
        <v>3529</v>
      </c>
      <c r="F10212" t="s">
        <v>48</v>
      </c>
      <c r="G10212" t="s">
        <v>22</v>
      </c>
      <c r="H10212" t="s">
        <v>8</v>
      </c>
      <c r="I10212" t="s">
        <v>9</v>
      </c>
      <c r="J10212" s="2">
        <f>SUMIFS(Table3[TimesUsed],Table3[TripChainId],Table2[[#This Row],[TripChainId]])</f>
        <v>47</v>
      </c>
      <c r="L10212" t="s">
        <v>77</v>
      </c>
      <c r="M10212" t="s">
        <v>73</v>
      </c>
      <c r="N10212" t="s">
        <v>10</v>
      </c>
      <c r="O10212" t="s">
        <v>11</v>
      </c>
      <c r="P10212" s="1">
        <v>63</v>
      </c>
      <c r="Q102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13" spans="5:17" x14ac:dyDescent="0.25">
      <c r="E10213">
        <v>3529</v>
      </c>
      <c r="F10213" t="s">
        <v>22</v>
      </c>
      <c r="G10213" t="s">
        <v>17</v>
      </c>
      <c r="H10213" t="s">
        <v>16</v>
      </c>
      <c r="I10213" t="s">
        <v>11</v>
      </c>
      <c r="J10213" s="2">
        <f>SUMIFS(Table3[TimesUsed],Table3[TripChainId],Table2[[#This Row],[TripChainId]])</f>
        <v>47</v>
      </c>
      <c r="L10213" t="s">
        <v>77</v>
      </c>
      <c r="M10213" t="s">
        <v>73</v>
      </c>
      <c r="N10213" t="s">
        <v>10</v>
      </c>
      <c r="O10213" t="s">
        <v>14</v>
      </c>
      <c r="P10213" s="1">
        <v>28</v>
      </c>
      <c r="Q102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14" spans="5:17" x14ac:dyDescent="0.25">
      <c r="E10214">
        <v>3529</v>
      </c>
      <c r="F10214" t="s">
        <v>17</v>
      </c>
      <c r="G10214" t="s">
        <v>48</v>
      </c>
      <c r="H10214" t="s">
        <v>10</v>
      </c>
      <c r="I10214" t="s">
        <v>12</v>
      </c>
      <c r="J10214" s="2">
        <f>SUMIFS(Table3[TimesUsed],Table3[TripChainId],Table2[[#This Row],[TripChainId]])</f>
        <v>47</v>
      </c>
      <c r="L10214" t="s">
        <v>77</v>
      </c>
      <c r="M10214" t="s">
        <v>73</v>
      </c>
      <c r="N10214" t="s">
        <v>10</v>
      </c>
      <c r="O10214" t="s">
        <v>12</v>
      </c>
      <c r="P10214" s="1">
        <v>28</v>
      </c>
      <c r="Q102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15" spans="5:17" x14ac:dyDescent="0.25">
      <c r="E10215">
        <v>3530</v>
      </c>
      <c r="F10215" t="s">
        <v>48</v>
      </c>
      <c r="G10215" t="s">
        <v>22</v>
      </c>
      <c r="H10215" t="s">
        <v>8</v>
      </c>
      <c r="I10215" t="s">
        <v>9</v>
      </c>
      <c r="J10215" s="2">
        <f>SUMIFS(Table3[TimesUsed],Table3[TripChainId],Table2[[#This Row],[TripChainId]])</f>
        <v>14</v>
      </c>
      <c r="L10215" t="s">
        <v>77</v>
      </c>
      <c r="M10215" t="s">
        <v>73</v>
      </c>
      <c r="N10215" t="s">
        <v>10</v>
      </c>
      <c r="O10215" t="s">
        <v>13</v>
      </c>
      <c r="P10215" s="1">
        <v>101</v>
      </c>
      <c r="Q102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16" spans="5:17" x14ac:dyDescent="0.25">
      <c r="E10216">
        <v>3530</v>
      </c>
      <c r="F10216" t="s">
        <v>22</v>
      </c>
      <c r="G10216" t="s">
        <v>17</v>
      </c>
      <c r="H10216" t="s">
        <v>16</v>
      </c>
      <c r="I10216" t="s">
        <v>11</v>
      </c>
      <c r="J10216" s="2">
        <f>SUMIFS(Table3[TimesUsed],Table3[TripChainId],Table2[[#This Row],[TripChainId]])</f>
        <v>14</v>
      </c>
      <c r="L10216" t="s">
        <v>77</v>
      </c>
      <c r="M10216" t="s">
        <v>73</v>
      </c>
      <c r="N10216" t="s">
        <v>16</v>
      </c>
      <c r="O10216" t="s">
        <v>9</v>
      </c>
      <c r="P10216" s="1">
        <v>317</v>
      </c>
      <c r="Q102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17" spans="5:17" x14ac:dyDescent="0.25">
      <c r="E10217">
        <v>3530</v>
      </c>
      <c r="F10217" t="s">
        <v>17</v>
      </c>
      <c r="G10217" t="s">
        <v>48</v>
      </c>
      <c r="H10217" t="s">
        <v>10</v>
      </c>
      <c r="I10217" t="s">
        <v>13</v>
      </c>
      <c r="J10217" s="2">
        <f>SUMIFS(Table3[TimesUsed],Table3[TripChainId],Table2[[#This Row],[TripChainId]])</f>
        <v>14</v>
      </c>
      <c r="L10217" t="s">
        <v>77</v>
      </c>
      <c r="M10217" t="s">
        <v>73</v>
      </c>
      <c r="N10217" t="s">
        <v>16</v>
      </c>
      <c r="O10217" t="s">
        <v>11</v>
      </c>
      <c r="P10217" s="1">
        <v>524</v>
      </c>
      <c r="Q102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18" spans="5:17" x14ac:dyDescent="0.25">
      <c r="E10218">
        <v>3531</v>
      </c>
      <c r="F10218" t="s">
        <v>48</v>
      </c>
      <c r="G10218" t="s">
        <v>22</v>
      </c>
      <c r="H10218" t="s">
        <v>8</v>
      </c>
      <c r="I10218" t="s">
        <v>9</v>
      </c>
      <c r="J10218" s="2">
        <f>SUMIFS(Table3[TimesUsed],Table3[TripChainId],Table2[[#This Row],[TripChainId]])</f>
        <v>0</v>
      </c>
      <c r="L10218" t="s">
        <v>77</v>
      </c>
      <c r="M10218" t="s">
        <v>73</v>
      </c>
      <c r="N10218" t="s">
        <v>16</v>
      </c>
      <c r="O10218" t="s">
        <v>14</v>
      </c>
      <c r="P10218" s="1">
        <v>193</v>
      </c>
      <c r="Q102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19" spans="5:17" x14ac:dyDescent="0.25">
      <c r="E10219">
        <v>3531</v>
      </c>
      <c r="F10219" t="s">
        <v>22</v>
      </c>
      <c r="G10219" t="s">
        <v>17</v>
      </c>
      <c r="H10219" t="s">
        <v>16</v>
      </c>
      <c r="I10219" t="s">
        <v>12</v>
      </c>
      <c r="J10219" s="2">
        <f>SUMIFS(Table3[TimesUsed],Table3[TripChainId],Table2[[#This Row],[TripChainId]])</f>
        <v>0</v>
      </c>
      <c r="L10219" t="s">
        <v>77</v>
      </c>
      <c r="M10219" t="s">
        <v>73</v>
      </c>
      <c r="N10219" t="s">
        <v>16</v>
      </c>
      <c r="O10219" t="s">
        <v>12</v>
      </c>
      <c r="P10219" s="1">
        <v>193</v>
      </c>
      <c r="Q102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20" spans="5:17" x14ac:dyDescent="0.25">
      <c r="E10220">
        <v>3531</v>
      </c>
      <c r="F10220" t="s">
        <v>17</v>
      </c>
      <c r="G10220" t="s">
        <v>48</v>
      </c>
      <c r="H10220" t="s">
        <v>10</v>
      </c>
      <c r="I10220" t="s">
        <v>12</v>
      </c>
      <c r="J10220" s="2">
        <f>SUMIFS(Table3[TimesUsed],Table3[TripChainId],Table2[[#This Row],[TripChainId]])</f>
        <v>0</v>
      </c>
      <c r="L10220" t="s">
        <v>77</v>
      </c>
      <c r="M10220" t="s">
        <v>73</v>
      </c>
      <c r="N10220" t="s">
        <v>16</v>
      </c>
      <c r="O10220" t="s">
        <v>13</v>
      </c>
      <c r="P10220" s="1">
        <v>286</v>
      </c>
      <c r="Q102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21" spans="5:17" x14ac:dyDescent="0.25">
      <c r="E10221">
        <v>3532</v>
      </c>
      <c r="F10221" t="s">
        <v>48</v>
      </c>
      <c r="G10221" t="s">
        <v>22</v>
      </c>
      <c r="H10221" t="s">
        <v>8</v>
      </c>
      <c r="I10221" t="s">
        <v>9</v>
      </c>
      <c r="J10221" s="2">
        <f>SUMIFS(Table3[TimesUsed],Table3[TripChainId],Table2[[#This Row],[TripChainId]])</f>
        <v>0</v>
      </c>
      <c r="L10221" t="s">
        <v>77</v>
      </c>
      <c r="M10221" t="s">
        <v>74</v>
      </c>
      <c r="N10221" t="s">
        <v>8</v>
      </c>
      <c r="O10221" t="s">
        <v>9</v>
      </c>
      <c r="P10221" s="1">
        <v>1197</v>
      </c>
      <c r="Q102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22" spans="5:17" x14ac:dyDescent="0.25">
      <c r="E10222">
        <v>3532</v>
      </c>
      <c r="F10222" t="s">
        <v>22</v>
      </c>
      <c r="G10222" t="s">
        <v>17</v>
      </c>
      <c r="H10222" t="s">
        <v>16</v>
      </c>
      <c r="I10222" t="s">
        <v>13</v>
      </c>
      <c r="J10222" s="2">
        <f>SUMIFS(Table3[TimesUsed],Table3[TripChainId],Table2[[#This Row],[TripChainId]])</f>
        <v>0</v>
      </c>
      <c r="L10222" t="s">
        <v>77</v>
      </c>
      <c r="M10222" t="s">
        <v>74</v>
      </c>
      <c r="N10222" t="s">
        <v>8</v>
      </c>
      <c r="O10222" t="s">
        <v>11</v>
      </c>
      <c r="P10222" s="1">
        <v>582</v>
      </c>
      <c r="Q102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23" spans="5:17" x14ac:dyDescent="0.25">
      <c r="E10223">
        <v>3532</v>
      </c>
      <c r="F10223" t="s">
        <v>17</v>
      </c>
      <c r="G10223" t="s">
        <v>48</v>
      </c>
      <c r="H10223" t="s">
        <v>10</v>
      </c>
      <c r="I10223" t="s">
        <v>12</v>
      </c>
      <c r="J10223" s="2">
        <f>SUMIFS(Table3[TimesUsed],Table3[TripChainId],Table2[[#This Row],[TripChainId]])</f>
        <v>0</v>
      </c>
      <c r="L10223" t="s">
        <v>77</v>
      </c>
      <c r="M10223" t="s">
        <v>74</v>
      </c>
      <c r="N10223" t="s">
        <v>8</v>
      </c>
      <c r="O10223" t="s">
        <v>14</v>
      </c>
      <c r="P10223" s="1">
        <v>382</v>
      </c>
      <c r="Q102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24" spans="5:17" x14ac:dyDescent="0.25">
      <c r="E10224">
        <v>3533</v>
      </c>
      <c r="F10224" t="s">
        <v>48</v>
      </c>
      <c r="G10224" t="s">
        <v>22</v>
      </c>
      <c r="H10224" t="s">
        <v>8</v>
      </c>
      <c r="I10224" t="s">
        <v>9</v>
      </c>
      <c r="J10224" s="2">
        <f>SUMIFS(Table3[TimesUsed],Table3[TripChainId],Table2[[#This Row],[TripChainId]])</f>
        <v>0</v>
      </c>
      <c r="L10224" t="s">
        <v>77</v>
      </c>
      <c r="M10224" t="s">
        <v>74</v>
      </c>
      <c r="N10224" t="s">
        <v>8</v>
      </c>
      <c r="O10224" t="s">
        <v>12</v>
      </c>
      <c r="P10224" s="1">
        <v>382</v>
      </c>
      <c r="Q102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25" spans="5:17" x14ac:dyDescent="0.25">
      <c r="E10225">
        <v>3533</v>
      </c>
      <c r="F10225" t="s">
        <v>22</v>
      </c>
      <c r="G10225" t="s">
        <v>17</v>
      </c>
      <c r="H10225" t="s">
        <v>16</v>
      </c>
      <c r="I10225" t="s">
        <v>13</v>
      </c>
      <c r="J10225" s="2">
        <f>SUMIFS(Table3[TimesUsed],Table3[TripChainId],Table2[[#This Row],[TripChainId]])</f>
        <v>0</v>
      </c>
      <c r="L10225" t="s">
        <v>77</v>
      </c>
      <c r="M10225" t="s">
        <v>74</v>
      </c>
      <c r="N10225" t="s">
        <v>8</v>
      </c>
      <c r="O10225" t="s">
        <v>13</v>
      </c>
      <c r="P10225" s="1">
        <v>282</v>
      </c>
      <c r="Q102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26" spans="5:17" x14ac:dyDescent="0.25">
      <c r="E10226">
        <v>3533</v>
      </c>
      <c r="F10226" t="s">
        <v>17</v>
      </c>
      <c r="G10226" t="s">
        <v>48</v>
      </c>
      <c r="H10226" t="s">
        <v>10</v>
      </c>
      <c r="I10226" t="s">
        <v>13</v>
      </c>
      <c r="J10226" s="2">
        <f>SUMIFS(Table3[TimesUsed],Table3[TripChainId],Table2[[#This Row],[TripChainId]])</f>
        <v>0</v>
      </c>
      <c r="L10226" t="s">
        <v>77</v>
      </c>
      <c r="M10226" t="s">
        <v>74</v>
      </c>
      <c r="N10226" t="s">
        <v>10</v>
      </c>
      <c r="O10226" t="s">
        <v>9</v>
      </c>
      <c r="P10226" s="1">
        <v>385</v>
      </c>
      <c r="Q102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27" spans="5:17" x14ac:dyDescent="0.25">
      <c r="E10227">
        <v>3534</v>
      </c>
      <c r="F10227" t="s">
        <v>48</v>
      </c>
      <c r="G10227" t="s">
        <v>22</v>
      </c>
      <c r="H10227" t="s">
        <v>8</v>
      </c>
      <c r="I10227" t="s">
        <v>14</v>
      </c>
      <c r="J10227" s="2">
        <f>SUMIFS(Table3[TimesUsed],Table3[TripChainId],Table2[[#This Row],[TripChainId]])</f>
        <v>0</v>
      </c>
      <c r="L10227" t="s">
        <v>77</v>
      </c>
      <c r="M10227" t="s">
        <v>74</v>
      </c>
      <c r="N10227" t="s">
        <v>10</v>
      </c>
      <c r="O10227" t="s">
        <v>11</v>
      </c>
      <c r="P10227" s="1">
        <v>917</v>
      </c>
      <c r="Q102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28" spans="5:17" x14ac:dyDescent="0.25">
      <c r="E10228">
        <v>3534</v>
      </c>
      <c r="F10228" t="s">
        <v>22</v>
      </c>
      <c r="G10228" t="s">
        <v>17</v>
      </c>
      <c r="H10228" t="s">
        <v>16</v>
      </c>
      <c r="I10228" t="s">
        <v>9</v>
      </c>
      <c r="J10228" s="2">
        <f>SUMIFS(Table3[TimesUsed],Table3[TripChainId],Table2[[#This Row],[TripChainId]])</f>
        <v>0</v>
      </c>
      <c r="L10228" t="s">
        <v>77</v>
      </c>
      <c r="M10228" t="s">
        <v>74</v>
      </c>
      <c r="N10228" t="s">
        <v>10</v>
      </c>
      <c r="O10228" t="s">
        <v>14</v>
      </c>
      <c r="P10228" s="1">
        <v>591</v>
      </c>
      <c r="Q102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29" spans="5:17" x14ac:dyDescent="0.25">
      <c r="E10229">
        <v>3534</v>
      </c>
      <c r="F10229" t="s">
        <v>17</v>
      </c>
      <c r="G10229" t="s">
        <v>48</v>
      </c>
      <c r="H10229" t="s">
        <v>10</v>
      </c>
      <c r="I10229" t="s">
        <v>9</v>
      </c>
      <c r="J10229" s="2">
        <f>SUMIFS(Table3[TimesUsed],Table3[TripChainId],Table2[[#This Row],[TripChainId]])</f>
        <v>0</v>
      </c>
      <c r="L10229" t="s">
        <v>77</v>
      </c>
      <c r="M10229" t="s">
        <v>74</v>
      </c>
      <c r="N10229" t="s">
        <v>10</v>
      </c>
      <c r="O10229" t="s">
        <v>12</v>
      </c>
      <c r="P10229" s="1">
        <v>591</v>
      </c>
      <c r="Q102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30" spans="5:17" x14ac:dyDescent="0.25">
      <c r="E10230">
        <v>3535</v>
      </c>
      <c r="F10230" t="s">
        <v>48</v>
      </c>
      <c r="G10230" t="s">
        <v>22</v>
      </c>
      <c r="H10230" t="s">
        <v>8</v>
      </c>
      <c r="I10230" t="s">
        <v>14</v>
      </c>
      <c r="J10230" s="2">
        <f>SUMIFS(Table3[TimesUsed],Table3[TripChainId],Table2[[#This Row],[TripChainId]])</f>
        <v>0</v>
      </c>
      <c r="L10230" t="s">
        <v>77</v>
      </c>
      <c r="M10230" t="s">
        <v>74</v>
      </c>
      <c r="N10230" t="s">
        <v>10</v>
      </c>
      <c r="O10230" t="s">
        <v>13</v>
      </c>
      <c r="P10230" s="1">
        <v>1025</v>
      </c>
      <c r="Q102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31" spans="5:17" x14ac:dyDescent="0.25">
      <c r="E10231">
        <v>3535</v>
      </c>
      <c r="F10231" t="s">
        <v>22</v>
      </c>
      <c r="G10231" t="s">
        <v>17</v>
      </c>
      <c r="H10231" t="s">
        <v>16</v>
      </c>
      <c r="I10231" t="s">
        <v>9</v>
      </c>
      <c r="J10231" s="2">
        <f>SUMIFS(Table3[TimesUsed],Table3[TripChainId],Table2[[#This Row],[TripChainId]])</f>
        <v>0</v>
      </c>
      <c r="L10231" t="s">
        <v>77</v>
      </c>
      <c r="M10231" t="s">
        <v>74</v>
      </c>
      <c r="N10231" t="s">
        <v>16</v>
      </c>
      <c r="O10231" t="s">
        <v>9</v>
      </c>
      <c r="P10231" s="1">
        <v>1077</v>
      </c>
      <c r="Q102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32" spans="5:17" x14ac:dyDescent="0.25">
      <c r="E10232">
        <v>3535</v>
      </c>
      <c r="F10232" t="s">
        <v>17</v>
      </c>
      <c r="G10232" t="s">
        <v>48</v>
      </c>
      <c r="H10232" t="s">
        <v>10</v>
      </c>
      <c r="I10232" t="s">
        <v>11</v>
      </c>
      <c r="J10232" s="2">
        <f>SUMIFS(Table3[TimesUsed],Table3[TripChainId],Table2[[#This Row],[TripChainId]])</f>
        <v>0</v>
      </c>
      <c r="L10232" t="s">
        <v>77</v>
      </c>
      <c r="M10232" t="s">
        <v>74</v>
      </c>
      <c r="N10232" t="s">
        <v>16</v>
      </c>
      <c r="O10232" t="s">
        <v>11</v>
      </c>
      <c r="P10232" s="1">
        <v>2903</v>
      </c>
      <c r="Q102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33" spans="5:17" x14ac:dyDescent="0.25">
      <c r="E10233">
        <v>3536</v>
      </c>
      <c r="F10233" t="s">
        <v>48</v>
      </c>
      <c r="G10233" t="s">
        <v>22</v>
      </c>
      <c r="H10233" t="s">
        <v>8</v>
      </c>
      <c r="I10233" t="s">
        <v>14</v>
      </c>
      <c r="J10233" s="2">
        <f>SUMIFS(Table3[TimesUsed],Table3[TripChainId],Table2[[#This Row],[TripChainId]])</f>
        <v>0</v>
      </c>
      <c r="L10233" t="s">
        <v>77</v>
      </c>
      <c r="M10233" t="s">
        <v>74</v>
      </c>
      <c r="N10233" t="s">
        <v>16</v>
      </c>
      <c r="O10233" t="s">
        <v>14</v>
      </c>
      <c r="P10233" s="1">
        <v>687</v>
      </c>
      <c r="Q102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34" spans="5:17" x14ac:dyDescent="0.25">
      <c r="E10234">
        <v>3536</v>
      </c>
      <c r="F10234" t="s">
        <v>22</v>
      </c>
      <c r="G10234" t="s">
        <v>17</v>
      </c>
      <c r="H10234" t="s">
        <v>16</v>
      </c>
      <c r="I10234" t="s">
        <v>9</v>
      </c>
      <c r="J10234" s="2">
        <f>SUMIFS(Table3[TimesUsed],Table3[TripChainId],Table2[[#This Row],[TripChainId]])</f>
        <v>0</v>
      </c>
      <c r="L10234" t="s">
        <v>77</v>
      </c>
      <c r="M10234" t="s">
        <v>74</v>
      </c>
      <c r="N10234" t="s">
        <v>16</v>
      </c>
      <c r="O10234" t="s">
        <v>12</v>
      </c>
      <c r="P10234" s="1">
        <v>686</v>
      </c>
      <c r="Q102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35" spans="5:17" x14ac:dyDescent="0.25">
      <c r="E10235">
        <v>3536</v>
      </c>
      <c r="F10235" t="s">
        <v>17</v>
      </c>
      <c r="G10235" t="s">
        <v>48</v>
      </c>
      <c r="H10235" t="s">
        <v>10</v>
      </c>
      <c r="I10235" t="s">
        <v>12</v>
      </c>
      <c r="J10235" s="2">
        <f>SUMIFS(Table3[TimesUsed],Table3[TripChainId],Table2[[#This Row],[TripChainId]])</f>
        <v>0</v>
      </c>
      <c r="L10235" t="s">
        <v>77</v>
      </c>
      <c r="M10235" t="s">
        <v>74</v>
      </c>
      <c r="N10235" t="s">
        <v>16</v>
      </c>
      <c r="O10235" t="s">
        <v>13</v>
      </c>
      <c r="P10235" s="1">
        <v>979</v>
      </c>
      <c r="Q102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36" spans="5:17" x14ac:dyDescent="0.25">
      <c r="E10236">
        <v>3537</v>
      </c>
      <c r="F10236" t="s">
        <v>48</v>
      </c>
      <c r="G10236" t="s">
        <v>22</v>
      </c>
      <c r="H10236" t="s">
        <v>8</v>
      </c>
      <c r="I10236" t="s">
        <v>14</v>
      </c>
      <c r="J10236" s="2">
        <f>SUMIFS(Table3[TimesUsed],Table3[TripChainId],Table2[[#This Row],[TripChainId]])</f>
        <v>0</v>
      </c>
      <c r="L10236" t="s">
        <v>77</v>
      </c>
      <c r="M10236" t="s">
        <v>34</v>
      </c>
      <c r="N10236" t="s">
        <v>8</v>
      </c>
      <c r="O10236" t="s">
        <v>9</v>
      </c>
      <c r="P10236" s="1">
        <v>91</v>
      </c>
      <c r="Q102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37" spans="5:17" x14ac:dyDescent="0.25">
      <c r="E10237">
        <v>3537</v>
      </c>
      <c r="F10237" t="s">
        <v>22</v>
      </c>
      <c r="G10237" t="s">
        <v>17</v>
      </c>
      <c r="H10237" t="s">
        <v>16</v>
      </c>
      <c r="I10237" t="s">
        <v>9</v>
      </c>
      <c r="J10237" s="2">
        <f>SUMIFS(Table3[TimesUsed],Table3[TripChainId],Table2[[#This Row],[TripChainId]])</f>
        <v>0</v>
      </c>
      <c r="L10237" t="s">
        <v>77</v>
      </c>
      <c r="M10237" t="s">
        <v>34</v>
      </c>
      <c r="N10237" t="s">
        <v>8</v>
      </c>
      <c r="O10237" t="s">
        <v>11</v>
      </c>
      <c r="P10237" s="1">
        <v>20</v>
      </c>
      <c r="Q102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38" spans="5:17" x14ac:dyDescent="0.25">
      <c r="E10238">
        <v>3537</v>
      </c>
      <c r="F10238" t="s">
        <v>17</v>
      </c>
      <c r="G10238" t="s">
        <v>48</v>
      </c>
      <c r="H10238" t="s">
        <v>10</v>
      </c>
      <c r="I10238" t="s">
        <v>13</v>
      </c>
      <c r="J10238" s="2">
        <f>SUMIFS(Table3[TimesUsed],Table3[TripChainId],Table2[[#This Row],[TripChainId]])</f>
        <v>0</v>
      </c>
      <c r="L10238" t="s">
        <v>77</v>
      </c>
      <c r="M10238" t="s">
        <v>34</v>
      </c>
      <c r="N10238" t="s">
        <v>8</v>
      </c>
      <c r="O10238" t="s">
        <v>14</v>
      </c>
      <c r="P10238" s="1">
        <v>26</v>
      </c>
      <c r="Q102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39" spans="5:17" x14ac:dyDescent="0.25">
      <c r="E10239">
        <v>3538</v>
      </c>
      <c r="F10239" t="s">
        <v>48</v>
      </c>
      <c r="G10239" t="s">
        <v>22</v>
      </c>
      <c r="H10239" t="s">
        <v>8</v>
      </c>
      <c r="I10239" t="s">
        <v>14</v>
      </c>
      <c r="J10239" s="2">
        <f>SUMIFS(Table3[TimesUsed],Table3[TripChainId],Table2[[#This Row],[TripChainId]])</f>
        <v>11</v>
      </c>
      <c r="L10239" t="s">
        <v>77</v>
      </c>
      <c r="M10239" t="s">
        <v>34</v>
      </c>
      <c r="N10239" t="s">
        <v>8</v>
      </c>
      <c r="O10239" t="s">
        <v>12</v>
      </c>
      <c r="P10239" s="1">
        <v>26</v>
      </c>
      <c r="Q102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40" spans="5:17" x14ac:dyDescent="0.25">
      <c r="E10240">
        <v>3538</v>
      </c>
      <c r="F10240" t="s">
        <v>22</v>
      </c>
      <c r="G10240" t="s">
        <v>17</v>
      </c>
      <c r="H10240" t="s">
        <v>16</v>
      </c>
      <c r="I10240" t="s">
        <v>11</v>
      </c>
      <c r="J10240" s="2">
        <f>SUMIFS(Table3[TimesUsed],Table3[TripChainId],Table2[[#This Row],[TripChainId]])</f>
        <v>11</v>
      </c>
      <c r="L10240" t="s">
        <v>77</v>
      </c>
      <c r="M10240" t="s">
        <v>34</v>
      </c>
      <c r="N10240" t="s">
        <v>10</v>
      </c>
      <c r="O10240" t="s">
        <v>13</v>
      </c>
      <c r="P10240" s="1">
        <v>31</v>
      </c>
      <c r="Q102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41" spans="5:17" x14ac:dyDescent="0.25">
      <c r="E10241">
        <v>3538</v>
      </c>
      <c r="F10241" t="s">
        <v>17</v>
      </c>
      <c r="G10241" t="s">
        <v>48</v>
      </c>
      <c r="H10241" t="s">
        <v>10</v>
      </c>
      <c r="I10241" t="s">
        <v>11</v>
      </c>
      <c r="J10241" s="2">
        <f>SUMIFS(Table3[TimesUsed],Table3[TripChainId],Table2[[#This Row],[TripChainId]])</f>
        <v>11</v>
      </c>
      <c r="L10241" t="s">
        <v>77</v>
      </c>
      <c r="M10241" t="s">
        <v>34</v>
      </c>
      <c r="N10241" t="s">
        <v>16</v>
      </c>
      <c r="O10241" t="s">
        <v>9</v>
      </c>
      <c r="P10241" s="1">
        <v>66</v>
      </c>
      <c r="Q102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42" spans="5:17" x14ac:dyDescent="0.25">
      <c r="E10242">
        <v>3539</v>
      </c>
      <c r="F10242" t="s">
        <v>48</v>
      </c>
      <c r="G10242" t="s">
        <v>22</v>
      </c>
      <c r="H10242" t="s">
        <v>8</v>
      </c>
      <c r="I10242" t="s">
        <v>14</v>
      </c>
      <c r="J10242" s="2">
        <f>SUMIFS(Table3[TimesUsed],Table3[TripChainId],Table2[[#This Row],[TripChainId]])</f>
        <v>0</v>
      </c>
      <c r="L10242" t="s">
        <v>77</v>
      </c>
      <c r="M10242" t="s">
        <v>34</v>
      </c>
      <c r="N10242" t="s">
        <v>16</v>
      </c>
      <c r="O10242" t="s">
        <v>11</v>
      </c>
      <c r="P10242" s="1">
        <v>91</v>
      </c>
      <c r="Q102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43" spans="5:17" x14ac:dyDescent="0.25">
      <c r="E10243">
        <v>3539</v>
      </c>
      <c r="F10243" t="s">
        <v>22</v>
      </c>
      <c r="G10243" t="s">
        <v>17</v>
      </c>
      <c r="H10243" t="s">
        <v>16</v>
      </c>
      <c r="I10243" t="s">
        <v>11</v>
      </c>
      <c r="J10243" s="2">
        <f>SUMIFS(Table3[TimesUsed],Table3[TripChainId],Table2[[#This Row],[TripChainId]])</f>
        <v>0</v>
      </c>
      <c r="L10243" t="s">
        <v>77</v>
      </c>
      <c r="M10243" t="s">
        <v>34</v>
      </c>
      <c r="N10243" t="s">
        <v>16</v>
      </c>
      <c r="O10243" t="s">
        <v>14</v>
      </c>
      <c r="P10243" s="1">
        <v>31</v>
      </c>
      <c r="Q102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44" spans="5:17" x14ac:dyDescent="0.25">
      <c r="E10244">
        <v>3539</v>
      </c>
      <c r="F10244" t="s">
        <v>17</v>
      </c>
      <c r="G10244" t="s">
        <v>48</v>
      </c>
      <c r="H10244" t="s">
        <v>10</v>
      </c>
      <c r="I10244" t="s">
        <v>12</v>
      </c>
      <c r="J10244" s="2">
        <f>SUMIFS(Table3[TimesUsed],Table3[TripChainId],Table2[[#This Row],[TripChainId]])</f>
        <v>0</v>
      </c>
      <c r="L10244" t="s">
        <v>77</v>
      </c>
      <c r="M10244" t="s">
        <v>34</v>
      </c>
      <c r="N10244" t="s">
        <v>16</v>
      </c>
      <c r="O10244" t="s">
        <v>12</v>
      </c>
      <c r="P10244" s="1">
        <v>31</v>
      </c>
      <c r="Q102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45" spans="5:17" x14ac:dyDescent="0.25">
      <c r="E10245">
        <v>3540</v>
      </c>
      <c r="F10245" t="s">
        <v>48</v>
      </c>
      <c r="G10245" t="s">
        <v>22</v>
      </c>
      <c r="H10245" t="s">
        <v>8</v>
      </c>
      <c r="I10245" t="s">
        <v>14</v>
      </c>
      <c r="J10245" s="2">
        <f>SUMIFS(Table3[TimesUsed],Table3[TripChainId],Table2[[#This Row],[TripChainId]])</f>
        <v>0</v>
      </c>
      <c r="L10245" t="s">
        <v>77</v>
      </c>
      <c r="M10245" t="s">
        <v>34</v>
      </c>
      <c r="N10245" t="s">
        <v>16</v>
      </c>
      <c r="O10245" t="s">
        <v>13</v>
      </c>
      <c r="P10245" s="1">
        <v>73</v>
      </c>
      <c r="Q102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46" spans="5:17" x14ac:dyDescent="0.25">
      <c r="E10246">
        <v>3540</v>
      </c>
      <c r="F10246" t="s">
        <v>22</v>
      </c>
      <c r="G10246" t="s">
        <v>17</v>
      </c>
      <c r="H10246" t="s">
        <v>16</v>
      </c>
      <c r="I10246" t="s">
        <v>11</v>
      </c>
      <c r="J10246" s="2">
        <f>SUMIFS(Table3[TimesUsed],Table3[TripChainId],Table2[[#This Row],[TripChainId]])</f>
        <v>0</v>
      </c>
      <c r="L10246" t="s">
        <v>77</v>
      </c>
      <c r="M10246" t="s">
        <v>59</v>
      </c>
      <c r="N10246" t="s">
        <v>8</v>
      </c>
      <c r="O10246" t="s">
        <v>9</v>
      </c>
      <c r="P10246" s="1">
        <v>287</v>
      </c>
      <c r="Q102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47" spans="5:17" x14ac:dyDescent="0.25">
      <c r="E10247">
        <v>3540</v>
      </c>
      <c r="F10247" t="s">
        <v>17</v>
      </c>
      <c r="G10247" t="s">
        <v>48</v>
      </c>
      <c r="H10247" t="s">
        <v>10</v>
      </c>
      <c r="I10247" t="s">
        <v>13</v>
      </c>
      <c r="J10247" s="2">
        <f>SUMIFS(Table3[TimesUsed],Table3[TripChainId],Table2[[#This Row],[TripChainId]])</f>
        <v>0</v>
      </c>
      <c r="L10247" t="s">
        <v>77</v>
      </c>
      <c r="M10247" t="s">
        <v>59</v>
      </c>
      <c r="N10247" t="s">
        <v>8</v>
      </c>
      <c r="O10247" t="s">
        <v>11</v>
      </c>
      <c r="P10247" s="1">
        <v>81</v>
      </c>
      <c r="Q102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48" spans="5:17" x14ac:dyDescent="0.25">
      <c r="E10248">
        <v>3541</v>
      </c>
      <c r="F10248" t="s">
        <v>48</v>
      </c>
      <c r="G10248" t="s">
        <v>22</v>
      </c>
      <c r="H10248" t="s">
        <v>8</v>
      </c>
      <c r="I10248" t="s">
        <v>14</v>
      </c>
      <c r="J10248" s="2">
        <f>SUMIFS(Table3[TimesUsed],Table3[TripChainId],Table2[[#This Row],[TripChainId]])</f>
        <v>0</v>
      </c>
      <c r="L10248" t="s">
        <v>77</v>
      </c>
      <c r="M10248" t="s">
        <v>59</v>
      </c>
      <c r="N10248" t="s">
        <v>8</v>
      </c>
      <c r="O10248" t="s">
        <v>14</v>
      </c>
      <c r="P10248" s="1">
        <v>69</v>
      </c>
      <c r="Q102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49" spans="5:17" x14ac:dyDescent="0.25">
      <c r="E10249">
        <v>3541</v>
      </c>
      <c r="F10249" t="s">
        <v>22</v>
      </c>
      <c r="G10249" t="s">
        <v>17</v>
      </c>
      <c r="H10249" t="s">
        <v>16</v>
      </c>
      <c r="I10249" t="s">
        <v>14</v>
      </c>
      <c r="J10249" s="2">
        <f>SUMIFS(Table3[TimesUsed],Table3[TripChainId],Table2[[#This Row],[TripChainId]])</f>
        <v>0</v>
      </c>
      <c r="L10249" t="s">
        <v>77</v>
      </c>
      <c r="M10249" t="s">
        <v>59</v>
      </c>
      <c r="N10249" t="s">
        <v>8</v>
      </c>
      <c r="O10249" t="s">
        <v>12</v>
      </c>
      <c r="P10249" s="1">
        <v>68</v>
      </c>
      <c r="Q102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50" spans="5:17" x14ac:dyDescent="0.25">
      <c r="E10250">
        <v>3541</v>
      </c>
      <c r="F10250" t="s">
        <v>17</v>
      </c>
      <c r="G10250" t="s">
        <v>48</v>
      </c>
      <c r="H10250" t="s">
        <v>10</v>
      </c>
      <c r="I10250" t="s">
        <v>9</v>
      </c>
      <c r="J10250" s="2">
        <f>SUMIFS(Table3[TimesUsed],Table3[TripChainId],Table2[[#This Row],[TripChainId]])</f>
        <v>0</v>
      </c>
      <c r="L10250" t="s">
        <v>77</v>
      </c>
      <c r="M10250" t="s">
        <v>59</v>
      </c>
      <c r="N10250" t="s">
        <v>10</v>
      </c>
      <c r="O10250" t="s">
        <v>9</v>
      </c>
      <c r="P10250" s="1">
        <v>21</v>
      </c>
      <c r="Q102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51" spans="5:17" x14ac:dyDescent="0.25">
      <c r="E10251">
        <v>3542</v>
      </c>
      <c r="F10251" t="s">
        <v>48</v>
      </c>
      <c r="G10251" t="s">
        <v>22</v>
      </c>
      <c r="H10251" t="s">
        <v>8</v>
      </c>
      <c r="I10251" t="s">
        <v>14</v>
      </c>
      <c r="J10251" s="2">
        <f>SUMIFS(Table3[TimesUsed],Table3[TripChainId],Table2[[#This Row],[TripChainId]])</f>
        <v>0</v>
      </c>
      <c r="L10251" t="s">
        <v>77</v>
      </c>
      <c r="M10251" t="s">
        <v>59</v>
      </c>
      <c r="N10251" t="s">
        <v>10</v>
      </c>
      <c r="O10251" t="s">
        <v>11</v>
      </c>
      <c r="P10251" s="1">
        <v>40</v>
      </c>
      <c r="Q102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52" spans="5:17" x14ac:dyDescent="0.25">
      <c r="E10252">
        <v>3542</v>
      </c>
      <c r="F10252" t="s">
        <v>22</v>
      </c>
      <c r="G10252" t="s">
        <v>17</v>
      </c>
      <c r="H10252" t="s">
        <v>16</v>
      </c>
      <c r="I10252" t="s">
        <v>14</v>
      </c>
      <c r="J10252" s="2">
        <f>SUMIFS(Table3[TimesUsed],Table3[TripChainId],Table2[[#This Row],[TripChainId]])</f>
        <v>0</v>
      </c>
      <c r="L10252" t="s">
        <v>77</v>
      </c>
      <c r="M10252" t="s">
        <v>59</v>
      </c>
      <c r="N10252" t="s">
        <v>10</v>
      </c>
      <c r="O10252" t="s">
        <v>14</v>
      </c>
      <c r="P10252" s="1">
        <v>21</v>
      </c>
      <c r="Q102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53" spans="5:17" x14ac:dyDescent="0.25">
      <c r="E10253">
        <v>3542</v>
      </c>
      <c r="F10253" t="s">
        <v>17</v>
      </c>
      <c r="G10253" t="s">
        <v>48</v>
      </c>
      <c r="H10253" t="s">
        <v>10</v>
      </c>
      <c r="I10253" t="s">
        <v>11</v>
      </c>
      <c r="J10253" s="2">
        <f>SUMIFS(Table3[TimesUsed],Table3[TripChainId],Table2[[#This Row],[TripChainId]])</f>
        <v>0</v>
      </c>
      <c r="L10253" t="s">
        <v>77</v>
      </c>
      <c r="M10253" t="s">
        <v>59</v>
      </c>
      <c r="N10253" t="s">
        <v>10</v>
      </c>
      <c r="O10253" t="s">
        <v>12</v>
      </c>
      <c r="P10253" s="1">
        <v>21</v>
      </c>
      <c r="Q102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54" spans="5:17" x14ac:dyDescent="0.25">
      <c r="E10254">
        <v>3543</v>
      </c>
      <c r="F10254" t="s">
        <v>48</v>
      </c>
      <c r="G10254" t="s">
        <v>22</v>
      </c>
      <c r="H10254" t="s">
        <v>8</v>
      </c>
      <c r="I10254" t="s">
        <v>14</v>
      </c>
      <c r="J10254" s="2">
        <f>SUMIFS(Table3[TimesUsed],Table3[TripChainId],Table2[[#This Row],[TripChainId]])</f>
        <v>9</v>
      </c>
      <c r="L10254" t="s">
        <v>77</v>
      </c>
      <c r="M10254" t="s">
        <v>59</v>
      </c>
      <c r="N10254" t="s">
        <v>10</v>
      </c>
      <c r="O10254" t="s">
        <v>13</v>
      </c>
      <c r="P10254" s="1">
        <v>52</v>
      </c>
      <c r="Q102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55" spans="5:17" x14ac:dyDescent="0.25">
      <c r="E10255">
        <v>3543</v>
      </c>
      <c r="F10255" t="s">
        <v>22</v>
      </c>
      <c r="G10255" t="s">
        <v>17</v>
      </c>
      <c r="H10255" t="s">
        <v>16</v>
      </c>
      <c r="I10255" t="s">
        <v>14</v>
      </c>
      <c r="J10255" s="2">
        <f>SUMIFS(Table3[TimesUsed],Table3[TripChainId],Table2[[#This Row],[TripChainId]])</f>
        <v>9</v>
      </c>
      <c r="L10255" t="s">
        <v>77</v>
      </c>
      <c r="M10255" t="s">
        <v>59</v>
      </c>
      <c r="N10255" t="s">
        <v>16</v>
      </c>
      <c r="O10255" t="s">
        <v>9</v>
      </c>
      <c r="P10255" s="1">
        <v>203</v>
      </c>
      <c r="Q102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56" spans="5:17" x14ac:dyDescent="0.25">
      <c r="E10256">
        <v>3543</v>
      </c>
      <c r="F10256" t="s">
        <v>17</v>
      </c>
      <c r="G10256" t="s">
        <v>48</v>
      </c>
      <c r="H10256" t="s">
        <v>10</v>
      </c>
      <c r="I10256" t="s">
        <v>14</v>
      </c>
      <c r="J10256" s="2">
        <f>SUMIFS(Table3[TimesUsed],Table3[TripChainId],Table2[[#This Row],[TripChainId]])</f>
        <v>9</v>
      </c>
      <c r="L10256" t="s">
        <v>77</v>
      </c>
      <c r="M10256" t="s">
        <v>59</v>
      </c>
      <c r="N10256" t="s">
        <v>16</v>
      </c>
      <c r="O10256" t="s">
        <v>11</v>
      </c>
      <c r="P10256" s="1">
        <v>341</v>
      </c>
      <c r="Q102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57" spans="5:17" x14ac:dyDescent="0.25">
      <c r="E10257">
        <v>3544</v>
      </c>
      <c r="F10257" t="s">
        <v>48</v>
      </c>
      <c r="G10257" t="s">
        <v>22</v>
      </c>
      <c r="H10257" t="s">
        <v>8</v>
      </c>
      <c r="I10257" t="s">
        <v>14</v>
      </c>
      <c r="J10257" s="2">
        <f>SUMIFS(Table3[TimesUsed],Table3[TripChainId],Table2[[#This Row],[TripChainId]])</f>
        <v>0</v>
      </c>
      <c r="L10257" t="s">
        <v>77</v>
      </c>
      <c r="M10257" t="s">
        <v>59</v>
      </c>
      <c r="N10257" t="s">
        <v>16</v>
      </c>
      <c r="O10257" t="s">
        <v>14</v>
      </c>
      <c r="P10257" s="1">
        <v>101</v>
      </c>
      <c r="Q102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58" spans="5:17" x14ac:dyDescent="0.25">
      <c r="E10258">
        <v>3544</v>
      </c>
      <c r="F10258" t="s">
        <v>22</v>
      </c>
      <c r="G10258" t="s">
        <v>17</v>
      </c>
      <c r="H10258" t="s">
        <v>16</v>
      </c>
      <c r="I10258" t="s">
        <v>14</v>
      </c>
      <c r="J10258" s="2">
        <f>SUMIFS(Table3[TimesUsed],Table3[TripChainId],Table2[[#This Row],[TripChainId]])</f>
        <v>0</v>
      </c>
      <c r="L10258" t="s">
        <v>77</v>
      </c>
      <c r="M10258" t="s">
        <v>59</v>
      </c>
      <c r="N10258" t="s">
        <v>16</v>
      </c>
      <c r="O10258" t="s">
        <v>12</v>
      </c>
      <c r="P10258" s="1">
        <v>101</v>
      </c>
      <c r="Q102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59" spans="5:17" x14ac:dyDescent="0.25">
      <c r="E10259">
        <v>3544</v>
      </c>
      <c r="F10259" t="s">
        <v>17</v>
      </c>
      <c r="G10259" t="s">
        <v>48</v>
      </c>
      <c r="H10259" t="s">
        <v>10</v>
      </c>
      <c r="I10259" t="s">
        <v>12</v>
      </c>
      <c r="J10259" s="2">
        <f>SUMIFS(Table3[TimesUsed],Table3[TripChainId],Table2[[#This Row],[TripChainId]])</f>
        <v>0</v>
      </c>
      <c r="L10259" t="s">
        <v>77</v>
      </c>
      <c r="M10259" t="s">
        <v>59</v>
      </c>
      <c r="N10259" t="s">
        <v>16</v>
      </c>
      <c r="O10259" t="s">
        <v>13</v>
      </c>
      <c r="P10259" s="1">
        <v>175</v>
      </c>
      <c r="Q102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60" spans="5:17" x14ac:dyDescent="0.25">
      <c r="E10260">
        <v>3545</v>
      </c>
      <c r="F10260" t="s">
        <v>48</v>
      </c>
      <c r="G10260" t="s">
        <v>22</v>
      </c>
      <c r="H10260" t="s">
        <v>8</v>
      </c>
      <c r="I10260" t="s">
        <v>14</v>
      </c>
      <c r="J10260" s="2">
        <f>SUMIFS(Table3[TimesUsed],Table3[TripChainId],Table2[[#This Row],[TripChainId]])</f>
        <v>0</v>
      </c>
      <c r="L10260" t="s">
        <v>77</v>
      </c>
      <c r="M10260" t="s">
        <v>75</v>
      </c>
      <c r="N10260" t="s">
        <v>8</v>
      </c>
      <c r="O10260" t="s">
        <v>9</v>
      </c>
      <c r="P10260" s="1">
        <v>453</v>
      </c>
      <c r="Q102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61" spans="5:17" x14ac:dyDescent="0.25">
      <c r="E10261">
        <v>3545</v>
      </c>
      <c r="F10261" t="s">
        <v>22</v>
      </c>
      <c r="G10261" t="s">
        <v>17</v>
      </c>
      <c r="H10261" t="s">
        <v>16</v>
      </c>
      <c r="I10261" t="s">
        <v>14</v>
      </c>
      <c r="J10261" s="2">
        <f>SUMIFS(Table3[TimesUsed],Table3[TripChainId],Table2[[#This Row],[TripChainId]])</f>
        <v>0</v>
      </c>
      <c r="L10261" t="s">
        <v>77</v>
      </c>
      <c r="M10261" t="s">
        <v>75</v>
      </c>
      <c r="N10261" t="s">
        <v>8</v>
      </c>
      <c r="O10261" t="s">
        <v>11</v>
      </c>
      <c r="P10261" s="1">
        <v>336</v>
      </c>
      <c r="Q102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62" spans="5:17" x14ac:dyDescent="0.25">
      <c r="E10262">
        <v>3545</v>
      </c>
      <c r="F10262" t="s">
        <v>17</v>
      </c>
      <c r="G10262" t="s">
        <v>48</v>
      </c>
      <c r="H10262" t="s">
        <v>10</v>
      </c>
      <c r="I10262" t="s">
        <v>13</v>
      </c>
      <c r="J10262" s="2">
        <f>SUMIFS(Table3[TimesUsed],Table3[TripChainId],Table2[[#This Row],[TripChainId]])</f>
        <v>0</v>
      </c>
      <c r="L10262" t="s">
        <v>77</v>
      </c>
      <c r="M10262" t="s">
        <v>75</v>
      </c>
      <c r="N10262" t="s">
        <v>8</v>
      </c>
      <c r="O10262" t="s">
        <v>14</v>
      </c>
      <c r="P10262" s="1">
        <v>223</v>
      </c>
      <c r="Q102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63" spans="5:17" x14ac:dyDescent="0.25">
      <c r="E10263">
        <v>3546</v>
      </c>
      <c r="F10263" t="s">
        <v>48</v>
      </c>
      <c r="G10263" t="s">
        <v>22</v>
      </c>
      <c r="H10263" t="s">
        <v>8</v>
      </c>
      <c r="I10263" t="s">
        <v>14</v>
      </c>
      <c r="J10263" s="2">
        <f>SUMIFS(Table3[TimesUsed],Table3[TripChainId],Table2[[#This Row],[TripChainId]])</f>
        <v>0</v>
      </c>
      <c r="L10263" t="s">
        <v>77</v>
      </c>
      <c r="M10263" t="s">
        <v>75</v>
      </c>
      <c r="N10263" t="s">
        <v>8</v>
      </c>
      <c r="O10263" t="s">
        <v>12</v>
      </c>
      <c r="P10263" s="1">
        <v>222</v>
      </c>
      <c r="Q102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64" spans="5:17" x14ac:dyDescent="0.25">
      <c r="E10264">
        <v>3546</v>
      </c>
      <c r="F10264" t="s">
        <v>22</v>
      </c>
      <c r="G10264" t="s">
        <v>17</v>
      </c>
      <c r="H10264" t="s">
        <v>16</v>
      </c>
      <c r="I10264" t="s">
        <v>12</v>
      </c>
      <c r="J10264" s="2">
        <f>SUMIFS(Table3[TimesUsed],Table3[TripChainId],Table2[[#This Row],[TripChainId]])</f>
        <v>0</v>
      </c>
      <c r="L10264" t="s">
        <v>77</v>
      </c>
      <c r="M10264" t="s">
        <v>75</v>
      </c>
      <c r="N10264" t="s">
        <v>8</v>
      </c>
      <c r="O10264" t="s">
        <v>13</v>
      </c>
      <c r="P10264" s="1">
        <v>183</v>
      </c>
      <c r="Q102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65" spans="5:17" x14ac:dyDescent="0.25">
      <c r="E10265">
        <v>3546</v>
      </c>
      <c r="F10265" t="s">
        <v>17</v>
      </c>
      <c r="G10265" t="s">
        <v>48</v>
      </c>
      <c r="H10265" t="s">
        <v>10</v>
      </c>
      <c r="I10265" t="s">
        <v>12</v>
      </c>
      <c r="J10265" s="2">
        <f>SUMIFS(Table3[TimesUsed],Table3[TripChainId],Table2[[#This Row],[TripChainId]])</f>
        <v>0</v>
      </c>
      <c r="L10265" t="s">
        <v>77</v>
      </c>
      <c r="M10265" t="s">
        <v>75</v>
      </c>
      <c r="N10265" t="s">
        <v>10</v>
      </c>
      <c r="O10265" t="s">
        <v>9</v>
      </c>
      <c r="P10265" s="1">
        <v>177</v>
      </c>
      <c r="Q102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66" spans="5:17" x14ac:dyDescent="0.25">
      <c r="E10266">
        <v>3547</v>
      </c>
      <c r="F10266" t="s">
        <v>48</v>
      </c>
      <c r="G10266" t="s">
        <v>22</v>
      </c>
      <c r="H10266" t="s">
        <v>8</v>
      </c>
      <c r="I10266" t="s">
        <v>14</v>
      </c>
      <c r="J10266" s="2">
        <f>SUMIFS(Table3[TimesUsed],Table3[TripChainId],Table2[[#This Row],[TripChainId]])</f>
        <v>0</v>
      </c>
      <c r="L10266" t="s">
        <v>77</v>
      </c>
      <c r="M10266" t="s">
        <v>75</v>
      </c>
      <c r="N10266" t="s">
        <v>10</v>
      </c>
      <c r="O10266" t="s">
        <v>11</v>
      </c>
      <c r="P10266" s="1">
        <v>375</v>
      </c>
      <c r="Q102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67" spans="5:17" x14ac:dyDescent="0.25">
      <c r="E10267">
        <v>3547</v>
      </c>
      <c r="F10267" t="s">
        <v>22</v>
      </c>
      <c r="G10267" t="s">
        <v>17</v>
      </c>
      <c r="H10267" t="s">
        <v>16</v>
      </c>
      <c r="I10267" t="s">
        <v>13</v>
      </c>
      <c r="J10267" s="2">
        <f>SUMIFS(Table3[TimesUsed],Table3[TripChainId],Table2[[#This Row],[TripChainId]])</f>
        <v>0</v>
      </c>
      <c r="L10267" t="s">
        <v>77</v>
      </c>
      <c r="M10267" t="s">
        <v>75</v>
      </c>
      <c r="N10267" t="s">
        <v>10</v>
      </c>
      <c r="O10267" t="s">
        <v>14</v>
      </c>
      <c r="P10267" s="1">
        <v>252</v>
      </c>
      <c r="Q102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68" spans="5:17" x14ac:dyDescent="0.25">
      <c r="E10268">
        <v>3547</v>
      </c>
      <c r="F10268" t="s">
        <v>17</v>
      </c>
      <c r="G10268" t="s">
        <v>48</v>
      </c>
      <c r="H10268" t="s">
        <v>10</v>
      </c>
      <c r="I10268" t="s">
        <v>12</v>
      </c>
      <c r="J10268" s="2">
        <f>SUMIFS(Table3[TimesUsed],Table3[TripChainId],Table2[[#This Row],[TripChainId]])</f>
        <v>0</v>
      </c>
      <c r="L10268" t="s">
        <v>77</v>
      </c>
      <c r="M10268" t="s">
        <v>75</v>
      </c>
      <c r="N10268" t="s">
        <v>10</v>
      </c>
      <c r="O10268" t="s">
        <v>12</v>
      </c>
      <c r="P10268" s="1">
        <v>251</v>
      </c>
      <c r="Q102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69" spans="5:17" x14ac:dyDescent="0.25">
      <c r="E10269">
        <v>3548</v>
      </c>
      <c r="F10269" t="s">
        <v>48</v>
      </c>
      <c r="G10269" t="s">
        <v>22</v>
      </c>
      <c r="H10269" t="s">
        <v>8</v>
      </c>
      <c r="I10269" t="s">
        <v>14</v>
      </c>
      <c r="J10269" s="2">
        <f>SUMIFS(Table3[TimesUsed],Table3[TripChainId],Table2[[#This Row],[TripChainId]])</f>
        <v>0</v>
      </c>
      <c r="L10269" t="s">
        <v>77</v>
      </c>
      <c r="M10269" t="s">
        <v>75</v>
      </c>
      <c r="N10269" t="s">
        <v>10</v>
      </c>
      <c r="O10269" t="s">
        <v>13</v>
      </c>
      <c r="P10269" s="1">
        <v>428</v>
      </c>
      <c r="Q102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70" spans="5:17" x14ac:dyDescent="0.25">
      <c r="E10270">
        <v>3548</v>
      </c>
      <c r="F10270" t="s">
        <v>22</v>
      </c>
      <c r="G10270" t="s">
        <v>17</v>
      </c>
      <c r="H10270" t="s">
        <v>16</v>
      </c>
      <c r="I10270" t="s">
        <v>13</v>
      </c>
      <c r="J10270" s="2">
        <f>SUMIFS(Table3[TimesUsed],Table3[TripChainId],Table2[[#This Row],[TripChainId]])</f>
        <v>0</v>
      </c>
      <c r="L10270" t="s">
        <v>77</v>
      </c>
      <c r="M10270" t="s">
        <v>75</v>
      </c>
      <c r="N10270" t="s">
        <v>16</v>
      </c>
      <c r="O10270" t="s">
        <v>9</v>
      </c>
      <c r="P10270" s="1">
        <v>606</v>
      </c>
      <c r="Q102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71" spans="5:17" x14ac:dyDescent="0.25">
      <c r="E10271">
        <v>3548</v>
      </c>
      <c r="F10271" t="s">
        <v>17</v>
      </c>
      <c r="G10271" t="s">
        <v>48</v>
      </c>
      <c r="H10271" t="s">
        <v>10</v>
      </c>
      <c r="I10271" t="s">
        <v>13</v>
      </c>
      <c r="J10271" s="2">
        <f>SUMIFS(Table3[TimesUsed],Table3[TripChainId],Table2[[#This Row],[TripChainId]])</f>
        <v>0</v>
      </c>
      <c r="L10271" t="s">
        <v>77</v>
      </c>
      <c r="M10271" t="s">
        <v>75</v>
      </c>
      <c r="N10271" t="s">
        <v>16</v>
      </c>
      <c r="O10271" t="s">
        <v>11</v>
      </c>
      <c r="P10271" s="1">
        <v>1652</v>
      </c>
      <c r="Q102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72" spans="5:17" x14ac:dyDescent="0.25">
      <c r="E10272">
        <v>3549</v>
      </c>
      <c r="F10272" t="s">
        <v>48</v>
      </c>
      <c r="G10272" t="s">
        <v>22</v>
      </c>
      <c r="H10272" t="s">
        <v>8</v>
      </c>
      <c r="I10272" t="s">
        <v>9</v>
      </c>
      <c r="J10272" s="2">
        <f>SUMIFS(Table3[TimesUsed],Table3[TripChainId],Table2[[#This Row],[TripChainId]])</f>
        <v>0</v>
      </c>
      <c r="L10272" t="s">
        <v>77</v>
      </c>
      <c r="M10272" t="s">
        <v>75</v>
      </c>
      <c r="N10272" t="s">
        <v>16</v>
      </c>
      <c r="O10272" t="s">
        <v>14</v>
      </c>
      <c r="P10272" s="1">
        <v>450</v>
      </c>
      <c r="Q102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73" spans="5:17" x14ac:dyDescent="0.25">
      <c r="E10273">
        <v>3549</v>
      </c>
      <c r="F10273" t="s">
        <v>22</v>
      </c>
      <c r="G10273" t="s">
        <v>43</v>
      </c>
      <c r="H10273" t="s">
        <v>16</v>
      </c>
      <c r="I10273" t="s">
        <v>9</v>
      </c>
      <c r="J10273" s="2">
        <f>SUMIFS(Table3[TimesUsed],Table3[TripChainId],Table2[[#This Row],[TripChainId]])</f>
        <v>0</v>
      </c>
      <c r="L10273" t="s">
        <v>77</v>
      </c>
      <c r="M10273" t="s">
        <v>75</v>
      </c>
      <c r="N10273" t="s">
        <v>16</v>
      </c>
      <c r="O10273" t="s">
        <v>12</v>
      </c>
      <c r="P10273" s="1">
        <v>450</v>
      </c>
      <c r="Q102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74" spans="5:17" x14ac:dyDescent="0.25">
      <c r="E10274">
        <v>3549</v>
      </c>
      <c r="F10274" t="s">
        <v>43</v>
      </c>
      <c r="G10274" t="s">
        <v>48</v>
      </c>
      <c r="H10274" t="s">
        <v>10</v>
      </c>
      <c r="I10274" t="s">
        <v>11</v>
      </c>
      <c r="J10274" s="2">
        <f>SUMIFS(Table3[TimesUsed],Table3[TripChainId],Table2[[#This Row],[TripChainId]])</f>
        <v>0</v>
      </c>
      <c r="L10274" t="s">
        <v>77</v>
      </c>
      <c r="M10274" t="s">
        <v>75</v>
      </c>
      <c r="N10274" t="s">
        <v>16</v>
      </c>
      <c r="O10274" t="s">
        <v>13</v>
      </c>
      <c r="P10274" s="1">
        <v>696</v>
      </c>
      <c r="Q102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75" spans="5:17" x14ac:dyDescent="0.25">
      <c r="E10275">
        <v>3550</v>
      </c>
      <c r="F10275" t="s">
        <v>48</v>
      </c>
      <c r="G10275" t="s">
        <v>22</v>
      </c>
      <c r="H10275" t="s">
        <v>8</v>
      </c>
      <c r="I10275" t="s">
        <v>9</v>
      </c>
      <c r="J10275" s="2">
        <f>SUMIFS(Table3[TimesUsed],Table3[TripChainId],Table2[[#This Row],[TripChainId]])</f>
        <v>0</v>
      </c>
      <c r="L10275" t="s">
        <v>77</v>
      </c>
      <c r="M10275" t="s">
        <v>64</v>
      </c>
      <c r="N10275" t="s">
        <v>8</v>
      </c>
      <c r="O10275" t="s">
        <v>9</v>
      </c>
      <c r="P10275" s="1">
        <v>86</v>
      </c>
      <c r="Q102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76" spans="5:17" x14ac:dyDescent="0.25">
      <c r="E10276">
        <v>3550</v>
      </c>
      <c r="F10276" t="s">
        <v>22</v>
      </c>
      <c r="G10276" t="s">
        <v>43</v>
      </c>
      <c r="H10276" t="s">
        <v>16</v>
      </c>
      <c r="I10276" t="s">
        <v>9</v>
      </c>
      <c r="J10276" s="2">
        <f>SUMIFS(Table3[TimesUsed],Table3[TripChainId],Table2[[#This Row],[TripChainId]])</f>
        <v>0</v>
      </c>
      <c r="L10276" t="s">
        <v>77</v>
      </c>
      <c r="M10276" t="s">
        <v>64</v>
      </c>
      <c r="N10276" t="s">
        <v>8</v>
      </c>
      <c r="O10276" t="s">
        <v>11</v>
      </c>
      <c r="P10276" s="1">
        <v>36</v>
      </c>
      <c r="Q102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77" spans="5:17" x14ac:dyDescent="0.25">
      <c r="E10277">
        <v>3550</v>
      </c>
      <c r="F10277" t="s">
        <v>43</v>
      </c>
      <c r="G10277" t="s">
        <v>48</v>
      </c>
      <c r="H10277" t="s">
        <v>10</v>
      </c>
      <c r="I10277" t="s">
        <v>13</v>
      </c>
      <c r="J10277" s="2">
        <f>SUMIFS(Table3[TimesUsed],Table3[TripChainId],Table2[[#This Row],[TripChainId]])</f>
        <v>0</v>
      </c>
      <c r="L10277" t="s">
        <v>77</v>
      </c>
      <c r="M10277" t="s">
        <v>64</v>
      </c>
      <c r="N10277" t="s">
        <v>8</v>
      </c>
      <c r="O10277" t="s">
        <v>14</v>
      </c>
      <c r="P10277" s="1">
        <v>24</v>
      </c>
      <c r="Q102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78" spans="5:17" x14ac:dyDescent="0.25">
      <c r="E10278">
        <v>3551</v>
      </c>
      <c r="F10278" t="s">
        <v>48</v>
      </c>
      <c r="G10278" t="s">
        <v>22</v>
      </c>
      <c r="H10278" t="s">
        <v>8</v>
      </c>
      <c r="I10278" t="s">
        <v>9</v>
      </c>
      <c r="J10278" s="2">
        <f>SUMIFS(Table3[TimesUsed],Table3[TripChainId],Table2[[#This Row],[TripChainId]])</f>
        <v>0</v>
      </c>
      <c r="L10278" t="s">
        <v>77</v>
      </c>
      <c r="M10278" t="s">
        <v>64</v>
      </c>
      <c r="N10278" t="s">
        <v>8</v>
      </c>
      <c r="O10278" t="s">
        <v>12</v>
      </c>
      <c r="P10278" s="1">
        <v>23</v>
      </c>
      <c r="Q102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79" spans="5:17" x14ac:dyDescent="0.25">
      <c r="E10279">
        <v>3551</v>
      </c>
      <c r="F10279" t="s">
        <v>22</v>
      </c>
      <c r="G10279" t="s">
        <v>43</v>
      </c>
      <c r="H10279" t="s">
        <v>16</v>
      </c>
      <c r="I10279" t="s">
        <v>11</v>
      </c>
      <c r="J10279" s="2">
        <f>SUMIFS(Table3[TimesUsed],Table3[TripChainId],Table2[[#This Row],[TripChainId]])</f>
        <v>0</v>
      </c>
      <c r="L10279" t="s">
        <v>77</v>
      </c>
      <c r="M10279" t="s">
        <v>64</v>
      </c>
      <c r="N10279" t="s">
        <v>10</v>
      </c>
      <c r="O10279" t="s">
        <v>11</v>
      </c>
      <c r="P10279" s="1">
        <v>39</v>
      </c>
      <c r="Q102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80" spans="5:17" x14ac:dyDescent="0.25">
      <c r="E10280">
        <v>3551</v>
      </c>
      <c r="F10280" t="s">
        <v>43</v>
      </c>
      <c r="G10280" t="s">
        <v>48</v>
      </c>
      <c r="H10280" t="s">
        <v>10</v>
      </c>
      <c r="I10280" t="s">
        <v>11</v>
      </c>
      <c r="J10280" s="2">
        <f>SUMIFS(Table3[TimesUsed],Table3[TripChainId],Table2[[#This Row],[TripChainId]])</f>
        <v>0</v>
      </c>
      <c r="L10280" t="s">
        <v>77</v>
      </c>
      <c r="M10280" t="s">
        <v>64</v>
      </c>
      <c r="N10280" t="s">
        <v>10</v>
      </c>
      <c r="O10280" t="s">
        <v>14</v>
      </c>
      <c r="P10280" s="1">
        <v>28</v>
      </c>
      <c r="Q102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81" spans="5:17" x14ac:dyDescent="0.25">
      <c r="E10281">
        <v>3552</v>
      </c>
      <c r="F10281" t="s">
        <v>48</v>
      </c>
      <c r="G10281" t="s">
        <v>22</v>
      </c>
      <c r="H10281" t="s">
        <v>8</v>
      </c>
      <c r="I10281" t="s">
        <v>9</v>
      </c>
      <c r="J10281" s="2">
        <f>SUMIFS(Table3[TimesUsed],Table3[TripChainId],Table2[[#This Row],[TripChainId]])</f>
        <v>0</v>
      </c>
      <c r="L10281" t="s">
        <v>77</v>
      </c>
      <c r="M10281" t="s">
        <v>64</v>
      </c>
      <c r="N10281" t="s">
        <v>10</v>
      </c>
      <c r="O10281" t="s">
        <v>12</v>
      </c>
      <c r="P10281" s="1">
        <v>27</v>
      </c>
      <c r="Q102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82" spans="5:17" x14ac:dyDescent="0.25">
      <c r="E10282">
        <v>3552</v>
      </c>
      <c r="F10282" t="s">
        <v>22</v>
      </c>
      <c r="G10282" t="s">
        <v>43</v>
      </c>
      <c r="H10282" t="s">
        <v>16</v>
      </c>
      <c r="I10282" t="s">
        <v>11</v>
      </c>
      <c r="J10282" s="2">
        <f>SUMIFS(Table3[TimesUsed],Table3[TripChainId],Table2[[#This Row],[TripChainId]])</f>
        <v>0</v>
      </c>
      <c r="L10282" t="s">
        <v>77</v>
      </c>
      <c r="M10282" t="s">
        <v>64</v>
      </c>
      <c r="N10282" t="s">
        <v>10</v>
      </c>
      <c r="O10282" t="s">
        <v>13</v>
      </c>
      <c r="P10282" s="1">
        <v>142</v>
      </c>
      <c r="Q102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83" spans="5:17" x14ac:dyDescent="0.25">
      <c r="E10283">
        <v>3552</v>
      </c>
      <c r="F10283" t="s">
        <v>43</v>
      </c>
      <c r="G10283" t="s">
        <v>48</v>
      </c>
      <c r="H10283" t="s">
        <v>10</v>
      </c>
      <c r="I10283" t="s">
        <v>13</v>
      </c>
      <c r="J10283" s="2">
        <f>SUMIFS(Table3[TimesUsed],Table3[TripChainId],Table2[[#This Row],[TripChainId]])</f>
        <v>0</v>
      </c>
      <c r="L10283" t="s">
        <v>77</v>
      </c>
      <c r="M10283" t="s">
        <v>64</v>
      </c>
      <c r="N10283" t="s">
        <v>16</v>
      </c>
      <c r="O10283" t="s">
        <v>9</v>
      </c>
      <c r="P10283" s="1">
        <v>121</v>
      </c>
      <c r="Q102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84" spans="5:17" x14ac:dyDescent="0.25">
      <c r="E10284">
        <v>3553</v>
      </c>
      <c r="F10284" t="s">
        <v>48</v>
      </c>
      <c r="G10284" t="s">
        <v>22</v>
      </c>
      <c r="H10284" t="s">
        <v>8</v>
      </c>
      <c r="I10284" t="s">
        <v>9</v>
      </c>
      <c r="J10284" s="2">
        <f>SUMIFS(Table3[TimesUsed],Table3[TripChainId],Table2[[#This Row],[TripChainId]])</f>
        <v>0</v>
      </c>
      <c r="L10284" t="s">
        <v>77</v>
      </c>
      <c r="M10284" t="s">
        <v>64</v>
      </c>
      <c r="N10284" t="s">
        <v>16</v>
      </c>
      <c r="O10284" t="s">
        <v>11</v>
      </c>
      <c r="P10284" s="1">
        <v>214</v>
      </c>
      <c r="Q102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85" spans="5:17" x14ac:dyDescent="0.25">
      <c r="E10285">
        <v>3553</v>
      </c>
      <c r="F10285" t="s">
        <v>22</v>
      </c>
      <c r="G10285" t="s">
        <v>43</v>
      </c>
      <c r="H10285" t="s">
        <v>16</v>
      </c>
      <c r="I10285" t="s">
        <v>13</v>
      </c>
      <c r="J10285" s="2">
        <f>SUMIFS(Table3[TimesUsed],Table3[TripChainId],Table2[[#This Row],[TripChainId]])</f>
        <v>0</v>
      </c>
      <c r="L10285" t="s">
        <v>77</v>
      </c>
      <c r="M10285" t="s">
        <v>64</v>
      </c>
      <c r="N10285" t="s">
        <v>16</v>
      </c>
      <c r="O10285" t="s">
        <v>14</v>
      </c>
      <c r="P10285" s="1">
        <v>75</v>
      </c>
      <c r="Q102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86" spans="5:17" x14ac:dyDescent="0.25">
      <c r="E10286">
        <v>3553</v>
      </c>
      <c r="F10286" t="s">
        <v>43</v>
      </c>
      <c r="G10286" t="s">
        <v>48</v>
      </c>
      <c r="H10286" t="s">
        <v>10</v>
      </c>
      <c r="I10286" t="s">
        <v>13</v>
      </c>
      <c r="J10286" s="2">
        <f>SUMIFS(Table3[TimesUsed],Table3[TripChainId],Table2[[#This Row],[TripChainId]])</f>
        <v>0</v>
      </c>
      <c r="L10286" t="s">
        <v>77</v>
      </c>
      <c r="M10286" t="s">
        <v>64</v>
      </c>
      <c r="N10286" t="s">
        <v>16</v>
      </c>
      <c r="O10286" t="s">
        <v>12</v>
      </c>
      <c r="P10286" s="1">
        <v>75</v>
      </c>
      <c r="Q102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87" spans="5:17" x14ac:dyDescent="0.25">
      <c r="E10287">
        <v>3554</v>
      </c>
      <c r="F10287" t="s">
        <v>48</v>
      </c>
      <c r="G10287" t="s">
        <v>22</v>
      </c>
      <c r="H10287" t="s">
        <v>8</v>
      </c>
      <c r="I10287" t="s">
        <v>14</v>
      </c>
      <c r="J10287" s="2">
        <f>SUMIFS(Table3[TimesUsed],Table3[TripChainId],Table2[[#This Row],[TripChainId]])</f>
        <v>0</v>
      </c>
      <c r="L10287" t="s">
        <v>77</v>
      </c>
      <c r="M10287" t="s">
        <v>64</v>
      </c>
      <c r="N10287" t="s">
        <v>16</v>
      </c>
      <c r="O10287" t="s">
        <v>13</v>
      </c>
      <c r="P10287" s="1">
        <v>160</v>
      </c>
      <c r="Q102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88" spans="5:17" x14ac:dyDescent="0.25">
      <c r="E10288">
        <v>3554</v>
      </c>
      <c r="F10288" t="s">
        <v>22</v>
      </c>
      <c r="G10288" t="s">
        <v>43</v>
      </c>
      <c r="H10288" t="s">
        <v>16</v>
      </c>
      <c r="I10288" t="s">
        <v>9</v>
      </c>
      <c r="J10288" s="2">
        <f>SUMIFS(Table3[TimesUsed],Table3[TripChainId],Table2[[#This Row],[TripChainId]])</f>
        <v>0</v>
      </c>
      <c r="L10288" t="s">
        <v>77</v>
      </c>
      <c r="M10288" t="s">
        <v>23</v>
      </c>
      <c r="N10288" t="s">
        <v>10</v>
      </c>
      <c r="O10288" t="s">
        <v>13</v>
      </c>
      <c r="P10288" s="1">
        <v>26</v>
      </c>
      <c r="Q102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89" spans="5:17" x14ac:dyDescent="0.25">
      <c r="E10289">
        <v>3554</v>
      </c>
      <c r="F10289" t="s">
        <v>43</v>
      </c>
      <c r="G10289" t="s">
        <v>48</v>
      </c>
      <c r="H10289" t="s">
        <v>10</v>
      </c>
      <c r="I10289" t="s">
        <v>11</v>
      </c>
      <c r="J10289" s="2">
        <f>SUMIFS(Table3[TimesUsed],Table3[TripChainId],Table2[[#This Row],[TripChainId]])</f>
        <v>0</v>
      </c>
      <c r="L10289" t="s">
        <v>77</v>
      </c>
      <c r="M10289" t="s">
        <v>23</v>
      </c>
      <c r="N10289" t="s">
        <v>16</v>
      </c>
      <c r="O10289" t="s">
        <v>9</v>
      </c>
      <c r="P10289" s="1">
        <v>30</v>
      </c>
      <c r="Q102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90" spans="5:17" x14ac:dyDescent="0.25">
      <c r="E10290">
        <v>3555</v>
      </c>
      <c r="F10290" t="s">
        <v>48</v>
      </c>
      <c r="G10290" t="s">
        <v>22</v>
      </c>
      <c r="H10290" t="s">
        <v>8</v>
      </c>
      <c r="I10290" t="s">
        <v>14</v>
      </c>
      <c r="J10290" s="2">
        <f>SUMIFS(Table3[TimesUsed],Table3[TripChainId],Table2[[#This Row],[TripChainId]])</f>
        <v>0</v>
      </c>
      <c r="L10290" t="s">
        <v>77</v>
      </c>
      <c r="M10290" t="s">
        <v>23</v>
      </c>
      <c r="N10290" t="s">
        <v>16</v>
      </c>
      <c r="O10290" t="s">
        <v>11</v>
      </c>
      <c r="P10290" s="1">
        <v>80</v>
      </c>
      <c r="Q102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91" spans="5:17" x14ac:dyDescent="0.25">
      <c r="E10291">
        <v>3555</v>
      </c>
      <c r="F10291" t="s">
        <v>22</v>
      </c>
      <c r="G10291" t="s">
        <v>43</v>
      </c>
      <c r="H10291" t="s">
        <v>16</v>
      </c>
      <c r="I10291" t="s">
        <v>9</v>
      </c>
      <c r="J10291" s="2">
        <f>SUMIFS(Table3[TimesUsed],Table3[TripChainId],Table2[[#This Row],[TripChainId]])</f>
        <v>0</v>
      </c>
      <c r="L10291" t="s">
        <v>77</v>
      </c>
      <c r="M10291" t="s">
        <v>23</v>
      </c>
      <c r="N10291" t="s">
        <v>16</v>
      </c>
      <c r="O10291" t="s">
        <v>14</v>
      </c>
      <c r="P10291" s="1">
        <v>29</v>
      </c>
      <c r="Q102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92" spans="5:17" x14ac:dyDescent="0.25">
      <c r="E10292">
        <v>3555</v>
      </c>
      <c r="F10292" t="s">
        <v>43</v>
      </c>
      <c r="G10292" t="s">
        <v>48</v>
      </c>
      <c r="H10292" t="s">
        <v>10</v>
      </c>
      <c r="I10292" t="s">
        <v>13</v>
      </c>
      <c r="J10292" s="2">
        <f>SUMIFS(Table3[TimesUsed],Table3[TripChainId],Table2[[#This Row],[TripChainId]])</f>
        <v>0</v>
      </c>
      <c r="L10292" t="s">
        <v>77</v>
      </c>
      <c r="M10292" t="s">
        <v>23</v>
      </c>
      <c r="N10292" t="s">
        <v>16</v>
      </c>
      <c r="O10292" t="s">
        <v>12</v>
      </c>
      <c r="P10292" s="1">
        <v>29</v>
      </c>
      <c r="Q102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93" spans="5:17" x14ac:dyDescent="0.25">
      <c r="E10293">
        <v>3556</v>
      </c>
      <c r="F10293" t="s">
        <v>48</v>
      </c>
      <c r="G10293" t="s">
        <v>22</v>
      </c>
      <c r="H10293" t="s">
        <v>8</v>
      </c>
      <c r="I10293" t="s">
        <v>14</v>
      </c>
      <c r="J10293" s="2">
        <f>SUMIFS(Table3[TimesUsed],Table3[TripChainId],Table2[[#This Row],[TripChainId]])</f>
        <v>0</v>
      </c>
      <c r="L10293" t="s">
        <v>77</v>
      </c>
      <c r="M10293" t="s">
        <v>23</v>
      </c>
      <c r="N10293" t="s">
        <v>16</v>
      </c>
      <c r="O10293" t="s">
        <v>13</v>
      </c>
      <c r="P10293" s="1">
        <v>57</v>
      </c>
      <c r="Q102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94" spans="5:17" x14ac:dyDescent="0.25">
      <c r="E10294">
        <v>3556</v>
      </c>
      <c r="F10294" t="s">
        <v>22</v>
      </c>
      <c r="G10294" t="s">
        <v>43</v>
      </c>
      <c r="H10294" t="s">
        <v>16</v>
      </c>
      <c r="I10294" t="s">
        <v>11</v>
      </c>
      <c r="J10294" s="2">
        <f>SUMIFS(Table3[TimesUsed],Table3[TripChainId],Table2[[#This Row],[TripChainId]])</f>
        <v>0</v>
      </c>
      <c r="L10294" t="s">
        <v>77</v>
      </c>
      <c r="M10294" t="s">
        <v>76</v>
      </c>
      <c r="N10294" t="s">
        <v>8</v>
      </c>
      <c r="O10294" t="s">
        <v>9</v>
      </c>
      <c r="P10294" s="1">
        <v>169</v>
      </c>
      <c r="Q102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95" spans="5:17" x14ac:dyDescent="0.25">
      <c r="E10295">
        <v>3556</v>
      </c>
      <c r="F10295" t="s">
        <v>43</v>
      </c>
      <c r="G10295" t="s">
        <v>48</v>
      </c>
      <c r="H10295" t="s">
        <v>10</v>
      </c>
      <c r="I10295" t="s">
        <v>11</v>
      </c>
      <c r="J10295" s="2">
        <f>SUMIFS(Table3[TimesUsed],Table3[TripChainId],Table2[[#This Row],[TripChainId]])</f>
        <v>0</v>
      </c>
      <c r="L10295" t="s">
        <v>77</v>
      </c>
      <c r="M10295" t="s">
        <v>76</v>
      </c>
      <c r="N10295" t="s">
        <v>8</v>
      </c>
      <c r="O10295" t="s">
        <v>11</v>
      </c>
      <c r="P10295" s="1">
        <v>42</v>
      </c>
      <c r="Q102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96" spans="5:17" x14ac:dyDescent="0.25">
      <c r="E10296">
        <v>3557</v>
      </c>
      <c r="F10296" t="s">
        <v>48</v>
      </c>
      <c r="G10296" t="s">
        <v>22</v>
      </c>
      <c r="H10296" t="s">
        <v>8</v>
      </c>
      <c r="I10296" t="s">
        <v>14</v>
      </c>
      <c r="J10296" s="2">
        <f>SUMIFS(Table3[TimesUsed],Table3[TripChainId],Table2[[#This Row],[TripChainId]])</f>
        <v>0</v>
      </c>
      <c r="L10296" t="s">
        <v>77</v>
      </c>
      <c r="M10296" t="s">
        <v>76</v>
      </c>
      <c r="N10296" t="s">
        <v>8</v>
      </c>
      <c r="O10296" t="s">
        <v>14</v>
      </c>
      <c r="P10296" s="1">
        <v>39</v>
      </c>
      <c r="Q102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97" spans="5:17" x14ac:dyDescent="0.25">
      <c r="E10297">
        <v>3557</v>
      </c>
      <c r="F10297" t="s">
        <v>22</v>
      </c>
      <c r="G10297" t="s">
        <v>43</v>
      </c>
      <c r="H10297" t="s">
        <v>16</v>
      </c>
      <c r="I10297" t="s">
        <v>11</v>
      </c>
      <c r="J10297" s="2">
        <f>SUMIFS(Table3[TimesUsed],Table3[TripChainId],Table2[[#This Row],[TripChainId]])</f>
        <v>0</v>
      </c>
      <c r="L10297" t="s">
        <v>77</v>
      </c>
      <c r="M10297" t="s">
        <v>76</v>
      </c>
      <c r="N10297" t="s">
        <v>8</v>
      </c>
      <c r="O10297" t="s">
        <v>12</v>
      </c>
      <c r="P10297" s="1">
        <v>39</v>
      </c>
      <c r="Q102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98" spans="5:17" x14ac:dyDescent="0.25">
      <c r="E10298">
        <v>3557</v>
      </c>
      <c r="F10298" t="s">
        <v>43</v>
      </c>
      <c r="G10298" t="s">
        <v>48</v>
      </c>
      <c r="H10298" t="s">
        <v>10</v>
      </c>
      <c r="I10298" t="s">
        <v>13</v>
      </c>
      <c r="J10298" s="2">
        <f>SUMIFS(Table3[TimesUsed],Table3[TripChainId],Table2[[#This Row],[TripChainId]])</f>
        <v>0</v>
      </c>
      <c r="L10298" t="s">
        <v>77</v>
      </c>
      <c r="M10298" t="s">
        <v>76</v>
      </c>
      <c r="N10298" t="s">
        <v>10</v>
      </c>
      <c r="O10298" t="s">
        <v>11</v>
      </c>
      <c r="P10298" s="1">
        <v>54</v>
      </c>
      <c r="Q102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299" spans="5:17" x14ac:dyDescent="0.25">
      <c r="E10299">
        <v>3558</v>
      </c>
      <c r="F10299" t="s">
        <v>48</v>
      </c>
      <c r="G10299" t="s">
        <v>22</v>
      </c>
      <c r="H10299" t="s">
        <v>8</v>
      </c>
      <c r="I10299" t="s">
        <v>14</v>
      </c>
      <c r="J10299" s="2">
        <f>SUMIFS(Table3[TimesUsed],Table3[TripChainId],Table2[[#This Row],[TripChainId]])</f>
        <v>0</v>
      </c>
      <c r="L10299" t="s">
        <v>77</v>
      </c>
      <c r="M10299" t="s">
        <v>76</v>
      </c>
      <c r="N10299" t="s">
        <v>10</v>
      </c>
      <c r="O10299" t="s">
        <v>14</v>
      </c>
      <c r="P10299" s="1">
        <v>35</v>
      </c>
      <c r="Q102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00" spans="5:17" x14ac:dyDescent="0.25">
      <c r="E10300">
        <v>3558</v>
      </c>
      <c r="F10300" t="s">
        <v>22</v>
      </c>
      <c r="G10300" t="s">
        <v>43</v>
      </c>
      <c r="H10300" t="s">
        <v>16</v>
      </c>
      <c r="I10300" t="s">
        <v>14</v>
      </c>
      <c r="J10300" s="2">
        <f>SUMIFS(Table3[TimesUsed],Table3[TripChainId],Table2[[#This Row],[TripChainId]])</f>
        <v>0</v>
      </c>
      <c r="L10300" t="s">
        <v>77</v>
      </c>
      <c r="M10300" t="s">
        <v>76</v>
      </c>
      <c r="N10300" t="s">
        <v>10</v>
      </c>
      <c r="O10300" t="s">
        <v>12</v>
      </c>
      <c r="P10300" s="1">
        <v>35</v>
      </c>
      <c r="Q103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01" spans="5:17" x14ac:dyDescent="0.25">
      <c r="E10301">
        <v>3558</v>
      </c>
      <c r="F10301" t="s">
        <v>43</v>
      </c>
      <c r="G10301" t="s">
        <v>48</v>
      </c>
      <c r="H10301" t="s">
        <v>10</v>
      </c>
      <c r="I10301" t="s">
        <v>11</v>
      </c>
      <c r="J10301" s="2">
        <f>SUMIFS(Table3[TimesUsed],Table3[TripChainId],Table2[[#This Row],[TripChainId]])</f>
        <v>0</v>
      </c>
      <c r="L10301" t="s">
        <v>77</v>
      </c>
      <c r="M10301" t="s">
        <v>76</v>
      </c>
      <c r="N10301" t="s">
        <v>10</v>
      </c>
      <c r="O10301" t="s">
        <v>13</v>
      </c>
      <c r="P10301" s="1">
        <v>171</v>
      </c>
      <c r="Q103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02" spans="5:17" x14ac:dyDescent="0.25">
      <c r="E10302">
        <v>3559</v>
      </c>
      <c r="F10302" t="s">
        <v>48</v>
      </c>
      <c r="G10302" t="s">
        <v>22</v>
      </c>
      <c r="H10302" t="s">
        <v>8</v>
      </c>
      <c r="I10302" t="s">
        <v>14</v>
      </c>
      <c r="J10302" s="2">
        <f>SUMIFS(Table3[TimesUsed],Table3[TripChainId],Table2[[#This Row],[TripChainId]])</f>
        <v>0</v>
      </c>
      <c r="L10302" t="s">
        <v>77</v>
      </c>
      <c r="M10302" t="s">
        <v>76</v>
      </c>
      <c r="N10302" t="s">
        <v>16</v>
      </c>
      <c r="O10302" t="s">
        <v>9</v>
      </c>
      <c r="P10302" s="1">
        <v>160</v>
      </c>
      <c r="Q103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03" spans="5:17" x14ac:dyDescent="0.25">
      <c r="E10303">
        <v>3559</v>
      </c>
      <c r="F10303" t="s">
        <v>22</v>
      </c>
      <c r="G10303" t="s">
        <v>43</v>
      </c>
      <c r="H10303" t="s">
        <v>16</v>
      </c>
      <c r="I10303" t="s">
        <v>14</v>
      </c>
      <c r="J10303" s="2">
        <f>SUMIFS(Table3[TimesUsed],Table3[TripChainId],Table2[[#This Row],[TripChainId]])</f>
        <v>0</v>
      </c>
      <c r="L10303" t="s">
        <v>77</v>
      </c>
      <c r="M10303" t="s">
        <v>76</v>
      </c>
      <c r="N10303" t="s">
        <v>16</v>
      </c>
      <c r="O10303" t="s">
        <v>11</v>
      </c>
      <c r="P10303" s="1">
        <v>382</v>
      </c>
      <c r="Q103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04" spans="5:17" x14ac:dyDescent="0.25">
      <c r="E10304">
        <v>3559</v>
      </c>
      <c r="F10304" t="s">
        <v>43</v>
      </c>
      <c r="G10304" t="s">
        <v>48</v>
      </c>
      <c r="H10304" t="s">
        <v>10</v>
      </c>
      <c r="I10304" t="s">
        <v>13</v>
      </c>
      <c r="J10304" s="2">
        <f>SUMIFS(Table3[TimesUsed],Table3[TripChainId],Table2[[#This Row],[TripChainId]])</f>
        <v>0</v>
      </c>
      <c r="L10304" t="s">
        <v>77</v>
      </c>
      <c r="M10304" t="s">
        <v>76</v>
      </c>
      <c r="N10304" t="s">
        <v>16</v>
      </c>
      <c r="O10304" t="s">
        <v>14</v>
      </c>
      <c r="P10304" s="1">
        <v>95</v>
      </c>
      <c r="Q103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05" spans="5:17" x14ac:dyDescent="0.25">
      <c r="E10305">
        <v>3560</v>
      </c>
      <c r="F10305" t="s">
        <v>48</v>
      </c>
      <c r="G10305" t="s">
        <v>22</v>
      </c>
      <c r="H10305" t="s">
        <v>8</v>
      </c>
      <c r="I10305" t="s">
        <v>14</v>
      </c>
      <c r="J10305" s="2">
        <f>SUMIFS(Table3[TimesUsed],Table3[TripChainId],Table2[[#This Row],[TripChainId]])</f>
        <v>0</v>
      </c>
      <c r="L10305" t="s">
        <v>77</v>
      </c>
      <c r="M10305" t="s">
        <v>76</v>
      </c>
      <c r="N10305" t="s">
        <v>16</v>
      </c>
      <c r="O10305" t="s">
        <v>12</v>
      </c>
      <c r="P10305" s="1">
        <v>94</v>
      </c>
      <c r="Q103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06" spans="5:17" x14ac:dyDescent="0.25">
      <c r="E10306">
        <v>3560</v>
      </c>
      <c r="F10306" t="s">
        <v>22</v>
      </c>
      <c r="G10306" t="s">
        <v>43</v>
      </c>
      <c r="H10306" t="s">
        <v>16</v>
      </c>
      <c r="I10306" t="s">
        <v>13</v>
      </c>
      <c r="J10306" s="2">
        <f>SUMIFS(Table3[TimesUsed],Table3[TripChainId],Table2[[#This Row],[TripChainId]])</f>
        <v>0</v>
      </c>
      <c r="L10306" t="s">
        <v>77</v>
      </c>
      <c r="M10306" t="s">
        <v>76</v>
      </c>
      <c r="N10306" t="s">
        <v>16</v>
      </c>
      <c r="O10306" t="s">
        <v>13</v>
      </c>
      <c r="P10306" s="1">
        <v>225</v>
      </c>
      <c r="Q103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07" spans="5:17" x14ac:dyDescent="0.25">
      <c r="E10307">
        <v>3560</v>
      </c>
      <c r="F10307" t="s">
        <v>43</v>
      </c>
      <c r="G10307" t="s">
        <v>48</v>
      </c>
      <c r="H10307" t="s">
        <v>10</v>
      </c>
      <c r="I10307" t="s">
        <v>13</v>
      </c>
      <c r="J10307" s="2">
        <f>SUMIFS(Table3[TimesUsed],Table3[TripChainId],Table2[[#This Row],[TripChainId]])</f>
        <v>0</v>
      </c>
      <c r="L10307" t="s">
        <v>77</v>
      </c>
      <c r="M10307" t="s">
        <v>24</v>
      </c>
      <c r="N10307" t="s">
        <v>10</v>
      </c>
      <c r="O10307" t="s">
        <v>13</v>
      </c>
      <c r="P10307" s="1">
        <v>24</v>
      </c>
      <c r="Q103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08" spans="5:17" x14ac:dyDescent="0.25">
      <c r="E10308">
        <v>3561</v>
      </c>
      <c r="F10308" t="s">
        <v>48</v>
      </c>
      <c r="G10308" t="s">
        <v>22</v>
      </c>
      <c r="H10308" t="s">
        <v>8</v>
      </c>
      <c r="I10308" t="s">
        <v>9</v>
      </c>
      <c r="J10308" s="2">
        <f>SUMIFS(Table3[TimesUsed],Table3[TripChainId],Table2[[#This Row],[TripChainId]])</f>
        <v>0</v>
      </c>
      <c r="L10308" t="s">
        <v>77</v>
      </c>
      <c r="M10308" t="s">
        <v>24</v>
      </c>
      <c r="N10308" t="s">
        <v>16</v>
      </c>
      <c r="O10308" t="s">
        <v>9</v>
      </c>
      <c r="P10308" s="1">
        <v>32</v>
      </c>
      <c r="Q103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09" spans="5:17" x14ac:dyDescent="0.25">
      <c r="E10309">
        <v>3561</v>
      </c>
      <c r="F10309" t="s">
        <v>22</v>
      </c>
      <c r="G10309" t="s">
        <v>23</v>
      </c>
      <c r="H10309" t="s">
        <v>16</v>
      </c>
      <c r="I10309" t="s">
        <v>9</v>
      </c>
      <c r="J10309" s="2">
        <f>SUMIFS(Table3[TimesUsed],Table3[TripChainId],Table2[[#This Row],[TripChainId]])</f>
        <v>0</v>
      </c>
      <c r="L10309" t="s">
        <v>77</v>
      </c>
      <c r="M10309" t="s">
        <v>24</v>
      </c>
      <c r="N10309" t="s">
        <v>16</v>
      </c>
      <c r="O10309" t="s">
        <v>11</v>
      </c>
      <c r="P10309" s="1">
        <v>60</v>
      </c>
      <c r="Q103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10" spans="5:17" x14ac:dyDescent="0.25">
      <c r="E10310">
        <v>3561</v>
      </c>
      <c r="F10310" t="s">
        <v>23</v>
      </c>
      <c r="G10310" t="s">
        <v>48</v>
      </c>
      <c r="H10310" t="s">
        <v>10</v>
      </c>
      <c r="I10310" t="s">
        <v>9</v>
      </c>
      <c r="J10310" s="2">
        <f>SUMIFS(Table3[TimesUsed],Table3[TripChainId],Table2[[#This Row],[TripChainId]])</f>
        <v>0</v>
      </c>
      <c r="L10310" t="s">
        <v>77</v>
      </c>
      <c r="M10310" t="s">
        <v>24</v>
      </c>
      <c r="N10310" t="s">
        <v>16</v>
      </c>
      <c r="O10310" t="s">
        <v>14</v>
      </c>
      <c r="P10310" s="1">
        <v>22</v>
      </c>
      <c r="Q103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11" spans="5:17" x14ac:dyDescent="0.25">
      <c r="E10311">
        <v>3562</v>
      </c>
      <c r="F10311" t="s">
        <v>48</v>
      </c>
      <c r="G10311" t="s">
        <v>22</v>
      </c>
      <c r="H10311" t="s">
        <v>8</v>
      </c>
      <c r="I10311" t="s">
        <v>9</v>
      </c>
      <c r="J10311" s="2">
        <f>SUMIFS(Table3[TimesUsed],Table3[TripChainId],Table2[[#This Row],[TripChainId]])</f>
        <v>0</v>
      </c>
      <c r="L10311" t="s">
        <v>77</v>
      </c>
      <c r="M10311" t="s">
        <v>24</v>
      </c>
      <c r="N10311" t="s">
        <v>16</v>
      </c>
      <c r="O10311" t="s">
        <v>12</v>
      </c>
      <c r="P10311" s="1">
        <v>21</v>
      </c>
      <c r="Q103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12" spans="5:17" x14ac:dyDescent="0.25">
      <c r="E10312">
        <v>3562</v>
      </c>
      <c r="F10312" t="s">
        <v>22</v>
      </c>
      <c r="G10312" t="s">
        <v>23</v>
      </c>
      <c r="H10312" t="s">
        <v>16</v>
      </c>
      <c r="I10312" t="s">
        <v>9</v>
      </c>
      <c r="J10312" s="2">
        <f>SUMIFS(Table3[TimesUsed],Table3[TripChainId],Table2[[#This Row],[TripChainId]])</f>
        <v>0</v>
      </c>
      <c r="L10312" t="s">
        <v>77</v>
      </c>
      <c r="M10312" t="s">
        <v>24</v>
      </c>
      <c r="N10312" t="s">
        <v>16</v>
      </c>
      <c r="O10312" t="s">
        <v>13</v>
      </c>
      <c r="P10312" s="1">
        <v>47</v>
      </c>
      <c r="Q103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13" spans="5:17" x14ac:dyDescent="0.25">
      <c r="E10313">
        <v>3562</v>
      </c>
      <c r="F10313" t="s">
        <v>23</v>
      </c>
      <c r="G10313" t="s">
        <v>48</v>
      </c>
      <c r="H10313" t="s">
        <v>10</v>
      </c>
      <c r="I10313" t="s">
        <v>11</v>
      </c>
      <c r="J10313" s="2">
        <f>SUMIFS(Table3[TimesUsed],Table3[TripChainId],Table2[[#This Row],[TripChainId]])</f>
        <v>0</v>
      </c>
      <c r="L10313" t="s">
        <v>77</v>
      </c>
      <c r="M10313" t="s">
        <v>62</v>
      </c>
      <c r="N10313" t="s">
        <v>16</v>
      </c>
      <c r="O10313" t="s">
        <v>11</v>
      </c>
      <c r="P10313" s="1">
        <v>62</v>
      </c>
      <c r="Q103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14" spans="5:17" x14ac:dyDescent="0.25">
      <c r="E10314">
        <v>3563</v>
      </c>
      <c r="F10314" t="s">
        <v>48</v>
      </c>
      <c r="G10314" t="s">
        <v>22</v>
      </c>
      <c r="H10314" t="s">
        <v>8</v>
      </c>
      <c r="I10314" t="s">
        <v>9</v>
      </c>
      <c r="J10314" s="2">
        <f>SUMIFS(Table3[TimesUsed],Table3[TripChainId],Table2[[#This Row],[TripChainId]])</f>
        <v>0</v>
      </c>
      <c r="L10314" t="s">
        <v>77</v>
      </c>
      <c r="M10314" t="s">
        <v>62</v>
      </c>
      <c r="N10314" t="s">
        <v>16</v>
      </c>
      <c r="O10314" t="s">
        <v>14</v>
      </c>
      <c r="P10314" s="1">
        <v>20</v>
      </c>
      <c r="Q103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15" spans="5:17" x14ac:dyDescent="0.25">
      <c r="E10315">
        <v>3563</v>
      </c>
      <c r="F10315" t="s">
        <v>22</v>
      </c>
      <c r="G10315" t="s">
        <v>23</v>
      </c>
      <c r="H10315" t="s">
        <v>16</v>
      </c>
      <c r="I10315" t="s">
        <v>9</v>
      </c>
      <c r="J10315" s="2">
        <f>SUMIFS(Table3[TimesUsed],Table3[TripChainId],Table2[[#This Row],[TripChainId]])</f>
        <v>0</v>
      </c>
      <c r="L10315" t="s">
        <v>77</v>
      </c>
      <c r="M10315" t="s">
        <v>62</v>
      </c>
      <c r="N10315" t="s">
        <v>16</v>
      </c>
      <c r="O10315" t="s">
        <v>12</v>
      </c>
      <c r="P10315" s="1">
        <v>20</v>
      </c>
      <c r="Q103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16" spans="5:17" x14ac:dyDescent="0.25">
      <c r="E10316">
        <v>3563</v>
      </c>
      <c r="F10316" t="s">
        <v>23</v>
      </c>
      <c r="G10316" t="s">
        <v>48</v>
      </c>
      <c r="H10316" t="s">
        <v>10</v>
      </c>
      <c r="I10316" t="s">
        <v>12</v>
      </c>
      <c r="J10316" s="2">
        <f>SUMIFS(Table3[TimesUsed],Table3[TripChainId],Table2[[#This Row],[TripChainId]])</f>
        <v>0</v>
      </c>
      <c r="L10316" t="s">
        <v>77</v>
      </c>
      <c r="M10316" t="s">
        <v>62</v>
      </c>
      <c r="N10316" t="s">
        <v>16</v>
      </c>
      <c r="O10316" t="s">
        <v>13</v>
      </c>
      <c r="P10316" s="1">
        <v>37</v>
      </c>
      <c r="Q103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17" spans="5:17" x14ac:dyDescent="0.25">
      <c r="E10317">
        <v>3564</v>
      </c>
      <c r="F10317" t="s">
        <v>48</v>
      </c>
      <c r="G10317" t="s">
        <v>22</v>
      </c>
      <c r="H10317" t="s">
        <v>8</v>
      </c>
      <c r="I10317" t="s">
        <v>9</v>
      </c>
      <c r="J10317" s="2">
        <f>SUMIFS(Table3[TimesUsed],Table3[TripChainId],Table2[[#This Row],[TripChainId]])</f>
        <v>0</v>
      </c>
      <c r="L10317" t="s">
        <v>77</v>
      </c>
      <c r="M10317" t="s">
        <v>18</v>
      </c>
      <c r="N10317" t="s">
        <v>8</v>
      </c>
      <c r="O10317" t="s">
        <v>9</v>
      </c>
      <c r="P10317" s="1">
        <v>115</v>
      </c>
      <c r="Q103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18" spans="5:17" x14ac:dyDescent="0.25">
      <c r="E10318">
        <v>3564</v>
      </c>
      <c r="F10318" t="s">
        <v>22</v>
      </c>
      <c r="G10318" t="s">
        <v>23</v>
      </c>
      <c r="H10318" t="s">
        <v>16</v>
      </c>
      <c r="I10318" t="s">
        <v>9</v>
      </c>
      <c r="J10318" s="2">
        <f>SUMIFS(Table3[TimesUsed],Table3[TripChainId],Table2[[#This Row],[TripChainId]])</f>
        <v>0</v>
      </c>
      <c r="L10318" t="s">
        <v>77</v>
      </c>
      <c r="M10318" t="s">
        <v>18</v>
      </c>
      <c r="N10318" t="s">
        <v>8</v>
      </c>
      <c r="O10318" t="s">
        <v>11</v>
      </c>
      <c r="P10318" s="1">
        <v>40</v>
      </c>
      <c r="Q103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19" spans="5:17" x14ac:dyDescent="0.25">
      <c r="E10319">
        <v>3564</v>
      </c>
      <c r="F10319" t="s">
        <v>23</v>
      </c>
      <c r="G10319" t="s">
        <v>48</v>
      </c>
      <c r="H10319" t="s">
        <v>10</v>
      </c>
      <c r="I10319" t="s">
        <v>13</v>
      </c>
      <c r="J10319" s="2">
        <f>SUMIFS(Table3[TimesUsed],Table3[TripChainId],Table2[[#This Row],[TripChainId]])</f>
        <v>0</v>
      </c>
      <c r="L10319" t="s">
        <v>77</v>
      </c>
      <c r="M10319" t="s">
        <v>18</v>
      </c>
      <c r="N10319" t="s">
        <v>8</v>
      </c>
      <c r="O10319" t="s">
        <v>14</v>
      </c>
      <c r="P10319" s="1">
        <v>30</v>
      </c>
      <c r="Q103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20" spans="5:17" x14ac:dyDescent="0.25">
      <c r="E10320">
        <v>3565</v>
      </c>
      <c r="F10320" t="s">
        <v>48</v>
      </c>
      <c r="G10320" t="s">
        <v>22</v>
      </c>
      <c r="H10320" t="s">
        <v>8</v>
      </c>
      <c r="I10320" t="s">
        <v>9</v>
      </c>
      <c r="J10320" s="2">
        <f>SUMIFS(Table3[TimesUsed],Table3[TripChainId],Table2[[#This Row],[TripChainId]])</f>
        <v>0</v>
      </c>
      <c r="L10320" t="s">
        <v>77</v>
      </c>
      <c r="M10320" t="s">
        <v>18</v>
      </c>
      <c r="N10320" t="s">
        <v>8</v>
      </c>
      <c r="O10320" t="s">
        <v>12</v>
      </c>
      <c r="P10320" s="1">
        <v>30</v>
      </c>
      <c r="Q103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21" spans="5:17" x14ac:dyDescent="0.25">
      <c r="E10321">
        <v>3565</v>
      </c>
      <c r="F10321" t="s">
        <v>22</v>
      </c>
      <c r="G10321" t="s">
        <v>23</v>
      </c>
      <c r="H10321" t="s">
        <v>16</v>
      </c>
      <c r="I10321" t="s">
        <v>11</v>
      </c>
      <c r="J10321" s="2">
        <f>SUMIFS(Table3[TimesUsed],Table3[TripChainId],Table2[[#This Row],[TripChainId]])</f>
        <v>0</v>
      </c>
      <c r="L10321" t="s">
        <v>77</v>
      </c>
      <c r="M10321" t="s">
        <v>18</v>
      </c>
      <c r="N10321" t="s">
        <v>10</v>
      </c>
      <c r="O10321" t="s">
        <v>11</v>
      </c>
      <c r="P10321" s="1">
        <v>23</v>
      </c>
      <c r="Q103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22" spans="5:17" x14ac:dyDescent="0.25">
      <c r="E10322">
        <v>3565</v>
      </c>
      <c r="F10322" t="s">
        <v>23</v>
      </c>
      <c r="G10322" t="s">
        <v>48</v>
      </c>
      <c r="H10322" t="s">
        <v>10</v>
      </c>
      <c r="I10322" t="s">
        <v>11</v>
      </c>
      <c r="J10322" s="2">
        <f>SUMIFS(Table3[TimesUsed],Table3[TripChainId],Table2[[#This Row],[TripChainId]])</f>
        <v>0</v>
      </c>
      <c r="L10322" t="s">
        <v>77</v>
      </c>
      <c r="M10322" t="s">
        <v>18</v>
      </c>
      <c r="N10322" t="s">
        <v>10</v>
      </c>
      <c r="O10322" t="s">
        <v>13</v>
      </c>
      <c r="P10322" s="1">
        <v>41</v>
      </c>
      <c r="Q103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23" spans="5:17" x14ac:dyDescent="0.25">
      <c r="E10323">
        <v>3566</v>
      </c>
      <c r="F10323" t="s">
        <v>48</v>
      </c>
      <c r="G10323" t="s">
        <v>22</v>
      </c>
      <c r="H10323" t="s">
        <v>8</v>
      </c>
      <c r="I10323" t="s">
        <v>9</v>
      </c>
      <c r="J10323" s="2">
        <f>SUMIFS(Table3[TimesUsed],Table3[TripChainId],Table2[[#This Row],[TripChainId]])</f>
        <v>0</v>
      </c>
      <c r="L10323" t="s">
        <v>77</v>
      </c>
      <c r="M10323" t="s">
        <v>18</v>
      </c>
      <c r="N10323" t="s">
        <v>16</v>
      </c>
      <c r="O10323" t="s">
        <v>9</v>
      </c>
      <c r="P10323" s="1">
        <v>91</v>
      </c>
      <c r="Q103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24" spans="5:17" x14ac:dyDescent="0.25">
      <c r="E10324">
        <v>3566</v>
      </c>
      <c r="F10324" t="s">
        <v>22</v>
      </c>
      <c r="G10324" t="s">
        <v>23</v>
      </c>
      <c r="H10324" t="s">
        <v>16</v>
      </c>
      <c r="I10324" t="s">
        <v>11</v>
      </c>
      <c r="J10324" s="2">
        <f>SUMIFS(Table3[TimesUsed],Table3[TripChainId],Table2[[#This Row],[TripChainId]])</f>
        <v>0</v>
      </c>
      <c r="L10324" t="s">
        <v>77</v>
      </c>
      <c r="M10324" t="s">
        <v>18</v>
      </c>
      <c r="N10324" t="s">
        <v>16</v>
      </c>
      <c r="O10324" t="s">
        <v>11</v>
      </c>
      <c r="P10324" s="1">
        <v>134</v>
      </c>
      <c r="Q103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25" spans="5:17" x14ac:dyDescent="0.25">
      <c r="E10325">
        <v>3566</v>
      </c>
      <c r="F10325" t="s">
        <v>23</v>
      </c>
      <c r="G10325" t="s">
        <v>48</v>
      </c>
      <c r="H10325" t="s">
        <v>10</v>
      </c>
      <c r="I10325" t="s">
        <v>12</v>
      </c>
      <c r="J10325" s="2">
        <f>SUMIFS(Table3[TimesUsed],Table3[TripChainId],Table2[[#This Row],[TripChainId]])</f>
        <v>0</v>
      </c>
      <c r="L10325" t="s">
        <v>77</v>
      </c>
      <c r="M10325" t="s">
        <v>18</v>
      </c>
      <c r="N10325" t="s">
        <v>16</v>
      </c>
      <c r="O10325" t="s">
        <v>14</v>
      </c>
      <c r="P10325" s="1">
        <v>52</v>
      </c>
      <c r="Q103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26" spans="5:17" x14ac:dyDescent="0.25">
      <c r="E10326">
        <v>3567</v>
      </c>
      <c r="F10326" t="s">
        <v>48</v>
      </c>
      <c r="G10326" t="s">
        <v>22</v>
      </c>
      <c r="H10326" t="s">
        <v>8</v>
      </c>
      <c r="I10326" t="s">
        <v>9</v>
      </c>
      <c r="J10326" s="2">
        <f>SUMIFS(Table3[TimesUsed],Table3[TripChainId],Table2[[#This Row],[TripChainId]])</f>
        <v>0</v>
      </c>
      <c r="L10326" t="s">
        <v>77</v>
      </c>
      <c r="M10326" t="s">
        <v>18</v>
      </c>
      <c r="N10326" t="s">
        <v>16</v>
      </c>
      <c r="O10326" t="s">
        <v>12</v>
      </c>
      <c r="P10326" s="1">
        <v>51</v>
      </c>
      <c r="Q103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27" spans="5:17" x14ac:dyDescent="0.25">
      <c r="E10327">
        <v>3567</v>
      </c>
      <c r="F10327" t="s">
        <v>22</v>
      </c>
      <c r="G10327" t="s">
        <v>23</v>
      </c>
      <c r="H10327" t="s">
        <v>16</v>
      </c>
      <c r="I10327" t="s">
        <v>11</v>
      </c>
      <c r="J10327" s="2">
        <f>SUMIFS(Table3[TimesUsed],Table3[TripChainId],Table2[[#This Row],[TripChainId]])</f>
        <v>0</v>
      </c>
      <c r="L10327" t="s">
        <v>77</v>
      </c>
      <c r="M10327" t="s">
        <v>18</v>
      </c>
      <c r="N10327" t="s">
        <v>16</v>
      </c>
      <c r="O10327" t="s">
        <v>13</v>
      </c>
      <c r="P10327" s="1">
        <v>90</v>
      </c>
      <c r="Q103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28" spans="5:17" x14ac:dyDescent="0.25">
      <c r="E10328">
        <v>3567</v>
      </c>
      <c r="F10328" t="s">
        <v>23</v>
      </c>
      <c r="G10328" t="s">
        <v>48</v>
      </c>
      <c r="H10328" t="s">
        <v>10</v>
      </c>
      <c r="I10328" t="s">
        <v>13</v>
      </c>
      <c r="J10328" s="2">
        <f>SUMIFS(Table3[TimesUsed],Table3[TripChainId],Table2[[#This Row],[TripChainId]])</f>
        <v>0</v>
      </c>
      <c r="L10328" t="s">
        <v>77</v>
      </c>
      <c r="M10328" t="s">
        <v>78</v>
      </c>
      <c r="N10328" t="s">
        <v>8</v>
      </c>
      <c r="O10328" t="s">
        <v>9</v>
      </c>
      <c r="P10328" s="1">
        <v>24</v>
      </c>
      <c r="Q103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29" spans="5:17" x14ac:dyDescent="0.25">
      <c r="E10329">
        <v>3568</v>
      </c>
      <c r="F10329" t="s">
        <v>48</v>
      </c>
      <c r="G10329" t="s">
        <v>22</v>
      </c>
      <c r="H10329" t="s">
        <v>8</v>
      </c>
      <c r="I10329" t="s">
        <v>9</v>
      </c>
      <c r="J10329" s="2">
        <f>SUMIFS(Table3[TimesUsed],Table3[TripChainId],Table2[[#This Row],[TripChainId]])</f>
        <v>0</v>
      </c>
      <c r="L10329" t="s">
        <v>77</v>
      </c>
      <c r="M10329" t="s">
        <v>78</v>
      </c>
      <c r="N10329" t="s">
        <v>10</v>
      </c>
      <c r="O10329" t="s">
        <v>11</v>
      </c>
      <c r="P10329" s="1">
        <v>36</v>
      </c>
      <c r="Q103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30" spans="5:17" x14ac:dyDescent="0.25">
      <c r="E10330">
        <v>3568</v>
      </c>
      <c r="F10330" t="s">
        <v>22</v>
      </c>
      <c r="G10330" t="s">
        <v>23</v>
      </c>
      <c r="H10330" t="s">
        <v>16</v>
      </c>
      <c r="I10330" t="s">
        <v>12</v>
      </c>
      <c r="J10330" s="2">
        <f>SUMIFS(Table3[TimesUsed],Table3[TripChainId],Table2[[#This Row],[TripChainId]])</f>
        <v>0</v>
      </c>
      <c r="L10330" t="s">
        <v>77</v>
      </c>
      <c r="M10330" t="s">
        <v>78</v>
      </c>
      <c r="N10330" t="s">
        <v>10</v>
      </c>
      <c r="O10330" t="s">
        <v>13</v>
      </c>
      <c r="P10330" s="1">
        <v>80</v>
      </c>
      <c r="Q103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31" spans="5:17" x14ac:dyDescent="0.25">
      <c r="E10331">
        <v>3568</v>
      </c>
      <c r="F10331" t="s">
        <v>23</v>
      </c>
      <c r="G10331" t="s">
        <v>48</v>
      </c>
      <c r="H10331" t="s">
        <v>10</v>
      </c>
      <c r="I10331" t="s">
        <v>12</v>
      </c>
      <c r="J10331" s="2">
        <f>SUMIFS(Table3[TimesUsed],Table3[TripChainId],Table2[[#This Row],[TripChainId]])</f>
        <v>0</v>
      </c>
      <c r="L10331" t="s">
        <v>77</v>
      </c>
      <c r="M10331" t="s">
        <v>78</v>
      </c>
      <c r="N10331" t="s">
        <v>16</v>
      </c>
      <c r="O10331" t="s">
        <v>9</v>
      </c>
      <c r="P10331" s="1">
        <v>66</v>
      </c>
      <c r="Q103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32" spans="5:17" x14ac:dyDescent="0.25">
      <c r="E10332">
        <v>3569</v>
      </c>
      <c r="F10332" t="s">
        <v>48</v>
      </c>
      <c r="G10332" t="s">
        <v>22</v>
      </c>
      <c r="H10332" t="s">
        <v>8</v>
      </c>
      <c r="I10332" t="s">
        <v>9</v>
      </c>
      <c r="J10332" s="2">
        <f>SUMIFS(Table3[TimesUsed],Table3[TripChainId],Table2[[#This Row],[TripChainId]])</f>
        <v>0</v>
      </c>
      <c r="L10332" t="s">
        <v>77</v>
      </c>
      <c r="M10332" t="s">
        <v>78</v>
      </c>
      <c r="N10332" t="s">
        <v>16</v>
      </c>
      <c r="O10332" t="s">
        <v>11</v>
      </c>
      <c r="P10332" s="1">
        <v>166</v>
      </c>
      <c r="Q103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33" spans="5:17" x14ac:dyDescent="0.25">
      <c r="E10333">
        <v>3569</v>
      </c>
      <c r="F10333" t="s">
        <v>22</v>
      </c>
      <c r="G10333" t="s">
        <v>23</v>
      </c>
      <c r="H10333" t="s">
        <v>16</v>
      </c>
      <c r="I10333" t="s">
        <v>13</v>
      </c>
      <c r="J10333" s="2">
        <f>SUMIFS(Table3[TimesUsed],Table3[TripChainId],Table2[[#This Row],[TripChainId]])</f>
        <v>0</v>
      </c>
      <c r="L10333" t="s">
        <v>77</v>
      </c>
      <c r="M10333" t="s">
        <v>78</v>
      </c>
      <c r="N10333" t="s">
        <v>16</v>
      </c>
      <c r="O10333" t="s">
        <v>14</v>
      </c>
      <c r="P10333" s="1">
        <v>39</v>
      </c>
      <c r="Q103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34" spans="5:17" x14ac:dyDescent="0.25">
      <c r="E10334">
        <v>3569</v>
      </c>
      <c r="F10334" t="s">
        <v>23</v>
      </c>
      <c r="G10334" t="s">
        <v>48</v>
      </c>
      <c r="H10334" t="s">
        <v>10</v>
      </c>
      <c r="I10334" t="s">
        <v>12</v>
      </c>
      <c r="J10334" s="2">
        <f>SUMIFS(Table3[TimesUsed],Table3[TripChainId],Table2[[#This Row],[TripChainId]])</f>
        <v>0</v>
      </c>
      <c r="L10334" t="s">
        <v>77</v>
      </c>
      <c r="M10334" t="s">
        <v>78</v>
      </c>
      <c r="N10334" t="s">
        <v>16</v>
      </c>
      <c r="O10334" t="s">
        <v>12</v>
      </c>
      <c r="P10334" s="1">
        <v>39</v>
      </c>
      <c r="Q103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35" spans="5:17" x14ac:dyDescent="0.25">
      <c r="E10335">
        <v>3570</v>
      </c>
      <c r="F10335" t="s">
        <v>48</v>
      </c>
      <c r="G10335" t="s">
        <v>22</v>
      </c>
      <c r="H10335" t="s">
        <v>8</v>
      </c>
      <c r="I10335" t="s">
        <v>9</v>
      </c>
      <c r="J10335" s="2">
        <f>SUMIFS(Table3[TimesUsed],Table3[TripChainId],Table2[[#This Row],[TripChainId]])</f>
        <v>0</v>
      </c>
      <c r="L10335" t="s">
        <v>77</v>
      </c>
      <c r="M10335" t="s">
        <v>78</v>
      </c>
      <c r="N10335" t="s">
        <v>16</v>
      </c>
      <c r="O10335" t="s">
        <v>13</v>
      </c>
      <c r="P10335" s="1">
        <v>94</v>
      </c>
      <c r="Q103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36" spans="5:17" x14ac:dyDescent="0.25">
      <c r="E10336">
        <v>3570</v>
      </c>
      <c r="F10336" t="s">
        <v>22</v>
      </c>
      <c r="G10336" t="s">
        <v>23</v>
      </c>
      <c r="H10336" t="s">
        <v>16</v>
      </c>
      <c r="I10336" t="s">
        <v>13</v>
      </c>
      <c r="J10336" s="2">
        <f>SUMIFS(Table3[TimesUsed],Table3[TripChainId],Table2[[#This Row],[TripChainId]])</f>
        <v>0</v>
      </c>
      <c r="L10336" t="s">
        <v>77</v>
      </c>
      <c r="M10336" t="s">
        <v>19</v>
      </c>
      <c r="N10336" t="s">
        <v>8</v>
      </c>
      <c r="O10336" t="s">
        <v>9</v>
      </c>
      <c r="P10336" s="1">
        <v>202</v>
      </c>
      <c r="Q103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37" spans="5:17" x14ac:dyDescent="0.25">
      <c r="E10337">
        <v>3570</v>
      </c>
      <c r="F10337" t="s">
        <v>23</v>
      </c>
      <c r="G10337" t="s">
        <v>48</v>
      </c>
      <c r="H10337" t="s">
        <v>10</v>
      </c>
      <c r="I10337" t="s">
        <v>13</v>
      </c>
      <c r="J10337" s="2">
        <f>SUMIFS(Table3[TimesUsed],Table3[TripChainId],Table2[[#This Row],[TripChainId]])</f>
        <v>0</v>
      </c>
      <c r="L10337" t="s">
        <v>77</v>
      </c>
      <c r="M10337" t="s">
        <v>19</v>
      </c>
      <c r="N10337" t="s">
        <v>8</v>
      </c>
      <c r="O10337" t="s">
        <v>11</v>
      </c>
      <c r="P10337" s="1">
        <v>34</v>
      </c>
      <c r="Q103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38" spans="5:17" x14ac:dyDescent="0.25">
      <c r="E10338">
        <v>3571</v>
      </c>
      <c r="F10338" t="s">
        <v>48</v>
      </c>
      <c r="G10338" t="s">
        <v>22</v>
      </c>
      <c r="H10338" t="s">
        <v>8</v>
      </c>
      <c r="I10338" t="s">
        <v>14</v>
      </c>
      <c r="J10338" s="2">
        <f>SUMIFS(Table3[TimesUsed],Table3[TripChainId],Table2[[#This Row],[TripChainId]])</f>
        <v>0</v>
      </c>
      <c r="L10338" t="s">
        <v>77</v>
      </c>
      <c r="M10338" t="s">
        <v>19</v>
      </c>
      <c r="N10338" t="s">
        <v>8</v>
      </c>
      <c r="O10338" t="s">
        <v>14</v>
      </c>
      <c r="P10338" s="1">
        <v>76</v>
      </c>
      <c r="Q103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39" spans="5:17" x14ac:dyDescent="0.25">
      <c r="E10339">
        <v>3571</v>
      </c>
      <c r="F10339" t="s">
        <v>22</v>
      </c>
      <c r="G10339" t="s">
        <v>23</v>
      </c>
      <c r="H10339" t="s">
        <v>16</v>
      </c>
      <c r="I10339" t="s">
        <v>9</v>
      </c>
      <c r="J10339" s="2">
        <f>SUMIFS(Table3[TimesUsed],Table3[TripChainId],Table2[[#This Row],[TripChainId]])</f>
        <v>0</v>
      </c>
      <c r="L10339" t="s">
        <v>77</v>
      </c>
      <c r="M10339" t="s">
        <v>19</v>
      </c>
      <c r="N10339" t="s">
        <v>8</v>
      </c>
      <c r="O10339" t="s">
        <v>12</v>
      </c>
      <c r="P10339" s="1">
        <v>76</v>
      </c>
      <c r="Q103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40" spans="5:17" x14ac:dyDescent="0.25">
      <c r="E10340">
        <v>3571</v>
      </c>
      <c r="F10340" t="s">
        <v>23</v>
      </c>
      <c r="G10340" t="s">
        <v>48</v>
      </c>
      <c r="H10340" t="s">
        <v>10</v>
      </c>
      <c r="I10340" t="s">
        <v>9</v>
      </c>
      <c r="J10340" s="2">
        <f>SUMIFS(Table3[TimesUsed],Table3[TripChainId],Table2[[#This Row],[TripChainId]])</f>
        <v>0</v>
      </c>
      <c r="L10340" t="s">
        <v>77</v>
      </c>
      <c r="M10340" t="s">
        <v>19</v>
      </c>
      <c r="N10340" t="s">
        <v>10</v>
      </c>
      <c r="O10340" t="s">
        <v>13</v>
      </c>
      <c r="P10340" s="1">
        <v>26</v>
      </c>
      <c r="Q103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41" spans="5:17" x14ac:dyDescent="0.25">
      <c r="E10341">
        <v>3572</v>
      </c>
      <c r="F10341" t="s">
        <v>48</v>
      </c>
      <c r="G10341" t="s">
        <v>22</v>
      </c>
      <c r="H10341" t="s">
        <v>8</v>
      </c>
      <c r="I10341" t="s">
        <v>14</v>
      </c>
      <c r="J10341" s="2">
        <f>SUMIFS(Table3[TimesUsed],Table3[TripChainId],Table2[[#This Row],[TripChainId]])</f>
        <v>0</v>
      </c>
      <c r="L10341" t="s">
        <v>77</v>
      </c>
      <c r="M10341" t="s">
        <v>19</v>
      </c>
      <c r="N10341" t="s">
        <v>16</v>
      </c>
      <c r="O10341" t="s">
        <v>9</v>
      </c>
      <c r="P10341" s="1">
        <v>106</v>
      </c>
      <c r="Q103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42" spans="5:17" x14ac:dyDescent="0.25">
      <c r="E10342">
        <v>3572</v>
      </c>
      <c r="F10342" t="s">
        <v>22</v>
      </c>
      <c r="G10342" t="s">
        <v>23</v>
      </c>
      <c r="H10342" t="s">
        <v>16</v>
      </c>
      <c r="I10342" t="s">
        <v>9</v>
      </c>
      <c r="J10342" s="2">
        <f>SUMIFS(Table3[TimesUsed],Table3[TripChainId],Table2[[#This Row],[TripChainId]])</f>
        <v>0</v>
      </c>
      <c r="L10342" t="s">
        <v>77</v>
      </c>
      <c r="M10342" t="s">
        <v>19</v>
      </c>
      <c r="N10342" t="s">
        <v>16</v>
      </c>
      <c r="O10342" t="s">
        <v>11</v>
      </c>
      <c r="P10342" s="1">
        <v>117</v>
      </c>
      <c r="Q103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43" spans="5:17" x14ac:dyDescent="0.25">
      <c r="E10343">
        <v>3572</v>
      </c>
      <c r="F10343" t="s">
        <v>23</v>
      </c>
      <c r="G10343" t="s">
        <v>48</v>
      </c>
      <c r="H10343" t="s">
        <v>10</v>
      </c>
      <c r="I10343" t="s">
        <v>11</v>
      </c>
      <c r="J10343" s="2">
        <f>SUMIFS(Table3[TimesUsed],Table3[TripChainId],Table2[[#This Row],[TripChainId]])</f>
        <v>0</v>
      </c>
      <c r="L10343" t="s">
        <v>77</v>
      </c>
      <c r="M10343" t="s">
        <v>19</v>
      </c>
      <c r="N10343" t="s">
        <v>16</v>
      </c>
      <c r="O10343" t="s">
        <v>14</v>
      </c>
      <c r="P10343" s="1">
        <v>60</v>
      </c>
      <c r="Q103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44" spans="5:17" x14ac:dyDescent="0.25">
      <c r="E10344">
        <v>3573</v>
      </c>
      <c r="F10344" t="s">
        <v>48</v>
      </c>
      <c r="G10344" t="s">
        <v>22</v>
      </c>
      <c r="H10344" t="s">
        <v>8</v>
      </c>
      <c r="I10344" t="s">
        <v>14</v>
      </c>
      <c r="J10344" s="2">
        <f>SUMIFS(Table3[TimesUsed],Table3[TripChainId],Table2[[#This Row],[TripChainId]])</f>
        <v>0</v>
      </c>
      <c r="L10344" t="s">
        <v>77</v>
      </c>
      <c r="M10344" t="s">
        <v>19</v>
      </c>
      <c r="N10344" t="s">
        <v>16</v>
      </c>
      <c r="O10344" t="s">
        <v>12</v>
      </c>
      <c r="P10344" s="1">
        <v>59</v>
      </c>
      <c r="Q103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45" spans="5:17" x14ac:dyDescent="0.25">
      <c r="E10345">
        <v>3573</v>
      </c>
      <c r="F10345" t="s">
        <v>22</v>
      </c>
      <c r="G10345" t="s">
        <v>23</v>
      </c>
      <c r="H10345" t="s">
        <v>16</v>
      </c>
      <c r="I10345" t="s">
        <v>9</v>
      </c>
      <c r="J10345" s="2">
        <f>SUMIFS(Table3[TimesUsed],Table3[TripChainId],Table2[[#This Row],[TripChainId]])</f>
        <v>0</v>
      </c>
      <c r="L10345" t="s">
        <v>77</v>
      </c>
      <c r="M10345" t="s">
        <v>19</v>
      </c>
      <c r="N10345" t="s">
        <v>16</v>
      </c>
      <c r="O10345" t="s">
        <v>13</v>
      </c>
      <c r="P10345" s="1">
        <v>51</v>
      </c>
      <c r="Q103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46" spans="5:17" x14ac:dyDescent="0.25">
      <c r="E10346">
        <v>3573</v>
      </c>
      <c r="F10346" t="s">
        <v>23</v>
      </c>
      <c r="G10346" t="s">
        <v>48</v>
      </c>
      <c r="H10346" t="s">
        <v>10</v>
      </c>
      <c r="I10346" t="s">
        <v>12</v>
      </c>
      <c r="J10346" s="2">
        <f>SUMIFS(Table3[TimesUsed],Table3[TripChainId],Table2[[#This Row],[TripChainId]])</f>
        <v>0</v>
      </c>
      <c r="L10346" t="s">
        <v>77</v>
      </c>
      <c r="M10346" t="s">
        <v>65</v>
      </c>
      <c r="N10346" t="s">
        <v>16</v>
      </c>
      <c r="O10346" t="s">
        <v>11</v>
      </c>
      <c r="P10346" s="1">
        <v>44</v>
      </c>
      <c r="Q103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47" spans="5:17" x14ac:dyDescent="0.25">
      <c r="E10347">
        <v>3574</v>
      </c>
      <c r="F10347" t="s">
        <v>48</v>
      </c>
      <c r="G10347" t="s">
        <v>22</v>
      </c>
      <c r="H10347" t="s">
        <v>8</v>
      </c>
      <c r="I10347" t="s">
        <v>14</v>
      </c>
      <c r="J10347" s="2">
        <f>SUMIFS(Table3[TimesUsed],Table3[TripChainId],Table2[[#This Row],[TripChainId]])</f>
        <v>0</v>
      </c>
      <c r="L10347" t="s">
        <v>77</v>
      </c>
      <c r="M10347" t="s">
        <v>65</v>
      </c>
      <c r="N10347" t="s">
        <v>16</v>
      </c>
      <c r="O10347" t="s">
        <v>13</v>
      </c>
      <c r="P10347" s="1">
        <v>27</v>
      </c>
      <c r="Q103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48" spans="5:17" x14ac:dyDescent="0.25">
      <c r="E10348">
        <v>3574</v>
      </c>
      <c r="F10348" t="s">
        <v>22</v>
      </c>
      <c r="G10348" t="s">
        <v>23</v>
      </c>
      <c r="H10348" t="s">
        <v>16</v>
      </c>
      <c r="I10348" t="s">
        <v>9</v>
      </c>
      <c r="J10348" s="2">
        <f>SUMIFS(Table3[TimesUsed],Table3[TripChainId],Table2[[#This Row],[TripChainId]])</f>
        <v>0</v>
      </c>
      <c r="L10348" t="s">
        <v>77</v>
      </c>
      <c r="M10348" t="s">
        <v>67</v>
      </c>
      <c r="N10348" t="s">
        <v>8</v>
      </c>
      <c r="O10348" t="s">
        <v>9</v>
      </c>
      <c r="P10348" s="1">
        <v>299</v>
      </c>
      <c r="Q103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49" spans="5:17" x14ac:dyDescent="0.25">
      <c r="E10349">
        <v>3574</v>
      </c>
      <c r="F10349" t="s">
        <v>23</v>
      </c>
      <c r="G10349" t="s">
        <v>48</v>
      </c>
      <c r="H10349" t="s">
        <v>10</v>
      </c>
      <c r="I10349" t="s">
        <v>13</v>
      </c>
      <c r="J10349" s="2">
        <f>SUMIFS(Table3[TimesUsed],Table3[TripChainId],Table2[[#This Row],[TripChainId]])</f>
        <v>0</v>
      </c>
      <c r="L10349" t="s">
        <v>77</v>
      </c>
      <c r="M10349" t="s">
        <v>67</v>
      </c>
      <c r="N10349" t="s">
        <v>8</v>
      </c>
      <c r="O10349" t="s">
        <v>11</v>
      </c>
      <c r="P10349" s="1">
        <v>210</v>
      </c>
      <c r="Q103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50" spans="5:17" x14ac:dyDescent="0.25">
      <c r="E10350">
        <v>3575</v>
      </c>
      <c r="F10350" t="s">
        <v>48</v>
      </c>
      <c r="G10350" t="s">
        <v>22</v>
      </c>
      <c r="H10350" t="s">
        <v>8</v>
      </c>
      <c r="I10350" t="s">
        <v>14</v>
      </c>
      <c r="J10350" s="2">
        <f>SUMIFS(Table3[TimesUsed],Table3[TripChainId],Table2[[#This Row],[TripChainId]])</f>
        <v>0</v>
      </c>
      <c r="L10350" t="s">
        <v>77</v>
      </c>
      <c r="M10350" t="s">
        <v>67</v>
      </c>
      <c r="N10350" t="s">
        <v>8</v>
      </c>
      <c r="O10350" t="s">
        <v>14</v>
      </c>
      <c r="P10350" s="1">
        <v>135</v>
      </c>
      <c r="Q103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51" spans="5:17" x14ac:dyDescent="0.25">
      <c r="E10351">
        <v>3575</v>
      </c>
      <c r="F10351" t="s">
        <v>22</v>
      </c>
      <c r="G10351" t="s">
        <v>23</v>
      </c>
      <c r="H10351" t="s">
        <v>16</v>
      </c>
      <c r="I10351" t="s">
        <v>11</v>
      </c>
      <c r="J10351" s="2">
        <f>SUMIFS(Table3[TimesUsed],Table3[TripChainId],Table2[[#This Row],[TripChainId]])</f>
        <v>0</v>
      </c>
      <c r="L10351" t="s">
        <v>77</v>
      </c>
      <c r="M10351" t="s">
        <v>67</v>
      </c>
      <c r="N10351" t="s">
        <v>8</v>
      </c>
      <c r="O10351" t="s">
        <v>12</v>
      </c>
      <c r="P10351" s="1">
        <v>134</v>
      </c>
      <c r="Q103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52" spans="5:17" x14ac:dyDescent="0.25">
      <c r="E10352">
        <v>3575</v>
      </c>
      <c r="F10352" t="s">
        <v>23</v>
      </c>
      <c r="G10352" t="s">
        <v>48</v>
      </c>
      <c r="H10352" t="s">
        <v>10</v>
      </c>
      <c r="I10352" t="s">
        <v>11</v>
      </c>
      <c r="J10352" s="2">
        <f>SUMIFS(Table3[TimesUsed],Table3[TripChainId],Table2[[#This Row],[TripChainId]])</f>
        <v>0</v>
      </c>
      <c r="L10352" t="s">
        <v>77</v>
      </c>
      <c r="M10352" t="s">
        <v>67</v>
      </c>
      <c r="N10352" t="s">
        <v>8</v>
      </c>
      <c r="O10352" t="s">
        <v>13</v>
      </c>
      <c r="P10352" s="1">
        <v>103</v>
      </c>
      <c r="Q103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53" spans="5:17" x14ac:dyDescent="0.25">
      <c r="E10353">
        <v>3576</v>
      </c>
      <c r="F10353" t="s">
        <v>48</v>
      </c>
      <c r="G10353" t="s">
        <v>22</v>
      </c>
      <c r="H10353" t="s">
        <v>8</v>
      </c>
      <c r="I10353" t="s">
        <v>14</v>
      </c>
      <c r="J10353" s="2">
        <f>SUMIFS(Table3[TimesUsed],Table3[TripChainId],Table2[[#This Row],[TripChainId]])</f>
        <v>0</v>
      </c>
      <c r="L10353" t="s">
        <v>77</v>
      </c>
      <c r="M10353" t="s">
        <v>67</v>
      </c>
      <c r="N10353" t="s">
        <v>10</v>
      </c>
      <c r="O10353" t="s">
        <v>9</v>
      </c>
      <c r="P10353" s="1">
        <v>99</v>
      </c>
      <c r="Q103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54" spans="5:17" x14ac:dyDescent="0.25">
      <c r="E10354">
        <v>3576</v>
      </c>
      <c r="F10354" t="s">
        <v>22</v>
      </c>
      <c r="G10354" t="s">
        <v>23</v>
      </c>
      <c r="H10354" t="s">
        <v>16</v>
      </c>
      <c r="I10354" t="s">
        <v>11</v>
      </c>
      <c r="J10354" s="2">
        <f>SUMIFS(Table3[TimesUsed],Table3[TripChainId],Table2[[#This Row],[TripChainId]])</f>
        <v>0</v>
      </c>
      <c r="L10354" t="s">
        <v>77</v>
      </c>
      <c r="M10354" t="s">
        <v>67</v>
      </c>
      <c r="N10354" t="s">
        <v>10</v>
      </c>
      <c r="O10354" t="s">
        <v>11</v>
      </c>
      <c r="P10354" s="1">
        <v>220</v>
      </c>
      <c r="Q103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55" spans="5:17" x14ac:dyDescent="0.25">
      <c r="E10355">
        <v>3576</v>
      </c>
      <c r="F10355" t="s">
        <v>23</v>
      </c>
      <c r="G10355" t="s">
        <v>48</v>
      </c>
      <c r="H10355" t="s">
        <v>10</v>
      </c>
      <c r="I10355" t="s">
        <v>12</v>
      </c>
      <c r="J10355" s="2">
        <f>SUMIFS(Table3[TimesUsed],Table3[TripChainId],Table2[[#This Row],[TripChainId]])</f>
        <v>0</v>
      </c>
      <c r="L10355" t="s">
        <v>77</v>
      </c>
      <c r="M10355" t="s">
        <v>67</v>
      </c>
      <c r="N10355" t="s">
        <v>10</v>
      </c>
      <c r="O10355" t="s">
        <v>14</v>
      </c>
      <c r="P10355" s="1">
        <v>155</v>
      </c>
      <c r="Q103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56" spans="5:17" x14ac:dyDescent="0.25">
      <c r="E10356">
        <v>3577</v>
      </c>
      <c r="F10356" t="s">
        <v>48</v>
      </c>
      <c r="G10356" t="s">
        <v>22</v>
      </c>
      <c r="H10356" t="s">
        <v>8</v>
      </c>
      <c r="I10356" t="s">
        <v>14</v>
      </c>
      <c r="J10356" s="2">
        <f>SUMIFS(Table3[TimesUsed],Table3[TripChainId],Table2[[#This Row],[TripChainId]])</f>
        <v>0</v>
      </c>
      <c r="L10356" t="s">
        <v>77</v>
      </c>
      <c r="M10356" t="s">
        <v>67</v>
      </c>
      <c r="N10356" t="s">
        <v>10</v>
      </c>
      <c r="O10356" t="s">
        <v>12</v>
      </c>
      <c r="P10356" s="1">
        <v>154</v>
      </c>
      <c r="Q103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57" spans="5:17" x14ac:dyDescent="0.25">
      <c r="E10357">
        <v>3577</v>
      </c>
      <c r="F10357" t="s">
        <v>22</v>
      </c>
      <c r="G10357" t="s">
        <v>23</v>
      </c>
      <c r="H10357" t="s">
        <v>16</v>
      </c>
      <c r="I10357" t="s">
        <v>11</v>
      </c>
      <c r="J10357" s="2">
        <f>SUMIFS(Table3[TimesUsed],Table3[TripChainId],Table2[[#This Row],[TripChainId]])</f>
        <v>0</v>
      </c>
      <c r="L10357" t="s">
        <v>77</v>
      </c>
      <c r="M10357" t="s">
        <v>67</v>
      </c>
      <c r="N10357" t="s">
        <v>10</v>
      </c>
      <c r="O10357" t="s">
        <v>13</v>
      </c>
      <c r="P10357" s="1">
        <v>376</v>
      </c>
      <c r="Q103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58" spans="5:17" x14ac:dyDescent="0.25">
      <c r="E10358">
        <v>3577</v>
      </c>
      <c r="F10358" t="s">
        <v>23</v>
      </c>
      <c r="G10358" t="s">
        <v>48</v>
      </c>
      <c r="H10358" t="s">
        <v>10</v>
      </c>
      <c r="I10358" t="s">
        <v>13</v>
      </c>
      <c r="J10358" s="2">
        <f>SUMIFS(Table3[TimesUsed],Table3[TripChainId],Table2[[#This Row],[TripChainId]])</f>
        <v>0</v>
      </c>
      <c r="L10358" t="s">
        <v>77</v>
      </c>
      <c r="M10358" t="s">
        <v>67</v>
      </c>
      <c r="N10358" t="s">
        <v>16</v>
      </c>
      <c r="O10358" t="s">
        <v>9</v>
      </c>
      <c r="P10358" s="1">
        <v>378</v>
      </c>
      <c r="Q103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59" spans="5:17" x14ac:dyDescent="0.25">
      <c r="E10359">
        <v>3578</v>
      </c>
      <c r="F10359" t="s">
        <v>48</v>
      </c>
      <c r="G10359" t="s">
        <v>22</v>
      </c>
      <c r="H10359" t="s">
        <v>8</v>
      </c>
      <c r="I10359" t="s">
        <v>14</v>
      </c>
      <c r="J10359" s="2">
        <f>SUMIFS(Table3[TimesUsed],Table3[TripChainId],Table2[[#This Row],[TripChainId]])</f>
        <v>0</v>
      </c>
      <c r="L10359" t="s">
        <v>77</v>
      </c>
      <c r="M10359" t="s">
        <v>67</v>
      </c>
      <c r="N10359" t="s">
        <v>16</v>
      </c>
      <c r="O10359" t="s">
        <v>11</v>
      </c>
      <c r="P10359" s="1">
        <v>971</v>
      </c>
      <c r="Q103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60" spans="5:17" x14ac:dyDescent="0.25">
      <c r="E10360">
        <v>3578</v>
      </c>
      <c r="F10360" t="s">
        <v>22</v>
      </c>
      <c r="G10360" t="s">
        <v>23</v>
      </c>
      <c r="H10360" t="s">
        <v>16</v>
      </c>
      <c r="I10360" t="s">
        <v>14</v>
      </c>
      <c r="J10360" s="2">
        <f>SUMIFS(Table3[TimesUsed],Table3[TripChainId],Table2[[#This Row],[TripChainId]])</f>
        <v>0</v>
      </c>
      <c r="L10360" t="s">
        <v>77</v>
      </c>
      <c r="M10360" t="s">
        <v>67</v>
      </c>
      <c r="N10360" t="s">
        <v>16</v>
      </c>
      <c r="O10360" t="s">
        <v>14</v>
      </c>
      <c r="P10360" s="1">
        <v>272</v>
      </c>
      <c r="Q103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61" spans="5:17" x14ac:dyDescent="0.25">
      <c r="E10361">
        <v>3578</v>
      </c>
      <c r="F10361" t="s">
        <v>23</v>
      </c>
      <c r="G10361" t="s">
        <v>48</v>
      </c>
      <c r="H10361" t="s">
        <v>10</v>
      </c>
      <c r="I10361" t="s">
        <v>9</v>
      </c>
      <c r="J10361" s="2">
        <f>SUMIFS(Table3[TimesUsed],Table3[TripChainId],Table2[[#This Row],[TripChainId]])</f>
        <v>0</v>
      </c>
      <c r="L10361" t="s">
        <v>77</v>
      </c>
      <c r="M10361" t="s">
        <v>67</v>
      </c>
      <c r="N10361" t="s">
        <v>16</v>
      </c>
      <c r="O10361" t="s">
        <v>12</v>
      </c>
      <c r="P10361" s="1">
        <v>272</v>
      </c>
      <c r="Q103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62" spans="5:17" x14ac:dyDescent="0.25">
      <c r="E10362">
        <v>3579</v>
      </c>
      <c r="F10362" t="s">
        <v>48</v>
      </c>
      <c r="G10362" t="s">
        <v>22</v>
      </c>
      <c r="H10362" t="s">
        <v>8</v>
      </c>
      <c r="I10362" t="s">
        <v>14</v>
      </c>
      <c r="J10362" s="2">
        <f>SUMIFS(Table3[TimesUsed],Table3[TripChainId],Table2[[#This Row],[TripChainId]])</f>
        <v>0</v>
      </c>
      <c r="L10362" t="s">
        <v>77</v>
      </c>
      <c r="M10362" t="s">
        <v>67</v>
      </c>
      <c r="N10362" t="s">
        <v>16</v>
      </c>
      <c r="O10362" t="s">
        <v>13</v>
      </c>
      <c r="P10362" s="1">
        <v>463</v>
      </c>
      <c r="Q103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63" spans="5:17" x14ac:dyDescent="0.25">
      <c r="E10363">
        <v>3579</v>
      </c>
      <c r="F10363" t="s">
        <v>22</v>
      </c>
      <c r="G10363" t="s">
        <v>23</v>
      </c>
      <c r="H10363" t="s">
        <v>16</v>
      </c>
      <c r="I10363" t="s">
        <v>14</v>
      </c>
      <c r="J10363" s="2">
        <f>SUMIFS(Table3[TimesUsed],Table3[TripChainId],Table2[[#This Row],[TripChainId]])</f>
        <v>0</v>
      </c>
      <c r="L10363" t="s">
        <v>77</v>
      </c>
      <c r="M10363" t="s">
        <v>20</v>
      </c>
      <c r="N10363" t="s">
        <v>8</v>
      </c>
      <c r="O10363" t="s">
        <v>9</v>
      </c>
      <c r="P10363" s="1">
        <v>716</v>
      </c>
      <c r="Q103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64" spans="5:17" x14ac:dyDescent="0.25">
      <c r="E10364">
        <v>3579</v>
      </c>
      <c r="F10364" t="s">
        <v>23</v>
      </c>
      <c r="G10364" t="s">
        <v>48</v>
      </c>
      <c r="H10364" t="s">
        <v>10</v>
      </c>
      <c r="I10364" t="s">
        <v>11</v>
      </c>
      <c r="J10364" s="2">
        <f>SUMIFS(Table3[TimesUsed],Table3[TripChainId],Table2[[#This Row],[TripChainId]])</f>
        <v>0</v>
      </c>
      <c r="L10364" t="s">
        <v>77</v>
      </c>
      <c r="M10364" t="s">
        <v>20</v>
      </c>
      <c r="N10364" t="s">
        <v>8</v>
      </c>
      <c r="O10364" t="s">
        <v>11</v>
      </c>
      <c r="P10364" s="1">
        <v>115</v>
      </c>
      <c r="Q103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65" spans="5:17" x14ac:dyDescent="0.25">
      <c r="E10365">
        <v>3580</v>
      </c>
      <c r="F10365" t="s">
        <v>48</v>
      </c>
      <c r="G10365" t="s">
        <v>22</v>
      </c>
      <c r="H10365" t="s">
        <v>8</v>
      </c>
      <c r="I10365" t="s">
        <v>14</v>
      </c>
      <c r="J10365" s="2">
        <f>SUMIFS(Table3[TimesUsed],Table3[TripChainId],Table2[[#This Row],[TripChainId]])</f>
        <v>0</v>
      </c>
      <c r="L10365" t="s">
        <v>77</v>
      </c>
      <c r="M10365" t="s">
        <v>20</v>
      </c>
      <c r="N10365" t="s">
        <v>8</v>
      </c>
      <c r="O10365" t="s">
        <v>14</v>
      </c>
      <c r="P10365" s="1">
        <v>148</v>
      </c>
      <c r="Q103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66" spans="5:17" x14ac:dyDescent="0.25">
      <c r="E10366">
        <v>3580</v>
      </c>
      <c r="F10366" t="s">
        <v>22</v>
      </c>
      <c r="G10366" t="s">
        <v>23</v>
      </c>
      <c r="H10366" t="s">
        <v>16</v>
      </c>
      <c r="I10366" t="s">
        <v>14</v>
      </c>
      <c r="J10366" s="2">
        <f>SUMIFS(Table3[TimesUsed],Table3[TripChainId],Table2[[#This Row],[TripChainId]])</f>
        <v>0</v>
      </c>
      <c r="L10366" t="s">
        <v>77</v>
      </c>
      <c r="M10366" t="s">
        <v>20</v>
      </c>
      <c r="N10366" t="s">
        <v>8</v>
      </c>
      <c r="O10366" t="s">
        <v>12</v>
      </c>
      <c r="P10366" s="1">
        <v>147</v>
      </c>
      <c r="Q103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67" spans="5:17" x14ac:dyDescent="0.25">
      <c r="E10367">
        <v>3580</v>
      </c>
      <c r="F10367" t="s">
        <v>23</v>
      </c>
      <c r="G10367" t="s">
        <v>48</v>
      </c>
      <c r="H10367" t="s">
        <v>10</v>
      </c>
      <c r="I10367" t="s">
        <v>14</v>
      </c>
      <c r="J10367" s="2">
        <f>SUMIFS(Table3[TimesUsed],Table3[TripChainId],Table2[[#This Row],[TripChainId]])</f>
        <v>0</v>
      </c>
      <c r="L10367" t="s">
        <v>77</v>
      </c>
      <c r="M10367" t="s">
        <v>20</v>
      </c>
      <c r="N10367" t="s">
        <v>8</v>
      </c>
      <c r="O10367" t="s">
        <v>13</v>
      </c>
      <c r="P10367" s="1">
        <v>25</v>
      </c>
      <c r="Q103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68" spans="5:17" x14ac:dyDescent="0.25">
      <c r="E10368">
        <v>3581</v>
      </c>
      <c r="F10368" t="s">
        <v>48</v>
      </c>
      <c r="G10368" t="s">
        <v>22</v>
      </c>
      <c r="H10368" t="s">
        <v>8</v>
      </c>
      <c r="I10368" t="s">
        <v>14</v>
      </c>
      <c r="J10368" s="2">
        <f>SUMIFS(Table3[TimesUsed],Table3[TripChainId],Table2[[#This Row],[TripChainId]])</f>
        <v>0</v>
      </c>
      <c r="L10368" t="s">
        <v>77</v>
      </c>
      <c r="M10368" t="s">
        <v>20</v>
      </c>
      <c r="N10368" t="s">
        <v>10</v>
      </c>
      <c r="O10368" t="s">
        <v>9</v>
      </c>
      <c r="P10368" s="1">
        <v>28</v>
      </c>
      <c r="Q103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69" spans="5:17" x14ac:dyDescent="0.25">
      <c r="E10369">
        <v>3581</v>
      </c>
      <c r="F10369" t="s">
        <v>22</v>
      </c>
      <c r="G10369" t="s">
        <v>23</v>
      </c>
      <c r="H10369" t="s">
        <v>16</v>
      </c>
      <c r="I10369" t="s">
        <v>14</v>
      </c>
      <c r="J10369" s="2">
        <f>SUMIFS(Table3[TimesUsed],Table3[TripChainId],Table2[[#This Row],[TripChainId]])</f>
        <v>0</v>
      </c>
      <c r="L10369" t="s">
        <v>77</v>
      </c>
      <c r="M10369" t="s">
        <v>20</v>
      </c>
      <c r="N10369" t="s">
        <v>10</v>
      </c>
      <c r="O10369" t="s">
        <v>11</v>
      </c>
      <c r="P10369" s="1">
        <v>44</v>
      </c>
      <c r="Q103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70" spans="5:17" x14ac:dyDescent="0.25">
      <c r="E10370">
        <v>3581</v>
      </c>
      <c r="F10370" t="s">
        <v>23</v>
      </c>
      <c r="G10370" t="s">
        <v>48</v>
      </c>
      <c r="H10370" t="s">
        <v>10</v>
      </c>
      <c r="I10370" t="s">
        <v>12</v>
      </c>
      <c r="J10370" s="2">
        <f>SUMIFS(Table3[TimesUsed],Table3[TripChainId],Table2[[#This Row],[TripChainId]])</f>
        <v>0</v>
      </c>
      <c r="L10370" t="s">
        <v>77</v>
      </c>
      <c r="M10370" t="s">
        <v>20</v>
      </c>
      <c r="N10370" t="s">
        <v>10</v>
      </c>
      <c r="O10370" t="s">
        <v>13</v>
      </c>
      <c r="P10370" s="1">
        <v>54</v>
      </c>
      <c r="Q103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71" spans="5:17" x14ac:dyDescent="0.25">
      <c r="E10371">
        <v>3582</v>
      </c>
      <c r="F10371" t="s">
        <v>48</v>
      </c>
      <c r="G10371" t="s">
        <v>22</v>
      </c>
      <c r="H10371" t="s">
        <v>8</v>
      </c>
      <c r="I10371" t="s">
        <v>14</v>
      </c>
      <c r="J10371" s="2">
        <f>SUMIFS(Table3[TimesUsed],Table3[TripChainId],Table2[[#This Row],[TripChainId]])</f>
        <v>0</v>
      </c>
      <c r="L10371" t="s">
        <v>77</v>
      </c>
      <c r="M10371" t="s">
        <v>20</v>
      </c>
      <c r="N10371" t="s">
        <v>16</v>
      </c>
      <c r="O10371" t="s">
        <v>9</v>
      </c>
      <c r="P10371" s="1">
        <v>320</v>
      </c>
      <c r="Q103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72" spans="5:17" x14ac:dyDescent="0.25">
      <c r="E10372">
        <v>3582</v>
      </c>
      <c r="F10372" t="s">
        <v>22</v>
      </c>
      <c r="G10372" t="s">
        <v>23</v>
      </c>
      <c r="H10372" t="s">
        <v>16</v>
      </c>
      <c r="I10372" t="s">
        <v>14</v>
      </c>
      <c r="J10372" s="2">
        <f>SUMIFS(Table3[TimesUsed],Table3[TripChainId],Table2[[#This Row],[TripChainId]])</f>
        <v>0</v>
      </c>
      <c r="L10372" t="s">
        <v>77</v>
      </c>
      <c r="M10372" t="s">
        <v>20</v>
      </c>
      <c r="N10372" t="s">
        <v>16</v>
      </c>
      <c r="O10372" t="s">
        <v>11</v>
      </c>
      <c r="P10372" s="1">
        <v>434</v>
      </c>
      <c r="Q103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73" spans="5:17" x14ac:dyDescent="0.25">
      <c r="E10373">
        <v>3582</v>
      </c>
      <c r="F10373" t="s">
        <v>23</v>
      </c>
      <c r="G10373" t="s">
        <v>48</v>
      </c>
      <c r="H10373" t="s">
        <v>10</v>
      </c>
      <c r="I10373" t="s">
        <v>13</v>
      </c>
      <c r="J10373" s="2">
        <f>SUMIFS(Table3[TimesUsed],Table3[TripChainId],Table2[[#This Row],[TripChainId]])</f>
        <v>0</v>
      </c>
      <c r="L10373" t="s">
        <v>77</v>
      </c>
      <c r="M10373" t="s">
        <v>20</v>
      </c>
      <c r="N10373" t="s">
        <v>16</v>
      </c>
      <c r="O10373" t="s">
        <v>14</v>
      </c>
      <c r="P10373" s="1">
        <v>120</v>
      </c>
      <c r="Q103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74" spans="5:17" x14ac:dyDescent="0.25">
      <c r="E10374">
        <v>3583</v>
      </c>
      <c r="F10374" t="s">
        <v>48</v>
      </c>
      <c r="G10374" t="s">
        <v>22</v>
      </c>
      <c r="H10374" t="s">
        <v>8</v>
      </c>
      <c r="I10374" t="s">
        <v>14</v>
      </c>
      <c r="J10374" s="2">
        <f>SUMIFS(Table3[TimesUsed],Table3[TripChainId],Table2[[#This Row],[TripChainId]])</f>
        <v>0</v>
      </c>
      <c r="L10374" t="s">
        <v>77</v>
      </c>
      <c r="M10374" t="s">
        <v>20</v>
      </c>
      <c r="N10374" t="s">
        <v>16</v>
      </c>
      <c r="O10374" t="s">
        <v>12</v>
      </c>
      <c r="P10374" s="1">
        <v>120</v>
      </c>
      <c r="Q103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75" spans="5:17" x14ac:dyDescent="0.25">
      <c r="E10375">
        <v>3583</v>
      </c>
      <c r="F10375" t="s">
        <v>22</v>
      </c>
      <c r="G10375" t="s">
        <v>23</v>
      </c>
      <c r="H10375" t="s">
        <v>16</v>
      </c>
      <c r="I10375" t="s">
        <v>12</v>
      </c>
      <c r="J10375" s="2">
        <f>SUMIFS(Table3[TimesUsed],Table3[TripChainId],Table2[[#This Row],[TripChainId]])</f>
        <v>0</v>
      </c>
      <c r="L10375" t="s">
        <v>77</v>
      </c>
      <c r="M10375" t="s">
        <v>20</v>
      </c>
      <c r="N10375" t="s">
        <v>16</v>
      </c>
      <c r="O10375" t="s">
        <v>13</v>
      </c>
      <c r="P10375" s="1">
        <v>224</v>
      </c>
      <c r="Q103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76" spans="5:17" x14ac:dyDescent="0.25">
      <c r="E10376">
        <v>3583</v>
      </c>
      <c r="F10376" t="s">
        <v>23</v>
      </c>
      <c r="G10376" t="s">
        <v>48</v>
      </c>
      <c r="H10376" t="s">
        <v>10</v>
      </c>
      <c r="I10376" t="s">
        <v>12</v>
      </c>
      <c r="J10376" s="2">
        <f>SUMIFS(Table3[TimesUsed],Table3[TripChainId],Table2[[#This Row],[TripChainId]])</f>
        <v>0</v>
      </c>
      <c r="L10376" t="s">
        <v>18</v>
      </c>
      <c r="M10376" t="s">
        <v>7</v>
      </c>
      <c r="N10376" t="s">
        <v>16</v>
      </c>
      <c r="O10376" t="s">
        <v>11</v>
      </c>
      <c r="P10376" s="1">
        <v>26</v>
      </c>
      <c r="Q103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77" spans="5:17" x14ac:dyDescent="0.25">
      <c r="E10377">
        <v>3584</v>
      </c>
      <c r="F10377" t="s">
        <v>48</v>
      </c>
      <c r="G10377" t="s">
        <v>22</v>
      </c>
      <c r="H10377" t="s">
        <v>8</v>
      </c>
      <c r="I10377" t="s">
        <v>14</v>
      </c>
      <c r="J10377" s="2">
        <f>SUMIFS(Table3[TimesUsed],Table3[TripChainId],Table2[[#This Row],[TripChainId]])</f>
        <v>0</v>
      </c>
      <c r="L10377" t="s">
        <v>18</v>
      </c>
      <c r="M10377" t="s">
        <v>21</v>
      </c>
      <c r="N10377" t="s">
        <v>8</v>
      </c>
      <c r="O10377" t="s">
        <v>9</v>
      </c>
      <c r="P10377" s="1">
        <v>24</v>
      </c>
      <c r="Q103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78" spans="5:17" x14ac:dyDescent="0.25">
      <c r="E10378">
        <v>3584</v>
      </c>
      <c r="F10378" t="s">
        <v>22</v>
      </c>
      <c r="G10378" t="s">
        <v>23</v>
      </c>
      <c r="H10378" t="s">
        <v>16</v>
      </c>
      <c r="I10378" t="s">
        <v>13</v>
      </c>
      <c r="J10378" s="2">
        <f>SUMIFS(Table3[TimesUsed],Table3[TripChainId],Table2[[#This Row],[TripChainId]])</f>
        <v>0</v>
      </c>
      <c r="L10378" t="s">
        <v>18</v>
      </c>
      <c r="M10378" t="s">
        <v>21</v>
      </c>
      <c r="N10378" t="s">
        <v>10</v>
      </c>
      <c r="O10378" t="s">
        <v>13</v>
      </c>
      <c r="P10378" s="1">
        <v>24</v>
      </c>
      <c r="Q10378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10379" spans="5:17" x14ac:dyDescent="0.25">
      <c r="E10379">
        <v>3584</v>
      </c>
      <c r="F10379" t="s">
        <v>23</v>
      </c>
      <c r="G10379" t="s">
        <v>48</v>
      </c>
      <c r="H10379" t="s">
        <v>10</v>
      </c>
      <c r="I10379" t="s">
        <v>12</v>
      </c>
      <c r="J10379" s="2">
        <f>SUMIFS(Table3[TimesUsed],Table3[TripChainId],Table2[[#This Row],[TripChainId]])</f>
        <v>0</v>
      </c>
      <c r="L10379" t="s">
        <v>18</v>
      </c>
      <c r="M10379" t="s">
        <v>21</v>
      </c>
      <c r="N10379" t="s">
        <v>16</v>
      </c>
      <c r="O10379" t="s">
        <v>11</v>
      </c>
      <c r="P10379" s="1">
        <v>63</v>
      </c>
      <c r="Q103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80" spans="5:17" x14ac:dyDescent="0.25">
      <c r="E10380">
        <v>3585</v>
      </c>
      <c r="F10380" t="s">
        <v>48</v>
      </c>
      <c r="G10380" t="s">
        <v>22</v>
      </c>
      <c r="H10380" t="s">
        <v>8</v>
      </c>
      <c r="I10380" t="s">
        <v>14</v>
      </c>
      <c r="J10380" s="2">
        <f>SUMIFS(Table3[TimesUsed],Table3[TripChainId],Table2[[#This Row],[TripChainId]])</f>
        <v>0</v>
      </c>
      <c r="L10380" t="s">
        <v>18</v>
      </c>
      <c r="M10380" t="s">
        <v>21</v>
      </c>
      <c r="N10380" t="s">
        <v>16</v>
      </c>
      <c r="O10380" t="s">
        <v>13</v>
      </c>
      <c r="P10380" s="1">
        <v>31</v>
      </c>
      <c r="Q103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81" spans="5:17" x14ac:dyDescent="0.25">
      <c r="E10381">
        <v>3585</v>
      </c>
      <c r="F10381" t="s">
        <v>22</v>
      </c>
      <c r="G10381" t="s">
        <v>23</v>
      </c>
      <c r="H10381" t="s">
        <v>16</v>
      </c>
      <c r="I10381" t="s">
        <v>13</v>
      </c>
      <c r="J10381" s="2">
        <f>SUMIFS(Table3[TimesUsed],Table3[TripChainId],Table2[[#This Row],[TripChainId]])</f>
        <v>0</v>
      </c>
      <c r="L10381" t="s">
        <v>18</v>
      </c>
      <c r="M10381" t="s">
        <v>26</v>
      </c>
      <c r="N10381" t="s">
        <v>16</v>
      </c>
      <c r="O10381" t="s">
        <v>11</v>
      </c>
      <c r="P10381" s="1">
        <v>29</v>
      </c>
      <c r="Q103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82" spans="5:17" x14ac:dyDescent="0.25">
      <c r="E10382">
        <v>3585</v>
      </c>
      <c r="F10382" t="s">
        <v>23</v>
      </c>
      <c r="G10382" t="s">
        <v>48</v>
      </c>
      <c r="H10382" t="s">
        <v>10</v>
      </c>
      <c r="I10382" t="s">
        <v>13</v>
      </c>
      <c r="J10382" s="2">
        <f>SUMIFS(Table3[TimesUsed],Table3[TripChainId],Table2[[#This Row],[TripChainId]])</f>
        <v>0</v>
      </c>
      <c r="L10382" t="s">
        <v>18</v>
      </c>
      <c r="M10382" t="s">
        <v>26</v>
      </c>
      <c r="N10382" t="s">
        <v>16</v>
      </c>
      <c r="O10382" t="s">
        <v>13</v>
      </c>
      <c r="P10382" s="1">
        <v>21</v>
      </c>
      <c r="Q103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83" spans="5:17" x14ac:dyDescent="0.25">
      <c r="E10383">
        <v>3586</v>
      </c>
      <c r="F10383" t="s">
        <v>48</v>
      </c>
      <c r="G10383" t="s">
        <v>22</v>
      </c>
      <c r="H10383" t="s">
        <v>8</v>
      </c>
      <c r="I10383" t="s">
        <v>9</v>
      </c>
      <c r="J10383" s="2">
        <f>SUMIFS(Table3[TimesUsed],Table3[TripChainId],Table2[[#This Row],[TripChainId]])</f>
        <v>0</v>
      </c>
      <c r="L10383" t="s">
        <v>18</v>
      </c>
      <c r="M10383" t="s">
        <v>39</v>
      </c>
      <c r="N10383" t="s">
        <v>16</v>
      </c>
      <c r="O10383" t="s">
        <v>11</v>
      </c>
      <c r="P10383" s="1">
        <v>23</v>
      </c>
      <c r="Q103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84" spans="5:17" x14ac:dyDescent="0.25">
      <c r="E10384">
        <v>3586</v>
      </c>
      <c r="F10384" t="s">
        <v>22</v>
      </c>
      <c r="G10384" t="s">
        <v>18</v>
      </c>
      <c r="H10384" t="s">
        <v>16</v>
      </c>
      <c r="I10384" t="s">
        <v>9</v>
      </c>
      <c r="J10384" s="2">
        <f>SUMIFS(Table3[TimesUsed],Table3[TripChainId],Table2[[#This Row],[TripChainId]])</f>
        <v>0</v>
      </c>
      <c r="L10384" t="s">
        <v>18</v>
      </c>
      <c r="M10384" t="s">
        <v>31</v>
      </c>
      <c r="N10384" t="s">
        <v>16</v>
      </c>
      <c r="O10384" t="s">
        <v>11</v>
      </c>
      <c r="P10384" s="1">
        <v>33</v>
      </c>
      <c r="Q10384" s="1">
        <f>SUMIFS(Table2[TimesUsed],Table2[OrigZoneId],Table1[[#This Row],[OrigZoneId]],Table2[DestZoneId],Table1[[#This Row],[DestZoneId]],Table2[Purpose],Table1[[#This Row],[Purpose]],Table2[TimePeriod],Table1[[#This Row],[TimePeriod]])</f>
        <v>4</v>
      </c>
    </row>
    <row r="10385" spans="5:17" x14ac:dyDescent="0.25">
      <c r="E10385">
        <v>3586</v>
      </c>
      <c r="F10385" t="s">
        <v>18</v>
      </c>
      <c r="G10385" t="s">
        <v>48</v>
      </c>
      <c r="H10385" t="s">
        <v>10</v>
      </c>
      <c r="I10385" t="s">
        <v>13</v>
      </c>
      <c r="J10385" s="2">
        <f>SUMIFS(Table3[TimesUsed],Table3[TripChainId],Table2[[#This Row],[TripChainId]])</f>
        <v>0</v>
      </c>
      <c r="L10385" t="s">
        <v>18</v>
      </c>
      <c r="M10385" t="s">
        <v>40</v>
      </c>
      <c r="N10385" t="s">
        <v>10</v>
      </c>
      <c r="O10385" t="s">
        <v>13</v>
      </c>
      <c r="P10385" s="1">
        <v>20</v>
      </c>
      <c r="Q10385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0386" spans="5:17" x14ac:dyDescent="0.25">
      <c r="E10386">
        <v>3587</v>
      </c>
      <c r="F10386" t="s">
        <v>48</v>
      </c>
      <c r="G10386" t="s">
        <v>22</v>
      </c>
      <c r="H10386" t="s">
        <v>8</v>
      </c>
      <c r="I10386" t="s">
        <v>9</v>
      </c>
      <c r="J10386" s="2">
        <f>SUMIFS(Table3[TimesUsed],Table3[TripChainId],Table2[[#This Row],[TripChainId]])</f>
        <v>0</v>
      </c>
      <c r="L10386" t="s">
        <v>18</v>
      </c>
      <c r="M10386" t="s">
        <v>40</v>
      </c>
      <c r="N10386" t="s">
        <v>16</v>
      </c>
      <c r="O10386" t="s">
        <v>11</v>
      </c>
      <c r="P10386" s="1">
        <v>45</v>
      </c>
      <c r="Q10386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0387" spans="5:17" x14ac:dyDescent="0.25">
      <c r="E10387">
        <v>3587</v>
      </c>
      <c r="F10387" t="s">
        <v>22</v>
      </c>
      <c r="G10387" t="s">
        <v>18</v>
      </c>
      <c r="H10387" t="s">
        <v>16</v>
      </c>
      <c r="I10387" t="s">
        <v>11</v>
      </c>
      <c r="J10387" s="2">
        <f>SUMIFS(Table3[TimesUsed],Table3[TripChainId],Table2[[#This Row],[TripChainId]])</f>
        <v>0</v>
      </c>
      <c r="L10387" t="s">
        <v>18</v>
      </c>
      <c r="M10387" t="s">
        <v>40</v>
      </c>
      <c r="N10387" t="s">
        <v>16</v>
      </c>
      <c r="O10387" t="s">
        <v>13</v>
      </c>
      <c r="P10387" s="1">
        <v>26</v>
      </c>
      <c r="Q103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88" spans="5:17" x14ac:dyDescent="0.25">
      <c r="E10388">
        <v>3587</v>
      </c>
      <c r="F10388" t="s">
        <v>18</v>
      </c>
      <c r="G10388" t="s">
        <v>48</v>
      </c>
      <c r="H10388" t="s">
        <v>10</v>
      </c>
      <c r="I10388" t="s">
        <v>13</v>
      </c>
      <c r="J10388" s="2">
        <f>SUMIFS(Table3[TimesUsed],Table3[TripChainId],Table2[[#This Row],[TripChainId]])</f>
        <v>0</v>
      </c>
      <c r="L10388" t="s">
        <v>18</v>
      </c>
      <c r="M10388" t="s">
        <v>47</v>
      </c>
      <c r="N10388" t="s">
        <v>16</v>
      </c>
      <c r="O10388" t="s">
        <v>11</v>
      </c>
      <c r="P10388" s="1">
        <v>23</v>
      </c>
      <c r="Q103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89" spans="5:17" x14ac:dyDescent="0.25">
      <c r="E10389">
        <v>3588</v>
      </c>
      <c r="F10389" t="s">
        <v>48</v>
      </c>
      <c r="G10389" t="s">
        <v>22</v>
      </c>
      <c r="H10389" t="s">
        <v>8</v>
      </c>
      <c r="I10389" t="s">
        <v>9</v>
      </c>
      <c r="J10389" s="2">
        <f>SUMIFS(Table3[TimesUsed],Table3[TripChainId],Table2[[#This Row],[TripChainId]])</f>
        <v>0</v>
      </c>
      <c r="L10389" t="s">
        <v>18</v>
      </c>
      <c r="M10389" t="s">
        <v>49</v>
      </c>
      <c r="N10389" t="s">
        <v>10</v>
      </c>
      <c r="O10389" t="s">
        <v>13</v>
      </c>
      <c r="P10389" s="1">
        <v>24</v>
      </c>
      <c r="Q10389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10390" spans="5:17" x14ac:dyDescent="0.25">
      <c r="E10390">
        <v>3588</v>
      </c>
      <c r="F10390" t="s">
        <v>22</v>
      </c>
      <c r="G10390" t="s">
        <v>18</v>
      </c>
      <c r="H10390" t="s">
        <v>16</v>
      </c>
      <c r="I10390" t="s">
        <v>13</v>
      </c>
      <c r="J10390" s="2">
        <f>SUMIFS(Table3[TimesUsed],Table3[TripChainId],Table2[[#This Row],[TripChainId]])</f>
        <v>0</v>
      </c>
      <c r="L10390" t="s">
        <v>18</v>
      </c>
      <c r="M10390" t="s">
        <v>49</v>
      </c>
      <c r="N10390" t="s">
        <v>16</v>
      </c>
      <c r="O10390" t="s">
        <v>11</v>
      </c>
      <c r="P10390" s="1">
        <v>42</v>
      </c>
      <c r="Q10390" s="1">
        <f>SUMIFS(Table2[TimesUsed],Table2[OrigZoneId],Table1[[#This Row],[OrigZoneId]],Table2[DestZoneId],Table1[[#This Row],[DestZoneId]],Table2[Purpose],Table1[[#This Row],[Purpose]],Table2[TimePeriod],Table1[[#This Row],[TimePeriod]])</f>
        <v>36</v>
      </c>
    </row>
    <row r="10391" spans="5:17" x14ac:dyDescent="0.25">
      <c r="E10391">
        <v>3588</v>
      </c>
      <c r="F10391" t="s">
        <v>18</v>
      </c>
      <c r="G10391" t="s">
        <v>48</v>
      </c>
      <c r="H10391" t="s">
        <v>10</v>
      </c>
      <c r="I10391" t="s">
        <v>13</v>
      </c>
      <c r="J10391" s="2">
        <f>SUMIFS(Table3[TimesUsed],Table3[TripChainId],Table2[[#This Row],[TripChainId]])</f>
        <v>0</v>
      </c>
      <c r="L10391" t="s">
        <v>18</v>
      </c>
      <c r="M10391" t="s">
        <v>49</v>
      </c>
      <c r="N10391" t="s">
        <v>16</v>
      </c>
      <c r="O10391" t="s">
        <v>13</v>
      </c>
      <c r="P10391" s="1">
        <v>28</v>
      </c>
      <c r="Q103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92" spans="5:17" x14ac:dyDescent="0.25">
      <c r="E10392">
        <v>3589</v>
      </c>
      <c r="F10392" t="s">
        <v>48</v>
      </c>
      <c r="G10392" t="s">
        <v>22</v>
      </c>
      <c r="H10392" t="s">
        <v>8</v>
      </c>
      <c r="I10392" t="s">
        <v>14</v>
      </c>
      <c r="J10392" s="2">
        <f>SUMIFS(Table3[TimesUsed],Table3[TripChainId],Table2[[#This Row],[TripChainId]])</f>
        <v>0</v>
      </c>
      <c r="L10392" t="s">
        <v>18</v>
      </c>
      <c r="M10392" t="s">
        <v>51</v>
      </c>
      <c r="N10392" t="s">
        <v>16</v>
      </c>
      <c r="O10392" t="s">
        <v>11</v>
      </c>
      <c r="P10392" s="1">
        <v>29</v>
      </c>
      <c r="Q103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93" spans="5:17" x14ac:dyDescent="0.25">
      <c r="E10393">
        <v>3589</v>
      </c>
      <c r="F10393" t="s">
        <v>22</v>
      </c>
      <c r="G10393" t="s">
        <v>18</v>
      </c>
      <c r="H10393" t="s">
        <v>16</v>
      </c>
      <c r="I10393" t="s">
        <v>9</v>
      </c>
      <c r="J10393" s="2">
        <f>SUMIFS(Table3[TimesUsed],Table3[TripChainId],Table2[[#This Row],[TripChainId]])</f>
        <v>0</v>
      </c>
      <c r="L10393" t="s">
        <v>18</v>
      </c>
      <c r="M10393" t="s">
        <v>48</v>
      </c>
      <c r="N10393" t="s">
        <v>10</v>
      </c>
      <c r="O10393" t="s">
        <v>13</v>
      </c>
      <c r="P10393" s="1">
        <v>26</v>
      </c>
      <c r="Q10393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10394" spans="5:17" x14ac:dyDescent="0.25">
      <c r="E10394">
        <v>3589</v>
      </c>
      <c r="F10394" t="s">
        <v>18</v>
      </c>
      <c r="G10394" t="s">
        <v>48</v>
      </c>
      <c r="H10394" t="s">
        <v>10</v>
      </c>
      <c r="I10394" t="s">
        <v>13</v>
      </c>
      <c r="J10394" s="2">
        <f>SUMIFS(Table3[TimesUsed],Table3[TripChainId],Table2[[#This Row],[TripChainId]])</f>
        <v>0</v>
      </c>
      <c r="L10394" t="s">
        <v>18</v>
      </c>
      <c r="M10394" t="s">
        <v>48</v>
      </c>
      <c r="N10394" t="s">
        <v>16</v>
      </c>
      <c r="O10394" t="s">
        <v>11</v>
      </c>
      <c r="P10394" s="1">
        <v>43</v>
      </c>
      <c r="Q103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95" spans="5:17" x14ac:dyDescent="0.25">
      <c r="E10395">
        <v>3590</v>
      </c>
      <c r="F10395" t="s">
        <v>48</v>
      </c>
      <c r="G10395" t="s">
        <v>22</v>
      </c>
      <c r="H10395" t="s">
        <v>8</v>
      </c>
      <c r="I10395" t="s">
        <v>14</v>
      </c>
      <c r="J10395" s="2">
        <f>SUMIFS(Table3[TimesUsed],Table3[TripChainId],Table2[[#This Row],[TripChainId]])</f>
        <v>0</v>
      </c>
      <c r="L10395" t="s">
        <v>18</v>
      </c>
      <c r="M10395" t="s">
        <v>48</v>
      </c>
      <c r="N10395" t="s">
        <v>16</v>
      </c>
      <c r="O10395" t="s">
        <v>13</v>
      </c>
      <c r="P10395" s="1">
        <v>38</v>
      </c>
      <c r="Q103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96" spans="5:17" x14ac:dyDescent="0.25">
      <c r="E10396">
        <v>3590</v>
      </c>
      <c r="F10396" t="s">
        <v>22</v>
      </c>
      <c r="G10396" t="s">
        <v>18</v>
      </c>
      <c r="H10396" t="s">
        <v>16</v>
      </c>
      <c r="I10396" t="s">
        <v>11</v>
      </c>
      <c r="J10396" s="2">
        <f>SUMIFS(Table3[TimesUsed],Table3[TripChainId],Table2[[#This Row],[TripChainId]])</f>
        <v>0</v>
      </c>
      <c r="L10396" t="s">
        <v>18</v>
      </c>
      <c r="M10396" t="s">
        <v>50</v>
      </c>
      <c r="N10396" t="s">
        <v>16</v>
      </c>
      <c r="O10396" t="s">
        <v>11</v>
      </c>
      <c r="P10396" s="1">
        <v>26</v>
      </c>
      <c r="Q103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97" spans="5:17" x14ac:dyDescent="0.25">
      <c r="E10397">
        <v>3590</v>
      </c>
      <c r="F10397" t="s">
        <v>18</v>
      </c>
      <c r="G10397" t="s">
        <v>48</v>
      </c>
      <c r="H10397" t="s">
        <v>10</v>
      </c>
      <c r="I10397" t="s">
        <v>13</v>
      </c>
      <c r="J10397" s="2">
        <f>SUMIFS(Table3[TimesUsed],Table3[TripChainId],Table2[[#This Row],[TripChainId]])</f>
        <v>0</v>
      </c>
      <c r="L10397" t="s">
        <v>18</v>
      </c>
      <c r="M10397" t="s">
        <v>52</v>
      </c>
      <c r="N10397" t="s">
        <v>16</v>
      </c>
      <c r="O10397" t="s">
        <v>11</v>
      </c>
      <c r="P10397" s="1">
        <v>20</v>
      </c>
      <c r="Q103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398" spans="5:17" x14ac:dyDescent="0.25">
      <c r="E10398">
        <v>3591</v>
      </c>
      <c r="F10398" t="s">
        <v>48</v>
      </c>
      <c r="G10398" t="s">
        <v>22</v>
      </c>
      <c r="H10398" t="s">
        <v>8</v>
      </c>
      <c r="I10398" t="s">
        <v>14</v>
      </c>
      <c r="J10398" s="2">
        <f>SUMIFS(Table3[TimesUsed],Table3[TripChainId],Table2[[#This Row],[TripChainId]])</f>
        <v>0</v>
      </c>
      <c r="L10398" t="s">
        <v>18</v>
      </c>
      <c r="M10398" t="s">
        <v>15</v>
      </c>
      <c r="N10398" t="s">
        <v>10</v>
      </c>
      <c r="O10398" t="s">
        <v>13</v>
      </c>
      <c r="P10398" s="1">
        <v>33</v>
      </c>
      <c r="Q10398" s="1">
        <f>SUMIFS(Table2[TimesUsed],Table2[OrigZoneId],Table1[[#This Row],[OrigZoneId]],Table2[DestZoneId],Table1[[#This Row],[DestZoneId]],Table2[Purpose],Table1[[#This Row],[Purpose]],Table2[TimePeriod],Table1[[#This Row],[TimePeriod]])</f>
        <v>33</v>
      </c>
    </row>
    <row r="10399" spans="5:17" x14ac:dyDescent="0.25">
      <c r="E10399">
        <v>3591</v>
      </c>
      <c r="F10399" t="s">
        <v>22</v>
      </c>
      <c r="G10399" t="s">
        <v>18</v>
      </c>
      <c r="H10399" t="s">
        <v>16</v>
      </c>
      <c r="I10399" t="s">
        <v>14</v>
      </c>
      <c r="J10399" s="2">
        <f>SUMIFS(Table3[TimesUsed],Table3[TripChainId],Table2[[#This Row],[TripChainId]])</f>
        <v>0</v>
      </c>
      <c r="L10399" t="s">
        <v>18</v>
      </c>
      <c r="M10399" t="s">
        <v>15</v>
      </c>
      <c r="N10399" t="s">
        <v>16</v>
      </c>
      <c r="O10399" t="s">
        <v>11</v>
      </c>
      <c r="P10399" s="1">
        <v>24</v>
      </c>
      <c r="Q10399" s="1">
        <f>SUMIFS(Table2[TimesUsed],Table2[OrigZoneId],Table1[[#This Row],[OrigZoneId]],Table2[DestZoneId],Table1[[#This Row],[DestZoneId]],Table2[Purpose],Table1[[#This Row],[Purpose]],Table2[TimePeriod],Table1[[#This Row],[TimePeriod]])</f>
        <v>9</v>
      </c>
    </row>
    <row r="10400" spans="5:17" x14ac:dyDescent="0.25">
      <c r="E10400">
        <v>3591</v>
      </c>
      <c r="F10400" t="s">
        <v>18</v>
      </c>
      <c r="G10400" t="s">
        <v>48</v>
      </c>
      <c r="H10400" t="s">
        <v>10</v>
      </c>
      <c r="I10400" t="s">
        <v>13</v>
      </c>
      <c r="J10400" s="2">
        <f>SUMIFS(Table3[TimesUsed],Table3[TripChainId],Table2[[#This Row],[TripChainId]])</f>
        <v>0</v>
      </c>
      <c r="L10400" t="s">
        <v>18</v>
      </c>
      <c r="M10400" t="s">
        <v>45</v>
      </c>
      <c r="N10400" t="s">
        <v>10</v>
      </c>
      <c r="O10400" t="s">
        <v>13</v>
      </c>
      <c r="P10400" s="1">
        <v>23</v>
      </c>
      <c r="Q10400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10401" spans="5:17" x14ac:dyDescent="0.25">
      <c r="E10401">
        <v>3592</v>
      </c>
      <c r="F10401" t="s">
        <v>48</v>
      </c>
      <c r="G10401" t="s">
        <v>22</v>
      </c>
      <c r="H10401" t="s">
        <v>8</v>
      </c>
      <c r="I10401" t="s">
        <v>14</v>
      </c>
      <c r="J10401" s="2">
        <f>SUMIFS(Table3[TimesUsed],Table3[TripChainId],Table2[[#This Row],[TripChainId]])</f>
        <v>0</v>
      </c>
      <c r="L10401" t="s">
        <v>18</v>
      </c>
      <c r="M10401" t="s">
        <v>45</v>
      </c>
      <c r="N10401" t="s">
        <v>16</v>
      </c>
      <c r="O10401" t="s">
        <v>11</v>
      </c>
      <c r="P10401" s="1">
        <v>58</v>
      </c>
      <c r="Q104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02" spans="5:17" x14ac:dyDescent="0.25">
      <c r="E10402">
        <v>3592</v>
      </c>
      <c r="F10402" t="s">
        <v>22</v>
      </c>
      <c r="G10402" t="s">
        <v>18</v>
      </c>
      <c r="H10402" t="s">
        <v>16</v>
      </c>
      <c r="I10402" t="s">
        <v>13</v>
      </c>
      <c r="J10402" s="2">
        <f>SUMIFS(Table3[TimesUsed],Table3[TripChainId],Table2[[#This Row],[TripChainId]])</f>
        <v>0</v>
      </c>
      <c r="L10402" t="s">
        <v>18</v>
      </c>
      <c r="M10402" t="s">
        <v>45</v>
      </c>
      <c r="N10402" t="s">
        <v>16</v>
      </c>
      <c r="O10402" t="s">
        <v>13</v>
      </c>
      <c r="P10402" s="1">
        <v>45</v>
      </c>
      <c r="Q104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03" spans="5:17" x14ac:dyDescent="0.25">
      <c r="E10403">
        <v>3592</v>
      </c>
      <c r="F10403" t="s">
        <v>18</v>
      </c>
      <c r="G10403" t="s">
        <v>48</v>
      </c>
      <c r="H10403" t="s">
        <v>10</v>
      </c>
      <c r="I10403" t="s">
        <v>13</v>
      </c>
      <c r="J10403" s="2">
        <f>SUMIFS(Table3[TimesUsed],Table3[TripChainId],Table2[[#This Row],[TripChainId]])</f>
        <v>0</v>
      </c>
      <c r="L10403" t="s">
        <v>18</v>
      </c>
      <c r="M10403" t="s">
        <v>57</v>
      </c>
      <c r="N10403" t="s">
        <v>16</v>
      </c>
      <c r="O10403" t="s">
        <v>11</v>
      </c>
      <c r="P10403" s="1">
        <v>30</v>
      </c>
      <c r="Q104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04" spans="5:17" x14ac:dyDescent="0.25">
      <c r="E10404">
        <v>3593</v>
      </c>
      <c r="F10404" t="s">
        <v>48</v>
      </c>
      <c r="G10404" t="s">
        <v>22</v>
      </c>
      <c r="H10404" t="s">
        <v>8</v>
      </c>
      <c r="I10404" t="s">
        <v>9</v>
      </c>
      <c r="J10404" s="2">
        <f>SUMIFS(Table3[TimesUsed],Table3[TripChainId],Table2[[#This Row],[TripChainId]])</f>
        <v>0</v>
      </c>
      <c r="L10404" t="s">
        <v>18</v>
      </c>
      <c r="M10404" t="s">
        <v>29</v>
      </c>
      <c r="N10404" t="s">
        <v>8</v>
      </c>
      <c r="O10404" t="s">
        <v>9</v>
      </c>
      <c r="P10404" s="1">
        <v>51</v>
      </c>
      <c r="Q104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05" spans="5:17" x14ac:dyDescent="0.25">
      <c r="E10405">
        <v>3593</v>
      </c>
      <c r="F10405" t="s">
        <v>22</v>
      </c>
      <c r="G10405" t="s">
        <v>19</v>
      </c>
      <c r="H10405" t="s">
        <v>16</v>
      </c>
      <c r="I10405" t="s">
        <v>9</v>
      </c>
      <c r="J10405" s="2">
        <f>SUMIFS(Table3[TimesUsed],Table3[TripChainId],Table2[[#This Row],[TripChainId]])</f>
        <v>0</v>
      </c>
      <c r="L10405" t="s">
        <v>18</v>
      </c>
      <c r="M10405" t="s">
        <v>29</v>
      </c>
      <c r="N10405" t="s">
        <v>10</v>
      </c>
      <c r="O10405" t="s">
        <v>13</v>
      </c>
      <c r="P10405" s="1">
        <v>26</v>
      </c>
      <c r="Q10405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10406" spans="5:17" x14ac:dyDescent="0.25">
      <c r="E10406">
        <v>3593</v>
      </c>
      <c r="F10406" t="s">
        <v>19</v>
      </c>
      <c r="G10406" t="s">
        <v>48</v>
      </c>
      <c r="H10406" t="s">
        <v>10</v>
      </c>
      <c r="I10406" t="s">
        <v>13</v>
      </c>
      <c r="J10406" s="2">
        <f>SUMIFS(Table3[TimesUsed],Table3[TripChainId],Table2[[#This Row],[TripChainId]])</f>
        <v>0</v>
      </c>
      <c r="L10406" t="s">
        <v>18</v>
      </c>
      <c r="M10406" t="s">
        <v>29</v>
      </c>
      <c r="N10406" t="s">
        <v>16</v>
      </c>
      <c r="O10406" t="s">
        <v>9</v>
      </c>
      <c r="P10406" s="1">
        <v>49</v>
      </c>
      <c r="Q104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07" spans="5:17" x14ac:dyDescent="0.25">
      <c r="E10407">
        <v>3594</v>
      </c>
      <c r="F10407" t="s">
        <v>48</v>
      </c>
      <c r="G10407" t="s">
        <v>22</v>
      </c>
      <c r="H10407" t="s">
        <v>8</v>
      </c>
      <c r="I10407" t="s">
        <v>9</v>
      </c>
      <c r="J10407" s="2">
        <f>SUMIFS(Table3[TimesUsed],Table3[TripChainId],Table2[[#This Row],[TripChainId]])</f>
        <v>0</v>
      </c>
      <c r="L10407" t="s">
        <v>18</v>
      </c>
      <c r="M10407" t="s">
        <v>29</v>
      </c>
      <c r="N10407" t="s">
        <v>16</v>
      </c>
      <c r="O10407" t="s">
        <v>11</v>
      </c>
      <c r="P10407" s="1">
        <v>138</v>
      </c>
      <c r="Q104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08" spans="5:17" x14ac:dyDescent="0.25">
      <c r="E10408">
        <v>3594</v>
      </c>
      <c r="F10408" t="s">
        <v>22</v>
      </c>
      <c r="G10408" t="s">
        <v>19</v>
      </c>
      <c r="H10408" t="s">
        <v>16</v>
      </c>
      <c r="I10408" t="s">
        <v>11</v>
      </c>
      <c r="J10408" s="2">
        <f>SUMIFS(Table3[TimesUsed],Table3[TripChainId],Table2[[#This Row],[TripChainId]])</f>
        <v>0</v>
      </c>
      <c r="L10408" t="s">
        <v>18</v>
      </c>
      <c r="M10408" t="s">
        <v>29</v>
      </c>
      <c r="N10408" t="s">
        <v>16</v>
      </c>
      <c r="O10408" t="s">
        <v>14</v>
      </c>
      <c r="P10408" s="1">
        <v>36</v>
      </c>
      <c r="Q104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09" spans="5:17" x14ac:dyDescent="0.25">
      <c r="E10409">
        <v>3594</v>
      </c>
      <c r="F10409" t="s">
        <v>19</v>
      </c>
      <c r="G10409" t="s">
        <v>48</v>
      </c>
      <c r="H10409" t="s">
        <v>10</v>
      </c>
      <c r="I10409" t="s">
        <v>13</v>
      </c>
      <c r="J10409" s="2">
        <f>SUMIFS(Table3[TimesUsed],Table3[TripChainId],Table2[[#This Row],[TripChainId]])</f>
        <v>0</v>
      </c>
      <c r="L10409" t="s">
        <v>18</v>
      </c>
      <c r="M10409" t="s">
        <v>29</v>
      </c>
      <c r="N10409" t="s">
        <v>16</v>
      </c>
      <c r="O10409" t="s">
        <v>12</v>
      </c>
      <c r="P10409" s="1">
        <v>36</v>
      </c>
      <c r="Q104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10" spans="5:17" x14ac:dyDescent="0.25">
      <c r="E10410">
        <v>3595</v>
      </c>
      <c r="F10410" t="s">
        <v>48</v>
      </c>
      <c r="G10410" t="s">
        <v>22</v>
      </c>
      <c r="H10410" t="s">
        <v>8</v>
      </c>
      <c r="I10410" t="s">
        <v>9</v>
      </c>
      <c r="J10410" s="2">
        <f>SUMIFS(Table3[TimesUsed],Table3[TripChainId],Table2[[#This Row],[TripChainId]])</f>
        <v>0</v>
      </c>
      <c r="L10410" t="s">
        <v>18</v>
      </c>
      <c r="M10410" t="s">
        <v>29</v>
      </c>
      <c r="N10410" t="s">
        <v>16</v>
      </c>
      <c r="O10410" t="s">
        <v>13</v>
      </c>
      <c r="P10410" s="1">
        <v>88</v>
      </c>
      <c r="Q104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11" spans="5:17" x14ac:dyDescent="0.25">
      <c r="E10411">
        <v>3595</v>
      </c>
      <c r="F10411" t="s">
        <v>22</v>
      </c>
      <c r="G10411" t="s">
        <v>19</v>
      </c>
      <c r="H10411" t="s">
        <v>16</v>
      </c>
      <c r="I10411" t="s">
        <v>13</v>
      </c>
      <c r="J10411" s="2">
        <f>SUMIFS(Table3[TimesUsed],Table3[TripChainId],Table2[[#This Row],[TripChainId]])</f>
        <v>0</v>
      </c>
      <c r="L10411" t="s">
        <v>18</v>
      </c>
      <c r="M10411" t="s">
        <v>41</v>
      </c>
      <c r="N10411" t="s">
        <v>10</v>
      </c>
      <c r="O10411" t="s">
        <v>13</v>
      </c>
      <c r="P10411" s="1">
        <v>20</v>
      </c>
      <c r="Q10411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0412" spans="5:17" x14ac:dyDescent="0.25">
      <c r="E10412">
        <v>3595</v>
      </c>
      <c r="F10412" t="s">
        <v>19</v>
      </c>
      <c r="G10412" t="s">
        <v>48</v>
      </c>
      <c r="H10412" t="s">
        <v>10</v>
      </c>
      <c r="I10412" t="s">
        <v>13</v>
      </c>
      <c r="J10412" s="2">
        <f>SUMIFS(Table3[TimesUsed],Table3[TripChainId],Table2[[#This Row],[TripChainId]])</f>
        <v>0</v>
      </c>
      <c r="L10412" t="s">
        <v>18</v>
      </c>
      <c r="M10412" t="s">
        <v>41</v>
      </c>
      <c r="N10412" t="s">
        <v>16</v>
      </c>
      <c r="O10412" t="s">
        <v>11</v>
      </c>
      <c r="P10412" s="1">
        <v>41</v>
      </c>
      <c r="Q104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13" spans="5:17" x14ac:dyDescent="0.25">
      <c r="E10413">
        <v>3596</v>
      </c>
      <c r="F10413" t="s">
        <v>48</v>
      </c>
      <c r="G10413" t="s">
        <v>22</v>
      </c>
      <c r="H10413" t="s">
        <v>8</v>
      </c>
      <c r="I10413" t="s">
        <v>14</v>
      </c>
      <c r="J10413" s="2">
        <f>SUMIFS(Table3[TimesUsed],Table3[TripChainId],Table2[[#This Row],[TripChainId]])</f>
        <v>0</v>
      </c>
      <c r="L10413" t="s">
        <v>18</v>
      </c>
      <c r="M10413" t="s">
        <v>58</v>
      </c>
      <c r="N10413" t="s">
        <v>8</v>
      </c>
      <c r="O10413" t="s">
        <v>9</v>
      </c>
      <c r="P10413" s="1">
        <v>25</v>
      </c>
      <c r="Q104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14" spans="5:17" x14ac:dyDescent="0.25">
      <c r="E10414">
        <v>3596</v>
      </c>
      <c r="F10414" t="s">
        <v>22</v>
      </c>
      <c r="G10414" t="s">
        <v>19</v>
      </c>
      <c r="H10414" t="s">
        <v>16</v>
      </c>
      <c r="I10414" t="s">
        <v>9</v>
      </c>
      <c r="J10414" s="2">
        <f>SUMIFS(Table3[TimesUsed],Table3[TripChainId],Table2[[#This Row],[TripChainId]])</f>
        <v>0</v>
      </c>
      <c r="L10414" t="s">
        <v>18</v>
      </c>
      <c r="M10414" t="s">
        <v>58</v>
      </c>
      <c r="N10414" t="s">
        <v>10</v>
      </c>
      <c r="O10414" t="s">
        <v>13</v>
      </c>
      <c r="P10414" s="1">
        <v>36</v>
      </c>
      <c r="Q10414" s="1">
        <f>SUMIFS(Table2[TimesUsed],Table2[OrigZoneId],Table1[[#This Row],[OrigZoneId]],Table2[DestZoneId],Table1[[#This Row],[DestZoneId]],Table2[Purpose],Table1[[#This Row],[Purpose]],Table2[TimePeriod],Table1[[#This Row],[TimePeriod]])</f>
        <v>36</v>
      </c>
    </row>
    <row r="10415" spans="5:17" x14ac:dyDescent="0.25">
      <c r="E10415">
        <v>3596</v>
      </c>
      <c r="F10415" t="s">
        <v>19</v>
      </c>
      <c r="G10415" t="s">
        <v>48</v>
      </c>
      <c r="H10415" t="s">
        <v>10</v>
      </c>
      <c r="I10415" t="s">
        <v>13</v>
      </c>
      <c r="J10415" s="2">
        <f>SUMIFS(Table3[TimesUsed],Table3[TripChainId],Table2[[#This Row],[TripChainId]])</f>
        <v>0</v>
      </c>
      <c r="L10415" t="s">
        <v>18</v>
      </c>
      <c r="M10415" t="s">
        <v>58</v>
      </c>
      <c r="N10415" t="s">
        <v>16</v>
      </c>
      <c r="O10415" t="s">
        <v>9</v>
      </c>
      <c r="P10415" s="1">
        <v>38</v>
      </c>
      <c r="Q104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16" spans="5:17" x14ac:dyDescent="0.25">
      <c r="E10416">
        <v>3597</v>
      </c>
      <c r="F10416" t="s">
        <v>48</v>
      </c>
      <c r="G10416" t="s">
        <v>22</v>
      </c>
      <c r="H10416" t="s">
        <v>8</v>
      </c>
      <c r="I10416" t="s">
        <v>14</v>
      </c>
      <c r="J10416" s="2">
        <f>SUMIFS(Table3[TimesUsed],Table3[TripChainId],Table2[[#This Row],[TripChainId]])</f>
        <v>0</v>
      </c>
      <c r="L10416" t="s">
        <v>18</v>
      </c>
      <c r="M10416" t="s">
        <v>58</v>
      </c>
      <c r="N10416" t="s">
        <v>16</v>
      </c>
      <c r="O10416" t="s">
        <v>11</v>
      </c>
      <c r="P10416" s="1">
        <v>101</v>
      </c>
      <c r="Q104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17" spans="5:17" x14ac:dyDescent="0.25">
      <c r="E10417">
        <v>3597</v>
      </c>
      <c r="F10417" t="s">
        <v>22</v>
      </c>
      <c r="G10417" t="s">
        <v>19</v>
      </c>
      <c r="H10417" t="s">
        <v>16</v>
      </c>
      <c r="I10417" t="s">
        <v>11</v>
      </c>
      <c r="J10417" s="2">
        <f>SUMIFS(Table3[TimesUsed],Table3[TripChainId],Table2[[#This Row],[TripChainId]])</f>
        <v>0</v>
      </c>
      <c r="L10417" t="s">
        <v>18</v>
      </c>
      <c r="M10417" t="s">
        <v>58</v>
      </c>
      <c r="N10417" t="s">
        <v>16</v>
      </c>
      <c r="O10417" t="s">
        <v>14</v>
      </c>
      <c r="P10417" s="1">
        <v>35</v>
      </c>
      <c r="Q104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18" spans="5:17" x14ac:dyDescent="0.25">
      <c r="E10418">
        <v>3597</v>
      </c>
      <c r="F10418" t="s">
        <v>19</v>
      </c>
      <c r="G10418" t="s">
        <v>48</v>
      </c>
      <c r="H10418" t="s">
        <v>10</v>
      </c>
      <c r="I10418" t="s">
        <v>13</v>
      </c>
      <c r="J10418" s="2">
        <f>SUMIFS(Table3[TimesUsed],Table3[TripChainId],Table2[[#This Row],[TripChainId]])</f>
        <v>0</v>
      </c>
      <c r="L10418" t="s">
        <v>18</v>
      </c>
      <c r="M10418" t="s">
        <v>58</v>
      </c>
      <c r="N10418" t="s">
        <v>16</v>
      </c>
      <c r="O10418" t="s">
        <v>12</v>
      </c>
      <c r="P10418" s="1">
        <v>35</v>
      </c>
      <c r="Q104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19" spans="5:17" x14ac:dyDescent="0.25">
      <c r="E10419">
        <v>3598</v>
      </c>
      <c r="F10419" t="s">
        <v>48</v>
      </c>
      <c r="G10419" t="s">
        <v>22</v>
      </c>
      <c r="H10419" t="s">
        <v>8</v>
      </c>
      <c r="I10419" t="s">
        <v>14</v>
      </c>
      <c r="J10419" s="2">
        <f>SUMIFS(Table3[TimesUsed],Table3[TripChainId],Table2[[#This Row],[TripChainId]])</f>
        <v>0</v>
      </c>
      <c r="L10419" t="s">
        <v>18</v>
      </c>
      <c r="M10419" t="s">
        <v>58</v>
      </c>
      <c r="N10419" t="s">
        <v>16</v>
      </c>
      <c r="O10419" t="s">
        <v>13</v>
      </c>
      <c r="P10419" s="1">
        <v>58</v>
      </c>
      <c r="Q104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20" spans="5:17" x14ac:dyDescent="0.25">
      <c r="E10420">
        <v>3598</v>
      </c>
      <c r="F10420" t="s">
        <v>22</v>
      </c>
      <c r="G10420" t="s">
        <v>19</v>
      </c>
      <c r="H10420" t="s">
        <v>16</v>
      </c>
      <c r="I10420" t="s">
        <v>14</v>
      </c>
      <c r="J10420" s="2">
        <f>SUMIFS(Table3[TimesUsed],Table3[TripChainId],Table2[[#This Row],[TripChainId]])</f>
        <v>0</v>
      </c>
      <c r="L10420" t="s">
        <v>18</v>
      </c>
      <c r="M10420" t="s">
        <v>22</v>
      </c>
      <c r="N10420" t="s">
        <v>8</v>
      </c>
      <c r="O10420" t="s">
        <v>9</v>
      </c>
      <c r="P10420" s="1">
        <v>2220</v>
      </c>
      <c r="Q104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21" spans="5:17" x14ac:dyDescent="0.25">
      <c r="E10421">
        <v>3598</v>
      </c>
      <c r="F10421" t="s">
        <v>19</v>
      </c>
      <c r="G10421" t="s">
        <v>48</v>
      </c>
      <c r="H10421" t="s">
        <v>10</v>
      </c>
      <c r="I10421" t="s">
        <v>13</v>
      </c>
      <c r="J10421" s="2">
        <f>SUMIFS(Table3[TimesUsed],Table3[TripChainId],Table2[[#This Row],[TripChainId]])</f>
        <v>0</v>
      </c>
      <c r="L10421" t="s">
        <v>18</v>
      </c>
      <c r="M10421" t="s">
        <v>22</v>
      </c>
      <c r="N10421" t="s">
        <v>8</v>
      </c>
      <c r="O10421" t="s">
        <v>11</v>
      </c>
      <c r="P10421" s="1">
        <v>223</v>
      </c>
      <c r="Q104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22" spans="5:17" x14ac:dyDescent="0.25">
      <c r="E10422">
        <v>3599</v>
      </c>
      <c r="F10422" t="s">
        <v>48</v>
      </c>
      <c r="G10422" t="s">
        <v>22</v>
      </c>
      <c r="H10422" t="s">
        <v>8</v>
      </c>
      <c r="I10422" t="s">
        <v>14</v>
      </c>
      <c r="J10422" s="2">
        <f>SUMIFS(Table3[TimesUsed],Table3[TripChainId],Table2[[#This Row],[TripChainId]])</f>
        <v>0</v>
      </c>
      <c r="L10422" t="s">
        <v>18</v>
      </c>
      <c r="M10422" t="s">
        <v>22</v>
      </c>
      <c r="N10422" t="s">
        <v>8</v>
      </c>
      <c r="O10422" t="s">
        <v>14</v>
      </c>
      <c r="P10422" s="1">
        <v>330</v>
      </c>
      <c r="Q104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23" spans="5:17" x14ac:dyDescent="0.25">
      <c r="E10423">
        <v>3599</v>
      </c>
      <c r="F10423" t="s">
        <v>22</v>
      </c>
      <c r="G10423" t="s">
        <v>19</v>
      </c>
      <c r="H10423" t="s">
        <v>16</v>
      </c>
      <c r="I10423" t="s">
        <v>13</v>
      </c>
      <c r="J10423" s="2">
        <f>SUMIFS(Table3[TimesUsed],Table3[TripChainId],Table2[[#This Row],[TripChainId]])</f>
        <v>0</v>
      </c>
      <c r="L10423" t="s">
        <v>18</v>
      </c>
      <c r="M10423" t="s">
        <v>22</v>
      </c>
      <c r="N10423" t="s">
        <v>8</v>
      </c>
      <c r="O10423" t="s">
        <v>12</v>
      </c>
      <c r="P10423" s="1">
        <v>329</v>
      </c>
      <c r="Q104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24" spans="5:17" x14ac:dyDescent="0.25">
      <c r="E10424">
        <v>3599</v>
      </c>
      <c r="F10424" t="s">
        <v>19</v>
      </c>
      <c r="G10424" t="s">
        <v>48</v>
      </c>
      <c r="H10424" t="s">
        <v>10</v>
      </c>
      <c r="I10424" t="s">
        <v>13</v>
      </c>
      <c r="J10424" s="2">
        <f>SUMIFS(Table3[TimesUsed],Table3[TripChainId],Table2[[#This Row],[TripChainId]])</f>
        <v>0</v>
      </c>
      <c r="L10424" t="s">
        <v>18</v>
      </c>
      <c r="M10424" t="s">
        <v>22</v>
      </c>
      <c r="N10424" t="s">
        <v>8</v>
      </c>
      <c r="O10424" t="s">
        <v>13</v>
      </c>
      <c r="P10424" s="1">
        <v>68</v>
      </c>
      <c r="Q104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25" spans="5:17" x14ac:dyDescent="0.25">
      <c r="E10425">
        <v>3600</v>
      </c>
      <c r="F10425" t="s">
        <v>48</v>
      </c>
      <c r="G10425" t="s">
        <v>17</v>
      </c>
      <c r="H10425" t="s">
        <v>8</v>
      </c>
      <c r="I10425" t="s">
        <v>9</v>
      </c>
      <c r="J10425" s="2">
        <f>SUMIFS(Table3[TimesUsed],Table3[TripChainId],Table2[[#This Row],[TripChainId]])</f>
        <v>0</v>
      </c>
      <c r="L10425" t="s">
        <v>18</v>
      </c>
      <c r="M10425" t="s">
        <v>22</v>
      </c>
      <c r="N10425" t="s">
        <v>10</v>
      </c>
      <c r="O10425" t="s">
        <v>9</v>
      </c>
      <c r="P10425" s="1">
        <v>27</v>
      </c>
      <c r="Q104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26" spans="5:17" x14ac:dyDescent="0.25">
      <c r="E10426">
        <v>3600</v>
      </c>
      <c r="F10426" t="s">
        <v>17</v>
      </c>
      <c r="G10426" t="s">
        <v>48</v>
      </c>
      <c r="H10426" t="s">
        <v>10</v>
      </c>
      <c r="I10426" t="s">
        <v>9</v>
      </c>
      <c r="J10426" s="2">
        <f>SUMIFS(Table3[TimesUsed],Table3[TripChainId],Table2[[#This Row],[TripChainId]])</f>
        <v>0</v>
      </c>
      <c r="L10426" t="s">
        <v>18</v>
      </c>
      <c r="M10426" t="s">
        <v>22</v>
      </c>
      <c r="N10426" t="s">
        <v>10</v>
      </c>
      <c r="O10426" t="s">
        <v>11</v>
      </c>
      <c r="P10426" s="1">
        <v>22</v>
      </c>
      <c r="Q104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27" spans="5:17" x14ac:dyDescent="0.25">
      <c r="E10427">
        <v>3601</v>
      </c>
      <c r="F10427" t="s">
        <v>48</v>
      </c>
      <c r="G10427" t="s">
        <v>17</v>
      </c>
      <c r="H10427" t="s">
        <v>8</v>
      </c>
      <c r="I10427" t="s">
        <v>9</v>
      </c>
      <c r="J10427" s="2">
        <f>SUMIFS(Table3[TimesUsed],Table3[TripChainId],Table2[[#This Row],[TripChainId]])</f>
        <v>0</v>
      </c>
      <c r="L10427" t="s">
        <v>18</v>
      </c>
      <c r="M10427" t="s">
        <v>22</v>
      </c>
      <c r="N10427" t="s">
        <v>16</v>
      </c>
      <c r="O10427" t="s">
        <v>9</v>
      </c>
      <c r="P10427" s="1">
        <v>1309</v>
      </c>
      <c r="Q104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28" spans="5:17" x14ac:dyDescent="0.25">
      <c r="E10428">
        <v>3601</v>
      </c>
      <c r="F10428" t="s">
        <v>17</v>
      </c>
      <c r="G10428" t="s">
        <v>48</v>
      </c>
      <c r="H10428" t="s">
        <v>10</v>
      </c>
      <c r="I10428" t="s">
        <v>11</v>
      </c>
      <c r="J10428" s="2">
        <f>SUMIFS(Table3[TimesUsed],Table3[TripChainId],Table2[[#This Row],[TripChainId]])</f>
        <v>0</v>
      </c>
      <c r="L10428" t="s">
        <v>18</v>
      </c>
      <c r="M10428" t="s">
        <v>22</v>
      </c>
      <c r="N10428" t="s">
        <v>16</v>
      </c>
      <c r="O10428" t="s">
        <v>11</v>
      </c>
      <c r="P10428" s="1">
        <v>4532</v>
      </c>
      <c r="Q10428" s="1">
        <f>SUMIFS(Table2[TimesUsed],Table2[OrigZoneId],Table1[[#This Row],[OrigZoneId]],Table2[DestZoneId],Table1[[#This Row],[DestZoneId]],Table2[Purpose],Table1[[#This Row],[Purpose]],Table2[TimePeriod],Table1[[#This Row],[TimePeriod]])</f>
        <v>6</v>
      </c>
    </row>
    <row r="10429" spans="5:17" x14ac:dyDescent="0.25">
      <c r="E10429">
        <v>3602</v>
      </c>
      <c r="F10429" t="s">
        <v>48</v>
      </c>
      <c r="G10429" t="s">
        <v>17</v>
      </c>
      <c r="H10429" t="s">
        <v>8</v>
      </c>
      <c r="I10429" t="s">
        <v>9</v>
      </c>
      <c r="J10429" s="2">
        <f>SUMIFS(Table3[TimesUsed],Table3[TripChainId],Table2[[#This Row],[TripChainId]])</f>
        <v>0</v>
      </c>
      <c r="L10429" t="s">
        <v>18</v>
      </c>
      <c r="M10429" t="s">
        <v>22</v>
      </c>
      <c r="N10429" t="s">
        <v>16</v>
      </c>
      <c r="O10429" t="s">
        <v>14</v>
      </c>
      <c r="P10429" s="1">
        <v>337</v>
      </c>
      <c r="Q104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30" spans="5:17" x14ac:dyDescent="0.25">
      <c r="E10430">
        <v>3602</v>
      </c>
      <c r="F10430" t="s">
        <v>17</v>
      </c>
      <c r="G10430" t="s">
        <v>48</v>
      </c>
      <c r="H10430" t="s">
        <v>10</v>
      </c>
      <c r="I10430" t="s">
        <v>12</v>
      </c>
      <c r="J10430" s="2">
        <f>SUMIFS(Table3[TimesUsed],Table3[TripChainId],Table2[[#This Row],[TripChainId]])</f>
        <v>0</v>
      </c>
      <c r="L10430" t="s">
        <v>18</v>
      </c>
      <c r="M10430" t="s">
        <v>22</v>
      </c>
      <c r="N10430" t="s">
        <v>16</v>
      </c>
      <c r="O10430" t="s">
        <v>12</v>
      </c>
      <c r="P10430" s="1">
        <v>336</v>
      </c>
      <c r="Q104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31" spans="5:17" x14ac:dyDescent="0.25">
      <c r="E10431">
        <v>3603</v>
      </c>
      <c r="F10431" t="s">
        <v>48</v>
      </c>
      <c r="G10431" t="s">
        <v>17</v>
      </c>
      <c r="H10431" t="s">
        <v>8</v>
      </c>
      <c r="I10431" t="s">
        <v>9</v>
      </c>
      <c r="J10431" s="2">
        <f>SUMIFS(Table3[TimesUsed],Table3[TripChainId],Table2[[#This Row],[TripChainId]])</f>
        <v>0</v>
      </c>
      <c r="L10431" t="s">
        <v>18</v>
      </c>
      <c r="M10431" t="s">
        <v>22</v>
      </c>
      <c r="N10431" t="s">
        <v>16</v>
      </c>
      <c r="O10431" t="s">
        <v>13</v>
      </c>
      <c r="P10431" s="1">
        <v>1048</v>
      </c>
      <c r="Q10431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10432" spans="5:17" x14ac:dyDescent="0.25">
      <c r="E10432">
        <v>3603</v>
      </c>
      <c r="F10432" t="s">
        <v>17</v>
      </c>
      <c r="G10432" t="s">
        <v>48</v>
      </c>
      <c r="H10432" t="s">
        <v>10</v>
      </c>
      <c r="I10432" t="s">
        <v>13</v>
      </c>
      <c r="J10432" s="2">
        <f>SUMIFS(Table3[TimesUsed],Table3[TripChainId],Table2[[#This Row],[TripChainId]])</f>
        <v>0</v>
      </c>
      <c r="L10432" t="s">
        <v>18</v>
      </c>
      <c r="M10432" t="s">
        <v>36</v>
      </c>
      <c r="N10432" t="s">
        <v>8</v>
      </c>
      <c r="O10432" t="s">
        <v>9</v>
      </c>
      <c r="P10432" s="1">
        <v>34</v>
      </c>
      <c r="Q104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33" spans="5:17" x14ac:dyDescent="0.25">
      <c r="E10433">
        <v>3604</v>
      </c>
      <c r="F10433" t="s">
        <v>48</v>
      </c>
      <c r="G10433" t="s">
        <v>17</v>
      </c>
      <c r="H10433" t="s">
        <v>8</v>
      </c>
      <c r="I10433" t="s">
        <v>11</v>
      </c>
      <c r="J10433" s="2">
        <f>SUMIFS(Table3[TimesUsed],Table3[TripChainId],Table2[[#This Row],[TripChainId]])</f>
        <v>0</v>
      </c>
      <c r="L10433" t="s">
        <v>18</v>
      </c>
      <c r="M10433" t="s">
        <v>36</v>
      </c>
      <c r="N10433" t="s">
        <v>8</v>
      </c>
      <c r="O10433" t="s">
        <v>11</v>
      </c>
      <c r="P10433" s="1">
        <v>20</v>
      </c>
      <c r="Q104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34" spans="5:17" x14ac:dyDescent="0.25">
      <c r="E10434">
        <v>3604</v>
      </c>
      <c r="F10434" t="s">
        <v>17</v>
      </c>
      <c r="G10434" t="s">
        <v>48</v>
      </c>
      <c r="H10434" t="s">
        <v>10</v>
      </c>
      <c r="I10434" t="s">
        <v>11</v>
      </c>
      <c r="J10434" s="2">
        <f>SUMIFS(Table3[TimesUsed],Table3[TripChainId],Table2[[#This Row],[TripChainId]])</f>
        <v>0</v>
      </c>
      <c r="L10434" t="s">
        <v>18</v>
      </c>
      <c r="M10434" t="s">
        <v>36</v>
      </c>
      <c r="N10434" t="s">
        <v>10</v>
      </c>
      <c r="O10434" t="s">
        <v>11</v>
      </c>
      <c r="P10434" s="1">
        <v>56</v>
      </c>
      <c r="Q104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35" spans="5:17" x14ac:dyDescent="0.25">
      <c r="E10435">
        <v>3605</v>
      </c>
      <c r="F10435" t="s">
        <v>48</v>
      </c>
      <c r="G10435" t="s">
        <v>17</v>
      </c>
      <c r="H10435" t="s">
        <v>8</v>
      </c>
      <c r="I10435" t="s">
        <v>11</v>
      </c>
      <c r="J10435" s="2">
        <f>SUMIFS(Table3[TimesUsed],Table3[TripChainId],Table2[[#This Row],[TripChainId]])</f>
        <v>0</v>
      </c>
      <c r="L10435" t="s">
        <v>18</v>
      </c>
      <c r="M10435" t="s">
        <v>36</v>
      </c>
      <c r="N10435" t="s">
        <v>10</v>
      </c>
      <c r="O10435" t="s">
        <v>14</v>
      </c>
      <c r="P10435" s="1">
        <v>36</v>
      </c>
      <c r="Q104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36" spans="5:17" x14ac:dyDescent="0.25">
      <c r="E10436">
        <v>3605</v>
      </c>
      <c r="F10436" t="s">
        <v>17</v>
      </c>
      <c r="G10436" t="s">
        <v>48</v>
      </c>
      <c r="H10436" t="s">
        <v>10</v>
      </c>
      <c r="I10436" t="s">
        <v>12</v>
      </c>
      <c r="J10436" s="2">
        <f>SUMIFS(Table3[TimesUsed],Table3[TripChainId],Table2[[#This Row],[TripChainId]])</f>
        <v>0</v>
      </c>
      <c r="L10436" t="s">
        <v>18</v>
      </c>
      <c r="M10436" t="s">
        <v>36</v>
      </c>
      <c r="N10436" t="s">
        <v>10</v>
      </c>
      <c r="O10436" t="s">
        <v>12</v>
      </c>
      <c r="P10436" s="1">
        <v>36</v>
      </c>
      <c r="Q104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37" spans="5:17" x14ac:dyDescent="0.25">
      <c r="E10437">
        <v>3606</v>
      </c>
      <c r="F10437" t="s">
        <v>48</v>
      </c>
      <c r="G10437" t="s">
        <v>17</v>
      </c>
      <c r="H10437" t="s">
        <v>8</v>
      </c>
      <c r="I10437" t="s">
        <v>11</v>
      </c>
      <c r="J10437" s="2">
        <f>SUMIFS(Table3[TimesUsed],Table3[TripChainId],Table2[[#This Row],[TripChainId]])</f>
        <v>0</v>
      </c>
      <c r="L10437" t="s">
        <v>18</v>
      </c>
      <c r="M10437" t="s">
        <v>36</v>
      </c>
      <c r="N10437" t="s">
        <v>10</v>
      </c>
      <c r="O10437" t="s">
        <v>13</v>
      </c>
      <c r="P10437" s="1">
        <v>243</v>
      </c>
      <c r="Q104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38" spans="5:17" x14ac:dyDescent="0.25">
      <c r="E10438">
        <v>3606</v>
      </c>
      <c r="F10438" t="s">
        <v>17</v>
      </c>
      <c r="G10438" t="s">
        <v>48</v>
      </c>
      <c r="H10438" t="s">
        <v>10</v>
      </c>
      <c r="I10438" t="s">
        <v>13</v>
      </c>
      <c r="J10438" s="2">
        <f>SUMIFS(Table3[TimesUsed],Table3[TripChainId],Table2[[#This Row],[TripChainId]])</f>
        <v>0</v>
      </c>
      <c r="L10438" t="s">
        <v>18</v>
      </c>
      <c r="M10438" t="s">
        <v>36</v>
      </c>
      <c r="N10438" t="s">
        <v>16</v>
      </c>
      <c r="O10438" t="s">
        <v>9</v>
      </c>
      <c r="P10438" s="1">
        <v>49</v>
      </c>
      <c r="Q104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39" spans="5:17" x14ac:dyDescent="0.25">
      <c r="E10439">
        <v>3607</v>
      </c>
      <c r="F10439" t="s">
        <v>48</v>
      </c>
      <c r="G10439" t="s">
        <v>17</v>
      </c>
      <c r="H10439" t="s">
        <v>8</v>
      </c>
      <c r="I10439" t="s">
        <v>14</v>
      </c>
      <c r="J10439" s="2">
        <f>SUMIFS(Table3[TimesUsed],Table3[TripChainId],Table2[[#This Row],[TripChainId]])</f>
        <v>0</v>
      </c>
      <c r="L10439" t="s">
        <v>18</v>
      </c>
      <c r="M10439" t="s">
        <v>36</v>
      </c>
      <c r="N10439" t="s">
        <v>16</v>
      </c>
      <c r="O10439" t="s">
        <v>11</v>
      </c>
      <c r="P10439" s="1">
        <v>265</v>
      </c>
      <c r="Q104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40" spans="5:17" x14ac:dyDescent="0.25">
      <c r="E10440">
        <v>3607</v>
      </c>
      <c r="F10440" t="s">
        <v>17</v>
      </c>
      <c r="G10440" t="s">
        <v>48</v>
      </c>
      <c r="H10440" t="s">
        <v>10</v>
      </c>
      <c r="I10440" t="s">
        <v>9</v>
      </c>
      <c r="J10440" s="2">
        <f>SUMIFS(Table3[TimesUsed],Table3[TripChainId],Table2[[#This Row],[TripChainId]])</f>
        <v>0</v>
      </c>
      <c r="L10440" t="s">
        <v>18</v>
      </c>
      <c r="M10440" t="s">
        <v>36</v>
      </c>
      <c r="N10440" t="s">
        <v>16</v>
      </c>
      <c r="O10440" t="s">
        <v>14</v>
      </c>
      <c r="P10440" s="1">
        <v>75</v>
      </c>
      <c r="Q104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41" spans="5:17" x14ac:dyDescent="0.25">
      <c r="E10441">
        <v>3608</v>
      </c>
      <c r="F10441" t="s">
        <v>48</v>
      </c>
      <c r="G10441" t="s">
        <v>17</v>
      </c>
      <c r="H10441" t="s">
        <v>8</v>
      </c>
      <c r="I10441" t="s">
        <v>14</v>
      </c>
      <c r="J10441" s="2">
        <f>SUMIFS(Table3[TimesUsed],Table3[TripChainId],Table2[[#This Row],[TripChainId]])</f>
        <v>0</v>
      </c>
      <c r="L10441" t="s">
        <v>18</v>
      </c>
      <c r="M10441" t="s">
        <v>36</v>
      </c>
      <c r="N10441" t="s">
        <v>16</v>
      </c>
      <c r="O10441" t="s">
        <v>12</v>
      </c>
      <c r="P10441" s="1">
        <v>75</v>
      </c>
      <c r="Q104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42" spans="5:17" x14ac:dyDescent="0.25">
      <c r="E10442">
        <v>3608</v>
      </c>
      <c r="F10442" t="s">
        <v>17</v>
      </c>
      <c r="G10442" t="s">
        <v>48</v>
      </c>
      <c r="H10442" t="s">
        <v>10</v>
      </c>
      <c r="I10442" t="s">
        <v>11</v>
      </c>
      <c r="J10442" s="2">
        <f>SUMIFS(Table3[TimesUsed],Table3[TripChainId],Table2[[#This Row],[TripChainId]])</f>
        <v>0</v>
      </c>
      <c r="L10442" t="s">
        <v>18</v>
      </c>
      <c r="M10442" t="s">
        <v>36</v>
      </c>
      <c r="N10442" t="s">
        <v>16</v>
      </c>
      <c r="O10442" t="s">
        <v>13</v>
      </c>
      <c r="P10442" s="1">
        <v>252</v>
      </c>
      <c r="Q104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43" spans="5:17" x14ac:dyDescent="0.25">
      <c r="E10443">
        <v>3609</v>
      </c>
      <c r="F10443" t="s">
        <v>48</v>
      </c>
      <c r="G10443" t="s">
        <v>17</v>
      </c>
      <c r="H10443" t="s">
        <v>8</v>
      </c>
      <c r="I10443" t="s">
        <v>14</v>
      </c>
      <c r="J10443" s="2">
        <f>SUMIFS(Table3[TimesUsed],Table3[TripChainId],Table2[[#This Row],[TripChainId]])</f>
        <v>37</v>
      </c>
      <c r="L10443" t="s">
        <v>18</v>
      </c>
      <c r="M10443" t="s">
        <v>68</v>
      </c>
      <c r="N10443" t="s">
        <v>8</v>
      </c>
      <c r="O10443" t="s">
        <v>9</v>
      </c>
      <c r="P10443" s="1">
        <v>39</v>
      </c>
      <c r="Q104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44" spans="5:17" x14ac:dyDescent="0.25">
      <c r="E10444">
        <v>3609</v>
      </c>
      <c r="F10444" t="s">
        <v>17</v>
      </c>
      <c r="G10444" t="s">
        <v>48</v>
      </c>
      <c r="H10444" t="s">
        <v>10</v>
      </c>
      <c r="I10444" t="s">
        <v>14</v>
      </c>
      <c r="J10444" s="2">
        <f>SUMIFS(Table3[TimesUsed],Table3[TripChainId],Table2[[#This Row],[TripChainId]])</f>
        <v>37</v>
      </c>
      <c r="L10444" t="s">
        <v>18</v>
      </c>
      <c r="M10444" t="s">
        <v>68</v>
      </c>
      <c r="N10444" t="s">
        <v>8</v>
      </c>
      <c r="O10444" t="s">
        <v>11</v>
      </c>
      <c r="P10444" s="1">
        <v>28</v>
      </c>
      <c r="Q104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45" spans="5:17" x14ac:dyDescent="0.25">
      <c r="E10445">
        <v>3610</v>
      </c>
      <c r="F10445" t="s">
        <v>48</v>
      </c>
      <c r="G10445" t="s">
        <v>17</v>
      </c>
      <c r="H10445" t="s">
        <v>8</v>
      </c>
      <c r="I10445" t="s">
        <v>14</v>
      </c>
      <c r="J10445" s="2">
        <f>SUMIFS(Table3[TimesUsed],Table3[TripChainId],Table2[[#This Row],[TripChainId]])</f>
        <v>0</v>
      </c>
      <c r="L10445" t="s">
        <v>18</v>
      </c>
      <c r="M10445" t="s">
        <v>68</v>
      </c>
      <c r="N10445" t="s">
        <v>10</v>
      </c>
      <c r="O10445" t="s">
        <v>11</v>
      </c>
      <c r="P10445" s="1">
        <v>97</v>
      </c>
      <c r="Q104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46" spans="5:17" x14ac:dyDescent="0.25">
      <c r="E10446">
        <v>3610</v>
      </c>
      <c r="F10446" t="s">
        <v>17</v>
      </c>
      <c r="G10446" t="s">
        <v>48</v>
      </c>
      <c r="H10446" t="s">
        <v>10</v>
      </c>
      <c r="I10446" t="s">
        <v>12</v>
      </c>
      <c r="J10446" s="2">
        <f>SUMIFS(Table3[TimesUsed],Table3[TripChainId],Table2[[#This Row],[TripChainId]])</f>
        <v>0</v>
      </c>
      <c r="L10446" t="s">
        <v>18</v>
      </c>
      <c r="M10446" t="s">
        <v>68</v>
      </c>
      <c r="N10446" t="s">
        <v>10</v>
      </c>
      <c r="O10446" t="s">
        <v>14</v>
      </c>
      <c r="P10446" s="1">
        <v>68</v>
      </c>
      <c r="Q104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47" spans="5:17" x14ac:dyDescent="0.25">
      <c r="E10447">
        <v>3611</v>
      </c>
      <c r="F10447" t="s">
        <v>48</v>
      </c>
      <c r="G10447" t="s">
        <v>17</v>
      </c>
      <c r="H10447" t="s">
        <v>8</v>
      </c>
      <c r="I10447" t="s">
        <v>14</v>
      </c>
      <c r="J10447" s="2">
        <f>SUMIFS(Table3[TimesUsed],Table3[TripChainId],Table2[[#This Row],[TripChainId]])</f>
        <v>0</v>
      </c>
      <c r="L10447" t="s">
        <v>18</v>
      </c>
      <c r="M10447" t="s">
        <v>68</v>
      </c>
      <c r="N10447" t="s">
        <v>10</v>
      </c>
      <c r="O10447" t="s">
        <v>12</v>
      </c>
      <c r="P10447" s="1">
        <v>67</v>
      </c>
      <c r="Q104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48" spans="5:17" x14ac:dyDescent="0.25">
      <c r="E10448">
        <v>3611</v>
      </c>
      <c r="F10448" t="s">
        <v>17</v>
      </c>
      <c r="G10448" t="s">
        <v>48</v>
      </c>
      <c r="H10448" t="s">
        <v>10</v>
      </c>
      <c r="I10448" t="s">
        <v>13</v>
      </c>
      <c r="J10448" s="2">
        <f>SUMIFS(Table3[TimesUsed],Table3[TripChainId],Table2[[#This Row],[TripChainId]])</f>
        <v>0</v>
      </c>
      <c r="L10448" t="s">
        <v>18</v>
      </c>
      <c r="M10448" t="s">
        <v>68</v>
      </c>
      <c r="N10448" t="s">
        <v>10</v>
      </c>
      <c r="O10448" t="s">
        <v>13</v>
      </c>
      <c r="P10448" s="1">
        <v>446</v>
      </c>
      <c r="Q104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49" spans="5:17" x14ac:dyDescent="0.25">
      <c r="E10449">
        <v>3612</v>
      </c>
      <c r="F10449" t="s">
        <v>48</v>
      </c>
      <c r="G10449" t="s">
        <v>17</v>
      </c>
      <c r="H10449" t="s">
        <v>8</v>
      </c>
      <c r="I10449" t="s">
        <v>12</v>
      </c>
      <c r="J10449" s="2">
        <f>SUMIFS(Table3[TimesUsed],Table3[TripChainId],Table2[[#This Row],[TripChainId]])</f>
        <v>0</v>
      </c>
      <c r="L10449" t="s">
        <v>18</v>
      </c>
      <c r="M10449" t="s">
        <v>68</v>
      </c>
      <c r="N10449" t="s">
        <v>16</v>
      </c>
      <c r="O10449" t="s">
        <v>9</v>
      </c>
      <c r="P10449" s="1">
        <v>109</v>
      </c>
      <c r="Q104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50" spans="5:17" x14ac:dyDescent="0.25">
      <c r="E10450">
        <v>3612</v>
      </c>
      <c r="F10450" t="s">
        <v>17</v>
      </c>
      <c r="G10450" t="s">
        <v>48</v>
      </c>
      <c r="H10450" t="s">
        <v>10</v>
      </c>
      <c r="I10450" t="s">
        <v>12</v>
      </c>
      <c r="J10450" s="2">
        <f>SUMIFS(Table3[TimesUsed],Table3[TripChainId],Table2[[#This Row],[TripChainId]])</f>
        <v>0</v>
      </c>
      <c r="L10450" t="s">
        <v>18</v>
      </c>
      <c r="M10450" t="s">
        <v>68</v>
      </c>
      <c r="N10450" t="s">
        <v>16</v>
      </c>
      <c r="O10450" t="s">
        <v>11</v>
      </c>
      <c r="P10450" s="1">
        <v>326</v>
      </c>
      <c r="Q104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51" spans="5:17" x14ac:dyDescent="0.25">
      <c r="E10451">
        <v>3613</v>
      </c>
      <c r="F10451" t="s">
        <v>48</v>
      </c>
      <c r="G10451" t="s">
        <v>17</v>
      </c>
      <c r="H10451" t="s">
        <v>8</v>
      </c>
      <c r="I10451" t="s">
        <v>13</v>
      </c>
      <c r="J10451" s="2">
        <f>SUMIFS(Table3[TimesUsed],Table3[TripChainId],Table2[[#This Row],[TripChainId]])</f>
        <v>0</v>
      </c>
      <c r="L10451" t="s">
        <v>18</v>
      </c>
      <c r="M10451" t="s">
        <v>68</v>
      </c>
      <c r="N10451" t="s">
        <v>16</v>
      </c>
      <c r="O10451" t="s">
        <v>14</v>
      </c>
      <c r="P10451" s="1">
        <v>131</v>
      </c>
      <c r="Q104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52" spans="5:17" x14ac:dyDescent="0.25">
      <c r="E10452">
        <v>3613</v>
      </c>
      <c r="F10452" t="s">
        <v>17</v>
      </c>
      <c r="G10452" t="s">
        <v>48</v>
      </c>
      <c r="H10452" t="s">
        <v>10</v>
      </c>
      <c r="I10452" t="s">
        <v>12</v>
      </c>
      <c r="J10452" s="2">
        <f>SUMIFS(Table3[TimesUsed],Table3[TripChainId],Table2[[#This Row],[TripChainId]])</f>
        <v>0</v>
      </c>
      <c r="L10452" t="s">
        <v>18</v>
      </c>
      <c r="M10452" t="s">
        <v>68</v>
      </c>
      <c r="N10452" t="s">
        <v>16</v>
      </c>
      <c r="O10452" t="s">
        <v>12</v>
      </c>
      <c r="P10452" s="1">
        <v>130</v>
      </c>
      <c r="Q104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53" spans="5:17" x14ac:dyDescent="0.25">
      <c r="E10453">
        <v>3614</v>
      </c>
      <c r="F10453" t="s">
        <v>48</v>
      </c>
      <c r="G10453" t="s">
        <v>17</v>
      </c>
      <c r="H10453" t="s">
        <v>8</v>
      </c>
      <c r="I10453" t="s">
        <v>13</v>
      </c>
      <c r="J10453" s="2">
        <f>SUMIFS(Table3[TimesUsed],Table3[TripChainId],Table2[[#This Row],[TripChainId]])</f>
        <v>0</v>
      </c>
      <c r="L10453" t="s">
        <v>18</v>
      </c>
      <c r="M10453" t="s">
        <v>68</v>
      </c>
      <c r="N10453" t="s">
        <v>16</v>
      </c>
      <c r="O10453" t="s">
        <v>13</v>
      </c>
      <c r="P10453" s="1">
        <v>352</v>
      </c>
      <c r="Q104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54" spans="5:17" x14ac:dyDescent="0.25">
      <c r="E10454">
        <v>3614</v>
      </c>
      <c r="F10454" t="s">
        <v>17</v>
      </c>
      <c r="G10454" t="s">
        <v>48</v>
      </c>
      <c r="H10454" t="s">
        <v>10</v>
      </c>
      <c r="I10454" t="s">
        <v>13</v>
      </c>
      <c r="J10454" s="2">
        <f>SUMIFS(Table3[TimesUsed],Table3[TripChainId],Table2[[#This Row],[TripChainId]])</f>
        <v>0</v>
      </c>
      <c r="L10454" t="s">
        <v>18</v>
      </c>
      <c r="M10454" t="s">
        <v>17</v>
      </c>
      <c r="N10454" t="s">
        <v>8</v>
      </c>
      <c r="O10454" t="s">
        <v>9</v>
      </c>
      <c r="P10454" s="1">
        <v>53</v>
      </c>
      <c r="Q104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55" spans="5:17" x14ac:dyDescent="0.25">
      <c r="E10455">
        <v>3615</v>
      </c>
      <c r="F10455" t="s">
        <v>48</v>
      </c>
      <c r="G10455" t="s">
        <v>17</v>
      </c>
      <c r="H10455" t="s">
        <v>8</v>
      </c>
      <c r="I10455" t="s">
        <v>9</v>
      </c>
      <c r="J10455" s="2">
        <f>SUMIFS(Table3[TimesUsed],Table3[TripChainId],Table2[[#This Row],[TripChainId]])</f>
        <v>0</v>
      </c>
      <c r="L10455" t="s">
        <v>18</v>
      </c>
      <c r="M10455" t="s">
        <v>17</v>
      </c>
      <c r="N10455" t="s">
        <v>8</v>
      </c>
      <c r="O10455" t="s">
        <v>11</v>
      </c>
      <c r="P10455" s="1">
        <v>21</v>
      </c>
      <c r="Q104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56" spans="5:17" x14ac:dyDescent="0.25">
      <c r="E10456">
        <v>3615</v>
      </c>
      <c r="F10456" t="s">
        <v>17</v>
      </c>
      <c r="G10456" t="s">
        <v>52</v>
      </c>
      <c r="H10456" t="s">
        <v>16</v>
      </c>
      <c r="I10456" t="s">
        <v>9</v>
      </c>
      <c r="J10456" s="2">
        <f>SUMIFS(Table3[TimesUsed],Table3[TripChainId],Table2[[#This Row],[TripChainId]])</f>
        <v>0</v>
      </c>
      <c r="L10456" t="s">
        <v>18</v>
      </c>
      <c r="M10456" t="s">
        <v>17</v>
      </c>
      <c r="N10456" t="s">
        <v>10</v>
      </c>
      <c r="O10456" t="s">
        <v>11</v>
      </c>
      <c r="P10456" s="1">
        <v>105</v>
      </c>
      <c r="Q104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57" spans="5:17" x14ac:dyDescent="0.25">
      <c r="E10457">
        <v>3615</v>
      </c>
      <c r="F10457" t="s">
        <v>52</v>
      </c>
      <c r="G10457" t="s">
        <v>48</v>
      </c>
      <c r="H10457" t="s">
        <v>10</v>
      </c>
      <c r="I10457" t="s">
        <v>12</v>
      </c>
      <c r="J10457" s="2">
        <f>SUMIFS(Table3[TimesUsed],Table3[TripChainId],Table2[[#This Row],[TripChainId]])</f>
        <v>0</v>
      </c>
      <c r="L10457" t="s">
        <v>18</v>
      </c>
      <c r="M10457" t="s">
        <v>17</v>
      </c>
      <c r="N10457" t="s">
        <v>10</v>
      </c>
      <c r="O10457" t="s">
        <v>14</v>
      </c>
      <c r="P10457" s="1">
        <v>44</v>
      </c>
      <c r="Q104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58" spans="5:17" x14ac:dyDescent="0.25">
      <c r="E10458">
        <v>3616</v>
      </c>
      <c r="F10458" t="s">
        <v>48</v>
      </c>
      <c r="G10458" t="s">
        <v>17</v>
      </c>
      <c r="H10458" t="s">
        <v>8</v>
      </c>
      <c r="I10458" t="s">
        <v>9</v>
      </c>
      <c r="J10458" s="2">
        <f>SUMIFS(Table3[TimesUsed],Table3[TripChainId],Table2[[#This Row],[TripChainId]])</f>
        <v>0</v>
      </c>
      <c r="L10458" t="s">
        <v>18</v>
      </c>
      <c r="M10458" t="s">
        <v>17</v>
      </c>
      <c r="N10458" t="s">
        <v>10</v>
      </c>
      <c r="O10458" t="s">
        <v>12</v>
      </c>
      <c r="P10458" s="1">
        <v>44</v>
      </c>
      <c r="Q104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59" spans="5:17" x14ac:dyDescent="0.25">
      <c r="E10459">
        <v>3616</v>
      </c>
      <c r="F10459" t="s">
        <v>17</v>
      </c>
      <c r="G10459" t="s">
        <v>52</v>
      </c>
      <c r="H10459" t="s">
        <v>16</v>
      </c>
      <c r="I10459" t="s">
        <v>11</v>
      </c>
      <c r="J10459" s="2">
        <f>SUMIFS(Table3[TimesUsed],Table3[TripChainId],Table2[[#This Row],[TripChainId]])</f>
        <v>0</v>
      </c>
      <c r="L10459" t="s">
        <v>18</v>
      </c>
      <c r="M10459" t="s">
        <v>17</v>
      </c>
      <c r="N10459" t="s">
        <v>10</v>
      </c>
      <c r="O10459" t="s">
        <v>13</v>
      </c>
      <c r="P10459" s="1">
        <v>300</v>
      </c>
      <c r="Q104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60" spans="5:17" x14ac:dyDescent="0.25">
      <c r="E10460">
        <v>3616</v>
      </c>
      <c r="F10460" t="s">
        <v>52</v>
      </c>
      <c r="G10460" t="s">
        <v>48</v>
      </c>
      <c r="H10460" t="s">
        <v>10</v>
      </c>
      <c r="I10460" t="s">
        <v>12</v>
      </c>
      <c r="J10460" s="2">
        <f>SUMIFS(Table3[TimesUsed],Table3[TripChainId],Table2[[#This Row],[TripChainId]])</f>
        <v>0</v>
      </c>
      <c r="L10460" t="s">
        <v>18</v>
      </c>
      <c r="M10460" t="s">
        <v>17</v>
      </c>
      <c r="N10460" t="s">
        <v>16</v>
      </c>
      <c r="O10460" t="s">
        <v>9</v>
      </c>
      <c r="P10460" s="1">
        <v>110</v>
      </c>
      <c r="Q104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61" spans="5:17" x14ac:dyDescent="0.25">
      <c r="E10461">
        <v>3617</v>
      </c>
      <c r="F10461" t="s">
        <v>48</v>
      </c>
      <c r="G10461" t="s">
        <v>17</v>
      </c>
      <c r="H10461" t="s">
        <v>8</v>
      </c>
      <c r="I10461" t="s">
        <v>9</v>
      </c>
      <c r="J10461" s="2">
        <f>SUMIFS(Table3[TimesUsed],Table3[TripChainId],Table2[[#This Row],[TripChainId]])</f>
        <v>0</v>
      </c>
      <c r="L10461" t="s">
        <v>18</v>
      </c>
      <c r="M10461" t="s">
        <v>17</v>
      </c>
      <c r="N10461" t="s">
        <v>16</v>
      </c>
      <c r="O10461" t="s">
        <v>11</v>
      </c>
      <c r="P10461" s="1">
        <v>375</v>
      </c>
      <c r="Q10461" s="1">
        <f>SUMIFS(Table2[TimesUsed],Table2[OrigZoneId],Table1[[#This Row],[OrigZoneId]],Table2[DestZoneId],Table1[[#This Row],[DestZoneId]],Table2[Purpose],Table1[[#This Row],[Purpose]],Table2[TimePeriod],Table1[[#This Row],[TimePeriod]])</f>
        <v>13</v>
      </c>
    </row>
    <row r="10462" spans="5:17" x14ac:dyDescent="0.25">
      <c r="E10462">
        <v>3617</v>
      </c>
      <c r="F10462" t="s">
        <v>17</v>
      </c>
      <c r="G10462" t="s">
        <v>52</v>
      </c>
      <c r="H10462" t="s">
        <v>16</v>
      </c>
      <c r="I10462" t="s">
        <v>12</v>
      </c>
      <c r="J10462" s="2">
        <f>SUMIFS(Table3[TimesUsed],Table3[TripChainId],Table2[[#This Row],[TripChainId]])</f>
        <v>0</v>
      </c>
      <c r="L10462" t="s">
        <v>18</v>
      </c>
      <c r="M10462" t="s">
        <v>17</v>
      </c>
      <c r="N10462" t="s">
        <v>16</v>
      </c>
      <c r="O10462" t="s">
        <v>14</v>
      </c>
      <c r="P10462" s="1">
        <v>107</v>
      </c>
      <c r="Q104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63" spans="5:17" x14ac:dyDescent="0.25">
      <c r="E10463">
        <v>3617</v>
      </c>
      <c r="F10463" t="s">
        <v>52</v>
      </c>
      <c r="G10463" t="s">
        <v>48</v>
      </c>
      <c r="H10463" t="s">
        <v>10</v>
      </c>
      <c r="I10463" t="s">
        <v>12</v>
      </c>
      <c r="J10463" s="2">
        <f>SUMIFS(Table3[TimesUsed],Table3[TripChainId],Table2[[#This Row],[TripChainId]])</f>
        <v>0</v>
      </c>
      <c r="L10463" t="s">
        <v>18</v>
      </c>
      <c r="M10463" t="s">
        <v>17</v>
      </c>
      <c r="N10463" t="s">
        <v>16</v>
      </c>
      <c r="O10463" t="s">
        <v>12</v>
      </c>
      <c r="P10463" s="1">
        <v>106</v>
      </c>
      <c r="Q104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64" spans="5:17" x14ac:dyDescent="0.25">
      <c r="E10464">
        <v>3618</v>
      </c>
      <c r="F10464" t="s">
        <v>48</v>
      </c>
      <c r="G10464" t="s">
        <v>17</v>
      </c>
      <c r="H10464" t="s">
        <v>8</v>
      </c>
      <c r="I10464" t="s">
        <v>9</v>
      </c>
      <c r="J10464" s="2">
        <f>SUMIFS(Table3[TimesUsed],Table3[TripChainId],Table2[[#This Row],[TripChainId]])</f>
        <v>0</v>
      </c>
      <c r="L10464" t="s">
        <v>18</v>
      </c>
      <c r="M10464" t="s">
        <v>17</v>
      </c>
      <c r="N10464" t="s">
        <v>16</v>
      </c>
      <c r="O10464" t="s">
        <v>13</v>
      </c>
      <c r="P10464" s="1">
        <v>267</v>
      </c>
      <c r="Q10464" s="1">
        <f>SUMIFS(Table2[TimesUsed],Table2[OrigZoneId],Table1[[#This Row],[OrigZoneId]],Table2[DestZoneId],Table1[[#This Row],[DestZoneId]],Table2[Purpose],Table1[[#This Row],[Purpose]],Table2[TimePeriod],Table1[[#This Row],[TimePeriod]])</f>
        <v>62</v>
      </c>
    </row>
    <row r="10465" spans="5:17" x14ac:dyDescent="0.25">
      <c r="E10465">
        <v>3618</v>
      </c>
      <c r="F10465" t="s">
        <v>17</v>
      </c>
      <c r="G10465" t="s">
        <v>52</v>
      </c>
      <c r="H10465" t="s">
        <v>16</v>
      </c>
      <c r="I10465" t="s">
        <v>13</v>
      </c>
      <c r="J10465" s="2">
        <f>SUMIFS(Table3[TimesUsed],Table3[TripChainId],Table2[[#This Row],[TripChainId]])</f>
        <v>0</v>
      </c>
      <c r="L10465" t="s">
        <v>18</v>
      </c>
      <c r="M10465" t="s">
        <v>63</v>
      </c>
      <c r="N10465" t="s">
        <v>8</v>
      </c>
      <c r="O10465" t="s">
        <v>9</v>
      </c>
      <c r="P10465" s="1">
        <v>64</v>
      </c>
      <c r="Q104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66" spans="5:17" x14ac:dyDescent="0.25">
      <c r="E10466">
        <v>3618</v>
      </c>
      <c r="F10466" t="s">
        <v>52</v>
      </c>
      <c r="G10466" t="s">
        <v>48</v>
      </c>
      <c r="H10466" t="s">
        <v>10</v>
      </c>
      <c r="I10466" t="s">
        <v>12</v>
      </c>
      <c r="J10466" s="2">
        <f>SUMIFS(Table3[TimesUsed],Table3[TripChainId],Table2[[#This Row],[TripChainId]])</f>
        <v>0</v>
      </c>
      <c r="L10466" t="s">
        <v>18</v>
      </c>
      <c r="M10466" t="s">
        <v>63</v>
      </c>
      <c r="N10466" t="s">
        <v>8</v>
      </c>
      <c r="O10466" t="s">
        <v>11</v>
      </c>
      <c r="P10466" s="1">
        <v>26</v>
      </c>
      <c r="Q104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67" spans="5:17" x14ac:dyDescent="0.25">
      <c r="E10467">
        <v>3619</v>
      </c>
      <c r="F10467" t="s">
        <v>48</v>
      </c>
      <c r="G10467" t="s">
        <v>17</v>
      </c>
      <c r="H10467" t="s">
        <v>8</v>
      </c>
      <c r="I10467" t="s">
        <v>11</v>
      </c>
      <c r="J10467" s="2">
        <f>SUMIFS(Table3[TimesUsed],Table3[TripChainId],Table2[[#This Row],[TripChainId]])</f>
        <v>0</v>
      </c>
      <c r="L10467" t="s">
        <v>18</v>
      </c>
      <c r="M10467" t="s">
        <v>63</v>
      </c>
      <c r="N10467" t="s">
        <v>10</v>
      </c>
      <c r="O10467" t="s">
        <v>11</v>
      </c>
      <c r="P10467" s="1">
        <v>70</v>
      </c>
      <c r="Q104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68" spans="5:17" x14ac:dyDescent="0.25">
      <c r="E10468">
        <v>3619</v>
      </c>
      <c r="F10468" t="s">
        <v>17</v>
      </c>
      <c r="G10468" t="s">
        <v>52</v>
      </c>
      <c r="H10468" t="s">
        <v>16</v>
      </c>
      <c r="I10468" t="s">
        <v>11</v>
      </c>
      <c r="J10468" s="2">
        <f>SUMIFS(Table3[TimesUsed],Table3[TripChainId],Table2[[#This Row],[TripChainId]])</f>
        <v>0</v>
      </c>
      <c r="L10468" t="s">
        <v>18</v>
      </c>
      <c r="M10468" t="s">
        <v>63</v>
      </c>
      <c r="N10468" t="s">
        <v>10</v>
      </c>
      <c r="O10468" t="s">
        <v>14</v>
      </c>
      <c r="P10468" s="1">
        <v>71</v>
      </c>
      <c r="Q104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69" spans="5:17" x14ac:dyDescent="0.25">
      <c r="E10469">
        <v>3619</v>
      </c>
      <c r="F10469" t="s">
        <v>52</v>
      </c>
      <c r="G10469" t="s">
        <v>48</v>
      </c>
      <c r="H10469" t="s">
        <v>10</v>
      </c>
      <c r="I10469" t="s">
        <v>12</v>
      </c>
      <c r="J10469" s="2">
        <f>SUMIFS(Table3[TimesUsed],Table3[TripChainId],Table2[[#This Row],[TripChainId]])</f>
        <v>0</v>
      </c>
      <c r="L10469" t="s">
        <v>18</v>
      </c>
      <c r="M10469" t="s">
        <v>63</v>
      </c>
      <c r="N10469" t="s">
        <v>10</v>
      </c>
      <c r="O10469" t="s">
        <v>12</v>
      </c>
      <c r="P10469" s="1">
        <v>70</v>
      </c>
      <c r="Q104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70" spans="5:17" x14ac:dyDescent="0.25">
      <c r="E10470">
        <v>3620</v>
      </c>
      <c r="F10470" t="s">
        <v>48</v>
      </c>
      <c r="G10470" t="s">
        <v>17</v>
      </c>
      <c r="H10470" t="s">
        <v>8</v>
      </c>
      <c r="I10470" t="s">
        <v>11</v>
      </c>
      <c r="J10470" s="2">
        <f>SUMIFS(Table3[TimesUsed],Table3[TripChainId],Table2[[#This Row],[TripChainId]])</f>
        <v>0</v>
      </c>
      <c r="L10470" t="s">
        <v>18</v>
      </c>
      <c r="M10470" t="s">
        <v>63</v>
      </c>
      <c r="N10470" t="s">
        <v>10</v>
      </c>
      <c r="O10470" t="s">
        <v>13</v>
      </c>
      <c r="P10470" s="1">
        <v>377</v>
      </c>
      <c r="Q104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71" spans="5:17" x14ac:dyDescent="0.25">
      <c r="E10471">
        <v>3620</v>
      </c>
      <c r="F10471" t="s">
        <v>17</v>
      </c>
      <c r="G10471" t="s">
        <v>52</v>
      </c>
      <c r="H10471" t="s">
        <v>16</v>
      </c>
      <c r="I10471" t="s">
        <v>12</v>
      </c>
      <c r="J10471" s="2">
        <f>SUMIFS(Table3[TimesUsed],Table3[TripChainId],Table2[[#This Row],[TripChainId]])</f>
        <v>0</v>
      </c>
      <c r="L10471" t="s">
        <v>18</v>
      </c>
      <c r="M10471" t="s">
        <v>63</v>
      </c>
      <c r="N10471" t="s">
        <v>16</v>
      </c>
      <c r="O10471" t="s">
        <v>9</v>
      </c>
      <c r="P10471" s="1">
        <v>89</v>
      </c>
      <c r="Q104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72" spans="5:17" x14ac:dyDescent="0.25">
      <c r="E10472">
        <v>3620</v>
      </c>
      <c r="F10472" t="s">
        <v>52</v>
      </c>
      <c r="G10472" t="s">
        <v>48</v>
      </c>
      <c r="H10472" t="s">
        <v>10</v>
      </c>
      <c r="I10472" t="s">
        <v>12</v>
      </c>
      <c r="J10472" s="2">
        <f>SUMIFS(Table3[TimesUsed],Table3[TripChainId],Table2[[#This Row],[TripChainId]])</f>
        <v>0</v>
      </c>
      <c r="L10472" t="s">
        <v>18</v>
      </c>
      <c r="M10472" t="s">
        <v>63</v>
      </c>
      <c r="N10472" t="s">
        <v>16</v>
      </c>
      <c r="O10472" t="s">
        <v>11</v>
      </c>
      <c r="P10472" s="1">
        <v>290</v>
      </c>
      <c r="Q104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73" spans="5:17" x14ac:dyDescent="0.25">
      <c r="E10473">
        <v>3621</v>
      </c>
      <c r="F10473" t="s">
        <v>48</v>
      </c>
      <c r="G10473" t="s">
        <v>17</v>
      </c>
      <c r="H10473" t="s">
        <v>8</v>
      </c>
      <c r="I10473" t="s">
        <v>11</v>
      </c>
      <c r="J10473" s="2">
        <f>SUMIFS(Table3[TimesUsed],Table3[TripChainId],Table2[[#This Row],[TripChainId]])</f>
        <v>0</v>
      </c>
      <c r="L10473" t="s">
        <v>18</v>
      </c>
      <c r="M10473" t="s">
        <v>63</v>
      </c>
      <c r="N10473" t="s">
        <v>16</v>
      </c>
      <c r="O10473" t="s">
        <v>14</v>
      </c>
      <c r="P10473" s="1">
        <v>112</v>
      </c>
      <c r="Q104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74" spans="5:17" x14ac:dyDescent="0.25">
      <c r="E10474">
        <v>3621</v>
      </c>
      <c r="F10474" t="s">
        <v>17</v>
      </c>
      <c r="G10474" t="s">
        <v>52</v>
      </c>
      <c r="H10474" t="s">
        <v>16</v>
      </c>
      <c r="I10474" t="s">
        <v>13</v>
      </c>
      <c r="J10474" s="2">
        <f>SUMIFS(Table3[TimesUsed],Table3[TripChainId],Table2[[#This Row],[TripChainId]])</f>
        <v>0</v>
      </c>
      <c r="L10474" t="s">
        <v>18</v>
      </c>
      <c r="M10474" t="s">
        <v>63</v>
      </c>
      <c r="N10474" t="s">
        <v>16</v>
      </c>
      <c r="O10474" t="s">
        <v>12</v>
      </c>
      <c r="P10474" s="1">
        <v>112</v>
      </c>
      <c r="Q104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75" spans="5:17" x14ac:dyDescent="0.25">
      <c r="E10475">
        <v>3621</v>
      </c>
      <c r="F10475" t="s">
        <v>52</v>
      </c>
      <c r="G10475" t="s">
        <v>48</v>
      </c>
      <c r="H10475" t="s">
        <v>10</v>
      </c>
      <c r="I10475" t="s">
        <v>12</v>
      </c>
      <c r="J10475" s="2">
        <f>SUMIFS(Table3[TimesUsed],Table3[TripChainId],Table2[[#This Row],[TripChainId]])</f>
        <v>0</v>
      </c>
      <c r="L10475" t="s">
        <v>18</v>
      </c>
      <c r="M10475" t="s">
        <v>63</v>
      </c>
      <c r="N10475" t="s">
        <v>16</v>
      </c>
      <c r="O10475" t="s">
        <v>13</v>
      </c>
      <c r="P10475" s="1">
        <v>355</v>
      </c>
      <c r="Q104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76" spans="5:17" x14ac:dyDescent="0.25">
      <c r="E10476">
        <v>3622</v>
      </c>
      <c r="F10476" t="s">
        <v>48</v>
      </c>
      <c r="G10476" t="s">
        <v>17</v>
      </c>
      <c r="H10476" t="s">
        <v>8</v>
      </c>
      <c r="I10476" t="s">
        <v>14</v>
      </c>
      <c r="J10476" s="2">
        <f>SUMIFS(Table3[TimesUsed],Table3[TripChainId],Table2[[#This Row],[TripChainId]])</f>
        <v>0</v>
      </c>
      <c r="L10476" t="s">
        <v>18</v>
      </c>
      <c r="M10476" t="s">
        <v>43</v>
      </c>
      <c r="N10476" t="s">
        <v>8</v>
      </c>
      <c r="O10476" t="s">
        <v>9</v>
      </c>
      <c r="P10476" s="1">
        <v>131</v>
      </c>
      <c r="Q104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77" spans="5:17" x14ac:dyDescent="0.25">
      <c r="E10477">
        <v>3622</v>
      </c>
      <c r="F10477" t="s">
        <v>17</v>
      </c>
      <c r="G10477" t="s">
        <v>52</v>
      </c>
      <c r="H10477" t="s">
        <v>16</v>
      </c>
      <c r="I10477" t="s">
        <v>9</v>
      </c>
      <c r="J10477" s="2">
        <f>SUMIFS(Table3[TimesUsed],Table3[TripChainId],Table2[[#This Row],[TripChainId]])</f>
        <v>0</v>
      </c>
      <c r="L10477" t="s">
        <v>18</v>
      </c>
      <c r="M10477" t="s">
        <v>43</v>
      </c>
      <c r="N10477" t="s">
        <v>8</v>
      </c>
      <c r="O10477" t="s">
        <v>11</v>
      </c>
      <c r="P10477" s="1">
        <v>71</v>
      </c>
      <c r="Q104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78" spans="5:17" x14ac:dyDescent="0.25">
      <c r="E10478">
        <v>3622</v>
      </c>
      <c r="F10478" t="s">
        <v>52</v>
      </c>
      <c r="G10478" t="s">
        <v>48</v>
      </c>
      <c r="H10478" t="s">
        <v>10</v>
      </c>
      <c r="I10478" t="s">
        <v>12</v>
      </c>
      <c r="J10478" s="2">
        <f>SUMIFS(Table3[TimesUsed],Table3[TripChainId],Table2[[#This Row],[TripChainId]])</f>
        <v>0</v>
      </c>
      <c r="L10478" t="s">
        <v>18</v>
      </c>
      <c r="M10478" t="s">
        <v>43</v>
      </c>
      <c r="N10478" t="s">
        <v>8</v>
      </c>
      <c r="O10478" t="s">
        <v>14</v>
      </c>
      <c r="P10478" s="1">
        <v>37</v>
      </c>
      <c r="Q104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79" spans="5:17" x14ac:dyDescent="0.25">
      <c r="E10479">
        <v>3623</v>
      </c>
      <c r="F10479" t="s">
        <v>48</v>
      </c>
      <c r="G10479" t="s">
        <v>17</v>
      </c>
      <c r="H10479" t="s">
        <v>8</v>
      </c>
      <c r="I10479" t="s">
        <v>14</v>
      </c>
      <c r="J10479" s="2">
        <f>SUMIFS(Table3[TimesUsed],Table3[TripChainId],Table2[[#This Row],[TripChainId]])</f>
        <v>0</v>
      </c>
      <c r="L10479" t="s">
        <v>18</v>
      </c>
      <c r="M10479" t="s">
        <v>43</v>
      </c>
      <c r="N10479" t="s">
        <v>8</v>
      </c>
      <c r="O10479" t="s">
        <v>12</v>
      </c>
      <c r="P10479" s="1">
        <v>36</v>
      </c>
      <c r="Q104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80" spans="5:17" x14ac:dyDescent="0.25">
      <c r="E10480">
        <v>3623</v>
      </c>
      <c r="F10480" t="s">
        <v>17</v>
      </c>
      <c r="G10480" t="s">
        <v>52</v>
      </c>
      <c r="H10480" t="s">
        <v>16</v>
      </c>
      <c r="I10480" t="s">
        <v>11</v>
      </c>
      <c r="J10480" s="2">
        <f>SUMIFS(Table3[TimesUsed],Table3[TripChainId],Table2[[#This Row],[TripChainId]])</f>
        <v>0</v>
      </c>
      <c r="L10480" t="s">
        <v>18</v>
      </c>
      <c r="M10480" t="s">
        <v>43</v>
      </c>
      <c r="N10480" t="s">
        <v>8</v>
      </c>
      <c r="O10480" t="s">
        <v>13</v>
      </c>
      <c r="P10480" s="1">
        <v>30</v>
      </c>
      <c r="Q104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81" spans="5:17" x14ac:dyDescent="0.25">
      <c r="E10481">
        <v>3623</v>
      </c>
      <c r="F10481" t="s">
        <v>52</v>
      </c>
      <c r="G10481" t="s">
        <v>48</v>
      </c>
      <c r="H10481" t="s">
        <v>10</v>
      </c>
      <c r="I10481" t="s">
        <v>12</v>
      </c>
      <c r="J10481" s="2">
        <f>SUMIFS(Table3[TimesUsed],Table3[TripChainId],Table2[[#This Row],[TripChainId]])</f>
        <v>0</v>
      </c>
      <c r="L10481" t="s">
        <v>18</v>
      </c>
      <c r="M10481" t="s">
        <v>43</v>
      </c>
      <c r="N10481" t="s">
        <v>10</v>
      </c>
      <c r="O10481" t="s">
        <v>9</v>
      </c>
      <c r="P10481" s="1">
        <v>28</v>
      </c>
      <c r="Q104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82" spans="5:17" x14ac:dyDescent="0.25">
      <c r="E10482">
        <v>3624</v>
      </c>
      <c r="F10482" t="s">
        <v>48</v>
      </c>
      <c r="G10482" t="s">
        <v>17</v>
      </c>
      <c r="H10482" t="s">
        <v>8</v>
      </c>
      <c r="I10482" t="s">
        <v>14</v>
      </c>
      <c r="J10482" s="2">
        <f>SUMIFS(Table3[TimesUsed],Table3[TripChainId],Table2[[#This Row],[TripChainId]])</f>
        <v>26</v>
      </c>
      <c r="L10482" t="s">
        <v>18</v>
      </c>
      <c r="M10482" t="s">
        <v>43</v>
      </c>
      <c r="N10482" t="s">
        <v>10</v>
      </c>
      <c r="O10482" t="s">
        <v>11</v>
      </c>
      <c r="P10482" s="1">
        <v>188</v>
      </c>
      <c r="Q104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83" spans="5:17" x14ac:dyDescent="0.25">
      <c r="E10483">
        <v>3624</v>
      </c>
      <c r="F10483" t="s">
        <v>17</v>
      </c>
      <c r="G10483" t="s">
        <v>52</v>
      </c>
      <c r="H10483" t="s">
        <v>16</v>
      </c>
      <c r="I10483" t="s">
        <v>14</v>
      </c>
      <c r="J10483" s="2">
        <f>SUMIFS(Table3[TimesUsed],Table3[TripChainId],Table2[[#This Row],[TripChainId]])</f>
        <v>26</v>
      </c>
      <c r="L10483" t="s">
        <v>18</v>
      </c>
      <c r="M10483" t="s">
        <v>43</v>
      </c>
      <c r="N10483" t="s">
        <v>10</v>
      </c>
      <c r="O10483" t="s">
        <v>14</v>
      </c>
      <c r="P10483" s="1">
        <v>90</v>
      </c>
      <c r="Q104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84" spans="5:17" x14ac:dyDescent="0.25">
      <c r="E10484">
        <v>3624</v>
      </c>
      <c r="F10484" t="s">
        <v>52</v>
      </c>
      <c r="G10484" t="s">
        <v>48</v>
      </c>
      <c r="H10484" t="s">
        <v>10</v>
      </c>
      <c r="I10484" t="s">
        <v>14</v>
      </c>
      <c r="J10484" s="2">
        <f>SUMIFS(Table3[TimesUsed],Table3[TripChainId],Table2[[#This Row],[TripChainId]])</f>
        <v>26</v>
      </c>
      <c r="L10484" t="s">
        <v>18</v>
      </c>
      <c r="M10484" t="s">
        <v>43</v>
      </c>
      <c r="N10484" t="s">
        <v>10</v>
      </c>
      <c r="O10484" t="s">
        <v>12</v>
      </c>
      <c r="P10484" s="1">
        <v>89</v>
      </c>
      <c r="Q104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85" spans="5:17" x14ac:dyDescent="0.25">
      <c r="E10485">
        <v>3625</v>
      </c>
      <c r="F10485" t="s">
        <v>48</v>
      </c>
      <c r="G10485" t="s">
        <v>17</v>
      </c>
      <c r="H10485" t="s">
        <v>8</v>
      </c>
      <c r="I10485" t="s">
        <v>14</v>
      </c>
      <c r="J10485" s="2">
        <f>SUMIFS(Table3[TimesUsed],Table3[TripChainId],Table2[[#This Row],[TripChainId]])</f>
        <v>0</v>
      </c>
      <c r="L10485" t="s">
        <v>18</v>
      </c>
      <c r="M10485" t="s">
        <v>43</v>
      </c>
      <c r="N10485" t="s">
        <v>10</v>
      </c>
      <c r="O10485" t="s">
        <v>13</v>
      </c>
      <c r="P10485" s="1">
        <v>561</v>
      </c>
      <c r="Q104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86" spans="5:17" x14ac:dyDescent="0.25">
      <c r="E10486">
        <v>3625</v>
      </c>
      <c r="F10486" t="s">
        <v>17</v>
      </c>
      <c r="G10486" t="s">
        <v>52</v>
      </c>
      <c r="H10486" t="s">
        <v>16</v>
      </c>
      <c r="I10486" t="s">
        <v>14</v>
      </c>
      <c r="J10486" s="2">
        <f>SUMIFS(Table3[TimesUsed],Table3[TripChainId],Table2[[#This Row],[TripChainId]])</f>
        <v>0</v>
      </c>
      <c r="L10486" t="s">
        <v>18</v>
      </c>
      <c r="M10486" t="s">
        <v>43</v>
      </c>
      <c r="N10486" t="s">
        <v>16</v>
      </c>
      <c r="O10486" t="s">
        <v>9</v>
      </c>
      <c r="P10486" s="1">
        <v>185</v>
      </c>
      <c r="Q104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87" spans="5:17" x14ac:dyDescent="0.25">
      <c r="E10487">
        <v>3625</v>
      </c>
      <c r="F10487" t="s">
        <v>52</v>
      </c>
      <c r="G10487" t="s">
        <v>48</v>
      </c>
      <c r="H10487" t="s">
        <v>10</v>
      </c>
      <c r="I10487" t="s">
        <v>12</v>
      </c>
      <c r="J10487" s="2">
        <f>SUMIFS(Table3[TimesUsed],Table3[TripChainId],Table2[[#This Row],[TripChainId]])</f>
        <v>0</v>
      </c>
      <c r="L10487" t="s">
        <v>18</v>
      </c>
      <c r="M10487" t="s">
        <v>43</v>
      </c>
      <c r="N10487" t="s">
        <v>16</v>
      </c>
      <c r="O10487" t="s">
        <v>11</v>
      </c>
      <c r="P10487" s="1">
        <v>668</v>
      </c>
      <c r="Q104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88" spans="5:17" x14ac:dyDescent="0.25">
      <c r="E10488">
        <v>3626</v>
      </c>
      <c r="F10488" t="s">
        <v>48</v>
      </c>
      <c r="G10488" t="s">
        <v>17</v>
      </c>
      <c r="H10488" t="s">
        <v>8</v>
      </c>
      <c r="I10488" t="s">
        <v>14</v>
      </c>
      <c r="J10488" s="2">
        <f>SUMIFS(Table3[TimesUsed],Table3[TripChainId],Table2[[#This Row],[TripChainId]])</f>
        <v>0</v>
      </c>
      <c r="L10488" t="s">
        <v>18</v>
      </c>
      <c r="M10488" t="s">
        <v>43</v>
      </c>
      <c r="N10488" t="s">
        <v>16</v>
      </c>
      <c r="O10488" t="s">
        <v>14</v>
      </c>
      <c r="P10488" s="1">
        <v>194</v>
      </c>
      <c r="Q104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89" spans="5:17" x14ac:dyDescent="0.25">
      <c r="E10489">
        <v>3626</v>
      </c>
      <c r="F10489" t="s">
        <v>17</v>
      </c>
      <c r="G10489" t="s">
        <v>52</v>
      </c>
      <c r="H10489" t="s">
        <v>16</v>
      </c>
      <c r="I10489" t="s">
        <v>12</v>
      </c>
      <c r="J10489" s="2">
        <f>SUMIFS(Table3[TimesUsed],Table3[TripChainId],Table2[[#This Row],[TripChainId]])</f>
        <v>0</v>
      </c>
      <c r="L10489" t="s">
        <v>18</v>
      </c>
      <c r="M10489" t="s">
        <v>43</v>
      </c>
      <c r="N10489" t="s">
        <v>16</v>
      </c>
      <c r="O10489" t="s">
        <v>12</v>
      </c>
      <c r="P10489" s="1">
        <v>194</v>
      </c>
      <c r="Q104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90" spans="5:17" x14ac:dyDescent="0.25">
      <c r="E10490">
        <v>3626</v>
      </c>
      <c r="F10490" t="s">
        <v>52</v>
      </c>
      <c r="G10490" t="s">
        <v>48</v>
      </c>
      <c r="H10490" t="s">
        <v>10</v>
      </c>
      <c r="I10490" t="s">
        <v>12</v>
      </c>
      <c r="J10490" s="2">
        <f>SUMIFS(Table3[TimesUsed],Table3[TripChainId],Table2[[#This Row],[TripChainId]])</f>
        <v>0</v>
      </c>
      <c r="L10490" t="s">
        <v>18</v>
      </c>
      <c r="M10490" t="s">
        <v>43</v>
      </c>
      <c r="N10490" t="s">
        <v>16</v>
      </c>
      <c r="O10490" t="s">
        <v>13</v>
      </c>
      <c r="P10490" s="1">
        <v>534</v>
      </c>
      <c r="Q104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91" spans="5:17" x14ac:dyDescent="0.25">
      <c r="E10491">
        <v>3627</v>
      </c>
      <c r="F10491" t="s">
        <v>48</v>
      </c>
      <c r="G10491" t="s">
        <v>17</v>
      </c>
      <c r="H10491" t="s">
        <v>8</v>
      </c>
      <c r="I10491" t="s">
        <v>14</v>
      </c>
      <c r="J10491" s="2">
        <f>SUMIFS(Table3[TimesUsed],Table3[TripChainId],Table2[[#This Row],[TripChainId]])</f>
        <v>0</v>
      </c>
      <c r="L10491" t="s">
        <v>18</v>
      </c>
      <c r="M10491" t="s">
        <v>30</v>
      </c>
      <c r="N10491" t="s">
        <v>8</v>
      </c>
      <c r="O10491" t="s">
        <v>9</v>
      </c>
      <c r="P10491" s="1">
        <v>1223</v>
      </c>
      <c r="Q104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92" spans="5:17" x14ac:dyDescent="0.25">
      <c r="E10492">
        <v>3627</v>
      </c>
      <c r="F10492" t="s">
        <v>17</v>
      </c>
      <c r="G10492" t="s">
        <v>52</v>
      </c>
      <c r="H10492" t="s">
        <v>16</v>
      </c>
      <c r="I10492" t="s">
        <v>13</v>
      </c>
      <c r="J10492" s="2">
        <f>SUMIFS(Table3[TimesUsed],Table3[TripChainId],Table2[[#This Row],[TripChainId]])</f>
        <v>0</v>
      </c>
      <c r="L10492" t="s">
        <v>18</v>
      </c>
      <c r="M10492" t="s">
        <v>30</v>
      </c>
      <c r="N10492" t="s">
        <v>8</v>
      </c>
      <c r="O10492" t="s">
        <v>11</v>
      </c>
      <c r="P10492" s="1">
        <v>190</v>
      </c>
      <c r="Q104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93" spans="5:17" x14ac:dyDescent="0.25">
      <c r="E10493">
        <v>3627</v>
      </c>
      <c r="F10493" t="s">
        <v>52</v>
      </c>
      <c r="G10493" t="s">
        <v>48</v>
      </c>
      <c r="H10493" t="s">
        <v>10</v>
      </c>
      <c r="I10493" t="s">
        <v>12</v>
      </c>
      <c r="J10493" s="2">
        <f>SUMIFS(Table3[TimesUsed],Table3[TripChainId],Table2[[#This Row],[TripChainId]])</f>
        <v>0</v>
      </c>
      <c r="L10493" t="s">
        <v>18</v>
      </c>
      <c r="M10493" t="s">
        <v>30</v>
      </c>
      <c r="N10493" t="s">
        <v>8</v>
      </c>
      <c r="O10493" t="s">
        <v>14</v>
      </c>
      <c r="P10493" s="1">
        <v>143</v>
      </c>
      <c r="Q104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94" spans="5:17" x14ac:dyDescent="0.25">
      <c r="E10494">
        <v>3628</v>
      </c>
      <c r="F10494" t="s">
        <v>48</v>
      </c>
      <c r="G10494" t="s">
        <v>17</v>
      </c>
      <c r="H10494" t="s">
        <v>8</v>
      </c>
      <c r="I10494" t="s">
        <v>12</v>
      </c>
      <c r="J10494" s="2">
        <f>SUMIFS(Table3[TimesUsed],Table3[TripChainId],Table2[[#This Row],[TripChainId]])</f>
        <v>26</v>
      </c>
      <c r="L10494" t="s">
        <v>18</v>
      </c>
      <c r="M10494" t="s">
        <v>30</v>
      </c>
      <c r="N10494" t="s">
        <v>8</v>
      </c>
      <c r="O10494" t="s">
        <v>12</v>
      </c>
      <c r="P10494" s="1">
        <v>142</v>
      </c>
      <c r="Q104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95" spans="5:17" x14ac:dyDescent="0.25">
      <c r="E10495">
        <v>3628</v>
      </c>
      <c r="F10495" t="s">
        <v>17</v>
      </c>
      <c r="G10495" t="s">
        <v>52</v>
      </c>
      <c r="H10495" t="s">
        <v>16</v>
      </c>
      <c r="I10495" t="s">
        <v>12</v>
      </c>
      <c r="J10495" s="2">
        <f>SUMIFS(Table3[TimesUsed],Table3[TripChainId],Table2[[#This Row],[TripChainId]])</f>
        <v>26</v>
      </c>
      <c r="L10495" t="s">
        <v>18</v>
      </c>
      <c r="M10495" t="s">
        <v>30</v>
      </c>
      <c r="N10495" t="s">
        <v>8</v>
      </c>
      <c r="O10495" t="s">
        <v>13</v>
      </c>
      <c r="P10495" s="1">
        <v>60</v>
      </c>
      <c r="Q104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96" spans="5:17" x14ac:dyDescent="0.25">
      <c r="E10496">
        <v>3628</v>
      </c>
      <c r="F10496" t="s">
        <v>52</v>
      </c>
      <c r="G10496" t="s">
        <v>48</v>
      </c>
      <c r="H10496" t="s">
        <v>10</v>
      </c>
      <c r="I10496" t="s">
        <v>12</v>
      </c>
      <c r="J10496" s="2">
        <f>SUMIFS(Table3[TimesUsed],Table3[TripChainId],Table2[[#This Row],[TripChainId]])</f>
        <v>26</v>
      </c>
      <c r="L10496" t="s">
        <v>18</v>
      </c>
      <c r="M10496" t="s">
        <v>30</v>
      </c>
      <c r="N10496" t="s">
        <v>10</v>
      </c>
      <c r="O10496" t="s">
        <v>9</v>
      </c>
      <c r="P10496" s="1">
        <v>47</v>
      </c>
      <c r="Q104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97" spans="5:17" x14ac:dyDescent="0.25">
      <c r="E10497">
        <v>3629</v>
      </c>
      <c r="F10497" t="s">
        <v>48</v>
      </c>
      <c r="G10497" t="s">
        <v>17</v>
      </c>
      <c r="H10497" t="s">
        <v>8</v>
      </c>
      <c r="I10497" t="s">
        <v>13</v>
      </c>
      <c r="J10497" s="2">
        <f>SUMIFS(Table3[TimesUsed],Table3[TripChainId],Table2[[#This Row],[TripChainId]])</f>
        <v>0</v>
      </c>
      <c r="L10497" t="s">
        <v>18</v>
      </c>
      <c r="M10497" t="s">
        <v>30</v>
      </c>
      <c r="N10497" t="s">
        <v>10</v>
      </c>
      <c r="O10497" t="s">
        <v>11</v>
      </c>
      <c r="P10497" s="1">
        <v>80</v>
      </c>
      <c r="Q104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98" spans="5:17" x14ac:dyDescent="0.25">
      <c r="E10498">
        <v>3629</v>
      </c>
      <c r="F10498" t="s">
        <v>17</v>
      </c>
      <c r="G10498" t="s">
        <v>52</v>
      </c>
      <c r="H10498" t="s">
        <v>16</v>
      </c>
      <c r="I10498" t="s">
        <v>12</v>
      </c>
      <c r="J10498" s="2">
        <f>SUMIFS(Table3[TimesUsed],Table3[TripChainId],Table2[[#This Row],[TripChainId]])</f>
        <v>0</v>
      </c>
      <c r="L10498" t="s">
        <v>18</v>
      </c>
      <c r="M10498" t="s">
        <v>30</v>
      </c>
      <c r="N10498" t="s">
        <v>10</v>
      </c>
      <c r="O10498" t="s">
        <v>14</v>
      </c>
      <c r="P10498" s="1">
        <v>105</v>
      </c>
      <c r="Q104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499" spans="5:17" x14ac:dyDescent="0.25">
      <c r="E10499">
        <v>3629</v>
      </c>
      <c r="F10499" t="s">
        <v>52</v>
      </c>
      <c r="G10499" t="s">
        <v>48</v>
      </c>
      <c r="H10499" t="s">
        <v>10</v>
      </c>
      <c r="I10499" t="s">
        <v>12</v>
      </c>
      <c r="J10499" s="2">
        <f>SUMIFS(Table3[TimesUsed],Table3[TripChainId],Table2[[#This Row],[TripChainId]])</f>
        <v>0</v>
      </c>
      <c r="L10499" t="s">
        <v>18</v>
      </c>
      <c r="M10499" t="s">
        <v>30</v>
      </c>
      <c r="N10499" t="s">
        <v>10</v>
      </c>
      <c r="O10499" t="s">
        <v>12</v>
      </c>
      <c r="P10499" s="1">
        <v>105</v>
      </c>
      <c r="Q104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00" spans="5:17" x14ac:dyDescent="0.25">
      <c r="E10500">
        <v>3630</v>
      </c>
      <c r="F10500" t="s">
        <v>48</v>
      </c>
      <c r="G10500" t="s">
        <v>17</v>
      </c>
      <c r="H10500" t="s">
        <v>8</v>
      </c>
      <c r="I10500" t="s">
        <v>13</v>
      </c>
      <c r="J10500" s="2">
        <f>SUMIFS(Table3[TimesUsed],Table3[TripChainId],Table2[[#This Row],[TripChainId]])</f>
        <v>0</v>
      </c>
      <c r="L10500" t="s">
        <v>18</v>
      </c>
      <c r="M10500" t="s">
        <v>30</v>
      </c>
      <c r="N10500" t="s">
        <v>10</v>
      </c>
      <c r="O10500" t="s">
        <v>13</v>
      </c>
      <c r="P10500" s="1">
        <v>307</v>
      </c>
      <c r="Q105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01" spans="5:17" x14ac:dyDescent="0.25">
      <c r="E10501">
        <v>3630</v>
      </c>
      <c r="F10501" t="s">
        <v>17</v>
      </c>
      <c r="G10501" t="s">
        <v>52</v>
      </c>
      <c r="H10501" t="s">
        <v>16</v>
      </c>
      <c r="I10501" t="s">
        <v>13</v>
      </c>
      <c r="J10501" s="2">
        <f>SUMIFS(Table3[TimesUsed],Table3[TripChainId],Table2[[#This Row],[TripChainId]])</f>
        <v>0</v>
      </c>
      <c r="L10501" t="s">
        <v>18</v>
      </c>
      <c r="M10501" t="s">
        <v>30</v>
      </c>
      <c r="N10501" t="s">
        <v>16</v>
      </c>
      <c r="O10501" t="s">
        <v>9</v>
      </c>
      <c r="P10501" s="1">
        <v>485</v>
      </c>
      <c r="Q105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02" spans="5:17" x14ac:dyDescent="0.25">
      <c r="E10502">
        <v>3630</v>
      </c>
      <c r="F10502" t="s">
        <v>52</v>
      </c>
      <c r="G10502" t="s">
        <v>48</v>
      </c>
      <c r="H10502" t="s">
        <v>10</v>
      </c>
      <c r="I10502" t="s">
        <v>12</v>
      </c>
      <c r="J10502" s="2">
        <f>SUMIFS(Table3[TimesUsed],Table3[TripChainId],Table2[[#This Row],[TripChainId]])</f>
        <v>0</v>
      </c>
      <c r="L10502" t="s">
        <v>18</v>
      </c>
      <c r="M10502" t="s">
        <v>30</v>
      </c>
      <c r="N10502" t="s">
        <v>16</v>
      </c>
      <c r="O10502" t="s">
        <v>11</v>
      </c>
      <c r="P10502" s="1">
        <v>1013</v>
      </c>
      <c r="Q105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03" spans="5:17" x14ac:dyDescent="0.25">
      <c r="E10503">
        <v>3631</v>
      </c>
      <c r="F10503" t="s">
        <v>48</v>
      </c>
      <c r="G10503" t="s">
        <v>17</v>
      </c>
      <c r="H10503" t="s">
        <v>8</v>
      </c>
      <c r="I10503" t="s">
        <v>9</v>
      </c>
      <c r="J10503" s="2">
        <f>SUMIFS(Table3[TimesUsed],Table3[TripChainId],Table2[[#This Row],[TripChainId]])</f>
        <v>22</v>
      </c>
      <c r="L10503" t="s">
        <v>18</v>
      </c>
      <c r="M10503" t="s">
        <v>30</v>
      </c>
      <c r="N10503" t="s">
        <v>16</v>
      </c>
      <c r="O10503" t="s">
        <v>14</v>
      </c>
      <c r="P10503" s="1">
        <v>249</v>
      </c>
      <c r="Q105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04" spans="5:17" x14ac:dyDescent="0.25">
      <c r="E10504">
        <v>3631</v>
      </c>
      <c r="F10504" t="s">
        <v>17</v>
      </c>
      <c r="G10504" t="s">
        <v>45</v>
      </c>
      <c r="H10504" t="s">
        <v>16</v>
      </c>
      <c r="I10504" t="s">
        <v>9</v>
      </c>
      <c r="J10504" s="2">
        <f>SUMIFS(Table3[TimesUsed],Table3[TripChainId],Table2[[#This Row],[TripChainId]])</f>
        <v>22</v>
      </c>
      <c r="L10504" t="s">
        <v>18</v>
      </c>
      <c r="M10504" t="s">
        <v>30</v>
      </c>
      <c r="N10504" t="s">
        <v>16</v>
      </c>
      <c r="O10504" t="s">
        <v>12</v>
      </c>
      <c r="P10504" s="1">
        <v>248</v>
      </c>
      <c r="Q105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05" spans="5:17" x14ac:dyDescent="0.25">
      <c r="E10505">
        <v>3631</v>
      </c>
      <c r="F10505" t="s">
        <v>45</v>
      </c>
      <c r="G10505" t="s">
        <v>48</v>
      </c>
      <c r="H10505" t="s">
        <v>10</v>
      </c>
      <c r="I10505" t="s">
        <v>11</v>
      </c>
      <c r="J10505" s="2">
        <f>SUMIFS(Table3[TimesUsed],Table3[TripChainId],Table2[[#This Row],[TripChainId]])</f>
        <v>22</v>
      </c>
      <c r="L10505" t="s">
        <v>18</v>
      </c>
      <c r="M10505" t="s">
        <v>30</v>
      </c>
      <c r="N10505" t="s">
        <v>16</v>
      </c>
      <c r="O10505" t="s">
        <v>13</v>
      </c>
      <c r="P10505" s="1">
        <v>650</v>
      </c>
      <c r="Q105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06" spans="5:17" x14ac:dyDescent="0.25">
      <c r="E10506">
        <v>3632</v>
      </c>
      <c r="F10506" t="s">
        <v>48</v>
      </c>
      <c r="G10506" t="s">
        <v>17</v>
      </c>
      <c r="H10506" t="s">
        <v>8</v>
      </c>
      <c r="I10506" t="s">
        <v>9</v>
      </c>
      <c r="J10506" s="2">
        <f>SUMIFS(Table3[TimesUsed],Table3[TripChainId],Table2[[#This Row],[TripChainId]])</f>
        <v>0</v>
      </c>
      <c r="L10506" t="s">
        <v>18</v>
      </c>
      <c r="M10506" t="s">
        <v>55</v>
      </c>
      <c r="N10506" t="s">
        <v>8</v>
      </c>
      <c r="O10506" t="s">
        <v>9</v>
      </c>
      <c r="P10506" s="1">
        <v>171</v>
      </c>
      <c r="Q105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07" spans="5:17" x14ac:dyDescent="0.25">
      <c r="E10507">
        <v>3632</v>
      </c>
      <c r="F10507" t="s">
        <v>17</v>
      </c>
      <c r="G10507" t="s">
        <v>45</v>
      </c>
      <c r="H10507" t="s">
        <v>16</v>
      </c>
      <c r="I10507" t="s">
        <v>9</v>
      </c>
      <c r="J10507" s="2">
        <f>SUMIFS(Table3[TimesUsed],Table3[TripChainId],Table2[[#This Row],[TripChainId]])</f>
        <v>0</v>
      </c>
      <c r="L10507" t="s">
        <v>18</v>
      </c>
      <c r="M10507" t="s">
        <v>55</v>
      </c>
      <c r="N10507" t="s">
        <v>8</v>
      </c>
      <c r="O10507" t="s">
        <v>11</v>
      </c>
      <c r="P10507" s="1">
        <v>101</v>
      </c>
      <c r="Q105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08" spans="5:17" x14ac:dyDescent="0.25">
      <c r="E10508">
        <v>3632</v>
      </c>
      <c r="F10508" t="s">
        <v>45</v>
      </c>
      <c r="G10508" t="s">
        <v>48</v>
      </c>
      <c r="H10508" t="s">
        <v>10</v>
      </c>
      <c r="I10508" t="s">
        <v>12</v>
      </c>
      <c r="J10508" s="2">
        <f>SUMIFS(Table3[TimesUsed],Table3[TripChainId],Table2[[#This Row],[TripChainId]])</f>
        <v>0</v>
      </c>
      <c r="L10508" t="s">
        <v>18</v>
      </c>
      <c r="M10508" t="s">
        <v>55</v>
      </c>
      <c r="N10508" t="s">
        <v>8</v>
      </c>
      <c r="O10508" t="s">
        <v>14</v>
      </c>
      <c r="P10508" s="1">
        <v>75</v>
      </c>
      <c r="Q105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09" spans="5:17" x14ac:dyDescent="0.25">
      <c r="E10509">
        <v>3633</v>
      </c>
      <c r="F10509" t="s">
        <v>48</v>
      </c>
      <c r="G10509" t="s">
        <v>17</v>
      </c>
      <c r="H10509" t="s">
        <v>8</v>
      </c>
      <c r="I10509" t="s">
        <v>9</v>
      </c>
      <c r="J10509" s="2">
        <f>SUMIFS(Table3[TimesUsed],Table3[TripChainId],Table2[[#This Row],[TripChainId]])</f>
        <v>0</v>
      </c>
      <c r="L10509" t="s">
        <v>18</v>
      </c>
      <c r="M10509" t="s">
        <v>55</v>
      </c>
      <c r="N10509" t="s">
        <v>8</v>
      </c>
      <c r="O10509" t="s">
        <v>12</v>
      </c>
      <c r="P10509" s="1">
        <v>75</v>
      </c>
      <c r="Q105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10" spans="5:17" x14ac:dyDescent="0.25">
      <c r="E10510">
        <v>3633</v>
      </c>
      <c r="F10510" t="s">
        <v>17</v>
      </c>
      <c r="G10510" t="s">
        <v>45</v>
      </c>
      <c r="H10510" t="s">
        <v>16</v>
      </c>
      <c r="I10510" t="s">
        <v>11</v>
      </c>
      <c r="J10510" s="2">
        <f>SUMIFS(Table3[TimesUsed],Table3[TripChainId],Table2[[#This Row],[TripChainId]])</f>
        <v>0</v>
      </c>
      <c r="L10510" t="s">
        <v>18</v>
      </c>
      <c r="M10510" t="s">
        <v>55</v>
      </c>
      <c r="N10510" t="s">
        <v>8</v>
      </c>
      <c r="O10510" t="s">
        <v>13</v>
      </c>
      <c r="P10510" s="1">
        <v>39</v>
      </c>
      <c r="Q105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11" spans="5:17" x14ac:dyDescent="0.25">
      <c r="E10511">
        <v>3633</v>
      </c>
      <c r="F10511" t="s">
        <v>45</v>
      </c>
      <c r="G10511" t="s">
        <v>48</v>
      </c>
      <c r="H10511" t="s">
        <v>10</v>
      </c>
      <c r="I10511" t="s">
        <v>11</v>
      </c>
      <c r="J10511" s="2">
        <f>SUMIFS(Table3[TimesUsed],Table3[TripChainId],Table2[[#This Row],[TripChainId]])</f>
        <v>0</v>
      </c>
      <c r="L10511" t="s">
        <v>18</v>
      </c>
      <c r="M10511" t="s">
        <v>55</v>
      </c>
      <c r="N10511" t="s">
        <v>10</v>
      </c>
      <c r="O10511" t="s">
        <v>9</v>
      </c>
      <c r="P10511" s="1">
        <v>49</v>
      </c>
      <c r="Q105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12" spans="5:17" x14ac:dyDescent="0.25">
      <c r="E10512">
        <v>3634</v>
      </c>
      <c r="F10512" t="s">
        <v>48</v>
      </c>
      <c r="G10512" t="s">
        <v>17</v>
      </c>
      <c r="H10512" t="s">
        <v>8</v>
      </c>
      <c r="I10512" t="s">
        <v>9</v>
      </c>
      <c r="J10512" s="2">
        <f>SUMIFS(Table3[TimesUsed],Table3[TripChainId],Table2[[#This Row],[TripChainId]])</f>
        <v>0</v>
      </c>
      <c r="L10512" t="s">
        <v>18</v>
      </c>
      <c r="M10512" t="s">
        <v>55</v>
      </c>
      <c r="N10512" t="s">
        <v>10</v>
      </c>
      <c r="O10512" t="s">
        <v>11</v>
      </c>
      <c r="P10512" s="1">
        <v>190</v>
      </c>
      <c r="Q105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13" spans="5:17" x14ac:dyDescent="0.25">
      <c r="E10513">
        <v>3634</v>
      </c>
      <c r="F10513" t="s">
        <v>17</v>
      </c>
      <c r="G10513" t="s">
        <v>45</v>
      </c>
      <c r="H10513" t="s">
        <v>16</v>
      </c>
      <c r="I10513" t="s">
        <v>11</v>
      </c>
      <c r="J10513" s="2">
        <f>SUMIFS(Table3[TimesUsed],Table3[TripChainId],Table2[[#This Row],[TripChainId]])</f>
        <v>0</v>
      </c>
      <c r="L10513" t="s">
        <v>18</v>
      </c>
      <c r="M10513" t="s">
        <v>55</v>
      </c>
      <c r="N10513" t="s">
        <v>10</v>
      </c>
      <c r="O10513" t="s">
        <v>14</v>
      </c>
      <c r="P10513" s="1">
        <v>128</v>
      </c>
      <c r="Q105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14" spans="5:17" x14ac:dyDescent="0.25">
      <c r="E10514">
        <v>3634</v>
      </c>
      <c r="F10514" t="s">
        <v>45</v>
      </c>
      <c r="G10514" t="s">
        <v>48</v>
      </c>
      <c r="H10514" t="s">
        <v>10</v>
      </c>
      <c r="I10514" t="s">
        <v>12</v>
      </c>
      <c r="J10514" s="2">
        <f>SUMIFS(Table3[TimesUsed],Table3[TripChainId],Table2[[#This Row],[TripChainId]])</f>
        <v>0</v>
      </c>
      <c r="L10514" t="s">
        <v>18</v>
      </c>
      <c r="M10514" t="s">
        <v>55</v>
      </c>
      <c r="N10514" t="s">
        <v>10</v>
      </c>
      <c r="O10514" t="s">
        <v>12</v>
      </c>
      <c r="P10514" s="1">
        <v>128</v>
      </c>
      <c r="Q105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15" spans="5:17" x14ac:dyDescent="0.25">
      <c r="E10515">
        <v>3635</v>
      </c>
      <c r="F10515" t="s">
        <v>48</v>
      </c>
      <c r="G10515" t="s">
        <v>17</v>
      </c>
      <c r="H10515" t="s">
        <v>8</v>
      </c>
      <c r="I10515" t="s">
        <v>9</v>
      </c>
      <c r="J10515" s="2">
        <f>SUMIFS(Table3[TimesUsed],Table3[TripChainId],Table2[[#This Row],[TripChainId]])</f>
        <v>0</v>
      </c>
      <c r="L10515" t="s">
        <v>18</v>
      </c>
      <c r="M10515" t="s">
        <v>55</v>
      </c>
      <c r="N10515" t="s">
        <v>10</v>
      </c>
      <c r="O10515" t="s">
        <v>13</v>
      </c>
      <c r="P10515" s="1">
        <v>531</v>
      </c>
      <c r="Q105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16" spans="5:17" x14ac:dyDescent="0.25">
      <c r="E10516">
        <v>3635</v>
      </c>
      <c r="F10516" t="s">
        <v>17</v>
      </c>
      <c r="G10516" t="s">
        <v>45</v>
      </c>
      <c r="H10516" t="s">
        <v>16</v>
      </c>
      <c r="I10516" t="s">
        <v>12</v>
      </c>
      <c r="J10516" s="2">
        <f>SUMIFS(Table3[TimesUsed],Table3[TripChainId],Table2[[#This Row],[TripChainId]])</f>
        <v>0</v>
      </c>
      <c r="L10516" t="s">
        <v>18</v>
      </c>
      <c r="M10516" t="s">
        <v>55</v>
      </c>
      <c r="N10516" t="s">
        <v>16</v>
      </c>
      <c r="O10516" t="s">
        <v>9</v>
      </c>
      <c r="P10516" s="1">
        <v>224</v>
      </c>
      <c r="Q105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17" spans="5:17" x14ac:dyDescent="0.25">
      <c r="E10517">
        <v>3635</v>
      </c>
      <c r="F10517" t="s">
        <v>45</v>
      </c>
      <c r="G10517" t="s">
        <v>48</v>
      </c>
      <c r="H10517" t="s">
        <v>10</v>
      </c>
      <c r="I10517" t="s">
        <v>12</v>
      </c>
      <c r="J10517" s="2">
        <f>SUMIFS(Table3[TimesUsed],Table3[TripChainId],Table2[[#This Row],[TripChainId]])</f>
        <v>0</v>
      </c>
      <c r="L10517" t="s">
        <v>18</v>
      </c>
      <c r="M10517" t="s">
        <v>55</v>
      </c>
      <c r="N10517" t="s">
        <v>16</v>
      </c>
      <c r="O10517" t="s">
        <v>11</v>
      </c>
      <c r="P10517" s="1">
        <v>693</v>
      </c>
      <c r="Q105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18" spans="5:17" x14ac:dyDescent="0.25">
      <c r="E10518">
        <v>3636</v>
      </c>
      <c r="F10518" t="s">
        <v>48</v>
      </c>
      <c r="G10518" t="s">
        <v>17</v>
      </c>
      <c r="H10518" t="s">
        <v>8</v>
      </c>
      <c r="I10518" t="s">
        <v>9</v>
      </c>
      <c r="J10518" s="2">
        <f>SUMIFS(Table3[TimesUsed],Table3[TripChainId],Table2[[#This Row],[TripChainId]])</f>
        <v>0</v>
      </c>
      <c r="L10518" t="s">
        <v>18</v>
      </c>
      <c r="M10518" t="s">
        <v>55</v>
      </c>
      <c r="N10518" t="s">
        <v>16</v>
      </c>
      <c r="O10518" t="s">
        <v>14</v>
      </c>
      <c r="P10518" s="1">
        <v>224</v>
      </c>
      <c r="Q105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19" spans="5:17" x14ac:dyDescent="0.25">
      <c r="E10519">
        <v>3636</v>
      </c>
      <c r="F10519" t="s">
        <v>17</v>
      </c>
      <c r="G10519" t="s">
        <v>45</v>
      </c>
      <c r="H10519" t="s">
        <v>16</v>
      </c>
      <c r="I10519" t="s">
        <v>13</v>
      </c>
      <c r="J10519" s="2">
        <f>SUMIFS(Table3[TimesUsed],Table3[TripChainId],Table2[[#This Row],[TripChainId]])</f>
        <v>0</v>
      </c>
      <c r="L10519" t="s">
        <v>18</v>
      </c>
      <c r="M10519" t="s">
        <v>55</v>
      </c>
      <c r="N10519" t="s">
        <v>16</v>
      </c>
      <c r="O10519" t="s">
        <v>12</v>
      </c>
      <c r="P10519" s="1">
        <v>223</v>
      </c>
      <c r="Q105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20" spans="5:17" x14ac:dyDescent="0.25">
      <c r="E10520">
        <v>3636</v>
      </c>
      <c r="F10520" t="s">
        <v>45</v>
      </c>
      <c r="G10520" t="s">
        <v>48</v>
      </c>
      <c r="H10520" t="s">
        <v>10</v>
      </c>
      <c r="I10520" t="s">
        <v>12</v>
      </c>
      <c r="J10520" s="2">
        <f>SUMIFS(Table3[TimesUsed],Table3[TripChainId],Table2[[#This Row],[TripChainId]])</f>
        <v>0</v>
      </c>
      <c r="L10520" t="s">
        <v>18</v>
      </c>
      <c r="M10520" t="s">
        <v>55</v>
      </c>
      <c r="N10520" t="s">
        <v>16</v>
      </c>
      <c r="O10520" t="s">
        <v>13</v>
      </c>
      <c r="P10520" s="1">
        <v>525</v>
      </c>
      <c r="Q105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21" spans="5:17" x14ac:dyDescent="0.25">
      <c r="E10521">
        <v>3637</v>
      </c>
      <c r="F10521" t="s">
        <v>48</v>
      </c>
      <c r="G10521" t="s">
        <v>17</v>
      </c>
      <c r="H10521" t="s">
        <v>8</v>
      </c>
      <c r="I10521" t="s">
        <v>11</v>
      </c>
      <c r="J10521" s="2">
        <f>SUMIFS(Table3[TimesUsed],Table3[TripChainId],Table2[[#This Row],[TripChainId]])</f>
        <v>0</v>
      </c>
      <c r="L10521" t="s">
        <v>18</v>
      </c>
      <c r="M10521" t="s">
        <v>69</v>
      </c>
      <c r="N10521" t="s">
        <v>8</v>
      </c>
      <c r="O10521" t="s">
        <v>9</v>
      </c>
      <c r="P10521" s="1">
        <v>84</v>
      </c>
      <c r="Q105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22" spans="5:17" x14ac:dyDescent="0.25">
      <c r="E10522">
        <v>3637</v>
      </c>
      <c r="F10522" t="s">
        <v>17</v>
      </c>
      <c r="G10522" t="s">
        <v>45</v>
      </c>
      <c r="H10522" t="s">
        <v>16</v>
      </c>
      <c r="I10522" t="s">
        <v>11</v>
      </c>
      <c r="J10522" s="2">
        <f>SUMIFS(Table3[TimesUsed],Table3[TripChainId],Table2[[#This Row],[TripChainId]])</f>
        <v>0</v>
      </c>
      <c r="L10522" t="s">
        <v>18</v>
      </c>
      <c r="M10522" t="s">
        <v>69</v>
      </c>
      <c r="N10522" t="s">
        <v>8</v>
      </c>
      <c r="O10522" t="s">
        <v>11</v>
      </c>
      <c r="P10522" s="1">
        <v>33</v>
      </c>
      <c r="Q105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23" spans="5:17" x14ac:dyDescent="0.25">
      <c r="E10523">
        <v>3637</v>
      </c>
      <c r="F10523" t="s">
        <v>45</v>
      </c>
      <c r="G10523" t="s">
        <v>48</v>
      </c>
      <c r="H10523" t="s">
        <v>10</v>
      </c>
      <c r="I10523" t="s">
        <v>11</v>
      </c>
      <c r="J10523" s="2">
        <f>SUMIFS(Table3[TimesUsed],Table3[TripChainId],Table2[[#This Row],[TripChainId]])</f>
        <v>0</v>
      </c>
      <c r="L10523" t="s">
        <v>18</v>
      </c>
      <c r="M10523" t="s">
        <v>69</v>
      </c>
      <c r="N10523" t="s">
        <v>8</v>
      </c>
      <c r="O10523" t="s">
        <v>14</v>
      </c>
      <c r="P10523" s="1">
        <v>25</v>
      </c>
      <c r="Q105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24" spans="5:17" x14ac:dyDescent="0.25">
      <c r="E10524">
        <v>3638</v>
      </c>
      <c r="F10524" t="s">
        <v>48</v>
      </c>
      <c r="G10524" t="s">
        <v>17</v>
      </c>
      <c r="H10524" t="s">
        <v>8</v>
      </c>
      <c r="I10524" t="s">
        <v>11</v>
      </c>
      <c r="J10524" s="2">
        <f>SUMIFS(Table3[TimesUsed],Table3[TripChainId],Table2[[#This Row],[TripChainId]])</f>
        <v>0</v>
      </c>
      <c r="L10524" t="s">
        <v>18</v>
      </c>
      <c r="M10524" t="s">
        <v>69</v>
      </c>
      <c r="N10524" t="s">
        <v>8</v>
      </c>
      <c r="O10524" t="s">
        <v>12</v>
      </c>
      <c r="P10524" s="1">
        <v>25</v>
      </c>
      <c r="Q105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25" spans="5:17" x14ac:dyDescent="0.25">
      <c r="E10525">
        <v>3638</v>
      </c>
      <c r="F10525" t="s">
        <v>17</v>
      </c>
      <c r="G10525" t="s">
        <v>45</v>
      </c>
      <c r="H10525" t="s">
        <v>16</v>
      </c>
      <c r="I10525" t="s">
        <v>11</v>
      </c>
      <c r="J10525" s="2">
        <f>SUMIFS(Table3[TimesUsed],Table3[TripChainId],Table2[[#This Row],[TripChainId]])</f>
        <v>0</v>
      </c>
      <c r="L10525" t="s">
        <v>18</v>
      </c>
      <c r="M10525" t="s">
        <v>69</v>
      </c>
      <c r="N10525" t="s">
        <v>10</v>
      </c>
      <c r="O10525" t="s">
        <v>11</v>
      </c>
      <c r="P10525" s="1">
        <v>56</v>
      </c>
      <c r="Q105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26" spans="5:17" x14ac:dyDescent="0.25">
      <c r="E10526">
        <v>3638</v>
      </c>
      <c r="F10526" t="s">
        <v>45</v>
      </c>
      <c r="G10526" t="s">
        <v>48</v>
      </c>
      <c r="H10526" t="s">
        <v>10</v>
      </c>
      <c r="I10526" t="s">
        <v>12</v>
      </c>
      <c r="J10526" s="2">
        <f>SUMIFS(Table3[TimesUsed],Table3[TripChainId],Table2[[#This Row],[TripChainId]])</f>
        <v>0</v>
      </c>
      <c r="L10526" t="s">
        <v>18</v>
      </c>
      <c r="M10526" t="s">
        <v>69</v>
      </c>
      <c r="N10526" t="s">
        <v>10</v>
      </c>
      <c r="O10526" t="s">
        <v>14</v>
      </c>
      <c r="P10526" s="1">
        <v>41</v>
      </c>
      <c r="Q105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27" spans="5:17" x14ac:dyDescent="0.25">
      <c r="E10527">
        <v>3639</v>
      </c>
      <c r="F10527" t="s">
        <v>48</v>
      </c>
      <c r="G10527" t="s">
        <v>17</v>
      </c>
      <c r="H10527" t="s">
        <v>8</v>
      </c>
      <c r="I10527" t="s">
        <v>11</v>
      </c>
      <c r="J10527" s="2">
        <f>SUMIFS(Table3[TimesUsed],Table3[TripChainId],Table2[[#This Row],[TripChainId]])</f>
        <v>0</v>
      </c>
      <c r="L10527" t="s">
        <v>18</v>
      </c>
      <c r="M10527" t="s">
        <v>69</v>
      </c>
      <c r="N10527" t="s">
        <v>10</v>
      </c>
      <c r="O10527" t="s">
        <v>12</v>
      </c>
      <c r="P10527" s="1">
        <v>40</v>
      </c>
      <c r="Q105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28" spans="5:17" x14ac:dyDescent="0.25">
      <c r="E10528">
        <v>3639</v>
      </c>
      <c r="F10528" t="s">
        <v>17</v>
      </c>
      <c r="G10528" t="s">
        <v>45</v>
      </c>
      <c r="H10528" t="s">
        <v>16</v>
      </c>
      <c r="I10528" t="s">
        <v>12</v>
      </c>
      <c r="J10528" s="2">
        <f>SUMIFS(Table3[TimesUsed],Table3[TripChainId],Table2[[#This Row],[TripChainId]])</f>
        <v>0</v>
      </c>
      <c r="L10528" t="s">
        <v>18</v>
      </c>
      <c r="M10528" t="s">
        <v>69</v>
      </c>
      <c r="N10528" t="s">
        <v>10</v>
      </c>
      <c r="O10528" t="s">
        <v>13</v>
      </c>
      <c r="P10528" s="1">
        <v>183</v>
      </c>
      <c r="Q105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29" spans="5:17" x14ac:dyDescent="0.25">
      <c r="E10529">
        <v>3639</v>
      </c>
      <c r="F10529" t="s">
        <v>45</v>
      </c>
      <c r="G10529" t="s">
        <v>48</v>
      </c>
      <c r="H10529" t="s">
        <v>10</v>
      </c>
      <c r="I10529" t="s">
        <v>12</v>
      </c>
      <c r="J10529" s="2">
        <f>SUMIFS(Table3[TimesUsed],Table3[TripChainId],Table2[[#This Row],[TripChainId]])</f>
        <v>0</v>
      </c>
      <c r="L10529" t="s">
        <v>18</v>
      </c>
      <c r="M10529" t="s">
        <v>69</v>
      </c>
      <c r="N10529" t="s">
        <v>16</v>
      </c>
      <c r="O10529" t="s">
        <v>9</v>
      </c>
      <c r="P10529" s="1">
        <v>93</v>
      </c>
      <c r="Q105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30" spans="5:17" x14ac:dyDescent="0.25">
      <c r="E10530">
        <v>3640</v>
      </c>
      <c r="F10530" t="s">
        <v>48</v>
      </c>
      <c r="G10530" t="s">
        <v>17</v>
      </c>
      <c r="H10530" t="s">
        <v>8</v>
      </c>
      <c r="I10530" t="s">
        <v>11</v>
      </c>
      <c r="J10530" s="2">
        <f>SUMIFS(Table3[TimesUsed],Table3[TripChainId],Table2[[#This Row],[TripChainId]])</f>
        <v>0</v>
      </c>
      <c r="L10530" t="s">
        <v>18</v>
      </c>
      <c r="M10530" t="s">
        <v>69</v>
      </c>
      <c r="N10530" t="s">
        <v>16</v>
      </c>
      <c r="O10530" t="s">
        <v>11</v>
      </c>
      <c r="P10530" s="1">
        <v>240</v>
      </c>
      <c r="Q105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31" spans="5:17" x14ac:dyDescent="0.25">
      <c r="E10531">
        <v>3640</v>
      </c>
      <c r="F10531" t="s">
        <v>17</v>
      </c>
      <c r="G10531" t="s">
        <v>45</v>
      </c>
      <c r="H10531" t="s">
        <v>16</v>
      </c>
      <c r="I10531" t="s">
        <v>13</v>
      </c>
      <c r="J10531" s="2">
        <f>SUMIFS(Table3[TimesUsed],Table3[TripChainId],Table2[[#This Row],[TripChainId]])</f>
        <v>0</v>
      </c>
      <c r="L10531" t="s">
        <v>18</v>
      </c>
      <c r="M10531" t="s">
        <v>69</v>
      </c>
      <c r="N10531" t="s">
        <v>16</v>
      </c>
      <c r="O10531" t="s">
        <v>14</v>
      </c>
      <c r="P10531" s="1">
        <v>79</v>
      </c>
      <c r="Q105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32" spans="5:17" x14ac:dyDescent="0.25">
      <c r="E10532">
        <v>3640</v>
      </c>
      <c r="F10532" t="s">
        <v>45</v>
      </c>
      <c r="G10532" t="s">
        <v>48</v>
      </c>
      <c r="H10532" t="s">
        <v>10</v>
      </c>
      <c r="I10532" t="s">
        <v>12</v>
      </c>
      <c r="J10532" s="2">
        <f>SUMIFS(Table3[TimesUsed],Table3[TripChainId],Table2[[#This Row],[TripChainId]])</f>
        <v>0</v>
      </c>
      <c r="L10532" t="s">
        <v>18</v>
      </c>
      <c r="M10532" t="s">
        <v>69</v>
      </c>
      <c r="N10532" t="s">
        <v>16</v>
      </c>
      <c r="O10532" t="s">
        <v>12</v>
      </c>
      <c r="P10532" s="1">
        <v>79</v>
      </c>
      <c r="Q105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33" spans="5:17" x14ac:dyDescent="0.25">
      <c r="E10533">
        <v>3641</v>
      </c>
      <c r="F10533" t="s">
        <v>48</v>
      </c>
      <c r="G10533" t="s">
        <v>17</v>
      </c>
      <c r="H10533" t="s">
        <v>8</v>
      </c>
      <c r="I10533" t="s">
        <v>14</v>
      </c>
      <c r="J10533" s="2">
        <f>SUMIFS(Table3[TimesUsed],Table3[TripChainId],Table2[[#This Row],[TripChainId]])</f>
        <v>0</v>
      </c>
      <c r="L10533" t="s">
        <v>18</v>
      </c>
      <c r="M10533" t="s">
        <v>69</v>
      </c>
      <c r="N10533" t="s">
        <v>16</v>
      </c>
      <c r="O10533" t="s">
        <v>13</v>
      </c>
      <c r="P10533" s="1">
        <v>202</v>
      </c>
      <c r="Q105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34" spans="5:17" x14ac:dyDescent="0.25">
      <c r="E10534">
        <v>3641</v>
      </c>
      <c r="F10534" t="s">
        <v>17</v>
      </c>
      <c r="G10534" t="s">
        <v>45</v>
      </c>
      <c r="H10534" t="s">
        <v>16</v>
      </c>
      <c r="I10534" t="s">
        <v>9</v>
      </c>
      <c r="J10534" s="2">
        <f>SUMIFS(Table3[TimesUsed],Table3[TripChainId],Table2[[#This Row],[TripChainId]])</f>
        <v>0</v>
      </c>
      <c r="L10534" t="s">
        <v>18</v>
      </c>
      <c r="M10534" t="s">
        <v>70</v>
      </c>
      <c r="N10534" t="s">
        <v>8</v>
      </c>
      <c r="O10534" t="s">
        <v>11</v>
      </c>
      <c r="P10534" s="1">
        <v>23</v>
      </c>
      <c r="Q105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35" spans="5:17" x14ac:dyDescent="0.25">
      <c r="E10535">
        <v>3641</v>
      </c>
      <c r="F10535" t="s">
        <v>45</v>
      </c>
      <c r="G10535" t="s">
        <v>48</v>
      </c>
      <c r="H10535" t="s">
        <v>10</v>
      </c>
      <c r="I10535" t="s">
        <v>11</v>
      </c>
      <c r="J10535" s="2">
        <f>SUMIFS(Table3[TimesUsed],Table3[TripChainId],Table2[[#This Row],[TripChainId]])</f>
        <v>0</v>
      </c>
      <c r="L10535" t="s">
        <v>18</v>
      </c>
      <c r="M10535" t="s">
        <v>70</v>
      </c>
      <c r="N10535" t="s">
        <v>10</v>
      </c>
      <c r="O10535" t="s">
        <v>11</v>
      </c>
      <c r="P10535" s="1">
        <v>84</v>
      </c>
      <c r="Q105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36" spans="5:17" x14ac:dyDescent="0.25">
      <c r="E10536">
        <v>3642</v>
      </c>
      <c r="F10536" t="s">
        <v>48</v>
      </c>
      <c r="G10536" t="s">
        <v>17</v>
      </c>
      <c r="H10536" t="s">
        <v>8</v>
      </c>
      <c r="I10536" t="s">
        <v>14</v>
      </c>
      <c r="J10536" s="2">
        <f>SUMIFS(Table3[TimesUsed],Table3[TripChainId],Table2[[#This Row],[TripChainId]])</f>
        <v>0</v>
      </c>
      <c r="L10536" t="s">
        <v>18</v>
      </c>
      <c r="M10536" t="s">
        <v>70</v>
      </c>
      <c r="N10536" t="s">
        <v>10</v>
      </c>
      <c r="O10536" t="s">
        <v>14</v>
      </c>
      <c r="P10536" s="1">
        <v>53</v>
      </c>
      <c r="Q105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37" spans="5:17" x14ac:dyDescent="0.25">
      <c r="E10537">
        <v>3642</v>
      </c>
      <c r="F10537" t="s">
        <v>17</v>
      </c>
      <c r="G10537" t="s">
        <v>45</v>
      </c>
      <c r="H10537" t="s">
        <v>16</v>
      </c>
      <c r="I10537" t="s">
        <v>9</v>
      </c>
      <c r="J10537" s="2">
        <f>SUMIFS(Table3[TimesUsed],Table3[TripChainId],Table2[[#This Row],[TripChainId]])</f>
        <v>0</v>
      </c>
      <c r="L10537" t="s">
        <v>18</v>
      </c>
      <c r="M10537" t="s">
        <v>70</v>
      </c>
      <c r="N10537" t="s">
        <v>10</v>
      </c>
      <c r="O10537" t="s">
        <v>12</v>
      </c>
      <c r="P10537" s="1">
        <v>52</v>
      </c>
      <c r="Q105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38" spans="5:17" x14ac:dyDescent="0.25">
      <c r="E10538">
        <v>3642</v>
      </c>
      <c r="F10538" t="s">
        <v>45</v>
      </c>
      <c r="G10538" t="s">
        <v>48</v>
      </c>
      <c r="H10538" t="s">
        <v>10</v>
      </c>
      <c r="I10538" t="s">
        <v>12</v>
      </c>
      <c r="J10538" s="2">
        <f>SUMIFS(Table3[TimesUsed],Table3[TripChainId],Table2[[#This Row],[TripChainId]])</f>
        <v>0</v>
      </c>
      <c r="L10538" t="s">
        <v>18</v>
      </c>
      <c r="M10538" t="s">
        <v>70</v>
      </c>
      <c r="N10538" t="s">
        <v>10</v>
      </c>
      <c r="O10538" t="s">
        <v>13</v>
      </c>
      <c r="P10538" s="1">
        <v>406</v>
      </c>
      <c r="Q105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39" spans="5:17" x14ac:dyDescent="0.25">
      <c r="E10539">
        <v>3643</v>
      </c>
      <c r="F10539" t="s">
        <v>48</v>
      </c>
      <c r="G10539" t="s">
        <v>17</v>
      </c>
      <c r="H10539" t="s">
        <v>8</v>
      </c>
      <c r="I10539" t="s">
        <v>14</v>
      </c>
      <c r="J10539" s="2">
        <f>SUMIFS(Table3[TimesUsed],Table3[TripChainId],Table2[[#This Row],[TripChainId]])</f>
        <v>0</v>
      </c>
      <c r="L10539" t="s">
        <v>18</v>
      </c>
      <c r="M10539" t="s">
        <v>70</v>
      </c>
      <c r="N10539" t="s">
        <v>16</v>
      </c>
      <c r="O10539" t="s">
        <v>9</v>
      </c>
      <c r="P10539" s="1">
        <v>63</v>
      </c>
      <c r="Q105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40" spans="5:17" x14ac:dyDescent="0.25">
      <c r="E10540">
        <v>3643</v>
      </c>
      <c r="F10540" t="s">
        <v>17</v>
      </c>
      <c r="G10540" t="s">
        <v>45</v>
      </c>
      <c r="H10540" t="s">
        <v>16</v>
      </c>
      <c r="I10540" t="s">
        <v>11</v>
      </c>
      <c r="J10540" s="2">
        <f>SUMIFS(Table3[TimesUsed],Table3[TripChainId],Table2[[#This Row],[TripChainId]])</f>
        <v>0</v>
      </c>
      <c r="L10540" t="s">
        <v>18</v>
      </c>
      <c r="M10540" t="s">
        <v>70</v>
      </c>
      <c r="N10540" t="s">
        <v>16</v>
      </c>
      <c r="O10540" t="s">
        <v>11</v>
      </c>
      <c r="P10540" s="1">
        <v>210</v>
      </c>
      <c r="Q105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41" spans="5:17" x14ac:dyDescent="0.25">
      <c r="E10541">
        <v>3643</v>
      </c>
      <c r="F10541" t="s">
        <v>45</v>
      </c>
      <c r="G10541" t="s">
        <v>48</v>
      </c>
      <c r="H10541" t="s">
        <v>10</v>
      </c>
      <c r="I10541" t="s">
        <v>11</v>
      </c>
      <c r="J10541" s="2">
        <f>SUMIFS(Table3[TimesUsed],Table3[TripChainId],Table2[[#This Row],[TripChainId]])</f>
        <v>0</v>
      </c>
      <c r="L10541" t="s">
        <v>18</v>
      </c>
      <c r="M10541" t="s">
        <v>70</v>
      </c>
      <c r="N10541" t="s">
        <v>16</v>
      </c>
      <c r="O10541" t="s">
        <v>14</v>
      </c>
      <c r="P10541" s="1">
        <v>73</v>
      </c>
      <c r="Q105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42" spans="5:17" x14ac:dyDescent="0.25">
      <c r="E10542">
        <v>3644</v>
      </c>
      <c r="F10542" t="s">
        <v>48</v>
      </c>
      <c r="G10542" t="s">
        <v>17</v>
      </c>
      <c r="H10542" t="s">
        <v>8</v>
      </c>
      <c r="I10542" t="s">
        <v>14</v>
      </c>
      <c r="J10542" s="2">
        <f>SUMIFS(Table3[TimesUsed],Table3[TripChainId],Table2[[#This Row],[TripChainId]])</f>
        <v>0</v>
      </c>
      <c r="L10542" t="s">
        <v>18</v>
      </c>
      <c r="M10542" t="s">
        <v>70</v>
      </c>
      <c r="N10542" t="s">
        <v>16</v>
      </c>
      <c r="O10542" t="s">
        <v>12</v>
      </c>
      <c r="P10542" s="1">
        <v>73</v>
      </c>
      <c r="Q105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43" spans="5:17" x14ac:dyDescent="0.25">
      <c r="E10543">
        <v>3644</v>
      </c>
      <c r="F10543" t="s">
        <v>17</v>
      </c>
      <c r="G10543" t="s">
        <v>45</v>
      </c>
      <c r="H10543" t="s">
        <v>16</v>
      </c>
      <c r="I10543" t="s">
        <v>11</v>
      </c>
      <c r="J10543" s="2">
        <f>SUMIFS(Table3[TimesUsed],Table3[TripChainId],Table2[[#This Row],[TripChainId]])</f>
        <v>0</v>
      </c>
      <c r="L10543" t="s">
        <v>18</v>
      </c>
      <c r="M10543" t="s">
        <v>70</v>
      </c>
      <c r="N10543" t="s">
        <v>16</v>
      </c>
      <c r="O10543" t="s">
        <v>13</v>
      </c>
      <c r="P10543" s="1">
        <v>236</v>
      </c>
      <c r="Q105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44" spans="5:17" x14ac:dyDescent="0.25">
      <c r="E10544">
        <v>3644</v>
      </c>
      <c r="F10544" t="s">
        <v>45</v>
      </c>
      <c r="G10544" t="s">
        <v>48</v>
      </c>
      <c r="H10544" t="s">
        <v>10</v>
      </c>
      <c r="I10544" t="s">
        <v>12</v>
      </c>
      <c r="J10544" s="2">
        <f>SUMIFS(Table3[TimesUsed],Table3[TripChainId],Table2[[#This Row],[TripChainId]])</f>
        <v>0</v>
      </c>
      <c r="L10544" t="s">
        <v>18</v>
      </c>
      <c r="M10544" t="s">
        <v>56</v>
      </c>
      <c r="N10544" t="s">
        <v>8</v>
      </c>
      <c r="O10544" t="s">
        <v>9</v>
      </c>
      <c r="P10544" s="1">
        <v>360</v>
      </c>
      <c r="Q105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45" spans="5:17" x14ac:dyDescent="0.25">
      <c r="E10545">
        <v>3645</v>
      </c>
      <c r="F10545" t="s">
        <v>48</v>
      </c>
      <c r="G10545" t="s">
        <v>17</v>
      </c>
      <c r="H10545" t="s">
        <v>8</v>
      </c>
      <c r="I10545" t="s">
        <v>14</v>
      </c>
      <c r="J10545" s="2">
        <f>SUMIFS(Table3[TimesUsed],Table3[TripChainId],Table2[[#This Row],[TripChainId]])</f>
        <v>3</v>
      </c>
      <c r="L10545" t="s">
        <v>18</v>
      </c>
      <c r="M10545" t="s">
        <v>56</v>
      </c>
      <c r="N10545" t="s">
        <v>8</v>
      </c>
      <c r="O10545" t="s">
        <v>11</v>
      </c>
      <c r="P10545" s="1">
        <v>60</v>
      </c>
      <c r="Q105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46" spans="5:17" x14ac:dyDescent="0.25">
      <c r="E10546">
        <v>3645</v>
      </c>
      <c r="F10546" t="s">
        <v>17</v>
      </c>
      <c r="G10546" t="s">
        <v>45</v>
      </c>
      <c r="H10546" t="s">
        <v>16</v>
      </c>
      <c r="I10546" t="s">
        <v>14</v>
      </c>
      <c r="J10546" s="2">
        <f>SUMIFS(Table3[TimesUsed],Table3[TripChainId],Table2[[#This Row],[TripChainId]])</f>
        <v>3</v>
      </c>
      <c r="L10546" t="s">
        <v>18</v>
      </c>
      <c r="M10546" t="s">
        <v>56</v>
      </c>
      <c r="N10546" t="s">
        <v>8</v>
      </c>
      <c r="O10546" t="s">
        <v>14</v>
      </c>
      <c r="P10546" s="1">
        <v>39</v>
      </c>
      <c r="Q105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47" spans="5:17" x14ac:dyDescent="0.25">
      <c r="E10547">
        <v>3645</v>
      </c>
      <c r="F10547" t="s">
        <v>45</v>
      </c>
      <c r="G10547" t="s">
        <v>48</v>
      </c>
      <c r="H10547" t="s">
        <v>10</v>
      </c>
      <c r="I10547" t="s">
        <v>11</v>
      </c>
      <c r="J10547" s="2">
        <f>SUMIFS(Table3[TimesUsed],Table3[TripChainId],Table2[[#This Row],[TripChainId]])</f>
        <v>3</v>
      </c>
      <c r="L10547" t="s">
        <v>18</v>
      </c>
      <c r="M10547" t="s">
        <v>56</v>
      </c>
      <c r="N10547" t="s">
        <v>8</v>
      </c>
      <c r="O10547" t="s">
        <v>12</v>
      </c>
      <c r="P10547" s="1">
        <v>39</v>
      </c>
      <c r="Q105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48" spans="5:17" x14ac:dyDescent="0.25">
      <c r="E10548">
        <v>3646</v>
      </c>
      <c r="F10548" t="s">
        <v>48</v>
      </c>
      <c r="G10548" t="s">
        <v>17</v>
      </c>
      <c r="H10548" t="s">
        <v>8</v>
      </c>
      <c r="I10548" t="s">
        <v>14</v>
      </c>
      <c r="J10548" s="2">
        <f>SUMIFS(Table3[TimesUsed],Table3[TripChainId],Table2[[#This Row],[TripChainId]])</f>
        <v>22</v>
      </c>
      <c r="L10548" t="s">
        <v>18</v>
      </c>
      <c r="M10548" t="s">
        <v>56</v>
      </c>
      <c r="N10548" t="s">
        <v>8</v>
      </c>
      <c r="O10548" t="s">
        <v>13</v>
      </c>
      <c r="P10548" s="1">
        <v>20</v>
      </c>
      <c r="Q105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49" spans="5:17" x14ac:dyDescent="0.25">
      <c r="E10549">
        <v>3646</v>
      </c>
      <c r="F10549" t="s">
        <v>17</v>
      </c>
      <c r="G10549" t="s">
        <v>45</v>
      </c>
      <c r="H10549" t="s">
        <v>16</v>
      </c>
      <c r="I10549" t="s">
        <v>14</v>
      </c>
      <c r="J10549" s="2">
        <f>SUMIFS(Table3[TimesUsed],Table3[TripChainId],Table2[[#This Row],[TripChainId]])</f>
        <v>22</v>
      </c>
      <c r="L10549" t="s">
        <v>18</v>
      </c>
      <c r="M10549" t="s">
        <v>56</v>
      </c>
      <c r="N10549" t="s">
        <v>10</v>
      </c>
      <c r="O10549" t="s">
        <v>9</v>
      </c>
      <c r="P10549" s="1">
        <v>30</v>
      </c>
      <c r="Q105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50" spans="5:17" x14ac:dyDescent="0.25">
      <c r="E10550">
        <v>3646</v>
      </c>
      <c r="F10550" t="s">
        <v>45</v>
      </c>
      <c r="G10550" t="s">
        <v>48</v>
      </c>
      <c r="H10550" t="s">
        <v>10</v>
      </c>
      <c r="I10550" t="s">
        <v>14</v>
      </c>
      <c r="J10550" s="2">
        <f>SUMIFS(Table3[TimesUsed],Table3[TripChainId],Table2[[#This Row],[TripChainId]])</f>
        <v>22</v>
      </c>
      <c r="L10550" t="s">
        <v>18</v>
      </c>
      <c r="M10550" t="s">
        <v>56</v>
      </c>
      <c r="N10550" t="s">
        <v>10</v>
      </c>
      <c r="O10550" t="s">
        <v>11</v>
      </c>
      <c r="P10550" s="1">
        <v>86</v>
      </c>
      <c r="Q105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51" spans="5:17" x14ac:dyDescent="0.25">
      <c r="E10551">
        <v>3647</v>
      </c>
      <c r="F10551" t="s">
        <v>48</v>
      </c>
      <c r="G10551" t="s">
        <v>17</v>
      </c>
      <c r="H10551" t="s">
        <v>8</v>
      </c>
      <c r="I10551" t="s">
        <v>14</v>
      </c>
      <c r="J10551" s="2">
        <f>SUMIFS(Table3[TimesUsed],Table3[TripChainId],Table2[[#This Row],[TripChainId]])</f>
        <v>0</v>
      </c>
      <c r="L10551" t="s">
        <v>18</v>
      </c>
      <c r="M10551" t="s">
        <v>56</v>
      </c>
      <c r="N10551" t="s">
        <v>10</v>
      </c>
      <c r="O10551" t="s">
        <v>14</v>
      </c>
      <c r="P10551" s="1">
        <v>114</v>
      </c>
      <c r="Q105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52" spans="5:17" x14ac:dyDescent="0.25">
      <c r="E10552">
        <v>3647</v>
      </c>
      <c r="F10552" t="s">
        <v>17</v>
      </c>
      <c r="G10552" t="s">
        <v>45</v>
      </c>
      <c r="H10552" t="s">
        <v>16</v>
      </c>
      <c r="I10552" t="s">
        <v>14</v>
      </c>
      <c r="J10552" s="2">
        <f>SUMIFS(Table3[TimesUsed],Table3[TripChainId],Table2[[#This Row],[TripChainId]])</f>
        <v>0</v>
      </c>
      <c r="L10552" t="s">
        <v>18</v>
      </c>
      <c r="M10552" t="s">
        <v>56</v>
      </c>
      <c r="N10552" t="s">
        <v>10</v>
      </c>
      <c r="O10552" t="s">
        <v>12</v>
      </c>
      <c r="P10552" s="1">
        <v>114</v>
      </c>
      <c r="Q105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53" spans="5:17" x14ac:dyDescent="0.25">
      <c r="E10553">
        <v>3647</v>
      </c>
      <c r="F10553" t="s">
        <v>45</v>
      </c>
      <c r="G10553" t="s">
        <v>48</v>
      </c>
      <c r="H10553" t="s">
        <v>10</v>
      </c>
      <c r="I10553" t="s">
        <v>12</v>
      </c>
      <c r="J10553" s="2">
        <f>SUMIFS(Table3[TimesUsed],Table3[TripChainId],Table2[[#This Row],[TripChainId]])</f>
        <v>0</v>
      </c>
      <c r="L10553" t="s">
        <v>18</v>
      </c>
      <c r="M10553" t="s">
        <v>56</v>
      </c>
      <c r="N10553" t="s">
        <v>10</v>
      </c>
      <c r="O10553" t="s">
        <v>13</v>
      </c>
      <c r="P10553" s="1">
        <v>550</v>
      </c>
      <c r="Q105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54" spans="5:17" x14ac:dyDescent="0.25">
      <c r="E10554">
        <v>3648</v>
      </c>
      <c r="F10554" t="s">
        <v>48</v>
      </c>
      <c r="G10554" t="s">
        <v>17</v>
      </c>
      <c r="H10554" t="s">
        <v>8</v>
      </c>
      <c r="I10554" t="s">
        <v>14</v>
      </c>
      <c r="J10554" s="2">
        <f>SUMIFS(Table3[TimesUsed],Table3[TripChainId],Table2[[#This Row],[TripChainId]])</f>
        <v>0</v>
      </c>
      <c r="L10554" t="s">
        <v>18</v>
      </c>
      <c r="M10554" t="s">
        <v>56</v>
      </c>
      <c r="N10554" t="s">
        <v>16</v>
      </c>
      <c r="O10554" t="s">
        <v>9</v>
      </c>
      <c r="P10554" s="1">
        <v>168</v>
      </c>
      <c r="Q105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55" spans="5:17" x14ac:dyDescent="0.25">
      <c r="E10555">
        <v>3648</v>
      </c>
      <c r="F10555" t="s">
        <v>17</v>
      </c>
      <c r="G10555" t="s">
        <v>45</v>
      </c>
      <c r="H10555" t="s">
        <v>16</v>
      </c>
      <c r="I10555" t="s">
        <v>12</v>
      </c>
      <c r="J10555" s="2">
        <f>SUMIFS(Table3[TimesUsed],Table3[TripChainId],Table2[[#This Row],[TripChainId]])</f>
        <v>0</v>
      </c>
      <c r="L10555" t="s">
        <v>18</v>
      </c>
      <c r="M10555" t="s">
        <v>56</v>
      </c>
      <c r="N10555" t="s">
        <v>16</v>
      </c>
      <c r="O10555" t="s">
        <v>11</v>
      </c>
      <c r="P10555" s="1">
        <v>382</v>
      </c>
      <c r="Q105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56" spans="5:17" x14ac:dyDescent="0.25">
      <c r="E10556">
        <v>3648</v>
      </c>
      <c r="F10556" t="s">
        <v>45</v>
      </c>
      <c r="G10556" t="s">
        <v>48</v>
      </c>
      <c r="H10556" t="s">
        <v>10</v>
      </c>
      <c r="I10556" t="s">
        <v>12</v>
      </c>
      <c r="J10556" s="2">
        <f>SUMIFS(Table3[TimesUsed],Table3[TripChainId],Table2[[#This Row],[TripChainId]])</f>
        <v>0</v>
      </c>
      <c r="L10556" t="s">
        <v>18</v>
      </c>
      <c r="M10556" t="s">
        <v>56</v>
      </c>
      <c r="N10556" t="s">
        <v>16</v>
      </c>
      <c r="O10556" t="s">
        <v>14</v>
      </c>
      <c r="P10556" s="1">
        <v>141</v>
      </c>
      <c r="Q105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57" spans="5:17" x14ac:dyDescent="0.25">
      <c r="E10557">
        <v>3649</v>
      </c>
      <c r="F10557" t="s">
        <v>48</v>
      </c>
      <c r="G10557" t="s">
        <v>17</v>
      </c>
      <c r="H10557" t="s">
        <v>8</v>
      </c>
      <c r="I10557" t="s">
        <v>14</v>
      </c>
      <c r="J10557" s="2">
        <f>SUMIFS(Table3[TimesUsed],Table3[TripChainId],Table2[[#This Row],[TripChainId]])</f>
        <v>0</v>
      </c>
      <c r="L10557" t="s">
        <v>18</v>
      </c>
      <c r="M10557" t="s">
        <v>56</v>
      </c>
      <c r="N10557" t="s">
        <v>16</v>
      </c>
      <c r="O10557" t="s">
        <v>12</v>
      </c>
      <c r="P10557" s="1">
        <v>141</v>
      </c>
      <c r="Q105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58" spans="5:17" x14ac:dyDescent="0.25">
      <c r="E10558">
        <v>3649</v>
      </c>
      <c r="F10558" t="s">
        <v>17</v>
      </c>
      <c r="G10558" t="s">
        <v>45</v>
      </c>
      <c r="H10558" t="s">
        <v>16</v>
      </c>
      <c r="I10558" t="s">
        <v>13</v>
      </c>
      <c r="J10558" s="2">
        <f>SUMIFS(Table3[TimesUsed],Table3[TripChainId],Table2[[#This Row],[TripChainId]])</f>
        <v>0</v>
      </c>
      <c r="L10558" t="s">
        <v>18</v>
      </c>
      <c r="M10558" t="s">
        <v>56</v>
      </c>
      <c r="N10558" t="s">
        <v>16</v>
      </c>
      <c r="O10558" t="s">
        <v>13</v>
      </c>
      <c r="P10558" s="1">
        <v>337</v>
      </c>
      <c r="Q105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59" spans="5:17" x14ac:dyDescent="0.25">
      <c r="E10559">
        <v>3649</v>
      </c>
      <c r="F10559" t="s">
        <v>45</v>
      </c>
      <c r="G10559" t="s">
        <v>48</v>
      </c>
      <c r="H10559" t="s">
        <v>10</v>
      </c>
      <c r="I10559" t="s">
        <v>12</v>
      </c>
      <c r="J10559" s="2">
        <f>SUMIFS(Table3[TimesUsed],Table3[TripChainId],Table2[[#This Row],[TripChainId]])</f>
        <v>0</v>
      </c>
      <c r="L10559" t="s">
        <v>18</v>
      </c>
      <c r="M10559" t="s">
        <v>33</v>
      </c>
      <c r="N10559" t="s">
        <v>8</v>
      </c>
      <c r="O10559" t="s">
        <v>9</v>
      </c>
      <c r="P10559" s="1">
        <v>284</v>
      </c>
      <c r="Q105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60" spans="5:17" x14ac:dyDescent="0.25">
      <c r="E10560">
        <v>3650</v>
      </c>
      <c r="F10560" t="s">
        <v>48</v>
      </c>
      <c r="G10560" t="s">
        <v>17</v>
      </c>
      <c r="H10560" t="s">
        <v>8</v>
      </c>
      <c r="I10560" t="s">
        <v>12</v>
      </c>
      <c r="J10560" s="2">
        <f>SUMIFS(Table3[TimesUsed],Table3[TripChainId],Table2[[#This Row],[TripChainId]])</f>
        <v>21</v>
      </c>
      <c r="L10560" t="s">
        <v>18</v>
      </c>
      <c r="M10560" t="s">
        <v>33</v>
      </c>
      <c r="N10560" t="s">
        <v>8</v>
      </c>
      <c r="O10560" t="s">
        <v>11</v>
      </c>
      <c r="P10560" s="1">
        <v>60</v>
      </c>
      <c r="Q105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61" spans="5:17" x14ac:dyDescent="0.25">
      <c r="E10561">
        <v>3650</v>
      </c>
      <c r="F10561" t="s">
        <v>17</v>
      </c>
      <c r="G10561" t="s">
        <v>45</v>
      </c>
      <c r="H10561" t="s">
        <v>16</v>
      </c>
      <c r="I10561" t="s">
        <v>12</v>
      </c>
      <c r="J10561" s="2">
        <f>SUMIFS(Table3[TimesUsed],Table3[TripChainId],Table2[[#This Row],[TripChainId]])</f>
        <v>21</v>
      </c>
      <c r="L10561" t="s">
        <v>18</v>
      </c>
      <c r="M10561" t="s">
        <v>33</v>
      </c>
      <c r="N10561" t="s">
        <v>8</v>
      </c>
      <c r="O10561" t="s">
        <v>14</v>
      </c>
      <c r="P10561" s="1">
        <v>52</v>
      </c>
      <c r="Q105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62" spans="5:17" x14ac:dyDescent="0.25">
      <c r="E10562">
        <v>3650</v>
      </c>
      <c r="F10562" t="s">
        <v>45</v>
      </c>
      <c r="G10562" t="s">
        <v>48</v>
      </c>
      <c r="H10562" t="s">
        <v>10</v>
      </c>
      <c r="I10562" t="s">
        <v>12</v>
      </c>
      <c r="J10562" s="2">
        <f>SUMIFS(Table3[TimesUsed],Table3[TripChainId],Table2[[#This Row],[TripChainId]])</f>
        <v>21</v>
      </c>
      <c r="L10562" t="s">
        <v>18</v>
      </c>
      <c r="M10562" t="s">
        <v>33</v>
      </c>
      <c r="N10562" t="s">
        <v>8</v>
      </c>
      <c r="O10562" t="s">
        <v>12</v>
      </c>
      <c r="P10562" s="1">
        <v>52</v>
      </c>
      <c r="Q105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63" spans="5:17" x14ac:dyDescent="0.25">
      <c r="E10563">
        <v>3651</v>
      </c>
      <c r="F10563" t="s">
        <v>48</v>
      </c>
      <c r="G10563" t="s">
        <v>17</v>
      </c>
      <c r="H10563" t="s">
        <v>8</v>
      </c>
      <c r="I10563" t="s">
        <v>13</v>
      </c>
      <c r="J10563" s="2">
        <f>SUMIFS(Table3[TimesUsed],Table3[TripChainId],Table2[[#This Row],[TripChainId]])</f>
        <v>0</v>
      </c>
      <c r="L10563" t="s">
        <v>18</v>
      </c>
      <c r="M10563" t="s">
        <v>33</v>
      </c>
      <c r="N10563" t="s">
        <v>10</v>
      </c>
      <c r="O10563" t="s">
        <v>9</v>
      </c>
      <c r="P10563" s="1">
        <v>26</v>
      </c>
      <c r="Q105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64" spans="5:17" x14ac:dyDescent="0.25">
      <c r="E10564">
        <v>3651</v>
      </c>
      <c r="F10564" t="s">
        <v>17</v>
      </c>
      <c r="G10564" t="s">
        <v>45</v>
      </c>
      <c r="H10564" t="s">
        <v>16</v>
      </c>
      <c r="I10564" t="s">
        <v>12</v>
      </c>
      <c r="J10564" s="2">
        <f>SUMIFS(Table3[TimesUsed],Table3[TripChainId],Table2[[#This Row],[TripChainId]])</f>
        <v>0</v>
      </c>
      <c r="L10564" t="s">
        <v>18</v>
      </c>
      <c r="M10564" t="s">
        <v>33</v>
      </c>
      <c r="N10564" t="s">
        <v>10</v>
      </c>
      <c r="O10564" t="s">
        <v>11</v>
      </c>
      <c r="P10564" s="1">
        <v>44</v>
      </c>
      <c r="Q105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65" spans="5:17" x14ac:dyDescent="0.25">
      <c r="E10565">
        <v>3651</v>
      </c>
      <c r="F10565" t="s">
        <v>45</v>
      </c>
      <c r="G10565" t="s">
        <v>48</v>
      </c>
      <c r="H10565" t="s">
        <v>10</v>
      </c>
      <c r="I10565" t="s">
        <v>12</v>
      </c>
      <c r="J10565" s="2">
        <f>SUMIFS(Table3[TimesUsed],Table3[TripChainId],Table2[[#This Row],[TripChainId]])</f>
        <v>0</v>
      </c>
      <c r="L10565" t="s">
        <v>18</v>
      </c>
      <c r="M10565" t="s">
        <v>33</v>
      </c>
      <c r="N10565" t="s">
        <v>10</v>
      </c>
      <c r="O10565" t="s">
        <v>14</v>
      </c>
      <c r="P10565" s="1">
        <v>42</v>
      </c>
      <c r="Q105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66" spans="5:17" x14ac:dyDescent="0.25">
      <c r="E10566">
        <v>3652</v>
      </c>
      <c r="F10566" t="s">
        <v>48</v>
      </c>
      <c r="G10566" t="s">
        <v>17</v>
      </c>
      <c r="H10566" t="s">
        <v>8</v>
      </c>
      <c r="I10566" t="s">
        <v>13</v>
      </c>
      <c r="J10566" s="2">
        <f>SUMIFS(Table3[TimesUsed],Table3[TripChainId],Table2[[#This Row],[TripChainId]])</f>
        <v>0</v>
      </c>
      <c r="L10566" t="s">
        <v>18</v>
      </c>
      <c r="M10566" t="s">
        <v>33</v>
      </c>
      <c r="N10566" t="s">
        <v>10</v>
      </c>
      <c r="O10566" t="s">
        <v>12</v>
      </c>
      <c r="P10566" s="1">
        <v>42</v>
      </c>
      <c r="Q105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67" spans="5:17" x14ac:dyDescent="0.25">
      <c r="E10567">
        <v>3652</v>
      </c>
      <c r="F10567" t="s">
        <v>17</v>
      </c>
      <c r="G10567" t="s">
        <v>45</v>
      </c>
      <c r="H10567" t="s">
        <v>16</v>
      </c>
      <c r="I10567" t="s">
        <v>13</v>
      </c>
      <c r="J10567" s="2">
        <f>SUMIFS(Table3[TimesUsed],Table3[TripChainId],Table2[[#This Row],[TripChainId]])</f>
        <v>0</v>
      </c>
      <c r="L10567" t="s">
        <v>18</v>
      </c>
      <c r="M10567" t="s">
        <v>33</v>
      </c>
      <c r="N10567" t="s">
        <v>10</v>
      </c>
      <c r="O10567" t="s">
        <v>13</v>
      </c>
      <c r="P10567" s="1">
        <v>141</v>
      </c>
      <c r="Q105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68" spans="5:17" x14ac:dyDescent="0.25">
      <c r="E10568">
        <v>3652</v>
      </c>
      <c r="F10568" t="s">
        <v>45</v>
      </c>
      <c r="G10568" t="s">
        <v>48</v>
      </c>
      <c r="H10568" t="s">
        <v>10</v>
      </c>
      <c r="I10568" t="s">
        <v>12</v>
      </c>
      <c r="J10568" s="2">
        <f>SUMIFS(Table3[TimesUsed],Table3[TripChainId],Table2[[#This Row],[TripChainId]])</f>
        <v>0</v>
      </c>
      <c r="L10568" t="s">
        <v>18</v>
      </c>
      <c r="M10568" t="s">
        <v>33</v>
      </c>
      <c r="N10568" t="s">
        <v>16</v>
      </c>
      <c r="O10568" t="s">
        <v>9</v>
      </c>
      <c r="P10568" s="1">
        <v>177</v>
      </c>
      <c r="Q105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69" spans="5:17" x14ac:dyDescent="0.25">
      <c r="E10569">
        <v>3653</v>
      </c>
      <c r="F10569" t="s">
        <v>48</v>
      </c>
      <c r="G10569" t="s">
        <v>17</v>
      </c>
      <c r="H10569" t="s">
        <v>8</v>
      </c>
      <c r="I10569" t="s">
        <v>9</v>
      </c>
      <c r="J10569" s="2">
        <f>SUMIFS(Table3[TimesUsed],Table3[TripChainId],Table2[[#This Row],[TripChainId]])</f>
        <v>61</v>
      </c>
      <c r="L10569" t="s">
        <v>18</v>
      </c>
      <c r="M10569" t="s">
        <v>33</v>
      </c>
      <c r="N10569" t="s">
        <v>16</v>
      </c>
      <c r="O10569" t="s">
        <v>11</v>
      </c>
      <c r="P10569" s="1">
        <v>300</v>
      </c>
      <c r="Q105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70" spans="5:17" x14ac:dyDescent="0.25">
      <c r="E10570">
        <v>3653</v>
      </c>
      <c r="F10570" t="s">
        <v>17</v>
      </c>
      <c r="G10570" t="s">
        <v>22</v>
      </c>
      <c r="H10570" t="s">
        <v>16</v>
      </c>
      <c r="I10570" t="s">
        <v>9</v>
      </c>
      <c r="J10570" s="2">
        <f>SUMIFS(Table3[TimesUsed],Table3[TripChainId],Table2[[#This Row],[TripChainId]])</f>
        <v>61</v>
      </c>
      <c r="L10570" t="s">
        <v>18</v>
      </c>
      <c r="M10570" t="s">
        <v>33</v>
      </c>
      <c r="N10570" t="s">
        <v>16</v>
      </c>
      <c r="O10570" t="s">
        <v>14</v>
      </c>
      <c r="P10570" s="1">
        <v>109</v>
      </c>
      <c r="Q105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71" spans="5:17" x14ac:dyDescent="0.25">
      <c r="E10571">
        <v>3653</v>
      </c>
      <c r="F10571" t="s">
        <v>22</v>
      </c>
      <c r="G10571" t="s">
        <v>48</v>
      </c>
      <c r="H10571" t="s">
        <v>10</v>
      </c>
      <c r="I10571" t="s">
        <v>13</v>
      </c>
      <c r="J10571" s="2">
        <f>SUMIFS(Table3[TimesUsed],Table3[TripChainId],Table2[[#This Row],[TripChainId]])</f>
        <v>61</v>
      </c>
      <c r="L10571" t="s">
        <v>18</v>
      </c>
      <c r="M10571" t="s">
        <v>33</v>
      </c>
      <c r="N10571" t="s">
        <v>16</v>
      </c>
      <c r="O10571" t="s">
        <v>12</v>
      </c>
      <c r="P10571" s="1">
        <v>109</v>
      </c>
      <c r="Q105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72" spans="5:17" x14ac:dyDescent="0.25">
      <c r="E10572">
        <v>3654</v>
      </c>
      <c r="F10572" t="s">
        <v>48</v>
      </c>
      <c r="G10572" t="s">
        <v>17</v>
      </c>
      <c r="H10572" t="s">
        <v>8</v>
      </c>
      <c r="I10572" t="s">
        <v>9</v>
      </c>
      <c r="J10572" s="2">
        <f>SUMIFS(Table3[TimesUsed],Table3[TripChainId],Table2[[#This Row],[TripChainId]])</f>
        <v>0</v>
      </c>
      <c r="L10572" t="s">
        <v>18</v>
      </c>
      <c r="M10572" t="s">
        <v>33</v>
      </c>
      <c r="N10572" t="s">
        <v>16</v>
      </c>
      <c r="O10572" t="s">
        <v>13</v>
      </c>
      <c r="P10572" s="1">
        <v>231</v>
      </c>
      <c r="Q105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73" spans="5:17" x14ac:dyDescent="0.25">
      <c r="E10573">
        <v>3654</v>
      </c>
      <c r="F10573" t="s">
        <v>17</v>
      </c>
      <c r="G10573" t="s">
        <v>22</v>
      </c>
      <c r="H10573" t="s">
        <v>16</v>
      </c>
      <c r="I10573" t="s">
        <v>11</v>
      </c>
      <c r="J10573" s="2">
        <f>SUMIFS(Table3[TimesUsed],Table3[TripChainId],Table2[[#This Row],[TripChainId]])</f>
        <v>0</v>
      </c>
      <c r="L10573" t="s">
        <v>18</v>
      </c>
      <c r="M10573" t="s">
        <v>71</v>
      </c>
      <c r="N10573" t="s">
        <v>8</v>
      </c>
      <c r="O10573" t="s">
        <v>9</v>
      </c>
      <c r="P10573" s="1">
        <v>49</v>
      </c>
      <c r="Q105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74" spans="5:17" x14ac:dyDescent="0.25">
      <c r="E10574">
        <v>3654</v>
      </c>
      <c r="F10574" t="s">
        <v>22</v>
      </c>
      <c r="G10574" t="s">
        <v>48</v>
      </c>
      <c r="H10574" t="s">
        <v>10</v>
      </c>
      <c r="I10574" t="s">
        <v>13</v>
      </c>
      <c r="J10574" s="2">
        <f>SUMIFS(Table3[TimesUsed],Table3[TripChainId],Table2[[#This Row],[TripChainId]])</f>
        <v>0</v>
      </c>
      <c r="L10574" t="s">
        <v>18</v>
      </c>
      <c r="M10574" t="s">
        <v>71</v>
      </c>
      <c r="N10574" t="s">
        <v>8</v>
      </c>
      <c r="O10574" t="s">
        <v>11</v>
      </c>
      <c r="P10574" s="1">
        <v>23</v>
      </c>
      <c r="Q105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75" spans="5:17" x14ac:dyDescent="0.25">
      <c r="E10575">
        <v>3655</v>
      </c>
      <c r="F10575" t="s">
        <v>48</v>
      </c>
      <c r="G10575" t="s">
        <v>17</v>
      </c>
      <c r="H10575" t="s">
        <v>8</v>
      </c>
      <c r="I10575" t="s">
        <v>9</v>
      </c>
      <c r="J10575" s="2">
        <f>SUMIFS(Table3[TimesUsed],Table3[TripChainId],Table2[[#This Row],[TripChainId]])</f>
        <v>7</v>
      </c>
      <c r="L10575" t="s">
        <v>18</v>
      </c>
      <c r="M10575" t="s">
        <v>71</v>
      </c>
      <c r="N10575" t="s">
        <v>10</v>
      </c>
      <c r="O10575" t="s">
        <v>11</v>
      </c>
      <c r="P10575" s="1">
        <v>105</v>
      </c>
      <c r="Q105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76" spans="5:17" x14ac:dyDescent="0.25">
      <c r="E10576">
        <v>3655</v>
      </c>
      <c r="F10576" t="s">
        <v>17</v>
      </c>
      <c r="G10576" t="s">
        <v>22</v>
      </c>
      <c r="H10576" t="s">
        <v>16</v>
      </c>
      <c r="I10576" t="s">
        <v>13</v>
      </c>
      <c r="J10576" s="2">
        <f>SUMIFS(Table3[TimesUsed],Table3[TripChainId],Table2[[#This Row],[TripChainId]])</f>
        <v>7</v>
      </c>
      <c r="L10576" t="s">
        <v>18</v>
      </c>
      <c r="M10576" t="s">
        <v>71</v>
      </c>
      <c r="N10576" t="s">
        <v>10</v>
      </c>
      <c r="O10576" t="s">
        <v>14</v>
      </c>
      <c r="P10576" s="1">
        <v>122</v>
      </c>
      <c r="Q105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77" spans="5:17" x14ac:dyDescent="0.25">
      <c r="E10577">
        <v>3655</v>
      </c>
      <c r="F10577" t="s">
        <v>22</v>
      </c>
      <c r="G10577" t="s">
        <v>48</v>
      </c>
      <c r="H10577" t="s">
        <v>10</v>
      </c>
      <c r="I10577" t="s">
        <v>13</v>
      </c>
      <c r="J10577" s="2">
        <f>SUMIFS(Table3[TimesUsed],Table3[TripChainId],Table2[[#This Row],[TripChainId]])</f>
        <v>7</v>
      </c>
      <c r="L10577" t="s">
        <v>18</v>
      </c>
      <c r="M10577" t="s">
        <v>71</v>
      </c>
      <c r="N10577" t="s">
        <v>10</v>
      </c>
      <c r="O10577" t="s">
        <v>12</v>
      </c>
      <c r="P10577" s="1">
        <v>121</v>
      </c>
      <c r="Q105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78" spans="5:17" x14ac:dyDescent="0.25">
      <c r="E10578">
        <v>3656</v>
      </c>
      <c r="F10578" t="s">
        <v>48</v>
      </c>
      <c r="G10578" t="s">
        <v>17</v>
      </c>
      <c r="H10578" t="s">
        <v>8</v>
      </c>
      <c r="I10578" t="s">
        <v>11</v>
      </c>
      <c r="J10578" s="2">
        <f>SUMIFS(Table3[TimesUsed],Table3[TripChainId],Table2[[#This Row],[TripChainId]])</f>
        <v>0</v>
      </c>
      <c r="L10578" t="s">
        <v>18</v>
      </c>
      <c r="M10578" t="s">
        <v>71</v>
      </c>
      <c r="N10578" t="s">
        <v>10</v>
      </c>
      <c r="O10578" t="s">
        <v>13</v>
      </c>
      <c r="P10578" s="1">
        <v>606</v>
      </c>
      <c r="Q105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79" spans="5:17" x14ac:dyDescent="0.25">
      <c r="E10579">
        <v>3656</v>
      </c>
      <c r="F10579" t="s">
        <v>17</v>
      </c>
      <c r="G10579" t="s">
        <v>22</v>
      </c>
      <c r="H10579" t="s">
        <v>16</v>
      </c>
      <c r="I10579" t="s">
        <v>11</v>
      </c>
      <c r="J10579" s="2">
        <f>SUMIFS(Table3[TimesUsed],Table3[TripChainId],Table2[[#This Row],[TripChainId]])</f>
        <v>0</v>
      </c>
      <c r="L10579" t="s">
        <v>18</v>
      </c>
      <c r="M10579" t="s">
        <v>71</v>
      </c>
      <c r="N10579" t="s">
        <v>16</v>
      </c>
      <c r="O10579" t="s">
        <v>9</v>
      </c>
      <c r="P10579" s="1">
        <v>81</v>
      </c>
      <c r="Q105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80" spans="5:17" x14ac:dyDescent="0.25">
      <c r="E10580">
        <v>3656</v>
      </c>
      <c r="F10580" t="s">
        <v>22</v>
      </c>
      <c r="G10580" t="s">
        <v>48</v>
      </c>
      <c r="H10580" t="s">
        <v>10</v>
      </c>
      <c r="I10580" t="s">
        <v>13</v>
      </c>
      <c r="J10580" s="2">
        <f>SUMIFS(Table3[TimesUsed],Table3[TripChainId],Table2[[#This Row],[TripChainId]])</f>
        <v>0</v>
      </c>
      <c r="L10580" t="s">
        <v>18</v>
      </c>
      <c r="M10580" t="s">
        <v>71</v>
      </c>
      <c r="N10580" t="s">
        <v>16</v>
      </c>
      <c r="O10580" t="s">
        <v>11</v>
      </c>
      <c r="P10580" s="1">
        <v>259</v>
      </c>
      <c r="Q105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81" spans="5:17" x14ac:dyDescent="0.25">
      <c r="E10581">
        <v>3657</v>
      </c>
      <c r="F10581" t="s">
        <v>48</v>
      </c>
      <c r="G10581" t="s">
        <v>17</v>
      </c>
      <c r="H10581" t="s">
        <v>8</v>
      </c>
      <c r="I10581" t="s">
        <v>11</v>
      </c>
      <c r="J10581" s="2">
        <f>SUMIFS(Table3[TimesUsed],Table3[TripChainId],Table2[[#This Row],[TripChainId]])</f>
        <v>0</v>
      </c>
      <c r="L10581" t="s">
        <v>18</v>
      </c>
      <c r="M10581" t="s">
        <v>71</v>
      </c>
      <c r="N10581" t="s">
        <v>16</v>
      </c>
      <c r="O10581" t="s">
        <v>14</v>
      </c>
      <c r="P10581" s="1">
        <v>121</v>
      </c>
      <c r="Q105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82" spans="5:17" x14ac:dyDescent="0.25">
      <c r="E10582">
        <v>3657</v>
      </c>
      <c r="F10582" t="s">
        <v>17</v>
      </c>
      <c r="G10582" t="s">
        <v>22</v>
      </c>
      <c r="H10582" t="s">
        <v>16</v>
      </c>
      <c r="I10582" t="s">
        <v>13</v>
      </c>
      <c r="J10582" s="2">
        <f>SUMIFS(Table3[TimesUsed],Table3[TripChainId],Table2[[#This Row],[TripChainId]])</f>
        <v>0</v>
      </c>
      <c r="L10582" t="s">
        <v>18</v>
      </c>
      <c r="M10582" t="s">
        <v>71</v>
      </c>
      <c r="N10582" t="s">
        <v>16</v>
      </c>
      <c r="O10582" t="s">
        <v>12</v>
      </c>
      <c r="P10582" s="1">
        <v>121</v>
      </c>
      <c r="Q105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83" spans="5:17" x14ac:dyDescent="0.25">
      <c r="E10583">
        <v>3657</v>
      </c>
      <c r="F10583" t="s">
        <v>22</v>
      </c>
      <c r="G10583" t="s">
        <v>48</v>
      </c>
      <c r="H10583" t="s">
        <v>10</v>
      </c>
      <c r="I10583" t="s">
        <v>13</v>
      </c>
      <c r="J10583" s="2">
        <f>SUMIFS(Table3[TimesUsed],Table3[TripChainId],Table2[[#This Row],[TripChainId]])</f>
        <v>0</v>
      </c>
      <c r="L10583" t="s">
        <v>18</v>
      </c>
      <c r="M10583" t="s">
        <v>71</v>
      </c>
      <c r="N10583" t="s">
        <v>16</v>
      </c>
      <c r="O10583" t="s">
        <v>13</v>
      </c>
      <c r="P10583" s="1">
        <v>299</v>
      </c>
      <c r="Q105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84" spans="5:17" x14ac:dyDescent="0.25">
      <c r="E10584">
        <v>3658</v>
      </c>
      <c r="F10584" t="s">
        <v>48</v>
      </c>
      <c r="G10584" t="s">
        <v>17</v>
      </c>
      <c r="H10584" t="s">
        <v>8</v>
      </c>
      <c r="I10584" t="s">
        <v>14</v>
      </c>
      <c r="J10584" s="2">
        <f>SUMIFS(Table3[TimesUsed],Table3[TripChainId],Table2[[#This Row],[TripChainId]])</f>
        <v>0</v>
      </c>
      <c r="L10584" t="s">
        <v>18</v>
      </c>
      <c r="M10584" t="s">
        <v>72</v>
      </c>
      <c r="N10584" t="s">
        <v>10</v>
      </c>
      <c r="O10584" t="s">
        <v>11</v>
      </c>
      <c r="P10584" s="1">
        <v>49</v>
      </c>
      <c r="Q105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85" spans="5:17" x14ac:dyDescent="0.25">
      <c r="E10585">
        <v>3658</v>
      </c>
      <c r="F10585" t="s">
        <v>17</v>
      </c>
      <c r="G10585" t="s">
        <v>22</v>
      </c>
      <c r="H10585" t="s">
        <v>16</v>
      </c>
      <c r="I10585" t="s">
        <v>9</v>
      </c>
      <c r="J10585" s="2">
        <f>SUMIFS(Table3[TimesUsed],Table3[TripChainId],Table2[[#This Row],[TripChainId]])</f>
        <v>0</v>
      </c>
      <c r="L10585" t="s">
        <v>18</v>
      </c>
      <c r="M10585" t="s">
        <v>72</v>
      </c>
      <c r="N10585" t="s">
        <v>10</v>
      </c>
      <c r="O10585" t="s">
        <v>14</v>
      </c>
      <c r="P10585" s="1">
        <v>21</v>
      </c>
      <c r="Q105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86" spans="5:17" x14ac:dyDescent="0.25">
      <c r="E10586">
        <v>3658</v>
      </c>
      <c r="F10586" t="s">
        <v>22</v>
      </c>
      <c r="G10586" t="s">
        <v>48</v>
      </c>
      <c r="H10586" t="s">
        <v>10</v>
      </c>
      <c r="I10586" t="s">
        <v>13</v>
      </c>
      <c r="J10586" s="2">
        <f>SUMIFS(Table3[TimesUsed],Table3[TripChainId],Table2[[#This Row],[TripChainId]])</f>
        <v>0</v>
      </c>
      <c r="L10586" t="s">
        <v>18</v>
      </c>
      <c r="M10586" t="s">
        <v>72</v>
      </c>
      <c r="N10586" t="s">
        <v>10</v>
      </c>
      <c r="O10586" t="s">
        <v>12</v>
      </c>
      <c r="P10586" s="1">
        <v>20</v>
      </c>
      <c r="Q105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87" spans="5:17" x14ac:dyDescent="0.25">
      <c r="E10587">
        <v>3659</v>
      </c>
      <c r="F10587" t="s">
        <v>48</v>
      </c>
      <c r="G10587" t="s">
        <v>17</v>
      </c>
      <c r="H10587" t="s">
        <v>8</v>
      </c>
      <c r="I10587" t="s">
        <v>14</v>
      </c>
      <c r="J10587" s="2">
        <f>SUMIFS(Table3[TimesUsed],Table3[TripChainId],Table2[[#This Row],[TripChainId]])</f>
        <v>0</v>
      </c>
      <c r="L10587" t="s">
        <v>18</v>
      </c>
      <c r="M10587" t="s">
        <v>72</v>
      </c>
      <c r="N10587" t="s">
        <v>10</v>
      </c>
      <c r="O10587" t="s">
        <v>13</v>
      </c>
      <c r="P10587" s="1">
        <v>257</v>
      </c>
      <c r="Q105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88" spans="5:17" x14ac:dyDescent="0.25">
      <c r="E10588">
        <v>3659</v>
      </c>
      <c r="F10588" t="s">
        <v>17</v>
      </c>
      <c r="G10588" t="s">
        <v>22</v>
      </c>
      <c r="H10588" t="s">
        <v>16</v>
      </c>
      <c r="I10588" t="s">
        <v>11</v>
      </c>
      <c r="J10588" s="2">
        <f>SUMIFS(Table3[TimesUsed],Table3[TripChainId],Table2[[#This Row],[TripChainId]])</f>
        <v>0</v>
      </c>
      <c r="L10588" t="s">
        <v>18</v>
      </c>
      <c r="M10588" t="s">
        <v>72</v>
      </c>
      <c r="N10588" t="s">
        <v>16</v>
      </c>
      <c r="O10588" t="s">
        <v>9</v>
      </c>
      <c r="P10588" s="1">
        <v>33</v>
      </c>
      <c r="Q105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89" spans="5:17" x14ac:dyDescent="0.25">
      <c r="E10589">
        <v>3659</v>
      </c>
      <c r="F10589" t="s">
        <v>22</v>
      </c>
      <c r="G10589" t="s">
        <v>48</v>
      </c>
      <c r="H10589" t="s">
        <v>10</v>
      </c>
      <c r="I10589" t="s">
        <v>13</v>
      </c>
      <c r="J10589" s="2">
        <f>SUMIFS(Table3[TimesUsed],Table3[TripChainId],Table2[[#This Row],[TripChainId]])</f>
        <v>0</v>
      </c>
      <c r="L10589" t="s">
        <v>18</v>
      </c>
      <c r="M10589" t="s">
        <v>72</v>
      </c>
      <c r="N10589" t="s">
        <v>16</v>
      </c>
      <c r="O10589" t="s">
        <v>11</v>
      </c>
      <c r="P10589" s="1">
        <v>125</v>
      </c>
      <c r="Q105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90" spans="5:17" x14ac:dyDescent="0.25">
      <c r="E10590">
        <v>3660</v>
      </c>
      <c r="F10590" t="s">
        <v>48</v>
      </c>
      <c r="G10590" t="s">
        <v>17</v>
      </c>
      <c r="H10590" t="s">
        <v>8</v>
      </c>
      <c r="I10590" t="s">
        <v>14</v>
      </c>
      <c r="J10590" s="2">
        <f>SUMIFS(Table3[TimesUsed],Table3[TripChainId],Table2[[#This Row],[TripChainId]])</f>
        <v>0</v>
      </c>
      <c r="L10590" t="s">
        <v>18</v>
      </c>
      <c r="M10590" t="s">
        <v>72</v>
      </c>
      <c r="N10590" t="s">
        <v>16</v>
      </c>
      <c r="O10590" t="s">
        <v>14</v>
      </c>
      <c r="P10590" s="1">
        <v>52</v>
      </c>
      <c r="Q105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91" spans="5:17" x14ac:dyDescent="0.25">
      <c r="E10591">
        <v>3660</v>
      </c>
      <c r="F10591" t="s">
        <v>17</v>
      </c>
      <c r="G10591" t="s">
        <v>22</v>
      </c>
      <c r="H10591" t="s">
        <v>16</v>
      </c>
      <c r="I10591" t="s">
        <v>14</v>
      </c>
      <c r="J10591" s="2">
        <f>SUMIFS(Table3[TimesUsed],Table3[TripChainId],Table2[[#This Row],[TripChainId]])</f>
        <v>0</v>
      </c>
      <c r="L10591" t="s">
        <v>18</v>
      </c>
      <c r="M10591" t="s">
        <v>72</v>
      </c>
      <c r="N10591" t="s">
        <v>16</v>
      </c>
      <c r="O10591" t="s">
        <v>12</v>
      </c>
      <c r="P10591" s="1">
        <v>52</v>
      </c>
      <c r="Q105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92" spans="5:17" x14ac:dyDescent="0.25">
      <c r="E10592">
        <v>3660</v>
      </c>
      <c r="F10592" t="s">
        <v>22</v>
      </c>
      <c r="G10592" t="s">
        <v>48</v>
      </c>
      <c r="H10592" t="s">
        <v>10</v>
      </c>
      <c r="I10592" t="s">
        <v>13</v>
      </c>
      <c r="J10592" s="2">
        <f>SUMIFS(Table3[TimesUsed],Table3[TripChainId],Table2[[#This Row],[TripChainId]])</f>
        <v>0</v>
      </c>
      <c r="L10592" t="s">
        <v>18</v>
      </c>
      <c r="M10592" t="s">
        <v>72</v>
      </c>
      <c r="N10592" t="s">
        <v>16</v>
      </c>
      <c r="O10592" t="s">
        <v>13</v>
      </c>
      <c r="P10592" s="1">
        <v>168</v>
      </c>
      <c r="Q105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93" spans="5:17" x14ac:dyDescent="0.25">
      <c r="E10593">
        <v>3661</v>
      </c>
      <c r="F10593" t="s">
        <v>48</v>
      </c>
      <c r="G10593" t="s">
        <v>17</v>
      </c>
      <c r="H10593" t="s">
        <v>8</v>
      </c>
      <c r="I10593" t="s">
        <v>14</v>
      </c>
      <c r="J10593" s="2">
        <f>SUMIFS(Table3[TimesUsed],Table3[TripChainId],Table2[[#This Row],[TripChainId]])</f>
        <v>0</v>
      </c>
      <c r="L10593" t="s">
        <v>18</v>
      </c>
      <c r="M10593" t="s">
        <v>61</v>
      </c>
      <c r="N10593" t="s">
        <v>8</v>
      </c>
      <c r="O10593" t="s">
        <v>11</v>
      </c>
      <c r="P10593" s="1">
        <v>23</v>
      </c>
      <c r="Q105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94" spans="5:17" x14ac:dyDescent="0.25">
      <c r="E10594">
        <v>3661</v>
      </c>
      <c r="F10594" t="s">
        <v>17</v>
      </c>
      <c r="G10594" t="s">
        <v>22</v>
      </c>
      <c r="H10594" t="s">
        <v>16</v>
      </c>
      <c r="I10594" t="s">
        <v>13</v>
      </c>
      <c r="J10594" s="2">
        <f>SUMIFS(Table3[TimesUsed],Table3[TripChainId],Table2[[#This Row],[TripChainId]])</f>
        <v>0</v>
      </c>
      <c r="L10594" t="s">
        <v>18</v>
      </c>
      <c r="M10594" t="s">
        <v>61</v>
      </c>
      <c r="N10594" t="s">
        <v>10</v>
      </c>
      <c r="O10594" t="s">
        <v>11</v>
      </c>
      <c r="P10594" s="1">
        <v>91</v>
      </c>
      <c r="Q105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95" spans="5:17" x14ac:dyDescent="0.25">
      <c r="E10595">
        <v>3661</v>
      </c>
      <c r="F10595" t="s">
        <v>22</v>
      </c>
      <c r="G10595" t="s">
        <v>48</v>
      </c>
      <c r="H10595" t="s">
        <v>10</v>
      </c>
      <c r="I10595" t="s">
        <v>13</v>
      </c>
      <c r="J10595" s="2">
        <f>SUMIFS(Table3[TimesUsed],Table3[TripChainId],Table2[[#This Row],[TripChainId]])</f>
        <v>0</v>
      </c>
      <c r="L10595" t="s">
        <v>18</v>
      </c>
      <c r="M10595" t="s">
        <v>61</v>
      </c>
      <c r="N10595" t="s">
        <v>10</v>
      </c>
      <c r="O10595" t="s">
        <v>14</v>
      </c>
      <c r="P10595" s="1">
        <v>26</v>
      </c>
      <c r="Q105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96" spans="5:17" x14ac:dyDescent="0.25">
      <c r="E10596">
        <v>3662</v>
      </c>
      <c r="F10596" t="s">
        <v>48</v>
      </c>
      <c r="G10596" t="s">
        <v>17</v>
      </c>
      <c r="H10596" t="s">
        <v>8</v>
      </c>
      <c r="I10596" t="s">
        <v>13</v>
      </c>
      <c r="J10596" s="2">
        <f>SUMIFS(Table3[TimesUsed],Table3[TripChainId],Table2[[#This Row],[TripChainId]])</f>
        <v>0</v>
      </c>
      <c r="L10596" t="s">
        <v>18</v>
      </c>
      <c r="M10596" t="s">
        <v>61</v>
      </c>
      <c r="N10596" t="s">
        <v>10</v>
      </c>
      <c r="O10596" t="s">
        <v>12</v>
      </c>
      <c r="P10596" s="1">
        <v>25</v>
      </c>
      <c r="Q105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97" spans="5:17" x14ac:dyDescent="0.25">
      <c r="E10597">
        <v>3662</v>
      </c>
      <c r="F10597" t="s">
        <v>17</v>
      </c>
      <c r="G10597" t="s">
        <v>22</v>
      </c>
      <c r="H10597" t="s">
        <v>16</v>
      </c>
      <c r="I10597" t="s">
        <v>13</v>
      </c>
      <c r="J10597" s="2">
        <f>SUMIFS(Table3[TimesUsed],Table3[TripChainId],Table2[[#This Row],[TripChainId]])</f>
        <v>0</v>
      </c>
      <c r="L10597" t="s">
        <v>18</v>
      </c>
      <c r="M10597" t="s">
        <v>61</v>
      </c>
      <c r="N10597" t="s">
        <v>10</v>
      </c>
      <c r="O10597" t="s">
        <v>13</v>
      </c>
      <c r="P10597" s="1">
        <v>346</v>
      </c>
      <c r="Q105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98" spans="5:17" x14ac:dyDescent="0.25">
      <c r="E10598">
        <v>3662</v>
      </c>
      <c r="F10598" t="s">
        <v>22</v>
      </c>
      <c r="G10598" t="s">
        <v>48</v>
      </c>
      <c r="H10598" t="s">
        <v>10</v>
      </c>
      <c r="I10598" t="s">
        <v>13</v>
      </c>
      <c r="J10598" s="2">
        <f>SUMIFS(Table3[TimesUsed],Table3[TripChainId],Table2[[#This Row],[TripChainId]])</f>
        <v>0</v>
      </c>
      <c r="L10598" t="s">
        <v>18</v>
      </c>
      <c r="M10598" t="s">
        <v>61</v>
      </c>
      <c r="N10598" t="s">
        <v>16</v>
      </c>
      <c r="O10598" t="s">
        <v>9</v>
      </c>
      <c r="P10598" s="1">
        <v>57</v>
      </c>
      <c r="Q105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599" spans="5:17" x14ac:dyDescent="0.25">
      <c r="E10599">
        <v>3663</v>
      </c>
      <c r="F10599" t="s">
        <v>48</v>
      </c>
      <c r="G10599" t="s">
        <v>17</v>
      </c>
      <c r="H10599" t="s">
        <v>8</v>
      </c>
      <c r="I10599" t="s">
        <v>9</v>
      </c>
      <c r="J10599" s="2">
        <f>SUMIFS(Table3[TimesUsed],Table3[TripChainId],Table2[[#This Row],[TripChainId]])</f>
        <v>0</v>
      </c>
      <c r="L10599" t="s">
        <v>18</v>
      </c>
      <c r="M10599" t="s">
        <v>61</v>
      </c>
      <c r="N10599" t="s">
        <v>16</v>
      </c>
      <c r="O10599" t="s">
        <v>11</v>
      </c>
      <c r="P10599" s="1">
        <v>214</v>
      </c>
      <c r="Q105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00" spans="5:17" x14ac:dyDescent="0.25">
      <c r="E10600">
        <v>3663</v>
      </c>
      <c r="F10600" t="s">
        <v>17</v>
      </c>
      <c r="G10600" t="s">
        <v>43</v>
      </c>
      <c r="H10600" t="s">
        <v>16</v>
      </c>
      <c r="I10600" t="s">
        <v>9</v>
      </c>
      <c r="J10600" s="2">
        <f>SUMIFS(Table3[TimesUsed],Table3[TripChainId],Table2[[#This Row],[TripChainId]])</f>
        <v>0</v>
      </c>
      <c r="L10600" t="s">
        <v>18</v>
      </c>
      <c r="M10600" t="s">
        <v>61</v>
      </c>
      <c r="N10600" t="s">
        <v>16</v>
      </c>
      <c r="O10600" t="s">
        <v>14</v>
      </c>
      <c r="P10600" s="1">
        <v>55</v>
      </c>
      <c r="Q106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01" spans="5:17" x14ac:dyDescent="0.25">
      <c r="E10601">
        <v>3663</v>
      </c>
      <c r="F10601" t="s">
        <v>43</v>
      </c>
      <c r="G10601" t="s">
        <v>48</v>
      </c>
      <c r="H10601" t="s">
        <v>10</v>
      </c>
      <c r="I10601" t="s">
        <v>11</v>
      </c>
      <c r="J10601" s="2">
        <f>SUMIFS(Table3[TimesUsed],Table3[TripChainId],Table2[[#This Row],[TripChainId]])</f>
        <v>0</v>
      </c>
      <c r="L10601" t="s">
        <v>18</v>
      </c>
      <c r="M10601" t="s">
        <v>61</v>
      </c>
      <c r="N10601" t="s">
        <v>16</v>
      </c>
      <c r="O10601" t="s">
        <v>12</v>
      </c>
      <c r="P10601" s="1">
        <v>54</v>
      </c>
      <c r="Q106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02" spans="5:17" x14ac:dyDescent="0.25">
      <c r="E10602">
        <v>3664</v>
      </c>
      <c r="F10602" t="s">
        <v>48</v>
      </c>
      <c r="G10602" t="s">
        <v>17</v>
      </c>
      <c r="H10602" t="s">
        <v>8</v>
      </c>
      <c r="I10602" t="s">
        <v>9</v>
      </c>
      <c r="J10602" s="2">
        <f>SUMIFS(Table3[TimesUsed],Table3[TripChainId],Table2[[#This Row],[TripChainId]])</f>
        <v>0</v>
      </c>
      <c r="L10602" t="s">
        <v>18</v>
      </c>
      <c r="M10602" t="s">
        <v>61</v>
      </c>
      <c r="N10602" t="s">
        <v>16</v>
      </c>
      <c r="O10602" t="s">
        <v>13</v>
      </c>
      <c r="P10602" s="1">
        <v>211</v>
      </c>
      <c r="Q106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03" spans="5:17" x14ac:dyDescent="0.25">
      <c r="E10603">
        <v>3664</v>
      </c>
      <c r="F10603" t="s">
        <v>17</v>
      </c>
      <c r="G10603" t="s">
        <v>43</v>
      </c>
      <c r="H10603" t="s">
        <v>16</v>
      </c>
      <c r="I10603" t="s">
        <v>9</v>
      </c>
      <c r="J10603" s="2">
        <f>SUMIFS(Table3[TimesUsed],Table3[TripChainId],Table2[[#This Row],[TripChainId]])</f>
        <v>0</v>
      </c>
      <c r="L10603" t="s">
        <v>18</v>
      </c>
      <c r="M10603" t="s">
        <v>73</v>
      </c>
      <c r="N10603" t="s">
        <v>8</v>
      </c>
      <c r="O10603" t="s">
        <v>9</v>
      </c>
      <c r="P10603" s="1">
        <v>52</v>
      </c>
      <c r="Q106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04" spans="5:17" x14ac:dyDescent="0.25">
      <c r="E10604">
        <v>3664</v>
      </c>
      <c r="F10604" t="s">
        <v>43</v>
      </c>
      <c r="G10604" t="s">
        <v>48</v>
      </c>
      <c r="H10604" t="s">
        <v>10</v>
      </c>
      <c r="I10604" t="s">
        <v>13</v>
      </c>
      <c r="J10604" s="2">
        <f>SUMIFS(Table3[TimesUsed],Table3[TripChainId],Table2[[#This Row],[TripChainId]])</f>
        <v>0</v>
      </c>
      <c r="L10604" t="s">
        <v>18</v>
      </c>
      <c r="M10604" t="s">
        <v>73</v>
      </c>
      <c r="N10604" t="s">
        <v>8</v>
      </c>
      <c r="O10604" t="s">
        <v>11</v>
      </c>
      <c r="P10604" s="1">
        <v>56</v>
      </c>
      <c r="Q106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05" spans="5:17" x14ac:dyDescent="0.25">
      <c r="E10605">
        <v>3665</v>
      </c>
      <c r="F10605" t="s">
        <v>48</v>
      </c>
      <c r="G10605" t="s">
        <v>17</v>
      </c>
      <c r="H10605" t="s">
        <v>8</v>
      </c>
      <c r="I10605" t="s">
        <v>9</v>
      </c>
      <c r="J10605" s="2">
        <f>SUMIFS(Table3[TimesUsed],Table3[TripChainId],Table2[[#This Row],[TripChainId]])</f>
        <v>30</v>
      </c>
      <c r="L10605" t="s">
        <v>18</v>
      </c>
      <c r="M10605" t="s">
        <v>73</v>
      </c>
      <c r="N10605" t="s">
        <v>8</v>
      </c>
      <c r="O10605" t="s">
        <v>14</v>
      </c>
      <c r="P10605" s="1">
        <v>23</v>
      </c>
      <c r="Q106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06" spans="5:17" x14ac:dyDescent="0.25">
      <c r="E10606">
        <v>3665</v>
      </c>
      <c r="F10606" t="s">
        <v>17</v>
      </c>
      <c r="G10606" t="s">
        <v>43</v>
      </c>
      <c r="H10606" t="s">
        <v>16</v>
      </c>
      <c r="I10606" t="s">
        <v>11</v>
      </c>
      <c r="J10606" s="2">
        <f>SUMIFS(Table3[TimesUsed],Table3[TripChainId],Table2[[#This Row],[TripChainId]])</f>
        <v>30</v>
      </c>
      <c r="L10606" t="s">
        <v>18</v>
      </c>
      <c r="M10606" t="s">
        <v>73</v>
      </c>
      <c r="N10606" t="s">
        <v>8</v>
      </c>
      <c r="O10606" t="s">
        <v>12</v>
      </c>
      <c r="P10606" s="1">
        <v>22</v>
      </c>
      <c r="Q106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07" spans="5:17" x14ac:dyDescent="0.25">
      <c r="E10607">
        <v>3665</v>
      </c>
      <c r="F10607" t="s">
        <v>43</v>
      </c>
      <c r="G10607" t="s">
        <v>48</v>
      </c>
      <c r="H10607" t="s">
        <v>10</v>
      </c>
      <c r="I10607" t="s">
        <v>11</v>
      </c>
      <c r="J10607" s="2">
        <f>SUMIFS(Table3[TimesUsed],Table3[TripChainId],Table2[[#This Row],[TripChainId]])</f>
        <v>30</v>
      </c>
      <c r="L10607" t="s">
        <v>18</v>
      </c>
      <c r="M10607" t="s">
        <v>73</v>
      </c>
      <c r="N10607" t="s">
        <v>10</v>
      </c>
      <c r="O10607" t="s">
        <v>11</v>
      </c>
      <c r="P10607" s="1">
        <v>28</v>
      </c>
      <c r="Q106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08" spans="5:17" x14ac:dyDescent="0.25">
      <c r="E10608">
        <v>3666</v>
      </c>
      <c r="F10608" t="s">
        <v>48</v>
      </c>
      <c r="G10608" t="s">
        <v>17</v>
      </c>
      <c r="H10608" t="s">
        <v>8</v>
      </c>
      <c r="I10608" t="s">
        <v>9</v>
      </c>
      <c r="J10608" s="2">
        <f>SUMIFS(Table3[TimesUsed],Table3[TripChainId],Table2[[#This Row],[TripChainId]])</f>
        <v>0</v>
      </c>
      <c r="L10608" t="s">
        <v>18</v>
      </c>
      <c r="M10608" t="s">
        <v>73</v>
      </c>
      <c r="N10608" t="s">
        <v>10</v>
      </c>
      <c r="O10608" t="s">
        <v>13</v>
      </c>
      <c r="P10608" s="1">
        <v>134</v>
      </c>
      <c r="Q106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09" spans="5:17" x14ac:dyDescent="0.25">
      <c r="E10609">
        <v>3666</v>
      </c>
      <c r="F10609" t="s">
        <v>17</v>
      </c>
      <c r="G10609" t="s">
        <v>43</v>
      </c>
      <c r="H10609" t="s">
        <v>16</v>
      </c>
      <c r="I10609" t="s">
        <v>11</v>
      </c>
      <c r="J10609" s="2">
        <f>SUMIFS(Table3[TimesUsed],Table3[TripChainId],Table2[[#This Row],[TripChainId]])</f>
        <v>0</v>
      </c>
      <c r="L10609" t="s">
        <v>18</v>
      </c>
      <c r="M10609" t="s">
        <v>73</v>
      </c>
      <c r="N10609" t="s">
        <v>16</v>
      </c>
      <c r="O10609" t="s">
        <v>9</v>
      </c>
      <c r="P10609" s="1">
        <v>123</v>
      </c>
      <c r="Q106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10" spans="5:17" x14ac:dyDescent="0.25">
      <c r="E10610">
        <v>3666</v>
      </c>
      <c r="F10610" t="s">
        <v>43</v>
      </c>
      <c r="G10610" t="s">
        <v>48</v>
      </c>
      <c r="H10610" t="s">
        <v>10</v>
      </c>
      <c r="I10610" t="s">
        <v>13</v>
      </c>
      <c r="J10610" s="2">
        <f>SUMIFS(Table3[TimesUsed],Table3[TripChainId],Table2[[#This Row],[TripChainId]])</f>
        <v>0</v>
      </c>
      <c r="L10610" t="s">
        <v>18</v>
      </c>
      <c r="M10610" t="s">
        <v>73</v>
      </c>
      <c r="N10610" t="s">
        <v>16</v>
      </c>
      <c r="O10610" t="s">
        <v>11</v>
      </c>
      <c r="P10610" s="1">
        <v>287</v>
      </c>
      <c r="Q106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11" spans="5:17" x14ac:dyDescent="0.25">
      <c r="E10611">
        <v>3667</v>
      </c>
      <c r="F10611" t="s">
        <v>48</v>
      </c>
      <c r="G10611" t="s">
        <v>17</v>
      </c>
      <c r="H10611" t="s">
        <v>8</v>
      </c>
      <c r="I10611" t="s">
        <v>9</v>
      </c>
      <c r="J10611" s="2">
        <f>SUMIFS(Table3[TimesUsed],Table3[TripChainId],Table2[[#This Row],[TripChainId]])</f>
        <v>46</v>
      </c>
      <c r="L10611" t="s">
        <v>18</v>
      </c>
      <c r="M10611" t="s">
        <v>73</v>
      </c>
      <c r="N10611" t="s">
        <v>16</v>
      </c>
      <c r="O10611" t="s">
        <v>14</v>
      </c>
      <c r="P10611" s="1">
        <v>101</v>
      </c>
      <c r="Q106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12" spans="5:17" x14ac:dyDescent="0.25">
      <c r="E10612">
        <v>3667</v>
      </c>
      <c r="F10612" t="s">
        <v>17</v>
      </c>
      <c r="G10612" t="s">
        <v>43</v>
      </c>
      <c r="H10612" t="s">
        <v>16</v>
      </c>
      <c r="I10612" t="s">
        <v>13</v>
      </c>
      <c r="J10612" s="2">
        <f>SUMIFS(Table3[TimesUsed],Table3[TripChainId],Table2[[#This Row],[TripChainId]])</f>
        <v>46</v>
      </c>
      <c r="L10612" t="s">
        <v>18</v>
      </c>
      <c r="M10612" t="s">
        <v>73</v>
      </c>
      <c r="N10612" t="s">
        <v>16</v>
      </c>
      <c r="O10612" t="s">
        <v>12</v>
      </c>
      <c r="P10612" s="1">
        <v>100</v>
      </c>
      <c r="Q106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13" spans="5:17" x14ac:dyDescent="0.25">
      <c r="E10613">
        <v>3667</v>
      </c>
      <c r="F10613" t="s">
        <v>43</v>
      </c>
      <c r="G10613" t="s">
        <v>48</v>
      </c>
      <c r="H10613" t="s">
        <v>10</v>
      </c>
      <c r="I10613" t="s">
        <v>13</v>
      </c>
      <c r="J10613" s="2">
        <f>SUMIFS(Table3[TimesUsed],Table3[TripChainId],Table2[[#This Row],[TripChainId]])</f>
        <v>46</v>
      </c>
      <c r="L10613" t="s">
        <v>18</v>
      </c>
      <c r="M10613" t="s">
        <v>73</v>
      </c>
      <c r="N10613" t="s">
        <v>16</v>
      </c>
      <c r="O10613" t="s">
        <v>13</v>
      </c>
      <c r="P10613" s="1">
        <v>180</v>
      </c>
      <c r="Q106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14" spans="5:17" x14ac:dyDescent="0.25">
      <c r="E10614">
        <v>3668</v>
      </c>
      <c r="F10614" t="s">
        <v>48</v>
      </c>
      <c r="G10614" t="s">
        <v>17</v>
      </c>
      <c r="H10614" t="s">
        <v>8</v>
      </c>
      <c r="I10614" t="s">
        <v>11</v>
      </c>
      <c r="J10614" s="2">
        <f>SUMIFS(Table3[TimesUsed],Table3[TripChainId],Table2[[#This Row],[TripChainId]])</f>
        <v>0</v>
      </c>
      <c r="L10614" t="s">
        <v>18</v>
      </c>
      <c r="M10614" t="s">
        <v>74</v>
      </c>
      <c r="N10614" t="s">
        <v>8</v>
      </c>
      <c r="O10614" t="s">
        <v>9</v>
      </c>
      <c r="P10614" s="1">
        <v>96</v>
      </c>
      <c r="Q106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15" spans="5:17" x14ac:dyDescent="0.25">
      <c r="E10615">
        <v>3668</v>
      </c>
      <c r="F10615" t="s">
        <v>17</v>
      </c>
      <c r="G10615" t="s">
        <v>43</v>
      </c>
      <c r="H10615" t="s">
        <v>16</v>
      </c>
      <c r="I10615" t="s">
        <v>11</v>
      </c>
      <c r="J10615" s="2">
        <f>SUMIFS(Table3[TimesUsed],Table3[TripChainId],Table2[[#This Row],[TripChainId]])</f>
        <v>0</v>
      </c>
      <c r="L10615" t="s">
        <v>18</v>
      </c>
      <c r="M10615" t="s">
        <v>74</v>
      </c>
      <c r="N10615" t="s">
        <v>8</v>
      </c>
      <c r="O10615" t="s">
        <v>11</v>
      </c>
      <c r="P10615" s="1">
        <v>38</v>
      </c>
      <c r="Q106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16" spans="5:17" x14ac:dyDescent="0.25">
      <c r="E10616">
        <v>3668</v>
      </c>
      <c r="F10616" t="s">
        <v>43</v>
      </c>
      <c r="G10616" t="s">
        <v>48</v>
      </c>
      <c r="H10616" t="s">
        <v>10</v>
      </c>
      <c r="I10616" t="s">
        <v>11</v>
      </c>
      <c r="J10616" s="2">
        <f>SUMIFS(Table3[TimesUsed],Table3[TripChainId],Table2[[#This Row],[TripChainId]])</f>
        <v>0</v>
      </c>
      <c r="L10616" t="s">
        <v>18</v>
      </c>
      <c r="M10616" t="s">
        <v>74</v>
      </c>
      <c r="N10616" t="s">
        <v>8</v>
      </c>
      <c r="O10616" t="s">
        <v>14</v>
      </c>
      <c r="P10616" s="1">
        <v>23</v>
      </c>
      <c r="Q106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17" spans="5:17" x14ac:dyDescent="0.25">
      <c r="E10617">
        <v>3669</v>
      </c>
      <c r="F10617" t="s">
        <v>48</v>
      </c>
      <c r="G10617" t="s">
        <v>17</v>
      </c>
      <c r="H10617" t="s">
        <v>8</v>
      </c>
      <c r="I10617" t="s">
        <v>11</v>
      </c>
      <c r="J10617" s="2">
        <f>SUMIFS(Table3[TimesUsed],Table3[TripChainId],Table2[[#This Row],[TripChainId]])</f>
        <v>0</v>
      </c>
      <c r="L10617" t="s">
        <v>18</v>
      </c>
      <c r="M10617" t="s">
        <v>74</v>
      </c>
      <c r="N10617" t="s">
        <v>8</v>
      </c>
      <c r="O10617" t="s">
        <v>12</v>
      </c>
      <c r="P10617" s="1">
        <v>23</v>
      </c>
      <c r="Q106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18" spans="5:17" x14ac:dyDescent="0.25">
      <c r="E10618">
        <v>3669</v>
      </c>
      <c r="F10618" t="s">
        <v>17</v>
      </c>
      <c r="G10618" t="s">
        <v>43</v>
      </c>
      <c r="H10618" t="s">
        <v>16</v>
      </c>
      <c r="I10618" t="s">
        <v>11</v>
      </c>
      <c r="J10618" s="2">
        <f>SUMIFS(Table3[TimesUsed],Table3[TripChainId],Table2[[#This Row],[TripChainId]])</f>
        <v>0</v>
      </c>
      <c r="L10618" t="s">
        <v>18</v>
      </c>
      <c r="M10618" t="s">
        <v>74</v>
      </c>
      <c r="N10618" t="s">
        <v>10</v>
      </c>
      <c r="O10618" t="s">
        <v>11</v>
      </c>
      <c r="P10618" s="1">
        <v>47</v>
      </c>
      <c r="Q106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19" spans="5:17" x14ac:dyDescent="0.25">
      <c r="E10619">
        <v>3669</v>
      </c>
      <c r="F10619" t="s">
        <v>43</v>
      </c>
      <c r="G10619" t="s">
        <v>48</v>
      </c>
      <c r="H10619" t="s">
        <v>10</v>
      </c>
      <c r="I10619" t="s">
        <v>13</v>
      </c>
      <c r="J10619" s="2">
        <f>SUMIFS(Table3[TimesUsed],Table3[TripChainId],Table2[[#This Row],[TripChainId]])</f>
        <v>0</v>
      </c>
      <c r="L10619" t="s">
        <v>18</v>
      </c>
      <c r="M10619" t="s">
        <v>74</v>
      </c>
      <c r="N10619" t="s">
        <v>10</v>
      </c>
      <c r="O10619" t="s">
        <v>14</v>
      </c>
      <c r="P10619" s="1">
        <v>20</v>
      </c>
      <c r="Q106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20" spans="5:17" x14ac:dyDescent="0.25">
      <c r="E10620">
        <v>3670</v>
      </c>
      <c r="F10620" t="s">
        <v>48</v>
      </c>
      <c r="G10620" t="s">
        <v>17</v>
      </c>
      <c r="H10620" t="s">
        <v>8</v>
      </c>
      <c r="I10620" t="s">
        <v>11</v>
      </c>
      <c r="J10620" s="2">
        <f>SUMIFS(Table3[TimesUsed],Table3[TripChainId],Table2[[#This Row],[TripChainId]])</f>
        <v>0</v>
      </c>
      <c r="L10620" t="s">
        <v>18</v>
      </c>
      <c r="M10620" t="s">
        <v>74</v>
      </c>
      <c r="N10620" t="s">
        <v>10</v>
      </c>
      <c r="O10620" t="s">
        <v>12</v>
      </c>
      <c r="P10620" s="1">
        <v>20</v>
      </c>
      <c r="Q106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21" spans="5:17" x14ac:dyDescent="0.25">
      <c r="E10621">
        <v>3670</v>
      </c>
      <c r="F10621" t="s">
        <v>17</v>
      </c>
      <c r="G10621" t="s">
        <v>43</v>
      </c>
      <c r="H10621" t="s">
        <v>16</v>
      </c>
      <c r="I10621" t="s">
        <v>13</v>
      </c>
      <c r="J10621" s="2">
        <f>SUMIFS(Table3[TimesUsed],Table3[TripChainId],Table2[[#This Row],[TripChainId]])</f>
        <v>0</v>
      </c>
      <c r="L10621" t="s">
        <v>18</v>
      </c>
      <c r="M10621" t="s">
        <v>74</v>
      </c>
      <c r="N10621" t="s">
        <v>10</v>
      </c>
      <c r="O10621" t="s">
        <v>13</v>
      </c>
      <c r="P10621" s="1">
        <v>100</v>
      </c>
      <c r="Q106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22" spans="5:17" x14ac:dyDescent="0.25">
      <c r="E10622">
        <v>3670</v>
      </c>
      <c r="F10622" t="s">
        <v>43</v>
      </c>
      <c r="G10622" t="s">
        <v>48</v>
      </c>
      <c r="H10622" t="s">
        <v>10</v>
      </c>
      <c r="I10622" t="s">
        <v>13</v>
      </c>
      <c r="J10622" s="2">
        <f>SUMIFS(Table3[TimesUsed],Table3[TripChainId],Table2[[#This Row],[TripChainId]])</f>
        <v>0</v>
      </c>
      <c r="L10622" t="s">
        <v>18</v>
      </c>
      <c r="M10622" t="s">
        <v>74</v>
      </c>
      <c r="N10622" t="s">
        <v>16</v>
      </c>
      <c r="O10622" t="s">
        <v>9</v>
      </c>
      <c r="P10622" s="1">
        <v>90</v>
      </c>
      <c r="Q106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23" spans="5:17" x14ac:dyDescent="0.25">
      <c r="E10623">
        <v>3671</v>
      </c>
      <c r="F10623" t="s">
        <v>48</v>
      </c>
      <c r="G10623" t="s">
        <v>17</v>
      </c>
      <c r="H10623" t="s">
        <v>8</v>
      </c>
      <c r="I10623" t="s">
        <v>14</v>
      </c>
      <c r="J10623" s="2">
        <f>SUMIFS(Table3[TimesUsed],Table3[TripChainId],Table2[[#This Row],[TripChainId]])</f>
        <v>0</v>
      </c>
      <c r="L10623" t="s">
        <v>18</v>
      </c>
      <c r="M10623" t="s">
        <v>74</v>
      </c>
      <c r="N10623" t="s">
        <v>16</v>
      </c>
      <c r="O10623" t="s">
        <v>11</v>
      </c>
      <c r="P10623" s="1">
        <v>188</v>
      </c>
      <c r="Q106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24" spans="5:17" x14ac:dyDescent="0.25">
      <c r="E10624">
        <v>3671</v>
      </c>
      <c r="F10624" t="s">
        <v>17</v>
      </c>
      <c r="G10624" t="s">
        <v>43</v>
      </c>
      <c r="H10624" t="s">
        <v>16</v>
      </c>
      <c r="I10624" t="s">
        <v>9</v>
      </c>
      <c r="J10624" s="2">
        <f>SUMIFS(Table3[TimesUsed],Table3[TripChainId],Table2[[#This Row],[TripChainId]])</f>
        <v>0</v>
      </c>
      <c r="L10624" t="s">
        <v>18</v>
      </c>
      <c r="M10624" t="s">
        <v>74</v>
      </c>
      <c r="N10624" t="s">
        <v>16</v>
      </c>
      <c r="O10624" t="s">
        <v>14</v>
      </c>
      <c r="P10624" s="1">
        <v>68</v>
      </c>
      <c r="Q106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25" spans="5:17" x14ac:dyDescent="0.25">
      <c r="E10625">
        <v>3671</v>
      </c>
      <c r="F10625" t="s">
        <v>43</v>
      </c>
      <c r="G10625" t="s">
        <v>48</v>
      </c>
      <c r="H10625" t="s">
        <v>10</v>
      </c>
      <c r="I10625" t="s">
        <v>11</v>
      </c>
      <c r="J10625" s="2">
        <f>SUMIFS(Table3[TimesUsed],Table3[TripChainId],Table2[[#This Row],[TripChainId]])</f>
        <v>0</v>
      </c>
      <c r="L10625" t="s">
        <v>18</v>
      </c>
      <c r="M10625" t="s">
        <v>74</v>
      </c>
      <c r="N10625" t="s">
        <v>16</v>
      </c>
      <c r="O10625" t="s">
        <v>12</v>
      </c>
      <c r="P10625" s="1">
        <v>68</v>
      </c>
      <c r="Q106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26" spans="5:17" x14ac:dyDescent="0.25">
      <c r="E10626">
        <v>3672</v>
      </c>
      <c r="F10626" t="s">
        <v>48</v>
      </c>
      <c r="G10626" t="s">
        <v>17</v>
      </c>
      <c r="H10626" t="s">
        <v>8</v>
      </c>
      <c r="I10626" t="s">
        <v>14</v>
      </c>
      <c r="J10626" s="2">
        <f>SUMIFS(Table3[TimesUsed],Table3[TripChainId],Table2[[#This Row],[TripChainId]])</f>
        <v>0</v>
      </c>
      <c r="L10626" t="s">
        <v>18</v>
      </c>
      <c r="M10626" t="s">
        <v>74</v>
      </c>
      <c r="N10626" t="s">
        <v>16</v>
      </c>
      <c r="O10626" t="s">
        <v>13</v>
      </c>
      <c r="P10626" s="1">
        <v>135</v>
      </c>
      <c r="Q106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27" spans="5:17" x14ac:dyDescent="0.25">
      <c r="E10627">
        <v>3672</v>
      </c>
      <c r="F10627" t="s">
        <v>17</v>
      </c>
      <c r="G10627" t="s">
        <v>43</v>
      </c>
      <c r="H10627" t="s">
        <v>16</v>
      </c>
      <c r="I10627" t="s">
        <v>9</v>
      </c>
      <c r="J10627" s="2">
        <f>SUMIFS(Table3[TimesUsed],Table3[TripChainId],Table2[[#This Row],[TripChainId]])</f>
        <v>0</v>
      </c>
      <c r="L10627" t="s">
        <v>18</v>
      </c>
      <c r="M10627" t="s">
        <v>34</v>
      </c>
      <c r="N10627" t="s">
        <v>8</v>
      </c>
      <c r="O10627" t="s">
        <v>9</v>
      </c>
      <c r="P10627" s="1">
        <v>581</v>
      </c>
      <c r="Q106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28" spans="5:17" x14ac:dyDescent="0.25">
      <c r="E10628">
        <v>3672</v>
      </c>
      <c r="F10628" t="s">
        <v>43</v>
      </c>
      <c r="G10628" t="s">
        <v>48</v>
      </c>
      <c r="H10628" t="s">
        <v>10</v>
      </c>
      <c r="I10628" t="s">
        <v>13</v>
      </c>
      <c r="J10628" s="2">
        <f>SUMIFS(Table3[TimesUsed],Table3[TripChainId],Table2[[#This Row],[TripChainId]])</f>
        <v>0</v>
      </c>
      <c r="L10628" t="s">
        <v>18</v>
      </c>
      <c r="M10628" t="s">
        <v>34</v>
      </c>
      <c r="N10628" t="s">
        <v>8</v>
      </c>
      <c r="O10628" t="s">
        <v>11</v>
      </c>
      <c r="P10628" s="1">
        <v>82</v>
      </c>
      <c r="Q106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29" spans="5:17" x14ac:dyDescent="0.25">
      <c r="E10629">
        <v>3673</v>
      </c>
      <c r="F10629" t="s">
        <v>48</v>
      </c>
      <c r="G10629" t="s">
        <v>17</v>
      </c>
      <c r="H10629" t="s">
        <v>8</v>
      </c>
      <c r="I10629" t="s">
        <v>14</v>
      </c>
      <c r="J10629" s="2">
        <f>SUMIFS(Table3[TimesUsed],Table3[TripChainId],Table2[[#This Row],[TripChainId]])</f>
        <v>0</v>
      </c>
      <c r="L10629" t="s">
        <v>18</v>
      </c>
      <c r="M10629" t="s">
        <v>34</v>
      </c>
      <c r="N10629" t="s">
        <v>8</v>
      </c>
      <c r="O10629" t="s">
        <v>14</v>
      </c>
      <c r="P10629" s="1">
        <v>72</v>
      </c>
      <c r="Q106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30" spans="5:17" x14ac:dyDescent="0.25">
      <c r="E10630">
        <v>3673</v>
      </c>
      <c r="F10630" t="s">
        <v>17</v>
      </c>
      <c r="G10630" t="s">
        <v>43</v>
      </c>
      <c r="H10630" t="s">
        <v>16</v>
      </c>
      <c r="I10630" t="s">
        <v>11</v>
      </c>
      <c r="J10630" s="2">
        <f>SUMIFS(Table3[TimesUsed],Table3[TripChainId],Table2[[#This Row],[TripChainId]])</f>
        <v>0</v>
      </c>
      <c r="L10630" t="s">
        <v>18</v>
      </c>
      <c r="M10630" t="s">
        <v>34</v>
      </c>
      <c r="N10630" t="s">
        <v>8</v>
      </c>
      <c r="O10630" t="s">
        <v>12</v>
      </c>
      <c r="P10630" s="1">
        <v>72</v>
      </c>
      <c r="Q106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31" spans="5:17" x14ac:dyDescent="0.25">
      <c r="E10631">
        <v>3673</v>
      </c>
      <c r="F10631" t="s">
        <v>43</v>
      </c>
      <c r="G10631" t="s">
        <v>48</v>
      </c>
      <c r="H10631" t="s">
        <v>10</v>
      </c>
      <c r="I10631" t="s">
        <v>11</v>
      </c>
      <c r="J10631" s="2">
        <f>SUMIFS(Table3[TimesUsed],Table3[TripChainId],Table2[[#This Row],[TripChainId]])</f>
        <v>0</v>
      </c>
      <c r="L10631" t="s">
        <v>18</v>
      </c>
      <c r="M10631" t="s">
        <v>34</v>
      </c>
      <c r="N10631" t="s">
        <v>8</v>
      </c>
      <c r="O10631" t="s">
        <v>13</v>
      </c>
      <c r="P10631" s="1">
        <v>37</v>
      </c>
      <c r="Q106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32" spans="5:17" x14ac:dyDescent="0.25">
      <c r="E10632">
        <v>3674</v>
      </c>
      <c r="F10632" t="s">
        <v>48</v>
      </c>
      <c r="G10632" t="s">
        <v>17</v>
      </c>
      <c r="H10632" t="s">
        <v>8</v>
      </c>
      <c r="I10632" t="s">
        <v>14</v>
      </c>
      <c r="J10632" s="2">
        <f>SUMIFS(Table3[TimesUsed],Table3[TripChainId],Table2[[#This Row],[TripChainId]])</f>
        <v>0</v>
      </c>
      <c r="L10632" t="s">
        <v>18</v>
      </c>
      <c r="M10632" t="s">
        <v>34</v>
      </c>
      <c r="N10632" t="s">
        <v>10</v>
      </c>
      <c r="O10632" t="s">
        <v>9</v>
      </c>
      <c r="P10632" s="1">
        <v>23</v>
      </c>
      <c r="Q106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33" spans="5:17" x14ac:dyDescent="0.25">
      <c r="E10633">
        <v>3674</v>
      </c>
      <c r="F10633" t="s">
        <v>17</v>
      </c>
      <c r="G10633" t="s">
        <v>43</v>
      </c>
      <c r="H10633" t="s">
        <v>16</v>
      </c>
      <c r="I10633" t="s">
        <v>11</v>
      </c>
      <c r="J10633" s="2">
        <f>SUMIFS(Table3[TimesUsed],Table3[TripChainId],Table2[[#This Row],[TripChainId]])</f>
        <v>0</v>
      </c>
      <c r="L10633" t="s">
        <v>18</v>
      </c>
      <c r="M10633" t="s">
        <v>34</v>
      </c>
      <c r="N10633" t="s">
        <v>10</v>
      </c>
      <c r="O10633" t="s">
        <v>11</v>
      </c>
      <c r="P10633" s="1">
        <v>68</v>
      </c>
      <c r="Q106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34" spans="5:17" x14ac:dyDescent="0.25">
      <c r="E10634">
        <v>3674</v>
      </c>
      <c r="F10634" t="s">
        <v>43</v>
      </c>
      <c r="G10634" t="s">
        <v>48</v>
      </c>
      <c r="H10634" t="s">
        <v>10</v>
      </c>
      <c r="I10634" t="s">
        <v>13</v>
      </c>
      <c r="J10634" s="2">
        <f>SUMIFS(Table3[TimesUsed],Table3[TripChainId],Table2[[#This Row],[TripChainId]])</f>
        <v>0</v>
      </c>
      <c r="L10634" t="s">
        <v>18</v>
      </c>
      <c r="M10634" t="s">
        <v>34</v>
      </c>
      <c r="N10634" t="s">
        <v>10</v>
      </c>
      <c r="O10634" t="s">
        <v>14</v>
      </c>
      <c r="P10634" s="1">
        <v>116</v>
      </c>
      <c r="Q106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35" spans="5:17" x14ac:dyDescent="0.25">
      <c r="E10635">
        <v>3675</v>
      </c>
      <c r="F10635" t="s">
        <v>48</v>
      </c>
      <c r="G10635" t="s">
        <v>17</v>
      </c>
      <c r="H10635" t="s">
        <v>8</v>
      </c>
      <c r="I10635" t="s">
        <v>14</v>
      </c>
      <c r="J10635" s="2">
        <f>SUMIFS(Table3[TimesUsed],Table3[TripChainId],Table2[[#This Row],[TripChainId]])</f>
        <v>0</v>
      </c>
      <c r="L10635" t="s">
        <v>18</v>
      </c>
      <c r="M10635" t="s">
        <v>34</v>
      </c>
      <c r="N10635" t="s">
        <v>10</v>
      </c>
      <c r="O10635" t="s">
        <v>12</v>
      </c>
      <c r="P10635" s="1">
        <v>115</v>
      </c>
      <c r="Q106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36" spans="5:17" x14ac:dyDescent="0.25">
      <c r="E10636">
        <v>3675</v>
      </c>
      <c r="F10636" t="s">
        <v>17</v>
      </c>
      <c r="G10636" t="s">
        <v>43</v>
      </c>
      <c r="H10636" t="s">
        <v>16</v>
      </c>
      <c r="I10636" t="s">
        <v>14</v>
      </c>
      <c r="J10636" s="2">
        <f>SUMIFS(Table3[TimesUsed],Table3[TripChainId],Table2[[#This Row],[TripChainId]])</f>
        <v>0</v>
      </c>
      <c r="L10636" t="s">
        <v>18</v>
      </c>
      <c r="M10636" t="s">
        <v>34</v>
      </c>
      <c r="N10636" t="s">
        <v>10</v>
      </c>
      <c r="O10636" t="s">
        <v>13</v>
      </c>
      <c r="P10636" s="1">
        <v>387</v>
      </c>
      <c r="Q106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37" spans="5:17" x14ac:dyDescent="0.25">
      <c r="E10637">
        <v>3675</v>
      </c>
      <c r="F10637" t="s">
        <v>43</v>
      </c>
      <c r="G10637" t="s">
        <v>48</v>
      </c>
      <c r="H10637" t="s">
        <v>10</v>
      </c>
      <c r="I10637" t="s">
        <v>11</v>
      </c>
      <c r="J10637" s="2">
        <f>SUMIFS(Table3[TimesUsed],Table3[TripChainId],Table2[[#This Row],[TripChainId]])</f>
        <v>0</v>
      </c>
      <c r="L10637" t="s">
        <v>18</v>
      </c>
      <c r="M10637" t="s">
        <v>34</v>
      </c>
      <c r="N10637" t="s">
        <v>16</v>
      </c>
      <c r="O10637" t="s">
        <v>9</v>
      </c>
      <c r="P10637" s="1">
        <v>239</v>
      </c>
      <c r="Q106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38" spans="5:17" x14ac:dyDescent="0.25">
      <c r="E10638">
        <v>3676</v>
      </c>
      <c r="F10638" t="s">
        <v>48</v>
      </c>
      <c r="G10638" t="s">
        <v>17</v>
      </c>
      <c r="H10638" t="s">
        <v>8</v>
      </c>
      <c r="I10638" t="s">
        <v>14</v>
      </c>
      <c r="J10638" s="2">
        <f>SUMIFS(Table3[TimesUsed],Table3[TripChainId],Table2[[#This Row],[TripChainId]])</f>
        <v>0</v>
      </c>
      <c r="L10638" t="s">
        <v>18</v>
      </c>
      <c r="M10638" t="s">
        <v>34</v>
      </c>
      <c r="N10638" t="s">
        <v>16</v>
      </c>
      <c r="O10638" t="s">
        <v>11</v>
      </c>
      <c r="P10638" s="1">
        <v>502</v>
      </c>
      <c r="Q106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39" spans="5:17" x14ac:dyDescent="0.25">
      <c r="E10639">
        <v>3676</v>
      </c>
      <c r="F10639" t="s">
        <v>17</v>
      </c>
      <c r="G10639" t="s">
        <v>43</v>
      </c>
      <c r="H10639" t="s">
        <v>16</v>
      </c>
      <c r="I10639" t="s">
        <v>14</v>
      </c>
      <c r="J10639" s="2">
        <f>SUMIFS(Table3[TimesUsed],Table3[TripChainId],Table2[[#This Row],[TripChainId]])</f>
        <v>0</v>
      </c>
      <c r="L10639" t="s">
        <v>18</v>
      </c>
      <c r="M10639" t="s">
        <v>34</v>
      </c>
      <c r="N10639" t="s">
        <v>16</v>
      </c>
      <c r="O10639" t="s">
        <v>14</v>
      </c>
      <c r="P10639" s="1">
        <v>158</v>
      </c>
      <c r="Q106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40" spans="5:17" x14ac:dyDescent="0.25">
      <c r="E10640">
        <v>3676</v>
      </c>
      <c r="F10640" t="s">
        <v>43</v>
      </c>
      <c r="G10640" t="s">
        <v>48</v>
      </c>
      <c r="H10640" t="s">
        <v>10</v>
      </c>
      <c r="I10640" t="s">
        <v>13</v>
      </c>
      <c r="J10640" s="2">
        <f>SUMIFS(Table3[TimesUsed],Table3[TripChainId],Table2[[#This Row],[TripChainId]])</f>
        <v>0</v>
      </c>
      <c r="L10640" t="s">
        <v>18</v>
      </c>
      <c r="M10640" t="s">
        <v>34</v>
      </c>
      <c r="N10640" t="s">
        <v>16</v>
      </c>
      <c r="O10640" t="s">
        <v>12</v>
      </c>
      <c r="P10640" s="1">
        <v>158</v>
      </c>
      <c r="Q106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41" spans="5:17" x14ac:dyDescent="0.25">
      <c r="E10641">
        <v>3677</v>
      </c>
      <c r="F10641" t="s">
        <v>48</v>
      </c>
      <c r="G10641" t="s">
        <v>17</v>
      </c>
      <c r="H10641" t="s">
        <v>8</v>
      </c>
      <c r="I10641" t="s">
        <v>14</v>
      </c>
      <c r="J10641" s="2">
        <f>SUMIFS(Table3[TimesUsed],Table3[TripChainId],Table2[[#This Row],[TripChainId]])</f>
        <v>0</v>
      </c>
      <c r="L10641" t="s">
        <v>18</v>
      </c>
      <c r="M10641" t="s">
        <v>34</v>
      </c>
      <c r="N10641" t="s">
        <v>16</v>
      </c>
      <c r="O10641" t="s">
        <v>13</v>
      </c>
      <c r="P10641" s="1">
        <v>381</v>
      </c>
      <c r="Q106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42" spans="5:17" x14ac:dyDescent="0.25">
      <c r="E10642">
        <v>3677</v>
      </c>
      <c r="F10642" t="s">
        <v>17</v>
      </c>
      <c r="G10642" t="s">
        <v>43</v>
      </c>
      <c r="H10642" t="s">
        <v>16</v>
      </c>
      <c r="I10642" t="s">
        <v>13</v>
      </c>
      <c r="J10642" s="2">
        <f>SUMIFS(Table3[TimesUsed],Table3[TripChainId],Table2[[#This Row],[TripChainId]])</f>
        <v>0</v>
      </c>
      <c r="L10642" t="s">
        <v>18</v>
      </c>
      <c r="M10642" t="s">
        <v>59</v>
      </c>
      <c r="N10642" t="s">
        <v>8</v>
      </c>
      <c r="O10642" t="s">
        <v>9</v>
      </c>
      <c r="P10642" s="1">
        <v>309</v>
      </c>
      <c r="Q106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43" spans="5:17" x14ac:dyDescent="0.25">
      <c r="E10643">
        <v>3677</v>
      </c>
      <c r="F10643" t="s">
        <v>43</v>
      </c>
      <c r="G10643" t="s">
        <v>48</v>
      </c>
      <c r="H10643" t="s">
        <v>10</v>
      </c>
      <c r="I10643" t="s">
        <v>13</v>
      </c>
      <c r="J10643" s="2">
        <f>SUMIFS(Table3[TimesUsed],Table3[TripChainId],Table2[[#This Row],[TripChainId]])</f>
        <v>0</v>
      </c>
      <c r="L10643" t="s">
        <v>18</v>
      </c>
      <c r="M10643" t="s">
        <v>59</v>
      </c>
      <c r="N10643" t="s">
        <v>8</v>
      </c>
      <c r="O10643" t="s">
        <v>11</v>
      </c>
      <c r="P10643" s="1">
        <v>92</v>
      </c>
      <c r="Q106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44" spans="5:17" x14ac:dyDescent="0.25">
      <c r="E10644">
        <v>3678</v>
      </c>
      <c r="F10644" t="s">
        <v>48</v>
      </c>
      <c r="G10644" t="s">
        <v>17</v>
      </c>
      <c r="H10644" t="s">
        <v>8</v>
      </c>
      <c r="I10644" t="s">
        <v>13</v>
      </c>
      <c r="J10644" s="2">
        <f>SUMIFS(Table3[TimesUsed],Table3[TripChainId],Table2[[#This Row],[TripChainId]])</f>
        <v>0</v>
      </c>
      <c r="L10644" t="s">
        <v>18</v>
      </c>
      <c r="M10644" t="s">
        <v>59</v>
      </c>
      <c r="N10644" t="s">
        <v>8</v>
      </c>
      <c r="O10644" t="s">
        <v>14</v>
      </c>
      <c r="P10644" s="1">
        <v>60</v>
      </c>
      <c r="Q106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45" spans="5:17" x14ac:dyDescent="0.25">
      <c r="E10645">
        <v>3678</v>
      </c>
      <c r="F10645" t="s">
        <v>17</v>
      </c>
      <c r="G10645" t="s">
        <v>43</v>
      </c>
      <c r="H10645" t="s">
        <v>16</v>
      </c>
      <c r="I10645" t="s">
        <v>13</v>
      </c>
      <c r="J10645" s="2">
        <f>SUMIFS(Table3[TimesUsed],Table3[TripChainId],Table2[[#This Row],[TripChainId]])</f>
        <v>0</v>
      </c>
      <c r="L10645" t="s">
        <v>18</v>
      </c>
      <c r="M10645" t="s">
        <v>59</v>
      </c>
      <c r="N10645" t="s">
        <v>8</v>
      </c>
      <c r="O10645" t="s">
        <v>12</v>
      </c>
      <c r="P10645" s="1">
        <v>59</v>
      </c>
      <c r="Q106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46" spans="5:17" x14ac:dyDescent="0.25">
      <c r="E10646">
        <v>3678</v>
      </c>
      <c r="F10646" t="s">
        <v>43</v>
      </c>
      <c r="G10646" t="s">
        <v>48</v>
      </c>
      <c r="H10646" t="s">
        <v>10</v>
      </c>
      <c r="I10646" t="s">
        <v>13</v>
      </c>
      <c r="J10646" s="2">
        <f>SUMIFS(Table3[TimesUsed],Table3[TripChainId],Table2[[#This Row],[TripChainId]])</f>
        <v>0</v>
      </c>
      <c r="L10646" t="s">
        <v>18</v>
      </c>
      <c r="M10646" t="s">
        <v>59</v>
      </c>
      <c r="N10646" t="s">
        <v>8</v>
      </c>
      <c r="O10646" t="s">
        <v>13</v>
      </c>
      <c r="P10646" s="1">
        <v>21</v>
      </c>
      <c r="Q106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47" spans="5:17" x14ac:dyDescent="0.25">
      <c r="E10647">
        <v>3679</v>
      </c>
      <c r="F10647" t="s">
        <v>48</v>
      </c>
      <c r="G10647" t="s">
        <v>17</v>
      </c>
      <c r="H10647" t="s">
        <v>8</v>
      </c>
      <c r="I10647" t="s">
        <v>9</v>
      </c>
      <c r="J10647" s="2">
        <f>SUMIFS(Table3[TimesUsed],Table3[TripChainId],Table2[[#This Row],[TripChainId]])</f>
        <v>29</v>
      </c>
      <c r="L10647" t="s">
        <v>18</v>
      </c>
      <c r="M10647" t="s">
        <v>59</v>
      </c>
      <c r="N10647" t="s">
        <v>10</v>
      </c>
      <c r="O10647" t="s">
        <v>11</v>
      </c>
      <c r="P10647" s="1">
        <v>47</v>
      </c>
      <c r="Q106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48" spans="5:17" x14ac:dyDescent="0.25">
      <c r="E10648">
        <v>3679</v>
      </c>
      <c r="F10648" t="s">
        <v>17</v>
      </c>
      <c r="G10648" t="s">
        <v>23</v>
      </c>
      <c r="H10648" t="s">
        <v>16</v>
      </c>
      <c r="I10648" t="s">
        <v>9</v>
      </c>
      <c r="J10648" s="2">
        <f>SUMIFS(Table3[TimesUsed],Table3[TripChainId],Table2[[#This Row],[TripChainId]])</f>
        <v>29</v>
      </c>
      <c r="L10648" t="s">
        <v>18</v>
      </c>
      <c r="M10648" t="s">
        <v>59</v>
      </c>
      <c r="N10648" t="s">
        <v>10</v>
      </c>
      <c r="O10648" t="s">
        <v>14</v>
      </c>
      <c r="P10648" s="1">
        <v>33</v>
      </c>
      <c r="Q106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49" spans="5:17" x14ac:dyDescent="0.25">
      <c r="E10649">
        <v>3679</v>
      </c>
      <c r="F10649" t="s">
        <v>23</v>
      </c>
      <c r="G10649" t="s">
        <v>48</v>
      </c>
      <c r="H10649" t="s">
        <v>10</v>
      </c>
      <c r="I10649" t="s">
        <v>9</v>
      </c>
      <c r="J10649" s="2">
        <f>SUMIFS(Table3[TimesUsed],Table3[TripChainId],Table2[[#This Row],[TripChainId]])</f>
        <v>29</v>
      </c>
      <c r="L10649" t="s">
        <v>18</v>
      </c>
      <c r="M10649" t="s">
        <v>59</v>
      </c>
      <c r="N10649" t="s">
        <v>10</v>
      </c>
      <c r="O10649" t="s">
        <v>12</v>
      </c>
      <c r="P10649" s="1">
        <v>32</v>
      </c>
      <c r="Q106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50" spans="5:17" x14ac:dyDescent="0.25">
      <c r="E10650">
        <v>3680</v>
      </c>
      <c r="F10650" t="s">
        <v>48</v>
      </c>
      <c r="G10650" t="s">
        <v>17</v>
      </c>
      <c r="H10650" t="s">
        <v>8</v>
      </c>
      <c r="I10650" t="s">
        <v>9</v>
      </c>
      <c r="J10650" s="2">
        <f>SUMIFS(Table3[TimesUsed],Table3[TripChainId],Table2[[#This Row],[TripChainId]])</f>
        <v>0</v>
      </c>
      <c r="L10650" t="s">
        <v>18</v>
      </c>
      <c r="M10650" t="s">
        <v>59</v>
      </c>
      <c r="N10650" t="s">
        <v>10</v>
      </c>
      <c r="O10650" t="s">
        <v>13</v>
      </c>
      <c r="P10650" s="1">
        <v>116</v>
      </c>
      <c r="Q106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51" spans="5:17" x14ac:dyDescent="0.25">
      <c r="E10651">
        <v>3680</v>
      </c>
      <c r="F10651" t="s">
        <v>17</v>
      </c>
      <c r="G10651" t="s">
        <v>23</v>
      </c>
      <c r="H10651" t="s">
        <v>16</v>
      </c>
      <c r="I10651" t="s">
        <v>9</v>
      </c>
      <c r="J10651" s="2">
        <f>SUMIFS(Table3[TimesUsed],Table3[TripChainId],Table2[[#This Row],[TripChainId]])</f>
        <v>0</v>
      </c>
      <c r="L10651" t="s">
        <v>18</v>
      </c>
      <c r="M10651" t="s">
        <v>59</v>
      </c>
      <c r="N10651" t="s">
        <v>16</v>
      </c>
      <c r="O10651" t="s">
        <v>9</v>
      </c>
      <c r="P10651" s="1">
        <v>209</v>
      </c>
      <c r="Q106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52" spans="5:17" x14ac:dyDescent="0.25">
      <c r="E10652">
        <v>3680</v>
      </c>
      <c r="F10652" t="s">
        <v>23</v>
      </c>
      <c r="G10652" t="s">
        <v>48</v>
      </c>
      <c r="H10652" t="s">
        <v>10</v>
      </c>
      <c r="I10652" t="s">
        <v>11</v>
      </c>
      <c r="J10652" s="2">
        <f>SUMIFS(Table3[TimesUsed],Table3[TripChainId],Table2[[#This Row],[TripChainId]])</f>
        <v>0</v>
      </c>
      <c r="L10652" t="s">
        <v>18</v>
      </c>
      <c r="M10652" t="s">
        <v>59</v>
      </c>
      <c r="N10652" t="s">
        <v>16</v>
      </c>
      <c r="O10652" t="s">
        <v>11</v>
      </c>
      <c r="P10652" s="1">
        <v>387</v>
      </c>
      <c r="Q106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53" spans="5:17" x14ac:dyDescent="0.25">
      <c r="E10653">
        <v>3681</v>
      </c>
      <c r="F10653" t="s">
        <v>48</v>
      </c>
      <c r="G10653" t="s">
        <v>17</v>
      </c>
      <c r="H10653" t="s">
        <v>8</v>
      </c>
      <c r="I10653" t="s">
        <v>9</v>
      </c>
      <c r="J10653" s="2">
        <f>SUMIFS(Table3[TimesUsed],Table3[TripChainId],Table2[[#This Row],[TripChainId]])</f>
        <v>0</v>
      </c>
      <c r="L10653" t="s">
        <v>18</v>
      </c>
      <c r="M10653" t="s">
        <v>59</v>
      </c>
      <c r="N10653" t="s">
        <v>16</v>
      </c>
      <c r="O10653" t="s">
        <v>14</v>
      </c>
      <c r="P10653" s="1">
        <v>113</v>
      </c>
      <c r="Q106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54" spans="5:17" x14ac:dyDescent="0.25">
      <c r="E10654">
        <v>3681</v>
      </c>
      <c r="F10654" t="s">
        <v>17</v>
      </c>
      <c r="G10654" t="s">
        <v>23</v>
      </c>
      <c r="H10654" t="s">
        <v>16</v>
      </c>
      <c r="I10654" t="s">
        <v>9</v>
      </c>
      <c r="J10654" s="2">
        <f>SUMIFS(Table3[TimesUsed],Table3[TripChainId],Table2[[#This Row],[TripChainId]])</f>
        <v>0</v>
      </c>
      <c r="L10654" t="s">
        <v>18</v>
      </c>
      <c r="M10654" t="s">
        <v>59</v>
      </c>
      <c r="N10654" t="s">
        <v>16</v>
      </c>
      <c r="O10654" t="s">
        <v>12</v>
      </c>
      <c r="P10654" s="1">
        <v>112</v>
      </c>
      <c r="Q106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55" spans="5:17" x14ac:dyDescent="0.25">
      <c r="E10655">
        <v>3681</v>
      </c>
      <c r="F10655" t="s">
        <v>23</v>
      </c>
      <c r="G10655" t="s">
        <v>48</v>
      </c>
      <c r="H10655" t="s">
        <v>10</v>
      </c>
      <c r="I10655" t="s">
        <v>12</v>
      </c>
      <c r="J10655" s="2">
        <f>SUMIFS(Table3[TimesUsed],Table3[TripChainId],Table2[[#This Row],[TripChainId]])</f>
        <v>0</v>
      </c>
      <c r="L10655" t="s">
        <v>18</v>
      </c>
      <c r="M10655" t="s">
        <v>59</v>
      </c>
      <c r="N10655" t="s">
        <v>16</v>
      </c>
      <c r="O10655" t="s">
        <v>13</v>
      </c>
      <c r="P10655" s="1">
        <v>231</v>
      </c>
      <c r="Q106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56" spans="5:17" x14ac:dyDescent="0.25">
      <c r="E10656">
        <v>3682</v>
      </c>
      <c r="F10656" t="s">
        <v>48</v>
      </c>
      <c r="G10656" t="s">
        <v>17</v>
      </c>
      <c r="H10656" t="s">
        <v>8</v>
      </c>
      <c r="I10656" t="s">
        <v>9</v>
      </c>
      <c r="J10656" s="2">
        <f>SUMIFS(Table3[TimesUsed],Table3[TripChainId],Table2[[#This Row],[TripChainId]])</f>
        <v>0</v>
      </c>
      <c r="L10656" t="s">
        <v>18</v>
      </c>
      <c r="M10656" t="s">
        <v>75</v>
      </c>
      <c r="N10656" t="s">
        <v>8</v>
      </c>
      <c r="O10656" t="s">
        <v>9</v>
      </c>
      <c r="P10656" s="1">
        <v>47</v>
      </c>
      <c r="Q106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57" spans="5:17" x14ac:dyDescent="0.25">
      <c r="E10657">
        <v>3682</v>
      </c>
      <c r="F10657" t="s">
        <v>17</v>
      </c>
      <c r="G10657" t="s">
        <v>23</v>
      </c>
      <c r="H10657" t="s">
        <v>16</v>
      </c>
      <c r="I10657" t="s">
        <v>9</v>
      </c>
      <c r="J10657" s="2">
        <f>SUMIFS(Table3[TimesUsed],Table3[TripChainId],Table2[[#This Row],[TripChainId]])</f>
        <v>0</v>
      </c>
      <c r="L10657" t="s">
        <v>18</v>
      </c>
      <c r="M10657" t="s">
        <v>75</v>
      </c>
      <c r="N10657" t="s">
        <v>8</v>
      </c>
      <c r="O10657" t="s">
        <v>11</v>
      </c>
      <c r="P10657" s="1">
        <v>23</v>
      </c>
      <c r="Q106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58" spans="5:17" x14ac:dyDescent="0.25">
      <c r="E10658">
        <v>3682</v>
      </c>
      <c r="F10658" t="s">
        <v>23</v>
      </c>
      <c r="G10658" t="s">
        <v>48</v>
      </c>
      <c r="H10658" t="s">
        <v>10</v>
      </c>
      <c r="I10658" t="s">
        <v>13</v>
      </c>
      <c r="J10658" s="2">
        <f>SUMIFS(Table3[TimesUsed],Table3[TripChainId],Table2[[#This Row],[TripChainId]])</f>
        <v>0</v>
      </c>
      <c r="L10658" t="s">
        <v>18</v>
      </c>
      <c r="M10658" t="s">
        <v>75</v>
      </c>
      <c r="N10658" t="s">
        <v>10</v>
      </c>
      <c r="O10658" t="s">
        <v>11</v>
      </c>
      <c r="P10658" s="1">
        <v>25</v>
      </c>
      <c r="Q106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59" spans="5:17" x14ac:dyDescent="0.25">
      <c r="E10659">
        <v>3683</v>
      </c>
      <c r="F10659" t="s">
        <v>48</v>
      </c>
      <c r="G10659" t="s">
        <v>17</v>
      </c>
      <c r="H10659" t="s">
        <v>8</v>
      </c>
      <c r="I10659" t="s">
        <v>9</v>
      </c>
      <c r="J10659" s="2">
        <f>SUMIFS(Table3[TimesUsed],Table3[TripChainId],Table2[[#This Row],[TripChainId]])</f>
        <v>0</v>
      </c>
      <c r="L10659" t="s">
        <v>18</v>
      </c>
      <c r="M10659" t="s">
        <v>75</v>
      </c>
      <c r="N10659" t="s">
        <v>10</v>
      </c>
      <c r="O10659" t="s">
        <v>13</v>
      </c>
      <c r="P10659" s="1">
        <v>86</v>
      </c>
      <c r="Q106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60" spans="5:17" x14ac:dyDescent="0.25">
      <c r="E10660">
        <v>3683</v>
      </c>
      <c r="F10660" t="s">
        <v>17</v>
      </c>
      <c r="G10660" t="s">
        <v>23</v>
      </c>
      <c r="H10660" t="s">
        <v>16</v>
      </c>
      <c r="I10660" t="s">
        <v>11</v>
      </c>
      <c r="J10660" s="2">
        <f>SUMIFS(Table3[TimesUsed],Table3[TripChainId],Table2[[#This Row],[TripChainId]])</f>
        <v>0</v>
      </c>
      <c r="L10660" t="s">
        <v>18</v>
      </c>
      <c r="M10660" t="s">
        <v>75</v>
      </c>
      <c r="N10660" t="s">
        <v>16</v>
      </c>
      <c r="O10660" t="s">
        <v>9</v>
      </c>
      <c r="P10660" s="1">
        <v>56</v>
      </c>
      <c r="Q106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61" spans="5:17" x14ac:dyDescent="0.25">
      <c r="E10661">
        <v>3683</v>
      </c>
      <c r="F10661" t="s">
        <v>23</v>
      </c>
      <c r="G10661" t="s">
        <v>48</v>
      </c>
      <c r="H10661" t="s">
        <v>10</v>
      </c>
      <c r="I10661" t="s">
        <v>11</v>
      </c>
      <c r="J10661" s="2">
        <f>SUMIFS(Table3[TimesUsed],Table3[TripChainId],Table2[[#This Row],[TripChainId]])</f>
        <v>0</v>
      </c>
      <c r="L10661" t="s">
        <v>18</v>
      </c>
      <c r="M10661" t="s">
        <v>75</v>
      </c>
      <c r="N10661" t="s">
        <v>16</v>
      </c>
      <c r="O10661" t="s">
        <v>11</v>
      </c>
      <c r="P10661" s="1">
        <v>116</v>
      </c>
      <c r="Q106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62" spans="5:17" x14ac:dyDescent="0.25">
      <c r="E10662">
        <v>3684</v>
      </c>
      <c r="F10662" t="s">
        <v>48</v>
      </c>
      <c r="G10662" t="s">
        <v>17</v>
      </c>
      <c r="H10662" t="s">
        <v>8</v>
      </c>
      <c r="I10662" t="s">
        <v>9</v>
      </c>
      <c r="J10662" s="2">
        <f>SUMIFS(Table3[TimesUsed],Table3[TripChainId],Table2[[#This Row],[TripChainId]])</f>
        <v>0</v>
      </c>
      <c r="L10662" t="s">
        <v>18</v>
      </c>
      <c r="M10662" t="s">
        <v>75</v>
      </c>
      <c r="N10662" t="s">
        <v>16</v>
      </c>
      <c r="O10662" t="s">
        <v>14</v>
      </c>
      <c r="P10662" s="1">
        <v>49</v>
      </c>
      <c r="Q106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63" spans="5:17" x14ac:dyDescent="0.25">
      <c r="E10663">
        <v>3684</v>
      </c>
      <c r="F10663" t="s">
        <v>17</v>
      </c>
      <c r="G10663" t="s">
        <v>23</v>
      </c>
      <c r="H10663" t="s">
        <v>16</v>
      </c>
      <c r="I10663" t="s">
        <v>11</v>
      </c>
      <c r="J10663" s="2">
        <f>SUMIFS(Table3[TimesUsed],Table3[TripChainId],Table2[[#This Row],[TripChainId]])</f>
        <v>0</v>
      </c>
      <c r="L10663" t="s">
        <v>18</v>
      </c>
      <c r="M10663" t="s">
        <v>75</v>
      </c>
      <c r="N10663" t="s">
        <v>16</v>
      </c>
      <c r="O10663" t="s">
        <v>12</v>
      </c>
      <c r="P10663" s="1">
        <v>48</v>
      </c>
      <c r="Q106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64" spans="5:17" x14ac:dyDescent="0.25">
      <c r="E10664">
        <v>3684</v>
      </c>
      <c r="F10664" t="s">
        <v>23</v>
      </c>
      <c r="G10664" t="s">
        <v>48</v>
      </c>
      <c r="H10664" t="s">
        <v>10</v>
      </c>
      <c r="I10664" t="s">
        <v>12</v>
      </c>
      <c r="J10664" s="2">
        <f>SUMIFS(Table3[TimesUsed],Table3[TripChainId],Table2[[#This Row],[TripChainId]])</f>
        <v>0</v>
      </c>
      <c r="L10664" t="s">
        <v>18</v>
      </c>
      <c r="M10664" t="s">
        <v>75</v>
      </c>
      <c r="N10664" t="s">
        <v>16</v>
      </c>
      <c r="O10664" t="s">
        <v>13</v>
      </c>
      <c r="P10664" s="1">
        <v>98</v>
      </c>
      <c r="Q106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65" spans="5:17" x14ac:dyDescent="0.25">
      <c r="E10665">
        <v>3685</v>
      </c>
      <c r="F10665" t="s">
        <v>48</v>
      </c>
      <c r="G10665" t="s">
        <v>17</v>
      </c>
      <c r="H10665" t="s">
        <v>8</v>
      </c>
      <c r="I10665" t="s">
        <v>9</v>
      </c>
      <c r="J10665" s="2">
        <f>SUMIFS(Table3[TimesUsed],Table3[TripChainId],Table2[[#This Row],[TripChainId]])</f>
        <v>0</v>
      </c>
      <c r="L10665" t="s">
        <v>18</v>
      </c>
      <c r="M10665" t="s">
        <v>64</v>
      </c>
      <c r="N10665" t="s">
        <v>8</v>
      </c>
      <c r="O10665" t="s">
        <v>9</v>
      </c>
      <c r="P10665" s="1">
        <v>831</v>
      </c>
      <c r="Q106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66" spans="5:17" x14ac:dyDescent="0.25">
      <c r="E10666">
        <v>3685</v>
      </c>
      <c r="F10666" t="s">
        <v>17</v>
      </c>
      <c r="G10666" t="s">
        <v>23</v>
      </c>
      <c r="H10666" t="s">
        <v>16</v>
      </c>
      <c r="I10666" t="s">
        <v>11</v>
      </c>
      <c r="J10666" s="2">
        <f>SUMIFS(Table3[TimesUsed],Table3[TripChainId],Table2[[#This Row],[TripChainId]])</f>
        <v>0</v>
      </c>
      <c r="L10666" t="s">
        <v>18</v>
      </c>
      <c r="M10666" t="s">
        <v>64</v>
      </c>
      <c r="N10666" t="s">
        <v>8</v>
      </c>
      <c r="O10666" t="s">
        <v>11</v>
      </c>
      <c r="P10666" s="1">
        <v>750</v>
      </c>
      <c r="Q106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67" spans="5:17" x14ac:dyDescent="0.25">
      <c r="E10667">
        <v>3685</v>
      </c>
      <c r="F10667" t="s">
        <v>23</v>
      </c>
      <c r="G10667" t="s">
        <v>48</v>
      </c>
      <c r="H10667" t="s">
        <v>10</v>
      </c>
      <c r="I10667" t="s">
        <v>13</v>
      </c>
      <c r="J10667" s="2">
        <f>SUMIFS(Table3[TimesUsed],Table3[TripChainId],Table2[[#This Row],[TripChainId]])</f>
        <v>0</v>
      </c>
      <c r="L10667" t="s">
        <v>18</v>
      </c>
      <c r="M10667" t="s">
        <v>64</v>
      </c>
      <c r="N10667" t="s">
        <v>8</v>
      </c>
      <c r="O10667" t="s">
        <v>14</v>
      </c>
      <c r="P10667" s="1">
        <v>493</v>
      </c>
      <c r="Q106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68" spans="5:17" x14ac:dyDescent="0.25">
      <c r="E10668">
        <v>3686</v>
      </c>
      <c r="F10668" t="s">
        <v>48</v>
      </c>
      <c r="G10668" t="s">
        <v>17</v>
      </c>
      <c r="H10668" t="s">
        <v>8</v>
      </c>
      <c r="I10668" t="s">
        <v>9</v>
      </c>
      <c r="J10668" s="2">
        <f>SUMIFS(Table3[TimesUsed],Table3[TripChainId],Table2[[#This Row],[TripChainId]])</f>
        <v>0</v>
      </c>
      <c r="L10668" t="s">
        <v>18</v>
      </c>
      <c r="M10668" t="s">
        <v>64</v>
      </c>
      <c r="N10668" t="s">
        <v>8</v>
      </c>
      <c r="O10668" t="s">
        <v>12</v>
      </c>
      <c r="P10668" s="1">
        <v>492</v>
      </c>
      <c r="Q106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69" spans="5:17" x14ac:dyDescent="0.25">
      <c r="E10669">
        <v>3686</v>
      </c>
      <c r="F10669" t="s">
        <v>17</v>
      </c>
      <c r="G10669" t="s">
        <v>23</v>
      </c>
      <c r="H10669" t="s">
        <v>16</v>
      </c>
      <c r="I10669" t="s">
        <v>12</v>
      </c>
      <c r="J10669" s="2">
        <f>SUMIFS(Table3[TimesUsed],Table3[TripChainId],Table2[[#This Row],[TripChainId]])</f>
        <v>0</v>
      </c>
      <c r="L10669" t="s">
        <v>18</v>
      </c>
      <c r="M10669" t="s">
        <v>64</v>
      </c>
      <c r="N10669" t="s">
        <v>8</v>
      </c>
      <c r="O10669" t="s">
        <v>13</v>
      </c>
      <c r="P10669" s="1">
        <v>378</v>
      </c>
      <c r="Q106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70" spans="5:17" x14ac:dyDescent="0.25">
      <c r="E10670">
        <v>3686</v>
      </c>
      <c r="F10670" t="s">
        <v>23</v>
      </c>
      <c r="G10670" t="s">
        <v>48</v>
      </c>
      <c r="H10670" t="s">
        <v>10</v>
      </c>
      <c r="I10670" t="s">
        <v>12</v>
      </c>
      <c r="J10670" s="2">
        <f>SUMIFS(Table3[TimesUsed],Table3[TripChainId],Table2[[#This Row],[TripChainId]])</f>
        <v>0</v>
      </c>
      <c r="L10670" t="s">
        <v>18</v>
      </c>
      <c r="M10670" t="s">
        <v>64</v>
      </c>
      <c r="N10670" t="s">
        <v>10</v>
      </c>
      <c r="O10670" t="s">
        <v>9</v>
      </c>
      <c r="P10670" s="1">
        <v>280</v>
      </c>
      <c r="Q106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71" spans="5:17" x14ac:dyDescent="0.25">
      <c r="E10671">
        <v>3687</v>
      </c>
      <c r="F10671" t="s">
        <v>48</v>
      </c>
      <c r="G10671" t="s">
        <v>17</v>
      </c>
      <c r="H10671" t="s">
        <v>8</v>
      </c>
      <c r="I10671" t="s">
        <v>9</v>
      </c>
      <c r="J10671" s="2">
        <f>SUMIFS(Table3[TimesUsed],Table3[TripChainId],Table2[[#This Row],[TripChainId]])</f>
        <v>0</v>
      </c>
      <c r="L10671" t="s">
        <v>18</v>
      </c>
      <c r="M10671" t="s">
        <v>64</v>
      </c>
      <c r="N10671" t="s">
        <v>10</v>
      </c>
      <c r="O10671" t="s">
        <v>11</v>
      </c>
      <c r="P10671" s="1">
        <v>691</v>
      </c>
      <c r="Q106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72" spans="5:17" x14ac:dyDescent="0.25">
      <c r="E10672">
        <v>3687</v>
      </c>
      <c r="F10672" t="s">
        <v>17</v>
      </c>
      <c r="G10672" t="s">
        <v>23</v>
      </c>
      <c r="H10672" t="s">
        <v>16</v>
      </c>
      <c r="I10672" t="s">
        <v>13</v>
      </c>
      <c r="J10672" s="2">
        <f>SUMIFS(Table3[TimesUsed],Table3[TripChainId],Table2[[#This Row],[TripChainId]])</f>
        <v>0</v>
      </c>
      <c r="L10672" t="s">
        <v>18</v>
      </c>
      <c r="M10672" t="s">
        <v>64</v>
      </c>
      <c r="N10672" t="s">
        <v>10</v>
      </c>
      <c r="O10672" t="s">
        <v>14</v>
      </c>
      <c r="P10672" s="1">
        <v>606</v>
      </c>
      <c r="Q106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73" spans="5:17" x14ac:dyDescent="0.25">
      <c r="E10673">
        <v>3687</v>
      </c>
      <c r="F10673" t="s">
        <v>23</v>
      </c>
      <c r="G10673" t="s">
        <v>48</v>
      </c>
      <c r="H10673" t="s">
        <v>10</v>
      </c>
      <c r="I10673" t="s">
        <v>12</v>
      </c>
      <c r="J10673" s="2">
        <f>SUMIFS(Table3[TimesUsed],Table3[TripChainId],Table2[[#This Row],[TripChainId]])</f>
        <v>0</v>
      </c>
      <c r="L10673" t="s">
        <v>18</v>
      </c>
      <c r="M10673" t="s">
        <v>64</v>
      </c>
      <c r="N10673" t="s">
        <v>10</v>
      </c>
      <c r="O10673" t="s">
        <v>12</v>
      </c>
      <c r="P10673" s="1">
        <v>605</v>
      </c>
      <c r="Q106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74" spans="5:17" x14ac:dyDescent="0.25">
      <c r="E10674">
        <v>3688</v>
      </c>
      <c r="F10674" t="s">
        <v>48</v>
      </c>
      <c r="G10674" t="s">
        <v>17</v>
      </c>
      <c r="H10674" t="s">
        <v>8</v>
      </c>
      <c r="I10674" t="s">
        <v>9</v>
      </c>
      <c r="J10674" s="2">
        <f>SUMIFS(Table3[TimesUsed],Table3[TripChainId],Table2[[#This Row],[TripChainId]])</f>
        <v>0</v>
      </c>
      <c r="L10674" t="s">
        <v>18</v>
      </c>
      <c r="M10674" t="s">
        <v>64</v>
      </c>
      <c r="N10674" t="s">
        <v>10</v>
      </c>
      <c r="O10674" t="s">
        <v>13</v>
      </c>
      <c r="P10674" s="1">
        <v>1302</v>
      </c>
      <c r="Q106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75" spans="5:17" x14ac:dyDescent="0.25">
      <c r="E10675">
        <v>3688</v>
      </c>
      <c r="F10675" t="s">
        <v>17</v>
      </c>
      <c r="G10675" t="s">
        <v>23</v>
      </c>
      <c r="H10675" t="s">
        <v>16</v>
      </c>
      <c r="I10675" t="s">
        <v>13</v>
      </c>
      <c r="J10675" s="2">
        <f>SUMIFS(Table3[TimesUsed],Table3[TripChainId],Table2[[#This Row],[TripChainId]])</f>
        <v>0</v>
      </c>
      <c r="L10675" t="s">
        <v>18</v>
      </c>
      <c r="M10675" t="s">
        <v>64</v>
      </c>
      <c r="N10675" t="s">
        <v>16</v>
      </c>
      <c r="O10675" t="s">
        <v>9</v>
      </c>
      <c r="P10675" s="1">
        <v>1076</v>
      </c>
      <c r="Q106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76" spans="5:17" x14ac:dyDescent="0.25">
      <c r="E10676">
        <v>3688</v>
      </c>
      <c r="F10676" t="s">
        <v>23</v>
      </c>
      <c r="G10676" t="s">
        <v>48</v>
      </c>
      <c r="H10676" t="s">
        <v>10</v>
      </c>
      <c r="I10676" t="s">
        <v>13</v>
      </c>
      <c r="J10676" s="2">
        <f>SUMIFS(Table3[TimesUsed],Table3[TripChainId],Table2[[#This Row],[TripChainId]])</f>
        <v>0</v>
      </c>
      <c r="L10676" t="s">
        <v>18</v>
      </c>
      <c r="M10676" t="s">
        <v>64</v>
      </c>
      <c r="N10676" t="s">
        <v>16</v>
      </c>
      <c r="O10676" t="s">
        <v>11</v>
      </c>
      <c r="P10676" s="1">
        <v>3435</v>
      </c>
      <c r="Q106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77" spans="5:17" x14ac:dyDescent="0.25">
      <c r="E10677">
        <v>3689</v>
      </c>
      <c r="F10677" t="s">
        <v>48</v>
      </c>
      <c r="G10677" t="s">
        <v>17</v>
      </c>
      <c r="H10677" t="s">
        <v>8</v>
      </c>
      <c r="I10677" t="s">
        <v>11</v>
      </c>
      <c r="J10677" s="2">
        <f>SUMIFS(Table3[TimesUsed],Table3[TripChainId],Table2[[#This Row],[TripChainId]])</f>
        <v>65</v>
      </c>
      <c r="L10677" t="s">
        <v>18</v>
      </c>
      <c r="M10677" t="s">
        <v>64</v>
      </c>
      <c r="N10677" t="s">
        <v>16</v>
      </c>
      <c r="O10677" t="s">
        <v>14</v>
      </c>
      <c r="P10677" s="1">
        <v>900</v>
      </c>
      <c r="Q106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78" spans="5:17" x14ac:dyDescent="0.25">
      <c r="E10678">
        <v>3689</v>
      </c>
      <c r="F10678" t="s">
        <v>17</v>
      </c>
      <c r="G10678" t="s">
        <v>23</v>
      </c>
      <c r="H10678" t="s">
        <v>16</v>
      </c>
      <c r="I10678" t="s">
        <v>11</v>
      </c>
      <c r="J10678" s="2">
        <f>SUMIFS(Table3[TimesUsed],Table3[TripChainId],Table2[[#This Row],[TripChainId]])</f>
        <v>65</v>
      </c>
      <c r="L10678" t="s">
        <v>18</v>
      </c>
      <c r="M10678" t="s">
        <v>64</v>
      </c>
      <c r="N10678" t="s">
        <v>16</v>
      </c>
      <c r="O10678" t="s">
        <v>12</v>
      </c>
      <c r="P10678" s="1">
        <v>899</v>
      </c>
      <c r="Q106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79" spans="5:17" x14ac:dyDescent="0.25">
      <c r="E10679">
        <v>3689</v>
      </c>
      <c r="F10679" t="s">
        <v>23</v>
      </c>
      <c r="G10679" t="s">
        <v>48</v>
      </c>
      <c r="H10679" t="s">
        <v>10</v>
      </c>
      <c r="I10679" t="s">
        <v>11</v>
      </c>
      <c r="J10679" s="2">
        <f>SUMIFS(Table3[TimesUsed],Table3[TripChainId],Table2[[#This Row],[TripChainId]])</f>
        <v>65</v>
      </c>
      <c r="L10679" t="s">
        <v>18</v>
      </c>
      <c r="M10679" t="s">
        <v>64</v>
      </c>
      <c r="N10679" t="s">
        <v>16</v>
      </c>
      <c r="O10679" t="s">
        <v>13</v>
      </c>
      <c r="P10679" s="1">
        <v>1302</v>
      </c>
      <c r="Q106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80" spans="5:17" x14ac:dyDescent="0.25">
      <c r="E10680">
        <v>3690</v>
      </c>
      <c r="F10680" t="s">
        <v>48</v>
      </c>
      <c r="G10680" t="s">
        <v>17</v>
      </c>
      <c r="H10680" t="s">
        <v>8</v>
      </c>
      <c r="I10680" t="s">
        <v>11</v>
      </c>
      <c r="J10680" s="2">
        <f>SUMIFS(Table3[TimesUsed],Table3[TripChainId],Table2[[#This Row],[TripChainId]])</f>
        <v>0</v>
      </c>
      <c r="L10680" t="s">
        <v>18</v>
      </c>
      <c r="M10680" t="s">
        <v>23</v>
      </c>
      <c r="N10680" t="s">
        <v>8</v>
      </c>
      <c r="O10680" t="s">
        <v>9</v>
      </c>
      <c r="P10680" s="1">
        <v>481</v>
      </c>
      <c r="Q106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81" spans="5:17" x14ac:dyDescent="0.25">
      <c r="E10681">
        <v>3690</v>
      </c>
      <c r="F10681" t="s">
        <v>17</v>
      </c>
      <c r="G10681" t="s">
        <v>23</v>
      </c>
      <c r="H10681" t="s">
        <v>16</v>
      </c>
      <c r="I10681" t="s">
        <v>11</v>
      </c>
      <c r="J10681" s="2">
        <f>SUMIFS(Table3[TimesUsed],Table3[TripChainId],Table2[[#This Row],[TripChainId]])</f>
        <v>0</v>
      </c>
      <c r="L10681" t="s">
        <v>18</v>
      </c>
      <c r="M10681" t="s">
        <v>23</v>
      </c>
      <c r="N10681" t="s">
        <v>8</v>
      </c>
      <c r="O10681" t="s">
        <v>11</v>
      </c>
      <c r="P10681" s="1">
        <v>374</v>
      </c>
      <c r="Q106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82" spans="5:17" x14ac:dyDescent="0.25">
      <c r="E10682">
        <v>3690</v>
      </c>
      <c r="F10682" t="s">
        <v>23</v>
      </c>
      <c r="G10682" t="s">
        <v>48</v>
      </c>
      <c r="H10682" t="s">
        <v>10</v>
      </c>
      <c r="I10682" t="s">
        <v>12</v>
      </c>
      <c r="J10682" s="2">
        <f>SUMIFS(Table3[TimesUsed],Table3[TripChainId],Table2[[#This Row],[TripChainId]])</f>
        <v>0</v>
      </c>
      <c r="L10682" t="s">
        <v>18</v>
      </c>
      <c r="M10682" t="s">
        <v>23</v>
      </c>
      <c r="N10682" t="s">
        <v>8</v>
      </c>
      <c r="O10682" t="s">
        <v>14</v>
      </c>
      <c r="P10682" s="1">
        <v>273</v>
      </c>
      <c r="Q106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83" spans="5:17" x14ac:dyDescent="0.25">
      <c r="E10683">
        <v>3691</v>
      </c>
      <c r="F10683" t="s">
        <v>48</v>
      </c>
      <c r="G10683" t="s">
        <v>17</v>
      </c>
      <c r="H10683" t="s">
        <v>8</v>
      </c>
      <c r="I10683" t="s">
        <v>11</v>
      </c>
      <c r="J10683" s="2">
        <f>SUMIFS(Table3[TimesUsed],Table3[TripChainId],Table2[[#This Row],[TripChainId]])</f>
        <v>0</v>
      </c>
      <c r="L10683" t="s">
        <v>18</v>
      </c>
      <c r="M10683" t="s">
        <v>23</v>
      </c>
      <c r="N10683" t="s">
        <v>8</v>
      </c>
      <c r="O10683" t="s">
        <v>12</v>
      </c>
      <c r="P10683" s="1">
        <v>272</v>
      </c>
      <c r="Q106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84" spans="5:17" x14ac:dyDescent="0.25">
      <c r="E10684">
        <v>3691</v>
      </c>
      <c r="F10684" t="s">
        <v>17</v>
      </c>
      <c r="G10684" t="s">
        <v>23</v>
      </c>
      <c r="H10684" t="s">
        <v>16</v>
      </c>
      <c r="I10684" t="s">
        <v>11</v>
      </c>
      <c r="J10684" s="2">
        <f>SUMIFS(Table3[TimesUsed],Table3[TripChainId],Table2[[#This Row],[TripChainId]])</f>
        <v>0</v>
      </c>
      <c r="L10684" t="s">
        <v>18</v>
      </c>
      <c r="M10684" t="s">
        <v>23</v>
      </c>
      <c r="N10684" t="s">
        <v>8</v>
      </c>
      <c r="O10684" t="s">
        <v>13</v>
      </c>
      <c r="P10684" s="1">
        <v>207</v>
      </c>
      <c r="Q106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85" spans="5:17" x14ac:dyDescent="0.25">
      <c r="E10685">
        <v>3691</v>
      </c>
      <c r="F10685" t="s">
        <v>23</v>
      </c>
      <c r="G10685" t="s">
        <v>48</v>
      </c>
      <c r="H10685" t="s">
        <v>10</v>
      </c>
      <c r="I10685" t="s">
        <v>13</v>
      </c>
      <c r="J10685" s="2">
        <f>SUMIFS(Table3[TimesUsed],Table3[TripChainId],Table2[[#This Row],[TripChainId]])</f>
        <v>0</v>
      </c>
      <c r="L10685" t="s">
        <v>18</v>
      </c>
      <c r="M10685" t="s">
        <v>23</v>
      </c>
      <c r="N10685" t="s">
        <v>10</v>
      </c>
      <c r="O10685" t="s">
        <v>9</v>
      </c>
      <c r="P10685" s="1">
        <v>203</v>
      </c>
      <c r="Q106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86" spans="5:17" x14ac:dyDescent="0.25">
      <c r="E10686">
        <v>3692</v>
      </c>
      <c r="F10686" t="s">
        <v>48</v>
      </c>
      <c r="G10686" t="s">
        <v>17</v>
      </c>
      <c r="H10686" t="s">
        <v>8</v>
      </c>
      <c r="I10686" t="s">
        <v>11</v>
      </c>
      <c r="J10686" s="2">
        <f>SUMIFS(Table3[TimesUsed],Table3[TripChainId],Table2[[#This Row],[TripChainId]])</f>
        <v>0</v>
      </c>
      <c r="L10686" t="s">
        <v>18</v>
      </c>
      <c r="M10686" t="s">
        <v>23</v>
      </c>
      <c r="N10686" t="s">
        <v>10</v>
      </c>
      <c r="O10686" t="s">
        <v>11</v>
      </c>
      <c r="P10686" s="1">
        <v>588</v>
      </c>
      <c r="Q106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87" spans="5:17" x14ac:dyDescent="0.25">
      <c r="E10687">
        <v>3692</v>
      </c>
      <c r="F10687" t="s">
        <v>17</v>
      </c>
      <c r="G10687" t="s">
        <v>23</v>
      </c>
      <c r="H10687" t="s">
        <v>16</v>
      </c>
      <c r="I10687" t="s">
        <v>12</v>
      </c>
      <c r="J10687" s="2">
        <f>SUMIFS(Table3[TimesUsed],Table3[TripChainId],Table2[[#This Row],[TripChainId]])</f>
        <v>0</v>
      </c>
      <c r="L10687" t="s">
        <v>18</v>
      </c>
      <c r="M10687" t="s">
        <v>23</v>
      </c>
      <c r="N10687" t="s">
        <v>10</v>
      </c>
      <c r="O10687" t="s">
        <v>14</v>
      </c>
      <c r="P10687" s="1">
        <v>465</v>
      </c>
      <c r="Q106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88" spans="5:17" x14ac:dyDescent="0.25">
      <c r="E10688">
        <v>3692</v>
      </c>
      <c r="F10688" t="s">
        <v>23</v>
      </c>
      <c r="G10688" t="s">
        <v>48</v>
      </c>
      <c r="H10688" t="s">
        <v>10</v>
      </c>
      <c r="I10688" t="s">
        <v>12</v>
      </c>
      <c r="J10688" s="2">
        <f>SUMIFS(Table3[TimesUsed],Table3[TripChainId],Table2[[#This Row],[TripChainId]])</f>
        <v>0</v>
      </c>
      <c r="L10688" t="s">
        <v>18</v>
      </c>
      <c r="M10688" t="s">
        <v>23</v>
      </c>
      <c r="N10688" t="s">
        <v>10</v>
      </c>
      <c r="O10688" t="s">
        <v>12</v>
      </c>
      <c r="P10688" s="1">
        <v>464</v>
      </c>
      <c r="Q106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89" spans="5:17" x14ac:dyDescent="0.25">
      <c r="E10689">
        <v>3693</v>
      </c>
      <c r="F10689" t="s">
        <v>48</v>
      </c>
      <c r="G10689" t="s">
        <v>17</v>
      </c>
      <c r="H10689" t="s">
        <v>8</v>
      </c>
      <c r="I10689" t="s">
        <v>11</v>
      </c>
      <c r="J10689" s="2">
        <f>SUMIFS(Table3[TimesUsed],Table3[TripChainId],Table2[[#This Row],[TripChainId]])</f>
        <v>0</v>
      </c>
      <c r="L10689" t="s">
        <v>18</v>
      </c>
      <c r="M10689" t="s">
        <v>23</v>
      </c>
      <c r="N10689" t="s">
        <v>10</v>
      </c>
      <c r="O10689" t="s">
        <v>13</v>
      </c>
      <c r="P10689" s="1">
        <v>1151</v>
      </c>
      <c r="Q106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90" spans="5:17" x14ac:dyDescent="0.25">
      <c r="E10690">
        <v>3693</v>
      </c>
      <c r="F10690" t="s">
        <v>17</v>
      </c>
      <c r="G10690" t="s">
        <v>23</v>
      </c>
      <c r="H10690" t="s">
        <v>16</v>
      </c>
      <c r="I10690" t="s">
        <v>13</v>
      </c>
      <c r="J10690" s="2">
        <f>SUMIFS(Table3[TimesUsed],Table3[TripChainId],Table2[[#This Row],[TripChainId]])</f>
        <v>0</v>
      </c>
      <c r="L10690" t="s">
        <v>18</v>
      </c>
      <c r="M10690" t="s">
        <v>23</v>
      </c>
      <c r="N10690" t="s">
        <v>16</v>
      </c>
      <c r="O10690" t="s">
        <v>9</v>
      </c>
      <c r="P10690" s="1">
        <v>585</v>
      </c>
      <c r="Q106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91" spans="5:17" x14ac:dyDescent="0.25">
      <c r="E10691">
        <v>3693</v>
      </c>
      <c r="F10691" t="s">
        <v>23</v>
      </c>
      <c r="G10691" t="s">
        <v>48</v>
      </c>
      <c r="H10691" t="s">
        <v>10</v>
      </c>
      <c r="I10691" t="s">
        <v>12</v>
      </c>
      <c r="J10691" s="2">
        <f>SUMIFS(Table3[TimesUsed],Table3[TripChainId],Table2[[#This Row],[TripChainId]])</f>
        <v>0</v>
      </c>
      <c r="L10691" t="s">
        <v>18</v>
      </c>
      <c r="M10691" t="s">
        <v>23</v>
      </c>
      <c r="N10691" t="s">
        <v>16</v>
      </c>
      <c r="O10691" t="s">
        <v>11</v>
      </c>
      <c r="P10691" s="1">
        <v>1917</v>
      </c>
      <c r="Q106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92" spans="5:17" x14ac:dyDescent="0.25">
      <c r="E10692">
        <v>3694</v>
      </c>
      <c r="F10692" t="s">
        <v>48</v>
      </c>
      <c r="G10692" t="s">
        <v>17</v>
      </c>
      <c r="H10692" t="s">
        <v>8</v>
      </c>
      <c r="I10692" t="s">
        <v>11</v>
      </c>
      <c r="J10692" s="2">
        <f>SUMIFS(Table3[TimesUsed],Table3[TripChainId],Table2[[#This Row],[TripChainId]])</f>
        <v>0</v>
      </c>
      <c r="L10692" t="s">
        <v>18</v>
      </c>
      <c r="M10692" t="s">
        <v>23</v>
      </c>
      <c r="N10692" t="s">
        <v>16</v>
      </c>
      <c r="O10692" t="s">
        <v>14</v>
      </c>
      <c r="P10692" s="1">
        <v>652</v>
      </c>
      <c r="Q106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93" spans="5:17" x14ac:dyDescent="0.25">
      <c r="E10693">
        <v>3694</v>
      </c>
      <c r="F10693" t="s">
        <v>17</v>
      </c>
      <c r="G10693" t="s">
        <v>23</v>
      </c>
      <c r="H10693" t="s">
        <v>16</v>
      </c>
      <c r="I10693" t="s">
        <v>13</v>
      </c>
      <c r="J10693" s="2">
        <f>SUMIFS(Table3[TimesUsed],Table3[TripChainId],Table2[[#This Row],[TripChainId]])</f>
        <v>0</v>
      </c>
      <c r="L10693" t="s">
        <v>18</v>
      </c>
      <c r="M10693" t="s">
        <v>23</v>
      </c>
      <c r="N10693" t="s">
        <v>16</v>
      </c>
      <c r="O10693" t="s">
        <v>12</v>
      </c>
      <c r="P10693" s="1">
        <v>651</v>
      </c>
      <c r="Q106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94" spans="5:17" x14ac:dyDescent="0.25">
      <c r="E10694">
        <v>3694</v>
      </c>
      <c r="F10694" t="s">
        <v>23</v>
      </c>
      <c r="G10694" t="s">
        <v>48</v>
      </c>
      <c r="H10694" t="s">
        <v>10</v>
      </c>
      <c r="I10694" t="s">
        <v>13</v>
      </c>
      <c r="J10694" s="2">
        <f>SUMIFS(Table3[TimesUsed],Table3[TripChainId],Table2[[#This Row],[TripChainId]])</f>
        <v>0</v>
      </c>
      <c r="L10694" t="s">
        <v>18</v>
      </c>
      <c r="M10694" t="s">
        <v>23</v>
      </c>
      <c r="N10694" t="s">
        <v>16</v>
      </c>
      <c r="O10694" t="s">
        <v>13</v>
      </c>
      <c r="P10694" s="1">
        <v>1041</v>
      </c>
      <c r="Q10694" s="1">
        <f>SUMIFS(Table2[TimesUsed],Table2[OrigZoneId],Table1[[#This Row],[OrigZoneId]],Table2[DestZoneId],Table1[[#This Row],[DestZoneId]],Table2[Purpose],Table1[[#This Row],[Purpose]],Table2[TimePeriod],Table1[[#This Row],[TimePeriod]])</f>
        <v>15</v>
      </c>
    </row>
    <row r="10695" spans="5:17" x14ac:dyDescent="0.25">
      <c r="E10695">
        <v>3695</v>
      </c>
      <c r="F10695" t="s">
        <v>48</v>
      </c>
      <c r="G10695" t="s">
        <v>17</v>
      </c>
      <c r="H10695" t="s">
        <v>8</v>
      </c>
      <c r="I10695" t="s">
        <v>14</v>
      </c>
      <c r="J10695" s="2">
        <f>SUMIFS(Table3[TimesUsed],Table3[TripChainId],Table2[[#This Row],[TripChainId]])</f>
        <v>0</v>
      </c>
      <c r="L10695" t="s">
        <v>18</v>
      </c>
      <c r="M10695" t="s">
        <v>76</v>
      </c>
      <c r="N10695" t="s">
        <v>8</v>
      </c>
      <c r="O10695" t="s">
        <v>9</v>
      </c>
      <c r="P10695" s="1">
        <v>129</v>
      </c>
      <c r="Q106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96" spans="5:17" x14ac:dyDescent="0.25">
      <c r="E10696">
        <v>3695</v>
      </c>
      <c r="F10696" t="s">
        <v>17</v>
      </c>
      <c r="G10696" t="s">
        <v>23</v>
      </c>
      <c r="H10696" t="s">
        <v>16</v>
      </c>
      <c r="I10696" t="s">
        <v>9</v>
      </c>
      <c r="J10696" s="2">
        <f>SUMIFS(Table3[TimesUsed],Table3[TripChainId],Table2[[#This Row],[TripChainId]])</f>
        <v>0</v>
      </c>
      <c r="L10696" t="s">
        <v>18</v>
      </c>
      <c r="M10696" t="s">
        <v>76</v>
      </c>
      <c r="N10696" t="s">
        <v>8</v>
      </c>
      <c r="O10696" t="s">
        <v>11</v>
      </c>
      <c r="P10696" s="1">
        <v>45</v>
      </c>
      <c r="Q106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97" spans="5:17" x14ac:dyDescent="0.25">
      <c r="E10697">
        <v>3695</v>
      </c>
      <c r="F10697" t="s">
        <v>23</v>
      </c>
      <c r="G10697" t="s">
        <v>48</v>
      </c>
      <c r="H10697" t="s">
        <v>10</v>
      </c>
      <c r="I10697" t="s">
        <v>9</v>
      </c>
      <c r="J10697" s="2">
        <f>SUMIFS(Table3[TimesUsed],Table3[TripChainId],Table2[[#This Row],[TripChainId]])</f>
        <v>0</v>
      </c>
      <c r="L10697" t="s">
        <v>18</v>
      </c>
      <c r="M10697" t="s">
        <v>76</v>
      </c>
      <c r="N10697" t="s">
        <v>8</v>
      </c>
      <c r="O10697" t="s">
        <v>14</v>
      </c>
      <c r="P10697" s="1">
        <v>42</v>
      </c>
      <c r="Q106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98" spans="5:17" x14ac:dyDescent="0.25">
      <c r="E10698">
        <v>3696</v>
      </c>
      <c r="F10698" t="s">
        <v>48</v>
      </c>
      <c r="G10698" t="s">
        <v>17</v>
      </c>
      <c r="H10698" t="s">
        <v>8</v>
      </c>
      <c r="I10698" t="s">
        <v>14</v>
      </c>
      <c r="J10698" s="2">
        <f>SUMIFS(Table3[TimesUsed],Table3[TripChainId],Table2[[#This Row],[TripChainId]])</f>
        <v>0</v>
      </c>
      <c r="L10698" t="s">
        <v>18</v>
      </c>
      <c r="M10698" t="s">
        <v>76</v>
      </c>
      <c r="N10698" t="s">
        <v>8</v>
      </c>
      <c r="O10698" t="s">
        <v>12</v>
      </c>
      <c r="P10698" s="1">
        <v>41</v>
      </c>
      <c r="Q106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699" spans="5:17" x14ac:dyDescent="0.25">
      <c r="E10699">
        <v>3696</v>
      </c>
      <c r="F10699" t="s">
        <v>17</v>
      </c>
      <c r="G10699" t="s">
        <v>23</v>
      </c>
      <c r="H10699" t="s">
        <v>16</v>
      </c>
      <c r="I10699" t="s">
        <v>9</v>
      </c>
      <c r="J10699" s="2">
        <f>SUMIFS(Table3[TimesUsed],Table3[TripChainId],Table2[[#This Row],[TripChainId]])</f>
        <v>0</v>
      </c>
      <c r="L10699" t="s">
        <v>18</v>
      </c>
      <c r="M10699" t="s">
        <v>76</v>
      </c>
      <c r="N10699" t="s">
        <v>10</v>
      </c>
      <c r="O10699" t="s">
        <v>11</v>
      </c>
      <c r="P10699" s="1">
        <v>84</v>
      </c>
      <c r="Q106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00" spans="5:17" x14ac:dyDescent="0.25">
      <c r="E10700">
        <v>3696</v>
      </c>
      <c r="F10700" t="s">
        <v>23</v>
      </c>
      <c r="G10700" t="s">
        <v>48</v>
      </c>
      <c r="H10700" t="s">
        <v>10</v>
      </c>
      <c r="I10700" t="s">
        <v>11</v>
      </c>
      <c r="J10700" s="2">
        <f>SUMIFS(Table3[TimesUsed],Table3[TripChainId],Table2[[#This Row],[TripChainId]])</f>
        <v>0</v>
      </c>
      <c r="L10700" t="s">
        <v>18</v>
      </c>
      <c r="M10700" t="s">
        <v>76</v>
      </c>
      <c r="N10700" t="s">
        <v>10</v>
      </c>
      <c r="O10700" t="s">
        <v>14</v>
      </c>
      <c r="P10700" s="1">
        <v>64</v>
      </c>
      <c r="Q107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01" spans="5:17" x14ac:dyDescent="0.25">
      <c r="E10701">
        <v>3697</v>
      </c>
      <c r="F10701" t="s">
        <v>48</v>
      </c>
      <c r="G10701" t="s">
        <v>17</v>
      </c>
      <c r="H10701" t="s">
        <v>8</v>
      </c>
      <c r="I10701" t="s">
        <v>14</v>
      </c>
      <c r="J10701" s="2">
        <f>SUMIFS(Table3[TimesUsed],Table3[TripChainId],Table2[[#This Row],[TripChainId]])</f>
        <v>0</v>
      </c>
      <c r="L10701" t="s">
        <v>18</v>
      </c>
      <c r="M10701" t="s">
        <v>76</v>
      </c>
      <c r="N10701" t="s">
        <v>10</v>
      </c>
      <c r="O10701" t="s">
        <v>12</v>
      </c>
      <c r="P10701" s="1">
        <v>64</v>
      </c>
      <c r="Q107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02" spans="5:17" x14ac:dyDescent="0.25">
      <c r="E10702">
        <v>3697</v>
      </c>
      <c r="F10702" t="s">
        <v>17</v>
      </c>
      <c r="G10702" t="s">
        <v>23</v>
      </c>
      <c r="H10702" t="s">
        <v>16</v>
      </c>
      <c r="I10702" t="s">
        <v>9</v>
      </c>
      <c r="J10702" s="2">
        <f>SUMIFS(Table3[TimesUsed],Table3[TripChainId],Table2[[#This Row],[TripChainId]])</f>
        <v>0</v>
      </c>
      <c r="L10702" t="s">
        <v>18</v>
      </c>
      <c r="M10702" t="s">
        <v>76</v>
      </c>
      <c r="N10702" t="s">
        <v>10</v>
      </c>
      <c r="O10702" t="s">
        <v>13</v>
      </c>
      <c r="P10702" s="1">
        <v>360</v>
      </c>
      <c r="Q107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03" spans="5:17" x14ac:dyDescent="0.25">
      <c r="E10703">
        <v>3697</v>
      </c>
      <c r="F10703" t="s">
        <v>23</v>
      </c>
      <c r="G10703" t="s">
        <v>48</v>
      </c>
      <c r="H10703" t="s">
        <v>10</v>
      </c>
      <c r="I10703" t="s">
        <v>12</v>
      </c>
      <c r="J10703" s="2">
        <f>SUMIFS(Table3[TimesUsed],Table3[TripChainId],Table2[[#This Row],[TripChainId]])</f>
        <v>0</v>
      </c>
      <c r="L10703" t="s">
        <v>18</v>
      </c>
      <c r="M10703" t="s">
        <v>76</v>
      </c>
      <c r="N10703" t="s">
        <v>16</v>
      </c>
      <c r="O10703" t="s">
        <v>9</v>
      </c>
      <c r="P10703" s="1">
        <v>121</v>
      </c>
      <c r="Q107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04" spans="5:17" x14ac:dyDescent="0.25">
      <c r="E10704">
        <v>3698</v>
      </c>
      <c r="F10704" t="s">
        <v>48</v>
      </c>
      <c r="G10704" t="s">
        <v>17</v>
      </c>
      <c r="H10704" t="s">
        <v>8</v>
      </c>
      <c r="I10704" t="s">
        <v>14</v>
      </c>
      <c r="J10704" s="2">
        <f>SUMIFS(Table3[TimesUsed],Table3[TripChainId],Table2[[#This Row],[TripChainId]])</f>
        <v>0</v>
      </c>
      <c r="L10704" t="s">
        <v>18</v>
      </c>
      <c r="M10704" t="s">
        <v>76</v>
      </c>
      <c r="N10704" t="s">
        <v>16</v>
      </c>
      <c r="O10704" t="s">
        <v>11</v>
      </c>
      <c r="P10704" s="1">
        <v>305</v>
      </c>
      <c r="Q107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05" spans="5:17" x14ac:dyDescent="0.25">
      <c r="E10705">
        <v>3698</v>
      </c>
      <c r="F10705" t="s">
        <v>17</v>
      </c>
      <c r="G10705" t="s">
        <v>23</v>
      </c>
      <c r="H10705" t="s">
        <v>16</v>
      </c>
      <c r="I10705" t="s">
        <v>9</v>
      </c>
      <c r="J10705" s="2">
        <f>SUMIFS(Table3[TimesUsed],Table3[TripChainId],Table2[[#This Row],[TripChainId]])</f>
        <v>0</v>
      </c>
      <c r="L10705" t="s">
        <v>18</v>
      </c>
      <c r="M10705" t="s">
        <v>76</v>
      </c>
      <c r="N10705" t="s">
        <v>16</v>
      </c>
      <c r="O10705" t="s">
        <v>14</v>
      </c>
      <c r="P10705" s="1">
        <v>113</v>
      </c>
      <c r="Q107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06" spans="5:17" x14ac:dyDescent="0.25">
      <c r="E10706">
        <v>3698</v>
      </c>
      <c r="F10706" t="s">
        <v>23</v>
      </c>
      <c r="G10706" t="s">
        <v>48</v>
      </c>
      <c r="H10706" t="s">
        <v>10</v>
      </c>
      <c r="I10706" t="s">
        <v>13</v>
      </c>
      <c r="J10706" s="2">
        <f>SUMIFS(Table3[TimesUsed],Table3[TripChainId],Table2[[#This Row],[TripChainId]])</f>
        <v>0</v>
      </c>
      <c r="L10706" t="s">
        <v>18</v>
      </c>
      <c r="M10706" t="s">
        <v>76</v>
      </c>
      <c r="N10706" t="s">
        <v>16</v>
      </c>
      <c r="O10706" t="s">
        <v>12</v>
      </c>
      <c r="P10706" s="1">
        <v>112</v>
      </c>
      <c r="Q107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07" spans="5:17" x14ac:dyDescent="0.25">
      <c r="E10707">
        <v>3699</v>
      </c>
      <c r="F10707" t="s">
        <v>48</v>
      </c>
      <c r="G10707" t="s">
        <v>17</v>
      </c>
      <c r="H10707" t="s">
        <v>8</v>
      </c>
      <c r="I10707" t="s">
        <v>14</v>
      </c>
      <c r="J10707" s="2">
        <f>SUMIFS(Table3[TimesUsed],Table3[TripChainId],Table2[[#This Row],[TripChainId]])</f>
        <v>0</v>
      </c>
      <c r="L10707" t="s">
        <v>18</v>
      </c>
      <c r="M10707" t="s">
        <v>76</v>
      </c>
      <c r="N10707" t="s">
        <v>16</v>
      </c>
      <c r="O10707" t="s">
        <v>13</v>
      </c>
      <c r="P10707" s="1">
        <v>265</v>
      </c>
      <c r="Q107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08" spans="5:17" x14ac:dyDescent="0.25">
      <c r="E10708">
        <v>3699</v>
      </c>
      <c r="F10708" t="s">
        <v>17</v>
      </c>
      <c r="G10708" t="s">
        <v>23</v>
      </c>
      <c r="H10708" t="s">
        <v>16</v>
      </c>
      <c r="I10708" t="s">
        <v>11</v>
      </c>
      <c r="J10708" s="2">
        <f>SUMIFS(Table3[TimesUsed],Table3[TripChainId],Table2[[#This Row],[TripChainId]])</f>
        <v>0</v>
      </c>
      <c r="L10708" t="s">
        <v>18</v>
      </c>
      <c r="M10708" t="s">
        <v>24</v>
      </c>
      <c r="N10708" t="s">
        <v>8</v>
      </c>
      <c r="O10708" t="s">
        <v>9</v>
      </c>
      <c r="P10708" s="1">
        <v>109</v>
      </c>
      <c r="Q107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09" spans="5:17" x14ac:dyDescent="0.25">
      <c r="E10709">
        <v>3699</v>
      </c>
      <c r="F10709" t="s">
        <v>23</v>
      </c>
      <c r="G10709" t="s">
        <v>48</v>
      </c>
      <c r="H10709" t="s">
        <v>10</v>
      </c>
      <c r="I10709" t="s">
        <v>11</v>
      </c>
      <c r="J10709" s="2">
        <f>SUMIFS(Table3[TimesUsed],Table3[TripChainId],Table2[[#This Row],[TripChainId]])</f>
        <v>0</v>
      </c>
      <c r="L10709" t="s">
        <v>18</v>
      </c>
      <c r="M10709" t="s">
        <v>24</v>
      </c>
      <c r="N10709" t="s">
        <v>8</v>
      </c>
      <c r="O10709" t="s">
        <v>11</v>
      </c>
      <c r="P10709" s="1">
        <v>39</v>
      </c>
      <c r="Q107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10" spans="5:17" x14ac:dyDescent="0.25">
      <c r="E10710">
        <v>3700</v>
      </c>
      <c r="F10710" t="s">
        <v>48</v>
      </c>
      <c r="G10710" t="s">
        <v>17</v>
      </c>
      <c r="H10710" t="s">
        <v>8</v>
      </c>
      <c r="I10710" t="s">
        <v>14</v>
      </c>
      <c r="J10710" s="2">
        <f>SUMIFS(Table3[TimesUsed],Table3[TripChainId],Table2[[#This Row],[TripChainId]])</f>
        <v>0</v>
      </c>
      <c r="L10710" t="s">
        <v>18</v>
      </c>
      <c r="M10710" t="s">
        <v>24</v>
      </c>
      <c r="N10710" t="s">
        <v>8</v>
      </c>
      <c r="O10710" t="s">
        <v>14</v>
      </c>
      <c r="P10710" s="1">
        <v>33</v>
      </c>
      <c r="Q107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11" spans="5:17" x14ac:dyDescent="0.25">
      <c r="E10711">
        <v>3700</v>
      </c>
      <c r="F10711" t="s">
        <v>17</v>
      </c>
      <c r="G10711" t="s">
        <v>23</v>
      </c>
      <c r="H10711" t="s">
        <v>16</v>
      </c>
      <c r="I10711" t="s">
        <v>11</v>
      </c>
      <c r="J10711" s="2">
        <f>SUMIFS(Table3[TimesUsed],Table3[TripChainId],Table2[[#This Row],[TripChainId]])</f>
        <v>0</v>
      </c>
      <c r="L10711" t="s">
        <v>18</v>
      </c>
      <c r="M10711" t="s">
        <v>24</v>
      </c>
      <c r="N10711" t="s">
        <v>8</v>
      </c>
      <c r="O10711" t="s">
        <v>12</v>
      </c>
      <c r="P10711" s="1">
        <v>32</v>
      </c>
      <c r="Q107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12" spans="5:17" x14ac:dyDescent="0.25">
      <c r="E10712">
        <v>3700</v>
      </c>
      <c r="F10712" t="s">
        <v>23</v>
      </c>
      <c r="G10712" t="s">
        <v>48</v>
      </c>
      <c r="H10712" t="s">
        <v>10</v>
      </c>
      <c r="I10712" t="s">
        <v>12</v>
      </c>
      <c r="J10712" s="2">
        <f>SUMIFS(Table3[TimesUsed],Table3[TripChainId],Table2[[#This Row],[TripChainId]])</f>
        <v>0</v>
      </c>
      <c r="L10712" t="s">
        <v>18</v>
      </c>
      <c r="M10712" t="s">
        <v>24</v>
      </c>
      <c r="N10712" t="s">
        <v>10</v>
      </c>
      <c r="O10712" t="s">
        <v>9</v>
      </c>
      <c r="P10712" s="1">
        <v>43</v>
      </c>
      <c r="Q107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13" spans="5:17" x14ac:dyDescent="0.25">
      <c r="E10713">
        <v>3701</v>
      </c>
      <c r="F10713" t="s">
        <v>48</v>
      </c>
      <c r="G10713" t="s">
        <v>17</v>
      </c>
      <c r="H10713" t="s">
        <v>8</v>
      </c>
      <c r="I10713" t="s">
        <v>14</v>
      </c>
      <c r="J10713" s="2">
        <f>SUMIFS(Table3[TimesUsed],Table3[TripChainId],Table2[[#This Row],[TripChainId]])</f>
        <v>0</v>
      </c>
      <c r="L10713" t="s">
        <v>18</v>
      </c>
      <c r="M10713" t="s">
        <v>24</v>
      </c>
      <c r="N10713" t="s">
        <v>10</v>
      </c>
      <c r="O10713" t="s">
        <v>11</v>
      </c>
      <c r="P10713" s="1">
        <v>178</v>
      </c>
      <c r="Q107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14" spans="5:17" x14ac:dyDescent="0.25">
      <c r="E10714">
        <v>3701</v>
      </c>
      <c r="F10714" t="s">
        <v>17</v>
      </c>
      <c r="G10714" t="s">
        <v>23</v>
      </c>
      <c r="H10714" t="s">
        <v>16</v>
      </c>
      <c r="I10714" t="s">
        <v>11</v>
      </c>
      <c r="J10714" s="2">
        <f>SUMIFS(Table3[TimesUsed],Table3[TripChainId],Table2[[#This Row],[TripChainId]])</f>
        <v>0</v>
      </c>
      <c r="L10714" t="s">
        <v>18</v>
      </c>
      <c r="M10714" t="s">
        <v>24</v>
      </c>
      <c r="N10714" t="s">
        <v>10</v>
      </c>
      <c r="O10714" t="s">
        <v>14</v>
      </c>
      <c r="P10714" s="1">
        <v>157</v>
      </c>
      <c r="Q107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15" spans="5:17" x14ac:dyDescent="0.25">
      <c r="E10715">
        <v>3701</v>
      </c>
      <c r="F10715" t="s">
        <v>23</v>
      </c>
      <c r="G10715" t="s">
        <v>48</v>
      </c>
      <c r="H10715" t="s">
        <v>10</v>
      </c>
      <c r="I10715" t="s">
        <v>13</v>
      </c>
      <c r="J10715" s="2">
        <f>SUMIFS(Table3[TimesUsed],Table3[TripChainId],Table2[[#This Row],[TripChainId]])</f>
        <v>0</v>
      </c>
      <c r="L10715" t="s">
        <v>18</v>
      </c>
      <c r="M10715" t="s">
        <v>24</v>
      </c>
      <c r="N10715" t="s">
        <v>10</v>
      </c>
      <c r="O10715" t="s">
        <v>12</v>
      </c>
      <c r="P10715" s="1">
        <v>157</v>
      </c>
      <c r="Q107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16" spans="5:17" x14ac:dyDescent="0.25">
      <c r="E10716">
        <v>3702</v>
      </c>
      <c r="F10716" t="s">
        <v>48</v>
      </c>
      <c r="G10716" t="s">
        <v>17</v>
      </c>
      <c r="H10716" t="s">
        <v>8</v>
      </c>
      <c r="I10716" t="s">
        <v>14</v>
      </c>
      <c r="J10716" s="2">
        <f>SUMIFS(Table3[TimesUsed],Table3[TripChainId],Table2[[#This Row],[TripChainId]])</f>
        <v>0</v>
      </c>
      <c r="L10716" t="s">
        <v>18</v>
      </c>
      <c r="M10716" t="s">
        <v>24</v>
      </c>
      <c r="N10716" t="s">
        <v>10</v>
      </c>
      <c r="O10716" t="s">
        <v>13</v>
      </c>
      <c r="P10716" s="1">
        <v>571</v>
      </c>
      <c r="Q107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17" spans="5:17" x14ac:dyDescent="0.25">
      <c r="E10717">
        <v>3702</v>
      </c>
      <c r="F10717" t="s">
        <v>17</v>
      </c>
      <c r="G10717" t="s">
        <v>23</v>
      </c>
      <c r="H10717" t="s">
        <v>16</v>
      </c>
      <c r="I10717" t="s">
        <v>14</v>
      </c>
      <c r="J10717" s="2">
        <f>SUMIFS(Table3[TimesUsed],Table3[TripChainId],Table2[[#This Row],[TripChainId]])</f>
        <v>0</v>
      </c>
      <c r="L10717" t="s">
        <v>18</v>
      </c>
      <c r="M10717" t="s">
        <v>24</v>
      </c>
      <c r="N10717" t="s">
        <v>16</v>
      </c>
      <c r="O10717" t="s">
        <v>9</v>
      </c>
      <c r="P10717" s="1">
        <v>201</v>
      </c>
      <c r="Q107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18" spans="5:17" x14ac:dyDescent="0.25">
      <c r="E10718">
        <v>3702</v>
      </c>
      <c r="F10718" t="s">
        <v>23</v>
      </c>
      <c r="G10718" t="s">
        <v>48</v>
      </c>
      <c r="H10718" t="s">
        <v>10</v>
      </c>
      <c r="I10718" t="s">
        <v>9</v>
      </c>
      <c r="J10718" s="2">
        <f>SUMIFS(Table3[TimesUsed],Table3[TripChainId],Table2[[#This Row],[TripChainId]])</f>
        <v>0</v>
      </c>
      <c r="L10718" t="s">
        <v>18</v>
      </c>
      <c r="M10718" t="s">
        <v>24</v>
      </c>
      <c r="N10718" t="s">
        <v>16</v>
      </c>
      <c r="O10718" t="s">
        <v>11</v>
      </c>
      <c r="P10718" s="1">
        <v>617</v>
      </c>
      <c r="Q107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19" spans="5:17" x14ac:dyDescent="0.25">
      <c r="E10719">
        <v>3703</v>
      </c>
      <c r="F10719" t="s">
        <v>48</v>
      </c>
      <c r="G10719" t="s">
        <v>17</v>
      </c>
      <c r="H10719" t="s">
        <v>8</v>
      </c>
      <c r="I10719" t="s">
        <v>14</v>
      </c>
      <c r="J10719" s="2">
        <f>SUMIFS(Table3[TimesUsed],Table3[TripChainId],Table2[[#This Row],[TripChainId]])</f>
        <v>0</v>
      </c>
      <c r="L10719" t="s">
        <v>18</v>
      </c>
      <c r="M10719" t="s">
        <v>24</v>
      </c>
      <c r="N10719" t="s">
        <v>16</v>
      </c>
      <c r="O10719" t="s">
        <v>14</v>
      </c>
      <c r="P10719" s="1">
        <v>212</v>
      </c>
      <c r="Q107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20" spans="5:17" x14ac:dyDescent="0.25">
      <c r="E10720">
        <v>3703</v>
      </c>
      <c r="F10720" t="s">
        <v>17</v>
      </c>
      <c r="G10720" t="s">
        <v>23</v>
      </c>
      <c r="H10720" t="s">
        <v>16</v>
      </c>
      <c r="I10720" t="s">
        <v>14</v>
      </c>
      <c r="J10720" s="2">
        <f>SUMIFS(Table3[TimesUsed],Table3[TripChainId],Table2[[#This Row],[TripChainId]])</f>
        <v>0</v>
      </c>
      <c r="L10720" t="s">
        <v>18</v>
      </c>
      <c r="M10720" t="s">
        <v>24</v>
      </c>
      <c r="N10720" t="s">
        <v>16</v>
      </c>
      <c r="O10720" t="s">
        <v>12</v>
      </c>
      <c r="P10720" s="1">
        <v>212</v>
      </c>
      <c r="Q10720" s="1">
        <f>SUMIFS(Table2[TimesUsed],Table2[OrigZoneId],Table1[[#This Row],[OrigZoneId]],Table2[DestZoneId],Table1[[#This Row],[DestZoneId]],Table2[Purpose],Table1[[#This Row],[Purpose]],Table2[TimePeriod],Table1[[#This Row],[TimePeriod]])</f>
        <v>3</v>
      </c>
    </row>
    <row r="10721" spans="5:17" x14ac:dyDescent="0.25">
      <c r="E10721">
        <v>3703</v>
      </c>
      <c r="F10721" t="s">
        <v>23</v>
      </c>
      <c r="G10721" t="s">
        <v>48</v>
      </c>
      <c r="H10721" t="s">
        <v>10</v>
      </c>
      <c r="I10721" t="s">
        <v>11</v>
      </c>
      <c r="J10721" s="2">
        <f>SUMIFS(Table3[TimesUsed],Table3[TripChainId],Table2[[#This Row],[TripChainId]])</f>
        <v>0</v>
      </c>
      <c r="L10721" t="s">
        <v>18</v>
      </c>
      <c r="M10721" t="s">
        <v>24</v>
      </c>
      <c r="N10721" t="s">
        <v>16</v>
      </c>
      <c r="O10721" t="s">
        <v>13</v>
      </c>
      <c r="P10721" s="1">
        <v>638</v>
      </c>
      <c r="Q107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22" spans="5:17" x14ac:dyDescent="0.25">
      <c r="E10722">
        <v>3704</v>
      </c>
      <c r="F10722" t="s">
        <v>48</v>
      </c>
      <c r="G10722" t="s">
        <v>17</v>
      </c>
      <c r="H10722" t="s">
        <v>8</v>
      </c>
      <c r="I10722" t="s">
        <v>14</v>
      </c>
      <c r="J10722" s="2">
        <f>SUMIFS(Table3[TimesUsed],Table3[TripChainId],Table2[[#This Row],[TripChainId]])</f>
        <v>55</v>
      </c>
      <c r="L10722" t="s">
        <v>18</v>
      </c>
      <c r="M10722" t="s">
        <v>62</v>
      </c>
      <c r="N10722" t="s">
        <v>8</v>
      </c>
      <c r="O10722" t="s">
        <v>9</v>
      </c>
      <c r="P10722" s="1">
        <v>26</v>
      </c>
      <c r="Q107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23" spans="5:17" x14ac:dyDescent="0.25">
      <c r="E10723">
        <v>3704</v>
      </c>
      <c r="F10723" t="s">
        <v>17</v>
      </c>
      <c r="G10723" t="s">
        <v>23</v>
      </c>
      <c r="H10723" t="s">
        <v>16</v>
      </c>
      <c r="I10723" t="s">
        <v>14</v>
      </c>
      <c r="J10723" s="2">
        <f>SUMIFS(Table3[TimesUsed],Table3[TripChainId],Table2[[#This Row],[TripChainId]])</f>
        <v>55</v>
      </c>
      <c r="L10723" t="s">
        <v>18</v>
      </c>
      <c r="M10723" t="s">
        <v>62</v>
      </c>
      <c r="N10723" t="s">
        <v>8</v>
      </c>
      <c r="O10723" t="s">
        <v>11</v>
      </c>
      <c r="P10723" s="1">
        <v>20</v>
      </c>
      <c r="Q107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24" spans="5:17" x14ac:dyDescent="0.25">
      <c r="E10724">
        <v>3704</v>
      </c>
      <c r="F10724" t="s">
        <v>23</v>
      </c>
      <c r="G10724" t="s">
        <v>48</v>
      </c>
      <c r="H10724" t="s">
        <v>10</v>
      </c>
      <c r="I10724" t="s">
        <v>14</v>
      </c>
      <c r="J10724" s="2">
        <f>SUMIFS(Table3[TimesUsed],Table3[TripChainId],Table2[[#This Row],[TripChainId]])</f>
        <v>55</v>
      </c>
      <c r="L10724" t="s">
        <v>18</v>
      </c>
      <c r="M10724" t="s">
        <v>62</v>
      </c>
      <c r="N10724" t="s">
        <v>10</v>
      </c>
      <c r="O10724" t="s">
        <v>11</v>
      </c>
      <c r="P10724" s="1">
        <v>114</v>
      </c>
      <c r="Q107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25" spans="5:17" x14ac:dyDescent="0.25">
      <c r="E10725">
        <v>3705</v>
      </c>
      <c r="F10725" t="s">
        <v>48</v>
      </c>
      <c r="G10725" t="s">
        <v>17</v>
      </c>
      <c r="H10725" t="s">
        <v>8</v>
      </c>
      <c r="I10725" t="s">
        <v>14</v>
      </c>
      <c r="J10725" s="2">
        <f>SUMIFS(Table3[TimesUsed],Table3[TripChainId],Table2[[#This Row],[TripChainId]])</f>
        <v>0</v>
      </c>
      <c r="L10725" t="s">
        <v>18</v>
      </c>
      <c r="M10725" t="s">
        <v>62</v>
      </c>
      <c r="N10725" t="s">
        <v>10</v>
      </c>
      <c r="O10725" t="s">
        <v>14</v>
      </c>
      <c r="P10725" s="1">
        <v>84</v>
      </c>
      <c r="Q107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26" spans="5:17" x14ac:dyDescent="0.25">
      <c r="E10726">
        <v>3705</v>
      </c>
      <c r="F10726" t="s">
        <v>17</v>
      </c>
      <c r="G10726" t="s">
        <v>23</v>
      </c>
      <c r="H10726" t="s">
        <v>16</v>
      </c>
      <c r="I10726" t="s">
        <v>14</v>
      </c>
      <c r="J10726" s="2">
        <f>SUMIFS(Table3[TimesUsed],Table3[TripChainId],Table2[[#This Row],[TripChainId]])</f>
        <v>0</v>
      </c>
      <c r="L10726" t="s">
        <v>18</v>
      </c>
      <c r="M10726" t="s">
        <v>62</v>
      </c>
      <c r="N10726" t="s">
        <v>10</v>
      </c>
      <c r="O10726" t="s">
        <v>12</v>
      </c>
      <c r="P10726" s="1">
        <v>83</v>
      </c>
      <c r="Q107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27" spans="5:17" x14ac:dyDescent="0.25">
      <c r="E10727">
        <v>3705</v>
      </c>
      <c r="F10727" t="s">
        <v>23</v>
      </c>
      <c r="G10727" t="s">
        <v>48</v>
      </c>
      <c r="H10727" t="s">
        <v>10</v>
      </c>
      <c r="I10727" t="s">
        <v>12</v>
      </c>
      <c r="J10727" s="2">
        <f>SUMIFS(Table3[TimesUsed],Table3[TripChainId],Table2[[#This Row],[TripChainId]])</f>
        <v>0</v>
      </c>
      <c r="L10727" t="s">
        <v>18</v>
      </c>
      <c r="M10727" t="s">
        <v>62</v>
      </c>
      <c r="N10727" t="s">
        <v>10</v>
      </c>
      <c r="O10727" t="s">
        <v>13</v>
      </c>
      <c r="P10727" s="1">
        <v>580</v>
      </c>
      <c r="Q107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28" spans="5:17" x14ac:dyDescent="0.25">
      <c r="E10728">
        <v>3706</v>
      </c>
      <c r="F10728" t="s">
        <v>48</v>
      </c>
      <c r="G10728" t="s">
        <v>17</v>
      </c>
      <c r="H10728" t="s">
        <v>8</v>
      </c>
      <c r="I10728" t="s">
        <v>14</v>
      </c>
      <c r="J10728" s="2">
        <f>SUMIFS(Table3[TimesUsed],Table3[TripChainId],Table2[[#This Row],[TripChainId]])</f>
        <v>0</v>
      </c>
      <c r="L10728" t="s">
        <v>18</v>
      </c>
      <c r="M10728" t="s">
        <v>62</v>
      </c>
      <c r="N10728" t="s">
        <v>16</v>
      </c>
      <c r="O10728" t="s">
        <v>9</v>
      </c>
      <c r="P10728" s="1">
        <v>66</v>
      </c>
      <c r="Q107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29" spans="5:17" x14ac:dyDescent="0.25">
      <c r="E10729">
        <v>3706</v>
      </c>
      <c r="F10729" t="s">
        <v>17</v>
      </c>
      <c r="G10729" t="s">
        <v>23</v>
      </c>
      <c r="H10729" t="s">
        <v>16</v>
      </c>
      <c r="I10729" t="s">
        <v>14</v>
      </c>
      <c r="J10729" s="2">
        <f>SUMIFS(Table3[TimesUsed],Table3[TripChainId],Table2[[#This Row],[TripChainId]])</f>
        <v>0</v>
      </c>
      <c r="L10729" t="s">
        <v>18</v>
      </c>
      <c r="M10729" t="s">
        <v>62</v>
      </c>
      <c r="N10729" t="s">
        <v>16</v>
      </c>
      <c r="O10729" t="s">
        <v>11</v>
      </c>
      <c r="P10729" s="1">
        <v>326</v>
      </c>
      <c r="Q107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30" spans="5:17" x14ac:dyDescent="0.25">
      <c r="E10730">
        <v>3706</v>
      </c>
      <c r="F10730" t="s">
        <v>23</v>
      </c>
      <c r="G10730" t="s">
        <v>48</v>
      </c>
      <c r="H10730" t="s">
        <v>10</v>
      </c>
      <c r="I10730" t="s">
        <v>13</v>
      </c>
      <c r="J10730" s="2">
        <f>SUMIFS(Table3[TimesUsed],Table3[TripChainId],Table2[[#This Row],[TripChainId]])</f>
        <v>0</v>
      </c>
      <c r="L10730" t="s">
        <v>18</v>
      </c>
      <c r="M10730" t="s">
        <v>62</v>
      </c>
      <c r="N10730" t="s">
        <v>16</v>
      </c>
      <c r="O10730" t="s">
        <v>14</v>
      </c>
      <c r="P10730" s="1">
        <v>108</v>
      </c>
      <c r="Q107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31" spans="5:17" x14ac:dyDescent="0.25">
      <c r="E10731">
        <v>3707</v>
      </c>
      <c r="F10731" t="s">
        <v>48</v>
      </c>
      <c r="G10731" t="s">
        <v>17</v>
      </c>
      <c r="H10731" t="s">
        <v>8</v>
      </c>
      <c r="I10731" t="s">
        <v>14</v>
      </c>
      <c r="J10731" s="2">
        <f>SUMIFS(Table3[TimesUsed],Table3[TripChainId],Table2[[#This Row],[TripChainId]])</f>
        <v>0</v>
      </c>
      <c r="L10731" t="s">
        <v>18</v>
      </c>
      <c r="M10731" t="s">
        <v>62</v>
      </c>
      <c r="N10731" t="s">
        <v>16</v>
      </c>
      <c r="O10731" t="s">
        <v>12</v>
      </c>
      <c r="P10731" s="1">
        <v>108</v>
      </c>
      <c r="Q107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32" spans="5:17" x14ac:dyDescent="0.25">
      <c r="E10732">
        <v>3707</v>
      </c>
      <c r="F10732" t="s">
        <v>17</v>
      </c>
      <c r="G10732" t="s">
        <v>23</v>
      </c>
      <c r="H10732" t="s">
        <v>16</v>
      </c>
      <c r="I10732" t="s">
        <v>12</v>
      </c>
      <c r="J10732" s="2">
        <f>SUMIFS(Table3[TimesUsed],Table3[TripChainId],Table2[[#This Row],[TripChainId]])</f>
        <v>0</v>
      </c>
      <c r="L10732" t="s">
        <v>18</v>
      </c>
      <c r="M10732" t="s">
        <v>62</v>
      </c>
      <c r="N10732" t="s">
        <v>16</v>
      </c>
      <c r="O10732" t="s">
        <v>13</v>
      </c>
      <c r="P10732" s="1">
        <v>389</v>
      </c>
      <c r="Q107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33" spans="5:17" x14ac:dyDescent="0.25">
      <c r="E10733">
        <v>3707</v>
      </c>
      <c r="F10733" t="s">
        <v>23</v>
      </c>
      <c r="G10733" t="s">
        <v>48</v>
      </c>
      <c r="H10733" t="s">
        <v>10</v>
      </c>
      <c r="I10733" t="s">
        <v>12</v>
      </c>
      <c r="J10733" s="2">
        <f>SUMIFS(Table3[TimesUsed],Table3[TripChainId],Table2[[#This Row],[TripChainId]])</f>
        <v>0</v>
      </c>
      <c r="L10733" t="s">
        <v>18</v>
      </c>
      <c r="M10733" t="s">
        <v>77</v>
      </c>
      <c r="N10733" t="s">
        <v>8</v>
      </c>
      <c r="O10733" t="s">
        <v>9</v>
      </c>
      <c r="P10733" s="1">
        <v>47</v>
      </c>
      <c r="Q107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34" spans="5:17" x14ac:dyDescent="0.25">
      <c r="E10734">
        <v>3708</v>
      </c>
      <c r="F10734" t="s">
        <v>48</v>
      </c>
      <c r="G10734" t="s">
        <v>17</v>
      </c>
      <c r="H10734" t="s">
        <v>8</v>
      </c>
      <c r="I10734" t="s">
        <v>14</v>
      </c>
      <c r="J10734" s="2">
        <f>SUMIFS(Table3[TimesUsed],Table3[TripChainId],Table2[[#This Row],[TripChainId]])</f>
        <v>0</v>
      </c>
      <c r="L10734" t="s">
        <v>18</v>
      </c>
      <c r="M10734" t="s">
        <v>77</v>
      </c>
      <c r="N10734" t="s">
        <v>8</v>
      </c>
      <c r="O10734" t="s">
        <v>11</v>
      </c>
      <c r="P10734" s="1">
        <v>22</v>
      </c>
      <c r="Q107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35" spans="5:17" x14ac:dyDescent="0.25">
      <c r="E10735">
        <v>3708</v>
      </c>
      <c r="F10735" t="s">
        <v>17</v>
      </c>
      <c r="G10735" t="s">
        <v>23</v>
      </c>
      <c r="H10735" t="s">
        <v>16</v>
      </c>
      <c r="I10735" t="s">
        <v>13</v>
      </c>
      <c r="J10735" s="2">
        <f>SUMIFS(Table3[TimesUsed],Table3[TripChainId],Table2[[#This Row],[TripChainId]])</f>
        <v>0</v>
      </c>
      <c r="L10735" t="s">
        <v>18</v>
      </c>
      <c r="M10735" t="s">
        <v>77</v>
      </c>
      <c r="N10735" t="s">
        <v>10</v>
      </c>
      <c r="O10735" t="s">
        <v>11</v>
      </c>
      <c r="P10735" s="1">
        <v>29</v>
      </c>
      <c r="Q107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36" spans="5:17" x14ac:dyDescent="0.25">
      <c r="E10736">
        <v>3708</v>
      </c>
      <c r="F10736" t="s">
        <v>23</v>
      </c>
      <c r="G10736" t="s">
        <v>48</v>
      </c>
      <c r="H10736" t="s">
        <v>10</v>
      </c>
      <c r="I10736" t="s">
        <v>12</v>
      </c>
      <c r="J10736" s="2">
        <f>SUMIFS(Table3[TimesUsed],Table3[TripChainId],Table2[[#This Row],[TripChainId]])</f>
        <v>0</v>
      </c>
      <c r="L10736" t="s">
        <v>18</v>
      </c>
      <c r="M10736" t="s">
        <v>77</v>
      </c>
      <c r="N10736" t="s">
        <v>10</v>
      </c>
      <c r="O10736" t="s">
        <v>14</v>
      </c>
      <c r="P10736" s="1">
        <v>22</v>
      </c>
      <c r="Q107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37" spans="5:17" x14ac:dyDescent="0.25">
      <c r="E10737">
        <v>3709</v>
      </c>
      <c r="F10737" t="s">
        <v>48</v>
      </c>
      <c r="G10737" t="s">
        <v>17</v>
      </c>
      <c r="H10737" t="s">
        <v>8</v>
      </c>
      <c r="I10737" t="s">
        <v>14</v>
      </c>
      <c r="J10737" s="2">
        <f>SUMIFS(Table3[TimesUsed],Table3[TripChainId],Table2[[#This Row],[TripChainId]])</f>
        <v>0</v>
      </c>
      <c r="L10737" t="s">
        <v>18</v>
      </c>
      <c r="M10737" t="s">
        <v>77</v>
      </c>
      <c r="N10737" t="s">
        <v>10</v>
      </c>
      <c r="O10737" t="s">
        <v>12</v>
      </c>
      <c r="P10737" s="1">
        <v>21</v>
      </c>
      <c r="Q107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38" spans="5:17" x14ac:dyDescent="0.25">
      <c r="E10738">
        <v>3709</v>
      </c>
      <c r="F10738" t="s">
        <v>17</v>
      </c>
      <c r="G10738" t="s">
        <v>23</v>
      </c>
      <c r="H10738" t="s">
        <v>16</v>
      </c>
      <c r="I10738" t="s">
        <v>13</v>
      </c>
      <c r="J10738" s="2">
        <f>SUMIFS(Table3[TimesUsed],Table3[TripChainId],Table2[[#This Row],[TripChainId]])</f>
        <v>0</v>
      </c>
      <c r="L10738" t="s">
        <v>18</v>
      </c>
      <c r="M10738" t="s">
        <v>77</v>
      </c>
      <c r="N10738" t="s">
        <v>10</v>
      </c>
      <c r="O10738" t="s">
        <v>13</v>
      </c>
      <c r="P10738" s="1">
        <v>86</v>
      </c>
      <c r="Q107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39" spans="5:17" x14ac:dyDescent="0.25">
      <c r="E10739">
        <v>3709</v>
      </c>
      <c r="F10739" t="s">
        <v>23</v>
      </c>
      <c r="G10739" t="s">
        <v>48</v>
      </c>
      <c r="H10739" t="s">
        <v>10</v>
      </c>
      <c r="I10739" t="s">
        <v>13</v>
      </c>
      <c r="J10739" s="2">
        <f>SUMIFS(Table3[TimesUsed],Table3[TripChainId],Table2[[#This Row],[TripChainId]])</f>
        <v>0</v>
      </c>
      <c r="L10739" t="s">
        <v>18</v>
      </c>
      <c r="M10739" t="s">
        <v>77</v>
      </c>
      <c r="N10739" t="s">
        <v>16</v>
      </c>
      <c r="O10739" t="s">
        <v>9</v>
      </c>
      <c r="P10739" s="1">
        <v>66</v>
      </c>
      <c r="Q107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40" spans="5:17" x14ac:dyDescent="0.25">
      <c r="E10740">
        <v>3710</v>
      </c>
      <c r="F10740" t="s">
        <v>48</v>
      </c>
      <c r="G10740" t="s">
        <v>17</v>
      </c>
      <c r="H10740" t="s">
        <v>8</v>
      </c>
      <c r="I10740" t="s">
        <v>12</v>
      </c>
      <c r="J10740" s="2">
        <f>SUMIFS(Table3[TimesUsed],Table3[TripChainId],Table2[[#This Row],[TripChainId]])</f>
        <v>54</v>
      </c>
      <c r="L10740" t="s">
        <v>18</v>
      </c>
      <c r="M10740" t="s">
        <v>77</v>
      </c>
      <c r="N10740" t="s">
        <v>16</v>
      </c>
      <c r="O10740" t="s">
        <v>11</v>
      </c>
      <c r="P10740" s="1">
        <v>125</v>
      </c>
      <c r="Q107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41" spans="5:17" x14ac:dyDescent="0.25">
      <c r="E10741">
        <v>3710</v>
      </c>
      <c r="F10741" t="s">
        <v>17</v>
      </c>
      <c r="G10741" t="s">
        <v>23</v>
      </c>
      <c r="H10741" t="s">
        <v>16</v>
      </c>
      <c r="I10741" t="s">
        <v>12</v>
      </c>
      <c r="J10741" s="2">
        <f>SUMIFS(Table3[TimesUsed],Table3[TripChainId],Table2[[#This Row],[TripChainId]])</f>
        <v>54</v>
      </c>
      <c r="L10741" t="s">
        <v>18</v>
      </c>
      <c r="M10741" t="s">
        <v>77</v>
      </c>
      <c r="N10741" t="s">
        <v>16</v>
      </c>
      <c r="O10741" t="s">
        <v>14</v>
      </c>
      <c r="P10741" s="1">
        <v>55</v>
      </c>
      <c r="Q107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42" spans="5:17" x14ac:dyDescent="0.25">
      <c r="E10742">
        <v>3710</v>
      </c>
      <c r="F10742" t="s">
        <v>23</v>
      </c>
      <c r="G10742" t="s">
        <v>48</v>
      </c>
      <c r="H10742" t="s">
        <v>10</v>
      </c>
      <c r="I10742" t="s">
        <v>12</v>
      </c>
      <c r="J10742" s="2">
        <f>SUMIFS(Table3[TimesUsed],Table3[TripChainId],Table2[[#This Row],[TripChainId]])</f>
        <v>54</v>
      </c>
      <c r="L10742" t="s">
        <v>18</v>
      </c>
      <c r="M10742" t="s">
        <v>77</v>
      </c>
      <c r="N10742" t="s">
        <v>16</v>
      </c>
      <c r="O10742" t="s">
        <v>12</v>
      </c>
      <c r="P10742" s="1">
        <v>54</v>
      </c>
      <c r="Q107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43" spans="5:17" x14ac:dyDescent="0.25">
      <c r="E10743">
        <v>3711</v>
      </c>
      <c r="F10743" t="s">
        <v>48</v>
      </c>
      <c r="G10743" t="s">
        <v>17</v>
      </c>
      <c r="H10743" t="s">
        <v>8</v>
      </c>
      <c r="I10743" t="s">
        <v>13</v>
      </c>
      <c r="J10743" s="2">
        <f>SUMIFS(Table3[TimesUsed],Table3[TripChainId],Table2[[#This Row],[TripChainId]])</f>
        <v>0</v>
      </c>
      <c r="L10743" t="s">
        <v>18</v>
      </c>
      <c r="M10743" t="s">
        <v>77</v>
      </c>
      <c r="N10743" t="s">
        <v>16</v>
      </c>
      <c r="O10743" t="s">
        <v>13</v>
      </c>
      <c r="P10743" s="1">
        <v>103</v>
      </c>
      <c r="Q107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44" spans="5:17" x14ac:dyDescent="0.25">
      <c r="E10744">
        <v>3711</v>
      </c>
      <c r="F10744" t="s">
        <v>17</v>
      </c>
      <c r="G10744" t="s">
        <v>23</v>
      </c>
      <c r="H10744" t="s">
        <v>16</v>
      </c>
      <c r="I10744" t="s">
        <v>12</v>
      </c>
      <c r="J10744" s="2">
        <f>SUMIFS(Table3[TimesUsed],Table3[TripChainId],Table2[[#This Row],[TripChainId]])</f>
        <v>0</v>
      </c>
      <c r="L10744" t="s">
        <v>18</v>
      </c>
      <c r="M10744" t="s">
        <v>78</v>
      </c>
      <c r="N10744" t="s">
        <v>8</v>
      </c>
      <c r="O10744" t="s">
        <v>9</v>
      </c>
      <c r="P10744" s="1">
        <v>46</v>
      </c>
      <c r="Q107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45" spans="5:17" x14ac:dyDescent="0.25">
      <c r="E10745">
        <v>3711</v>
      </c>
      <c r="F10745" t="s">
        <v>23</v>
      </c>
      <c r="G10745" t="s">
        <v>48</v>
      </c>
      <c r="H10745" t="s">
        <v>10</v>
      </c>
      <c r="I10745" t="s">
        <v>12</v>
      </c>
      <c r="J10745" s="2">
        <f>SUMIFS(Table3[TimesUsed],Table3[TripChainId],Table2[[#This Row],[TripChainId]])</f>
        <v>0</v>
      </c>
      <c r="L10745" t="s">
        <v>18</v>
      </c>
      <c r="M10745" t="s">
        <v>78</v>
      </c>
      <c r="N10745" t="s">
        <v>10</v>
      </c>
      <c r="O10745" t="s">
        <v>11</v>
      </c>
      <c r="P10745" s="1">
        <v>59</v>
      </c>
      <c r="Q107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46" spans="5:17" x14ac:dyDescent="0.25">
      <c r="E10746">
        <v>3712</v>
      </c>
      <c r="F10746" t="s">
        <v>48</v>
      </c>
      <c r="G10746" t="s">
        <v>17</v>
      </c>
      <c r="H10746" t="s">
        <v>8</v>
      </c>
      <c r="I10746" t="s">
        <v>13</v>
      </c>
      <c r="J10746" s="2">
        <f>SUMIFS(Table3[TimesUsed],Table3[TripChainId],Table2[[#This Row],[TripChainId]])</f>
        <v>0</v>
      </c>
      <c r="L10746" t="s">
        <v>18</v>
      </c>
      <c r="M10746" t="s">
        <v>78</v>
      </c>
      <c r="N10746" t="s">
        <v>10</v>
      </c>
      <c r="O10746" t="s">
        <v>14</v>
      </c>
      <c r="P10746" s="1">
        <v>27</v>
      </c>
      <c r="Q107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47" spans="5:17" x14ac:dyDescent="0.25">
      <c r="E10747">
        <v>3712</v>
      </c>
      <c r="F10747" t="s">
        <v>17</v>
      </c>
      <c r="G10747" t="s">
        <v>23</v>
      </c>
      <c r="H10747" t="s">
        <v>16</v>
      </c>
      <c r="I10747" t="s">
        <v>13</v>
      </c>
      <c r="J10747" s="2">
        <f>SUMIFS(Table3[TimesUsed],Table3[TripChainId],Table2[[#This Row],[TripChainId]])</f>
        <v>0</v>
      </c>
      <c r="L10747" t="s">
        <v>18</v>
      </c>
      <c r="M10747" t="s">
        <v>78</v>
      </c>
      <c r="N10747" t="s">
        <v>10</v>
      </c>
      <c r="O10747" t="s">
        <v>12</v>
      </c>
      <c r="P10747" s="1">
        <v>26</v>
      </c>
      <c r="Q107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48" spans="5:17" x14ac:dyDescent="0.25">
      <c r="E10748">
        <v>3712</v>
      </c>
      <c r="F10748" t="s">
        <v>23</v>
      </c>
      <c r="G10748" t="s">
        <v>48</v>
      </c>
      <c r="H10748" t="s">
        <v>10</v>
      </c>
      <c r="I10748" t="s">
        <v>12</v>
      </c>
      <c r="J10748" s="2">
        <f>SUMIFS(Table3[TimesUsed],Table3[TripChainId],Table2[[#This Row],[TripChainId]])</f>
        <v>0</v>
      </c>
      <c r="L10748" t="s">
        <v>18</v>
      </c>
      <c r="M10748" t="s">
        <v>78</v>
      </c>
      <c r="N10748" t="s">
        <v>10</v>
      </c>
      <c r="O10748" t="s">
        <v>13</v>
      </c>
      <c r="P10748" s="1">
        <v>172</v>
      </c>
      <c r="Q107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49" spans="5:17" x14ac:dyDescent="0.25">
      <c r="E10749">
        <v>3713</v>
      </c>
      <c r="F10749" t="s">
        <v>48</v>
      </c>
      <c r="G10749" t="s">
        <v>17</v>
      </c>
      <c r="H10749" t="s">
        <v>8</v>
      </c>
      <c r="I10749" t="s">
        <v>13</v>
      </c>
      <c r="J10749" s="2">
        <f>SUMIFS(Table3[TimesUsed],Table3[TripChainId],Table2[[#This Row],[TripChainId]])</f>
        <v>45</v>
      </c>
      <c r="L10749" t="s">
        <v>18</v>
      </c>
      <c r="M10749" t="s">
        <v>78</v>
      </c>
      <c r="N10749" t="s">
        <v>16</v>
      </c>
      <c r="O10749" t="s">
        <v>9</v>
      </c>
      <c r="P10749" s="1">
        <v>56</v>
      </c>
      <c r="Q107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50" spans="5:17" x14ac:dyDescent="0.25">
      <c r="E10750">
        <v>3713</v>
      </c>
      <c r="F10750" t="s">
        <v>17</v>
      </c>
      <c r="G10750" t="s">
        <v>23</v>
      </c>
      <c r="H10750" t="s">
        <v>16</v>
      </c>
      <c r="I10750" t="s">
        <v>13</v>
      </c>
      <c r="J10750" s="2">
        <f>SUMIFS(Table3[TimesUsed],Table3[TripChainId],Table2[[#This Row],[TripChainId]])</f>
        <v>45</v>
      </c>
      <c r="L10750" t="s">
        <v>18</v>
      </c>
      <c r="M10750" t="s">
        <v>78</v>
      </c>
      <c r="N10750" t="s">
        <v>16</v>
      </c>
      <c r="O10750" t="s">
        <v>11</v>
      </c>
      <c r="P10750" s="1">
        <v>177</v>
      </c>
      <c r="Q107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51" spans="5:17" x14ac:dyDescent="0.25">
      <c r="E10751">
        <v>3713</v>
      </c>
      <c r="F10751" t="s">
        <v>23</v>
      </c>
      <c r="G10751" t="s">
        <v>48</v>
      </c>
      <c r="H10751" t="s">
        <v>10</v>
      </c>
      <c r="I10751" t="s">
        <v>13</v>
      </c>
      <c r="J10751" s="2">
        <f>SUMIFS(Table3[TimesUsed],Table3[TripChainId],Table2[[#This Row],[TripChainId]])</f>
        <v>45</v>
      </c>
      <c r="L10751" t="s">
        <v>18</v>
      </c>
      <c r="M10751" t="s">
        <v>78</v>
      </c>
      <c r="N10751" t="s">
        <v>16</v>
      </c>
      <c r="O10751" t="s">
        <v>14</v>
      </c>
      <c r="P10751" s="1">
        <v>41</v>
      </c>
      <c r="Q107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52" spans="5:17" x14ac:dyDescent="0.25">
      <c r="E10752">
        <v>3714</v>
      </c>
      <c r="F10752" t="s">
        <v>48</v>
      </c>
      <c r="G10752" t="s">
        <v>17</v>
      </c>
      <c r="H10752" t="s">
        <v>8</v>
      </c>
      <c r="I10752" t="s">
        <v>9</v>
      </c>
      <c r="J10752" s="2">
        <f>SUMIFS(Table3[TimesUsed],Table3[TripChainId],Table2[[#This Row],[TripChainId]])</f>
        <v>0</v>
      </c>
      <c r="L10752" t="s">
        <v>18</v>
      </c>
      <c r="M10752" t="s">
        <v>78</v>
      </c>
      <c r="N10752" t="s">
        <v>16</v>
      </c>
      <c r="O10752" t="s">
        <v>12</v>
      </c>
      <c r="P10752" s="1">
        <v>41</v>
      </c>
      <c r="Q107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53" spans="5:17" x14ac:dyDescent="0.25">
      <c r="E10753">
        <v>3714</v>
      </c>
      <c r="F10753" t="s">
        <v>17</v>
      </c>
      <c r="G10753" t="s">
        <v>18</v>
      </c>
      <c r="H10753" t="s">
        <v>16</v>
      </c>
      <c r="I10753" t="s">
        <v>9</v>
      </c>
      <c r="J10753" s="2">
        <f>SUMIFS(Table3[TimesUsed],Table3[TripChainId],Table2[[#This Row],[TripChainId]])</f>
        <v>0</v>
      </c>
      <c r="L10753" t="s">
        <v>18</v>
      </c>
      <c r="M10753" t="s">
        <v>78</v>
      </c>
      <c r="N10753" t="s">
        <v>16</v>
      </c>
      <c r="O10753" t="s">
        <v>13</v>
      </c>
      <c r="P10753" s="1">
        <v>126</v>
      </c>
      <c r="Q107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54" spans="5:17" x14ac:dyDescent="0.25">
      <c r="E10754">
        <v>3714</v>
      </c>
      <c r="F10754" t="s">
        <v>18</v>
      </c>
      <c r="G10754" t="s">
        <v>48</v>
      </c>
      <c r="H10754" t="s">
        <v>10</v>
      </c>
      <c r="I10754" t="s">
        <v>13</v>
      </c>
      <c r="J10754" s="2">
        <f>SUMIFS(Table3[TimesUsed],Table3[TripChainId],Table2[[#This Row],[TripChainId]])</f>
        <v>0</v>
      </c>
      <c r="L10754" t="s">
        <v>18</v>
      </c>
      <c r="M10754" t="s">
        <v>19</v>
      </c>
      <c r="N10754" t="s">
        <v>8</v>
      </c>
      <c r="O10754" t="s">
        <v>9</v>
      </c>
      <c r="P10754" s="1">
        <v>1713</v>
      </c>
      <c r="Q107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55" spans="5:17" x14ac:dyDescent="0.25">
      <c r="E10755">
        <v>3715</v>
      </c>
      <c r="F10755" t="s">
        <v>48</v>
      </c>
      <c r="G10755" t="s">
        <v>17</v>
      </c>
      <c r="H10755" t="s">
        <v>8</v>
      </c>
      <c r="I10755" t="s">
        <v>9</v>
      </c>
      <c r="J10755" s="2">
        <f>SUMIFS(Table3[TimesUsed],Table3[TripChainId],Table2[[#This Row],[TripChainId]])</f>
        <v>0</v>
      </c>
      <c r="L10755" t="s">
        <v>18</v>
      </c>
      <c r="M10755" t="s">
        <v>19</v>
      </c>
      <c r="N10755" t="s">
        <v>8</v>
      </c>
      <c r="O10755" t="s">
        <v>11</v>
      </c>
      <c r="P10755" s="1">
        <v>321</v>
      </c>
      <c r="Q107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56" spans="5:17" x14ac:dyDescent="0.25">
      <c r="E10756">
        <v>3715</v>
      </c>
      <c r="F10756" t="s">
        <v>17</v>
      </c>
      <c r="G10756" t="s">
        <v>18</v>
      </c>
      <c r="H10756" t="s">
        <v>16</v>
      </c>
      <c r="I10756" t="s">
        <v>11</v>
      </c>
      <c r="J10756" s="2">
        <f>SUMIFS(Table3[TimesUsed],Table3[TripChainId],Table2[[#This Row],[TripChainId]])</f>
        <v>0</v>
      </c>
      <c r="L10756" t="s">
        <v>18</v>
      </c>
      <c r="M10756" t="s">
        <v>19</v>
      </c>
      <c r="N10756" t="s">
        <v>8</v>
      </c>
      <c r="O10756" t="s">
        <v>14</v>
      </c>
      <c r="P10756" s="1">
        <v>432</v>
      </c>
      <c r="Q107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57" spans="5:17" x14ac:dyDescent="0.25">
      <c r="E10757">
        <v>3715</v>
      </c>
      <c r="F10757" t="s">
        <v>18</v>
      </c>
      <c r="G10757" t="s">
        <v>48</v>
      </c>
      <c r="H10757" t="s">
        <v>10</v>
      </c>
      <c r="I10757" t="s">
        <v>13</v>
      </c>
      <c r="J10757" s="2">
        <f>SUMIFS(Table3[TimesUsed],Table3[TripChainId],Table2[[#This Row],[TripChainId]])</f>
        <v>0</v>
      </c>
      <c r="L10757" t="s">
        <v>18</v>
      </c>
      <c r="M10757" t="s">
        <v>19</v>
      </c>
      <c r="N10757" t="s">
        <v>8</v>
      </c>
      <c r="O10757" t="s">
        <v>12</v>
      </c>
      <c r="P10757" s="1">
        <v>431</v>
      </c>
      <c r="Q107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58" spans="5:17" x14ac:dyDescent="0.25">
      <c r="E10758">
        <v>3716</v>
      </c>
      <c r="F10758" t="s">
        <v>48</v>
      </c>
      <c r="G10758" t="s">
        <v>17</v>
      </c>
      <c r="H10758" t="s">
        <v>8</v>
      </c>
      <c r="I10758" t="s">
        <v>9</v>
      </c>
      <c r="J10758" s="2">
        <f>SUMIFS(Table3[TimesUsed],Table3[TripChainId],Table2[[#This Row],[TripChainId]])</f>
        <v>0</v>
      </c>
      <c r="L10758" t="s">
        <v>18</v>
      </c>
      <c r="M10758" t="s">
        <v>19</v>
      </c>
      <c r="N10758" t="s">
        <v>8</v>
      </c>
      <c r="O10758" t="s">
        <v>13</v>
      </c>
      <c r="P10758" s="1">
        <v>160</v>
      </c>
      <c r="Q107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59" spans="5:17" x14ac:dyDescent="0.25">
      <c r="E10759">
        <v>3716</v>
      </c>
      <c r="F10759" t="s">
        <v>17</v>
      </c>
      <c r="G10759" t="s">
        <v>18</v>
      </c>
      <c r="H10759" t="s">
        <v>16</v>
      </c>
      <c r="I10759" t="s">
        <v>13</v>
      </c>
      <c r="J10759" s="2">
        <f>SUMIFS(Table3[TimesUsed],Table3[TripChainId],Table2[[#This Row],[TripChainId]])</f>
        <v>0</v>
      </c>
      <c r="L10759" t="s">
        <v>18</v>
      </c>
      <c r="M10759" t="s">
        <v>19</v>
      </c>
      <c r="N10759" t="s">
        <v>10</v>
      </c>
      <c r="O10759" t="s">
        <v>9</v>
      </c>
      <c r="P10759" s="1">
        <v>147</v>
      </c>
      <c r="Q107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60" spans="5:17" x14ac:dyDescent="0.25">
      <c r="E10760">
        <v>3716</v>
      </c>
      <c r="F10760" t="s">
        <v>18</v>
      </c>
      <c r="G10760" t="s">
        <v>48</v>
      </c>
      <c r="H10760" t="s">
        <v>10</v>
      </c>
      <c r="I10760" t="s">
        <v>13</v>
      </c>
      <c r="J10760" s="2">
        <f>SUMIFS(Table3[TimesUsed],Table3[TripChainId],Table2[[#This Row],[TripChainId]])</f>
        <v>0</v>
      </c>
      <c r="L10760" t="s">
        <v>18</v>
      </c>
      <c r="M10760" t="s">
        <v>19</v>
      </c>
      <c r="N10760" t="s">
        <v>10</v>
      </c>
      <c r="O10760" t="s">
        <v>11</v>
      </c>
      <c r="P10760" s="1">
        <v>207</v>
      </c>
      <c r="Q107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61" spans="5:17" x14ac:dyDescent="0.25">
      <c r="E10761">
        <v>3717</v>
      </c>
      <c r="F10761" t="s">
        <v>48</v>
      </c>
      <c r="G10761" t="s">
        <v>17</v>
      </c>
      <c r="H10761" t="s">
        <v>8</v>
      </c>
      <c r="I10761" t="s">
        <v>11</v>
      </c>
      <c r="J10761" s="2">
        <f>SUMIFS(Table3[TimesUsed],Table3[TripChainId],Table2[[#This Row],[TripChainId]])</f>
        <v>0</v>
      </c>
      <c r="L10761" t="s">
        <v>18</v>
      </c>
      <c r="M10761" t="s">
        <v>19</v>
      </c>
      <c r="N10761" t="s">
        <v>10</v>
      </c>
      <c r="O10761" t="s">
        <v>14</v>
      </c>
      <c r="P10761" s="1">
        <v>195</v>
      </c>
      <c r="Q107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62" spans="5:17" x14ac:dyDescent="0.25">
      <c r="E10762">
        <v>3717</v>
      </c>
      <c r="F10762" t="s">
        <v>17</v>
      </c>
      <c r="G10762" t="s">
        <v>18</v>
      </c>
      <c r="H10762" t="s">
        <v>16</v>
      </c>
      <c r="I10762" t="s">
        <v>11</v>
      </c>
      <c r="J10762" s="2">
        <f>SUMIFS(Table3[TimesUsed],Table3[TripChainId],Table2[[#This Row],[TripChainId]])</f>
        <v>0</v>
      </c>
      <c r="L10762" t="s">
        <v>18</v>
      </c>
      <c r="M10762" t="s">
        <v>19</v>
      </c>
      <c r="N10762" t="s">
        <v>10</v>
      </c>
      <c r="O10762" t="s">
        <v>12</v>
      </c>
      <c r="P10762" s="1">
        <v>195</v>
      </c>
      <c r="Q107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63" spans="5:17" x14ac:dyDescent="0.25">
      <c r="E10763">
        <v>3717</v>
      </c>
      <c r="F10763" t="s">
        <v>18</v>
      </c>
      <c r="G10763" t="s">
        <v>48</v>
      </c>
      <c r="H10763" t="s">
        <v>10</v>
      </c>
      <c r="I10763" t="s">
        <v>13</v>
      </c>
      <c r="J10763" s="2">
        <f>SUMIFS(Table3[TimesUsed],Table3[TripChainId],Table2[[#This Row],[TripChainId]])</f>
        <v>0</v>
      </c>
      <c r="L10763" t="s">
        <v>18</v>
      </c>
      <c r="M10763" t="s">
        <v>19</v>
      </c>
      <c r="N10763" t="s">
        <v>10</v>
      </c>
      <c r="O10763" t="s">
        <v>13</v>
      </c>
      <c r="P10763" s="1">
        <v>452</v>
      </c>
      <c r="Q107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64" spans="5:17" x14ac:dyDescent="0.25">
      <c r="E10764">
        <v>3718</v>
      </c>
      <c r="F10764" t="s">
        <v>48</v>
      </c>
      <c r="G10764" t="s">
        <v>17</v>
      </c>
      <c r="H10764" t="s">
        <v>8</v>
      </c>
      <c r="I10764" t="s">
        <v>11</v>
      </c>
      <c r="J10764" s="2">
        <f>SUMIFS(Table3[TimesUsed],Table3[TripChainId],Table2[[#This Row],[TripChainId]])</f>
        <v>0</v>
      </c>
      <c r="L10764" t="s">
        <v>18</v>
      </c>
      <c r="M10764" t="s">
        <v>19</v>
      </c>
      <c r="N10764" t="s">
        <v>16</v>
      </c>
      <c r="O10764" t="s">
        <v>9</v>
      </c>
      <c r="P10764" s="1">
        <v>1051</v>
      </c>
      <c r="Q10764" s="1">
        <f>SUMIFS(Table2[TimesUsed],Table2[OrigZoneId],Table1[[#This Row],[OrigZoneId]],Table2[DestZoneId],Table1[[#This Row],[DestZoneId]],Table2[Purpose],Table1[[#This Row],[Purpose]],Table2[TimePeriod],Table1[[#This Row],[TimePeriod]])</f>
        <v>33</v>
      </c>
    </row>
    <row r="10765" spans="5:17" x14ac:dyDescent="0.25">
      <c r="E10765">
        <v>3718</v>
      </c>
      <c r="F10765" t="s">
        <v>17</v>
      </c>
      <c r="G10765" t="s">
        <v>18</v>
      </c>
      <c r="H10765" t="s">
        <v>16</v>
      </c>
      <c r="I10765" t="s">
        <v>13</v>
      </c>
      <c r="J10765" s="2">
        <f>SUMIFS(Table3[TimesUsed],Table3[TripChainId],Table2[[#This Row],[TripChainId]])</f>
        <v>0</v>
      </c>
      <c r="L10765" t="s">
        <v>18</v>
      </c>
      <c r="M10765" t="s">
        <v>19</v>
      </c>
      <c r="N10765" t="s">
        <v>16</v>
      </c>
      <c r="O10765" t="s">
        <v>11</v>
      </c>
      <c r="P10765" s="1">
        <v>2459</v>
      </c>
      <c r="Q10765" s="1">
        <f>SUMIFS(Table2[TimesUsed],Table2[OrigZoneId],Table1[[#This Row],[OrigZoneId]],Table2[DestZoneId],Table1[[#This Row],[DestZoneId]],Table2[Purpose],Table1[[#This Row],[Purpose]],Table2[TimePeriod],Table1[[#This Row],[TimePeriod]])</f>
        <v>59</v>
      </c>
    </row>
    <row r="10766" spans="5:17" x14ac:dyDescent="0.25">
      <c r="E10766">
        <v>3718</v>
      </c>
      <c r="F10766" t="s">
        <v>18</v>
      </c>
      <c r="G10766" t="s">
        <v>48</v>
      </c>
      <c r="H10766" t="s">
        <v>10</v>
      </c>
      <c r="I10766" t="s">
        <v>13</v>
      </c>
      <c r="J10766" s="2">
        <f>SUMIFS(Table3[TimesUsed],Table3[TripChainId],Table2[[#This Row],[TripChainId]])</f>
        <v>0</v>
      </c>
      <c r="L10766" t="s">
        <v>18</v>
      </c>
      <c r="M10766" t="s">
        <v>19</v>
      </c>
      <c r="N10766" t="s">
        <v>16</v>
      </c>
      <c r="O10766" t="s">
        <v>14</v>
      </c>
      <c r="P10766" s="1">
        <v>580</v>
      </c>
      <c r="Q107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67" spans="5:17" x14ac:dyDescent="0.25">
      <c r="E10767">
        <v>3719</v>
      </c>
      <c r="F10767" t="s">
        <v>48</v>
      </c>
      <c r="G10767" t="s">
        <v>17</v>
      </c>
      <c r="H10767" t="s">
        <v>8</v>
      </c>
      <c r="I10767" t="s">
        <v>14</v>
      </c>
      <c r="J10767" s="2">
        <f>SUMIFS(Table3[TimesUsed],Table3[TripChainId],Table2[[#This Row],[TripChainId]])</f>
        <v>0</v>
      </c>
      <c r="L10767" t="s">
        <v>18</v>
      </c>
      <c r="M10767" t="s">
        <v>19</v>
      </c>
      <c r="N10767" t="s">
        <v>16</v>
      </c>
      <c r="O10767" t="s">
        <v>12</v>
      </c>
      <c r="P10767" s="1">
        <v>580</v>
      </c>
      <c r="Q107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68" spans="5:17" x14ac:dyDescent="0.25">
      <c r="E10768">
        <v>3719</v>
      </c>
      <c r="F10768" t="s">
        <v>17</v>
      </c>
      <c r="G10768" t="s">
        <v>18</v>
      </c>
      <c r="H10768" t="s">
        <v>16</v>
      </c>
      <c r="I10768" t="s">
        <v>9</v>
      </c>
      <c r="J10768" s="2">
        <f>SUMIFS(Table3[TimesUsed],Table3[TripChainId],Table2[[#This Row],[TripChainId]])</f>
        <v>0</v>
      </c>
      <c r="L10768" t="s">
        <v>18</v>
      </c>
      <c r="M10768" t="s">
        <v>19</v>
      </c>
      <c r="N10768" t="s">
        <v>16</v>
      </c>
      <c r="O10768" t="s">
        <v>13</v>
      </c>
      <c r="P10768" s="1">
        <v>854</v>
      </c>
      <c r="Q10768" s="1">
        <f>SUMIFS(Table2[TimesUsed],Table2[OrigZoneId],Table1[[#This Row],[OrigZoneId]],Table2[DestZoneId],Table1[[#This Row],[DestZoneId]],Table2[Purpose],Table1[[#This Row],[Purpose]],Table2[TimePeriod],Table1[[#This Row],[TimePeriod]])</f>
        <v>35</v>
      </c>
    </row>
    <row r="10769" spans="5:17" x14ac:dyDescent="0.25">
      <c r="E10769">
        <v>3719</v>
      </c>
      <c r="F10769" t="s">
        <v>18</v>
      </c>
      <c r="G10769" t="s">
        <v>48</v>
      </c>
      <c r="H10769" t="s">
        <v>10</v>
      </c>
      <c r="I10769" t="s">
        <v>13</v>
      </c>
      <c r="J10769" s="2">
        <f>SUMIFS(Table3[TimesUsed],Table3[TripChainId],Table2[[#This Row],[TripChainId]])</f>
        <v>0</v>
      </c>
      <c r="L10769" t="s">
        <v>18</v>
      </c>
      <c r="M10769" t="s">
        <v>65</v>
      </c>
      <c r="N10769" t="s">
        <v>8</v>
      </c>
      <c r="O10769" t="s">
        <v>9</v>
      </c>
      <c r="P10769" s="1">
        <v>40</v>
      </c>
      <c r="Q107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70" spans="5:17" x14ac:dyDescent="0.25">
      <c r="E10770">
        <v>3720</v>
      </c>
      <c r="F10770" t="s">
        <v>48</v>
      </c>
      <c r="G10770" t="s">
        <v>17</v>
      </c>
      <c r="H10770" t="s">
        <v>8</v>
      </c>
      <c r="I10770" t="s">
        <v>14</v>
      </c>
      <c r="J10770" s="2">
        <f>SUMIFS(Table3[TimesUsed],Table3[TripChainId],Table2[[#This Row],[TripChainId]])</f>
        <v>0</v>
      </c>
      <c r="L10770" t="s">
        <v>18</v>
      </c>
      <c r="M10770" t="s">
        <v>65</v>
      </c>
      <c r="N10770" t="s">
        <v>10</v>
      </c>
      <c r="O10770" t="s">
        <v>11</v>
      </c>
      <c r="P10770" s="1">
        <v>114</v>
      </c>
      <c r="Q107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71" spans="5:17" x14ac:dyDescent="0.25">
      <c r="E10771">
        <v>3720</v>
      </c>
      <c r="F10771" t="s">
        <v>17</v>
      </c>
      <c r="G10771" t="s">
        <v>18</v>
      </c>
      <c r="H10771" t="s">
        <v>16</v>
      </c>
      <c r="I10771" t="s">
        <v>11</v>
      </c>
      <c r="J10771" s="2">
        <f>SUMIFS(Table3[TimesUsed],Table3[TripChainId],Table2[[#This Row],[TripChainId]])</f>
        <v>0</v>
      </c>
      <c r="L10771" t="s">
        <v>18</v>
      </c>
      <c r="M10771" t="s">
        <v>65</v>
      </c>
      <c r="N10771" t="s">
        <v>10</v>
      </c>
      <c r="O10771" t="s">
        <v>14</v>
      </c>
      <c r="P10771" s="1">
        <v>99</v>
      </c>
      <c r="Q107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72" spans="5:17" x14ac:dyDescent="0.25">
      <c r="E10772">
        <v>3720</v>
      </c>
      <c r="F10772" t="s">
        <v>18</v>
      </c>
      <c r="G10772" t="s">
        <v>48</v>
      </c>
      <c r="H10772" t="s">
        <v>10</v>
      </c>
      <c r="I10772" t="s">
        <v>13</v>
      </c>
      <c r="J10772" s="2">
        <f>SUMIFS(Table3[TimesUsed],Table3[TripChainId],Table2[[#This Row],[TripChainId]])</f>
        <v>0</v>
      </c>
      <c r="L10772" t="s">
        <v>18</v>
      </c>
      <c r="M10772" t="s">
        <v>65</v>
      </c>
      <c r="N10772" t="s">
        <v>10</v>
      </c>
      <c r="O10772" t="s">
        <v>12</v>
      </c>
      <c r="P10772" s="1">
        <v>99</v>
      </c>
      <c r="Q107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73" spans="5:17" x14ac:dyDescent="0.25">
      <c r="E10773">
        <v>3721</v>
      </c>
      <c r="F10773" t="s">
        <v>48</v>
      </c>
      <c r="G10773" t="s">
        <v>17</v>
      </c>
      <c r="H10773" t="s">
        <v>8</v>
      </c>
      <c r="I10773" t="s">
        <v>14</v>
      </c>
      <c r="J10773" s="2">
        <f>SUMIFS(Table3[TimesUsed],Table3[TripChainId],Table2[[#This Row],[TripChainId]])</f>
        <v>0</v>
      </c>
      <c r="L10773" t="s">
        <v>18</v>
      </c>
      <c r="M10773" t="s">
        <v>65</v>
      </c>
      <c r="N10773" t="s">
        <v>10</v>
      </c>
      <c r="O10773" t="s">
        <v>13</v>
      </c>
      <c r="P10773" s="1">
        <v>585</v>
      </c>
      <c r="Q107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74" spans="5:17" x14ac:dyDescent="0.25">
      <c r="E10774">
        <v>3721</v>
      </c>
      <c r="F10774" t="s">
        <v>17</v>
      </c>
      <c r="G10774" t="s">
        <v>18</v>
      </c>
      <c r="H10774" t="s">
        <v>16</v>
      </c>
      <c r="I10774" t="s">
        <v>14</v>
      </c>
      <c r="J10774" s="2">
        <f>SUMIFS(Table3[TimesUsed],Table3[TripChainId],Table2[[#This Row],[TripChainId]])</f>
        <v>0</v>
      </c>
      <c r="L10774" t="s">
        <v>18</v>
      </c>
      <c r="M10774" t="s">
        <v>65</v>
      </c>
      <c r="N10774" t="s">
        <v>16</v>
      </c>
      <c r="O10774" t="s">
        <v>9</v>
      </c>
      <c r="P10774" s="1">
        <v>64</v>
      </c>
      <c r="Q107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75" spans="5:17" x14ac:dyDescent="0.25">
      <c r="E10775">
        <v>3721</v>
      </c>
      <c r="F10775" t="s">
        <v>18</v>
      </c>
      <c r="G10775" t="s">
        <v>48</v>
      </c>
      <c r="H10775" t="s">
        <v>10</v>
      </c>
      <c r="I10775" t="s">
        <v>13</v>
      </c>
      <c r="J10775" s="2">
        <f>SUMIFS(Table3[TimesUsed],Table3[TripChainId],Table2[[#This Row],[TripChainId]])</f>
        <v>0</v>
      </c>
      <c r="L10775" t="s">
        <v>18</v>
      </c>
      <c r="M10775" t="s">
        <v>65</v>
      </c>
      <c r="N10775" t="s">
        <v>16</v>
      </c>
      <c r="O10775" t="s">
        <v>11</v>
      </c>
      <c r="P10775" s="1">
        <v>228</v>
      </c>
      <c r="Q107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76" spans="5:17" x14ac:dyDescent="0.25">
      <c r="E10776">
        <v>3722</v>
      </c>
      <c r="F10776" t="s">
        <v>48</v>
      </c>
      <c r="G10776" t="s">
        <v>17</v>
      </c>
      <c r="H10776" t="s">
        <v>8</v>
      </c>
      <c r="I10776" t="s">
        <v>14</v>
      </c>
      <c r="J10776" s="2">
        <f>SUMIFS(Table3[TimesUsed],Table3[TripChainId],Table2[[#This Row],[TripChainId]])</f>
        <v>0</v>
      </c>
      <c r="L10776" t="s">
        <v>18</v>
      </c>
      <c r="M10776" t="s">
        <v>65</v>
      </c>
      <c r="N10776" t="s">
        <v>16</v>
      </c>
      <c r="O10776" t="s">
        <v>14</v>
      </c>
      <c r="P10776" s="1">
        <v>84</v>
      </c>
      <c r="Q107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77" spans="5:17" x14ac:dyDescent="0.25">
      <c r="E10777">
        <v>3722</v>
      </c>
      <c r="F10777" t="s">
        <v>17</v>
      </c>
      <c r="G10777" t="s">
        <v>18</v>
      </c>
      <c r="H10777" t="s">
        <v>16</v>
      </c>
      <c r="I10777" t="s">
        <v>13</v>
      </c>
      <c r="J10777" s="2">
        <f>SUMIFS(Table3[TimesUsed],Table3[TripChainId],Table2[[#This Row],[TripChainId]])</f>
        <v>0</v>
      </c>
      <c r="L10777" t="s">
        <v>18</v>
      </c>
      <c r="M10777" t="s">
        <v>65</v>
      </c>
      <c r="N10777" t="s">
        <v>16</v>
      </c>
      <c r="O10777" t="s">
        <v>12</v>
      </c>
      <c r="P10777" s="1">
        <v>84</v>
      </c>
      <c r="Q107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78" spans="5:17" x14ac:dyDescent="0.25">
      <c r="E10778">
        <v>3722</v>
      </c>
      <c r="F10778" t="s">
        <v>18</v>
      </c>
      <c r="G10778" t="s">
        <v>48</v>
      </c>
      <c r="H10778" t="s">
        <v>10</v>
      </c>
      <c r="I10778" t="s">
        <v>13</v>
      </c>
      <c r="J10778" s="2">
        <f>SUMIFS(Table3[TimesUsed],Table3[TripChainId],Table2[[#This Row],[TripChainId]])</f>
        <v>0</v>
      </c>
      <c r="L10778" t="s">
        <v>18</v>
      </c>
      <c r="M10778" t="s">
        <v>65</v>
      </c>
      <c r="N10778" t="s">
        <v>16</v>
      </c>
      <c r="O10778" t="s">
        <v>13</v>
      </c>
      <c r="P10778" s="1">
        <v>247</v>
      </c>
      <c r="Q107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79" spans="5:17" x14ac:dyDescent="0.25">
      <c r="E10779">
        <v>3723</v>
      </c>
      <c r="F10779" t="s">
        <v>48</v>
      </c>
      <c r="G10779" t="s">
        <v>17</v>
      </c>
      <c r="H10779" t="s">
        <v>8</v>
      </c>
      <c r="I10779" t="s">
        <v>13</v>
      </c>
      <c r="J10779" s="2">
        <f>SUMIFS(Table3[TimesUsed],Table3[TripChainId],Table2[[#This Row],[TripChainId]])</f>
        <v>26</v>
      </c>
      <c r="L10779" t="s">
        <v>18</v>
      </c>
      <c r="M10779" t="s">
        <v>67</v>
      </c>
      <c r="N10779" t="s">
        <v>8</v>
      </c>
      <c r="O10779" t="s">
        <v>9</v>
      </c>
      <c r="P10779" s="1">
        <v>255</v>
      </c>
      <c r="Q107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80" spans="5:17" x14ac:dyDescent="0.25">
      <c r="E10780">
        <v>3723</v>
      </c>
      <c r="F10780" t="s">
        <v>17</v>
      </c>
      <c r="G10780" t="s">
        <v>18</v>
      </c>
      <c r="H10780" t="s">
        <v>16</v>
      </c>
      <c r="I10780" t="s">
        <v>13</v>
      </c>
      <c r="J10780" s="2">
        <f>SUMIFS(Table3[TimesUsed],Table3[TripChainId],Table2[[#This Row],[TripChainId]])</f>
        <v>26</v>
      </c>
      <c r="L10780" t="s">
        <v>18</v>
      </c>
      <c r="M10780" t="s">
        <v>67</v>
      </c>
      <c r="N10780" t="s">
        <v>8</v>
      </c>
      <c r="O10780" t="s">
        <v>11</v>
      </c>
      <c r="P10780" s="1">
        <v>87</v>
      </c>
      <c r="Q107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81" spans="5:17" x14ac:dyDescent="0.25">
      <c r="E10781">
        <v>3723</v>
      </c>
      <c r="F10781" t="s">
        <v>18</v>
      </c>
      <c r="G10781" t="s">
        <v>48</v>
      </c>
      <c r="H10781" t="s">
        <v>10</v>
      </c>
      <c r="I10781" t="s">
        <v>13</v>
      </c>
      <c r="J10781" s="2">
        <f>SUMIFS(Table3[TimesUsed],Table3[TripChainId],Table2[[#This Row],[TripChainId]])</f>
        <v>26</v>
      </c>
      <c r="L10781" t="s">
        <v>18</v>
      </c>
      <c r="M10781" t="s">
        <v>67</v>
      </c>
      <c r="N10781" t="s">
        <v>8</v>
      </c>
      <c r="O10781" t="s">
        <v>14</v>
      </c>
      <c r="P10781" s="1">
        <v>66</v>
      </c>
      <c r="Q107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82" spans="5:17" x14ac:dyDescent="0.25">
      <c r="E10782">
        <v>3724</v>
      </c>
      <c r="F10782" t="s">
        <v>48</v>
      </c>
      <c r="G10782" t="s">
        <v>17</v>
      </c>
      <c r="H10782" t="s">
        <v>8</v>
      </c>
      <c r="I10782" t="s">
        <v>9</v>
      </c>
      <c r="J10782" s="2">
        <f>SUMIFS(Table3[TimesUsed],Table3[TripChainId],Table2[[#This Row],[TripChainId]])</f>
        <v>13</v>
      </c>
      <c r="L10782" t="s">
        <v>18</v>
      </c>
      <c r="M10782" t="s">
        <v>67</v>
      </c>
      <c r="N10782" t="s">
        <v>8</v>
      </c>
      <c r="O10782" t="s">
        <v>12</v>
      </c>
      <c r="P10782" s="1">
        <v>66</v>
      </c>
      <c r="Q107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83" spans="5:17" x14ac:dyDescent="0.25">
      <c r="E10783">
        <v>3724</v>
      </c>
      <c r="F10783" t="s">
        <v>17</v>
      </c>
      <c r="G10783" t="s">
        <v>19</v>
      </c>
      <c r="H10783" t="s">
        <v>16</v>
      </c>
      <c r="I10783" t="s">
        <v>9</v>
      </c>
      <c r="J10783" s="2">
        <f>SUMIFS(Table3[TimesUsed],Table3[TripChainId],Table2[[#This Row],[TripChainId]])</f>
        <v>13</v>
      </c>
      <c r="L10783" t="s">
        <v>18</v>
      </c>
      <c r="M10783" t="s">
        <v>67</v>
      </c>
      <c r="N10783" t="s">
        <v>8</v>
      </c>
      <c r="O10783" t="s">
        <v>13</v>
      </c>
      <c r="P10783" s="1">
        <v>48</v>
      </c>
      <c r="Q107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84" spans="5:17" x14ac:dyDescent="0.25">
      <c r="E10784">
        <v>3724</v>
      </c>
      <c r="F10784" t="s">
        <v>19</v>
      </c>
      <c r="G10784" t="s">
        <v>48</v>
      </c>
      <c r="H10784" t="s">
        <v>10</v>
      </c>
      <c r="I10784" t="s">
        <v>13</v>
      </c>
      <c r="J10784" s="2">
        <f>SUMIFS(Table3[TimesUsed],Table3[TripChainId],Table2[[#This Row],[TripChainId]])</f>
        <v>13</v>
      </c>
      <c r="L10784" t="s">
        <v>18</v>
      </c>
      <c r="M10784" t="s">
        <v>67</v>
      </c>
      <c r="N10784" t="s">
        <v>10</v>
      </c>
      <c r="O10784" t="s">
        <v>9</v>
      </c>
      <c r="P10784" s="1">
        <v>31</v>
      </c>
      <c r="Q107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85" spans="5:17" x14ac:dyDescent="0.25">
      <c r="E10785">
        <v>3725</v>
      </c>
      <c r="F10785" t="s">
        <v>48</v>
      </c>
      <c r="G10785" t="s">
        <v>17</v>
      </c>
      <c r="H10785" t="s">
        <v>8</v>
      </c>
      <c r="I10785" t="s">
        <v>9</v>
      </c>
      <c r="J10785" s="2">
        <f>SUMIFS(Table3[TimesUsed],Table3[TripChainId],Table2[[#This Row],[TripChainId]])</f>
        <v>0</v>
      </c>
      <c r="L10785" t="s">
        <v>18</v>
      </c>
      <c r="M10785" t="s">
        <v>67</v>
      </c>
      <c r="N10785" t="s">
        <v>10</v>
      </c>
      <c r="O10785" t="s">
        <v>11</v>
      </c>
      <c r="P10785" s="1">
        <v>121</v>
      </c>
      <c r="Q107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86" spans="5:17" x14ac:dyDescent="0.25">
      <c r="E10786">
        <v>3725</v>
      </c>
      <c r="F10786" t="s">
        <v>17</v>
      </c>
      <c r="G10786" t="s">
        <v>19</v>
      </c>
      <c r="H10786" t="s">
        <v>16</v>
      </c>
      <c r="I10786" t="s">
        <v>11</v>
      </c>
      <c r="J10786" s="2">
        <f>SUMIFS(Table3[TimesUsed],Table3[TripChainId],Table2[[#This Row],[TripChainId]])</f>
        <v>0</v>
      </c>
      <c r="L10786" t="s">
        <v>18</v>
      </c>
      <c r="M10786" t="s">
        <v>67</v>
      </c>
      <c r="N10786" t="s">
        <v>10</v>
      </c>
      <c r="O10786" t="s">
        <v>14</v>
      </c>
      <c r="P10786" s="1">
        <v>119</v>
      </c>
      <c r="Q107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87" spans="5:17" x14ac:dyDescent="0.25">
      <c r="E10787">
        <v>3725</v>
      </c>
      <c r="F10787" t="s">
        <v>19</v>
      </c>
      <c r="G10787" t="s">
        <v>48</v>
      </c>
      <c r="H10787" t="s">
        <v>10</v>
      </c>
      <c r="I10787" t="s">
        <v>13</v>
      </c>
      <c r="J10787" s="2">
        <f>SUMIFS(Table3[TimesUsed],Table3[TripChainId],Table2[[#This Row],[TripChainId]])</f>
        <v>0</v>
      </c>
      <c r="L10787" t="s">
        <v>18</v>
      </c>
      <c r="M10787" t="s">
        <v>67</v>
      </c>
      <c r="N10787" t="s">
        <v>10</v>
      </c>
      <c r="O10787" t="s">
        <v>12</v>
      </c>
      <c r="P10787" s="1">
        <v>118</v>
      </c>
      <c r="Q107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88" spans="5:17" x14ac:dyDescent="0.25">
      <c r="E10788">
        <v>3726</v>
      </c>
      <c r="F10788" t="s">
        <v>48</v>
      </c>
      <c r="G10788" t="s">
        <v>17</v>
      </c>
      <c r="H10788" t="s">
        <v>8</v>
      </c>
      <c r="I10788" t="s">
        <v>9</v>
      </c>
      <c r="J10788" s="2">
        <f>SUMIFS(Table3[TimesUsed],Table3[TripChainId],Table2[[#This Row],[TripChainId]])</f>
        <v>0</v>
      </c>
      <c r="L10788" t="s">
        <v>18</v>
      </c>
      <c r="M10788" t="s">
        <v>67</v>
      </c>
      <c r="N10788" t="s">
        <v>10</v>
      </c>
      <c r="O10788" t="s">
        <v>13</v>
      </c>
      <c r="P10788" s="1">
        <v>596</v>
      </c>
      <c r="Q107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89" spans="5:17" x14ac:dyDescent="0.25">
      <c r="E10789">
        <v>3726</v>
      </c>
      <c r="F10789" t="s">
        <v>17</v>
      </c>
      <c r="G10789" t="s">
        <v>19</v>
      </c>
      <c r="H10789" t="s">
        <v>16</v>
      </c>
      <c r="I10789" t="s">
        <v>13</v>
      </c>
      <c r="J10789" s="2">
        <f>SUMIFS(Table3[TimesUsed],Table3[TripChainId],Table2[[#This Row],[TripChainId]])</f>
        <v>0</v>
      </c>
      <c r="L10789" t="s">
        <v>18</v>
      </c>
      <c r="M10789" t="s">
        <v>67</v>
      </c>
      <c r="N10789" t="s">
        <v>16</v>
      </c>
      <c r="O10789" t="s">
        <v>9</v>
      </c>
      <c r="P10789" s="1">
        <v>287</v>
      </c>
      <c r="Q107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90" spans="5:17" x14ac:dyDescent="0.25">
      <c r="E10790">
        <v>3726</v>
      </c>
      <c r="F10790" t="s">
        <v>19</v>
      </c>
      <c r="G10790" t="s">
        <v>48</v>
      </c>
      <c r="H10790" t="s">
        <v>10</v>
      </c>
      <c r="I10790" t="s">
        <v>13</v>
      </c>
      <c r="J10790" s="2">
        <f>SUMIFS(Table3[TimesUsed],Table3[TripChainId],Table2[[#This Row],[TripChainId]])</f>
        <v>0</v>
      </c>
      <c r="L10790" t="s">
        <v>18</v>
      </c>
      <c r="M10790" t="s">
        <v>67</v>
      </c>
      <c r="N10790" t="s">
        <v>16</v>
      </c>
      <c r="O10790" t="s">
        <v>11</v>
      </c>
      <c r="P10790" s="1">
        <v>556</v>
      </c>
      <c r="Q107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91" spans="5:17" x14ac:dyDescent="0.25">
      <c r="E10791">
        <v>3727</v>
      </c>
      <c r="F10791" t="s">
        <v>48</v>
      </c>
      <c r="G10791" t="s">
        <v>17</v>
      </c>
      <c r="H10791" t="s">
        <v>8</v>
      </c>
      <c r="I10791" t="s">
        <v>11</v>
      </c>
      <c r="J10791" s="2">
        <f>SUMIFS(Table3[TimesUsed],Table3[TripChainId],Table2[[#This Row],[TripChainId]])</f>
        <v>0</v>
      </c>
      <c r="L10791" t="s">
        <v>18</v>
      </c>
      <c r="M10791" t="s">
        <v>67</v>
      </c>
      <c r="N10791" t="s">
        <v>16</v>
      </c>
      <c r="O10791" t="s">
        <v>14</v>
      </c>
      <c r="P10791" s="1">
        <v>243</v>
      </c>
      <c r="Q107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92" spans="5:17" x14ac:dyDescent="0.25">
      <c r="E10792">
        <v>3727</v>
      </c>
      <c r="F10792" t="s">
        <v>17</v>
      </c>
      <c r="G10792" t="s">
        <v>19</v>
      </c>
      <c r="H10792" t="s">
        <v>16</v>
      </c>
      <c r="I10792" t="s">
        <v>11</v>
      </c>
      <c r="J10792" s="2">
        <f>SUMIFS(Table3[TimesUsed],Table3[TripChainId],Table2[[#This Row],[TripChainId]])</f>
        <v>0</v>
      </c>
      <c r="L10792" t="s">
        <v>18</v>
      </c>
      <c r="M10792" t="s">
        <v>67</v>
      </c>
      <c r="N10792" t="s">
        <v>16</v>
      </c>
      <c r="O10792" t="s">
        <v>12</v>
      </c>
      <c r="P10792" s="1">
        <v>243</v>
      </c>
      <c r="Q107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93" spans="5:17" x14ac:dyDescent="0.25">
      <c r="E10793">
        <v>3727</v>
      </c>
      <c r="F10793" t="s">
        <v>19</v>
      </c>
      <c r="G10793" t="s">
        <v>48</v>
      </c>
      <c r="H10793" t="s">
        <v>10</v>
      </c>
      <c r="I10793" t="s">
        <v>13</v>
      </c>
      <c r="J10793" s="2">
        <f>SUMIFS(Table3[TimesUsed],Table3[TripChainId],Table2[[#This Row],[TripChainId]])</f>
        <v>0</v>
      </c>
      <c r="L10793" t="s">
        <v>18</v>
      </c>
      <c r="M10793" t="s">
        <v>67</v>
      </c>
      <c r="N10793" t="s">
        <v>16</v>
      </c>
      <c r="O10793" t="s">
        <v>13</v>
      </c>
      <c r="P10793" s="1">
        <v>434</v>
      </c>
      <c r="Q107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94" spans="5:17" x14ac:dyDescent="0.25">
      <c r="E10794">
        <v>3728</v>
      </c>
      <c r="F10794" t="s">
        <v>48</v>
      </c>
      <c r="G10794" t="s">
        <v>17</v>
      </c>
      <c r="H10794" t="s">
        <v>8</v>
      </c>
      <c r="I10794" t="s">
        <v>11</v>
      </c>
      <c r="J10794" s="2">
        <f>SUMIFS(Table3[TimesUsed],Table3[TripChainId],Table2[[#This Row],[TripChainId]])</f>
        <v>52</v>
      </c>
      <c r="L10794" t="s">
        <v>18</v>
      </c>
      <c r="M10794" t="s">
        <v>20</v>
      </c>
      <c r="N10794" t="s">
        <v>8</v>
      </c>
      <c r="O10794" t="s">
        <v>9</v>
      </c>
      <c r="P10794" s="1">
        <v>2495</v>
      </c>
      <c r="Q107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95" spans="5:17" x14ac:dyDescent="0.25">
      <c r="E10795">
        <v>3728</v>
      </c>
      <c r="F10795" t="s">
        <v>17</v>
      </c>
      <c r="G10795" t="s">
        <v>19</v>
      </c>
      <c r="H10795" t="s">
        <v>16</v>
      </c>
      <c r="I10795" t="s">
        <v>13</v>
      </c>
      <c r="J10795" s="2">
        <f>SUMIFS(Table3[TimesUsed],Table3[TripChainId],Table2[[#This Row],[TripChainId]])</f>
        <v>52</v>
      </c>
      <c r="L10795" t="s">
        <v>18</v>
      </c>
      <c r="M10795" t="s">
        <v>20</v>
      </c>
      <c r="N10795" t="s">
        <v>8</v>
      </c>
      <c r="O10795" t="s">
        <v>11</v>
      </c>
      <c r="P10795" s="1">
        <v>411</v>
      </c>
      <c r="Q107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96" spans="5:17" x14ac:dyDescent="0.25">
      <c r="E10796">
        <v>3728</v>
      </c>
      <c r="F10796" t="s">
        <v>19</v>
      </c>
      <c r="G10796" t="s">
        <v>48</v>
      </c>
      <c r="H10796" t="s">
        <v>10</v>
      </c>
      <c r="I10796" t="s">
        <v>13</v>
      </c>
      <c r="J10796" s="2">
        <f>SUMIFS(Table3[TimesUsed],Table3[TripChainId],Table2[[#This Row],[TripChainId]])</f>
        <v>52</v>
      </c>
      <c r="L10796" t="s">
        <v>18</v>
      </c>
      <c r="M10796" t="s">
        <v>20</v>
      </c>
      <c r="N10796" t="s">
        <v>8</v>
      </c>
      <c r="O10796" t="s">
        <v>14</v>
      </c>
      <c r="P10796" s="1">
        <v>316</v>
      </c>
      <c r="Q107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97" spans="5:17" x14ac:dyDescent="0.25">
      <c r="E10797">
        <v>3729</v>
      </c>
      <c r="F10797" t="s">
        <v>48</v>
      </c>
      <c r="G10797" t="s">
        <v>17</v>
      </c>
      <c r="H10797" t="s">
        <v>8</v>
      </c>
      <c r="I10797" t="s">
        <v>14</v>
      </c>
      <c r="J10797" s="2">
        <f>SUMIFS(Table3[TimesUsed],Table3[TripChainId],Table2[[#This Row],[TripChainId]])</f>
        <v>0</v>
      </c>
      <c r="L10797" t="s">
        <v>18</v>
      </c>
      <c r="M10797" t="s">
        <v>20</v>
      </c>
      <c r="N10797" t="s">
        <v>8</v>
      </c>
      <c r="O10797" t="s">
        <v>12</v>
      </c>
      <c r="P10797" s="1">
        <v>316</v>
      </c>
      <c r="Q107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98" spans="5:17" x14ac:dyDescent="0.25">
      <c r="E10798">
        <v>3729</v>
      </c>
      <c r="F10798" t="s">
        <v>17</v>
      </c>
      <c r="G10798" t="s">
        <v>19</v>
      </c>
      <c r="H10798" t="s">
        <v>16</v>
      </c>
      <c r="I10798" t="s">
        <v>9</v>
      </c>
      <c r="J10798" s="2">
        <f>SUMIFS(Table3[TimesUsed],Table3[TripChainId],Table2[[#This Row],[TripChainId]])</f>
        <v>0</v>
      </c>
      <c r="L10798" t="s">
        <v>18</v>
      </c>
      <c r="M10798" t="s">
        <v>20</v>
      </c>
      <c r="N10798" t="s">
        <v>8</v>
      </c>
      <c r="O10798" t="s">
        <v>13</v>
      </c>
      <c r="P10798" s="1">
        <v>111</v>
      </c>
      <c r="Q107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799" spans="5:17" x14ac:dyDescent="0.25">
      <c r="E10799">
        <v>3729</v>
      </c>
      <c r="F10799" t="s">
        <v>19</v>
      </c>
      <c r="G10799" t="s">
        <v>48</v>
      </c>
      <c r="H10799" t="s">
        <v>10</v>
      </c>
      <c r="I10799" t="s">
        <v>13</v>
      </c>
      <c r="J10799" s="2">
        <f>SUMIFS(Table3[TimesUsed],Table3[TripChainId],Table2[[#This Row],[TripChainId]])</f>
        <v>0</v>
      </c>
      <c r="L10799" t="s">
        <v>18</v>
      </c>
      <c r="M10799" t="s">
        <v>20</v>
      </c>
      <c r="N10799" t="s">
        <v>10</v>
      </c>
      <c r="O10799" t="s">
        <v>9</v>
      </c>
      <c r="P10799" s="1">
        <v>69</v>
      </c>
      <c r="Q107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00" spans="5:17" x14ac:dyDescent="0.25">
      <c r="E10800">
        <v>3730</v>
      </c>
      <c r="F10800" t="s">
        <v>48</v>
      </c>
      <c r="G10800" t="s">
        <v>17</v>
      </c>
      <c r="H10800" t="s">
        <v>8</v>
      </c>
      <c r="I10800" t="s">
        <v>14</v>
      </c>
      <c r="J10800" s="2">
        <f>SUMIFS(Table3[TimesUsed],Table3[TripChainId],Table2[[#This Row],[TripChainId]])</f>
        <v>0</v>
      </c>
      <c r="L10800" t="s">
        <v>18</v>
      </c>
      <c r="M10800" t="s">
        <v>20</v>
      </c>
      <c r="N10800" t="s">
        <v>10</v>
      </c>
      <c r="O10800" t="s">
        <v>11</v>
      </c>
      <c r="P10800" s="1">
        <v>90</v>
      </c>
      <c r="Q108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01" spans="5:17" x14ac:dyDescent="0.25">
      <c r="E10801">
        <v>3730</v>
      </c>
      <c r="F10801" t="s">
        <v>17</v>
      </c>
      <c r="G10801" t="s">
        <v>19</v>
      </c>
      <c r="H10801" t="s">
        <v>16</v>
      </c>
      <c r="I10801" t="s">
        <v>11</v>
      </c>
      <c r="J10801" s="2">
        <f>SUMIFS(Table3[TimesUsed],Table3[TripChainId],Table2[[#This Row],[TripChainId]])</f>
        <v>0</v>
      </c>
      <c r="L10801" t="s">
        <v>18</v>
      </c>
      <c r="M10801" t="s">
        <v>20</v>
      </c>
      <c r="N10801" t="s">
        <v>10</v>
      </c>
      <c r="O10801" t="s">
        <v>14</v>
      </c>
      <c r="P10801" s="1">
        <v>62</v>
      </c>
      <c r="Q108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02" spans="5:17" x14ac:dyDescent="0.25">
      <c r="E10802">
        <v>3730</v>
      </c>
      <c r="F10802" t="s">
        <v>19</v>
      </c>
      <c r="G10802" t="s">
        <v>48</v>
      </c>
      <c r="H10802" t="s">
        <v>10</v>
      </c>
      <c r="I10802" t="s">
        <v>13</v>
      </c>
      <c r="J10802" s="2">
        <f>SUMIFS(Table3[TimesUsed],Table3[TripChainId],Table2[[#This Row],[TripChainId]])</f>
        <v>0</v>
      </c>
      <c r="L10802" t="s">
        <v>18</v>
      </c>
      <c r="M10802" t="s">
        <v>20</v>
      </c>
      <c r="N10802" t="s">
        <v>10</v>
      </c>
      <c r="O10802" t="s">
        <v>12</v>
      </c>
      <c r="P10802" s="1">
        <v>61</v>
      </c>
      <c r="Q108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03" spans="5:17" x14ac:dyDescent="0.25">
      <c r="E10803">
        <v>3731</v>
      </c>
      <c r="F10803" t="s">
        <v>48</v>
      </c>
      <c r="G10803" t="s">
        <v>17</v>
      </c>
      <c r="H10803" t="s">
        <v>8</v>
      </c>
      <c r="I10803" t="s">
        <v>14</v>
      </c>
      <c r="J10803" s="2">
        <f>SUMIFS(Table3[TimesUsed],Table3[TripChainId],Table2[[#This Row],[TripChainId]])</f>
        <v>0</v>
      </c>
      <c r="L10803" t="s">
        <v>18</v>
      </c>
      <c r="M10803" t="s">
        <v>20</v>
      </c>
      <c r="N10803" t="s">
        <v>10</v>
      </c>
      <c r="O10803" t="s">
        <v>13</v>
      </c>
      <c r="P10803" s="1">
        <v>156</v>
      </c>
      <c r="Q108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04" spans="5:17" x14ac:dyDescent="0.25">
      <c r="E10804">
        <v>3731</v>
      </c>
      <c r="F10804" t="s">
        <v>17</v>
      </c>
      <c r="G10804" t="s">
        <v>19</v>
      </c>
      <c r="H10804" t="s">
        <v>16</v>
      </c>
      <c r="I10804" t="s">
        <v>14</v>
      </c>
      <c r="J10804" s="2">
        <f>SUMIFS(Table3[TimesUsed],Table3[TripChainId],Table2[[#This Row],[TripChainId]])</f>
        <v>0</v>
      </c>
      <c r="L10804" t="s">
        <v>18</v>
      </c>
      <c r="M10804" t="s">
        <v>20</v>
      </c>
      <c r="N10804" t="s">
        <v>16</v>
      </c>
      <c r="O10804" t="s">
        <v>9</v>
      </c>
      <c r="P10804" s="1">
        <v>1081</v>
      </c>
      <c r="Q108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05" spans="5:17" x14ac:dyDescent="0.25">
      <c r="E10805">
        <v>3731</v>
      </c>
      <c r="F10805" t="s">
        <v>19</v>
      </c>
      <c r="G10805" t="s">
        <v>48</v>
      </c>
      <c r="H10805" t="s">
        <v>10</v>
      </c>
      <c r="I10805" t="s">
        <v>13</v>
      </c>
      <c r="J10805" s="2">
        <f>SUMIFS(Table3[TimesUsed],Table3[TripChainId],Table2[[#This Row],[TripChainId]])</f>
        <v>0</v>
      </c>
      <c r="L10805" t="s">
        <v>18</v>
      </c>
      <c r="M10805" t="s">
        <v>20</v>
      </c>
      <c r="N10805" t="s">
        <v>16</v>
      </c>
      <c r="O10805" t="s">
        <v>11</v>
      </c>
      <c r="P10805" s="1">
        <v>2456</v>
      </c>
      <c r="Q10805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10806" spans="5:17" x14ac:dyDescent="0.25">
      <c r="E10806">
        <v>3732</v>
      </c>
      <c r="F10806" t="s">
        <v>48</v>
      </c>
      <c r="G10806" t="s">
        <v>17</v>
      </c>
      <c r="H10806" t="s">
        <v>8</v>
      </c>
      <c r="I10806" t="s">
        <v>14</v>
      </c>
      <c r="J10806" s="2">
        <f>SUMIFS(Table3[TimesUsed],Table3[TripChainId],Table2[[#This Row],[TripChainId]])</f>
        <v>0</v>
      </c>
      <c r="L10806" t="s">
        <v>18</v>
      </c>
      <c r="M10806" t="s">
        <v>20</v>
      </c>
      <c r="N10806" t="s">
        <v>16</v>
      </c>
      <c r="O10806" t="s">
        <v>14</v>
      </c>
      <c r="P10806" s="1">
        <v>403</v>
      </c>
      <c r="Q108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07" spans="5:17" x14ac:dyDescent="0.25">
      <c r="E10807">
        <v>3732</v>
      </c>
      <c r="F10807" t="s">
        <v>17</v>
      </c>
      <c r="G10807" t="s">
        <v>19</v>
      </c>
      <c r="H10807" t="s">
        <v>16</v>
      </c>
      <c r="I10807" t="s">
        <v>13</v>
      </c>
      <c r="J10807" s="2">
        <f>SUMIFS(Table3[TimesUsed],Table3[TripChainId],Table2[[#This Row],[TripChainId]])</f>
        <v>0</v>
      </c>
      <c r="L10807" t="s">
        <v>18</v>
      </c>
      <c r="M10807" t="s">
        <v>20</v>
      </c>
      <c r="N10807" t="s">
        <v>16</v>
      </c>
      <c r="O10807" t="s">
        <v>12</v>
      </c>
      <c r="P10807" s="1">
        <v>402</v>
      </c>
      <c r="Q108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08" spans="5:17" x14ac:dyDescent="0.25">
      <c r="E10808">
        <v>3732</v>
      </c>
      <c r="F10808" t="s">
        <v>19</v>
      </c>
      <c r="G10808" t="s">
        <v>48</v>
      </c>
      <c r="H10808" t="s">
        <v>10</v>
      </c>
      <c r="I10808" t="s">
        <v>13</v>
      </c>
      <c r="J10808" s="2">
        <f>SUMIFS(Table3[TimesUsed],Table3[TripChainId],Table2[[#This Row],[TripChainId]])</f>
        <v>0</v>
      </c>
      <c r="L10808" t="s">
        <v>18</v>
      </c>
      <c r="M10808" t="s">
        <v>20</v>
      </c>
      <c r="N10808" t="s">
        <v>16</v>
      </c>
      <c r="O10808" t="s">
        <v>13</v>
      </c>
      <c r="P10808" s="1">
        <v>1120</v>
      </c>
      <c r="Q10808" s="1">
        <f>SUMIFS(Table2[TimesUsed],Table2[OrigZoneId],Table1[[#This Row],[OrigZoneId]],Table2[DestZoneId],Table1[[#This Row],[DestZoneId]],Table2[Purpose],Table1[[#This Row],[Purpose]],Table2[TimePeriod],Table1[[#This Row],[TimePeriod]])</f>
        <v>19</v>
      </c>
    </row>
    <row r="10809" spans="5:17" x14ac:dyDescent="0.25">
      <c r="E10809">
        <v>3733</v>
      </c>
      <c r="F10809" t="s">
        <v>48</v>
      </c>
      <c r="G10809" t="s">
        <v>17</v>
      </c>
      <c r="H10809" t="s">
        <v>8</v>
      </c>
      <c r="I10809" t="s">
        <v>13</v>
      </c>
      <c r="J10809" s="2">
        <f>SUMIFS(Table3[TimesUsed],Table3[TripChainId],Table2[[#This Row],[TripChainId]])</f>
        <v>0</v>
      </c>
      <c r="L10809" t="s">
        <v>78</v>
      </c>
      <c r="M10809" t="s">
        <v>22</v>
      </c>
      <c r="N10809" t="s">
        <v>8</v>
      </c>
      <c r="O10809" t="s">
        <v>9</v>
      </c>
      <c r="P10809" s="1">
        <v>435</v>
      </c>
      <c r="Q108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10" spans="5:17" x14ac:dyDescent="0.25">
      <c r="E10810">
        <v>3733</v>
      </c>
      <c r="F10810" t="s">
        <v>17</v>
      </c>
      <c r="G10810" t="s">
        <v>19</v>
      </c>
      <c r="H10810" t="s">
        <v>16</v>
      </c>
      <c r="I10810" t="s">
        <v>13</v>
      </c>
      <c r="J10810" s="2">
        <f>SUMIFS(Table3[TimesUsed],Table3[TripChainId],Table2[[#This Row],[TripChainId]])</f>
        <v>0</v>
      </c>
      <c r="L10810" t="s">
        <v>78</v>
      </c>
      <c r="M10810" t="s">
        <v>22</v>
      </c>
      <c r="N10810" t="s">
        <v>8</v>
      </c>
      <c r="O10810" t="s">
        <v>11</v>
      </c>
      <c r="P10810" s="1">
        <v>39</v>
      </c>
      <c r="Q108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11" spans="5:17" x14ac:dyDescent="0.25">
      <c r="E10811">
        <v>3733</v>
      </c>
      <c r="F10811" t="s">
        <v>19</v>
      </c>
      <c r="G10811" t="s">
        <v>48</v>
      </c>
      <c r="H10811" t="s">
        <v>10</v>
      </c>
      <c r="I10811" t="s">
        <v>13</v>
      </c>
      <c r="J10811" s="2">
        <f>SUMIFS(Table3[TimesUsed],Table3[TripChainId],Table2[[#This Row],[TripChainId]])</f>
        <v>0</v>
      </c>
      <c r="L10811" t="s">
        <v>78</v>
      </c>
      <c r="M10811" t="s">
        <v>22</v>
      </c>
      <c r="N10811" t="s">
        <v>8</v>
      </c>
      <c r="O10811" t="s">
        <v>14</v>
      </c>
      <c r="P10811" s="1">
        <v>147</v>
      </c>
      <c r="Q108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12" spans="5:17" x14ac:dyDescent="0.25">
      <c r="E10812">
        <v>3734</v>
      </c>
      <c r="F10812" t="s">
        <v>48</v>
      </c>
      <c r="G10812" t="s">
        <v>43</v>
      </c>
      <c r="H10812" t="s">
        <v>8</v>
      </c>
      <c r="I10812" t="s">
        <v>9</v>
      </c>
      <c r="J10812" s="2">
        <f>SUMIFS(Table3[TimesUsed],Table3[TripChainId],Table2[[#This Row],[TripChainId]])</f>
        <v>0</v>
      </c>
      <c r="L10812" t="s">
        <v>78</v>
      </c>
      <c r="M10812" t="s">
        <v>22</v>
      </c>
      <c r="N10812" t="s">
        <v>8</v>
      </c>
      <c r="O10812" t="s">
        <v>12</v>
      </c>
      <c r="P10812" s="1">
        <v>146</v>
      </c>
      <c r="Q108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13" spans="5:17" x14ac:dyDescent="0.25">
      <c r="E10813">
        <v>3734</v>
      </c>
      <c r="F10813" t="s">
        <v>43</v>
      </c>
      <c r="G10813" t="s">
        <v>48</v>
      </c>
      <c r="H10813" t="s">
        <v>10</v>
      </c>
      <c r="I10813" t="s">
        <v>11</v>
      </c>
      <c r="J10813" s="2">
        <f>SUMIFS(Table3[TimesUsed],Table3[TripChainId],Table2[[#This Row],[TripChainId]])</f>
        <v>0</v>
      </c>
      <c r="L10813" t="s">
        <v>78</v>
      </c>
      <c r="M10813" t="s">
        <v>22</v>
      </c>
      <c r="N10813" t="s">
        <v>16</v>
      </c>
      <c r="O10813" t="s">
        <v>9</v>
      </c>
      <c r="P10813" s="1">
        <v>92</v>
      </c>
      <c r="Q108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14" spans="5:17" x14ac:dyDescent="0.25">
      <c r="E10814">
        <v>3735</v>
      </c>
      <c r="F10814" t="s">
        <v>48</v>
      </c>
      <c r="G10814" t="s">
        <v>43</v>
      </c>
      <c r="H10814" t="s">
        <v>8</v>
      </c>
      <c r="I10814" t="s">
        <v>9</v>
      </c>
      <c r="J10814" s="2">
        <f>SUMIFS(Table3[TimesUsed],Table3[TripChainId],Table2[[#This Row],[TripChainId]])</f>
        <v>0</v>
      </c>
      <c r="L10814" t="s">
        <v>78</v>
      </c>
      <c r="M10814" t="s">
        <v>22</v>
      </c>
      <c r="N10814" t="s">
        <v>16</v>
      </c>
      <c r="O10814" t="s">
        <v>11</v>
      </c>
      <c r="P10814" s="1">
        <v>64</v>
      </c>
      <c r="Q108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15" spans="5:17" x14ac:dyDescent="0.25">
      <c r="E10815">
        <v>3735</v>
      </c>
      <c r="F10815" t="s">
        <v>43</v>
      </c>
      <c r="G10815" t="s">
        <v>48</v>
      </c>
      <c r="H10815" t="s">
        <v>10</v>
      </c>
      <c r="I10815" t="s">
        <v>13</v>
      </c>
      <c r="J10815" s="2">
        <f>SUMIFS(Table3[TimesUsed],Table3[TripChainId],Table2[[#This Row],[TripChainId]])</f>
        <v>0</v>
      </c>
      <c r="L10815" t="s">
        <v>78</v>
      </c>
      <c r="M10815" t="s">
        <v>22</v>
      </c>
      <c r="N10815" t="s">
        <v>16</v>
      </c>
      <c r="O10815" t="s">
        <v>14</v>
      </c>
      <c r="P10815" s="1">
        <v>34</v>
      </c>
      <c r="Q108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16" spans="5:17" x14ac:dyDescent="0.25">
      <c r="E10816">
        <v>3736</v>
      </c>
      <c r="F10816" t="s">
        <v>48</v>
      </c>
      <c r="G10816" t="s">
        <v>43</v>
      </c>
      <c r="H10816" t="s">
        <v>8</v>
      </c>
      <c r="I10816" t="s">
        <v>14</v>
      </c>
      <c r="J10816" s="2">
        <f>SUMIFS(Table3[TimesUsed],Table3[TripChainId],Table2[[#This Row],[TripChainId]])</f>
        <v>0</v>
      </c>
      <c r="L10816" t="s">
        <v>78</v>
      </c>
      <c r="M10816" t="s">
        <v>22</v>
      </c>
      <c r="N10816" t="s">
        <v>16</v>
      </c>
      <c r="O10816" t="s">
        <v>12</v>
      </c>
      <c r="P10816" s="1">
        <v>33</v>
      </c>
      <c r="Q108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17" spans="5:17" x14ac:dyDescent="0.25">
      <c r="E10817">
        <v>3736</v>
      </c>
      <c r="F10817" t="s">
        <v>43</v>
      </c>
      <c r="G10817" t="s">
        <v>48</v>
      </c>
      <c r="H10817" t="s">
        <v>10</v>
      </c>
      <c r="I10817" t="s">
        <v>11</v>
      </c>
      <c r="J10817" s="2">
        <f>SUMIFS(Table3[TimesUsed],Table3[TripChainId],Table2[[#This Row],[TripChainId]])</f>
        <v>0</v>
      </c>
      <c r="L10817" t="s">
        <v>78</v>
      </c>
      <c r="M10817" t="s">
        <v>36</v>
      </c>
      <c r="N10817" t="s">
        <v>16</v>
      </c>
      <c r="O10817" t="s">
        <v>11</v>
      </c>
      <c r="P10817" s="1">
        <v>23</v>
      </c>
      <c r="Q108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18" spans="5:17" x14ac:dyDescent="0.25">
      <c r="E10818">
        <v>3737</v>
      </c>
      <c r="F10818" t="s">
        <v>48</v>
      </c>
      <c r="G10818" t="s">
        <v>43</v>
      </c>
      <c r="H10818" t="s">
        <v>8</v>
      </c>
      <c r="I10818" t="s">
        <v>14</v>
      </c>
      <c r="J10818" s="2">
        <f>SUMIFS(Table3[TimesUsed],Table3[TripChainId],Table2[[#This Row],[TripChainId]])</f>
        <v>0</v>
      </c>
      <c r="L10818" t="s">
        <v>78</v>
      </c>
      <c r="M10818" t="s">
        <v>68</v>
      </c>
      <c r="N10818" t="s">
        <v>16</v>
      </c>
      <c r="O10818" t="s">
        <v>9</v>
      </c>
      <c r="P10818" s="1">
        <v>25</v>
      </c>
      <c r="Q108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19" spans="5:17" x14ac:dyDescent="0.25">
      <c r="E10819">
        <v>3737</v>
      </c>
      <c r="F10819" t="s">
        <v>43</v>
      </c>
      <c r="G10819" t="s">
        <v>48</v>
      </c>
      <c r="H10819" t="s">
        <v>10</v>
      </c>
      <c r="I10819" t="s">
        <v>13</v>
      </c>
      <c r="J10819" s="2">
        <f>SUMIFS(Table3[TimesUsed],Table3[TripChainId],Table2[[#This Row],[TripChainId]])</f>
        <v>0</v>
      </c>
      <c r="L10819" t="s">
        <v>78</v>
      </c>
      <c r="M10819" t="s">
        <v>68</v>
      </c>
      <c r="N10819" t="s">
        <v>16</v>
      </c>
      <c r="O10819" t="s">
        <v>11</v>
      </c>
      <c r="P10819" s="1">
        <v>58</v>
      </c>
      <c r="Q108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20" spans="5:17" x14ac:dyDescent="0.25">
      <c r="E10820">
        <v>3738</v>
      </c>
      <c r="F10820" t="s">
        <v>48</v>
      </c>
      <c r="G10820" t="s">
        <v>43</v>
      </c>
      <c r="H10820" t="s">
        <v>8</v>
      </c>
      <c r="I10820" t="s">
        <v>9</v>
      </c>
      <c r="J10820" s="2">
        <f>SUMIFS(Table3[TimesUsed],Table3[TripChainId],Table2[[#This Row],[TripChainId]])</f>
        <v>0</v>
      </c>
      <c r="L10820" t="s">
        <v>78</v>
      </c>
      <c r="M10820" t="s">
        <v>68</v>
      </c>
      <c r="N10820" t="s">
        <v>16</v>
      </c>
      <c r="O10820" t="s">
        <v>14</v>
      </c>
      <c r="P10820" s="1">
        <v>22</v>
      </c>
      <c r="Q108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21" spans="5:17" x14ac:dyDescent="0.25">
      <c r="E10821">
        <v>3738</v>
      </c>
      <c r="F10821" t="s">
        <v>43</v>
      </c>
      <c r="G10821" t="s">
        <v>52</v>
      </c>
      <c r="H10821" t="s">
        <v>16</v>
      </c>
      <c r="I10821" t="s">
        <v>9</v>
      </c>
      <c r="J10821" s="2">
        <f>SUMIFS(Table3[TimesUsed],Table3[TripChainId],Table2[[#This Row],[TripChainId]])</f>
        <v>0</v>
      </c>
      <c r="L10821" t="s">
        <v>78</v>
      </c>
      <c r="M10821" t="s">
        <v>68</v>
      </c>
      <c r="N10821" t="s">
        <v>16</v>
      </c>
      <c r="O10821" t="s">
        <v>12</v>
      </c>
      <c r="P10821" s="1">
        <v>21</v>
      </c>
      <c r="Q108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22" spans="5:17" x14ac:dyDescent="0.25">
      <c r="E10822">
        <v>3738</v>
      </c>
      <c r="F10822" t="s">
        <v>52</v>
      </c>
      <c r="G10822" t="s">
        <v>48</v>
      </c>
      <c r="H10822" t="s">
        <v>10</v>
      </c>
      <c r="I10822" t="s">
        <v>12</v>
      </c>
      <c r="J10822" s="2">
        <f>SUMIFS(Table3[TimesUsed],Table3[TripChainId],Table2[[#This Row],[TripChainId]])</f>
        <v>0</v>
      </c>
      <c r="L10822" t="s">
        <v>78</v>
      </c>
      <c r="M10822" t="s">
        <v>68</v>
      </c>
      <c r="N10822" t="s">
        <v>16</v>
      </c>
      <c r="O10822" t="s">
        <v>13</v>
      </c>
      <c r="P10822" s="1">
        <v>37</v>
      </c>
      <c r="Q108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23" spans="5:17" x14ac:dyDescent="0.25">
      <c r="E10823">
        <v>3739</v>
      </c>
      <c r="F10823" t="s">
        <v>48</v>
      </c>
      <c r="G10823" t="s">
        <v>43</v>
      </c>
      <c r="H10823" t="s">
        <v>8</v>
      </c>
      <c r="I10823" t="s">
        <v>9</v>
      </c>
      <c r="J10823" s="2">
        <f>SUMIFS(Table3[TimesUsed],Table3[TripChainId],Table2[[#This Row],[TripChainId]])</f>
        <v>0</v>
      </c>
      <c r="L10823" t="s">
        <v>78</v>
      </c>
      <c r="M10823" t="s">
        <v>17</v>
      </c>
      <c r="N10823" t="s">
        <v>10</v>
      </c>
      <c r="O10823" t="s">
        <v>13</v>
      </c>
      <c r="P10823" s="1">
        <v>20</v>
      </c>
      <c r="Q108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24" spans="5:17" x14ac:dyDescent="0.25">
      <c r="E10824">
        <v>3739</v>
      </c>
      <c r="F10824" t="s">
        <v>43</v>
      </c>
      <c r="G10824" t="s">
        <v>52</v>
      </c>
      <c r="H10824" t="s">
        <v>16</v>
      </c>
      <c r="I10824" t="s">
        <v>11</v>
      </c>
      <c r="J10824" s="2">
        <f>SUMIFS(Table3[TimesUsed],Table3[TripChainId],Table2[[#This Row],[TripChainId]])</f>
        <v>0</v>
      </c>
      <c r="L10824" t="s">
        <v>78</v>
      </c>
      <c r="M10824" t="s">
        <v>17</v>
      </c>
      <c r="N10824" t="s">
        <v>16</v>
      </c>
      <c r="O10824" t="s">
        <v>9</v>
      </c>
      <c r="P10824" s="1">
        <v>30</v>
      </c>
      <c r="Q108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25" spans="5:17" x14ac:dyDescent="0.25">
      <c r="E10825">
        <v>3739</v>
      </c>
      <c r="F10825" t="s">
        <v>52</v>
      </c>
      <c r="G10825" t="s">
        <v>48</v>
      </c>
      <c r="H10825" t="s">
        <v>10</v>
      </c>
      <c r="I10825" t="s">
        <v>12</v>
      </c>
      <c r="J10825" s="2">
        <f>SUMIFS(Table3[TimesUsed],Table3[TripChainId],Table2[[#This Row],[TripChainId]])</f>
        <v>0</v>
      </c>
      <c r="L10825" t="s">
        <v>78</v>
      </c>
      <c r="M10825" t="s">
        <v>17</v>
      </c>
      <c r="N10825" t="s">
        <v>16</v>
      </c>
      <c r="O10825" t="s">
        <v>11</v>
      </c>
      <c r="P10825" s="1">
        <v>81</v>
      </c>
      <c r="Q108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26" spans="5:17" x14ac:dyDescent="0.25">
      <c r="E10826">
        <v>3740</v>
      </c>
      <c r="F10826" t="s">
        <v>48</v>
      </c>
      <c r="G10826" t="s">
        <v>43</v>
      </c>
      <c r="H10826" t="s">
        <v>8</v>
      </c>
      <c r="I10826" t="s">
        <v>9</v>
      </c>
      <c r="J10826" s="2">
        <f>SUMIFS(Table3[TimesUsed],Table3[TripChainId],Table2[[#This Row],[TripChainId]])</f>
        <v>0</v>
      </c>
      <c r="L10826" t="s">
        <v>78</v>
      </c>
      <c r="M10826" t="s">
        <v>17</v>
      </c>
      <c r="N10826" t="s">
        <v>16</v>
      </c>
      <c r="O10826" t="s">
        <v>13</v>
      </c>
      <c r="P10826" s="1">
        <v>31</v>
      </c>
      <c r="Q108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27" spans="5:17" x14ac:dyDescent="0.25">
      <c r="E10827">
        <v>3740</v>
      </c>
      <c r="F10827" t="s">
        <v>43</v>
      </c>
      <c r="G10827" t="s">
        <v>52</v>
      </c>
      <c r="H10827" t="s">
        <v>16</v>
      </c>
      <c r="I10827" t="s">
        <v>12</v>
      </c>
      <c r="J10827" s="2">
        <f>SUMIFS(Table3[TimesUsed],Table3[TripChainId],Table2[[#This Row],[TripChainId]])</f>
        <v>0</v>
      </c>
      <c r="L10827" t="s">
        <v>78</v>
      </c>
      <c r="M10827" t="s">
        <v>63</v>
      </c>
      <c r="N10827" t="s">
        <v>8</v>
      </c>
      <c r="O10827" t="s">
        <v>9</v>
      </c>
      <c r="P10827" s="1">
        <v>25</v>
      </c>
      <c r="Q108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28" spans="5:17" x14ac:dyDescent="0.25">
      <c r="E10828">
        <v>3740</v>
      </c>
      <c r="F10828" t="s">
        <v>52</v>
      </c>
      <c r="G10828" t="s">
        <v>48</v>
      </c>
      <c r="H10828" t="s">
        <v>10</v>
      </c>
      <c r="I10828" t="s">
        <v>12</v>
      </c>
      <c r="J10828" s="2">
        <f>SUMIFS(Table3[TimesUsed],Table3[TripChainId],Table2[[#This Row],[TripChainId]])</f>
        <v>0</v>
      </c>
      <c r="L10828" t="s">
        <v>78</v>
      </c>
      <c r="M10828" t="s">
        <v>63</v>
      </c>
      <c r="N10828" t="s">
        <v>16</v>
      </c>
      <c r="O10828" t="s">
        <v>9</v>
      </c>
      <c r="P10828" s="1">
        <v>24</v>
      </c>
      <c r="Q108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29" spans="5:17" x14ac:dyDescent="0.25">
      <c r="E10829">
        <v>3741</v>
      </c>
      <c r="F10829" t="s">
        <v>48</v>
      </c>
      <c r="G10829" t="s">
        <v>43</v>
      </c>
      <c r="H10829" t="s">
        <v>8</v>
      </c>
      <c r="I10829" t="s">
        <v>9</v>
      </c>
      <c r="J10829" s="2">
        <f>SUMIFS(Table3[TimesUsed],Table3[TripChainId],Table2[[#This Row],[TripChainId]])</f>
        <v>0</v>
      </c>
      <c r="L10829" t="s">
        <v>78</v>
      </c>
      <c r="M10829" t="s">
        <v>63</v>
      </c>
      <c r="N10829" t="s">
        <v>16</v>
      </c>
      <c r="O10829" t="s">
        <v>11</v>
      </c>
      <c r="P10829" s="1">
        <v>56</v>
      </c>
      <c r="Q108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30" spans="5:17" x14ac:dyDescent="0.25">
      <c r="E10830">
        <v>3741</v>
      </c>
      <c r="F10830" t="s">
        <v>43</v>
      </c>
      <c r="G10830" t="s">
        <v>52</v>
      </c>
      <c r="H10830" t="s">
        <v>16</v>
      </c>
      <c r="I10830" t="s">
        <v>13</v>
      </c>
      <c r="J10830" s="2">
        <f>SUMIFS(Table3[TimesUsed],Table3[TripChainId],Table2[[#This Row],[TripChainId]])</f>
        <v>0</v>
      </c>
      <c r="L10830" t="s">
        <v>78</v>
      </c>
      <c r="M10830" t="s">
        <v>63</v>
      </c>
      <c r="N10830" t="s">
        <v>16</v>
      </c>
      <c r="O10830" t="s">
        <v>14</v>
      </c>
      <c r="P10830" s="1">
        <v>20</v>
      </c>
      <c r="Q108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31" spans="5:17" x14ac:dyDescent="0.25">
      <c r="E10831">
        <v>3741</v>
      </c>
      <c r="F10831" t="s">
        <v>52</v>
      </c>
      <c r="G10831" t="s">
        <v>48</v>
      </c>
      <c r="H10831" t="s">
        <v>10</v>
      </c>
      <c r="I10831" t="s">
        <v>12</v>
      </c>
      <c r="J10831" s="2">
        <f>SUMIFS(Table3[TimesUsed],Table3[TripChainId],Table2[[#This Row],[TripChainId]])</f>
        <v>0</v>
      </c>
      <c r="L10831" t="s">
        <v>78</v>
      </c>
      <c r="M10831" t="s">
        <v>63</v>
      </c>
      <c r="N10831" t="s">
        <v>16</v>
      </c>
      <c r="O10831" t="s">
        <v>13</v>
      </c>
      <c r="P10831" s="1">
        <v>29</v>
      </c>
      <c r="Q108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32" spans="5:17" x14ac:dyDescent="0.25">
      <c r="E10832">
        <v>3742</v>
      </c>
      <c r="F10832" t="s">
        <v>48</v>
      </c>
      <c r="G10832" t="s">
        <v>43</v>
      </c>
      <c r="H10832" t="s">
        <v>8</v>
      </c>
      <c r="I10832" t="s">
        <v>14</v>
      </c>
      <c r="J10832" s="2">
        <f>SUMIFS(Table3[TimesUsed],Table3[TripChainId],Table2[[#This Row],[TripChainId]])</f>
        <v>0</v>
      </c>
      <c r="L10832" t="s">
        <v>78</v>
      </c>
      <c r="M10832" t="s">
        <v>43</v>
      </c>
      <c r="N10832" t="s">
        <v>8</v>
      </c>
      <c r="O10832" t="s">
        <v>9</v>
      </c>
      <c r="P10832" s="1">
        <v>72</v>
      </c>
      <c r="Q108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33" spans="5:17" x14ac:dyDescent="0.25">
      <c r="E10833">
        <v>3742</v>
      </c>
      <c r="F10833" t="s">
        <v>43</v>
      </c>
      <c r="G10833" t="s">
        <v>52</v>
      </c>
      <c r="H10833" t="s">
        <v>16</v>
      </c>
      <c r="I10833" t="s">
        <v>9</v>
      </c>
      <c r="J10833" s="2">
        <f>SUMIFS(Table3[TimesUsed],Table3[TripChainId],Table2[[#This Row],[TripChainId]])</f>
        <v>0</v>
      </c>
      <c r="L10833" t="s">
        <v>78</v>
      </c>
      <c r="M10833" t="s">
        <v>43</v>
      </c>
      <c r="N10833" t="s">
        <v>8</v>
      </c>
      <c r="O10833" t="s">
        <v>14</v>
      </c>
      <c r="P10833" s="1">
        <v>21</v>
      </c>
      <c r="Q108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34" spans="5:17" x14ac:dyDescent="0.25">
      <c r="E10834">
        <v>3742</v>
      </c>
      <c r="F10834" t="s">
        <v>52</v>
      </c>
      <c r="G10834" t="s">
        <v>48</v>
      </c>
      <c r="H10834" t="s">
        <v>10</v>
      </c>
      <c r="I10834" t="s">
        <v>12</v>
      </c>
      <c r="J10834" s="2">
        <f>SUMIFS(Table3[TimesUsed],Table3[TripChainId],Table2[[#This Row],[TripChainId]])</f>
        <v>0</v>
      </c>
      <c r="L10834" t="s">
        <v>78</v>
      </c>
      <c r="M10834" t="s">
        <v>43</v>
      </c>
      <c r="N10834" t="s">
        <v>8</v>
      </c>
      <c r="O10834" t="s">
        <v>12</v>
      </c>
      <c r="P10834" s="1">
        <v>20</v>
      </c>
      <c r="Q108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35" spans="5:17" x14ac:dyDescent="0.25">
      <c r="E10835">
        <v>3743</v>
      </c>
      <c r="F10835" t="s">
        <v>48</v>
      </c>
      <c r="G10835" t="s">
        <v>43</v>
      </c>
      <c r="H10835" t="s">
        <v>8</v>
      </c>
      <c r="I10835" t="s">
        <v>14</v>
      </c>
      <c r="J10835" s="2">
        <f>SUMIFS(Table3[TimesUsed],Table3[TripChainId],Table2[[#This Row],[TripChainId]])</f>
        <v>0</v>
      </c>
      <c r="L10835" t="s">
        <v>78</v>
      </c>
      <c r="M10835" t="s">
        <v>43</v>
      </c>
      <c r="N10835" t="s">
        <v>10</v>
      </c>
      <c r="O10835" t="s">
        <v>11</v>
      </c>
      <c r="P10835" s="1">
        <v>41</v>
      </c>
      <c r="Q108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36" spans="5:17" x14ac:dyDescent="0.25">
      <c r="E10836">
        <v>3743</v>
      </c>
      <c r="F10836" t="s">
        <v>43</v>
      </c>
      <c r="G10836" t="s">
        <v>52</v>
      </c>
      <c r="H10836" t="s">
        <v>16</v>
      </c>
      <c r="I10836" t="s">
        <v>11</v>
      </c>
      <c r="J10836" s="2">
        <f>SUMIFS(Table3[TimesUsed],Table3[TripChainId],Table2[[#This Row],[TripChainId]])</f>
        <v>0</v>
      </c>
      <c r="L10836" t="s">
        <v>78</v>
      </c>
      <c r="M10836" t="s">
        <v>43</v>
      </c>
      <c r="N10836" t="s">
        <v>10</v>
      </c>
      <c r="O10836" t="s">
        <v>13</v>
      </c>
      <c r="P10836" s="1">
        <v>141</v>
      </c>
      <c r="Q108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37" spans="5:17" x14ac:dyDescent="0.25">
      <c r="E10837">
        <v>3743</v>
      </c>
      <c r="F10837" t="s">
        <v>52</v>
      </c>
      <c r="G10837" t="s">
        <v>48</v>
      </c>
      <c r="H10837" t="s">
        <v>10</v>
      </c>
      <c r="I10837" t="s">
        <v>12</v>
      </c>
      <c r="J10837" s="2">
        <f>SUMIFS(Table3[TimesUsed],Table3[TripChainId],Table2[[#This Row],[TripChainId]])</f>
        <v>0</v>
      </c>
      <c r="L10837" t="s">
        <v>78</v>
      </c>
      <c r="M10837" t="s">
        <v>43</v>
      </c>
      <c r="N10837" t="s">
        <v>16</v>
      </c>
      <c r="O10837" t="s">
        <v>9</v>
      </c>
      <c r="P10837" s="1">
        <v>96</v>
      </c>
      <c r="Q108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38" spans="5:17" x14ac:dyDescent="0.25">
      <c r="E10838">
        <v>3744</v>
      </c>
      <c r="F10838" t="s">
        <v>48</v>
      </c>
      <c r="G10838" t="s">
        <v>43</v>
      </c>
      <c r="H10838" t="s">
        <v>8</v>
      </c>
      <c r="I10838" t="s">
        <v>14</v>
      </c>
      <c r="J10838" s="2">
        <f>SUMIFS(Table3[TimesUsed],Table3[TripChainId],Table2[[#This Row],[TripChainId]])</f>
        <v>0</v>
      </c>
      <c r="L10838" t="s">
        <v>78</v>
      </c>
      <c r="M10838" t="s">
        <v>43</v>
      </c>
      <c r="N10838" t="s">
        <v>16</v>
      </c>
      <c r="O10838" t="s">
        <v>11</v>
      </c>
      <c r="P10838" s="1">
        <v>207</v>
      </c>
      <c r="Q108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39" spans="5:17" x14ac:dyDescent="0.25">
      <c r="E10839">
        <v>3744</v>
      </c>
      <c r="F10839" t="s">
        <v>43</v>
      </c>
      <c r="G10839" t="s">
        <v>52</v>
      </c>
      <c r="H10839" t="s">
        <v>16</v>
      </c>
      <c r="I10839" t="s">
        <v>14</v>
      </c>
      <c r="J10839" s="2">
        <f>SUMIFS(Table3[TimesUsed],Table3[TripChainId],Table2[[#This Row],[TripChainId]])</f>
        <v>0</v>
      </c>
      <c r="L10839" t="s">
        <v>78</v>
      </c>
      <c r="M10839" t="s">
        <v>43</v>
      </c>
      <c r="N10839" t="s">
        <v>16</v>
      </c>
      <c r="O10839" t="s">
        <v>14</v>
      </c>
      <c r="P10839" s="1">
        <v>54</v>
      </c>
      <c r="Q108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40" spans="5:17" x14ac:dyDescent="0.25">
      <c r="E10840">
        <v>3744</v>
      </c>
      <c r="F10840" t="s">
        <v>52</v>
      </c>
      <c r="G10840" t="s">
        <v>48</v>
      </c>
      <c r="H10840" t="s">
        <v>10</v>
      </c>
      <c r="I10840" t="s">
        <v>14</v>
      </c>
      <c r="J10840" s="2">
        <f>SUMIFS(Table3[TimesUsed],Table3[TripChainId],Table2[[#This Row],[TripChainId]])</f>
        <v>0</v>
      </c>
      <c r="L10840" t="s">
        <v>78</v>
      </c>
      <c r="M10840" t="s">
        <v>43</v>
      </c>
      <c r="N10840" t="s">
        <v>16</v>
      </c>
      <c r="O10840" t="s">
        <v>12</v>
      </c>
      <c r="P10840" s="1">
        <v>54</v>
      </c>
      <c r="Q108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41" spans="5:17" x14ac:dyDescent="0.25">
      <c r="E10841">
        <v>3745</v>
      </c>
      <c r="F10841" t="s">
        <v>48</v>
      </c>
      <c r="G10841" t="s">
        <v>43</v>
      </c>
      <c r="H10841" t="s">
        <v>8</v>
      </c>
      <c r="I10841" t="s">
        <v>14</v>
      </c>
      <c r="J10841" s="2">
        <f>SUMIFS(Table3[TimesUsed],Table3[TripChainId],Table2[[#This Row],[TripChainId]])</f>
        <v>0</v>
      </c>
      <c r="L10841" t="s">
        <v>78</v>
      </c>
      <c r="M10841" t="s">
        <v>43</v>
      </c>
      <c r="N10841" t="s">
        <v>16</v>
      </c>
      <c r="O10841" t="s">
        <v>13</v>
      </c>
      <c r="P10841" s="1">
        <v>124</v>
      </c>
      <c r="Q108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42" spans="5:17" x14ac:dyDescent="0.25">
      <c r="E10842">
        <v>3745</v>
      </c>
      <c r="F10842" t="s">
        <v>43</v>
      </c>
      <c r="G10842" t="s">
        <v>52</v>
      </c>
      <c r="H10842" t="s">
        <v>16</v>
      </c>
      <c r="I10842" t="s">
        <v>14</v>
      </c>
      <c r="J10842" s="2">
        <f>SUMIFS(Table3[TimesUsed],Table3[TripChainId],Table2[[#This Row],[TripChainId]])</f>
        <v>0</v>
      </c>
      <c r="L10842" t="s">
        <v>78</v>
      </c>
      <c r="M10842" t="s">
        <v>30</v>
      </c>
      <c r="N10842" t="s">
        <v>8</v>
      </c>
      <c r="O10842" t="s">
        <v>9</v>
      </c>
      <c r="P10842" s="1">
        <v>183</v>
      </c>
      <c r="Q108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43" spans="5:17" x14ac:dyDescent="0.25">
      <c r="E10843">
        <v>3745</v>
      </c>
      <c r="F10843" t="s">
        <v>52</v>
      </c>
      <c r="G10843" t="s">
        <v>48</v>
      </c>
      <c r="H10843" t="s">
        <v>10</v>
      </c>
      <c r="I10843" t="s">
        <v>12</v>
      </c>
      <c r="J10843" s="2">
        <f>SUMIFS(Table3[TimesUsed],Table3[TripChainId],Table2[[#This Row],[TripChainId]])</f>
        <v>0</v>
      </c>
      <c r="L10843" t="s">
        <v>78</v>
      </c>
      <c r="M10843" t="s">
        <v>30</v>
      </c>
      <c r="N10843" t="s">
        <v>8</v>
      </c>
      <c r="O10843" t="s">
        <v>11</v>
      </c>
      <c r="P10843" s="1">
        <v>37</v>
      </c>
      <c r="Q108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44" spans="5:17" x14ac:dyDescent="0.25">
      <c r="E10844">
        <v>3746</v>
      </c>
      <c r="F10844" t="s">
        <v>48</v>
      </c>
      <c r="G10844" t="s">
        <v>43</v>
      </c>
      <c r="H10844" t="s">
        <v>8</v>
      </c>
      <c r="I10844" t="s">
        <v>14</v>
      </c>
      <c r="J10844" s="2">
        <f>SUMIFS(Table3[TimesUsed],Table3[TripChainId],Table2[[#This Row],[TripChainId]])</f>
        <v>0</v>
      </c>
      <c r="L10844" t="s">
        <v>78</v>
      </c>
      <c r="M10844" t="s">
        <v>30</v>
      </c>
      <c r="N10844" t="s">
        <v>8</v>
      </c>
      <c r="O10844" t="s">
        <v>14</v>
      </c>
      <c r="P10844" s="1">
        <v>56</v>
      </c>
      <c r="Q108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45" spans="5:17" x14ac:dyDescent="0.25">
      <c r="E10845">
        <v>3746</v>
      </c>
      <c r="F10845" t="s">
        <v>43</v>
      </c>
      <c r="G10845" t="s">
        <v>52</v>
      </c>
      <c r="H10845" t="s">
        <v>16</v>
      </c>
      <c r="I10845" t="s">
        <v>12</v>
      </c>
      <c r="J10845" s="2">
        <f>SUMIFS(Table3[TimesUsed],Table3[TripChainId],Table2[[#This Row],[TripChainId]])</f>
        <v>0</v>
      </c>
      <c r="L10845" t="s">
        <v>78</v>
      </c>
      <c r="M10845" t="s">
        <v>30</v>
      </c>
      <c r="N10845" t="s">
        <v>8</v>
      </c>
      <c r="O10845" t="s">
        <v>12</v>
      </c>
      <c r="P10845" s="1">
        <v>56</v>
      </c>
      <c r="Q108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46" spans="5:17" x14ac:dyDescent="0.25">
      <c r="E10846">
        <v>3746</v>
      </c>
      <c r="F10846" t="s">
        <v>52</v>
      </c>
      <c r="G10846" t="s">
        <v>48</v>
      </c>
      <c r="H10846" t="s">
        <v>10</v>
      </c>
      <c r="I10846" t="s">
        <v>12</v>
      </c>
      <c r="J10846" s="2">
        <f>SUMIFS(Table3[TimesUsed],Table3[TripChainId],Table2[[#This Row],[TripChainId]])</f>
        <v>0</v>
      </c>
      <c r="L10846" t="s">
        <v>78</v>
      </c>
      <c r="M10846" t="s">
        <v>30</v>
      </c>
      <c r="N10846" t="s">
        <v>16</v>
      </c>
      <c r="O10846" t="s">
        <v>9</v>
      </c>
      <c r="P10846" s="1">
        <v>82</v>
      </c>
      <c r="Q108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47" spans="5:17" x14ac:dyDescent="0.25">
      <c r="E10847">
        <v>3747</v>
      </c>
      <c r="F10847" t="s">
        <v>48</v>
      </c>
      <c r="G10847" t="s">
        <v>43</v>
      </c>
      <c r="H10847" t="s">
        <v>8</v>
      </c>
      <c r="I10847" t="s">
        <v>14</v>
      </c>
      <c r="J10847" s="2">
        <f>SUMIFS(Table3[TimesUsed],Table3[TripChainId],Table2[[#This Row],[TripChainId]])</f>
        <v>0</v>
      </c>
      <c r="L10847" t="s">
        <v>78</v>
      </c>
      <c r="M10847" t="s">
        <v>30</v>
      </c>
      <c r="N10847" t="s">
        <v>16</v>
      </c>
      <c r="O10847" t="s">
        <v>11</v>
      </c>
      <c r="P10847" s="1">
        <v>94</v>
      </c>
      <c r="Q108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48" spans="5:17" x14ac:dyDescent="0.25">
      <c r="E10848">
        <v>3747</v>
      </c>
      <c r="F10848" t="s">
        <v>43</v>
      </c>
      <c r="G10848" t="s">
        <v>52</v>
      </c>
      <c r="H10848" t="s">
        <v>16</v>
      </c>
      <c r="I10848" t="s">
        <v>13</v>
      </c>
      <c r="J10848" s="2">
        <f>SUMIFS(Table3[TimesUsed],Table3[TripChainId],Table2[[#This Row],[TripChainId]])</f>
        <v>0</v>
      </c>
      <c r="L10848" t="s">
        <v>78</v>
      </c>
      <c r="M10848" t="s">
        <v>30</v>
      </c>
      <c r="N10848" t="s">
        <v>16</v>
      </c>
      <c r="O10848" t="s">
        <v>14</v>
      </c>
      <c r="P10848" s="1">
        <v>30</v>
      </c>
      <c r="Q108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49" spans="5:17" x14ac:dyDescent="0.25">
      <c r="E10849">
        <v>3747</v>
      </c>
      <c r="F10849" t="s">
        <v>52</v>
      </c>
      <c r="G10849" t="s">
        <v>48</v>
      </c>
      <c r="H10849" t="s">
        <v>10</v>
      </c>
      <c r="I10849" t="s">
        <v>12</v>
      </c>
      <c r="J10849" s="2">
        <f>SUMIFS(Table3[TimesUsed],Table3[TripChainId],Table2[[#This Row],[TripChainId]])</f>
        <v>0</v>
      </c>
      <c r="L10849" t="s">
        <v>78</v>
      </c>
      <c r="M10849" t="s">
        <v>30</v>
      </c>
      <c r="N10849" t="s">
        <v>16</v>
      </c>
      <c r="O10849" t="s">
        <v>12</v>
      </c>
      <c r="P10849" s="1">
        <v>29</v>
      </c>
      <c r="Q108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50" spans="5:17" x14ac:dyDescent="0.25">
      <c r="E10850">
        <v>3748</v>
      </c>
      <c r="F10850" t="s">
        <v>48</v>
      </c>
      <c r="G10850" t="s">
        <v>43</v>
      </c>
      <c r="H10850" t="s">
        <v>8</v>
      </c>
      <c r="I10850" t="s">
        <v>12</v>
      </c>
      <c r="J10850" s="2">
        <f>SUMIFS(Table3[TimesUsed],Table3[TripChainId],Table2[[#This Row],[TripChainId]])</f>
        <v>0</v>
      </c>
      <c r="L10850" t="s">
        <v>78</v>
      </c>
      <c r="M10850" t="s">
        <v>30</v>
      </c>
      <c r="N10850" t="s">
        <v>16</v>
      </c>
      <c r="O10850" t="s">
        <v>13</v>
      </c>
      <c r="P10850" s="1">
        <v>53</v>
      </c>
      <c r="Q108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51" spans="5:17" x14ac:dyDescent="0.25">
      <c r="E10851">
        <v>3748</v>
      </c>
      <c r="F10851" t="s">
        <v>43</v>
      </c>
      <c r="G10851" t="s">
        <v>52</v>
      </c>
      <c r="H10851" t="s">
        <v>16</v>
      </c>
      <c r="I10851" t="s">
        <v>12</v>
      </c>
      <c r="J10851" s="2">
        <f>SUMIFS(Table3[TimesUsed],Table3[TripChainId],Table2[[#This Row],[TripChainId]])</f>
        <v>0</v>
      </c>
      <c r="L10851" t="s">
        <v>78</v>
      </c>
      <c r="M10851" t="s">
        <v>55</v>
      </c>
      <c r="N10851" t="s">
        <v>8</v>
      </c>
      <c r="O10851" t="s">
        <v>9</v>
      </c>
      <c r="P10851" s="1">
        <v>793</v>
      </c>
      <c r="Q108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52" spans="5:17" x14ac:dyDescent="0.25">
      <c r="E10852">
        <v>3748</v>
      </c>
      <c r="F10852" t="s">
        <v>52</v>
      </c>
      <c r="G10852" t="s">
        <v>48</v>
      </c>
      <c r="H10852" t="s">
        <v>10</v>
      </c>
      <c r="I10852" t="s">
        <v>12</v>
      </c>
      <c r="J10852" s="2">
        <f>SUMIFS(Table3[TimesUsed],Table3[TripChainId],Table2[[#This Row],[TripChainId]])</f>
        <v>0</v>
      </c>
      <c r="L10852" t="s">
        <v>78</v>
      </c>
      <c r="M10852" t="s">
        <v>55</v>
      </c>
      <c r="N10852" t="s">
        <v>8</v>
      </c>
      <c r="O10852" t="s">
        <v>11</v>
      </c>
      <c r="P10852" s="1">
        <v>299</v>
      </c>
      <c r="Q108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53" spans="5:17" x14ac:dyDescent="0.25">
      <c r="E10853">
        <v>3749</v>
      </c>
      <c r="F10853" t="s">
        <v>48</v>
      </c>
      <c r="G10853" t="s">
        <v>43</v>
      </c>
      <c r="H10853" t="s">
        <v>8</v>
      </c>
      <c r="I10853" t="s">
        <v>9</v>
      </c>
      <c r="J10853" s="2">
        <f>SUMIFS(Table3[TimesUsed],Table3[TripChainId],Table2[[#This Row],[TripChainId]])</f>
        <v>0</v>
      </c>
      <c r="L10853" t="s">
        <v>78</v>
      </c>
      <c r="M10853" t="s">
        <v>55</v>
      </c>
      <c r="N10853" t="s">
        <v>8</v>
      </c>
      <c r="O10853" t="s">
        <v>14</v>
      </c>
      <c r="P10853" s="1">
        <v>213</v>
      </c>
      <c r="Q108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54" spans="5:17" x14ac:dyDescent="0.25">
      <c r="E10854">
        <v>3749</v>
      </c>
      <c r="F10854" t="s">
        <v>43</v>
      </c>
      <c r="G10854" t="s">
        <v>45</v>
      </c>
      <c r="H10854" t="s">
        <v>16</v>
      </c>
      <c r="I10854" t="s">
        <v>9</v>
      </c>
      <c r="J10854" s="2">
        <f>SUMIFS(Table3[TimesUsed],Table3[TripChainId],Table2[[#This Row],[TripChainId]])</f>
        <v>0</v>
      </c>
      <c r="L10854" t="s">
        <v>78</v>
      </c>
      <c r="M10854" t="s">
        <v>55</v>
      </c>
      <c r="N10854" t="s">
        <v>8</v>
      </c>
      <c r="O10854" t="s">
        <v>12</v>
      </c>
      <c r="P10854" s="1">
        <v>212</v>
      </c>
      <c r="Q108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55" spans="5:17" x14ac:dyDescent="0.25">
      <c r="E10855">
        <v>3749</v>
      </c>
      <c r="F10855" t="s">
        <v>45</v>
      </c>
      <c r="G10855" t="s">
        <v>48</v>
      </c>
      <c r="H10855" t="s">
        <v>10</v>
      </c>
      <c r="I10855" t="s">
        <v>11</v>
      </c>
      <c r="J10855" s="2">
        <f>SUMIFS(Table3[TimesUsed],Table3[TripChainId],Table2[[#This Row],[TripChainId]])</f>
        <v>0</v>
      </c>
      <c r="L10855" t="s">
        <v>78</v>
      </c>
      <c r="M10855" t="s">
        <v>55</v>
      </c>
      <c r="N10855" t="s">
        <v>8</v>
      </c>
      <c r="O10855" t="s">
        <v>13</v>
      </c>
      <c r="P10855" s="1">
        <v>123</v>
      </c>
      <c r="Q108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56" spans="5:17" x14ac:dyDescent="0.25">
      <c r="E10856">
        <v>3750</v>
      </c>
      <c r="F10856" t="s">
        <v>48</v>
      </c>
      <c r="G10856" t="s">
        <v>43</v>
      </c>
      <c r="H10856" t="s">
        <v>8</v>
      </c>
      <c r="I10856" t="s">
        <v>9</v>
      </c>
      <c r="J10856" s="2">
        <f>SUMIFS(Table3[TimesUsed],Table3[TripChainId],Table2[[#This Row],[TripChainId]])</f>
        <v>0</v>
      </c>
      <c r="L10856" t="s">
        <v>78</v>
      </c>
      <c r="M10856" t="s">
        <v>55</v>
      </c>
      <c r="N10856" t="s">
        <v>10</v>
      </c>
      <c r="O10856" t="s">
        <v>9</v>
      </c>
      <c r="P10856" s="1">
        <v>135</v>
      </c>
      <c r="Q108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57" spans="5:17" x14ac:dyDescent="0.25">
      <c r="E10857">
        <v>3750</v>
      </c>
      <c r="F10857" t="s">
        <v>43</v>
      </c>
      <c r="G10857" t="s">
        <v>45</v>
      </c>
      <c r="H10857" t="s">
        <v>16</v>
      </c>
      <c r="I10857" t="s">
        <v>9</v>
      </c>
      <c r="J10857" s="2">
        <f>SUMIFS(Table3[TimesUsed],Table3[TripChainId],Table2[[#This Row],[TripChainId]])</f>
        <v>0</v>
      </c>
      <c r="L10857" t="s">
        <v>78</v>
      </c>
      <c r="M10857" t="s">
        <v>55</v>
      </c>
      <c r="N10857" t="s">
        <v>10</v>
      </c>
      <c r="O10857" t="s">
        <v>11</v>
      </c>
      <c r="P10857" s="1">
        <v>471</v>
      </c>
      <c r="Q108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58" spans="5:17" x14ac:dyDescent="0.25">
      <c r="E10858">
        <v>3750</v>
      </c>
      <c r="F10858" t="s">
        <v>45</v>
      </c>
      <c r="G10858" t="s">
        <v>48</v>
      </c>
      <c r="H10858" t="s">
        <v>10</v>
      </c>
      <c r="I10858" t="s">
        <v>12</v>
      </c>
      <c r="J10858" s="2">
        <f>SUMIFS(Table3[TimesUsed],Table3[TripChainId],Table2[[#This Row],[TripChainId]])</f>
        <v>0</v>
      </c>
      <c r="L10858" t="s">
        <v>78</v>
      </c>
      <c r="M10858" t="s">
        <v>55</v>
      </c>
      <c r="N10858" t="s">
        <v>10</v>
      </c>
      <c r="O10858" t="s">
        <v>14</v>
      </c>
      <c r="P10858" s="1">
        <v>264</v>
      </c>
      <c r="Q108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59" spans="5:17" x14ac:dyDescent="0.25">
      <c r="E10859">
        <v>3751</v>
      </c>
      <c r="F10859" t="s">
        <v>48</v>
      </c>
      <c r="G10859" t="s">
        <v>43</v>
      </c>
      <c r="H10859" t="s">
        <v>8</v>
      </c>
      <c r="I10859" t="s">
        <v>9</v>
      </c>
      <c r="J10859" s="2">
        <f>SUMIFS(Table3[TimesUsed],Table3[TripChainId],Table2[[#This Row],[TripChainId]])</f>
        <v>0</v>
      </c>
      <c r="L10859" t="s">
        <v>78</v>
      </c>
      <c r="M10859" t="s">
        <v>55</v>
      </c>
      <c r="N10859" t="s">
        <v>10</v>
      </c>
      <c r="O10859" t="s">
        <v>12</v>
      </c>
      <c r="P10859" s="1">
        <v>263</v>
      </c>
      <c r="Q108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60" spans="5:17" x14ac:dyDescent="0.25">
      <c r="E10860">
        <v>3751</v>
      </c>
      <c r="F10860" t="s">
        <v>43</v>
      </c>
      <c r="G10860" t="s">
        <v>45</v>
      </c>
      <c r="H10860" t="s">
        <v>16</v>
      </c>
      <c r="I10860" t="s">
        <v>11</v>
      </c>
      <c r="J10860" s="2">
        <f>SUMIFS(Table3[TimesUsed],Table3[TripChainId],Table2[[#This Row],[TripChainId]])</f>
        <v>0</v>
      </c>
      <c r="L10860" t="s">
        <v>78</v>
      </c>
      <c r="M10860" t="s">
        <v>55</v>
      </c>
      <c r="N10860" t="s">
        <v>10</v>
      </c>
      <c r="O10860" t="s">
        <v>13</v>
      </c>
      <c r="P10860" s="1">
        <v>763</v>
      </c>
      <c r="Q108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61" spans="5:17" x14ac:dyDescent="0.25">
      <c r="E10861">
        <v>3751</v>
      </c>
      <c r="F10861" t="s">
        <v>45</v>
      </c>
      <c r="G10861" t="s">
        <v>48</v>
      </c>
      <c r="H10861" t="s">
        <v>10</v>
      </c>
      <c r="I10861" t="s">
        <v>11</v>
      </c>
      <c r="J10861" s="2">
        <f>SUMIFS(Table3[TimesUsed],Table3[TripChainId],Table2[[#This Row],[TripChainId]])</f>
        <v>0</v>
      </c>
      <c r="L10861" t="s">
        <v>78</v>
      </c>
      <c r="M10861" t="s">
        <v>55</v>
      </c>
      <c r="N10861" t="s">
        <v>16</v>
      </c>
      <c r="O10861" t="s">
        <v>9</v>
      </c>
      <c r="P10861" s="1">
        <v>753</v>
      </c>
      <c r="Q108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62" spans="5:17" x14ac:dyDescent="0.25">
      <c r="E10862">
        <v>3752</v>
      </c>
      <c r="F10862" t="s">
        <v>48</v>
      </c>
      <c r="G10862" t="s">
        <v>43</v>
      </c>
      <c r="H10862" t="s">
        <v>8</v>
      </c>
      <c r="I10862" t="s">
        <v>9</v>
      </c>
      <c r="J10862" s="2">
        <f>SUMIFS(Table3[TimesUsed],Table3[TripChainId],Table2[[#This Row],[TripChainId]])</f>
        <v>0</v>
      </c>
      <c r="L10862" t="s">
        <v>78</v>
      </c>
      <c r="M10862" t="s">
        <v>55</v>
      </c>
      <c r="N10862" t="s">
        <v>16</v>
      </c>
      <c r="O10862" t="s">
        <v>11</v>
      </c>
      <c r="P10862" s="1">
        <v>2014</v>
      </c>
      <c r="Q108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63" spans="5:17" x14ac:dyDescent="0.25">
      <c r="E10863">
        <v>3752</v>
      </c>
      <c r="F10863" t="s">
        <v>43</v>
      </c>
      <c r="G10863" t="s">
        <v>45</v>
      </c>
      <c r="H10863" t="s">
        <v>16</v>
      </c>
      <c r="I10863" t="s">
        <v>11</v>
      </c>
      <c r="J10863" s="2">
        <f>SUMIFS(Table3[TimesUsed],Table3[TripChainId],Table2[[#This Row],[TripChainId]])</f>
        <v>0</v>
      </c>
      <c r="L10863" t="s">
        <v>78</v>
      </c>
      <c r="M10863" t="s">
        <v>55</v>
      </c>
      <c r="N10863" t="s">
        <v>16</v>
      </c>
      <c r="O10863" t="s">
        <v>14</v>
      </c>
      <c r="P10863" s="1">
        <v>607</v>
      </c>
      <c r="Q108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64" spans="5:17" x14ac:dyDescent="0.25">
      <c r="E10864">
        <v>3752</v>
      </c>
      <c r="F10864" t="s">
        <v>45</v>
      </c>
      <c r="G10864" t="s">
        <v>48</v>
      </c>
      <c r="H10864" t="s">
        <v>10</v>
      </c>
      <c r="I10864" t="s">
        <v>12</v>
      </c>
      <c r="J10864" s="2">
        <f>SUMIFS(Table3[TimesUsed],Table3[TripChainId],Table2[[#This Row],[TripChainId]])</f>
        <v>0</v>
      </c>
      <c r="L10864" t="s">
        <v>78</v>
      </c>
      <c r="M10864" t="s">
        <v>55</v>
      </c>
      <c r="N10864" t="s">
        <v>16</v>
      </c>
      <c r="O10864" t="s">
        <v>12</v>
      </c>
      <c r="P10864" s="1">
        <v>606</v>
      </c>
      <c r="Q108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65" spans="5:17" x14ac:dyDescent="0.25">
      <c r="E10865">
        <v>3753</v>
      </c>
      <c r="F10865" t="s">
        <v>48</v>
      </c>
      <c r="G10865" t="s">
        <v>43</v>
      </c>
      <c r="H10865" t="s">
        <v>8</v>
      </c>
      <c r="I10865" t="s">
        <v>9</v>
      </c>
      <c r="J10865" s="2">
        <f>SUMIFS(Table3[TimesUsed],Table3[TripChainId],Table2[[#This Row],[TripChainId]])</f>
        <v>0</v>
      </c>
      <c r="L10865" t="s">
        <v>78</v>
      </c>
      <c r="M10865" t="s">
        <v>55</v>
      </c>
      <c r="N10865" t="s">
        <v>16</v>
      </c>
      <c r="O10865" t="s">
        <v>13</v>
      </c>
      <c r="P10865" s="1">
        <v>886</v>
      </c>
      <c r="Q108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66" spans="5:17" x14ac:dyDescent="0.25">
      <c r="E10866">
        <v>3753</v>
      </c>
      <c r="F10866" t="s">
        <v>43</v>
      </c>
      <c r="G10866" t="s">
        <v>45</v>
      </c>
      <c r="H10866" t="s">
        <v>16</v>
      </c>
      <c r="I10866" t="s">
        <v>12</v>
      </c>
      <c r="J10866" s="2">
        <f>SUMIFS(Table3[TimesUsed],Table3[TripChainId],Table2[[#This Row],[TripChainId]])</f>
        <v>0</v>
      </c>
      <c r="L10866" t="s">
        <v>78</v>
      </c>
      <c r="M10866" t="s">
        <v>69</v>
      </c>
      <c r="N10866" t="s">
        <v>8</v>
      </c>
      <c r="O10866" t="s">
        <v>9</v>
      </c>
      <c r="P10866" s="1">
        <v>36</v>
      </c>
      <c r="Q108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67" spans="5:17" x14ac:dyDescent="0.25">
      <c r="E10867">
        <v>3753</v>
      </c>
      <c r="F10867" t="s">
        <v>45</v>
      </c>
      <c r="G10867" t="s">
        <v>48</v>
      </c>
      <c r="H10867" t="s">
        <v>10</v>
      </c>
      <c r="I10867" t="s">
        <v>12</v>
      </c>
      <c r="J10867" s="2">
        <f>SUMIFS(Table3[TimesUsed],Table3[TripChainId],Table2[[#This Row],[TripChainId]])</f>
        <v>0</v>
      </c>
      <c r="L10867" t="s">
        <v>78</v>
      </c>
      <c r="M10867" t="s">
        <v>69</v>
      </c>
      <c r="N10867" t="s">
        <v>8</v>
      </c>
      <c r="O10867" t="s">
        <v>14</v>
      </c>
      <c r="P10867" s="1">
        <v>26</v>
      </c>
      <c r="Q108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68" spans="5:17" x14ac:dyDescent="0.25">
      <c r="E10868">
        <v>3754</v>
      </c>
      <c r="F10868" t="s">
        <v>48</v>
      </c>
      <c r="G10868" t="s">
        <v>43</v>
      </c>
      <c r="H10868" t="s">
        <v>8</v>
      </c>
      <c r="I10868" t="s">
        <v>9</v>
      </c>
      <c r="J10868" s="2">
        <f>SUMIFS(Table3[TimesUsed],Table3[TripChainId],Table2[[#This Row],[TripChainId]])</f>
        <v>0</v>
      </c>
      <c r="L10868" t="s">
        <v>78</v>
      </c>
      <c r="M10868" t="s">
        <v>69</v>
      </c>
      <c r="N10868" t="s">
        <v>8</v>
      </c>
      <c r="O10868" t="s">
        <v>12</v>
      </c>
      <c r="P10868" s="1">
        <v>25</v>
      </c>
      <c r="Q108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69" spans="5:17" x14ac:dyDescent="0.25">
      <c r="E10869">
        <v>3754</v>
      </c>
      <c r="F10869" t="s">
        <v>43</v>
      </c>
      <c r="G10869" t="s">
        <v>45</v>
      </c>
      <c r="H10869" t="s">
        <v>16</v>
      </c>
      <c r="I10869" t="s">
        <v>13</v>
      </c>
      <c r="J10869" s="2">
        <f>SUMIFS(Table3[TimesUsed],Table3[TripChainId],Table2[[#This Row],[TripChainId]])</f>
        <v>0</v>
      </c>
      <c r="L10869" t="s">
        <v>78</v>
      </c>
      <c r="M10869" t="s">
        <v>69</v>
      </c>
      <c r="N10869" t="s">
        <v>10</v>
      </c>
      <c r="O10869" t="s">
        <v>13</v>
      </c>
      <c r="P10869" s="1">
        <v>23</v>
      </c>
      <c r="Q108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70" spans="5:17" x14ac:dyDescent="0.25">
      <c r="E10870">
        <v>3754</v>
      </c>
      <c r="F10870" t="s">
        <v>45</v>
      </c>
      <c r="G10870" t="s">
        <v>48</v>
      </c>
      <c r="H10870" t="s">
        <v>10</v>
      </c>
      <c r="I10870" t="s">
        <v>12</v>
      </c>
      <c r="J10870" s="2">
        <f>SUMIFS(Table3[TimesUsed],Table3[TripChainId],Table2[[#This Row],[TripChainId]])</f>
        <v>0</v>
      </c>
      <c r="L10870" t="s">
        <v>78</v>
      </c>
      <c r="M10870" t="s">
        <v>69</v>
      </c>
      <c r="N10870" t="s">
        <v>16</v>
      </c>
      <c r="O10870" t="s">
        <v>9</v>
      </c>
      <c r="P10870" s="1">
        <v>45</v>
      </c>
      <c r="Q108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71" spans="5:17" x14ac:dyDescent="0.25">
      <c r="E10871">
        <v>3755</v>
      </c>
      <c r="F10871" t="s">
        <v>48</v>
      </c>
      <c r="G10871" t="s">
        <v>43</v>
      </c>
      <c r="H10871" t="s">
        <v>8</v>
      </c>
      <c r="I10871" t="s">
        <v>14</v>
      </c>
      <c r="J10871" s="2">
        <f>SUMIFS(Table3[TimesUsed],Table3[TripChainId],Table2[[#This Row],[TripChainId]])</f>
        <v>0</v>
      </c>
      <c r="L10871" t="s">
        <v>78</v>
      </c>
      <c r="M10871" t="s">
        <v>69</v>
      </c>
      <c r="N10871" t="s">
        <v>16</v>
      </c>
      <c r="O10871" t="s">
        <v>11</v>
      </c>
      <c r="P10871" s="1">
        <v>76</v>
      </c>
      <c r="Q108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72" spans="5:17" x14ac:dyDescent="0.25">
      <c r="E10872">
        <v>3755</v>
      </c>
      <c r="F10872" t="s">
        <v>43</v>
      </c>
      <c r="G10872" t="s">
        <v>45</v>
      </c>
      <c r="H10872" t="s">
        <v>16</v>
      </c>
      <c r="I10872" t="s">
        <v>9</v>
      </c>
      <c r="J10872" s="2">
        <f>SUMIFS(Table3[TimesUsed],Table3[TripChainId],Table2[[#This Row],[TripChainId]])</f>
        <v>0</v>
      </c>
      <c r="L10872" t="s">
        <v>78</v>
      </c>
      <c r="M10872" t="s">
        <v>69</v>
      </c>
      <c r="N10872" t="s">
        <v>16</v>
      </c>
      <c r="O10872" t="s">
        <v>14</v>
      </c>
      <c r="P10872" s="1">
        <v>30</v>
      </c>
      <c r="Q108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73" spans="5:17" x14ac:dyDescent="0.25">
      <c r="E10873">
        <v>3755</v>
      </c>
      <c r="F10873" t="s">
        <v>45</v>
      </c>
      <c r="G10873" t="s">
        <v>48</v>
      </c>
      <c r="H10873" t="s">
        <v>10</v>
      </c>
      <c r="I10873" t="s">
        <v>11</v>
      </c>
      <c r="J10873" s="2">
        <f>SUMIFS(Table3[TimesUsed],Table3[TripChainId],Table2[[#This Row],[TripChainId]])</f>
        <v>0</v>
      </c>
      <c r="L10873" t="s">
        <v>78</v>
      </c>
      <c r="M10873" t="s">
        <v>69</v>
      </c>
      <c r="N10873" t="s">
        <v>16</v>
      </c>
      <c r="O10873" t="s">
        <v>12</v>
      </c>
      <c r="P10873" s="1">
        <v>29</v>
      </c>
      <c r="Q108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74" spans="5:17" x14ac:dyDescent="0.25">
      <c r="E10874">
        <v>3756</v>
      </c>
      <c r="F10874" t="s">
        <v>48</v>
      </c>
      <c r="G10874" t="s">
        <v>43</v>
      </c>
      <c r="H10874" t="s">
        <v>8</v>
      </c>
      <c r="I10874" t="s">
        <v>14</v>
      </c>
      <c r="J10874" s="2">
        <f>SUMIFS(Table3[TimesUsed],Table3[TripChainId],Table2[[#This Row],[TripChainId]])</f>
        <v>0</v>
      </c>
      <c r="L10874" t="s">
        <v>78</v>
      </c>
      <c r="M10874" t="s">
        <v>69</v>
      </c>
      <c r="N10874" t="s">
        <v>16</v>
      </c>
      <c r="O10874" t="s">
        <v>13</v>
      </c>
      <c r="P10874" s="1">
        <v>39</v>
      </c>
      <c r="Q108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75" spans="5:17" x14ac:dyDescent="0.25">
      <c r="E10875">
        <v>3756</v>
      </c>
      <c r="F10875" t="s">
        <v>43</v>
      </c>
      <c r="G10875" t="s">
        <v>45</v>
      </c>
      <c r="H10875" t="s">
        <v>16</v>
      </c>
      <c r="I10875" t="s">
        <v>9</v>
      </c>
      <c r="J10875" s="2">
        <f>SUMIFS(Table3[TimesUsed],Table3[TripChainId],Table2[[#This Row],[TripChainId]])</f>
        <v>0</v>
      </c>
      <c r="L10875" t="s">
        <v>78</v>
      </c>
      <c r="M10875" t="s">
        <v>70</v>
      </c>
      <c r="N10875" t="s">
        <v>16</v>
      </c>
      <c r="O10875" t="s">
        <v>11</v>
      </c>
      <c r="P10875" s="1">
        <v>36</v>
      </c>
      <c r="Q108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76" spans="5:17" x14ac:dyDescent="0.25">
      <c r="E10876">
        <v>3756</v>
      </c>
      <c r="F10876" t="s">
        <v>45</v>
      </c>
      <c r="G10876" t="s">
        <v>48</v>
      </c>
      <c r="H10876" t="s">
        <v>10</v>
      </c>
      <c r="I10876" t="s">
        <v>12</v>
      </c>
      <c r="J10876" s="2">
        <f>SUMIFS(Table3[TimesUsed],Table3[TripChainId],Table2[[#This Row],[TripChainId]])</f>
        <v>0</v>
      </c>
      <c r="L10876" t="s">
        <v>78</v>
      </c>
      <c r="M10876" t="s">
        <v>70</v>
      </c>
      <c r="N10876" t="s">
        <v>16</v>
      </c>
      <c r="O10876" t="s">
        <v>13</v>
      </c>
      <c r="P10876" s="1">
        <v>23</v>
      </c>
      <c r="Q108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77" spans="5:17" x14ac:dyDescent="0.25">
      <c r="E10877">
        <v>3757</v>
      </c>
      <c r="F10877" t="s">
        <v>48</v>
      </c>
      <c r="G10877" t="s">
        <v>43</v>
      </c>
      <c r="H10877" t="s">
        <v>8</v>
      </c>
      <c r="I10877" t="s">
        <v>14</v>
      </c>
      <c r="J10877" s="2">
        <f>SUMIFS(Table3[TimesUsed],Table3[TripChainId],Table2[[#This Row],[TripChainId]])</f>
        <v>0</v>
      </c>
      <c r="L10877" t="s">
        <v>78</v>
      </c>
      <c r="M10877" t="s">
        <v>56</v>
      </c>
      <c r="N10877" t="s">
        <v>8</v>
      </c>
      <c r="O10877" t="s">
        <v>9</v>
      </c>
      <c r="P10877" s="1">
        <v>57</v>
      </c>
      <c r="Q108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78" spans="5:17" x14ac:dyDescent="0.25">
      <c r="E10878">
        <v>3757</v>
      </c>
      <c r="F10878" t="s">
        <v>43</v>
      </c>
      <c r="G10878" t="s">
        <v>45</v>
      </c>
      <c r="H10878" t="s">
        <v>16</v>
      </c>
      <c r="I10878" t="s">
        <v>11</v>
      </c>
      <c r="J10878" s="2">
        <f>SUMIFS(Table3[TimesUsed],Table3[TripChainId],Table2[[#This Row],[TripChainId]])</f>
        <v>0</v>
      </c>
      <c r="L10878" t="s">
        <v>78</v>
      </c>
      <c r="M10878" t="s">
        <v>56</v>
      </c>
      <c r="N10878" t="s">
        <v>16</v>
      </c>
      <c r="O10878" t="s">
        <v>11</v>
      </c>
      <c r="P10878" s="1">
        <v>31</v>
      </c>
      <c r="Q108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79" spans="5:17" x14ac:dyDescent="0.25">
      <c r="E10879">
        <v>3757</v>
      </c>
      <c r="F10879" t="s">
        <v>45</v>
      </c>
      <c r="G10879" t="s">
        <v>48</v>
      </c>
      <c r="H10879" t="s">
        <v>10</v>
      </c>
      <c r="I10879" t="s">
        <v>11</v>
      </c>
      <c r="J10879" s="2">
        <f>SUMIFS(Table3[TimesUsed],Table3[TripChainId],Table2[[#This Row],[TripChainId]])</f>
        <v>0</v>
      </c>
      <c r="L10879" t="s">
        <v>78</v>
      </c>
      <c r="M10879" t="s">
        <v>33</v>
      </c>
      <c r="N10879" t="s">
        <v>8</v>
      </c>
      <c r="O10879" t="s">
        <v>9</v>
      </c>
      <c r="P10879" s="1">
        <v>208</v>
      </c>
      <c r="Q108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80" spans="5:17" x14ac:dyDescent="0.25">
      <c r="E10880">
        <v>3758</v>
      </c>
      <c r="F10880" t="s">
        <v>48</v>
      </c>
      <c r="G10880" t="s">
        <v>43</v>
      </c>
      <c r="H10880" t="s">
        <v>8</v>
      </c>
      <c r="I10880" t="s">
        <v>14</v>
      </c>
      <c r="J10880" s="2">
        <f>SUMIFS(Table3[TimesUsed],Table3[TripChainId],Table2[[#This Row],[TripChainId]])</f>
        <v>0</v>
      </c>
      <c r="L10880" t="s">
        <v>78</v>
      </c>
      <c r="M10880" t="s">
        <v>33</v>
      </c>
      <c r="N10880" t="s">
        <v>8</v>
      </c>
      <c r="O10880" t="s">
        <v>11</v>
      </c>
      <c r="P10880" s="1">
        <v>34</v>
      </c>
      <c r="Q108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81" spans="5:17" x14ac:dyDescent="0.25">
      <c r="E10881">
        <v>3758</v>
      </c>
      <c r="F10881" t="s">
        <v>43</v>
      </c>
      <c r="G10881" t="s">
        <v>45</v>
      </c>
      <c r="H10881" t="s">
        <v>16</v>
      </c>
      <c r="I10881" t="s">
        <v>11</v>
      </c>
      <c r="J10881" s="2">
        <f>SUMIFS(Table3[TimesUsed],Table3[TripChainId],Table2[[#This Row],[TripChainId]])</f>
        <v>0</v>
      </c>
      <c r="L10881" t="s">
        <v>78</v>
      </c>
      <c r="M10881" t="s">
        <v>33</v>
      </c>
      <c r="N10881" t="s">
        <v>8</v>
      </c>
      <c r="O10881" t="s">
        <v>14</v>
      </c>
      <c r="P10881" s="1">
        <v>57</v>
      </c>
      <c r="Q108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82" spans="5:17" x14ac:dyDescent="0.25">
      <c r="E10882">
        <v>3758</v>
      </c>
      <c r="F10882" t="s">
        <v>45</v>
      </c>
      <c r="G10882" t="s">
        <v>48</v>
      </c>
      <c r="H10882" t="s">
        <v>10</v>
      </c>
      <c r="I10882" t="s">
        <v>12</v>
      </c>
      <c r="J10882" s="2">
        <f>SUMIFS(Table3[TimesUsed],Table3[TripChainId],Table2[[#This Row],[TripChainId]])</f>
        <v>0</v>
      </c>
      <c r="L10882" t="s">
        <v>78</v>
      </c>
      <c r="M10882" t="s">
        <v>33</v>
      </c>
      <c r="N10882" t="s">
        <v>8</v>
      </c>
      <c r="O10882" t="s">
        <v>12</v>
      </c>
      <c r="P10882" s="1">
        <v>57</v>
      </c>
      <c r="Q108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83" spans="5:17" x14ac:dyDescent="0.25">
      <c r="E10883">
        <v>3759</v>
      </c>
      <c r="F10883" t="s">
        <v>48</v>
      </c>
      <c r="G10883" t="s">
        <v>43</v>
      </c>
      <c r="H10883" t="s">
        <v>8</v>
      </c>
      <c r="I10883" t="s">
        <v>14</v>
      </c>
      <c r="J10883" s="2">
        <f>SUMIFS(Table3[TimesUsed],Table3[TripChainId],Table2[[#This Row],[TripChainId]])</f>
        <v>0</v>
      </c>
      <c r="L10883" t="s">
        <v>78</v>
      </c>
      <c r="M10883" t="s">
        <v>33</v>
      </c>
      <c r="N10883" t="s">
        <v>10</v>
      </c>
      <c r="O10883" t="s">
        <v>13</v>
      </c>
      <c r="P10883" s="1">
        <v>23</v>
      </c>
      <c r="Q108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84" spans="5:17" x14ac:dyDescent="0.25">
      <c r="E10884">
        <v>3759</v>
      </c>
      <c r="F10884" t="s">
        <v>43</v>
      </c>
      <c r="G10884" t="s">
        <v>45</v>
      </c>
      <c r="H10884" t="s">
        <v>16</v>
      </c>
      <c r="I10884" t="s">
        <v>14</v>
      </c>
      <c r="J10884" s="2">
        <f>SUMIFS(Table3[TimesUsed],Table3[TripChainId],Table2[[#This Row],[TripChainId]])</f>
        <v>0</v>
      </c>
      <c r="L10884" t="s">
        <v>78</v>
      </c>
      <c r="M10884" t="s">
        <v>33</v>
      </c>
      <c r="N10884" t="s">
        <v>16</v>
      </c>
      <c r="O10884" t="s">
        <v>9</v>
      </c>
      <c r="P10884" s="1">
        <v>79</v>
      </c>
      <c r="Q108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85" spans="5:17" x14ac:dyDescent="0.25">
      <c r="E10885">
        <v>3759</v>
      </c>
      <c r="F10885" t="s">
        <v>45</v>
      </c>
      <c r="G10885" t="s">
        <v>48</v>
      </c>
      <c r="H10885" t="s">
        <v>10</v>
      </c>
      <c r="I10885" t="s">
        <v>11</v>
      </c>
      <c r="J10885" s="2">
        <f>SUMIFS(Table3[TimesUsed],Table3[TripChainId],Table2[[#This Row],[TripChainId]])</f>
        <v>0</v>
      </c>
      <c r="L10885" t="s">
        <v>78</v>
      </c>
      <c r="M10885" t="s">
        <v>33</v>
      </c>
      <c r="N10885" t="s">
        <v>16</v>
      </c>
      <c r="O10885" t="s">
        <v>11</v>
      </c>
      <c r="P10885" s="1">
        <v>97</v>
      </c>
      <c r="Q108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86" spans="5:17" x14ac:dyDescent="0.25">
      <c r="E10886">
        <v>3760</v>
      </c>
      <c r="F10886" t="s">
        <v>48</v>
      </c>
      <c r="G10886" t="s">
        <v>43</v>
      </c>
      <c r="H10886" t="s">
        <v>8</v>
      </c>
      <c r="I10886" t="s">
        <v>14</v>
      </c>
      <c r="J10886" s="2">
        <f>SUMIFS(Table3[TimesUsed],Table3[TripChainId],Table2[[#This Row],[TripChainId]])</f>
        <v>0</v>
      </c>
      <c r="L10886" t="s">
        <v>78</v>
      </c>
      <c r="M10886" t="s">
        <v>33</v>
      </c>
      <c r="N10886" t="s">
        <v>16</v>
      </c>
      <c r="O10886" t="s">
        <v>14</v>
      </c>
      <c r="P10886" s="1">
        <v>42</v>
      </c>
      <c r="Q108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87" spans="5:17" x14ac:dyDescent="0.25">
      <c r="E10887">
        <v>3760</v>
      </c>
      <c r="F10887" t="s">
        <v>43</v>
      </c>
      <c r="G10887" t="s">
        <v>45</v>
      </c>
      <c r="H10887" t="s">
        <v>16</v>
      </c>
      <c r="I10887" t="s">
        <v>14</v>
      </c>
      <c r="J10887" s="2">
        <f>SUMIFS(Table3[TimesUsed],Table3[TripChainId],Table2[[#This Row],[TripChainId]])</f>
        <v>0</v>
      </c>
      <c r="L10887" t="s">
        <v>78</v>
      </c>
      <c r="M10887" t="s">
        <v>33</v>
      </c>
      <c r="N10887" t="s">
        <v>16</v>
      </c>
      <c r="O10887" t="s">
        <v>12</v>
      </c>
      <c r="P10887" s="1">
        <v>41</v>
      </c>
      <c r="Q108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88" spans="5:17" x14ac:dyDescent="0.25">
      <c r="E10888">
        <v>3760</v>
      </c>
      <c r="F10888" t="s">
        <v>45</v>
      </c>
      <c r="G10888" t="s">
        <v>48</v>
      </c>
      <c r="H10888" t="s">
        <v>10</v>
      </c>
      <c r="I10888" t="s">
        <v>14</v>
      </c>
      <c r="J10888" s="2">
        <f>SUMIFS(Table3[TimesUsed],Table3[TripChainId],Table2[[#This Row],[TripChainId]])</f>
        <v>0</v>
      </c>
      <c r="L10888" t="s">
        <v>78</v>
      </c>
      <c r="M10888" t="s">
        <v>33</v>
      </c>
      <c r="N10888" t="s">
        <v>16</v>
      </c>
      <c r="O10888" t="s">
        <v>13</v>
      </c>
      <c r="P10888" s="1">
        <v>64</v>
      </c>
      <c r="Q108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89" spans="5:17" x14ac:dyDescent="0.25">
      <c r="E10889">
        <v>3761</v>
      </c>
      <c r="F10889" t="s">
        <v>48</v>
      </c>
      <c r="G10889" t="s">
        <v>43</v>
      </c>
      <c r="H10889" t="s">
        <v>8</v>
      </c>
      <c r="I10889" t="s">
        <v>14</v>
      </c>
      <c r="J10889" s="2">
        <f>SUMIFS(Table3[TimesUsed],Table3[TripChainId],Table2[[#This Row],[TripChainId]])</f>
        <v>0</v>
      </c>
      <c r="L10889" t="s">
        <v>78</v>
      </c>
      <c r="M10889" t="s">
        <v>71</v>
      </c>
      <c r="N10889" t="s">
        <v>16</v>
      </c>
      <c r="O10889" t="s">
        <v>11</v>
      </c>
      <c r="P10889" s="1">
        <v>33</v>
      </c>
      <c r="Q108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90" spans="5:17" x14ac:dyDescent="0.25">
      <c r="E10890">
        <v>3761</v>
      </c>
      <c r="F10890" t="s">
        <v>43</v>
      </c>
      <c r="G10890" t="s">
        <v>45</v>
      </c>
      <c r="H10890" t="s">
        <v>16</v>
      </c>
      <c r="I10890" t="s">
        <v>14</v>
      </c>
      <c r="J10890" s="2">
        <f>SUMIFS(Table3[TimesUsed],Table3[TripChainId],Table2[[#This Row],[TripChainId]])</f>
        <v>0</v>
      </c>
      <c r="L10890" t="s">
        <v>78</v>
      </c>
      <c r="M10890" t="s">
        <v>72</v>
      </c>
      <c r="N10890" t="s">
        <v>16</v>
      </c>
      <c r="O10890" t="s">
        <v>11</v>
      </c>
      <c r="P10890" s="1">
        <v>32</v>
      </c>
      <c r="Q108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91" spans="5:17" x14ac:dyDescent="0.25">
      <c r="E10891">
        <v>3761</v>
      </c>
      <c r="F10891" t="s">
        <v>45</v>
      </c>
      <c r="G10891" t="s">
        <v>48</v>
      </c>
      <c r="H10891" t="s">
        <v>10</v>
      </c>
      <c r="I10891" t="s">
        <v>12</v>
      </c>
      <c r="J10891" s="2">
        <f>SUMIFS(Table3[TimesUsed],Table3[TripChainId],Table2[[#This Row],[TripChainId]])</f>
        <v>0</v>
      </c>
      <c r="L10891" t="s">
        <v>78</v>
      </c>
      <c r="M10891" t="s">
        <v>61</v>
      </c>
      <c r="N10891" t="s">
        <v>16</v>
      </c>
      <c r="O10891" t="s">
        <v>11</v>
      </c>
      <c r="P10891" s="1">
        <v>42</v>
      </c>
      <c r="Q108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92" spans="5:17" x14ac:dyDescent="0.25">
      <c r="E10892">
        <v>3762</v>
      </c>
      <c r="F10892" t="s">
        <v>48</v>
      </c>
      <c r="G10892" t="s">
        <v>43</v>
      </c>
      <c r="H10892" t="s">
        <v>8</v>
      </c>
      <c r="I10892" t="s">
        <v>14</v>
      </c>
      <c r="J10892" s="2">
        <f>SUMIFS(Table3[TimesUsed],Table3[TripChainId],Table2[[#This Row],[TripChainId]])</f>
        <v>0</v>
      </c>
      <c r="L10892" t="s">
        <v>78</v>
      </c>
      <c r="M10892" t="s">
        <v>73</v>
      </c>
      <c r="N10892" t="s">
        <v>8</v>
      </c>
      <c r="O10892" t="s">
        <v>9</v>
      </c>
      <c r="P10892" s="1">
        <v>50</v>
      </c>
      <c r="Q108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93" spans="5:17" x14ac:dyDescent="0.25">
      <c r="E10893">
        <v>3762</v>
      </c>
      <c r="F10893" t="s">
        <v>43</v>
      </c>
      <c r="G10893" t="s">
        <v>45</v>
      </c>
      <c r="H10893" t="s">
        <v>16</v>
      </c>
      <c r="I10893" t="s">
        <v>12</v>
      </c>
      <c r="J10893" s="2">
        <f>SUMIFS(Table3[TimesUsed],Table3[TripChainId],Table2[[#This Row],[TripChainId]])</f>
        <v>0</v>
      </c>
      <c r="L10893" t="s">
        <v>78</v>
      </c>
      <c r="M10893" t="s">
        <v>73</v>
      </c>
      <c r="N10893" t="s">
        <v>8</v>
      </c>
      <c r="O10893" t="s">
        <v>11</v>
      </c>
      <c r="P10893" s="1">
        <v>36</v>
      </c>
      <c r="Q108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94" spans="5:17" x14ac:dyDescent="0.25">
      <c r="E10894">
        <v>3762</v>
      </c>
      <c r="F10894" t="s">
        <v>45</v>
      </c>
      <c r="G10894" t="s">
        <v>48</v>
      </c>
      <c r="H10894" t="s">
        <v>10</v>
      </c>
      <c r="I10894" t="s">
        <v>12</v>
      </c>
      <c r="J10894" s="2">
        <f>SUMIFS(Table3[TimesUsed],Table3[TripChainId],Table2[[#This Row],[TripChainId]])</f>
        <v>0</v>
      </c>
      <c r="L10894" t="s">
        <v>78</v>
      </c>
      <c r="M10894" t="s">
        <v>73</v>
      </c>
      <c r="N10894" t="s">
        <v>8</v>
      </c>
      <c r="O10894" t="s">
        <v>14</v>
      </c>
      <c r="P10894" s="1">
        <v>35</v>
      </c>
      <c r="Q108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95" spans="5:17" x14ac:dyDescent="0.25">
      <c r="E10895">
        <v>3763</v>
      </c>
      <c r="F10895" t="s">
        <v>48</v>
      </c>
      <c r="G10895" t="s">
        <v>43</v>
      </c>
      <c r="H10895" t="s">
        <v>8</v>
      </c>
      <c r="I10895" t="s">
        <v>14</v>
      </c>
      <c r="J10895" s="2">
        <f>SUMIFS(Table3[TimesUsed],Table3[TripChainId],Table2[[#This Row],[TripChainId]])</f>
        <v>0</v>
      </c>
      <c r="L10895" t="s">
        <v>78</v>
      </c>
      <c r="M10895" t="s">
        <v>73</v>
      </c>
      <c r="N10895" t="s">
        <v>8</v>
      </c>
      <c r="O10895" t="s">
        <v>12</v>
      </c>
      <c r="P10895" s="1">
        <v>34</v>
      </c>
      <c r="Q108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96" spans="5:17" x14ac:dyDescent="0.25">
      <c r="E10896">
        <v>3763</v>
      </c>
      <c r="F10896" t="s">
        <v>43</v>
      </c>
      <c r="G10896" t="s">
        <v>45</v>
      </c>
      <c r="H10896" t="s">
        <v>16</v>
      </c>
      <c r="I10896" t="s">
        <v>13</v>
      </c>
      <c r="J10896" s="2">
        <f>SUMIFS(Table3[TimesUsed],Table3[TripChainId],Table2[[#This Row],[TripChainId]])</f>
        <v>0</v>
      </c>
      <c r="L10896" t="s">
        <v>78</v>
      </c>
      <c r="M10896" t="s">
        <v>73</v>
      </c>
      <c r="N10896" t="s">
        <v>16</v>
      </c>
      <c r="O10896" t="s">
        <v>9</v>
      </c>
      <c r="P10896" s="1">
        <v>63</v>
      </c>
      <c r="Q108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97" spans="5:17" x14ac:dyDescent="0.25">
      <c r="E10897">
        <v>3763</v>
      </c>
      <c r="F10897" t="s">
        <v>45</v>
      </c>
      <c r="G10897" t="s">
        <v>48</v>
      </c>
      <c r="H10897" t="s">
        <v>10</v>
      </c>
      <c r="I10897" t="s">
        <v>12</v>
      </c>
      <c r="J10897" s="2">
        <f>SUMIFS(Table3[TimesUsed],Table3[TripChainId],Table2[[#This Row],[TripChainId]])</f>
        <v>0</v>
      </c>
      <c r="L10897" t="s">
        <v>78</v>
      </c>
      <c r="M10897" t="s">
        <v>73</v>
      </c>
      <c r="N10897" t="s">
        <v>16</v>
      </c>
      <c r="O10897" t="s">
        <v>11</v>
      </c>
      <c r="P10897" s="1">
        <v>140</v>
      </c>
      <c r="Q108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98" spans="5:17" x14ac:dyDescent="0.25">
      <c r="E10898">
        <v>3764</v>
      </c>
      <c r="F10898" t="s">
        <v>48</v>
      </c>
      <c r="G10898" t="s">
        <v>43</v>
      </c>
      <c r="H10898" t="s">
        <v>8</v>
      </c>
      <c r="I10898" t="s">
        <v>12</v>
      </c>
      <c r="J10898" s="2">
        <f>SUMIFS(Table3[TimesUsed],Table3[TripChainId],Table2[[#This Row],[TripChainId]])</f>
        <v>0</v>
      </c>
      <c r="L10898" t="s">
        <v>78</v>
      </c>
      <c r="M10898" t="s">
        <v>73</v>
      </c>
      <c r="N10898" t="s">
        <v>16</v>
      </c>
      <c r="O10898" t="s">
        <v>14</v>
      </c>
      <c r="P10898" s="1">
        <v>52</v>
      </c>
      <c r="Q108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899" spans="5:17" x14ac:dyDescent="0.25">
      <c r="E10899">
        <v>3764</v>
      </c>
      <c r="F10899" t="s">
        <v>43</v>
      </c>
      <c r="G10899" t="s">
        <v>45</v>
      </c>
      <c r="H10899" t="s">
        <v>16</v>
      </c>
      <c r="I10899" t="s">
        <v>12</v>
      </c>
      <c r="J10899" s="2">
        <f>SUMIFS(Table3[TimesUsed],Table3[TripChainId],Table2[[#This Row],[TripChainId]])</f>
        <v>0</v>
      </c>
      <c r="L10899" t="s">
        <v>78</v>
      </c>
      <c r="M10899" t="s">
        <v>73</v>
      </c>
      <c r="N10899" t="s">
        <v>16</v>
      </c>
      <c r="O10899" t="s">
        <v>12</v>
      </c>
      <c r="P10899" s="1">
        <v>51</v>
      </c>
      <c r="Q108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00" spans="5:17" x14ac:dyDescent="0.25">
      <c r="E10900">
        <v>3764</v>
      </c>
      <c r="F10900" t="s">
        <v>45</v>
      </c>
      <c r="G10900" t="s">
        <v>48</v>
      </c>
      <c r="H10900" t="s">
        <v>10</v>
      </c>
      <c r="I10900" t="s">
        <v>12</v>
      </c>
      <c r="J10900" s="2">
        <f>SUMIFS(Table3[TimesUsed],Table3[TripChainId],Table2[[#This Row],[TripChainId]])</f>
        <v>0</v>
      </c>
      <c r="L10900" t="s">
        <v>78</v>
      </c>
      <c r="M10900" t="s">
        <v>73</v>
      </c>
      <c r="N10900" t="s">
        <v>16</v>
      </c>
      <c r="O10900" t="s">
        <v>13</v>
      </c>
      <c r="P10900" s="1">
        <v>67</v>
      </c>
      <c r="Q109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01" spans="5:17" x14ac:dyDescent="0.25">
      <c r="E10901">
        <v>3765</v>
      </c>
      <c r="F10901" t="s">
        <v>48</v>
      </c>
      <c r="G10901" t="s">
        <v>43</v>
      </c>
      <c r="H10901" t="s">
        <v>8</v>
      </c>
      <c r="I10901" t="s">
        <v>9</v>
      </c>
      <c r="J10901" s="2">
        <f>SUMIFS(Table3[TimesUsed],Table3[TripChainId],Table2[[#This Row],[TripChainId]])</f>
        <v>0</v>
      </c>
      <c r="L10901" t="s">
        <v>78</v>
      </c>
      <c r="M10901" t="s">
        <v>74</v>
      </c>
      <c r="N10901" t="s">
        <v>8</v>
      </c>
      <c r="O10901" t="s">
        <v>9</v>
      </c>
      <c r="P10901" s="1">
        <v>101</v>
      </c>
      <c r="Q109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02" spans="5:17" x14ac:dyDescent="0.25">
      <c r="E10902">
        <v>3765</v>
      </c>
      <c r="F10902" t="s">
        <v>43</v>
      </c>
      <c r="G10902" t="s">
        <v>22</v>
      </c>
      <c r="H10902" t="s">
        <v>16</v>
      </c>
      <c r="I10902" t="s">
        <v>9</v>
      </c>
      <c r="J10902" s="2">
        <f>SUMIFS(Table3[TimesUsed],Table3[TripChainId],Table2[[#This Row],[TripChainId]])</f>
        <v>0</v>
      </c>
      <c r="L10902" t="s">
        <v>78</v>
      </c>
      <c r="M10902" t="s">
        <v>74</v>
      </c>
      <c r="N10902" t="s">
        <v>8</v>
      </c>
      <c r="O10902" t="s">
        <v>11</v>
      </c>
      <c r="P10902" s="1">
        <v>21</v>
      </c>
      <c r="Q109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03" spans="5:17" x14ac:dyDescent="0.25">
      <c r="E10903">
        <v>3765</v>
      </c>
      <c r="F10903" t="s">
        <v>22</v>
      </c>
      <c r="G10903" t="s">
        <v>48</v>
      </c>
      <c r="H10903" t="s">
        <v>10</v>
      </c>
      <c r="I10903" t="s">
        <v>13</v>
      </c>
      <c r="J10903" s="2">
        <f>SUMIFS(Table3[TimesUsed],Table3[TripChainId],Table2[[#This Row],[TripChainId]])</f>
        <v>0</v>
      </c>
      <c r="L10903" t="s">
        <v>78</v>
      </c>
      <c r="M10903" t="s">
        <v>74</v>
      </c>
      <c r="N10903" t="s">
        <v>8</v>
      </c>
      <c r="O10903" t="s">
        <v>14</v>
      </c>
      <c r="P10903" s="1">
        <v>34</v>
      </c>
      <c r="Q109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04" spans="5:17" x14ac:dyDescent="0.25">
      <c r="E10904">
        <v>3766</v>
      </c>
      <c r="F10904" t="s">
        <v>48</v>
      </c>
      <c r="G10904" t="s">
        <v>43</v>
      </c>
      <c r="H10904" t="s">
        <v>8</v>
      </c>
      <c r="I10904" t="s">
        <v>9</v>
      </c>
      <c r="J10904" s="2">
        <f>SUMIFS(Table3[TimesUsed],Table3[TripChainId],Table2[[#This Row],[TripChainId]])</f>
        <v>0</v>
      </c>
      <c r="L10904" t="s">
        <v>78</v>
      </c>
      <c r="M10904" t="s">
        <v>74</v>
      </c>
      <c r="N10904" t="s">
        <v>8</v>
      </c>
      <c r="O10904" t="s">
        <v>12</v>
      </c>
      <c r="P10904" s="1">
        <v>34</v>
      </c>
      <c r="Q109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05" spans="5:17" x14ac:dyDescent="0.25">
      <c r="E10905">
        <v>3766</v>
      </c>
      <c r="F10905" t="s">
        <v>43</v>
      </c>
      <c r="G10905" t="s">
        <v>22</v>
      </c>
      <c r="H10905" t="s">
        <v>16</v>
      </c>
      <c r="I10905" t="s">
        <v>11</v>
      </c>
      <c r="J10905" s="2">
        <f>SUMIFS(Table3[TimesUsed],Table3[TripChainId],Table2[[#This Row],[TripChainId]])</f>
        <v>0</v>
      </c>
      <c r="L10905" t="s">
        <v>78</v>
      </c>
      <c r="M10905" t="s">
        <v>74</v>
      </c>
      <c r="N10905" t="s">
        <v>10</v>
      </c>
      <c r="O10905" t="s">
        <v>13</v>
      </c>
      <c r="P10905" s="1">
        <v>34</v>
      </c>
      <c r="Q109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06" spans="5:17" x14ac:dyDescent="0.25">
      <c r="E10906">
        <v>3766</v>
      </c>
      <c r="F10906" t="s">
        <v>22</v>
      </c>
      <c r="G10906" t="s">
        <v>48</v>
      </c>
      <c r="H10906" t="s">
        <v>10</v>
      </c>
      <c r="I10906" t="s">
        <v>13</v>
      </c>
      <c r="J10906" s="2">
        <f>SUMIFS(Table3[TimesUsed],Table3[TripChainId],Table2[[#This Row],[TripChainId]])</f>
        <v>0</v>
      </c>
      <c r="L10906" t="s">
        <v>78</v>
      </c>
      <c r="M10906" t="s">
        <v>74</v>
      </c>
      <c r="N10906" t="s">
        <v>16</v>
      </c>
      <c r="O10906" t="s">
        <v>9</v>
      </c>
      <c r="P10906" s="1">
        <v>73</v>
      </c>
      <c r="Q109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07" spans="5:17" x14ac:dyDescent="0.25">
      <c r="E10907">
        <v>3767</v>
      </c>
      <c r="F10907" t="s">
        <v>48</v>
      </c>
      <c r="G10907" t="s">
        <v>43</v>
      </c>
      <c r="H10907" t="s">
        <v>8</v>
      </c>
      <c r="I10907" t="s">
        <v>9</v>
      </c>
      <c r="J10907" s="2">
        <f>SUMIFS(Table3[TimesUsed],Table3[TripChainId],Table2[[#This Row],[TripChainId]])</f>
        <v>0</v>
      </c>
      <c r="L10907" t="s">
        <v>78</v>
      </c>
      <c r="M10907" t="s">
        <v>74</v>
      </c>
      <c r="N10907" t="s">
        <v>16</v>
      </c>
      <c r="O10907" t="s">
        <v>11</v>
      </c>
      <c r="P10907" s="1">
        <v>115</v>
      </c>
      <c r="Q109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08" spans="5:17" x14ac:dyDescent="0.25">
      <c r="E10908">
        <v>3767</v>
      </c>
      <c r="F10908" t="s">
        <v>43</v>
      </c>
      <c r="G10908" t="s">
        <v>22</v>
      </c>
      <c r="H10908" t="s">
        <v>16</v>
      </c>
      <c r="I10908" t="s">
        <v>13</v>
      </c>
      <c r="J10908" s="2">
        <f>SUMIFS(Table3[TimesUsed],Table3[TripChainId],Table2[[#This Row],[TripChainId]])</f>
        <v>0</v>
      </c>
      <c r="L10908" t="s">
        <v>78</v>
      </c>
      <c r="M10908" t="s">
        <v>74</v>
      </c>
      <c r="N10908" t="s">
        <v>16</v>
      </c>
      <c r="O10908" t="s">
        <v>14</v>
      </c>
      <c r="P10908" s="1">
        <v>47</v>
      </c>
      <c r="Q109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09" spans="5:17" x14ac:dyDescent="0.25">
      <c r="E10909">
        <v>3767</v>
      </c>
      <c r="F10909" t="s">
        <v>22</v>
      </c>
      <c r="G10909" t="s">
        <v>48</v>
      </c>
      <c r="H10909" t="s">
        <v>10</v>
      </c>
      <c r="I10909" t="s">
        <v>13</v>
      </c>
      <c r="J10909" s="2">
        <f>SUMIFS(Table3[TimesUsed],Table3[TripChainId],Table2[[#This Row],[TripChainId]])</f>
        <v>0</v>
      </c>
      <c r="L10909" t="s">
        <v>78</v>
      </c>
      <c r="M10909" t="s">
        <v>74</v>
      </c>
      <c r="N10909" t="s">
        <v>16</v>
      </c>
      <c r="O10909" t="s">
        <v>12</v>
      </c>
      <c r="P10909" s="1">
        <v>47</v>
      </c>
      <c r="Q109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10" spans="5:17" x14ac:dyDescent="0.25">
      <c r="E10910">
        <v>3768</v>
      </c>
      <c r="F10910" t="s">
        <v>48</v>
      </c>
      <c r="G10910" t="s">
        <v>43</v>
      </c>
      <c r="H10910" t="s">
        <v>8</v>
      </c>
      <c r="I10910" t="s">
        <v>14</v>
      </c>
      <c r="J10910" s="2">
        <f>SUMIFS(Table3[TimesUsed],Table3[TripChainId],Table2[[#This Row],[TripChainId]])</f>
        <v>0</v>
      </c>
      <c r="L10910" t="s">
        <v>78</v>
      </c>
      <c r="M10910" t="s">
        <v>74</v>
      </c>
      <c r="N10910" t="s">
        <v>16</v>
      </c>
      <c r="O10910" t="s">
        <v>13</v>
      </c>
      <c r="P10910" s="1">
        <v>49</v>
      </c>
      <c r="Q109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11" spans="5:17" x14ac:dyDescent="0.25">
      <c r="E10911">
        <v>3768</v>
      </c>
      <c r="F10911" t="s">
        <v>43</v>
      </c>
      <c r="G10911" t="s">
        <v>22</v>
      </c>
      <c r="H10911" t="s">
        <v>16</v>
      </c>
      <c r="I10911" t="s">
        <v>9</v>
      </c>
      <c r="J10911" s="2">
        <f>SUMIFS(Table3[TimesUsed],Table3[TripChainId],Table2[[#This Row],[TripChainId]])</f>
        <v>0</v>
      </c>
      <c r="L10911" t="s">
        <v>78</v>
      </c>
      <c r="M10911" t="s">
        <v>34</v>
      </c>
      <c r="N10911" t="s">
        <v>8</v>
      </c>
      <c r="O10911" t="s">
        <v>9</v>
      </c>
      <c r="P10911" s="1">
        <v>86</v>
      </c>
      <c r="Q109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12" spans="5:17" x14ac:dyDescent="0.25">
      <c r="E10912">
        <v>3768</v>
      </c>
      <c r="F10912" t="s">
        <v>22</v>
      </c>
      <c r="G10912" t="s">
        <v>48</v>
      </c>
      <c r="H10912" t="s">
        <v>10</v>
      </c>
      <c r="I10912" t="s">
        <v>13</v>
      </c>
      <c r="J10912" s="2">
        <f>SUMIFS(Table3[TimesUsed],Table3[TripChainId],Table2[[#This Row],[TripChainId]])</f>
        <v>0</v>
      </c>
      <c r="L10912" t="s">
        <v>78</v>
      </c>
      <c r="M10912" t="s">
        <v>34</v>
      </c>
      <c r="N10912" t="s">
        <v>8</v>
      </c>
      <c r="O10912" t="s">
        <v>11</v>
      </c>
      <c r="P10912" s="1">
        <v>20</v>
      </c>
      <c r="Q109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13" spans="5:17" x14ac:dyDescent="0.25">
      <c r="E10913">
        <v>3769</v>
      </c>
      <c r="F10913" t="s">
        <v>48</v>
      </c>
      <c r="G10913" t="s">
        <v>43</v>
      </c>
      <c r="H10913" t="s">
        <v>8</v>
      </c>
      <c r="I10913" t="s">
        <v>14</v>
      </c>
      <c r="J10913" s="2">
        <f>SUMIFS(Table3[TimesUsed],Table3[TripChainId],Table2[[#This Row],[TripChainId]])</f>
        <v>0</v>
      </c>
      <c r="L10913" t="s">
        <v>78</v>
      </c>
      <c r="M10913" t="s">
        <v>34</v>
      </c>
      <c r="N10913" t="s">
        <v>8</v>
      </c>
      <c r="O10913" t="s">
        <v>14</v>
      </c>
      <c r="P10913" s="1">
        <v>33</v>
      </c>
      <c r="Q109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14" spans="5:17" x14ac:dyDescent="0.25">
      <c r="E10914">
        <v>3769</v>
      </c>
      <c r="F10914" t="s">
        <v>43</v>
      </c>
      <c r="G10914" t="s">
        <v>22</v>
      </c>
      <c r="H10914" t="s">
        <v>16</v>
      </c>
      <c r="I10914" t="s">
        <v>11</v>
      </c>
      <c r="J10914" s="2">
        <f>SUMIFS(Table3[TimesUsed],Table3[TripChainId],Table2[[#This Row],[TripChainId]])</f>
        <v>0</v>
      </c>
      <c r="L10914" t="s">
        <v>78</v>
      </c>
      <c r="M10914" t="s">
        <v>34</v>
      </c>
      <c r="N10914" t="s">
        <v>8</v>
      </c>
      <c r="O10914" t="s">
        <v>12</v>
      </c>
      <c r="P10914" s="1">
        <v>32</v>
      </c>
      <c r="Q109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15" spans="5:17" x14ac:dyDescent="0.25">
      <c r="E10915">
        <v>3769</v>
      </c>
      <c r="F10915" t="s">
        <v>22</v>
      </c>
      <c r="G10915" t="s">
        <v>48</v>
      </c>
      <c r="H10915" t="s">
        <v>10</v>
      </c>
      <c r="I10915" t="s">
        <v>13</v>
      </c>
      <c r="J10915" s="2">
        <f>SUMIFS(Table3[TimesUsed],Table3[TripChainId],Table2[[#This Row],[TripChainId]])</f>
        <v>0</v>
      </c>
      <c r="L10915" t="s">
        <v>78</v>
      </c>
      <c r="M10915" t="s">
        <v>34</v>
      </c>
      <c r="N10915" t="s">
        <v>16</v>
      </c>
      <c r="O10915" t="s">
        <v>9</v>
      </c>
      <c r="P10915" s="1">
        <v>37</v>
      </c>
      <c r="Q109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16" spans="5:17" x14ac:dyDescent="0.25">
      <c r="E10916">
        <v>3770</v>
      </c>
      <c r="F10916" t="s">
        <v>48</v>
      </c>
      <c r="G10916" t="s">
        <v>43</v>
      </c>
      <c r="H10916" t="s">
        <v>8</v>
      </c>
      <c r="I10916" t="s">
        <v>14</v>
      </c>
      <c r="J10916" s="2">
        <f>SUMIFS(Table3[TimesUsed],Table3[TripChainId],Table2[[#This Row],[TripChainId]])</f>
        <v>0</v>
      </c>
      <c r="L10916" t="s">
        <v>78</v>
      </c>
      <c r="M10916" t="s">
        <v>34</v>
      </c>
      <c r="N10916" t="s">
        <v>16</v>
      </c>
      <c r="O10916" t="s">
        <v>11</v>
      </c>
      <c r="P10916" s="1">
        <v>43</v>
      </c>
      <c r="Q109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17" spans="5:17" x14ac:dyDescent="0.25">
      <c r="E10917">
        <v>3770</v>
      </c>
      <c r="F10917" t="s">
        <v>43</v>
      </c>
      <c r="G10917" t="s">
        <v>22</v>
      </c>
      <c r="H10917" t="s">
        <v>16</v>
      </c>
      <c r="I10917" t="s">
        <v>14</v>
      </c>
      <c r="J10917" s="2">
        <f>SUMIFS(Table3[TimesUsed],Table3[TripChainId],Table2[[#This Row],[TripChainId]])</f>
        <v>0</v>
      </c>
      <c r="L10917" t="s">
        <v>78</v>
      </c>
      <c r="M10917" t="s">
        <v>34</v>
      </c>
      <c r="N10917" t="s">
        <v>16</v>
      </c>
      <c r="O10917" t="s">
        <v>13</v>
      </c>
      <c r="P10917" s="1">
        <v>34</v>
      </c>
      <c r="Q109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18" spans="5:17" x14ac:dyDescent="0.25">
      <c r="E10918">
        <v>3770</v>
      </c>
      <c r="F10918" t="s">
        <v>22</v>
      </c>
      <c r="G10918" t="s">
        <v>48</v>
      </c>
      <c r="H10918" t="s">
        <v>10</v>
      </c>
      <c r="I10918" t="s">
        <v>13</v>
      </c>
      <c r="J10918" s="2">
        <f>SUMIFS(Table3[TimesUsed],Table3[TripChainId],Table2[[#This Row],[TripChainId]])</f>
        <v>0</v>
      </c>
      <c r="L10918" t="s">
        <v>78</v>
      </c>
      <c r="M10918" t="s">
        <v>59</v>
      </c>
      <c r="N10918" t="s">
        <v>8</v>
      </c>
      <c r="O10918" t="s">
        <v>9</v>
      </c>
      <c r="P10918" s="1">
        <v>134</v>
      </c>
      <c r="Q109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19" spans="5:17" x14ac:dyDescent="0.25">
      <c r="E10919">
        <v>3771</v>
      </c>
      <c r="F10919" t="s">
        <v>48</v>
      </c>
      <c r="G10919" t="s">
        <v>43</v>
      </c>
      <c r="H10919" t="s">
        <v>8</v>
      </c>
      <c r="I10919" t="s">
        <v>14</v>
      </c>
      <c r="J10919" s="2">
        <f>SUMIFS(Table3[TimesUsed],Table3[TripChainId],Table2[[#This Row],[TripChainId]])</f>
        <v>0</v>
      </c>
      <c r="L10919" t="s">
        <v>78</v>
      </c>
      <c r="M10919" t="s">
        <v>59</v>
      </c>
      <c r="N10919" t="s">
        <v>8</v>
      </c>
      <c r="O10919" t="s">
        <v>11</v>
      </c>
      <c r="P10919" s="1">
        <v>44</v>
      </c>
      <c r="Q109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20" spans="5:17" x14ac:dyDescent="0.25">
      <c r="E10920">
        <v>3771</v>
      </c>
      <c r="F10920" t="s">
        <v>43</v>
      </c>
      <c r="G10920" t="s">
        <v>22</v>
      </c>
      <c r="H10920" t="s">
        <v>16</v>
      </c>
      <c r="I10920" t="s">
        <v>13</v>
      </c>
      <c r="J10920" s="2">
        <f>SUMIFS(Table3[TimesUsed],Table3[TripChainId],Table2[[#This Row],[TripChainId]])</f>
        <v>0</v>
      </c>
      <c r="L10920" t="s">
        <v>78</v>
      </c>
      <c r="M10920" t="s">
        <v>59</v>
      </c>
      <c r="N10920" t="s">
        <v>8</v>
      </c>
      <c r="O10920" t="s">
        <v>14</v>
      </c>
      <c r="P10920" s="1">
        <v>44</v>
      </c>
      <c r="Q109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21" spans="5:17" x14ac:dyDescent="0.25">
      <c r="E10921">
        <v>3771</v>
      </c>
      <c r="F10921" t="s">
        <v>22</v>
      </c>
      <c r="G10921" t="s">
        <v>48</v>
      </c>
      <c r="H10921" t="s">
        <v>10</v>
      </c>
      <c r="I10921" t="s">
        <v>13</v>
      </c>
      <c r="J10921" s="2">
        <f>SUMIFS(Table3[TimesUsed],Table3[TripChainId],Table2[[#This Row],[TripChainId]])</f>
        <v>0</v>
      </c>
      <c r="L10921" t="s">
        <v>78</v>
      </c>
      <c r="M10921" t="s">
        <v>59</v>
      </c>
      <c r="N10921" t="s">
        <v>8</v>
      </c>
      <c r="O10921" t="s">
        <v>12</v>
      </c>
      <c r="P10921" s="1">
        <v>43</v>
      </c>
      <c r="Q109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22" spans="5:17" x14ac:dyDescent="0.25">
      <c r="E10922">
        <v>3772</v>
      </c>
      <c r="F10922" t="s">
        <v>48</v>
      </c>
      <c r="G10922" t="s">
        <v>43</v>
      </c>
      <c r="H10922" t="s">
        <v>8</v>
      </c>
      <c r="I10922" t="s">
        <v>9</v>
      </c>
      <c r="J10922" s="2">
        <f>SUMIFS(Table3[TimesUsed],Table3[TripChainId],Table2[[#This Row],[TripChainId]])</f>
        <v>0</v>
      </c>
      <c r="L10922" t="s">
        <v>78</v>
      </c>
      <c r="M10922" t="s">
        <v>59</v>
      </c>
      <c r="N10922" t="s">
        <v>16</v>
      </c>
      <c r="O10922" t="s">
        <v>9</v>
      </c>
      <c r="P10922" s="1">
        <v>76</v>
      </c>
      <c r="Q109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23" spans="5:17" x14ac:dyDescent="0.25">
      <c r="E10923">
        <v>3772</v>
      </c>
      <c r="F10923" t="s">
        <v>43</v>
      </c>
      <c r="G10923" t="s">
        <v>17</v>
      </c>
      <c r="H10923" t="s">
        <v>16</v>
      </c>
      <c r="I10923" t="s">
        <v>9</v>
      </c>
      <c r="J10923" s="2">
        <f>SUMIFS(Table3[TimesUsed],Table3[TripChainId],Table2[[#This Row],[TripChainId]])</f>
        <v>0</v>
      </c>
      <c r="L10923" t="s">
        <v>78</v>
      </c>
      <c r="M10923" t="s">
        <v>59</v>
      </c>
      <c r="N10923" t="s">
        <v>16</v>
      </c>
      <c r="O10923" t="s">
        <v>11</v>
      </c>
      <c r="P10923" s="1">
        <v>84</v>
      </c>
      <c r="Q109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24" spans="5:17" x14ac:dyDescent="0.25">
      <c r="E10924">
        <v>3772</v>
      </c>
      <c r="F10924" t="s">
        <v>17</v>
      </c>
      <c r="G10924" t="s">
        <v>48</v>
      </c>
      <c r="H10924" t="s">
        <v>10</v>
      </c>
      <c r="I10924" t="s">
        <v>9</v>
      </c>
      <c r="J10924" s="2">
        <f>SUMIFS(Table3[TimesUsed],Table3[TripChainId],Table2[[#This Row],[TripChainId]])</f>
        <v>0</v>
      </c>
      <c r="L10924" t="s">
        <v>78</v>
      </c>
      <c r="M10924" t="s">
        <v>59</v>
      </c>
      <c r="N10924" t="s">
        <v>16</v>
      </c>
      <c r="O10924" t="s">
        <v>14</v>
      </c>
      <c r="P10924" s="1">
        <v>41</v>
      </c>
      <c r="Q109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25" spans="5:17" x14ac:dyDescent="0.25">
      <c r="E10925">
        <v>3773</v>
      </c>
      <c r="F10925" t="s">
        <v>48</v>
      </c>
      <c r="G10925" t="s">
        <v>43</v>
      </c>
      <c r="H10925" t="s">
        <v>8</v>
      </c>
      <c r="I10925" t="s">
        <v>9</v>
      </c>
      <c r="J10925" s="2">
        <f>SUMIFS(Table3[TimesUsed],Table3[TripChainId],Table2[[#This Row],[TripChainId]])</f>
        <v>0</v>
      </c>
      <c r="L10925" t="s">
        <v>78</v>
      </c>
      <c r="M10925" t="s">
        <v>59</v>
      </c>
      <c r="N10925" t="s">
        <v>16</v>
      </c>
      <c r="O10925" t="s">
        <v>12</v>
      </c>
      <c r="P10925" s="1">
        <v>41</v>
      </c>
      <c r="Q109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26" spans="5:17" x14ac:dyDescent="0.25">
      <c r="E10926">
        <v>3773</v>
      </c>
      <c r="F10926" t="s">
        <v>43</v>
      </c>
      <c r="G10926" t="s">
        <v>17</v>
      </c>
      <c r="H10926" t="s">
        <v>16</v>
      </c>
      <c r="I10926" t="s">
        <v>9</v>
      </c>
      <c r="J10926" s="2">
        <f>SUMIFS(Table3[TimesUsed],Table3[TripChainId],Table2[[#This Row],[TripChainId]])</f>
        <v>0</v>
      </c>
      <c r="L10926" t="s">
        <v>78</v>
      </c>
      <c r="M10926" t="s">
        <v>59</v>
      </c>
      <c r="N10926" t="s">
        <v>16</v>
      </c>
      <c r="O10926" t="s">
        <v>13</v>
      </c>
      <c r="P10926" s="1">
        <v>52</v>
      </c>
      <c r="Q109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27" spans="5:17" x14ac:dyDescent="0.25">
      <c r="E10927">
        <v>3773</v>
      </c>
      <c r="F10927" t="s">
        <v>17</v>
      </c>
      <c r="G10927" t="s">
        <v>48</v>
      </c>
      <c r="H10927" t="s">
        <v>10</v>
      </c>
      <c r="I10927" t="s">
        <v>11</v>
      </c>
      <c r="J10927" s="2">
        <f>SUMIFS(Table3[TimesUsed],Table3[TripChainId],Table2[[#This Row],[TripChainId]])</f>
        <v>0</v>
      </c>
      <c r="L10927" t="s">
        <v>78</v>
      </c>
      <c r="M10927" t="s">
        <v>75</v>
      </c>
      <c r="N10927" t="s">
        <v>8</v>
      </c>
      <c r="O10927" t="s">
        <v>9</v>
      </c>
      <c r="P10927" s="1">
        <v>431</v>
      </c>
      <c r="Q109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28" spans="5:17" x14ac:dyDescent="0.25">
      <c r="E10928">
        <v>3774</v>
      </c>
      <c r="F10928" t="s">
        <v>48</v>
      </c>
      <c r="G10928" t="s">
        <v>43</v>
      </c>
      <c r="H10928" t="s">
        <v>8</v>
      </c>
      <c r="I10928" t="s">
        <v>9</v>
      </c>
      <c r="J10928" s="2">
        <f>SUMIFS(Table3[TimesUsed],Table3[TripChainId],Table2[[#This Row],[TripChainId]])</f>
        <v>0</v>
      </c>
      <c r="L10928" t="s">
        <v>78</v>
      </c>
      <c r="M10928" t="s">
        <v>75</v>
      </c>
      <c r="N10928" t="s">
        <v>8</v>
      </c>
      <c r="O10928" t="s">
        <v>11</v>
      </c>
      <c r="P10928" s="1">
        <v>191</v>
      </c>
      <c r="Q109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29" spans="5:17" x14ac:dyDescent="0.25">
      <c r="E10929">
        <v>3774</v>
      </c>
      <c r="F10929" t="s">
        <v>43</v>
      </c>
      <c r="G10929" t="s">
        <v>17</v>
      </c>
      <c r="H10929" t="s">
        <v>16</v>
      </c>
      <c r="I10929" t="s">
        <v>9</v>
      </c>
      <c r="J10929" s="2">
        <f>SUMIFS(Table3[TimesUsed],Table3[TripChainId],Table2[[#This Row],[TripChainId]])</f>
        <v>0</v>
      </c>
      <c r="L10929" t="s">
        <v>78</v>
      </c>
      <c r="M10929" t="s">
        <v>75</v>
      </c>
      <c r="N10929" t="s">
        <v>8</v>
      </c>
      <c r="O10929" t="s">
        <v>14</v>
      </c>
      <c r="P10929" s="1">
        <v>176</v>
      </c>
      <c r="Q109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30" spans="5:17" x14ac:dyDescent="0.25">
      <c r="E10930">
        <v>3774</v>
      </c>
      <c r="F10930" t="s">
        <v>17</v>
      </c>
      <c r="G10930" t="s">
        <v>48</v>
      </c>
      <c r="H10930" t="s">
        <v>10</v>
      </c>
      <c r="I10930" t="s">
        <v>12</v>
      </c>
      <c r="J10930" s="2">
        <f>SUMIFS(Table3[TimesUsed],Table3[TripChainId],Table2[[#This Row],[TripChainId]])</f>
        <v>0</v>
      </c>
      <c r="L10930" t="s">
        <v>78</v>
      </c>
      <c r="M10930" t="s">
        <v>75</v>
      </c>
      <c r="N10930" t="s">
        <v>8</v>
      </c>
      <c r="O10930" t="s">
        <v>12</v>
      </c>
      <c r="P10930" s="1">
        <v>176</v>
      </c>
      <c r="Q109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31" spans="5:17" x14ac:dyDescent="0.25">
      <c r="E10931">
        <v>3775</v>
      </c>
      <c r="F10931" t="s">
        <v>48</v>
      </c>
      <c r="G10931" t="s">
        <v>43</v>
      </c>
      <c r="H10931" t="s">
        <v>8</v>
      </c>
      <c r="I10931" t="s">
        <v>9</v>
      </c>
      <c r="J10931" s="2">
        <f>SUMIFS(Table3[TimesUsed],Table3[TripChainId],Table2[[#This Row],[TripChainId]])</f>
        <v>0</v>
      </c>
      <c r="L10931" t="s">
        <v>78</v>
      </c>
      <c r="M10931" t="s">
        <v>75</v>
      </c>
      <c r="N10931" t="s">
        <v>8</v>
      </c>
      <c r="O10931" t="s">
        <v>13</v>
      </c>
      <c r="P10931" s="1">
        <v>71</v>
      </c>
      <c r="Q109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32" spans="5:17" x14ac:dyDescent="0.25">
      <c r="E10932">
        <v>3775</v>
      </c>
      <c r="F10932" t="s">
        <v>43</v>
      </c>
      <c r="G10932" t="s">
        <v>17</v>
      </c>
      <c r="H10932" t="s">
        <v>16</v>
      </c>
      <c r="I10932" t="s">
        <v>9</v>
      </c>
      <c r="J10932" s="2">
        <f>SUMIFS(Table3[TimesUsed],Table3[TripChainId],Table2[[#This Row],[TripChainId]])</f>
        <v>0</v>
      </c>
      <c r="L10932" t="s">
        <v>78</v>
      </c>
      <c r="M10932" t="s">
        <v>75</v>
      </c>
      <c r="N10932" t="s">
        <v>10</v>
      </c>
      <c r="O10932" t="s">
        <v>9</v>
      </c>
      <c r="P10932" s="1">
        <v>59</v>
      </c>
      <c r="Q109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33" spans="5:17" x14ac:dyDescent="0.25">
      <c r="E10933">
        <v>3775</v>
      </c>
      <c r="F10933" t="s">
        <v>17</v>
      </c>
      <c r="G10933" t="s">
        <v>48</v>
      </c>
      <c r="H10933" t="s">
        <v>10</v>
      </c>
      <c r="I10933" t="s">
        <v>13</v>
      </c>
      <c r="J10933" s="2">
        <f>SUMIFS(Table3[TimesUsed],Table3[TripChainId],Table2[[#This Row],[TripChainId]])</f>
        <v>0</v>
      </c>
      <c r="L10933" t="s">
        <v>78</v>
      </c>
      <c r="M10933" t="s">
        <v>75</v>
      </c>
      <c r="N10933" t="s">
        <v>10</v>
      </c>
      <c r="O10933" t="s">
        <v>11</v>
      </c>
      <c r="P10933" s="1">
        <v>142</v>
      </c>
      <c r="Q109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34" spans="5:17" x14ac:dyDescent="0.25">
      <c r="E10934">
        <v>3776</v>
      </c>
      <c r="F10934" t="s">
        <v>48</v>
      </c>
      <c r="G10934" t="s">
        <v>43</v>
      </c>
      <c r="H10934" t="s">
        <v>8</v>
      </c>
      <c r="I10934" t="s">
        <v>9</v>
      </c>
      <c r="J10934" s="2">
        <f>SUMIFS(Table3[TimesUsed],Table3[TripChainId],Table2[[#This Row],[TripChainId]])</f>
        <v>54</v>
      </c>
      <c r="L10934" t="s">
        <v>78</v>
      </c>
      <c r="M10934" t="s">
        <v>75</v>
      </c>
      <c r="N10934" t="s">
        <v>10</v>
      </c>
      <c r="O10934" t="s">
        <v>14</v>
      </c>
      <c r="P10934" s="1">
        <v>107</v>
      </c>
      <c r="Q109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35" spans="5:17" x14ac:dyDescent="0.25">
      <c r="E10935">
        <v>3776</v>
      </c>
      <c r="F10935" t="s">
        <v>43</v>
      </c>
      <c r="G10935" t="s">
        <v>17</v>
      </c>
      <c r="H10935" t="s">
        <v>16</v>
      </c>
      <c r="I10935" t="s">
        <v>11</v>
      </c>
      <c r="J10935" s="2">
        <f>SUMIFS(Table3[TimesUsed],Table3[TripChainId],Table2[[#This Row],[TripChainId]])</f>
        <v>54</v>
      </c>
      <c r="L10935" t="s">
        <v>78</v>
      </c>
      <c r="M10935" t="s">
        <v>75</v>
      </c>
      <c r="N10935" t="s">
        <v>10</v>
      </c>
      <c r="O10935" t="s">
        <v>12</v>
      </c>
      <c r="P10935" s="1">
        <v>107</v>
      </c>
      <c r="Q109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36" spans="5:17" x14ac:dyDescent="0.25">
      <c r="E10936">
        <v>3776</v>
      </c>
      <c r="F10936" t="s">
        <v>17</v>
      </c>
      <c r="G10936" t="s">
        <v>48</v>
      </c>
      <c r="H10936" t="s">
        <v>10</v>
      </c>
      <c r="I10936" t="s">
        <v>11</v>
      </c>
      <c r="J10936" s="2">
        <f>SUMIFS(Table3[TimesUsed],Table3[TripChainId],Table2[[#This Row],[TripChainId]])</f>
        <v>54</v>
      </c>
      <c r="L10936" t="s">
        <v>78</v>
      </c>
      <c r="M10936" t="s">
        <v>75</v>
      </c>
      <c r="N10936" t="s">
        <v>10</v>
      </c>
      <c r="O10936" t="s">
        <v>13</v>
      </c>
      <c r="P10936" s="1">
        <v>191</v>
      </c>
      <c r="Q109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37" spans="5:17" x14ac:dyDescent="0.25">
      <c r="E10937">
        <v>3777</v>
      </c>
      <c r="F10937" t="s">
        <v>48</v>
      </c>
      <c r="G10937" t="s">
        <v>43</v>
      </c>
      <c r="H10937" t="s">
        <v>8</v>
      </c>
      <c r="I10937" t="s">
        <v>9</v>
      </c>
      <c r="J10937" s="2">
        <f>SUMIFS(Table3[TimesUsed],Table3[TripChainId],Table2[[#This Row],[TripChainId]])</f>
        <v>0</v>
      </c>
      <c r="L10937" t="s">
        <v>78</v>
      </c>
      <c r="M10937" t="s">
        <v>75</v>
      </c>
      <c r="N10937" t="s">
        <v>16</v>
      </c>
      <c r="O10937" t="s">
        <v>9</v>
      </c>
      <c r="P10937" s="1">
        <v>278</v>
      </c>
      <c r="Q109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38" spans="5:17" x14ac:dyDescent="0.25">
      <c r="E10938">
        <v>3777</v>
      </c>
      <c r="F10938" t="s">
        <v>43</v>
      </c>
      <c r="G10938" t="s">
        <v>17</v>
      </c>
      <c r="H10938" t="s">
        <v>16</v>
      </c>
      <c r="I10938" t="s">
        <v>11</v>
      </c>
      <c r="J10938" s="2">
        <f>SUMIFS(Table3[TimesUsed],Table3[TripChainId],Table2[[#This Row],[TripChainId]])</f>
        <v>0</v>
      </c>
      <c r="L10938" t="s">
        <v>78</v>
      </c>
      <c r="M10938" t="s">
        <v>75</v>
      </c>
      <c r="N10938" t="s">
        <v>16</v>
      </c>
      <c r="O10938" t="s">
        <v>11</v>
      </c>
      <c r="P10938" s="1">
        <v>563</v>
      </c>
      <c r="Q109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39" spans="5:17" x14ac:dyDescent="0.25">
      <c r="E10939">
        <v>3777</v>
      </c>
      <c r="F10939" t="s">
        <v>17</v>
      </c>
      <c r="G10939" t="s">
        <v>48</v>
      </c>
      <c r="H10939" t="s">
        <v>10</v>
      </c>
      <c r="I10939" t="s">
        <v>12</v>
      </c>
      <c r="J10939" s="2">
        <f>SUMIFS(Table3[TimesUsed],Table3[TripChainId],Table2[[#This Row],[TripChainId]])</f>
        <v>0</v>
      </c>
      <c r="L10939" t="s">
        <v>78</v>
      </c>
      <c r="M10939" t="s">
        <v>75</v>
      </c>
      <c r="N10939" t="s">
        <v>16</v>
      </c>
      <c r="O10939" t="s">
        <v>14</v>
      </c>
      <c r="P10939" s="1">
        <v>197</v>
      </c>
      <c r="Q109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40" spans="5:17" x14ac:dyDescent="0.25">
      <c r="E10940">
        <v>3778</v>
      </c>
      <c r="F10940" t="s">
        <v>48</v>
      </c>
      <c r="G10940" t="s">
        <v>43</v>
      </c>
      <c r="H10940" t="s">
        <v>8</v>
      </c>
      <c r="I10940" t="s">
        <v>9</v>
      </c>
      <c r="J10940" s="2">
        <f>SUMIFS(Table3[TimesUsed],Table3[TripChainId],Table2[[#This Row],[TripChainId]])</f>
        <v>0</v>
      </c>
      <c r="L10940" t="s">
        <v>78</v>
      </c>
      <c r="M10940" t="s">
        <v>75</v>
      </c>
      <c r="N10940" t="s">
        <v>16</v>
      </c>
      <c r="O10940" t="s">
        <v>12</v>
      </c>
      <c r="P10940" s="1">
        <v>197</v>
      </c>
      <c r="Q109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41" spans="5:17" x14ac:dyDescent="0.25">
      <c r="E10941">
        <v>3778</v>
      </c>
      <c r="F10941" t="s">
        <v>43</v>
      </c>
      <c r="G10941" t="s">
        <v>17</v>
      </c>
      <c r="H10941" t="s">
        <v>16</v>
      </c>
      <c r="I10941" t="s">
        <v>11</v>
      </c>
      <c r="J10941" s="2">
        <f>SUMIFS(Table3[TimesUsed],Table3[TripChainId],Table2[[#This Row],[TripChainId]])</f>
        <v>0</v>
      </c>
      <c r="L10941" t="s">
        <v>78</v>
      </c>
      <c r="M10941" t="s">
        <v>75</v>
      </c>
      <c r="N10941" t="s">
        <v>16</v>
      </c>
      <c r="O10941" t="s">
        <v>13</v>
      </c>
      <c r="P10941" s="1">
        <v>255</v>
      </c>
      <c r="Q109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42" spans="5:17" x14ac:dyDescent="0.25">
      <c r="E10942">
        <v>3778</v>
      </c>
      <c r="F10942" t="s">
        <v>17</v>
      </c>
      <c r="G10942" t="s">
        <v>48</v>
      </c>
      <c r="H10942" t="s">
        <v>10</v>
      </c>
      <c r="I10942" t="s">
        <v>13</v>
      </c>
      <c r="J10942" s="2">
        <f>SUMIFS(Table3[TimesUsed],Table3[TripChainId],Table2[[#This Row],[TripChainId]])</f>
        <v>0</v>
      </c>
      <c r="L10942" t="s">
        <v>78</v>
      </c>
      <c r="M10942" t="s">
        <v>64</v>
      </c>
      <c r="N10942" t="s">
        <v>8</v>
      </c>
      <c r="O10942" t="s">
        <v>9</v>
      </c>
      <c r="P10942" s="1">
        <v>178</v>
      </c>
      <c r="Q109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43" spans="5:17" x14ac:dyDescent="0.25">
      <c r="E10943">
        <v>3779</v>
      </c>
      <c r="F10943" t="s">
        <v>48</v>
      </c>
      <c r="G10943" t="s">
        <v>43</v>
      </c>
      <c r="H10943" t="s">
        <v>8</v>
      </c>
      <c r="I10943" t="s">
        <v>9</v>
      </c>
      <c r="J10943" s="2">
        <f>SUMIFS(Table3[TimesUsed],Table3[TripChainId],Table2[[#This Row],[TripChainId]])</f>
        <v>0</v>
      </c>
      <c r="L10943" t="s">
        <v>78</v>
      </c>
      <c r="M10943" t="s">
        <v>64</v>
      </c>
      <c r="N10943" t="s">
        <v>8</v>
      </c>
      <c r="O10943" t="s">
        <v>11</v>
      </c>
      <c r="P10943" s="1">
        <v>40</v>
      </c>
      <c r="Q109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44" spans="5:17" x14ac:dyDescent="0.25">
      <c r="E10944">
        <v>3779</v>
      </c>
      <c r="F10944" t="s">
        <v>43</v>
      </c>
      <c r="G10944" t="s">
        <v>17</v>
      </c>
      <c r="H10944" t="s">
        <v>16</v>
      </c>
      <c r="I10944" t="s">
        <v>12</v>
      </c>
      <c r="J10944" s="2">
        <f>SUMIFS(Table3[TimesUsed],Table3[TripChainId],Table2[[#This Row],[TripChainId]])</f>
        <v>0</v>
      </c>
      <c r="L10944" t="s">
        <v>78</v>
      </c>
      <c r="M10944" t="s">
        <v>64</v>
      </c>
      <c r="N10944" t="s">
        <v>8</v>
      </c>
      <c r="O10944" t="s">
        <v>14</v>
      </c>
      <c r="P10944" s="1">
        <v>51</v>
      </c>
      <c r="Q109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45" spans="5:17" x14ac:dyDescent="0.25">
      <c r="E10945">
        <v>3779</v>
      </c>
      <c r="F10945" t="s">
        <v>17</v>
      </c>
      <c r="G10945" t="s">
        <v>48</v>
      </c>
      <c r="H10945" t="s">
        <v>10</v>
      </c>
      <c r="I10945" t="s">
        <v>12</v>
      </c>
      <c r="J10945" s="2">
        <f>SUMIFS(Table3[TimesUsed],Table3[TripChainId],Table2[[#This Row],[TripChainId]])</f>
        <v>0</v>
      </c>
      <c r="L10945" t="s">
        <v>78</v>
      </c>
      <c r="M10945" t="s">
        <v>64</v>
      </c>
      <c r="N10945" t="s">
        <v>8</v>
      </c>
      <c r="O10945" t="s">
        <v>12</v>
      </c>
      <c r="P10945" s="1">
        <v>50</v>
      </c>
      <c r="Q109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46" spans="5:17" x14ac:dyDescent="0.25">
      <c r="E10946">
        <v>3780</v>
      </c>
      <c r="F10946" t="s">
        <v>48</v>
      </c>
      <c r="G10946" t="s">
        <v>43</v>
      </c>
      <c r="H10946" t="s">
        <v>8</v>
      </c>
      <c r="I10946" t="s">
        <v>9</v>
      </c>
      <c r="J10946" s="2">
        <f>SUMIFS(Table3[TimesUsed],Table3[TripChainId],Table2[[#This Row],[TripChainId]])</f>
        <v>0</v>
      </c>
      <c r="L10946" t="s">
        <v>78</v>
      </c>
      <c r="M10946" t="s">
        <v>64</v>
      </c>
      <c r="N10946" t="s">
        <v>10</v>
      </c>
      <c r="O10946" t="s">
        <v>11</v>
      </c>
      <c r="P10946" s="1">
        <v>87</v>
      </c>
      <c r="Q109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47" spans="5:17" x14ac:dyDescent="0.25">
      <c r="E10947">
        <v>3780</v>
      </c>
      <c r="F10947" t="s">
        <v>43</v>
      </c>
      <c r="G10947" t="s">
        <v>17</v>
      </c>
      <c r="H10947" t="s">
        <v>16</v>
      </c>
      <c r="I10947" t="s">
        <v>13</v>
      </c>
      <c r="J10947" s="2">
        <f>SUMIFS(Table3[TimesUsed],Table3[TripChainId],Table2[[#This Row],[TripChainId]])</f>
        <v>0</v>
      </c>
      <c r="L10947" t="s">
        <v>78</v>
      </c>
      <c r="M10947" t="s">
        <v>64</v>
      </c>
      <c r="N10947" t="s">
        <v>10</v>
      </c>
      <c r="O10947" t="s">
        <v>14</v>
      </c>
      <c r="P10947" s="1">
        <v>36</v>
      </c>
      <c r="Q109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48" spans="5:17" x14ac:dyDescent="0.25">
      <c r="E10948">
        <v>3780</v>
      </c>
      <c r="F10948" t="s">
        <v>17</v>
      </c>
      <c r="G10948" t="s">
        <v>48</v>
      </c>
      <c r="H10948" t="s">
        <v>10</v>
      </c>
      <c r="I10948" t="s">
        <v>12</v>
      </c>
      <c r="J10948" s="2">
        <f>SUMIFS(Table3[TimesUsed],Table3[TripChainId],Table2[[#This Row],[TripChainId]])</f>
        <v>0</v>
      </c>
      <c r="L10948" t="s">
        <v>78</v>
      </c>
      <c r="M10948" t="s">
        <v>64</v>
      </c>
      <c r="N10948" t="s">
        <v>10</v>
      </c>
      <c r="O10948" t="s">
        <v>12</v>
      </c>
      <c r="P10948" s="1">
        <v>35</v>
      </c>
      <c r="Q109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49" spans="5:17" x14ac:dyDescent="0.25">
      <c r="E10949">
        <v>3781</v>
      </c>
      <c r="F10949" t="s">
        <v>48</v>
      </c>
      <c r="G10949" t="s">
        <v>43</v>
      </c>
      <c r="H10949" t="s">
        <v>8</v>
      </c>
      <c r="I10949" t="s">
        <v>9</v>
      </c>
      <c r="J10949" s="2">
        <f>SUMIFS(Table3[TimesUsed],Table3[TripChainId],Table2[[#This Row],[TripChainId]])</f>
        <v>0</v>
      </c>
      <c r="L10949" t="s">
        <v>78</v>
      </c>
      <c r="M10949" t="s">
        <v>64</v>
      </c>
      <c r="N10949" t="s">
        <v>10</v>
      </c>
      <c r="O10949" t="s">
        <v>13</v>
      </c>
      <c r="P10949" s="1">
        <v>148</v>
      </c>
      <c r="Q109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50" spans="5:17" x14ac:dyDescent="0.25">
      <c r="E10950">
        <v>3781</v>
      </c>
      <c r="F10950" t="s">
        <v>43</v>
      </c>
      <c r="G10950" t="s">
        <v>17</v>
      </c>
      <c r="H10950" t="s">
        <v>16</v>
      </c>
      <c r="I10950" t="s">
        <v>13</v>
      </c>
      <c r="J10950" s="2">
        <f>SUMIFS(Table3[TimesUsed],Table3[TripChainId],Table2[[#This Row],[TripChainId]])</f>
        <v>0</v>
      </c>
      <c r="L10950" t="s">
        <v>78</v>
      </c>
      <c r="M10950" t="s">
        <v>64</v>
      </c>
      <c r="N10950" t="s">
        <v>16</v>
      </c>
      <c r="O10950" t="s">
        <v>9</v>
      </c>
      <c r="P10950" s="1">
        <v>151</v>
      </c>
      <c r="Q109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51" spans="5:17" x14ac:dyDescent="0.25">
      <c r="E10951">
        <v>3781</v>
      </c>
      <c r="F10951" t="s">
        <v>17</v>
      </c>
      <c r="G10951" t="s">
        <v>48</v>
      </c>
      <c r="H10951" t="s">
        <v>10</v>
      </c>
      <c r="I10951" t="s">
        <v>13</v>
      </c>
      <c r="J10951" s="2">
        <f>SUMIFS(Table3[TimesUsed],Table3[TripChainId],Table2[[#This Row],[TripChainId]])</f>
        <v>0</v>
      </c>
      <c r="L10951" t="s">
        <v>78</v>
      </c>
      <c r="M10951" t="s">
        <v>64</v>
      </c>
      <c r="N10951" t="s">
        <v>16</v>
      </c>
      <c r="O10951" t="s">
        <v>11</v>
      </c>
      <c r="P10951" s="1">
        <v>244</v>
      </c>
      <c r="Q109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52" spans="5:17" x14ac:dyDescent="0.25">
      <c r="E10952">
        <v>3782</v>
      </c>
      <c r="F10952" t="s">
        <v>48</v>
      </c>
      <c r="G10952" t="s">
        <v>43</v>
      </c>
      <c r="H10952" t="s">
        <v>8</v>
      </c>
      <c r="I10952" t="s">
        <v>14</v>
      </c>
      <c r="J10952" s="2">
        <f>SUMIFS(Table3[TimesUsed],Table3[TripChainId],Table2[[#This Row],[TripChainId]])</f>
        <v>0</v>
      </c>
      <c r="L10952" t="s">
        <v>78</v>
      </c>
      <c r="M10952" t="s">
        <v>64</v>
      </c>
      <c r="N10952" t="s">
        <v>16</v>
      </c>
      <c r="O10952" t="s">
        <v>14</v>
      </c>
      <c r="P10952" s="1">
        <v>114</v>
      </c>
      <c r="Q109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53" spans="5:17" x14ac:dyDescent="0.25">
      <c r="E10953">
        <v>3782</v>
      </c>
      <c r="F10953" t="s">
        <v>43</v>
      </c>
      <c r="G10953" t="s">
        <v>17</v>
      </c>
      <c r="H10953" t="s">
        <v>16</v>
      </c>
      <c r="I10953" t="s">
        <v>9</v>
      </c>
      <c r="J10953" s="2">
        <f>SUMIFS(Table3[TimesUsed],Table3[TripChainId],Table2[[#This Row],[TripChainId]])</f>
        <v>0</v>
      </c>
      <c r="L10953" t="s">
        <v>78</v>
      </c>
      <c r="M10953" t="s">
        <v>64</v>
      </c>
      <c r="N10953" t="s">
        <v>16</v>
      </c>
      <c r="O10953" t="s">
        <v>12</v>
      </c>
      <c r="P10953" s="1">
        <v>114</v>
      </c>
      <c r="Q109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54" spans="5:17" x14ac:dyDescent="0.25">
      <c r="E10954">
        <v>3782</v>
      </c>
      <c r="F10954" t="s">
        <v>17</v>
      </c>
      <c r="G10954" t="s">
        <v>48</v>
      </c>
      <c r="H10954" t="s">
        <v>10</v>
      </c>
      <c r="I10954" t="s">
        <v>9</v>
      </c>
      <c r="J10954" s="2">
        <f>SUMIFS(Table3[TimesUsed],Table3[TripChainId],Table2[[#This Row],[TripChainId]])</f>
        <v>0</v>
      </c>
      <c r="L10954" t="s">
        <v>78</v>
      </c>
      <c r="M10954" t="s">
        <v>64</v>
      </c>
      <c r="N10954" t="s">
        <v>16</v>
      </c>
      <c r="O10954" t="s">
        <v>13</v>
      </c>
      <c r="P10954" s="1">
        <v>167</v>
      </c>
      <c r="Q109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55" spans="5:17" x14ac:dyDescent="0.25">
      <c r="E10955">
        <v>3783</v>
      </c>
      <c r="F10955" t="s">
        <v>48</v>
      </c>
      <c r="G10955" t="s">
        <v>43</v>
      </c>
      <c r="H10955" t="s">
        <v>8</v>
      </c>
      <c r="I10955" t="s">
        <v>14</v>
      </c>
      <c r="J10955" s="2">
        <f>SUMIFS(Table3[TimesUsed],Table3[TripChainId],Table2[[#This Row],[TripChainId]])</f>
        <v>0</v>
      </c>
      <c r="L10955" t="s">
        <v>78</v>
      </c>
      <c r="M10955" t="s">
        <v>23</v>
      </c>
      <c r="N10955" t="s">
        <v>8</v>
      </c>
      <c r="O10955" t="s">
        <v>9</v>
      </c>
      <c r="P10955" s="1">
        <v>24</v>
      </c>
      <c r="Q109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56" spans="5:17" x14ac:dyDescent="0.25">
      <c r="E10956">
        <v>3783</v>
      </c>
      <c r="F10956" t="s">
        <v>43</v>
      </c>
      <c r="G10956" t="s">
        <v>17</v>
      </c>
      <c r="H10956" t="s">
        <v>16</v>
      </c>
      <c r="I10956" t="s">
        <v>9</v>
      </c>
      <c r="J10956" s="2">
        <f>SUMIFS(Table3[TimesUsed],Table3[TripChainId],Table2[[#This Row],[TripChainId]])</f>
        <v>0</v>
      </c>
      <c r="L10956" t="s">
        <v>78</v>
      </c>
      <c r="M10956" t="s">
        <v>23</v>
      </c>
      <c r="N10956" t="s">
        <v>10</v>
      </c>
      <c r="O10956" t="s">
        <v>11</v>
      </c>
      <c r="P10956" s="1">
        <v>23</v>
      </c>
      <c r="Q109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57" spans="5:17" x14ac:dyDescent="0.25">
      <c r="E10957">
        <v>3783</v>
      </c>
      <c r="F10957" t="s">
        <v>17</v>
      </c>
      <c r="G10957" t="s">
        <v>48</v>
      </c>
      <c r="H10957" t="s">
        <v>10</v>
      </c>
      <c r="I10957" t="s">
        <v>11</v>
      </c>
      <c r="J10957" s="2">
        <f>SUMIFS(Table3[TimesUsed],Table3[TripChainId],Table2[[#This Row],[TripChainId]])</f>
        <v>0</v>
      </c>
      <c r="L10957" t="s">
        <v>78</v>
      </c>
      <c r="M10957" t="s">
        <v>23</v>
      </c>
      <c r="N10957" t="s">
        <v>10</v>
      </c>
      <c r="O10957" t="s">
        <v>13</v>
      </c>
      <c r="P10957" s="1">
        <v>62</v>
      </c>
      <c r="Q109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58" spans="5:17" x14ac:dyDescent="0.25">
      <c r="E10958">
        <v>3784</v>
      </c>
      <c r="F10958" t="s">
        <v>48</v>
      </c>
      <c r="G10958" t="s">
        <v>43</v>
      </c>
      <c r="H10958" t="s">
        <v>8</v>
      </c>
      <c r="I10958" t="s">
        <v>14</v>
      </c>
      <c r="J10958" s="2">
        <f>SUMIFS(Table3[TimesUsed],Table3[TripChainId],Table2[[#This Row],[TripChainId]])</f>
        <v>0</v>
      </c>
      <c r="L10958" t="s">
        <v>78</v>
      </c>
      <c r="M10958" t="s">
        <v>23</v>
      </c>
      <c r="N10958" t="s">
        <v>16</v>
      </c>
      <c r="O10958" t="s">
        <v>9</v>
      </c>
      <c r="P10958" s="1">
        <v>69</v>
      </c>
      <c r="Q109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59" spans="5:17" x14ac:dyDescent="0.25">
      <c r="E10959">
        <v>3784</v>
      </c>
      <c r="F10959" t="s">
        <v>43</v>
      </c>
      <c r="G10959" t="s">
        <v>17</v>
      </c>
      <c r="H10959" t="s">
        <v>16</v>
      </c>
      <c r="I10959" t="s">
        <v>9</v>
      </c>
      <c r="J10959" s="2">
        <f>SUMIFS(Table3[TimesUsed],Table3[TripChainId],Table2[[#This Row],[TripChainId]])</f>
        <v>0</v>
      </c>
      <c r="L10959" t="s">
        <v>78</v>
      </c>
      <c r="M10959" t="s">
        <v>23</v>
      </c>
      <c r="N10959" t="s">
        <v>16</v>
      </c>
      <c r="O10959" t="s">
        <v>11</v>
      </c>
      <c r="P10959" s="1">
        <v>130</v>
      </c>
      <c r="Q109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60" spans="5:17" x14ac:dyDescent="0.25">
      <c r="E10960">
        <v>3784</v>
      </c>
      <c r="F10960" t="s">
        <v>17</v>
      </c>
      <c r="G10960" t="s">
        <v>48</v>
      </c>
      <c r="H10960" t="s">
        <v>10</v>
      </c>
      <c r="I10960" t="s">
        <v>12</v>
      </c>
      <c r="J10960" s="2">
        <f>SUMIFS(Table3[TimesUsed],Table3[TripChainId],Table2[[#This Row],[TripChainId]])</f>
        <v>0</v>
      </c>
      <c r="L10960" t="s">
        <v>78</v>
      </c>
      <c r="M10960" t="s">
        <v>23</v>
      </c>
      <c r="N10960" t="s">
        <v>16</v>
      </c>
      <c r="O10960" t="s">
        <v>14</v>
      </c>
      <c r="P10960" s="1">
        <v>49</v>
      </c>
      <c r="Q109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61" spans="5:17" x14ac:dyDescent="0.25">
      <c r="E10961">
        <v>3785</v>
      </c>
      <c r="F10961" t="s">
        <v>48</v>
      </c>
      <c r="G10961" t="s">
        <v>43</v>
      </c>
      <c r="H10961" t="s">
        <v>8</v>
      </c>
      <c r="I10961" t="s">
        <v>14</v>
      </c>
      <c r="J10961" s="2">
        <f>SUMIFS(Table3[TimesUsed],Table3[TripChainId],Table2[[#This Row],[TripChainId]])</f>
        <v>0</v>
      </c>
      <c r="L10961" t="s">
        <v>78</v>
      </c>
      <c r="M10961" t="s">
        <v>23</v>
      </c>
      <c r="N10961" t="s">
        <v>16</v>
      </c>
      <c r="O10961" t="s">
        <v>12</v>
      </c>
      <c r="P10961" s="1">
        <v>48</v>
      </c>
      <c r="Q109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62" spans="5:17" x14ac:dyDescent="0.25">
      <c r="E10962">
        <v>3785</v>
      </c>
      <c r="F10962" t="s">
        <v>43</v>
      </c>
      <c r="G10962" t="s">
        <v>17</v>
      </c>
      <c r="H10962" t="s">
        <v>16</v>
      </c>
      <c r="I10962" t="s">
        <v>9</v>
      </c>
      <c r="J10962" s="2">
        <f>SUMIFS(Table3[TimesUsed],Table3[TripChainId],Table2[[#This Row],[TripChainId]])</f>
        <v>0</v>
      </c>
      <c r="L10962" t="s">
        <v>78</v>
      </c>
      <c r="M10962" t="s">
        <v>23</v>
      </c>
      <c r="N10962" t="s">
        <v>16</v>
      </c>
      <c r="O10962" t="s">
        <v>13</v>
      </c>
      <c r="P10962" s="1">
        <v>69</v>
      </c>
      <c r="Q109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63" spans="5:17" x14ac:dyDescent="0.25">
      <c r="E10963">
        <v>3785</v>
      </c>
      <c r="F10963" t="s">
        <v>17</v>
      </c>
      <c r="G10963" t="s">
        <v>48</v>
      </c>
      <c r="H10963" t="s">
        <v>10</v>
      </c>
      <c r="I10963" t="s">
        <v>13</v>
      </c>
      <c r="J10963" s="2">
        <f>SUMIFS(Table3[TimesUsed],Table3[TripChainId],Table2[[#This Row],[TripChainId]])</f>
        <v>0</v>
      </c>
      <c r="L10963" t="s">
        <v>78</v>
      </c>
      <c r="M10963" t="s">
        <v>76</v>
      </c>
      <c r="N10963" t="s">
        <v>8</v>
      </c>
      <c r="O10963" t="s">
        <v>9</v>
      </c>
      <c r="P10963" s="1">
        <v>980</v>
      </c>
      <c r="Q109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64" spans="5:17" x14ac:dyDescent="0.25">
      <c r="E10964">
        <v>3786</v>
      </c>
      <c r="F10964" t="s">
        <v>48</v>
      </c>
      <c r="G10964" t="s">
        <v>43</v>
      </c>
      <c r="H10964" t="s">
        <v>8</v>
      </c>
      <c r="I10964" t="s">
        <v>14</v>
      </c>
      <c r="J10964" s="2">
        <f>SUMIFS(Table3[TimesUsed],Table3[TripChainId],Table2[[#This Row],[TripChainId]])</f>
        <v>0</v>
      </c>
      <c r="L10964" t="s">
        <v>78</v>
      </c>
      <c r="M10964" t="s">
        <v>76</v>
      </c>
      <c r="N10964" t="s">
        <v>8</v>
      </c>
      <c r="O10964" t="s">
        <v>11</v>
      </c>
      <c r="P10964" s="1">
        <v>445</v>
      </c>
      <c r="Q109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65" spans="5:17" x14ac:dyDescent="0.25">
      <c r="E10965">
        <v>3786</v>
      </c>
      <c r="F10965" t="s">
        <v>43</v>
      </c>
      <c r="G10965" t="s">
        <v>17</v>
      </c>
      <c r="H10965" t="s">
        <v>16</v>
      </c>
      <c r="I10965" t="s">
        <v>11</v>
      </c>
      <c r="J10965" s="2">
        <f>SUMIFS(Table3[TimesUsed],Table3[TripChainId],Table2[[#This Row],[TripChainId]])</f>
        <v>0</v>
      </c>
      <c r="L10965" t="s">
        <v>78</v>
      </c>
      <c r="M10965" t="s">
        <v>76</v>
      </c>
      <c r="N10965" t="s">
        <v>8</v>
      </c>
      <c r="O10965" t="s">
        <v>14</v>
      </c>
      <c r="P10965" s="1">
        <v>339</v>
      </c>
      <c r="Q109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66" spans="5:17" x14ac:dyDescent="0.25">
      <c r="E10966">
        <v>3786</v>
      </c>
      <c r="F10966" t="s">
        <v>17</v>
      </c>
      <c r="G10966" t="s">
        <v>48</v>
      </c>
      <c r="H10966" t="s">
        <v>10</v>
      </c>
      <c r="I10966" t="s">
        <v>11</v>
      </c>
      <c r="J10966" s="2">
        <f>SUMIFS(Table3[TimesUsed],Table3[TripChainId],Table2[[#This Row],[TripChainId]])</f>
        <v>0</v>
      </c>
      <c r="L10966" t="s">
        <v>78</v>
      </c>
      <c r="M10966" t="s">
        <v>76</v>
      </c>
      <c r="N10966" t="s">
        <v>8</v>
      </c>
      <c r="O10966" t="s">
        <v>12</v>
      </c>
      <c r="P10966" s="1">
        <v>339</v>
      </c>
      <c r="Q109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67" spans="5:17" x14ac:dyDescent="0.25">
      <c r="E10967">
        <v>3787</v>
      </c>
      <c r="F10967" t="s">
        <v>48</v>
      </c>
      <c r="G10967" t="s">
        <v>43</v>
      </c>
      <c r="H10967" t="s">
        <v>8</v>
      </c>
      <c r="I10967" t="s">
        <v>14</v>
      </c>
      <c r="J10967" s="2">
        <f>SUMIFS(Table3[TimesUsed],Table3[TripChainId],Table2[[#This Row],[TripChainId]])</f>
        <v>0</v>
      </c>
      <c r="L10967" t="s">
        <v>78</v>
      </c>
      <c r="M10967" t="s">
        <v>76</v>
      </c>
      <c r="N10967" t="s">
        <v>8</v>
      </c>
      <c r="O10967" t="s">
        <v>13</v>
      </c>
      <c r="P10967" s="1">
        <v>195</v>
      </c>
      <c r="Q109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68" spans="5:17" x14ac:dyDescent="0.25">
      <c r="E10968">
        <v>3787</v>
      </c>
      <c r="F10968" t="s">
        <v>43</v>
      </c>
      <c r="G10968" t="s">
        <v>17</v>
      </c>
      <c r="H10968" t="s">
        <v>16</v>
      </c>
      <c r="I10968" t="s">
        <v>11</v>
      </c>
      <c r="J10968" s="2">
        <f>SUMIFS(Table3[TimesUsed],Table3[TripChainId],Table2[[#This Row],[TripChainId]])</f>
        <v>0</v>
      </c>
      <c r="L10968" t="s">
        <v>78</v>
      </c>
      <c r="M10968" t="s">
        <v>76</v>
      </c>
      <c r="N10968" t="s">
        <v>10</v>
      </c>
      <c r="O10968" t="s">
        <v>9</v>
      </c>
      <c r="P10968" s="1">
        <v>132</v>
      </c>
      <c r="Q109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69" spans="5:17" x14ac:dyDescent="0.25">
      <c r="E10969">
        <v>3787</v>
      </c>
      <c r="F10969" t="s">
        <v>17</v>
      </c>
      <c r="G10969" t="s">
        <v>48</v>
      </c>
      <c r="H10969" t="s">
        <v>10</v>
      </c>
      <c r="I10969" t="s">
        <v>12</v>
      </c>
      <c r="J10969" s="2">
        <f>SUMIFS(Table3[TimesUsed],Table3[TripChainId],Table2[[#This Row],[TripChainId]])</f>
        <v>0</v>
      </c>
      <c r="L10969" t="s">
        <v>78</v>
      </c>
      <c r="M10969" t="s">
        <v>76</v>
      </c>
      <c r="N10969" t="s">
        <v>10</v>
      </c>
      <c r="O10969" t="s">
        <v>11</v>
      </c>
      <c r="P10969" s="1">
        <v>429</v>
      </c>
      <c r="Q109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70" spans="5:17" x14ac:dyDescent="0.25">
      <c r="E10970">
        <v>3788</v>
      </c>
      <c r="F10970" t="s">
        <v>48</v>
      </c>
      <c r="G10970" t="s">
        <v>43</v>
      </c>
      <c r="H10970" t="s">
        <v>8</v>
      </c>
      <c r="I10970" t="s">
        <v>14</v>
      </c>
      <c r="J10970" s="2">
        <f>SUMIFS(Table3[TimesUsed],Table3[TripChainId],Table2[[#This Row],[TripChainId]])</f>
        <v>0</v>
      </c>
      <c r="L10970" t="s">
        <v>78</v>
      </c>
      <c r="M10970" t="s">
        <v>76</v>
      </c>
      <c r="N10970" t="s">
        <v>10</v>
      </c>
      <c r="O10970" t="s">
        <v>14</v>
      </c>
      <c r="P10970" s="1">
        <v>229</v>
      </c>
      <c r="Q109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71" spans="5:17" x14ac:dyDescent="0.25">
      <c r="E10971">
        <v>3788</v>
      </c>
      <c r="F10971" t="s">
        <v>43</v>
      </c>
      <c r="G10971" t="s">
        <v>17</v>
      </c>
      <c r="H10971" t="s">
        <v>16</v>
      </c>
      <c r="I10971" t="s">
        <v>11</v>
      </c>
      <c r="J10971" s="2">
        <f>SUMIFS(Table3[TimesUsed],Table3[TripChainId],Table2[[#This Row],[TripChainId]])</f>
        <v>0</v>
      </c>
      <c r="L10971" t="s">
        <v>78</v>
      </c>
      <c r="M10971" t="s">
        <v>76</v>
      </c>
      <c r="N10971" t="s">
        <v>10</v>
      </c>
      <c r="O10971" t="s">
        <v>12</v>
      </c>
      <c r="P10971" s="1">
        <v>228</v>
      </c>
      <c r="Q109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72" spans="5:17" x14ac:dyDescent="0.25">
      <c r="E10972">
        <v>3788</v>
      </c>
      <c r="F10972" t="s">
        <v>17</v>
      </c>
      <c r="G10972" t="s">
        <v>48</v>
      </c>
      <c r="H10972" t="s">
        <v>10</v>
      </c>
      <c r="I10972" t="s">
        <v>13</v>
      </c>
      <c r="J10972" s="2">
        <f>SUMIFS(Table3[TimesUsed],Table3[TripChainId],Table2[[#This Row],[TripChainId]])</f>
        <v>0</v>
      </c>
      <c r="L10972" t="s">
        <v>78</v>
      </c>
      <c r="M10972" t="s">
        <v>76</v>
      </c>
      <c r="N10972" t="s">
        <v>10</v>
      </c>
      <c r="O10972" t="s">
        <v>13</v>
      </c>
      <c r="P10972" s="1">
        <v>503</v>
      </c>
      <c r="Q109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73" spans="5:17" x14ac:dyDescent="0.25">
      <c r="E10973">
        <v>3789</v>
      </c>
      <c r="F10973" t="s">
        <v>48</v>
      </c>
      <c r="G10973" t="s">
        <v>43</v>
      </c>
      <c r="H10973" t="s">
        <v>8</v>
      </c>
      <c r="I10973" t="s">
        <v>14</v>
      </c>
      <c r="J10973" s="2">
        <f>SUMIFS(Table3[TimesUsed],Table3[TripChainId],Table2[[#This Row],[TripChainId]])</f>
        <v>0</v>
      </c>
      <c r="L10973" t="s">
        <v>78</v>
      </c>
      <c r="M10973" t="s">
        <v>76</v>
      </c>
      <c r="N10973" t="s">
        <v>16</v>
      </c>
      <c r="O10973" t="s">
        <v>9</v>
      </c>
      <c r="P10973" s="1">
        <v>574</v>
      </c>
      <c r="Q109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74" spans="5:17" x14ac:dyDescent="0.25">
      <c r="E10974">
        <v>3789</v>
      </c>
      <c r="F10974" t="s">
        <v>43</v>
      </c>
      <c r="G10974" t="s">
        <v>17</v>
      </c>
      <c r="H10974" t="s">
        <v>16</v>
      </c>
      <c r="I10974" t="s">
        <v>14</v>
      </c>
      <c r="J10974" s="2">
        <f>SUMIFS(Table3[TimesUsed],Table3[TripChainId],Table2[[#This Row],[TripChainId]])</f>
        <v>0</v>
      </c>
      <c r="L10974" t="s">
        <v>78</v>
      </c>
      <c r="M10974" t="s">
        <v>76</v>
      </c>
      <c r="N10974" t="s">
        <v>16</v>
      </c>
      <c r="O10974" t="s">
        <v>11</v>
      </c>
      <c r="P10974" s="1">
        <v>1483</v>
      </c>
      <c r="Q109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75" spans="5:17" x14ac:dyDescent="0.25">
      <c r="E10975">
        <v>3789</v>
      </c>
      <c r="F10975" t="s">
        <v>17</v>
      </c>
      <c r="G10975" t="s">
        <v>48</v>
      </c>
      <c r="H10975" t="s">
        <v>10</v>
      </c>
      <c r="I10975" t="s">
        <v>9</v>
      </c>
      <c r="J10975" s="2">
        <f>SUMIFS(Table3[TimesUsed],Table3[TripChainId],Table2[[#This Row],[TripChainId]])</f>
        <v>0</v>
      </c>
      <c r="L10975" t="s">
        <v>78</v>
      </c>
      <c r="M10975" t="s">
        <v>76</v>
      </c>
      <c r="N10975" t="s">
        <v>16</v>
      </c>
      <c r="O10975" t="s">
        <v>14</v>
      </c>
      <c r="P10975" s="1">
        <v>458</v>
      </c>
      <c r="Q109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76" spans="5:17" x14ac:dyDescent="0.25">
      <c r="E10976">
        <v>3790</v>
      </c>
      <c r="F10976" t="s">
        <v>48</v>
      </c>
      <c r="G10976" t="s">
        <v>43</v>
      </c>
      <c r="H10976" t="s">
        <v>8</v>
      </c>
      <c r="I10976" t="s">
        <v>14</v>
      </c>
      <c r="J10976" s="2">
        <f>SUMIFS(Table3[TimesUsed],Table3[TripChainId],Table2[[#This Row],[TripChainId]])</f>
        <v>0</v>
      </c>
      <c r="L10976" t="s">
        <v>78</v>
      </c>
      <c r="M10976" t="s">
        <v>76</v>
      </c>
      <c r="N10976" t="s">
        <v>16</v>
      </c>
      <c r="O10976" t="s">
        <v>12</v>
      </c>
      <c r="P10976" s="1">
        <v>458</v>
      </c>
      <c r="Q109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77" spans="5:17" x14ac:dyDescent="0.25">
      <c r="E10977">
        <v>3790</v>
      </c>
      <c r="F10977" t="s">
        <v>43</v>
      </c>
      <c r="G10977" t="s">
        <v>17</v>
      </c>
      <c r="H10977" t="s">
        <v>16</v>
      </c>
      <c r="I10977" t="s">
        <v>14</v>
      </c>
      <c r="J10977" s="2">
        <f>SUMIFS(Table3[TimesUsed],Table3[TripChainId],Table2[[#This Row],[TripChainId]])</f>
        <v>0</v>
      </c>
      <c r="L10977" t="s">
        <v>78</v>
      </c>
      <c r="M10977" t="s">
        <v>76</v>
      </c>
      <c r="N10977" t="s">
        <v>16</v>
      </c>
      <c r="O10977" t="s">
        <v>13</v>
      </c>
      <c r="P10977" s="1">
        <v>597</v>
      </c>
      <c r="Q109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78" spans="5:17" x14ac:dyDescent="0.25">
      <c r="E10978">
        <v>3790</v>
      </c>
      <c r="F10978" t="s">
        <v>17</v>
      </c>
      <c r="G10978" t="s">
        <v>48</v>
      </c>
      <c r="H10978" t="s">
        <v>10</v>
      </c>
      <c r="I10978" t="s">
        <v>11</v>
      </c>
      <c r="J10978" s="2">
        <f>SUMIFS(Table3[TimesUsed],Table3[TripChainId],Table2[[#This Row],[TripChainId]])</f>
        <v>0</v>
      </c>
      <c r="L10978" t="s">
        <v>78</v>
      </c>
      <c r="M10978" t="s">
        <v>24</v>
      </c>
      <c r="N10978" t="s">
        <v>10</v>
      </c>
      <c r="O10978" t="s">
        <v>13</v>
      </c>
      <c r="P10978" s="1">
        <v>23</v>
      </c>
      <c r="Q109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79" spans="5:17" x14ac:dyDescent="0.25">
      <c r="E10979">
        <v>3791</v>
      </c>
      <c r="F10979" t="s">
        <v>48</v>
      </c>
      <c r="G10979" t="s">
        <v>43</v>
      </c>
      <c r="H10979" t="s">
        <v>8</v>
      </c>
      <c r="I10979" t="s">
        <v>14</v>
      </c>
      <c r="J10979" s="2">
        <f>SUMIFS(Table3[TimesUsed],Table3[TripChainId],Table2[[#This Row],[TripChainId]])</f>
        <v>23</v>
      </c>
      <c r="L10979" t="s">
        <v>78</v>
      </c>
      <c r="M10979" t="s">
        <v>24</v>
      </c>
      <c r="N10979" t="s">
        <v>16</v>
      </c>
      <c r="O10979" t="s">
        <v>9</v>
      </c>
      <c r="P10979" s="1">
        <v>20</v>
      </c>
      <c r="Q109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80" spans="5:17" x14ac:dyDescent="0.25">
      <c r="E10980">
        <v>3791</v>
      </c>
      <c r="F10980" t="s">
        <v>43</v>
      </c>
      <c r="G10980" t="s">
        <v>17</v>
      </c>
      <c r="H10980" t="s">
        <v>16</v>
      </c>
      <c r="I10980" t="s">
        <v>14</v>
      </c>
      <c r="J10980" s="2">
        <f>SUMIFS(Table3[TimesUsed],Table3[TripChainId],Table2[[#This Row],[TripChainId]])</f>
        <v>23</v>
      </c>
      <c r="L10980" t="s">
        <v>78</v>
      </c>
      <c r="M10980" t="s">
        <v>24</v>
      </c>
      <c r="N10980" t="s">
        <v>16</v>
      </c>
      <c r="O10980" t="s">
        <v>11</v>
      </c>
      <c r="P10980" s="1">
        <v>51</v>
      </c>
      <c r="Q109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81" spans="5:17" x14ac:dyDescent="0.25">
      <c r="E10981">
        <v>3791</v>
      </c>
      <c r="F10981" t="s">
        <v>17</v>
      </c>
      <c r="G10981" t="s">
        <v>48</v>
      </c>
      <c r="H10981" t="s">
        <v>10</v>
      </c>
      <c r="I10981" t="s">
        <v>14</v>
      </c>
      <c r="J10981" s="2">
        <f>SUMIFS(Table3[TimesUsed],Table3[TripChainId],Table2[[#This Row],[TripChainId]])</f>
        <v>23</v>
      </c>
      <c r="L10981" t="s">
        <v>78</v>
      </c>
      <c r="M10981" t="s">
        <v>24</v>
      </c>
      <c r="N10981" t="s">
        <v>16</v>
      </c>
      <c r="O10981" t="s">
        <v>13</v>
      </c>
      <c r="P10981" s="1">
        <v>34</v>
      </c>
      <c r="Q109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82" spans="5:17" x14ac:dyDescent="0.25">
      <c r="E10982">
        <v>3792</v>
      </c>
      <c r="F10982" t="s">
        <v>48</v>
      </c>
      <c r="G10982" t="s">
        <v>43</v>
      </c>
      <c r="H10982" t="s">
        <v>8</v>
      </c>
      <c r="I10982" t="s">
        <v>14</v>
      </c>
      <c r="J10982" s="2">
        <f>SUMIFS(Table3[TimesUsed],Table3[TripChainId],Table2[[#This Row],[TripChainId]])</f>
        <v>0</v>
      </c>
      <c r="L10982" t="s">
        <v>78</v>
      </c>
      <c r="M10982" t="s">
        <v>62</v>
      </c>
      <c r="N10982" t="s">
        <v>16</v>
      </c>
      <c r="O10982" t="s">
        <v>11</v>
      </c>
      <c r="P10982" s="1">
        <v>31</v>
      </c>
      <c r="Q109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83" spans="5:17" x14ac:dyDescent="0.25">
      <c r="E10983">
        <v>3792</v>
      </c>
      <c r="F10983" t="s">
        <v>43</v>
      </c>
      <c r="G10983" t="s">
        <v>17</v>
      </c>
      <c r="H10983" t="s">
        <v>16</v>
      </c>
      <c r="I10983" t="s">
        <v>14</v>
      </c>
      <c r="J10983" s="2">
        <f>SUMIFS(Table3[TimesUsed],Table3[TripChainId],Table2[[#This Row],[TripChainId]])</f>
        <v>0</v>
      </c>
      <c r="L10983" t="s">
        <v>78</v>
      </c>
      <c r="M10983" t="s">
        <v>62</v>
      </c>
      <c r="N10983" t="s">
        <v>16</v>
      </c>
      <c r="O10983" t="s">
        <v>13</v>
      </c>
      <c r="P10983" s="1">
        <v>20</v>
      </c>
      <c r="Q109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84" spans="5:17" x14ac:dyDescent="0.25">
      <c r="E10984">
        <v>3792</v>
      </c>
      <c r="F10984" t="s">
        <v>17</v>
      </c>
      <c r="G10984" t="s">
        <v>48</v>
      </c>
      <c r="H10984" t="s">
        <v>10</v>
      </c>
      <c r="I10984" t="s">
        <v>12</v>
      </c>
      <c r="J10984" s="2">
        <f>SUMIFS(Table3[TimesUsed],Table3[TripChainId],Table2[[#This Row],[TripChainId]])</f>
        <v>0</v>
      </c>
      <c r="L10984" t="s">
        <v>78</v>
      </c>
      <c r="M10984" t="s">
        <v>77</v>
      </c>
      <c r="N10984" t="s">
        <v>8</v>
      </c>
      <c r="O10984" t="s">
        <v>9</v>
      </c>
      <c r="P10984" s="1">
        <v>73</v>
      </c>
      <c r="Q109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85" spans="5:17" x14ac:dyDescent="0.25">
      <c r="E10985">
        <v>3793</v>
      </c>
      <c r="F10985" t="s">
        <v>48</v>
      </c>
      <c r="G10985" t="s">
        <v>43</v>
      </c>
      <c r="H10985" t="s">
        <v>8</v>
      </c>
      <c r="I10985" t="s">
        <v>14</v>
      </c>
      <c r="J10985" s="2">
        <f>SUMIFS(Table3[TimesUsed],Table3[TripChainId],Table2[[#This Row],[TripChainId]])</f>
        <v>0</v>
      </c>
      <c r="L10985" t="s">
        <v>78</v>
      </c>
      <c r="M10985" t="s">
        <v>77</v>
      </c>
      <c r="N10985" t="s">
        <v>8</v>
      </c>
      <c r="O10985" t="s">
        <v>11</v>
      </c>
      <c r="P10985" s="1">
        <v>20</v>
      </c>
      <c r="Q109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86" spans="5:17" x14ac:dyDescent="0.25">
      <c r="E10986">
        <v>3793</v>
      </c>
      <c r="F10986" t="s">
        <v>43</v>
      </c>
      <c r="G10986" t="s">
        <v>17</v>
      </c>
      <c r="H10986" t="s">
        <v>16</v>
      </c>
      <c r="I10986" t="s">
        <v>14</v>
      </c>
      <c r="J10986" s="2">
        <f>SUMIFS(Table3[TimesUsed],Table3[TripChainId],Table2[[#This Row],[TripChainId]])</f>
        <v>0</v>
      </c>
      <c r="L10986" t="s">
        <v>78</v>
      </c>
      <c r="M10986" t="s">
        <v>77</v>
      </c>
      <c r="N10986" t="s">
        <v>8</v>
      </c>
      <c r="O10986" t="s">
        <v>14</v>
      </c>
      <c r="P10986" s="1">
        <v>39</v>
      </c>
      <c r="Q109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87" spans="5:17" x14ac:dyDescent="0.25">
      <c r="E10987">
        <v>3793</v>
      </c>
      <c r="F10987" t="s">
        <v>17</v>
      </c>
      <c r="G10987" t="s">
        <v>48</v>
      </c>
      <c r="H10987" t="s">
        <v>10</v>
      </c>
      <c r="I10987" t="s">
        <v>13</v>
      </c>
      <c r="J10987" s="2">
        <f>SUMIFS(Table3[TimesUsed],Table3[TripChainId],Table2[[#This Row],[TripChainId]])</f>
        <v>0</v>
      </c>
      <c r="L10987" t="s">
        <v>78</v>
      </c>
      <c r="M10987" t="s">
        <v>77</v>
      </c>
      <c r="N10987" t="s">
        <v>8</v>
      </c>
      <c r="O10987" t="s">
        <v>12</v>
      </c>
      <c r="P10987" s="1">
        <v>38</v>
      </c>
      <c r="Q109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88" spans="5:17" x14ac:dyDescent="0.25">
      <c r="E10988">
        <v>3794</v>
      </c>
      <c r="F10988" t="s">
        <v>48</v>
      </c>
      <c r="G10988" t="s">
        <v>43</v>
      </c>
      <c r="H10988" t="s">
        <v>8</v>
      </c>
      <c r="I10988" t="s">
        <v>14</v>
      </c>
      <c r="J10988" s="2">
        <f>SUMIFS(Table3[TimesUsed],Table3[TripChainId],Table2[[#This Row],[TripChainId]])</f>
        <v>0</v>
      </c>
      <c r="L10988" t="s">
        <v>78</v>
      </c>
      <c r="M10988" t="s">
        <v>77</v>
      </c>
      <c r="N10988" t="s">
        <v>10</v>
      </c>
      <c r="O10988" t="s">
        <v>13</v>
      </c>
      <c r="P10988" s="1">
        <v>31</v>
      </c>
      <c r="Q109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89" spans="5:17" x14ac:dyDescent="0.25">
      <c r="E10989">
        <v>3794</v>
      </c>
      <c r="F10989" t="s">
        <v>43</v>
      </c>
      <c r="G10989" t="s">
        <v>17</v>
      </c>
      <c r="H10989" t="s">
        <v>16</v>
      </c>
      <c r="I10989" t="s">
        <v>12</v>
      </c>
      <c r="J10989" s="2">
        <f>SUMIFS(Table3[TimesUsed],Table3[TripChainId],Table2[[#This Row],[TripChainId]])</f>
        <v>0</v>
      </c>
      <c r="L10989" t="s">
        <v>78</v>
      </c>
      <c r="M10989" t="s">
        <v>77</v>
      </c>
      <c r="N10989" t="s">
        <v>16</v>
      </c>
      <c r="O10989" t="s">
        <v>9</v>
      </c>
      <c r="P10989" s="1">
        <v>89</v>
      </c>
      <c r="Q109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90" spans="5:17" x14ac:dyDescent="0.25">
      <c r="E10990">
        <v>3794</v>
      </c>
      <c r="F10990" t="s">
        <v>17</v>
      </c>
      <c r="G10990" t="s">
        <v>48</v>
      </c>
      <c r="H10990" t="s">
        <v>10</v>
      </c>
      <c r="I10990" t="s">
        <v>12</v>
      </c>
      <c r="J10990" s="2">
        <f>SUMIFS(Table3[TimesUsed],Table3[TripChainId],Table2[[#This Row],[TripChainId]])</f>
        <v>0</v>
      </c>
      <c r="L10990" t="s">
        <v>78</v>
      </c>
      <c r="M10990" t="s">
        <v>77</v>
      </c>
      <c r="N10990" t="s">
        <v>16</v>
      </c>
      <c r="O10990" t="s">
        <v>11</v>
      </c>
      <c r="P10990" s="1">
        <v>147</v>
      </c>
      <c r="Q109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91" spans="5:17" x14ac:dyDescent="0.25">
      <c r="E10991">
        <v>3795</v>
      </c>
      <c r="F10991" t="s">
        <v>48</v>
      </c>
      <c r="G10991" t="s">
        <v>43</v>
      </c>
      <c r="H10991" t="s">
        <v>8</v>
      </c>
      <c r="I10991" t="s">
        <v>14</v>
      </c>
      <c r="J10991" s="2">
        <f>SUMIFS(Table3[TimesUsed],Table3[TripChainId],Table2[[#This Row],[TripChainId]])</f>
        <v>0</v>
      </c>
      <c r="L10991" t="s">
        <v>78</v>
      </c>
      <c r="M10991" t="s">
        <v>77</v>
      </c>
      <c r="N10991" t="s">
        <v>16</v>
      </c>
      <c r="O10991" t="s">
        <v>14</v>
      </c>
      <c r="P10991" s="1">
        <v>54</v>
      </c>
      <c r="Q109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92" spans="5:17" x14ac:dyDescent="0.25">
      <c r="E10992">
        <v>3795</v>
      </c>
      <c r="F10992" t="s">
        <v>43</v>
      </c>
      <c r="G10992" t="s">
        <v>17</v>
      </c>
      <c r="H10992" t="s">
        <v>16</v>
      </c>
      <c r="I10992" t="s">
        <v>13</v>
      </c>
      <c r="J10992" s="2">
        <f>SUMIFS(Table3[TimesUsed],Table3[TripChainId],Table2[[#This Row],[TripChainId]])</f>
        <v>0</v>
      </c>
      <c r="L10992" t="s">
        <v>78</v>
      </c>
      <c r="M10992" t="s">
        <v>77</v>
      </c>
      <c r="N10992" t="s">
        <v>16</v>
      </c>
      <c r="O10992" t="s">
        <v>12</v>
      </c>
      <c r="P10992" s="1">
        <v>54</v>
      </c>
      <c r="Q109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93" spans="5:17" x14ac:dyDescent="0.25">
      <c r="E10993">
        <v>3795</v>
      </c>
      <c r="F10993" t="s">
        <v>17</v>
      </c>
      <c r="G10993" t="s">
        <v>48</v>
      </c>
      <c r="H10993" t="s">
        <v>10</v>
      </c>
      <c r="I10993" t="s">
        <v>12</v>
      </c>
      <c r="J10993" s="2">
        <f>SUMIFS(Table3[TimesUsed],Table3[TripChainId],Table2[[#This Row],[TripChainId]])</f>
        <v>0</v>
      </c>
      <c r="L10993" t="s">
        <v>78</v>
      </c>
      <c r="M10993" t="s">
        <v>77</v>
      </c>
      <c r="N10993" t="s">
        <v>16</v>
      </c>
      <c r="O10993" t="s">
        <v>13</v>
      </c>
      <c r="P10993" s="1">
        <v>82</v>
      </c>
      <c r="Q109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94" spans="5:17" x14ac:dyDescent="0.25">
      <c r="E10994">
        <v>3796</v>
      </c>
      <c r="F10994" t="s">
        <v>48</v>
      </c>
      <c r="G10994" t="s">
        <v>43</v>
      </c>
      <c r="H10994" t="s">
        <v>8</v>
      </c>
      <c r="I10994" t="s">
        <v>14</v>
      </c>
      <c r="J10994" s="2">
        <f>SUMIFS(Table3[TimesUsed],Table3[TripChainId],Table2[[#This Row],[TripChainId]])</f>
        <v>0</v>
      </c>
      <c r="L10994" t="s">
        <v>78</v>
      </c>
      <c r="M10994" t="s">
        <v>18</v>
      </c>
      <c r="N10994" t="s">
        <v>8</v>
      </c>
      <c r="O10994" t="s">
        <v>9</v>
      </c>
      <c r="P10994" s="1">
        <v>228</v>
      </c>
      <c r="Q109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95" spans="5:17" x14ac:dyDescent="0.25">
      <c r="E10995">
        <v>3796</v>
      </c>
      <c r="F10995" t="s">
        <v>43</v>
      </c>
      <c r="G10995" t="s">
        <v>17</v>
      </c>
      <c r="H10995" t="s">
        <v>16</v>
      </c>
      <c r="I10995" t="s">
        <v>13</v>
      </c>
      <c r="J10995" s="2">
        <f>SUMIFS(Table3[TimesUsed],Table3[TripChainId],Table2[[#This Row],[TripChainId]])</f>
        <v>0</v>
      </c>
      <c r="L10995" t="s">
        <v>78</v>
      </c>
      <c r="M10995" t="s">
        <v>18</v>
      </c>
      <c r="N10995" t="s">
        <v>8</v>
      </c>
      <c r="O10995" t="s">
        <v>11</v>
      </c>
      <c r="P10995" s="1">
        <v>40</v>
      </c>
      <c r="Q109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96" spans="5:17" x14ac:dyDescent="0.25">
      <c r="E10996">
        <v>3796</v>
      </c>
      <c r="F10996" t="s">
        <v>17</v>
      </c>
      <c r="G10996" t="s">
        <v>48</v>
      </c>
      <c r="H10996" t="s">
        <v>10</v>
      </c>
      <c r="I10996" t="s">
        <v>13</v>
      </c>
      <c r="J10996" s="2">
        <f>SUMIFS(Table3[TimesUsed],Table3[TripChainId],Table2[[#This Row],[TripChainId]])</f>
        <v>0</v>
      </c>
      <c r="L10996" t="s">
        <v>78</v>
      </c>
      <c r="M10996" t="s">
        <v>18</v>
      </c>
      <c r="N10996" t="s">
        <v>8</v>
      </c>
      <c r="O10996" t="s">
        <v>14</v>
      </c>
      <c r="P10996" s="1">
        <v>65</v>
      </c>
      <c r="Q109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97" spans="5:17" x14ac:dyDescent="0.25">
      <c r="E10997">
        <v>3797</v>
      </c>
      <c r="F10997" t="s">
        <v>48</v>
      </c>
      <c r="G10997" t="s">
        <v>43</v>
      </c>
      <c r="H10997" t="s">
        <v>8</v>
      </c>
      <c r="I10997" t="s">
        <v>12</v>
      </c>
      <c r="J10997" s="2">
        <f>SUMIFS(Table3[TimesUsed],Table3[TripChainId],Table2[[#This Row],[TripChainId]])</f>
        <v>22</v>
      </c>
      <c r="L10997" t="s">
        <v>78</v>
      </c>
      <c r="M10997" t="s">
        <v>18</v>
      </c>
      <c r="N10997" t="s">
        <v>8</v>
      </c>
      <c r="O10997" t="s">
        <v>12</v>
      </c>
      <c r="P10997" s="1">
        <v>65</v>
      </c>
      <c r="Q109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98" spans="5:17" x14ac:dyDescent="0.25">
      <c r="E10998">
        <v>3797</v>
      </c>
      <c r="F10998" t="s">
        <v>43</v>
      </c>
      <c r="G10998" t="s">
        <v>17</v>
      </c>
      <c r="H10998" t="s">
        <v>16</v>
      </c>
      <c r="I10998" t="s">
        <v>12</v>
      </c>
      <c r="J10998" s="2">
        <f>SUMIFS(Table3[TimesUsed],Table3[TripChainId],Table2[[#This Row],[TripChainId]])</f>
        <v>22</v>
      </c>
      <c r="L10998" t="s">
        <v>78</v>
      </c>
      <c r="M10998" t="s">
        <v>18</v>
      </c>
      <c r="N10998" t="s">
        <v>10</v>
      </c>
      <c r="O10998" t="s">
        <v>11</v>
      </c>
      <c r="P10998" s="1">
        <v>23</v>
      </c>
      <c r="Q109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0999" spans="5:17" x14ac:dyDescent="0.25">
      <c r="E10999">
        <v>3797</v>
      </c>
      <c r="F10999" t="s">
        <v>17</v>
      </c>
      <c r="G10999" t="s">
        <v>48</v>
      </c>
      <c r="H10999" t="s">
        <v>10</v>
      </c>
      <c r="I10999" t="s">
        <v>12</v>
      </c>
      <c r="J10999" s="2">
        <f>SUMIFS(Table3[TimesUsed],Table3[TripChainId],Table2[[#This Row],[TripChainId]])</f>
        <v>22</v>
      </c>
      <c r="L10999" t="s">
        <v>78</v>
      </c>
      <c r="M10999" t="s">
        <v>18</v>
      </c>
      <c r="N10999" t="s">
        <v>10</v>
      </c>
      <c r="O10999" t="s">
        <v>13</v>
      </c>
      <c r="P10999" s="1">
        <v>51</v>
      </c>
      <c r="Q109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00" spans="5:17" x14ac:dyDescent="0.25">
      <c r="E11000">
        <v>3798</v>
      </c>
      <c r="F11000" t="s">
        <v>48</v>
      </c>
      <c r="G11000" t="s">
        <v>43</v>
      </c>
      <c r="H11000" t="s">
        <v>8</v>
      </c>
      <c r="I11000" t="s">
        <v>9</v>
      </c>
      <c r="J11000" s="2">
        <f>SUMIFS(Table3[TimesUsed],Table3[TripChainId],Table2[[#This Row],[TripChainId]])</f>
        <v>0</v>
      </c>
      <c r="L11000" t="s">
        <v>78</v>
      </c>
      <c r="M11000" t="s">
        <v>18</v>
      </c>
      <c r="N11000" t="s">
        <v>16</v>
      </c>
      <c r="O11000" t="s">
        <v>9</v>
      </c>
      <c r="P11000" s="1">
        <v>117</v>
      </c>
      <c r="Q110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01" spans="5:17" x14ac:dyDescent="0.25">
      <c r="E11001">
        <v>3798</v>
      </c>
      <c r="F11001" t="s">
        <v>43</v>
      </c>
      <c r="G11001" t="s">
        <v>23</v>
      </c>
      <c r="H11001" t="s">
        <v>16</v>
      </c>
      <c r="I11001" t="s">
        <v>9</v>
      </c>
      <c r="J11001" s="2">
        <f>SUMIFS(Table3[TimesUsed],Table3[TripChainId],Table2[[#This Row],[TripChainId]])</f>
        <v>0</v>
      </c>
      <c r="L11001" t="s">
        <v>78</v>
      </c>
      <c r="M11001" t="s">
        <v>18</v>
      </c>
      <c r="N11001" t="s">
        <v>16</v>
      </c>
      <c r="O11001" t="s">
        <v>11</v>
      </c>
      <c r="P11001" s="1">
        <v>131</v>
      </c>
      <c r="Q110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02" spans="5:17" x14ac:dyDescent="0.25">
      <c r="E11002">
        <v>3798</v>
      </c>
      <c r="F11002" t="s">
        <v>23</v>
      </c>
      <c r="G11002" t="s">
        <v>48</v>
      </c>
      <c r="H11002" t="s">
        <v>10</v>
      </c>
      <c r="I11002" t="s">
        <v>9</v>
      </c>
      <c r="J11002" s="2">
        <f>SUMIFS(Table3[TimesUsed],Table3[TripChainId],Table2[[#This Row],[TripChainId]])</f>
        <v>0</v>
      </c>
      <c r="L11002" t="s">
        <v>78</v>
      </c>
      <c r="M11002" t="s">
        <v>18</v>
      </c>
      <c r="N11002" t="s">
        <v>16</v>
      </c>
      <c r="O11002" t="s">
        <v>14</v>
      </c>
      <c r="P11002" s="1">
        <v>62</v>
      </c>
      <c r="Q110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03" spans="5:17" x14ac:dyDescent="0.25">
      <c r="E11003">
        <v>3799</v>
      </c>
      <c r="F11003" t="s">
        <v>48</v>
      </c>
      <c r="G11003" t="s">
        <v>43</v>
      </c>
      <c r="H11003" t="s">
        <v>8</v>
      </c>
      <c r="I11003" t="s">
        <v>9</v>
      </c>
      <c r="J11003" s="2">
        <f>SUMIFS(Table3[TimesUsed],Table3[TripChainId],Table2[[#This Row],[TripChainId]])</f>
        <v>0</v>
      </c>
      <c r="L11003" t="s">
        <v>78</v>
      </c>
      <c r="M11003" t="s">
        <v>18</v>
      </c>
      <c r="N11003" t="s">
        <v>16</v>
      </c>
      <c r="O11003" t="s">
        <v>12</v>
      </c>
      <c r="P11003" s="1">
        <v>62</v>
      </c>
      <c r="Q110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04" spans="5:17" x14ac:dyDescent="0.25">
      <c r="E11004">
        <v>3799</v>
      </c>
      <c r="F11004" t="s">
        <v>43</v>
      </c>
      <c r="G11004" t="s">
        <v>23</v>
      </c>
      <c r="H11004" t="s">
        <v>16</v>
      </c>
      <c r="I11004" t="s">
        <v>9</v>
      </c>
      <c r="J11004" s="2">
        <f>SUMIFS(Table3[TimesUsed],Table3[TripChainId],Table2[[#This Row],[TripChainId]])</f>
        <v>0</v>
      </c>
      <c r="L11004" t="s">
        <v>78</v>
      </c>
      <c r="M11004" t="s">
        <v>18</v>
      </c>
      <c r="N11004" t="s">
        <v>16</v>
      </c>
      <c r="O11004" t="s">
        <v>13</v>
      </c>
      <c r="P11004" s="1">
        <v>75</v>
      </c>
      <c r="Q110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05" spans="5:17" x14ac:dyDescent="0.25">
      <c r="E11005">
        <v>3799</v>
      </c>
      <c r="F11005" t="s">
        <v>23</v>
      </c>
      <c r="G11005" t="s">
        <v>48</v>
      </c>
      <c r="H11005" t="s">
        <v>10</v>
      </c>
      <c r="I11005" t="s">
        <v>11</v>
      </c>
      <c r="J11005" s="2">
        <f>SUMIFS(Table3[TimesUsed],Table3[TripChainId],Table2[[#This Row],[TripChainId]])</f>
        <v>0</v>
      </c>
      <c r="L11005" t="s">
        <v>78</v>
      </c>
      <c r="M11005" t="s">
        <v>19</v>
      </c>
      <c r="N11005" t="s">
        <v>8</v>
      </c>
      <c r="O11005" t="s">
        <v>9</v>
      </c>
      <c r="P11005" s="1">
        <v>200</v>
      </c>
      <c r="Q110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06" spans="5:17" x14ac:dyDescent="0.25">
      <c r="E11006">
        <v>3800</v>
      </c>
      <c r="F11006" t="s">
        <v>48</v>
      </c>
      <c r="G11006" t="s">
        <v>43</v>
      </c>
      <c r="H11006" t="s">
        <v>8</v>
      </c>
      <c r="I11006" t="s">
        <v>9</v>
      </c>
      <c r="J11006" s="2">
        <f>SUMIFS(Table3[TimesUsed],Table3[TripChainId],Table2[[#This Row],[TripChainId]])</f>
        <v>0</v>
      </c>
      <c r="L11006" t="s">
        <v>78</v>
      </c>
      <c r="M11006" t="s">
        <v>19</v>
      </c>
      <c r="N11006" t="s">
        <v>8</v>
      </c>
      <c r="O11006" t="s">
        <v>11</v>
      </c>
      <c r="P11006" s="1">
        <v>28</v>
      </c>
      <c r="Q110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07" spans="5:17" x14ac:dyDescent="0.25">
      <c r="E11007">
        <v>3800</v>
      </c>
      <c r="F11007" t="s">
        <v>43</v>
      </c>
      <c r="G11007" t="s">
        <v>23</v>
      </c>
      <c r="H11007" t="s">
        <v>16</v>
      </c>
      <c r="I11007" t="s">
        <v>9</v>
      </c>
      <c r="J11007" s="2">
        <f>SUMIFS(Table3[TimesUsed],Table3[TripChainId],Table2[[#This Row],[TripChainId]])</f>
        <v>0</v>
      </c>
      <c r="L11007" t="s">
        <v>78</v>
      </c>
      <c r="M11007" t="s">
        <v>19</v>
      </c>
      <c r="N11007" t="s">
        <v>8</v>
      </c>
      <c r="O11007" t="s">
        <v>14</v>
      </c>
      <c r="P11007" s="1">
        <v>72</v>
      </c>
      <c r="Q110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08" spans="5:17" x14ac:dyDescent="0.25">
      <c r="E11008">
        <v>3800</v>
      </c>
      <c r="F11008" t="s">
        <v>23</v>
      </c>
      <c r="G11008" t="s">
        <v>48</v>
      </c>
      <c r="H11008" t="s">
        <v>10</v>
      </c>
      <c r="I11008" t="s">
        <v>12</v>
      </c>
      <c r="J11008" s="2">
        <f>SUMIFS(Table3[TimesUsed],Table3[TripChainId],Table2[[#This Row],[TripChainId]])</f>
        <v>0</v>
      </c>
      <c r="L11008" t="s">
        <v>78</v>
      </c>
      <c r="M11008" t="s">
        <v>19</v>
      </c>
      <c r="N11008" t="s">
        <v>8</v>
      </c>
      <c r="O11008" t="s">
        <v>12</v>
      </c>
      <c r="P11008" s="1">
        <v>71</v>
      </c>
      <c r="Q110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09" spans="5:17" x14ac:dyDescent="0.25">
      <c r="E11009">
        <v>3801</v>
      </c>
      <c r="F11009" t="s">
        <v>48</v>
      </c>
      <c r="G11009" t="s">
        <v>43</v>
      </c>
      <c r="H11009" t="s">
        <v>8</v>
      </c>
      <c r="I11009" t="s">
        <v>9</v>
      </c>
      <c r="J11009" s="2">
        <f>SUMIFS(Table3[TimesUsed],Table3[TripChainId],Table2[[#This Row],[TripChainId]])</f>
        <v>0</v>
      </c>
      <c r="L11009" t="s">
        <v>78</v>
      </c>
      <c r="M11009" t="s">
        <v>19</v>
      </c>
      <c r="N11009" t="s">
        <v>10</v>
      </c>
      <c r="O11009" t="s">
        <v>13</v>
      </c>
      <c r="P11009" s="1">
        <v>20</v>
      </c>
      <c r="Q110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10" spans="5:17" x14ac:dyDescent="0.25">
      <c r="E11010">
        <v>3801</v>
      </c>
      <c r="F11010" t="s">
        <v>43</v>
      </c>
      <c r="G11010" t="s">
        <v>23</v>
      </c>
      <c r="H11010" t="s">
        <v>16</v>
      </c>
      <c r="I11010" t="s">
        <v>9</v>
      </c>
      <c r="J11010" s="2">
        <f>SUMIFS(Table3[TimesUsed],Table3[TripChainId],Table2[[#This Row],[TripChainId]])</f>
        <v>0</v>
      </c>
      <c r="L11010" t="s">
        <v>78</v>
      </c>
      <c r="M11010" t="s">
        <v>19</v>
      </c>
      <c r="N11010" t="s">
        <v>16</v>
      </c>
      <c r="O11010" t="s">
        <v>9</v>
      </c>
      <c r="P11010" s="1">
        <v>85</v>
      </c>
      <c r="Q110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11" spans="5:17" x14ac:dyDescent="0.25">
      <c r="E11011">
        <v>3801</v>
      </c>
      <c r="F11011" t="s">
        <v>23</v>
      </c>
      <c r="G11011" t="s">
        <v>48</v>
      </c>
      <c r="H11011" t="s">
        <v>10</v>
      </c>
      <c r="I11011" t="s">
        <v>13</v>
      </c>
      <c r="J11011" s="2">
        <f>SUMIFS(Table3[TimesUsed],Table3[TripChainId],Table2[[#This Row],[TripChainId]])</f>
        <v>0</v>
      </c>
      <c r="L11011" t="s">
        <v>78</v>
      </c>
      <c r="M11011" t="s">
        <v>19</v>
      </c>
      <c r="N11011" t="s">
        <v>16</v>
      </c>
      <c r="O11011" t="s">
        <v>11</v>
      </c>
      <c r="P11011" s="1">
        <v>85</v>
      </c>
      <c r="Q110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12" spans="5:17" x14ac:dyDescent="0.25">
      <c r="E11012">
        <v>3802</v>
      </c>
      <c r="F11012" t="s">
        <v>48</v>
      </c>
      <c r="G11012" t="s">
        <v>43</v>
      </c>
      <c r="H11012" t="s">
        <v>8</v>
      </c>
      <c r="I11012" t="s">
        <v>9</v>
      </c>
      <c r="J11012" s="2">
        <f>SUMIFS(Table3[TimesUsed],Table3[TripChainId],Table2[[#This Row],[TripChainId]])</f>
        <v>0</v>
      </c>
      <c r="L11012" t="s">
        <v>78</v>
      </c>
      <c r="M11012" t="s">
        <v>19</v>
      </c>
      <c r="N11012" t="s">
        <v>16</v>
      </c>
      <c r="O11012" t="s">
        <v>14</v>
      </c>
      <c r="P11012" s="1">
        <v>45</v>
      </c>
      <c r="Q110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13" spans="5:17" x14ac:dyDescent="0.25">
      <c r="E11013">
        <v>3802</v>
      </c>
      <c r="F11013" t="s">
        <v>43</v>
      </c>
      <c r="G11013" t="s">
        <v>23</v>
      </c>
      <c r="H11013" t="s">
        <v>16</v>
      </c>
      <c r="I11013" t="s">
        <v>11</v>
      </c>
      <c r="J11013" s="2">
        <f>SUMIFS(Table3[TimesUsed],Table3[TripChainId],Table2[[#This Row],[TripChainId]])</f>
        <v>0</v>
      </c>
      <c r="L11013" t="s">
        <v>78</v>
      </c>
      <c r="M11013" t="s">
        <v>19</v>
      </c>
      <c r="N11013" t="s">
        <v>16</v>
      </c>
      <c r="O11013" t="s">
        <v>12</v>
      </c>
      <c r="P11013" s="1">
        <v>45</v>
      </c>
      <c r="Q110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14" spans="5:17" x14ac:dyDescent="0.25">
      <c r="E11014">
        <v>3802</v>
      </c>
      <c r="F11014" t="s">
        <v>23</v>
      </c>
      <c r="G11014" t="s">
        <v>48</v>
      </c>
      <c r="H11014" t="s">
        <v>10</v>
      </c>
      <c r="I11014" t="s">
        <v>11</v>
      </c>
      <c r="J11014" s="2">
        <f>SUMIFS(Table3[TimesUsed],Table3[TripChainId],Table2[[#This Row],[TripChainId]])</f>
        <v>0</v>
      </c>
      <c r="L11014" t="s">
        <v>78</v>
      </c>
      <c r="M11014" t="s">
        <v>19</v>
      </c>
      <c r="N11014" t="s">
        <v>16</v>
      </c>
      <c r="O11014" t="s">
        <v>13</v>
      </c>
      <c r="P11014" s="1">
        <v>54</v>
      </c>
      <c r="Q110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15" spans="5:17" x14ac:dyDescent="0.25">
      <c r="E11015">
        <v>3803</v>
      </c>
      <c r="F11015" t="s">
        <v>48</v>
      </c>
      <c r="G11015" t="s">
        <v>43</v>
      </c>
      <c r="H11015" t="s">
        <v>8</v>
      </c>
      <c r="I11015" t="s">
        <v>9</v>
      </c>
      <c r="J11015" s="2">
        <f>SUMIFS(Table3[TimesUsed],Table3[TripChainId],Table2[[#This Row],[TripChainId]])</f>
        <v>0</v>
      </c>
      <c r="L11015" t="s">
        <v>78</v>
      </c>
      <c r="M11015" t="s">
        <v>65</v>
      </c>
      <c r="N11015" t="s">
        <v>16</v>
      </c>
      <c r="O11015" t="s">
        <v>11</v>
      </c>
      <c r="P11015" s="1">
        <v>28</v>
      </c>
      <c r="Q110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16" spans="5:17" x14ac:dyDescent="0.25">
      <c r="E11016">
        <v>3803</v>
      </c>
      <c r="F11016" t="s">
        <v>43</v>
      </c>
      <c r="G11016" t="s">
        <v>23</v>
      </c>
      <c r="H11016" t="s">
        <v>16</v>
      </c>
      <c r="I11016" t="s">
        <v>11</v>
      </c>
      <c r="J11016" s="2">
        <f>SUMIFS(Table3[TimesUsed],Table3[TripChainId],Table2[[#This Row],[TripChainId]])</f>
        <v>0</v>
      </c>
      <c r="L11016" t="s">
        <v>78</v>
      </c>
      <c r="M11016" t="s">
        <v>67</v>
      </c>
      <c r="N11016" t="s">
        <v>8</v>
      </c>
      <c r="O11016" t="s">
        <v>9</v>
      </c>
      <c r="P11016" s="1">
        <v>333</v>
      </c>
      <c r="Q110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17" spans="5:17" x14ac:dyDescent="0.25">
      <c r="E11017">
        <v>3803</v>
      </c>
      <c r="F11017" t="s">
        <v>23</v>
      </c>
      <c r="G11017" t="s">
        <v>48</v>
      </c>
      <c r="H11017" t="s">
        <v>10</v>
      </c>
      <c r="I11017" t="s">
        <v>12</v>
      </c>
      <c r="J11017" s="2">
        <f>SUMIFS(Table3[TimesUsed],Table3[TripChainId],Table2[[#This Row],[TripChainId]])</f>
        <v>0</v>
      </c>
      <c r="L11017" t="s">
        <v>78</v>
      </c>
      <c r="M11017" t="s">
        <v>67</v>
      </c>
      <c r="N11017" t="s">
        <v>8</v>
      </c>
      <c r="O11017" t="s">
        <v>11</v>
      </c>
      <c r="P11017" s="1">
        <v>92</v>
      </c>
      <c r="Q110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18" spans="5:17" x14ac:dyDescent="0.25">
      <c r="E11018">
        <v>3804</v>
      </c>
      <c r="F11018" t="s">
        <v>48</v>
      </c>
      <c r="G11018" t="s">
        <v>43</v>
      </c>
      <c r="H11018" t="s">
        <v>8</v>
      </c>
      <c r="I11018" t="s">
        <v>9</v>
      </c>
      <c r="J11018" s="2">
        <f>SUMIFS(Table3[TimesUsed],Table3[TripChainId],Table2[[#This Row],[TripChainId]])</f>
        <v>0</v>
      </c>
      <c r="L11018" t="s">
        <v>78</v>
      </c>
      <c r="M11018" t="s">
        <v>67</v>
      </c>
      <c r="N11018" t="s">
        <v>8</v>
      </c>
      <c r="O11018" t="s">
        <v>14</v>
      </c>
      <c r="P11018" s="1">
        <v>112</v>
      </c>
      <c r="Q110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19" spans="5:17" x14ac:dyDescent="0.25">
      <c r="E11019">
        <v>3804</v>
      </c>
      <c r="F11019" t="s">
        <v>43</v>
      </c>
      <c r="G11019" t="s">
        <v>23</v>
      </c>
      <c r="H11019" t="s">
        <v>16</v>
      </c>
      <c r="I11019" t="s">
        <v>11</v>
      </c>
      <c r="J11019" s="2">
        <f>SUMIFS(Table3[TimesUsed],Table3[TripChainId],Table2[[#This Row],[TripChainId]])</f>
        <v>0</v>
      </c>
      <c r="L11019" t="s">
        <v>78</v>
      </c>
      <c r="M11019" t="s">
        <v>67</v>
      </c>
      <c r="N11019" t="s">
        <v>8</v>
      </c>
      <c r="O11019" t="s">
        <v>12</v>
      </c>
      <c r="P11019" s="1">
        <v>112</v>
      </c>
      <c r="Q110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20" spans="5:17" x14ac:dyDescent="0.25">
      <c r="E11020">
        <v>3804</v>
      </c>
      <c r="F11020" t="s">
        <v>23</v>
      </c>
      <c r="G11020" t="s">
        <v>48</v>
      </c>
      <c r="H11020" t="s">
        <v>10</v>
      </c>
      <c r="I11020" t="s">
        <v>13</v>
      </c>
      <c r="J11020" s="2">
        <f>SUMIFS(Table3[TimesUsed],Table3[TripChainId],Table2[[#This Row],[TripChainId]])</f>
        <v>0</v>
      </c>
      <c r="L11020" t="s">
        <v>78</v>
      </c>
      <c r="M11020" t="s">
        <v>67</v>
      </c>
      <c r="N11020" t="s">
        <v>8</v>
      </c>
      <c r="O11020" t="s">
        <v>13</v>
      </c>
      <c r="P11020" s="1">
        <v>32</v>
      </c>
      <c r="Q110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21" spans="5:17" x14ac:dyDescent="0.25">
      <c r="E11021">
        <v>3805</v>
      </c>
      <c r="F11021" t="s">
        <v>48</v>
      </c>
      <c r="G11021" t="s">
        <v>43</v>
      </c>
      <c r="H11021" t="s">
        <v>8</v>
      </c>
      <c r="I11021" t="s">
        <v>9</v>
      </c>
      <c r="J11021" s="2">
        <f>SUMIFS(Table3[TimesUsed],Table3[TripChainId],Table2[[#This Row],[TripChainId]])</f>
        <v>0</v>
      </c>
      <c r="L11021" t="s">
        <v>78</v>
      </c>
      <c r="M11021" t="s">
        <v>67</v>
      </c>
      <c r="N11021" t="s">
        <v>10</v>
      </c>
      <c r="O11021" t="s">
        <v>9</v>
      </c>
      <c r="P11021" s="1">
        <v>30</v>
      </c>
      <c r="Q110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22" spans="5:17" x14ac:dyDescent="0.25">
      <c r="E11022">
        <v>3805</v>
      </c>
      <c r="F11022" t="s">
        <v>43</v>
      </c>
      <c r="G11022" t="s">
        <v>23</v>
      </c>
      <c r="H11022" t="s">
        <v>16</v>
      </c>
      <c r="I11022" t="s">
        <v>12</v>
      </c>
      <c r="J11022" s="2">
        <f>SUMIFS(Table3[TimesUsed],Table3[TripChainId],Table2[[#This Row],[TripChainId]])</f>
        <v>0</v>
      </c>
      <c r="L11022" t="s">
        <v>78</v>
      </c>
      <c r="M11022" t="s">
        <v>67</v>
      </c>
      <c r="N11022" t="s">
        <v>10</v>
      </c>
      <c r="O11022" t="s">
        <v>11</v>
      </c>
      <c r="P11022" s="1">
        <v>105</v>
      </c>
      <c r="Q110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23" spans="5:17" x14ac:dyDescent="0.25">
      <c r="E11023">
        <v>3805</v>
      </c>
      <c r="F11023" t="s">
        <v>23</v>
      </c>
      <c r="G11023" t="s">
        <v>48</v>
      </c>
      <c r="H11023" t="s">
        <v>10</v>
      </c>
      <c r="I11023" t="s">
        <v>12</v>
      </c>
      <c r="J11023" s="2">
        <f>SUMIFS(Table3[TimesUsed],Table3[TripChainId],Table2[[#This Row],[TripChainId]])</f>
        <v>0</v>
      </c>
      <c r="L11023" t="s">
        <v>78</v>
      </c>
      <c r="M11023" t="s">
        <v>67</v>
      </c>
      <c r="N11023" t="s">
        <v>10</v>
      </c>
      <c r="O11023" t="s">
        <v>14</v>
      </c>
      <c r="P11023" s="1">
        <v>50</v>
      </c>
      <c r="Q110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24" spans="5:17" x14ac:dyDescent="0.25">
      <c r="E11024">
        <v>3806</v>
      </c>
      <c r="F11024" t="s">
        <v>48</v>
      </c>
      <c r="G11024" t="s">
        <v>43</v>
      </c>
      <c r="H11024" t="s">
        <v>8</v>
      </c>
      <c r="I11024" t="s">
        <v>9</v>
      </c>
      <c r="J11024" s="2">
        <f>SUMIFS(Table3[TimesUsed],Table3[TripChainId],Table2[[#This Row],[TripChainId]])</f>
        <v>0</v>
      </c>
      <c r="L11024" t="s">
        <v>78</v>
      </c>
      <c r="M11024" t="s">
        <v>67</v>
      </c>
      <c r="N11024" t="s">
        <v>10</v>
      </c>
      <c r="O11024" t="s">
        <v>12</v>
      </c>
      <c r="P11024" s="1">
        <v>50</v>
      </c>
      <c r="Q110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25" spans="5:17" x14ac:dyDescent="0.25">
      <c r="E11025">
        <v>3806</v>
      </c>
      <c r="F11025" t="s">
        <v>43</v>
      </c>
      <c r="G11025" t="s">
        <v>23</v>
      </c>
      <c r="H11025" t="s">
        <v>16</v>
      </c>
      <c r="I11025" t="s">
        <v>13</v>
      </c>
      <c r="J11025" s="2">
        <f>SUMIFS(Table3[TimesUsed],Table3[TripChainId],Table2[[#This Row],[TripChainId]])</f>
        <v>0</v>
      </c>
      <c r="L11025" t="s">
        <v>78</v>
      </c>
      <c r="M11025" t="s">
        <v>67</v>
      </c>
      <c r="N11025" t="s">
        <v>10</v>
      </c>
      <c r="O11025" t="s">
        <v>13</v>
      </c>
      <c r="P11025" s="1">
        <v>181</v>
      </c>
      <c r="Q110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26" spans="5:17" x14ac:dyDescent="0.25">
      <c r="E11026">
        <v>3806</v>
      </c>
      <c r="F11026" t="s">
        <v>23</v>
      </c>
      <c r="G11026" t="s">
        <v>48</v>
      </c>
      <c r="H11026" t="s">
        <v>10</v>
      </c>
      <c r="I11026" t="s">
        <v>12</v>
      </c>
      <c r="J11026" s="2">
        <f>SUMIFS(Table3[TimesUsed],Table3[TripChainId],Table2[[#This Row],[TripChainId]])</f>
        <v>0</v>
      </c>
      <c r="L11026" t="s">
        <v>78</v>
      </c>
      <c r="M11026" t="s">
        <v>67</v>
      </c>
      <c r="N11026" t="s">
        <v>16</v>
      </c>
      <c r="O11026" t="s">
        <v>9</v>
      </c>
      <c r="P11026" s="1">
        <v>314</v>
      </c>
      <c r="Q110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27" spans="5:17" x14ac:dyDescent="0.25">
      <c r="E11027">
        <v>3807</v>
      </c>
      <c r="F11027" t="s">
        <v>48</v>
      </c>
      <c r="G11027" t="s">
        <v>43</v>
      </c>
      <c r="H11027" t="s">
        <v>8</v>
      </c>
      <c r="I11027" t="s">
        <v>9</v>
      </c>
      <c r="J11027" s="2">
        <f>SUMIFS(Table3[TimesUsed],Table3[TripChainId],Table2[[#This Row],[TripChainId]])</f>
        <v>0</v>
      </c>
      <c r="L11027" t="s">
        <v>78</v>
      </c>
      <c r="M11027" t="s">
        <v>67</v>
      </c>
      <c r="N11027" t="s">
        <v>16</v>
      </c>
      <c r="O11027" t="s">
        <v>11</v>
      </c>
      <c r="P11027" s="1">
        <v>539</v>
      </c>
      <c r="Q110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28" spans="5:17" x14ac:dyDescent="0.25">
      <c r="E11028">
        <v>3807</v>
      </c>
      <c r="F11028" t="s">
        <v>43</v>
      </c>
      <c r="G11028" t="s">
        <v>23</v>
      </c>
      <c r="H11028" t="s">
        <v>16</v>
      </c>
      <c r="I11028" t="s">
        <v>13</v>
      </c>
      <c r="J11028" s="2">
        <f>SUMIFS(Table3[TimesUsed],Table3[TripChainId],Table2[[#This Row],[TripChainId]])</f>
        <v>0</v>
      </c>
      <c r="L11028" t="s">
        <v>78</v>
      </c>
      <c r="M11028" t="s">
        <v>67</v>
      </c>
      <c r="N11028" t="s">
        <v>16</v>
      </c>
      <c r="O11028" t="s">
        <v>14</v>
      </c>
      <c r="P11028" s="1">
        <v>213</v>
      </c>
      <c r="Q110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29" spans="5:17" x14ac:dyDescent="0.25">
      <c r="E11029">
        <v>3807</v>
      </c>
      <c r="F11029" t="s">
        <v>23</v>
      </c>
      <c r="G11029" t="s">
        <v>48</v>
      </c>
      <c r="H11029" t="s">
        <v>10</v>
      </c>
      <c r="I11029" t="s">
        <v>13</v>
      </c>
      <c r="J11029" s="2">
        <f>SUMIFS(Table3[TimesUsed],Table3[TripChainId],Table2[[#This Row],[TripChainId]])</f>
        <v>0</v>
      </c>
      <c r="L11029" t="s">
        <v>78</v>
      </c>
      <c r="M11029" t="s">
        <v>67</v>
      </c>
      <c r="N11029" t="s">
        <v>16</v>
      </c>
      <c r="O11029" t="s">
        <v>12</v>
      </c>
      <c r="P11029" s="1">
        <v>213</v>
      </c>
      <c r="Q110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30" spans="5:17" x14ac:dyDescent="0.25">
      <c r="E11030">
        <v>3808</v>
      </c>
      <c r="F11030" t="s">
        <v>48</v>
      </c>
      <c r="G11030" t="s">
        <v>43</v>
      </c>
      <c r="H11030" t="s">
        <v>8</v>
      </c>
      <c r="I11030" t="s">
        <v>14</v>
      </c>
      <c r="J11030" s="2">
        <f>SUMIFS(Table3[TimesUsed],Table3[TripChainId],Table2[[#This Row],[TripChainId]])</f>
        <v>0</v>
      </c>
      <c r="L11030" t="s">
        <v>78</v>
      </c>
      <c r="M11030" t="s">
        <v>67</v>
      </c>
      <c r="N11030" t="s">
        <v>16</v>
      </c>
      <c r="O11030" t="s">
        <v>13</v>
      </c>
      <c r="P11030" s="1">
        <v>266</v>
      </c>
      <c r="Q110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31" spans="5:17" x14ac:dyDescent="0.25">
      <c r="E11031">
        <v>3808</v>
      </c>
      <c r="F11031" t="s">
        <v>43</v>
      </c>
      <c r="G11031" t="s">
        <v>23</v>
      </c>
      <c r="H11031" t="s">
        <v>16</v>
      </c>
      <c r="I11031" t="s">
        <v>9</v>
      </c>
      <c r="J11031" s="2">
        <f>SUMIFS(Table3[TimesUsed],Table3[TripChainId],Table2[[#This Row],[TripChainId]])</f>
        <v>0</v>
      </c>
      <c r="L11031" t="s">
        <v>78</v>
      </c>
      <c r="M11031" t="s">
        <v>20</v>
      </c>
      <c r="N11031" t="s">
        <v>8</v>
      </c>
      <c r="O11031" t="s">
        <v>9</v>
      </c>
      <c r="P11031" s="1">
        <v>386</v>
      </c>
      <c r="Q110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32" spans="5:17" x14ac:dyDescent="0.25">
      <c r="E11032">
        <v>3808</v>
      </c>
      <c r="F11032" t="s">
        <v>23</v>
      </c>
      <c r="G11032" t="s">
        <v>48</v>
      </c>
      <c r="H11032" t="s">
        <v>10</v>
      </c>
      <c r="I11032" t="s">
        <v>9</v>
      </c>
      <c r="J11032" s="2">
        <f>SUMIFS(Table3[TimesUsed],Table3[TripChainId],Table2[[#This Row],[TripChainId]])</f>
        <v>0</v>
      </c>
      <c r="L11032" t="s">
        <v>78</v>
      </c>
      <c r="M11032" t="s">
        <v>20</v>
      </c>
      <c r="N11032" t="s">
        <v>8</v>
      </c>
      <c r="O11032" t="s">
        <v>11</v>
      </c>
      <c r="P11032" s="1">
        <v>77</v>
      </c>
      <c r="Q110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33" spans="5:17" x14ac:dyDescent="0.25">
      <c r="E11033">
        <v>3809</v>
      </c>
      <c r="F11033" t="s">
        <v>48</v>
      </c>
      <c r="G11033" t="s">
        <v>43</v>
      </c>
      <c r="H11033" t="s">
        <v>8</v>
      </c>
      <c r="I11033" t="s">
        <v>14</v>
      </c>
      <c r="J11033" s="2">
        <f>SUMIFS(Table3[TimesUsed],Table3[TripChainId],Table2[[#This Row],[TripChainId]])</f>
        <v>0</v>
      </c>
      <c r="L11033" t="s">
        <v>78</v>
      </c>
      <c r="M11033" t="s">
        <v>20</v>
      </c>
      <c r="N11033" t="s">
        <v>8</v>
      </c>
      <c r="O11033" t="s">
        <v>14</v>
      </c>
      <c r="P11033" s="1">
        <v>108</v>
      </c>
      <c r="Q110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34" spans="5:17" x14ac:dyDescent="0.25">
      <c r="E11034">
        <v>3809</v>
      </c>
      <c r="F11034" t="s">
        <v>43</v>
      </c>
      <c r="G11034" t="s">
        <v>23</v>
      </c>
      <c r="H11034" t="s">
        <v>16</v>
      </c>
      <c r="I11034" t="s">
        <v>9</v>
      </c>
      <c r="J11034" s="2">
        <f>SUMIFS(Table3[TimesUsed],Table3[TripChainId],Table2[[#This Row],[TripChainId]])</f>
        <v>0</v>
      </c>
      <c r="L11034" t="s">
        <v>78</v>
      </c>
      <c r="M11034" t="s">
        <v>20</v>
      </c>
      <c r="N11034" t="s">
        <v>8</v>
      </c>
      <c r="O11034" t="s">
        <v>12</v>
      </c>
      <c r="P11034" s="1">
        <v>108</v>
      </c>
      <c r="Q110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35" spans="5:17" x14ac:dyDescent="0.25">
      <c r="E11035">
        <v>3809</v>
      </c>
      <c r="F11035" t="s">
        <v>23</v>
      </c>
      <c r="G11035" t="s">
        <v>48</v>
      </c>
      <c r="H11035" t="s">
        <v>10</v>
      </c>
      <c r="I11035" t="s">
        <v>11</v>
      </c>
      <c r="J11035" s="2">
        <f>SUMIFS(Table3[TimesUsed],Table3[TripChainId],Table2[[#This Row],[TripChainId]])</f>
        <v>0</v>
      </c>
      <c r="L11035" t="s">
        <v>78</v>
      </c>
      <c r="M11035" t="s">
        <v>20</v>
      </c>
      <c r="N11035" t="s">
        <v>10</v>
      </c>
      <c r="O11035" t="s">
        <v>9</v>
      </c>
      <c r="P11035" s="1">
        <v>21</v>
      </c>
      <c r="Q110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36" spans="5:17" x14ac:dyDescent="0.25">
      <c r="E11036">
        <v>3810</v>
      </c>
      <c r="F11036" t="s">
        <v>48</v>
      </c>
      <c r="G11036" t="s">
        <v>43</v>
      </c>
      <c r="H11036" t="s">
        <v>8</v>
      </c>
      <c r="I11036" t="s">
        <v>14</v>
      </c>
      <c r="J11036" s="2">
        <f>SUMIFS(Table3[TimesUsed],Table3[TripChainId],Table2[[#This Row],[TripChainId]])</f>
        <v>0</v>
      </c>
      <c r="L11036" t="s">
        <v>78</v>
      </c>
      <c r="M11036" t="s">
        <v>20</v>
      </c>
      <c r="N11036" t="s">
        <v>10</v>
      </c>
      <c r="O11036" t="s">
        <v>11</v>
      </c>
      <c r="P11036" s="1">
        <v>21</v>
      </c>
      <c r="Q110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37" spans="5:17" x14ac:dyDescent="0.25">
      <c r="E11037">
        <v>3810</v>
      </c>
      <c r="F11037" t="s">
        <v>43</v>
      </c>
      <c r="G11037" t="s">
        <v>23</v>
      </c>
      <c r="H11037" t="s">
        <v>16</v>
      </c>
      <c r="I11037" t="s">
        <v>9</v>
      </c>
      <c r="J11037" s="2">
        <f>SUMIFS(Table3[TimesUsed],Table3[TripChainId],Table2[[#This Row],[TripChainId]])</f>
        <v>0</v>
      </c>
      <c r="L11037" t="s">
        <v>78</v>
      </c>
      <c r="M11037" t="s">
        <v>20</v>
      </c>
      <c r="N11037" t="s">
        <v>16</v>
      </c>
      <c r="O11037" t="s">
        <v>9</v>
      </c>
      <c r="P11037" s="1">
        <v>127</v>
      </c>
      <c r="Q110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38" spans="5:17" x14ac:dyDescent="0.25">
      <c r="E11038">
        <v>3810</v>
      </c>
      <c r="F11038" t="s">
        <v>23</v>
      </c>
      <c r="G11038" t="s">
        <v>48</v>
      </c>
      <c r="H11038" t="s">
        <v>10</v>
      </c>
      <c r="I11038" t="s">
        <v>12</v>
      </c>
      <c r="J11038" s="2">
        <f>SUMIFS(Table3[TimesUsed],Table3[TripChainId],Table2[[#This Row],[TripChainId]])</f>
        <v>0</v>
      </c>
      <c r="L11038" t="s">
        <v>78</v>
      </c>
      <c r="M11038" t="s">
        <v>20</v>
      </c>
      <c r="N11038" t="s">
        <v>16</v>
      </c>
      <c r="O11038" t="s">
        <v>11</v>
      </c>
      <c r="P11038" s="1">
        <v>158</v>
      </c>
      <c r="Q110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39" spans="5:17" x14ac:dyDescent="0.25">
      <c r="E11039">
        <v>3811</v>
      </c>
      <c r="F11039" t="s">
        <v>48</v>
      </c>
      <c r="G11039" t="s">
        <v>43</v>
      </c>
      <c r="H11039" t="s">
        <v>8</v>
      </c>
      <c r="I11039" t="s">
        <v>14</v>
      </c>
      <c r="J11039" s="2">
        <f>SUMIFS(Table3[TimesUsed],Table3[TripChainId],Table2[[#This Row],[TripChainId]])</f>
        <v>0</v>
      </c>
      <c r="L11039" t="s">
        <v>78</v>
      </c>
      <c r="M11039" t="s">
        <v>20</v>
      </c>
      <c r="N11039" t="s">
        <v>16</v>
      </c>
      <c r="O11039" t="s">
        <v>14</v>
      </c>
      <c r="P11039" s="1">
        <v>59</v>
      </c>
      <c r="Q110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40" spans="5:17" x14ac:dyDescent="0.25">
      <c r="E11040">
        <v>3811</v>
      </c>
      <c r="F11040" t="s">
        <v>43</v>
      </c>
      <c r="G11040" t="s">
        <v>23</v>
      </c>
      <c r="H11040" t="s">
        <v>16</v>
      </c>
      <c r="I11040" t="s">
        <v>9</v>
      </c>
      <c r="J11040" s="2">
        <f>SUMIFS(Table3[TimesUsed],Table3[TripChainId],Table2[[#This Row],[TripChainId]])</f>
        <v>0</v>
      </c>
      <c r="L11040" t="s">
        <v>78</v>
      </c>
      <c r="M11040" t="s">
        <v>20</v>
      </c>
      <c r="N11040" t="s">
        <v>16</v>
      </c>
      <c r="O11040" t="s">
        <v>12</v>
      </c>
      <c r="P11040" s="1">
        <v>58</v>
      </c>
      <c r="Q110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41" spans="5:17" x14ac:dyDescent="0.25">
      <c r="E11041">
        <v>3811</v>
      </c>
      <c r="F11041" t="s">
        <v>23</v>
      </c>
      <c r="G11041" t="s">
        <v>48</v>
      </c>
      <c r="H11041" t="s">
        <v>10</v>
      </c>
      <c r="I11041" t="s">
        <v>13</v>
      </c>
      <c r="J11041" s="2">
        <f>SUMIFS(Table3[TimesUsed],Table3[TripChainId],Table2[[#This Row],[TripChainId]])</f>
        <v>0</v>
      </c>
      <c r="L11041" t="s">
        <v>78</v>
      </c>
      <c r="M11041" t="s">
        <v>20</v>
      </c>
      <c r="N11041" t="s">
        <v>16</v>
      </c>
      <c r="O11041" t="s">
        <v>13</v>
      </c>
      <c r="P11041" s="1">
        <v>85</v>
      </c>
      <c r="Q110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42" spans="5:17" x14ac:dyDescent="0.25">
      <c r="E11042">
        <v>3812</v>
      </c>
      <c r="F11042" t="s">
        <v>48</v>
      </c>
      <c r="G11042" t="s">
        <v>43</v>
      </c>
      <c r="H11042" t="s">
        <v>8</v>
      </c>
      <c r="I11042" t="s">
        <v>14</v>
      </c>
      <c r="J11042" s="2">
        <f>SUMIFS(Table3[TimesUsed],Table3[TripChainId],Table2[[#This Row],[TripChainId]])</f>
        <v>0</v>
      </c>
      <c r="L11042" t="s">
        <v>19</v>
      </c>
      <c r="M11042" t="s">
        <v>6</v>
      </c>
      <c r="N11042" t="s">
        <v>10</v>
      </c>
      <c r="O11042" t="s">
        <v>13</v>
      </c>
      <c r="P11042" s="1">
        <v>34</v>
      </c>
      <c r="Q11042" s="1">
        <f>SUMIFS(Table2[TimesUsed],Table2[OrigZoneId],Table1[[#This Row],[OrigZoneId]],Table2[DestZoneId],Table1[[#This Row],[DestZoneId]],Table2[Purpose],Table1[[#This Row],[Purpose]],Table2[TimePeriod],Table1[[#This Row],[TimePeriod]])</f>
        <v>34</v>
      </c>
    </row>
    <row r="11043" spans="5:17" x14ac:dyDescent="0.25">
      <c r="E11043">
        <v>3812</v>
      </c>
      <c r="F11043" t="s">
        <v>43</v>
      </c>
      <c r="G11043" t="s">
        <v>23</v>
      </c>
      <c r="H11043" t="s">
        <v>16</v>
      </c>
      <c r="I11043" t="s">
        <v>11</v>
      </c>
      <c r="J11043" s="2">
        <f>SUMIFS(Table3[TimesUsed],Table3[TripChainId],Table2[[#This Row],[TripChainId]])</f>
        <v>0</v>
      </c>
      <c r="L11043" t="s">
        <v>19</v>
      </c>
      <c r="M11043" t="s">
        <v>7</v>
      </c>
      <c r="N11043" t="s">
        <v>10</v>
      </c>
      <c r="O11043" t="s">
        <v>13</v>
      </c>
      <c r="P11043" s="1">
        <v>32</v>
      </c>
      <c r="Q11043" s="1">
        <f>SUMIFS(Table2[TimesUsed],Table2[OrigZoneId],Table1[[#This Row],[OrigZoneId]],Table2[DestZoneId],Table1[[#This Row],[DestZoneId]],Table2[Purpose],Table1[[#This Row],[Purpose]],Table2[TimePeriod],Table1[[#This Row],[TimePeriod]])</f>
        <v>32</v>
      </c>
    </row>
    <row r="11044" spans="5:17" x14ac:dyDescent="0.25">
      <c r="E11044">
        <v>3812</v>
      </c>
      <c r="F11044" t="s">
        <v>23</v>
      </c>
      <c r="G11044" t="s">
        <v>48</v>
      </c>
      <c r="H11044" t="s">
        <v>10</v>
      </c>
      <c r="I11044" t="s">
        <v>11</v>
      </c>
      <c r="J11044" s="2">
        <f>SUMIFS(Table3[TimesUsed],Table3[TripChainId],Table2[[#This Row],[TripChainId]])</f>
        <v>0</v>
      </c>
      <c r="L11044" t="s">
        <v>19</v>
      </c>
      <c r="M11044" t="s">
        <v>7</v>
      </c>
      <c r="N11044" t="s">
        <v>16</v>
      </c>
      <c r="O11044" t="s">
        <v>11</v>
      </c>
      <c r="P11044" s="1">
        <v>35</v>
      </c>
      <c r="Q11044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11045" spans="5:17" x14ac:dyDescent="0.25">
      <c r="E11045">
        <v>3813</v>
      </c>
      <c r="F11045" t="s">
        <v>48</v>
      </c>
      <c r="G11045" t="s">
        <v>43</v>
      </c>
      <c r="H11045" t="s">
        <v>8</v>
      </c>
      <c r="I11045" t="s">
        <v>14</v>
      </c>
      <c r="J11045" s="2">
        <f>SUMIFS(Table3[TimesUsed],Table3[TripChainId],Table2[[#This Row],[TripChainId]])</f>
        <v>0</v>
      </c>
      <c r="L11045" t="s">
        <v>19</v>
      </c>
      <c r="M11045" t="s">
        <v>7</v>
      </c>
      <c r="N11045" t="s">
        <v>16</v>
      </c>
      <c r="O11045" t="s">
        <v>13</v>
      </c>
      <c r="P11045" s="1">
        <v>38</v>
      </c>
      <c r="Q110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46" spans="5:17" x14ac:dyDescent="0.25">
      <c r="E11046">
        <v>3813</v>
      </c>
      <c r="F11046" t="s">
        <v>43</v>
      </c>
      <c r="G11046" t="s">
        <v>23</v>
      </c>
      <c r="H11046" t="s">
        <v>16</v>
      </c>
      <c r="I11046" t="s">
        <v>11</v>
      </c>
      <c r="J11046" s="2">
        <f>SUMIFS(Table3[TimesUsed],Table3[TripChainId],Table2[[#This Row],[TripChainId]])</f>
        <v>0</v>
      </c>
      <c r="L11046" t="s">
        <v>19</v>
      </c>
      <c r="M11046" t="s">
        <v>21</v>
      </c>
      <c r="N11046" t="s">
        <v>8</v>
      </c>
      <c r="O11046" t="s">
        <v>9</v>
      </c>
      <c r="P11046" s="1">
        <v>23</v>
      </c>
      <c r="Q110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47" spans="5:17" x14ac:dyDescent="0.25">
      <c r="E11047">
        <v>3813</v>
      </c>
      <c r="F11047" t="s">
        <v>23</v>
      </c>
      <c r="G11047" t="s">
        <v>48</v>
      </c>
      <c r="H11047" t="s">
        <v>10</v>
      </c>
      <c r="I11047" t="s">
        <v>12</v>
      </c>
      <c r="J11047" s="2">
        <f>SUMIFS(Table3[TimesUsed],Table3[TripChainId],Table2[[#This Row],[TripChainId]])</f>
        <v>0</v>
      </c>
      <c r="L11047" t="s">
        <v>19</v>
      </c>
      <c r="M11047" t="s">
        <v>21</v>
      </c>
      <c r="N11047" t="s">
        <v>10</v>
      </c>
      <c r="O11047" t="s">
        <v>14</v>
      </c>
      <c r="P11047" s="1">
        <v>28</v>
      </c>
      <c r="Q11047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11048" spans="5:17" x14ac:dyDescent="0.25">
      <c r="E11048">
        <v>3814</v>
      </c>
      <c r="F11048" t="s">
        <v>48</v>
      </c>
      <c r="G11048" t="s">
        <v>43</v>
      </c>
      <c r="H11048" t="s">
        <v>8</v>
      </c>
      <c r="I11048" t="s">
        <v>14</v>
      </c>
      <c r="J11048" s="2">
        <f>SUMIFS(Table3[TimesUsed],Table3[TripChainId],Table2[[#This Row],[TripChainId]])</f>
        <v>0</v>
      </c>
      <c r="L11048" t="s">
        <v>19</v>
      </c>
      <c r="M11048" t="s">
        <v>21</v>
      </c>
      <c r="N11048" t="s">
        <v>10</v>
      </c>
      <c r="O11048" t="s">
        <v>12</v>
      </c>
      <c r="P11048" s="1">
        <v>28</v>
      </c>
      <c r="Q11048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11049" spans="5:17" x14ac:dyDescent="0.25">
      <c r="E11049">
        <v>3814</v>
      </c>
      <c r="F11049" t="s">
        <v>43</v>
      </c>
      <c r="G11049" t="s">
        <v>23</v>
      </c>
      <c r="H11049" t="s">
        <v>16</v>
      </c>
      <c r="I11049" t="s">
        <v>11</v>
      </c>
      <c r="J11049" s="2">
        <f>SUMIFS(Table3[TimesUsed],Table3[TripChainId],Table2[[#This Row],[TripChainId]])</f>
        <v>0</v>
      </c>
      <c r="L11049" t="s">
        <v>19</v>
      </c>
      <c r="M11049" t="s">
        <v>21</v>
      </c>
      <c r="N11049" t="s">
        <v>10</v>
      </c>
      <c r="O11049" t="s">
        <v>13</v>
      </c>
      <c r="P11049" s="1">
        <v>92</v>
      </c>
      <c r="Q11049" s="1">
        <f>SUMIFS(Table2[TimesUsed],Table2[OrigZoneId],Table1[[#This Row],[OrigZoneId]],Table2[DestZoneId],Table1[[#This Row],[DestZoneId]],Table2[Purpose],Table1[[#This Row],[Purpose]],Table2[TimePeriod],Table1[[#This Row],[TimePeriod]])</f>
        <v>92</v>
      </c>
    </row>
    <row r="11050" spans="5:17" x14ac:dyDescent="0.25">
      <c r="E11050">
        <v>3814</v>
      </c>
      <c r="F11050" t="s">
        <v>23</v>
      </c>
      <c r="G11050" t="s">
        <v>48</v>
      </c>
      <c r="H11050" t="s">
        <v>10</v>
      </c>
      <c r="I11050" t="s">
        <v>13</v>
      </c>
      <c r="J11050" s="2">
        <f>SUMIFS(Table3[TimesUsed],Table3[TripChainId],Table2[[#This Row],[TripChainId]])</f>
        <v>0</v>
      </c>
      <c r="L11050" t="s">
        <v>19</v>
      </c>
      <c r="M11050" t="s">
        <v>21</v>
      </c>
      <c r="N11050" t="s">
        <v>16</v>
      </c>
      <c r="O11050" t="s">
        <v>9</v>
      </c>
      <c r="P11050" s="1">
        <v>31</v>
      </c>
      <c r="Q11050" s="1">
        <f>SUMIFS(Table2[TimesUsed],Table2[OrigZoneId],Table1[[#This Row],[OrigZoneId]],Table2[DestZoneId],Table1[[#This Row],[DestZoneId]],Table2[Purpose],Table1[[#This Row],[Purpose]],Table2[TimePeriod],Table1[[#This Row],[TimePeriod]])</f>
        <v>31</v>
      </c>
    </row>
    <row r="11051" spans="5:17" x14ac:dyDescent="0.25">
      <c r="E11051">
        <v>3815</v>
      </c>
      <c r="F11051" t="s">
        <v>48</v>
      </c>
      <c r="G11051" t="s">
        <v>43</v>
      </c>
      <c r="H11051" t="s">
        <v>8</v>
      </c>
      <c r="I11051" t="s">
        <v>14</v>
      </c>
      <c r="J11051" s="2">
        <f>SUMIFS(Table3[TimesUsed],Table3[TripChainId],Table2[[#This Row],[TripChainId]])</f>
        <v>0</v>
      </c>
      <c r="L11051" t="s">
        <v>19</v>
      </c>
      <c r="M11051" t="s">
        <v>21</v>
      </c>
      <c r="N11051" t="s">
        <v>16</v>
      </c>
      <c r="O11051" t="s">
        <v>11</v>
      </c>
      <c r="P11051" s="1">
        <v>94</v>
      </c>
      <c r="Q110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52" spans="5:17" x14ac:dyDescent="0.25">
      <c r="E11052">
        <v>3815</v>
      </c>
      <c r="F11052" t="s">
        <v>43</v>
      </c>
      <c r="G11052" t="s">
        <v>23</v>
      </c>
      <c r="H11052" t="s">
        <v>16</v>
      </c>
      <c r="I11052" t="s">
        <v>14</v>
      </c>
      <c r="J11052" s="2">
        <f>SUMIFS(Table3[TimesUsed],Table3[TripChainId],Table2[[#This Row],[TripChainId]])</f>
        <v>0</v>
      </c>
      <c r="L11052" t="s">
        <v>19</v>
      </c>
      <c r="M11052" t="s">
        <v>21</v>
      </c>
      <c r="N11052" t="s">
        <v>16</v>
      </c>
      <c r="O11052" t="s">
        <v>14</v>
      </c>
      <c r="P11052" s="1">
        <v>31</v>
      </c>
      <c r="Q11052" s="1">
        <f>SUMIFS(Table2[TimesUsed],Table2[OrigZoneId],Table1[[#This Row],[OrigZoneId]],Table2[DestZoneId],Table1[[#This Row],[DestZoneId]],Table2[Purpose],Table1[[#This Row],[Purpose]],Table2[TimePeriod],Table1[[#This Row],[TimePeriod]])</f>
        <v>5</v>
      </c>
    </row>
    <row r="11053" spans="5:17" x14ac:dyDescent="0.25">
      <c r="E11053">
        <v>3815</v>
      </c>
      <c r="F11053" t="s">
        <v>23</v>
      </c>
      <c r="G11053" t="s">
        <v>48</v>
      </c>
      <c r="H11053" t="s">
        <v>10</v>
      </c>
      <c r="I11053" t="s">
        <v>9</v>
      </c>
      <c r="J11053" s="2">
        <f>SUMIFS(Table3[TimesUsed],Table3[TripChainId],Table2[[#This Row],[TripChainId]])</f>
        <v>0</v>
      </c>
      <c r="L11053" t="s">
        <v>19</v>
      </c>
      <c r="M11053" t="s">
        <v>21</v>
      </c>
      <c r="N11053" t="s">
        <v>16</v>
      </c>
      <c r="O11053" t="s">
        <v>12</v>
      </c>
      <c r="P11053" s="1">
        <v>31</v>
      </c>
      <c r="Q110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54" spans="5:17" x14ac:dyDescent="0.25">
      <c r="E11054">
        <v>3816</v>
      </c>
      <c r="F11054" t="s">
        <v>48</v>
      </c>
      <c r="G11054" t="s">
        <v>43</v>
      </c>
      <c r="H11054" t="s">
        <v>8</v>
      </c>
      <c r="I11054" t="s">
        <v>14</v>
      </c>
      <c r="J11054" s="2">
        <f>SUMIFS(Table3[TimesUsed],Table3[TripChainId],Table2[[#This Row],[TripChainId]])</f>
        <v>0</v>
      </c>
      <c r="L11054" t="s">
        <v>19</v>
      </c>
      <c r="M11054" t="s">
        <v>21</v>
      </c>
      <c r="N11054" t="s">
        <v>16</v>
      </c>
      <c r="O11054" t="s">
        <v>13</v>
      </c>
      <c r="P11054" s="1">
        <v>86</v>
      </c>
      <c r="Q110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55" spans="5:17" x14ac:dyDescent="0.25">
      <c r="E11055">
        <v>3816</v>
      </c>
      <c r="F11055" t="s">
        <v>43</v>
      </c>
      <c r="G11055" t="s">
        <v>23</v>
      </c>
      <c r="H11055" t="s">
        <v>16</v>
      </c>
      <c r="I11055" t="s">
        <v>14</v>
      </c>
      <c r="J11055" s="2">
        <f>SUMIFS(Table3[TimesUsed],Table3[TripChainId],Table2[[#This Row],[TripChainId]])</f>
        <v>0</v>
      </c>
      <c r="L11055" t="s">
        <v>19</v>
      </c>
      <c r="M11055" t="s">
        <v>26</v>
      </c>
      <c r="N11055" t="s">
        <v>10</v>
      </c>
      <c r="O11055" t="s">
        <v>13</v>
      </c>
      <c r="P11055" s="1">
        <v>26</v>
      </c>
      <c r="Q11055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11056" spans="5:17" x14ac:dyDescent="0.25">
      <c r="E11056">
        <v>3816</v>
      </c>
      <c r="F11056" t="s">
        <v>23</v>
      </c>
      <c r="G11056" t="s">
        <v>48</v>
      </c>
      <c r="H11056" t="s">
        <v>10</v>
      </c>
      <c r="I11056" t="s">
        <v>11</v>
      </c>
      <c r="J11056" s="2">
        <f>SUMIFS(Table3[TimesUsed],Table3[TripChainId],Table2[[#This Row],[TripChainId]])</f>
        <v>0</v>
      </c>
      <c r="L11056" t="s">
        <v>19</v>
      </c>
      <c r="M11056" t="s">
        <v>26</v>
      </c>
      <c r="N11056" t="s">
        <v>16</v>
      </c>
      <c r="O11056" t="s">
        <v>11</v>
      </c>
      <c r="P11056" s="1">
        <v>43</v>
      </c>
      <c r="Q110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57" spans="5:17" x14ac:dyDescent="0.25">
      <c r="E11057">
        <v>3817</v>
      </c>
      <c r="F11057" t="s">
        <v>48</v>
      </c>
      <c r="G11057" t="s">
        <v>43</v>
      </c>
      <c r="H11057" t="s">
        <v>8</v>
      </c>
      <c r="I11057" t="s">
        <v>14</v>
      </c>
      <c r="J11057" s="2">
        <f>SUMIFS(Table3[TimesUsed],Table3[TripChainId],Table2[[#This Row],[TripChainId]])</f>
        <v>0</v>
      </c>
      <c r="L11057" t="s">
        <v>19</v>
      </c>
      <c r="M11057" t="s">
        <v>26</v>
      </c>
      <c r="N11057" t="s">
        <v>16</v>
      </c>
      <c r="O11057" t="s">
        <v>13</v>
      </c>
      <c r="P11057" s="1">
        <v>50</v>
      </c>
      <c r="Q11057" s="1">
        <f>SUMIFS(Table2[TimesUsed],Table2[OrigZoneId],Table1[[#This Row],[OrigZoneId]],Table2[DestZoneId],Table1[[#This Row],[DestZoneId]],Table2[Purpose],Table1[[#This Row],[Purpose]],Table2[TimePeriod],Table1[[#This Row],[TimePeriod]])</f>
        <v>4</v>
      </c>
    </row>
    <row r="11058" spans="5:17" x14ac:dyDescent="0.25">
      <c r="E11058">
        <v>3817</v>
      </c>
      <c r="F11058" t="s">
        <v>43</v>
      </c>
      <c r="G11058" t="s">
        <v>23</v>
      </c>
      <c r="H11058" t="s">
        <v>16</v>
      </c>
      <c r="I11058" t="s">
        <v>14</v>
      </c>
      <c r="J11058" s="2">
        <f>SUMIFS(Table3[TimesUsed],Table3[TripChainId],Table2[[#This Row],[TripChainId]])</f>
        <v>0</v>
      </c>
      <c r="L11058" t="s">
        <v>19</v>
      </c>
      <c r="M11058" t="s">
        <v>28</v>
      </c>
      <c r="N11058" t="s">
        <v>10</v>
      </c>
      <c r="O11058" t="s">
        <v>13</v>
      </c>
      <c r="P11058" s="1">
        <v>31</v>
      </c>
      <c r="Q11058" s="1">
        <f>SUMIFS(Table2[TimesUsed],Table2[OrigZoneId],Table1[[#This Row],[OrigZoneId]],Table2[DestZoneId],Table1[[#This Row],[DestZoneId]],Table2[Purpose],Table1[[#This Row],[Purpose]],Table2[TimePeriod],Table1[[#This Row],[TimePeriod]])</f>
        <v>31</v>
      </c>
    </row>
    <row r="11059" spans="5:17" x14ac:dyDescent="0.25">
      <c r="E11059">
        <v>3817</v>
      </c>
      <c r="F11059" t="s">
        <v>23</v>
      </c>
      <c r="G11059" t="s">
        <v>48</v>
      </c>
      <c r="H11059" t="s">
        <v>10</v>
      </c>
      <c r="I11059" t="s">
        <v>14</v>
      </c>
      <c r="J11059" s="2">
        <f>SUMIFS(Table3[TimesUsed],Table3[TripChainId],Table2[[#This Row],[TripChainId]])</f>
        <v>0</v>
      </c>
      <c r="L11059" t="s">
        <v>19</v>
      </c>
      <c r="M11059" t="s">
        <v>28</v>
      </c>
      <c r="N11059" t="s">
        <v>16</v>
      </c>
      <c r="O11059" t="s">
        <v>11</v>
      </c>
      <c r="P11059" s="1">
        <v>20</v>
      </c>
      <c r="Q11059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1060" spans="5:17" x14ac:dyDescent="0.25">
      <c r="E11060">
        <v>3818</v>
      </c>
      <c r="F11060" t="s">
        <v>48</v>
      </c>
      <c r="G11060" t="s">
        <v>43</v>
      </c>
      <c r="H11060" t="s">
        <v>8</v>
      </c>
      <c r="I11060" t="s">
        <v>14</v>
      </c>
      <c r="J11060" s="2">
        <f>SUMIFS(Table3[TimesUsed],Table3[TripChainId],Table2[[#This Row],[TripChainId]])</f>
        <v>0</v>
      </c>
      <c r="L11060" t="s">
        <v>19</v>
      </c>
      <c r="M11060" t="s">
        <v>32</v>
      </c>
      <c r="N11060" t="s">
        <v>10</v>
      </c>
      <c r="O11060" t="s">
        <v>13</v>
      </c>
      <c r="P11060" s="1">
        <v>21</v>
      </c>
      <c r="Q11060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11061" spans="5:17" x14ac:dyDescent="0.25">
      <c r="E11061">
        <v>3818</v>
      </c>
      <c r="F11061" t="s">
        <v>43</v>
      </c>
      <c r="G11061" t="s">
        <v>23</v>
      </c>
      <c r="H11061" t="s">
        <v>16</v>
      </c>
      <c r="I11061" t="s">
        <v>14</v>
      </c>
      <c r="J11061" s="2">
        <f>SUMIFS(Table3[TimesUsed],Table3[TripChainId],Table2[[#This Row],[TripChainId]])</f>
        <v>0</v>
      </c>
      <c r="L11061" t="s">
        <v>19</v>
      </c>
      <c r="M11061" t="s">
        <v>38</v>
      </c>
      <c r="N11061" t="s">
        <v>16</v>
      </c>
      <c r="O11061" t="s">
        <v>11</v>
      </c>
      <c r="P11061" s="1">
        <v>20</v>
      </c>
      <c r="Q110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62" spans="5:17" x14ac:dyDescent="0.25">
      <c r="E11062">
        <v>3818</v>
      </c>
      <c r="F11062" t="s">
        <v>23</v>
      </c>
      <c r="G11062" t="s">
        <v>48</v>
      </c>
      <c r="H11062" t="s">
        <v>10</v>
      </c>
      <c r="I11062" t="s">
        <v>12</v>
      </c>
      <c r="J11062" s="2">
        <f>SUMIFS(Table3[TimesUsed],Table3[TripChainId],Table2[[#This Row],[TripChainId]])</f>
        <v>0</v>
      </c>
      <c r="L11062" t="s">
        <v>19</v>
      </c>
      <c r="M11062" t="s">
        <v>39</v>
      </c>
      <c r="N11062" t="s">
        <v>10</v>
      </c>
      <c r="O11062" t="s">
        <v>13</v>
      </c>
      <c r="P11062" s="1">
        <v>26</v>
      </c>
      <c r="Q11062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11063" spans="5:17" x14ac:dyDescent="0.25">
      <c r="E11063">
        <v>3819</v>
      </c>
      <c r="F11063" t="s">
        <v>48</v>
      </c>
      <c r="G11063" t="s">
        <v>43</v>
      </c>
      <c r="H11063" t="s">
        <v>8</v>
      </c>
      <c r="I11063" t="s">
        <v>14</v>
      </c>
      <c r="J11063" s="2">
        <f>SUMIFS(Table3[TimesUsed],Table3[TripChainId],Table2[[#This Row],[TripChainId]])</f>
        <v>0</v>
      </c>
      <c r="L11063" t="s">
        <v>19</v>
      </c>
      <c r="M11063" t="s">
        <v>39</v>
      </c>
      <c r="N11063" t="s">
        <v>16</v>
      </c>
      <c r="O11063" t="s">
        <v>11</v>
      </c>
      <c r="P11063" s="1">
        <v>44</v>
      </c>
      <c r="Q110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64" spans="5:17" x14ac:dyDescent="0.25">
      <c r="E11064">
        <v>3819</v>
      </c>
      <c r="F11064" t="s">
        <v>43</v>
      </c>
      <c r="G11064" t="s">
        <v>23</v>
      </c>
      <c r="H11064" t="s">
        <v>16</v>
      </c>
      <c r="I11064" t="s">
        <v>14</v>
      </c>
      <c r="J11064" s="2">
        <f>SUMIFS(Table3[TimesUsed],Table3[TripChainId],Table2[[#This Row],[TripChainId]])</f>
        <v>0</v>
      </c>
      <c r="L11064" t="s">
        <v>19</v>
      </c>
      <c r="M11064" t="s">
        <v>39</v>
      </c>
      <c r="N11064" t="s">
        <v>16</v>
      </c>
      <c r="O11064" t="s">
        <v>13</v>
      </c>
      <c r="P11064" s="1">
        <v>39</v>
      </c>
      <c r="Q110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65" spans="5:17" x14ac:dyDescent="0.25">
      <c r="E11065">
        <v>3819</v>
      </c>
      <c r="F11065" t="s">
        <v>23</v>
      </c>
      <c r="G11065" t="s">
        <v>48</v>
      </c>
      <c r="H11065" t="s">
        <v>10</v>
      </c>
      <c r="I11065" t="s">
        <v>13</v>
      </c>
      <c r="J11065" s="2">
        <f>SUMIFS(Table3[TimesUsed],Table3[TripChainId],Table2[[#This Row],[TripChainId]])</f>
        <v>0</v>
      </c>
      <c r="L11065" t="s">
        <v>19</v>
      </c>
      <c r="M11065" t="s">
        <v>31</v>
      </c>
      <c r="N11065" t="s">
        <v>10</v>
      </c>
      <c r="O11065" t="s">
        <v>13</v>
      </c>
      <c r="P11065" s="1">
        <v>48</v>
      </c>
      <c r="Q11065" s="1">
        <f>SUMIFS(Table2[TimesUsed],Table2[OrigZoneId],Table1[[#This Row],[OrigZoneId]],Table2[DestZoneId],Table1[[#This Row],[DestZoneId]],Table2[Purpose],Table1[[#This Row],[Purpose]],Table2[TimePeriod],Table1[[#This Row],[TimePeriod]])</f>
        <v>48</v>
      </c>
    </row>
    <row r="11066" spans="5:17" x14ac:dyDescent="0.25">
      <c r="E11066">
        <v>3820</v>
      </c>
      <c r="F11066" t="s">
        <v>48</v>
      </c>
      <c r="G11066" t="s">
        <v>43</v>
      </c>
      <c r="H11066" t="s">
        <v>8</v>
      </c>
      <c r="I11066" t="s">
        <v>14</v>
      </c>
      <c r="J11066" s="2">
        <f>SUMIFS(Table3[TimesUsed],Table3[TripChainId],Table2[[#This Row],[TripChainId]])</f>
        <v>0</v>
      </c>
      <c r="L11066" t="s">
        <v>19</v>
      </c>
      <c r="M11066" t="s">
        <v>31</v>
      </c>
      <c r="N11066" t="s">
        <v>16</v>
      </c>
      <c r="O11066" t="s">
        <v>9</v>
      </c>
      <c r="P11066" s="1">
        <v>21</v>
      </c>
      <c r="Q11066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11067" spans="5:17" x14ac:dyDescent="0.25">
      <c r="E11067">
        <v>3820</v>
      </c>
      <c r="F11067" t="s">
        <v>43</v>
      </c>
      <c r="G11067" t="s">
        <v>23</v>
      </c>
      <c r="H11067" t="s">
        <v>16</v>
      </c>
      <c r="I11067" t="s">
        <v>12</v>
      </c>
      <c r="J11067" s="2">
        <f>SUMIFS(Table3[TimesUsed],Table3[TripChainId],Table2[[#This Row],[TripChainId]])</f>
        <v>0</v>
      </c>
      <c r="L11067" t="s">
        <v>19</v>
      </c>
      <c r="M11067" t="s">
        <v>31</v>
      </c>
      <c r="N11067" t="s">
        <v>16</v>
      </c>
      <c r="O11067" t="s">
        <v>11</v>
      </c>
      <c r="P11067" s="1">
        <v>77</v>
      </c>
      <c r="Q11067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11068" spans="5:17" x14ac:dyDescent="0.25">
      <c r="E11068">
        <v>3820</v>
      </c>
      <c r="F11068" t="s">
        <v>23</v>
      </c>
      <c r="G11068" t="s">
        <v>48</v>
      </c>
      <c r="H11068" t="s">
        <v>10</v>
      </c>
      <c r="I11068" t="s">
        <v>12</v>
      </c>
      <c r="J11068" s="2">
        <f>SUMIFS(Table3[TimesUsed],Table3[TripChainId],Table2[[#This Row],[TripChainId]])</f>
        <v>0</v>
      </c>
      <c r="L11068" t="s">
        <v>19</v>
      </c>
      <c r="M11068" t="s">
        <v>31</v>
      </c>
      <c r="N11068" t="s">
        <v>16</v>
      </c>
      <c r="O11068" t="s">
        <v>13</v>
      </c>
      <c r="P11068" s="1">
        <v>51</v>
      </c>
      <c r="Q110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69" spans="5:17" x14ac:dyDescent="0.25">
      <c r="E11069">
        <v>3821</v>
      </c>
      <c r="F11069" t="s">
        <v>48</v>
      </c>
      <c r="G11069" t="s">
        <v>43</v>
      </c>
      <c r="H11069" t="s">
        <v>8</v>
      </c>
      <c r="I11069" t="s">
        <v>14</v>
      </c>
      <c r="J11069" s="2">
        <f>SUMIFS(Table3[TimesUsed],Table3[TripChainId],Table2[[#This Row],[TripChainId]])</f>
        <v>0</v>
      </c>
      <c r="L11069" t="s">
        <v>19</v>
      </c>
      <c r="M11069" t="s">
        <v>40</v>
      </c>
      <c r="N11069" t="s">
        <v>10</v>
      </c>
      <c r="O11069" t="s">
        <v>13</v>
      </c>
      <c r="P11069" s="1">
        <v>63</v>
      </c>
      <c r="Q11069" s="1">
        <f>SUMIFS(Table2[TimesUsed],Table2[OrigZoneId],Table1[[#This Row],[OrigZoneId]],Table2[DestZoneId],Table1[[#This Row],[DestZoneId]],Table2[Purpose],Table1[[#This Row],[Purpose]],Table2[TimePeriod],Table1[[#This Row],[TimePeriod]])</f>
        <v>63</v>
      </c>
    </row>
    <row r="11070" spans="5:17" x14ac:dyDescent="0.25">
      <c r="E11070">
        <v>3821</v>
      </c>
      <c r="F11070" t="s">
        <v>43</v>
      </c>
      <c r="G11070" t="s">
        <v>23</v>
      </c>
      <c r="H11070" t="s">
        <v>16</v>
      </c>
      <c r="I11070" t="s">
        <v>13</v>
      </c>
      <c r="J11070" s="2">
        <f>SUMIFS(Table3[TimesUsed],Table3[TripChainId],Table2[[#This Row],[TripChainId]])</f>
        <v>0</v>
      </c>
      <c r="L11070" t="s">
        <v>19</v>
      </c>
      <c r="M11070" t="s">
        <v>40</v>
      </c>
      <c r="N11070" t="s">
        <v>16</v>
      </c>
      <c r="O11070" t="s">
        <v>11</v>
      </c>
      <c r="P11070" s="1">
        <v>50</v>
      </c>
      <c r="Q11070" s="1">
        <f>SUMIFS(Table2[TimesUsed],Table2[OrigZoneId],Table1[[#This Row],[OrigZoneId]],Table2[DestZoneId],Table1[[#This Row],[DestZoneId]],Table2[Purpose],Table1[[#This Row],[Purpose]],Table2[TimePeriod],Table1[[#This Row],[TimePeriod]])</f>
        <v>4</v>
      </c>
    </row>
    <row r="11071" spans="5:17" x14ac:dyDescent="0.25">
      <c r="E11071">
        <v>3821</v>
      </c>
      <c r="F11071" t="s">
        <v>23</v>
      </c>
      <c r="G11071" t="s">
        <v>48</v>
      </c>
      <c r="H11071" t="s">
        <v>10</v>
      </c>
      <c r="I11071" t="s">
        <v>12</v>
      </c>
      <c r="J11071" s="2">
        <f>SUMIFS(Table3[TimesUsed],Table3[TripChainId],Table2[[#This Row],[TripChainId]])</f>
        <v>0</v>
      </c>
      <c r="L11071" t="s">
        <v>19</v>
      </c>
      <c r="M11071" t="s">
        <v>40</v>
      </c>
      <c r="N11071" t="s">
        <v>16</v>
      </c>
      <c r="O11071" t="s">
        <v>13</v>
      </c>
      <c r="P11071" s="1">
        <v>50</v>
      </c>
      <c r="Q11071" s="1">
        <f>SUMIFS(Table2[TimesUsed],Table2[OrigZoneId],Table1[[#This Row],[OrigZoneId]],Table2[DestZoneId],Table1[[#This Row],[DestZoneId]],Table2[Purpose],Table1[[#This Row],[Purpose]],Table2[TimePeriod],Table1[[#This Row],[TimePeriod]])</f>
        <v>37</v>
      </c>
    </row>
    <row r="11072" spans="5:17" x14ac:dyDescent="0.25">
      <c r="E11072">
        <v>3822</v>
      </c>
      <c r="F11072" t="s">
        <v>48</v>
      </c>
      <c r="G11072" t="s">
        <v>43</v>
      </c>
      <c r="H11072" t="s">
        <v>8</v>
      </c>
      <c r="I11072" t="s">
        <v>14</v>
      </c>
      <c r="J11072" s="2">
        <f>SUMIFS(Table3[TimesUsed],Table3[TripChainId],Table2[[#This Row],[TripChainId]])</f>
        <v>0</v>
      </c>
      <c r="L11072" t="s">
        <v>19</v>
      </c>
      <c r="M11072" t="s">
        <v>42</v>
      </c>
      <c r="N11072" t="s">
        <v>16</v>
      </c>
      <c r="O11072" t="s">
        <v>13</v>
      </c>
      <c r="P11072" s="1">
        <v>22</v>
      </c>
      <c r="Q11072" s="1">
        <f>SUMIFS(Table2[TimesUsed],Table2[OrigZoneId],Table1[[#This Row],[OrigZoneId]],Table2[DestZoneId],Table1[[#This Row],[DestZoneId]],Table2[Purpose],Table1[[#This Row],[Purpose]],Table2[TimePeriod],Table1[[#This Row],[TimePeriod]])</f>
        <v>18</v>
      </c>
    </row>
    <row r="11073" spans="5:17" x14ac:dyDescent="0.25">
      <c r="E11073">
        <v>3822</v>
      </c>
      <c r="F11073" t="s">
        <v>43</v>
      </c>
      <c r="G11073" t="s">
        <v>23</v>
      </c>
      <c r="H11073" t="s">
        <v>16</v>
      </c>
      <c r="I11073" t="s">
        <v>13</v>
      </c>
      <c r="J11073" s="2">
        <f>SUMIFS(Table3[TimesUsed],Table3[TripChainId],Table2[[#This Row],[TripChainId]])</f>
        <v>0</v>
      </c>
      <c r="L11073" t="s">
        <v>19</v>
      </c>
      <c r="M11073" t="s">
        <v>46</v>
      </c>
      <c r="N11073" t="s">
        <v>16</v>
      </c>
      <c r="O11073" t="s">
        <v>11</v>
      </c>
      <c r="P11073" s="1">
        <v>26</v>
      </c>
      <c r="Q110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74" spans="5:17" x14ac:dyDescent="0.25">
      <c r="E11074">
        <v>3822</v>
      </c>
      <c r="F11074" t="s">
        <v>23</v>
      </c>
      <c r="G11074" t="s">
        <v>48</v>
      </c>
      <c r="H11074" t="s">
        <v>10</v>
      </c>
      <c r="I11074" t="s">
        <v>13</v>
      </c>
      <c r="J11074" s="2">
        <f>SUMIFS(Table3[TimesUsed],Table3[TripChainId],Table2[[#This Row],[TripChainId]])</f>
        <v>0</v>
      </c>
      <c r="L11074" t="s">
        <v>19</v>
      </c>
      <c r="M11074" t="s">
        <v>46</v>
      </c>
      <c r="N11074" t="s">
        <v>16</v>
      </c>
      <c r="O11074" t="s">
        <v>13</v>
      </c>
      <c r="P11074" s="1">
        <v>32</v>
      </c>
      <c r="Q110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75" spans="5:17" x14ac:dyDescent="0.25">
      <c r="E11075">
        <v>3823</v>
      </c>
      <c r="F11075" t="s">
        <v>48</v>
      </c>
      <c r="G11075" t="s">
        <v>43</v>
      </c>
      <c r="H11075" t="s">
        <v>8</v>
      </c>
      <c r="I11075" t="s">
        <v>12</v>
      </c>
      <c r="J11075" s="2">
        <f>SUMIFS(Table3[TimesUsed],Table3[TripChainId],Table2[[#This Row],[TripChainId]])</f>
        <v>0</v>
      </c>
      <c r="L11075" t="s">
        <v>19</v>
      </c>
      <c r="M11075" t="s">
        <v>47</v>
      </c>
      <c r="N11075" t="s">
        <v>10</v>
      </c>
      <c r="O11075" t="s">
        <v>13</v>
      </c>
      <c r="P11075" s="1">
        <v>64</v>
      </c>
      <c r="Q11075" s="1">
        <f>SUMIFS(Table2[TimesUsed],Table2[OrigZoneId],Table1[[#This Row],[OrigZoneId]],Table2[DestZoneId],Table1[[#This Row],[DestZoneId]],Table2[Purpose],Table1[[#This Row],[Purpose]],Table2[TimePeriod],Table1[[#This Row],[TimePeriod]])</f>
        <v>64</v>
      </c>
    </row>
    <row r="11076" spans="5:17" x14ac:dyDescent="0.25">
      <c r="E11076">
        <v>3823</v>
      </c>
      <c r="F11076" t="s">
        <v>43</v>
      </c>
      <c r="G11076" t="s">
        <v>23</v>
      </c>
      <c r="H11076" t="s">
        <v>16</v>
      </c>
      <c r="I11076" t="s">
        <v>12</v>
      </c>
      <c r="J11076" s="2">
        <f>SUMIFS(Table3[TimesUsed],Table3[TripChainId],Table2[[#This Row],[TripChainId]])</f>
        <v>0</v>
      </c>
      <c r="L11076" t="s">
        <v>19</v>
      </c>
      <c r="M11076" t="s">
        <v>47</v>
      </c>
      <c r="N11076" t="s">
        <v>16</v>
      </c>
      <c r="O11076" t="s">
        <v>11</v>
      </c>
      <c r="P11076" s="1">
        <v>35</v>
      </c>
      <c r="Q11076" s="1">
        <f>SUMIFS(Table2[TimesUsed],Table2[OrigZoneId],Table1[[#This Row],[OrigZoneId]],Table2[DestZoneId],Table1[[#This Row],[DestZoneId]],Table2[Purpose],Table1[[#This Row],[Purpose]],Table2[TimePeriod],Table1[[#This Row],[TimePeriod]])</f>
        <v>35</v>
      </c>
    </row>
    <row r="11077" spans="5:17" x14ac:dyDescent="0.25">
      <c r="E11077">
        <v>3823</v>
      </c>
      <c r="F11077" t="s">
        <v>23</v>
      </c>
      <c r="G11077" t="s">
        <v>48</v>
      </c>
      <c r="H11077" t="s">
        <v>10</v>
      </c>
      <c r="I11077" t="s">
        <v>12</v>
      </c>
      <c r="J11077" s="2">
        <f>SUMIFS(Table3[TimesUsed],Table3[TripChainId],Table2[[#This Row],[TripChainId]])</f>
        <v>0</v>
      </c>
      <c r="L11077" t="s">
        <v>19</v>
      </c>
      <c r="M11077" t="s">
        <v>47</v>
      </c>
      <c r="N11077" t="s">
        <v>16</v>
      </c>
      <c r="O11077" t="s">
        <v>13</v>
      </c>
      <c r="P11077" s="1">
        <v>39</v>
      </c>
      <c r="Q110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78" spans="5:17" x14ac:dyDescent="0.25">
      <c r="E11078">
        <v>3824</v>
      </c>
      <c r="F11078" t="s">
        <v>48</v>
      </c>
      <c r="G11078" t="s">
        <v>43</v>
      </c>
      <c r="H11078" t="s">
        <v>8</v>
      </c>
      <c r="I11078" t="s">
        <v>9</v>
      </c>
      <c r="J11078" s="2">
        <f>SUMIFS(Table3[TimesUsed],Table3[TripChainId],Table2[[#This Row],[TripChainId]])</f>
        <v>0</v>
      </c>
      <c r="L11078" t="s">
        <v>19</v>
      </c>
      <c r="M11078" t="s">
        <v>49</v>
      </c>
      <c r="N11078" t="s">
        <v>10</v>
      </c>
      <c r="O11078" t="s">
        <v>13</v>
      </c>
      <c r="P11078" s="1">
        <v>43</v>
      </c>
      <c r="Q11078" s="1">
        <f>SUMIFS(Table2[TimesUsed],Table2[OrigZoneId],Table1[[#This Row],[OrigZoneId]],Table2[DestZoneId],Table1[[#This Row],[DestZoneId]],Table2[Purpose],Table1[[#This Row],[Purpose]],Table2[TimePeriod],Table1[[#This Row],[TimePeriod]])</f>
        <v>43</v>
      </c>
    </row>
    <row r="11079" spans="5:17" x14ac:dyDescent="0.25">
      <c r="E11079">
        <v>3824</v>
      </c>
      <c r="F11079" t="s">
        <v>43</v>
      </c>
      <c r="G11079" t="s">
        <v>18</v>
      </c>
      <c r="H11079" t="s">
        <v>16</v>
      </c>
      <c r="I11079" t="s">
        <v>9</v>
      </c>
      <c r="J11079" s="2">
        <f>SUMIFS(Table3[TimesUsed],Table3[TripChainId],Table2[[#This Row],[TripChainId]])</f>
        <v>0</v>
      </c>
      <c r="L11079" t="s">
        <v>19</v>
      </c>
      <c r="M11079" t="s">
        <v>49</v>
      </c>
      <c r="N11079" t="s">
        <v>16</v>
      </c>
      <c r="O11079" t="s">
        <v>11</v>
      </c>
      <c r="P11079" s="1">
        <v>68</v>
      </c>
      <c r="Q110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80" spans="5:17" x14ac:dyDescent="0.25">
      <c r="E11080">
        <v>3824</v>
      </c>
      <c r="F11080" t="s">
        <v>18</v>
      </c>
      <c r="G11080" t="s">
        <v>48</v>
      </c>
      <c r="H11080" t="s">
        <v>10</v>
      </c>
      <c r="I11080" t="s">
        <v>13</v>
      </c>
      <c r="J11080" s="2">
        <f>SUMIFS(Table3[TimesUsed],Table3[TripChainId],Table2[[#This Row],[TripChainId]])</f>
        <v>0</v>
      </c>
      <c r="L11080" t="s">
        <v>19</v>
      </c>
      <c r="M11080" t="s">
        <v>49</v>
      </c>
      <c r="N11080" t="s">
        <v>16</v>
      </c>
      <c r="O11080" t="s">
        <v>13</v>
      </c>
      <c r="P11080" s="1">
        <v>78</v>
      </c>
      <c r="Q110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81" spans="5:17" x14ac:dyDescent="0.25">
      <c r="E11081">
        <v>3825</v>
      </c>
      <c r="F11081" t="s">
        <v>48</v>
      </c>
      <c r="G11081" t="s">
        <v>43</v>
      </c>
      <c r="H11081" t="s">
        <v>8</v>
      </c>
      <c r="I11081" t="s">
        <v>9</v>
      </c>
      <c r="J11081" s="2">
        <f>SUMIFS(Table3[TimesUsed],Table3[TripChainId],Table2[[#This Row],[TripChainId]])</f>
        <v>0</v>
      </c>
      <c r="L11081" t="s">
        <v>19</v>
      </c>
      <c r="M11081" t="s">
        <v>51</v>
      </c>
      <c r="N11081" t="s">
        <v>16</v>
      </c>
      <c r="O11081" t="s">
        <v>11</v>
      </c>
      <c r="P11081" s="1">
        <v>23</v>
      </c>
      <c r="Q110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82" spans="5:17" x14ac:dyDescent="0.25">
      <c r="E11082">
        <v>3825</v>
      </c>
      <c r="F11082" t="s">
        <v>43</v>
      </c>
      <c r="G11082" t="s">
        <v>18</v>
      </c>
      <c r="H11082" t="s">
        <v>16</v>
      </c>
      <c r="I11082" t="s">
        <v>11</v>
      </c>
      <c r="J11082" s="2">
        <f>SUMIFS(Table3[TimesUsed],Table3[TripChainId],Table2[[#This Row],[TripChainId]])</f>
        <v>0</v>
      </c>
      <c r="L11082" t="s">
        <v>19</v>
      </c>
      <c r="M11082" t="s">
        <v>51</v>
      </c>
      <c r="N11082" t="s">
        <v>16</v>
      </c>
      <c r="O11082" t="s">
        <v>13</v>
      </c>
      <c r="P11082" s="1">
        <v>28</v>
      </c>
      <c r="Q110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83" spans="5:17" x14ac:dyDescent="0.25">
      <c r="E11083">
        <v>3825</v>
      </c>
      <c r="F11083" t="s">
        <v>18</v>
      </c>
      <c r="G11083" t="s">
        <v>48</v>
      </c>
      <c r="H11083" t="s">
        <v>10</v>
      </c>
      <c r="I11083" t="s">
        <v>13</v>
      </c>
      <c r="J11083" s="2">
        <f>SUMIFS(Table3[TimesUsed],Table3[TripChainId],Table2[[#This Row],[TripChainId]])</f>
        <v>0</v>
      </c>
      <c r="L11083" t="s">
        <v>19</v>
      </c>
      <c r="M11083" t="s">
        <v>48</v>
      </c>
      <c r="N11083" t="s">
        <v>10</v>
      </c>
      <c r="O11083" t="s">
        <v>13</v>
      </c>
      <c r="P11083" s="1">
        <v>65</v>
      </c>
      <c r="Q11083" s="1">
        <f>SUMIFS(Table2[TimesUsed],Table2[OrigZoneId],Table1[[#This Row],[OrigZoneId]],Table2[DestZoneId],Table1[[#This Row],[DestZoneId]],Table2[Purpose],Table1[[#This Row],[Purpose]],Table2[TimePeriod],Table1[[#This Row],[TimePeriod]])</f>
        <v>65</v>
      </c>
    </row>
    <row r="11084" spans="5:17" x14ac:dyDescent="0.25">
      <c r="E11084">
        <v>3826</v>
      </c>
      <c r="F11084" t="s">
        <v>48</v>
      </c>
      <c r="G11084" t="s">
        <v>43</v>
      </c>
      <c r="H11084" t="s">
        <v>8</v>
      </c>
      <c r="I11084" t="s">
        <v>9</v>
      </c>
      <c r="J11084" s="2">
        <f>SUMIFS(Table3[TimesUsed],Table3[TripChainId],Table2[[#This Row],[TripChainId]])</f>
        <v>0</v>
      </c>
      <c r="L11084" t="s">
        <v>19</v>
      </c>
      <c r="M11084" t="s">
        <v>48</v>
      </c>
      <c r="N11084" t="s">
        <v>16</v>
      </c>
      <c r="O11084" t="s">
        <v>11</v>
      </c>
      <c r="P11084" s="1">
        <v>50</v>
      </c>
      <c r="Q110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85" spans="5:17" x14ac:dyDescent="0.25">
      <c r="E11085">
        <v>3826</v>
      </c>
      <c r="F11085" t="s">
        <v>43</v>
      </c>
      <c r="G11085" t="s">
        <v>18</v>
      </c>
      <c r="H11085" t="s">
        <v>16</v>
      </c>
      <c r="I11085" t="s">
        <v>13</v>
      </c>
      <c r="J11085" s="2">
        <f>SUMIFS(Table3[TimesUsed],Table3[TripChainId],Table2[[#This Row],[TripChainId]])</f>
        <v>0</v>
      </c>
      <c r="L11085" t="s">
        <v>19</v>
      </c>
      <c r="M11085" t="s">
        <v>48</v>
      </c>
      <c r="N11085" t="s">
        <v>16</v>
      </c>
      <c r="O11085" t="s">
        <v>13</v>
      </c>
      <c r="P11085" s="1">
        <v>113</v>
      </c>
      <c r="Q110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86" spans="5:17" x14ac:dyDescent="0.25">
      <c r="E11086">
        <v>3826</v>
      </c>
      <c r="F11086" t="s">
        <v>18</v>
      </c>
      <c r="G11086" t="s">
        <v>48</v>
      </c>
      <c r="H11086" t="s">
        <v>10</v>
      </c>
      <c r="I11086" t="s">
        <v>13</v>
      </c>
      <c r="J11086" s="2">
        <f>SUMIFS(Table3[TimesUsed],Table3[TripChainId],Table2[[#This Row],[TripChainId]])</f>
        <v>0</v>
      </c>
      <c r="L11086" t="s">
        <v>19</v>
      </c>
      <c r="M11086" t="s">
        <v>50</v>
      </c>
      <c r="N11086" t="s">
        <v>10</v>
      </c>
      <c r="O11086" t="s">
        <v>13</v>
      </c>
      <c r="P11086" s="1">
        <v>24</v>
      </c>
      <c r="Q11086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11087" spans="5:17" x14ac:dyDescent="0.25">
      <c r="E11087">
        <v>3827</v>
      </c>
      <c r="F11087" t="s">
        <v>48</v>
      </c>
      <c r="G11087" t="s">
        <v>43</v>
      </c>
      <c r="H11087" t="s">
        <v>8</v>
      </c>
      <c r="I11087" t="s">
        <v>14</v>
      </c>
      <c r="J11087" s="2">
        <f>SUMIFS(Table3[TimesUsed],Table3[TripChainId],Table2[[#This Row],[TripChainId]])</f>
        <v>0</v>
      </c>
      <c r="L11087" t="s">
        <v>19</v>
      </c>
      <c r="M11087" t="s">
        <v>50</v>
      </c>
      <c r="N11087" t="s">
        <v>16</v>
      </c>
      <c r="O11087" t="s">
        <v>11</v>
      </c>
      <c r="P11087" s="1">
        <v>25</v>
      </c>
      <c r="Q11087" s="1">
        <f>SUMIFS(Table2[TimesUsed],Table2[OrigZoneId],Table1[[#This Row],[OrigZoneId]],Table2[DestZoneId],Table1[[#This Row],[DestZoneId]],Table2[Purpose],Table1[[#This Row],[Purpose]],Table2[TimePeriod],Table1[[#This Row],[TimePeriod]])</f>
        <v>16</v>
      </c>
    </row>
    <row r="11088" spans="5:17" x14ac:dyDescent="0.25">
      <c r="E11088">
        <v>3827</v>
      </c>
      <c r="F11088" t="s">
        <v>43</v>
      </c>
      <c r="G11088" t="s">
        <v>18</v>
      </c>
      <c r="H11088" t="s">
        <v>16</v>
      </c>
      <c r="I11088" t="s">
        <v>9</v>
      </c>
      <c r="J11088" s="2">
        <f>SUMIFS(Table3[TimesUsed],Table3[TripChainId],Table2[[#This Row],[TripChainId]])</f>
        <v>0</v>
      </c>
      <c r="L11088" t="s">
        <v>19</v>
      </c>
      <c r="M11088" t="s">
        <v>50</v>
      </c>
      <c r="N11088" t="s">
        <v>16</v>
      </c>
      <c r="O11088" t="s">
        <v>13</v>
      </c>
      <c r="P11088" s="1">
        <v>58</v>
      </c>
      <c r="Q110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89" spans="5:17" x14ac:dyDescent="0.25">
      <c r="E11089">
        <v>3827</v>
      </c>
      <c r="F11089" t="s">
        <v>18</v>
      </c>
      <c r="G11089" t="s">
        <v>48</v>
      </c>
      <c r="H11089" t="s">
        <v>10</v>
      </c>
      <c r="I11089" t="s">
        <v>13</v>
      </c>
      <c r="J11089" s="2">
        <f>SUMIFS(Table3[TimesUsed],Table3[TripChainId],Table2[[#This Row],[TripChainId]])</f>
        <v>0</v>
      </c>
      <c r="L11089" t="s">
        <v>19</v>
      </c>
      <c r="M11089" t="s">
        <v>53</v>
      </c>
      <c r="N11089" t="s">
        <v>16</v>
      </c>
      <c r="O11089" t="s">
        <v>13</v>
      </c>
      <c r="P11089" s="1">
        <v>23</v>
      </c>
      <c r="Q110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90" spans="5:17" x14ac:dyDescent="0.25">
      <c r="E11090">
        <v>3828</v>
      </c>
      <c r="F11090" t="s">
        <v>48</v>
      </c>
      <c r="G11090" t="s">
        <v>43</v>
      </c>
      <c r="H11090" t="s">
        <v>8</v>
      </c>
      <c r="I11090" t="s">
        <v>14</v>
      </c>
      <c r="J11090" s="2">
        <f>SUMIFS(Table3[TimesUsed],Table3[TripChainId],Table2[[#This Row],[TripChainId]])</f>
        <v>0</v>
      </c>
      <c r="L11090" t="s">
        <v>19</v>
      </c>
      <c r="M11090" t="s">
        <v>54</v>
      </c>
      <c r="N11090" t="s">
        <v>10</v>
      </c>
      <c r="O11090" t="s">
        <v>13</v>
      </c>
      <c r="P11090" s="1">
        <v>23</v>
      </c>
      <c r="Q11090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11091" spans="5:17" x14ac:dyDescent="0.25">
      <c r="E11091">
        <v>3828</v>
      </c>
      <c r="F11091" t="s">
        <v>43</v>
      </c>
      <c r="G11091" t="s">
        <v>18</v>
      </c>
      <c r="H11091" t="s">
        <v>16</v>
      </c>
      <c r="I11091" t="s">
        <v>11</v>
      </c>
      <c r="J11091" s="2">
        <f>SUMIFS(Table3[TimesUsed],Table3[TripChainId],Table2[[#This Row],[TripChainId]])</f>
        <v>0</v>
      </c>
      <c r="L11091" t="s">
        <v>19</v>
      </c>
      <c r="M11091" t="s">
        <v>54</v>
      </c>
      <c r="N11091" t="s">
        <v>16</v>
      </c>
      <c r="O11091" t="s">
        <v>13</v>
      </c>
      <c r="P11091" s="1">
        <v>26</v>
      </c>
      <c r="Q110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92" spans="5:17" x14ac:dyDescent="0.25">
      <c r="E11092">
        <v>3828</v>
      </c>
      <c r="F11092" t="s">
        <v>18</v>
      </c>
      <c r="G11092" t="s">
        <v>48</v>
      </c>
      <c r="H11092" t="s">
        <v>10</v>
      </c>
      <c r="I11092" t="s">
        <v>13</v>
      </c>
      <c r="J11092" s="2">
        <f>SUMIFS(Table3[TimesUsed],Table3[TripChainId],Table2[[#This Row],[TripChainId]])</f>
        <v>0</v>
      </c>
      <c r="L11092" t="s">
        <v>19</v>
      </c>
      <c r="M11092" t="s">
        <v>52</v>
      </c>
      <c r="N11092" t="s">
        <v>10</v>
      </c>
      <c r="O11092" t="s">
        <v>13</v>
      </c>
      <c r="P11092" s="1">
        <v>42</v>
      </c>
      <c r="Q11092" s="1">
        <f>SUMIFS(Table2[TimesUsed],Table2[OrigZoneId],Table1[[#This Row],[OrigZoneId]],Table2[DestZoneId],Table1[[#This Row],[DestZoneId]],Table2[Purpose],Table1[[#This Row],[Purpose]],Table2[TimePeriod],Table1[[#This Row],[TimePeriod]])</f>
        <v>42</v>
      </c>
    </row>
    <row r="11093" spans="5:17" x14ac:dyDescent="0.25">
      <c r="E11093">
        <v>3829</v>
      </c>
      <c r="F11093" t="s">
        <v>48</v>
      </c>
      <c r="G11093" t="s">
        <v>43</v>
      </c>
      <c r="H11093" t="s">
        <v>8</v>
      </c>
      <c r="I11093" t="s">
        <v>14</v>
      </c>
      <c r="J11093" s="2">
        <f>SUMIFS(Table3[TimesUsed],Table3[TripChainId],Table2[[#This Row],[TripChainId]])</f>
        <v>0</v>
      </c>
      <c r="L11093" t="s">
        <v>19</v>
      </c>
      <c r="M11093" t="s">
        <v>52</v>
      </c>
      <c r="N11093" t="s">
        <v>16</v>
      </c>
      <c r="O11093" t="s">
        <v>13</v>
      </c>
      <c r="P11093" s="1">
        <v>21</v>
      </c>
      <c r="Q110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094" spans="5:17" x14ac:dyDescent="0.25">
      <c r="E11094">
        <v>3829</v>
      </c>
      <c r="F11094" t="s">
        <v>43</v>
      </c>
      <c r="G11094" t="s">
        <v>18</v>
      </c>
      <c r="H11094" t="s">
        <v>16</v>
      </c>
      <c r="I11094" t="s">
        <v>14</v>
      </c>
      <c r="J11094" s="2">
        <f>SUMIFS(Table3[TimesUsed],Table3[TripChainId],Table2[[#This Row],[TripChainId]])</f>
        <v>0</v>
      </c>
      <c r="L11094" t="s">
        <v>19</v>
      </c>
      <c r="M11094" t="s">
        <v>15</v>
      </c>
      <c r="N11094" t="s">
        <v>10</v>
      </c>
      <c r="O11094" t="s">
        <v>11</v>
      </c>
      <c r="P11094" s="1">
        <v>26</v>
      </c>
      <c r="Q11094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11095" spans="5:17" x14ac:dyDescent="0.25">
      <c r="E11095">
        <v>3829</v>
      </c>
      <c r="F11095" t="s">
        <v>18</v>
      </c>
      <c r="G11095" t="s">
        <v>48</v>
      </c>
      <c r="H11095" t="s">
        <v>10</v>
      </c>
      <c r="I11095" t="s">
        <v>13</v>
      </c>
      <c r="J11095" s="2">
        <f>SUMIFS(Table3[TimesUsed],Table3[TripChainId],Table2[[#This Row],[TripChainId]])</f>
        <v>0</v>
      </c>
      <c r="L11095" t="s">
        <v>19</v>
      </c>
      <c r="M11095" t="s">
        <v>15</v>
      </c>
      <c r="N11095" t="s">
        <v>10</v>
      </c>
      <c r="O11095" t="s">
        <v>13</v>
      </c>
      <c r="P11095" s="1">
        <v>52</v>
      </c>
      <c r="Q11095" s="1">
        <f>SUMIFS(Table2[TimesUsed],Table2[OrigZoneId],Table1[[#This Row],[OrigZoneId]],Table2[DestZoneId],Table1[[#This Row],[DestZoneId]],Table2[Purpose],Table1[[#This Row],[Purpose]],Table2[TimePeriod],Table1[[#This Row],[TimePeriod]])</f>
        <v>52</v>
      </c>
    </row>
    <row r="11096" spans="5:17" x14ac:dyDescent="0.25">
      <c r="E11096">
        <v>3830</v>
      </c>
      <c r="F11096" t="s">
        <v>48</v>
      </c>
      <c r="G11096" t="s">
        <v>43</v>
      </c>
      <c r="H11096" t="s">
        <v>8</v>
      </c>
      <c r="I11096" t="s">
        <v>14</v>
      </c>
      <c r="J11096" s="2">
        <f>SUMIFS(Table3[TimesUsed],Table3[TripChainId],Table2[[#This Row],[TripChainId]])</f>
        <v>0</v>
      </c>
      <c r="L11096" t="s">
        <v>19</v>
      </c>
      <c r="M11096" t="s">
        <v>15</v>
      </c>
      <c r="N11096" t="s">
        <v>16</v>
      </c>
      <c r="O11096" t="s">
        <v>11</v>
      </c>
      <c r="P11096" s="1">
        <v>34</v>
      </c>
      <c r="Q11096" s="1">
        <f>SUMIFS(Table2[TimesUsed],Table2[OrigZoneId],Table1[[#This Row],[OrigZoneId]],Table2[DestZoneId],Table1[[#This Row],[DestZoneId]],Table2[Purpose],Table1[[#This Row],[Purpose]],Table2[TimePeriod],Table1[[#This Row],[TimePeriod]])</f>
        <v>34</v>
      </c>
    </row>
    <row r="11097" spans="5:17" x14ac:dyDescent="0.25">
      <c r="E11097">
        <v>3830</v>
      </c>
      <c r="F11097" t="s">
        <v>43</v>
      </c>
      <c r="G11097" t="s">
        <v>18</v>
      </c>
      <c r="H11097" t="s">
        <v>16</v>
      </c>
      <c r="I11097" t="s">
        <v>13</v>
      </c>
      <c r="J11097" s="2">
        <f>SUMIFS(Table3[TimesUsed],Table3[TripChainId],Table2[[#This Row],[TripChainId]])</f>
        <v>0</v>
      </c>
      <c r="L11097" t="s">
        <v>19</v>
      </c>
      <c r="M11097" t="s">
        <v>15</v>
      </c>
      <c r="N11097" t="s">
        <v>16</v>
      </c>
      <c r="O11097" t="s">
        <v>13</v>
      </c>
      <c r="P11097" s="1">
        <v>34</v>
      </c>
      <c r="Q11097" s="1">
        <f>SUMIFS(Table2[TimesUsed],Table2[OrigZoneId],Table1[[#This Row],[OrigZoneId]],Table2[DestZoneId],Table1[[#This Row],[DestZoneId]],Table2[Purpose],Table1[[#This Row],[Purpose]],Table2[TimePeriod],Table1[[#This Row],[TimePeriod]])</f>
        <v>3</v>
      </c>
    </row>
    <row r="11098" spans="5:17" x14ac:dyDescent="0.25">
      <c r="E11098">
        <v>3830</v>
      </c>
      <c r="F11098" t="s">
        <v>18</v>
      </c>
      <c r="G11098" t="s">
        <v>48</v>
      </c>
      <c r="H11098" t="s">
        <v>10</v>
      </c>
      <c r="I11098" t="s">
        <v>13</v>
      </c>
      <c r="J11098" s="2">
        <f>SUMIFS(Table3[TimesUsed],Table3[TripChainId],Table2[[#This Row],[TripChainId]])</f>
        <v>0</v>
      </c>
      <c r="L11098" t="s">
        <v>19</v>
      </c>
      <c r="M11098" t="s">
        <v>45</v>
      </c>
      <c r="N11098" t="s">
        <v>10</v>
      </c>
      <c r="O11098" t="s">
        <v>13</v>
      </c>
      <c r="P11098" s="1">
        <v>67</v>
      </c>
      <c r="Q11098" s="1">
        <f>SUMIFS(Table2[TimesUsed],Table2[OrigZoneId],Table1[[#This Row],[OrigZoneId]],Table2[DestZoneId],Table1[[#This Row],[DestZoneId]],Table2[Purpose],Table1[[#This Row],[Purpose]],Table2[TimePeriod],Table1[[#This Row],[TimePeriod]])</f>
        <v>67</v>
      </c>
    </row>
    <row r="11099" spans="5:17" x14ac:dyDescent="0.25">
      <c r="E11099">
        <v>3831</v>
      </c>
      <c r="F11099" t="s">
        <v>48</v>
      </c>
      <c r="G11099" t="s">
        <v>43</v>
      </c>
      <c r="H11099" t="s">
        <v>8</v>
      </c>
      <c r="I11099" t="s">
        <v>9</v>
      </c>
      <c r="J11099" s="2">
        <f>SUMIFS(Table3[TimesUsed],Table3[TripChainId],Table2[[#This Row],[TripChainId]])</f>
        <v>0</v>
      </c>
      <c r="L11099" t="s">
        <v>19</v>
      </c>
      <c r="M11099" t="s">
        <v>45</v>
      </c>
      <c r="N11099" t="s">
        <v>16</v>
      </c>
      <c r="O11099" t="s">
        <v>11</v>
      </c>
      <c r="P11099" s="1">
        <v>72</v>
      </c>
      <c r="Q11099" s="1">
        <f>SUMIFS(Table2[TimesUsed],Table2[OrigZoneId],Table1[[#This Row],[OrigZoneId]],Table2[DestZoneId],Table1[[#This Row],[DestZoneId]],Table2[Purpose],Table1[[#This Row],[Purpose]],Table2[TimePeriod],Table1[[#This Row],[TimePeriod]])</f>
        <v>53</v>
      </c>
    </row>
    <row r="11100" spans="5:17" x14ac:dyDescent="0.25">
      <c r="E11100">
        <v>3831</v>
      </c>
      <c r="F11100" t="s">
        <v>43</v>
      </c>
      <c r="G11100" t="s">
        <v>19</v>
      </c>
      <c r="H11100" t="s">
        <v>16</v>
      </c>
      <c r="I11100" t="s">
        <v>9</v>
      </c>
      <c r="J11100" s="2">
        <f>SUMIFS(Table3[TimesUsed],Table3[TripChainId],Table2[[#This Row],[TripChainId]])</f>
        <v>0</v>
      </c>
      <c r="L11100" t="s">
        <v>19</v>
      </c>
      <c r="M11100" t="s">
        <v>45</v>
      </c>
      <c r="N11100" t="s">
        <v>16</v>
      </c>
      <c r="O11100" t="s">
        <v>14</v>
      </c>
      <c r="P11100" s="1">
        <v>36</v>
      </c>
      <c r="Q11100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11101" spans="5:17" x14ac:dyDescent="0.25">
      <c r="E11101">
        <v>3831</v>
      </c>
      <c r="F11101" t="s">
        <v>19</v>
      </c>
      <c r="G11101" t="s">
        <v>48</v>
      </c>
      <c r="H11101" t="s">
        <v>10</v>
      </c>
      <c r="I11101" t="s">
        <v>13</v>
      </c>
      <c r="J11101" s="2">
        <f>SUMIFS(Table3[TimesUsed],Table3[TripChainId],Table2[[#This Row],[TripChainId]])</f>
        <v>0</v>
      </c>
      <c r="L11101" t="s">
        <v>19</v>
      </c>
      <c r="M11101" t="s">
        <v>45</v>
      </c>
      <c r="N11101" t="s">
        <v>16</v>
      </c>
      <c r="O11101" t="s">
        <v>12</v>
      </c>
      <c r="P11101" s="1">
        <v>36</v>
      </c>
      <c r="Q11101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11102" spans="5:17" x14ac:dyDescent="0.25">
      <c r="E11102">
        <v>3832</v>
      </c>
      <c r="F11102" t="s">
        <v>48</v>
      </c>
      <c r="G11102" t="s">
        <v>43</v>
      </c>
      <c r="H11102" t="s">
        <v>8</v>
      </c>
      <c r="I11102" t="s">
        <v>9</v>
      </c>
      <c r="J11102" s="2">
        <f>SUMIFS(Table3[TimesUsed],Table3[TripChainId],Table2[[#This Row],[TripChainId]])</f>
        <v>0</v>
      </c>
      <c r="L11102" t="s">
        <v>19</v>
      </c>
      <c r="M11102" t="s">
        <v>45</v>
      </c>
      <c r="N11102" t="s">
        <v>16</v>
      </c>
      <c r="O11102" t="s">
        <v>13</v>
      </c>
      <c r="P11102" s="1">
        <v>138</v>
      </c>
      <c r="Q11102" s="1">
        <f>SUMIFS(Table2[TimesUsed],Table2[OrigZoneId],Table1[[#This Row],[OrigZoneId]],Table2[DestZoneId],Table1[[#This Row],[DestZoneId]],Table2[Purpose],Table1[[#This Row],[Purpose]],Table2[TimePeriod],Table1[[#This Row],[TimePeriod]])</f>
        <v>30</v>
      </c>
    </row>
    <row r="11103" spans="5:17" x14ac:dyDescent="0.25">
      <c r="E11103">
        <v>3832</v>
      </c>
      <c r="F11103" t="s">
        <v>43</v>
      </c>
      <c r="G11103" t="s">
        <v>19</v>
      </c>
      <c r="H11103" t="s">
        <v>16</v>
      </c>
      <c r="I11103" t="s">
        <v>11</v>
      </c>
      <c r="J11103" s="2">
        <f>SUMIFS(Table3[TimesUsed],Table3[TripChainId],Table2[[#This Row],[TripChainId]])</f>
        <v>0</v>
      </c>
      <c r="L11103" t="s">
        <v>19</v>
      </c>
      <c r="M11103" t="s">
        <v>57</v>
      </c>
      <c r="N11103" t="s">
        <v>8</v>
      </c>
      <c r="O11103" t="s">
        <v>11</v>
      </c>
      <c r="P11103" s="1">
        <v>21</v>
      </c>
      <c r="Q111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04" spans="5:17" x14ac:dyDescent="0.25">
      <c r="E11104">
        <v>3832</v>
      </c>
      <c r="F11104" t="s">
        <v>19</v>
      </c>
      <c r="G11104" t="s">
        <v>48</v>
      </c>
      <c r="H11104" t="s">
        <v>10</v>
      </c>
      <c r="I11104" t="s">
        <v>13</v>
      </c>
      <c r="J11104" s="2">
        <f>SUMIFS(Table3[TimesUsed],Table3[TripChainId],Table2[[#This Row],[TripChainId]])</f>
        <v>0</v>
      </c>
      <c r="L11104" t="s">
        <v>19</v>
      </c>
      <c r="M11104" t="s">
        <v>57</v>
      </c>
      <c r="N11104" t="s">
        <v>10</v>
      </c>
      <c r="O11104" t="s">
        <v>11</v>
      </c>
      <c r="P11104" s="1">
        <v>29</v>
      </c>
      <c r="Q11104" s="1">
        <f>SUMIFS(Table2[TimesUsed],Table2[OrigZoneId],Table1[[#This Row],[OrigZoneId]],Table2[DestZoneId],Table1[[#This Row],[DestZoneId]],Table2[Purpose],Table1[[#This Row],[Purpose]],Table2[TimePeriod],Table1[[#This Row],[TimePeriod]])</f>
        <v>29</v>
      </c>
    </row>
    <row r="11105" spans="5:17" x14ac:dyDescent="0.25">
      <c r="E11105">
        <v>3833</v>
      </c>
      <c r="F11105" t="s">
        <v>48</v>
      </c>
      <c r="G11105" t="s">
        <v>43</v>
      </c>
      <c r="H11105" t="s">
        <v>8</v>
      </c>
      <c r="I11105" t="s">
        <v>9</v>
      </c>
      <c r="J11105" s="2">
        <f>SUMIFS(Table3[TimesUsed],Table3[TripChainId],Table2[[#This Row],[TripChainId]])</f>
        <v>0</v>
      </c>
      <c r="L11105" t="s">
        <v>19</v>
      </c>
      <c r="M11105" t="s">
        <v>57</v>
      </c>
      <c r="N11105" t="s">
        <v>10</v>
      </c>
      <c r="O11105" t="s">
        <v>14</v>
      </c>
      <c r="P11105" s="1">
        <v>37</v>
      </c>
      <c r="Q11105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11106" spans="5:17" x14ac:dyDescent="0.25">
      <c r="E11106">
        <v>3833</v>
      </c>
      <c r="F11106" t="s">
        <v>43</v>
      </c>
      <c r="G11106" t="s">
        <v>19</v>
      </c>
      <c r="H11106" t="s">
        <v>16</v>
      </c>
      <c r="I11106" t="s">
        <v>13</v>
      </c>
      <c r="J11106" s="2">
        <f>SUMIFS(Table3[TimesUsed],Table3[TripChainId],Table2[[#This Row],[TripChainId]])</f>
        <v>0</v>
      </c>
      <c r="L11106" t="s">
        <v>19</v>
      </c>
      <c r="M11106" t="s">
        <v>57</v>
      </c>
      <c r="N11106" t="s">
        <v>10</v>
      </c>
      <c r="O11106" t="s">
        <v>12</v>
      </c>
      <c r="P11106" s="1">
        <v>36</v>
      </c>
      <c r="Q11106" s="1">
        <f>SUMIFS(Table2[TimesUsed],Table2[OrigZoneId],Table1[[#This Row],[OrigZoneId]],Table2[DestZoneId],Table1[[#This Row],[DestZoneId]],Table2[Purpose],Table1[[#This Row],[Purpose]],Table2[TimePeriod],Table1[[#This Row],[TimePeriod]])</f>
        <v>36</v>
      </c>
    </row>
    <row r="11107" spans="5:17" x14ac:dyDescent="0.25">
      <c r="E11107">
        <v>3833</v>
      </c>
      <c r="F11107" t="s">
        <v>19</v>
      </c>
      <c r="G11107" t="s">
        <v>48</v>
      </c>
      <c r="H11107" t="s">
        <v>10</v>
      </c>
      <c r="I11107" t="s">
        <v>13</v>
      </c>
      <c r="J11107" s="2">
        <f>SUMIFS(Table3[TimesUsed],Table3[TripChainId],Table2[[#This Row],[TripChainId]])</f>
        <v>0</v>
      </c>
      <c r="L11107" t="s">
        <v>19</v>
      </c>
      <c r="M11107" t="s">
        <v>57</v>
      </c>
      <c r="N11107" t="s">
        <v>10</v>
      </c>
      <c r="O11107" t="s">
        <v>13</v>
      </c>
      <c r="P11107" s="1">
        <v>71</v>
      </c>
      <c r="Q11107" s="1">
        <f>SUMIFS(Table2[TimesUsed],Table2[OrigZoneId],Table1[[#This Row],[OrigZoneId]],Table2[DestZoneId],Table1[[#This Row],[DestZoneId]],Table2[Purpose],Table1[[#This Row],[Purpose]],Table2[TimePeriod],Table1[[#This Row],[TimePeriod]])</f>
        <v>71</v>
      </c>
    </row>
    <row r="11108" spans="5:17" x14ac:dyDescent="0.25">
      <c r="E11108">
        <v>3834</v>
      </c>
      <c r="F11108" t="s">
        <v>48</v>
      </c>
      <c r="G11108" t="s">
        <v>43</v>
      </c>
      <c r="H11108" t="s">
        <v>8</v>
      </c>
      <c r="I11108" t="s">
        <v>14</v>
      </c>
      <c r="J11108" s="2">
        <f>SUMIFS(Table3[TimesUsed],Table3[TripChainId],Table2[[#This Row],[TripChainId]])</f>
        <v>0</v>
      </c>
      <c r="L11108" t="s">
        <v>19</v>
      </c>
      <c r="M11108" t="s">
        <v>57</v>
      </c>
      <c r="N11108" t="s">
        <v>16</v>
      </c>
      <c r="O11108" t="s">
        <v>9</v>
      </c>
      <c r="P11108" s="1">
        <v>22</v>
      </c>
      <c r="Q111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09" spans="5:17" x14ac:dyDescent="0.25">
      <c r="E11109">
        <v>3834</v>
      </c>
      <c r="F11109" t="s">
        <v>43</v>
      </c>
      <c r="G11109" t="s">
        <v>19</v>
      </c>
      <c r="H11109" t="s">
        <v>16</v>
      </c>
      <c r="I11109" t="s">
        <v>9</v>
      </c>
      <c r="J11109" s="2">
        <f>SUMIFS(Table3[TimesUsed],Table3[TripChainId],Table2[[#This Row],[TripChainId]])</f>
        <v>0</v>
      </c>
      <c r="L11109" t="s">
        <v>19</v>
      </c>
      <c r="M11109" t="s">
        <v>57</v>
      </c>
      <c r="N11109" t="s">
        <v>16</v>
      </c>
      <c r="O11109" t="s">
        <v>11</v>
      </c>
      <c r="P11109" s="1">
        <v>79</v>
      </c>
      <c r="Q111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10" spans="5:17" x14ac:dyDescent="0.25">
      <c r="E11110">
        <v>3834</v>
      </c>
      <c r="F11110" t="s">
        <v>19</v>
      </c>
      <c r="G11110" t="s">
        <v>48</v>
      </c>
      <c r="H11110" t="s">
        <v>10</v>
      </c>
      <c r="I11110" t="s">
        <v>13</v>
      </c>
      <c r="J11110" s="2">
        <f>SUMIFS(Table3[TimesUsed],Table3[TripChainId],Table2[[#This Row],[TripChainId]])</f>
        <v>0</v>
      </c>
      <c r="L11110" t="s">
        <v>19</v>
      </c>
      <c r="M11110" t="s">
        <v>57</v>
      </c>
      <c r="N11110" t="s">
        <v>16</v>
      </c>
      <c r="O11110" t="s">
        <v>14</v>
      </c>
      <c r="P11110" s="1">
        <v>33</v>
      </c>
      <c r="Q111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11" spans="5:17" x14ac:dyDescent="0.25">
      <c r="E11111">
        <v>3835</v>
      </c>
      <c r="F11111" t="s">
        <v>48</v>
      </c>
      <c r="G11111" t="s">
        <v>43</v>
      </c>
      <c r="H11111" t="s">
        <v>8</v>
      </c>
      <c r="I11111" t="s">
        <v>14</v>
      </c>
      <c r="J11111" s="2">
        <f>SUMIFS(Table3[TimesUsed],Table3[TripChainId],Table2[[#This Row],[TripChainId]])</f>
        <v>0</v>
      </c>
      <c r="L11111" t="s">
        <v>19</v>
      </c>
      <c r="M11111" t="s">
        <v>57</v>
      </c>
      <c r="N11111" t="s">
        <v>16</v>
      </c>
      <c r="O11111" t="s">
        <v>12</v>
      </c>
      <c r="P11111" s="1">
        <v>33</v>
      </c>
      <c r="Q111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12" spans="5:17" x14ac:dyDescent="0.25">
      <c r="E11112">
        <v>3835</v>
      </c>
      <c r="F11112" t="s">
        <v>43</v>
      </c>
      <c r="G11112" t="s">
        <v>19</v>
      </c>
      <c r="H11112" t="s">
        <v>16</v>
      </c>
      <c r="I11112" t="s">
        <v>11</v>
      </c>
      <c r="J11112" s="2">
        <f>SUMIFS(Table3[TimesUsed],Table3[TripChainId],Table2[[#This Row],[TripChainId]])</f>
        <v>0</v>
      </c>
      <c r="L11112" t="s">
        <v>19</v>
      </c>
      <c r="M11112" t="s">
        <v>57</v>
      </c>
      <c r="N11112" t="s">
        <v>16</v>
      </c>
      <c r="O11112" t="s">
        <v>13</v>
      </c>
      <c r="P11112" s="1">
        <v>75</v>
      </c>
      <c r="Q111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13" spans="5:17" x14ac:dyDescent="0.25">
      <c r="E11113">
        <v>3835</v>
      </c>
      <c r="F11113" t="s">
        <v>19</v>
      </c>
      <c r="G11113" t="s">
        <v>48</v>
      </c>
      <c r="H11113" t="s">
        <v>10</v>
      </c>
      <c r="I11113" t="s">
        <v>13</v>
      </c>
      <c r="J11113" s="2">
        <f>SUMIFS(Table3[TimesUsed],Table3[TripChainId],Table2[[#This Row],[TripChainId]])</f>
        <v>0</v>
      </c>
      <c r="L11113" t="s">
        <v>19</v>
      </c>
      <c r="M11113" t="s">
        <v>29</v>
      </c>
      <c r="N11113" t="s">
        <v>8</v>
      </c>
      <c r="O11113" t="s">
        <v>9</v>
      </c>
      <c r="P11113" s="1">
        <v>92</v>
      </c>
      <c r="Q111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14" spans="5:17" x14ac:dyDescent="0.25">
      <c r="E11114">
        <v>3836</v>
      </c>
      <c r="F11114" t="s">
        <v>48</v>
      </c>
      <c r="G11114" t="s">
        <v>43</v>
      </c>
      <c r="H11114" t="s">
        <v>8</v>
      </c>
      <c r="I11114" t="s">
        <v>14</v>
      </c>
      <c r="J11114" s="2">
        <f>SUMIFS(Table3[TimesUsed],Table3[TripChainId],Table2[[#This Row],[TripChainId]])</f>
        <v>0</v>
      </c>
      <c r="L11114" t="s">
        <v>19</v>
      </c>
      <c r="M11114" t="s">
        <v>29</v>
      </c>
      <c r="N11114" t="s">
        <v>8</v>
      </c>
      <c r="O11114" t="s">
        <v>11</v>
      </c>
      <c r="P11114" s="1">
        <v>54</v>
      </c>
      <c r="Q111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15" spans="5:17" x14ac:dyDescent="0.25">
      <c r="E11115">
        <v>3836</v>
      </c>
      <c r="F11115" t="s">
        <v>43</v>
      </c>
      <c r="G11115" t="s">
        <v>19</v>
      </c>
      <c r="H11115" t="s">
        <v>16</v>
      </c>
      <c r="I11115" t="s">
        <v>14</v>
      </c>
      <c r="J11115" s="2">
        <f>SUMIFS(Table3[TimesUsed],Table3[TripChainId],Table2[[#This Row],[TripChainId]])</f>
        <v>0</v>
      </c>
      <c r="L11115" t="s">
        <v>19</v>
      </c>
      <c r="M11115" t="s">
        <v>29</v>
      </c>
      <c r="N11115" t="s">
        <v>8</v>
      </c>
      <c r="O11115" t="s">
        <v>14</v>
      </c>
      <c r="P11115" s="1">
        <v>32</v>
      </c>
      <c r="Q111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16" spans="5:17" x14ac:dyDescent="0.25">
      <c r="E11116">
        <v>3836</v>
      </c>
      <c r="F11116" t="s">
        <v>19</v>
      </c>
      <c r="G11116" t="s">
        <v>48</v>
      </c>
      <c r="H11116" t="s">
        <v>10</v>
      </c>
      <c r="I11116" t="s">
        <v>13</v>
      </c>
      <c r="J11116" s="2">
        <f>SUMIFS(Table3[TimesUsed],Table3[TripChainId],Table2[[#This Row],[TripChainId]])</f>
        <v>0</v>
      </c>
      <c r="L11116" t="s">
        <v>19</v>
      </c>
      <c r="M11116" t="s">
        <v>29</v>
      </c>
      <c r="N11116" t="s">
        <v>8</v>
      </c>
      <c r="O11116" t="s">
        <v>12</v>
      </c>
      <c r="P11116" s="1">
        <v>32</v>
      </c>
      <c r="Q111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17" spans="5:17" x14ac:dyDescent="0.25">
      <c r="E11117">
        <v>3837</v>
      </c>
      <c r="F11117" t="s">
        <v>48</v>
      </c>
      <c r="G11117" t="s">
        <v>43</v>
      </c>
      <c r="H11117" t="s">
        <v>8</v>
      </c>
      <c r="I11117" t="s">
        <v>14</v>
      </c>
      <c r="J11117" s="2">
        <f>SUMIFS(Table3[TimesUsed],Table3[TripChainId],Table2[[#This Row],[TripChainId]])</f>
        <v>0</v>
      </c>
      <c r="L11117" t="s">
        <v>19</v>
      </c>
      <c r="M11117" t="s">
        <v>29</v>
      </c>
      <c r="N11117" t="s">
        <v>8</v>
      </c>
      <c r="O11117" t="s">
        <v>13</v>
      </c>
      <c r="P11117" s="1">
        <v>27</v>
      </c>
      <c r="Q111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18" spans="5:17" x14ac:dyDescent="0.25">
      <c r="E11118">
        <v>3837</v>
      </c>
      <c r="F11118" t="s">
        <v>43</v>
      </c>
      <c r="G11118" t="s">
        <v>19</v>
      </c>
      <c r="H11118" t="s">
        <v>16</v>
      </c>
      <c r="I11118" t="s">
        <v>13</v>
      </c>
      <c r="J11118" s="2">
        <f>SUMIFS(Table3[TimesUsed],Table3[TripChainId],Table2[[#This Row],[TripChainId]])</f>
        <v>0</v>
      </c>
      <c r="L11118" t="s">
        <v>19</v>
      </c>
      <c r="M11118" t="s">
        <v>29</v>
      </c>
      <c r="N11118" t="s">
        <v>10</v>
      </c>
      <c r="O11118" t="s">
        <v>9</v>
      </c>
      <c r="P11118" s="1">
        <v>34</v>
      </c>
      <c r="Q11118" s="1">
        <f>SUMIFS(Table2[TimesUsed],Table2[OrigZoneId],Table1[[#This Row],[OrigZoneId]],Table2[DestZoneId],Table1[[#This Row],[DestZoneId]],Table2[Purpose],Table1[[#This Row],[Purpose]],Table2[TimePeriod],Table1[[#This Row],[TimePeriod]])</f>
        <v>34</v>
      </c>
    </row>
    <row r="11119" spans="5:17" x14ac:dyDescent="0.25">
      <c r="E11119">
        <v>3837</v>
      </c>
      <c r="F11119" t="s">
        <v>19</v>
      </c>
      <c r="G11119" t="s">
        <v>48</v>
      </c>
      <c r="H11119" t="s">
        <v>10</v>
      </c>
      <c r="I11119" t="s">
        <v>13</v>
      </c>
      <c r="J11119" s="2">
        <f>SUMIFS(Table3[TimesUsed],Table3[TripChainId],Table2[[#This Row],[TripChainId]])</f>
        <v>0</v>
      </c>
      <c r="L11119" t="s">
        <v>19</v>
      </c>
      <c r="M11119" t="s">
        <v>29</v>
      </c>
      <c r="N11119" t="s">
        <v>10</v>
      </c>
      <c r="O11119" t="s">
        <v>11</v>
      </c>
      <c r="P11119" s="1">
        <v>72</v>
      </c>
      <c r="Q11119" s="1">
        <f>SUMIFS(Table2[TimesUsed],Table2[OrigZoneId],Table1[[#This Row],[OrigZoneId]],Table2[DestZoneId],Table1[[#This Row],[DestZoneId]],Table2[Purpose],Table1[[#This Row],[Purpose]],Table2[TimePeriod],Table1[[#This Row],[TimePeriod]])</f>
        <v>72</v>
      </c>
    </row>
    <row r="11120" spans="5:17" x14ac:dyDescent="0.25">
      <c r="E11120">
        <v>3838</v>
      </c>
      <c r="F11120" t="s">
        <v>48</v>
      </c>
      <c r="G11120" t="s">
        <v>30</v>
      </c>
      <c r="H11120" t="s">
        <v>8</v>
      </c>
      <c r="I11120" t="s">
        <v>9</v>
      </c>
      <c r="J11120" s="2">
        <f>SUMIFS(Table3[TimesUsed],Table3[TripChainId],Table2[[#This Row],[TripChainId]])</f>
        <v>0</v>
      </c>
      <c r="L11120" t="s">
        <v>19</v>
      </c>
      <c r="M11120" t="s">
        <v>29</v>
      </c>
      <c r="N11120" t="s">
        <v>10</v>
      </c>
      <c r="O11120" t="s">
        <v>14</v>
      </c>
      <c r="P11120" s="1">
        <v>70</v>
      </c>
      <c r="Q11120" s="1">
        <f>SUMIFS(Table2[TimesUsed],Table2[OrigZoneId],Table1[[#This Row],[OrigZoneId]],Table2[DestZoneId],Table1[[#This Row],[DestZoneId]],Table2[Purpose],Table1[[#This Row],[Purpose]],Table2[TimePeriod],Table1[[#This Row],[TimePeriod]])</f>
        <v>58</v>
      </c>
    </row>
    <row r="11121" spans="5:17" x14ac:dyDescent="0.25">
      <c r="E11121">
        <v>3838</v>
      </c>
      <c r="F11121" t="s">
        <v>30</v>
      </c>
      <c r="G11121" t="s">
        <v>22</v>
      </c>
      <c r="H11121" t="s">
        <v>16</v>
      </c>
      <c r="I11121" t="s">
        <v>9</v>
      </c>
      <c r="J11121" s="2">
        <f>SUMIFS(Table3[TimesUsed],Table3[TripChainId],Table2[[#This Row],[TripChainId]])</f>
        <v>0</v>
      </c>
      <c r="L11121" t="s">
        <v>19</v>
      </c>
      <c r="M11121" t="s">
        <v>29</v>
      </c>
      <c r="N11121" t="s">
        <v>10</v>
      </c>
      <c r="O11121" t="s">
        <v>12</v>
      </c>
      <c r="P11121" s="1">
        <v>70</v>
      </c>
      <c r="Q11121" s="1">
        <f>SUMIFS(Table2[TimesUsed],Table2[OrigZoneId],Table1[[#This Row],[OrigZoneId]],Table2[DestZoneId],Table1[[#This Row],[DestZoneId]],Table2[Purpose],Table1[[#This Row],[Purpose]],Table2[TimePeriod],Table1[[#This Row],[TimePeriod]])</f>
        <v>70</v>
      </c>
    </row>
    <row r="11122" spans="5:17" x14ac:dyDescent="0.25">
      <c r="E11122">
        <v>3838</v>
      </c>
      <c r="F11122" t="s">
        <v>22</v>
      </c>
      <c r="G11122" t="s">
        <v>48</v>
      </c>
      <c r="H11122" t="s">
        <v>10</v>
      </c>
      <c r="I11122" t="s">
        <v>13</v>
      </c>
      <c r="J11122" s="2">
        <f>SUMIFS(Table3[TimesUsed],Table3[TripChainId],Table2[[#This Row],[TripChainId]])</f>
        <v>0</v>
      </c>
      <c r="L11122" t="s">
        <v>19</v>
      </c>
      <c r="M11122" t="s">
        <v>29</v>
      </c>
      <c r="N11122" t="s">
        <v>10</v>
      </c>
      <c r="O11122" t="s">
        <v>13</v>
      </c>
      <c r="P11122" s="1">
        <v>113</v>
      </c>
      <c r="Q11122" s="1">
        <f>SUMIFS(Table2[TimesUsed],Table2[OrigZoneId],Table1[[#This Row],[OrigZoneId]],Table2[DestZoneId],Table1[[#This Row],[DestZoneId]],Table2[Purpose],Table1[[#This Row],[Purpose]],Table2[TimePeriod],Table1[[#This Row],[TimePeriod]])</f>
        <v>113</v>
      </c>
    </row>
    <row r="11123" spans="5:17" x14ac:dyDescent="0.25">
      <c r="E11123">
        <v>3839</v>
      </c>
      <c r="F11123" t="s">
        <v>48</v>
      </c>
      <c r="G11123" t="s">
        <v>30</v>
      </c>
      <c r="H11123" t="s">
        <v>8</v>
      </c>
      <c r="I11123" t="s">
        <v>9</v>
      </c>
      <c r="J11123" s="2">
        <f>SUMIFS(Table3[TimesUsed],Table3[TripChainId],Table2[[#This Row],[TripChainId]])</f>
        <v>0</v>
      </c>
      <c r="L11123" t="s">
        <v>19</v>
      </c>
      <c r="M11123" t="s">
        <v>29</v>
      </c>
      <c r="N11123" t="s">
        <v>16</v>
      </c>
      <c r="O11123" t="s">
        <v>9</v>
      </c>
      <c r="P11123" s="1">
        <v>600</v>
      </c>
      <c r="Q111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24" spans="5:17" x14ac:dyDescent="0.25">
      <c r="E11124">
        <v>3839</v>
      </c>
      <c r="F11124" t="s">
        <v>30</v>
      </c>
      <c r="G11124" t="s">
        <v>22</v>
      </c>
      <c r="H11124" t="s">
        <v>16</v>
      </c>
      <c r="I11124" t="s">
        <v>11</v>
      </c>
      <c r="J11124" s="2">
        <f>SUMIFS(Table3[TimesUsed],Table3[TripChainId],Table2[[#This Row],[TripChainId]])</f>
        <v>0</v>
      </c>
      <c r="L11124" t="s">
        <v>19</v>
      </c>
      <c r="M11124" t="s">
        <v>29</v>
      </c>
      <c r="N11124" t="s">
        <v>16</v>
      </c>
      <c r="O11124" t="s">
        <v>11</v>
      </c>
      <c r="P11124" s="1">
        <v>2767</v>
      </c>
      <c r="Q111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25" spans="5:17" x14ac:dyDescent="0.25">
      <c r="E11125">
        <v>3839</v>
      </c>
      <c r="F11125" t="s">
        <v>22</v>
      </c>
      <c r="G11125" t="s">
        <v>48</v>
      </c>
      <c r="H11125" t="s">
        <v>10</v>
      </c>
      <c r="I11125" t="s">
        <v>13</v>
      </c>
      <c r="J11125" s="2">
        <f>SUMIFS(Table3[TimesUsed],Table3[TripChainId],Table2[[#This Row],[TripChainId]])</f>
        <v>0</v>
      </c>
      <c r="L11125" t="s">
        <v>19</v>
      </c>
      <c r="M11125" t="s">
        <v>29</v>
      </c>
      <c r="N11125" t="s">
        <v>16</v>
      </c>
      <c r="O11125" t="s">
        <v>14</v>
      </c>
      <c r="P11125" s="1">
        <v>160</v>
      </c>
      <c r="Q11125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11126" spans="5:17" x14ac:dyDescent="0.25">
      <c r="E11126">
        <v>3840</v>
      </c>
      <c r="F11126" t="s">
        <v>48</v>
      </c>
      <c r="G11126" t="s">
        <v>30</v>
      </c>
      <c r="H11126" t="s">
        <v>8</v>
      </c>
      <c r="I11126" t="s">
        <v>9</v>
      </c>
      <c r="J11126" s="2">
        <f>SUMIFS(Table3[TimesUsed],Table3[TripChainId],Table2[[#This Row],[TripChainId]])</f>
        <v>0</v>
      </c>
      <c r="L11126" t="s">
        <v>19</v>
      </c>
      <c r="M11126" t="s">
        <v>29</v>
      </c>
      <c r="N11126" t="s">
        <v>16</v>
      </c>
      <c r="O11126" t="s">
        <v>12</v>
      </c>
      <c r="P11126" s="1">
        <v>159</v>
      </c>
      <c r="Q111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27" spans="5:17" x14ac:dyDescent="0.25">
      <c r="E11127">
        <v>3840</v>
      </c>
      <c r="F11127" t="s">
        <v>30</v>
      </c>
      <c r="G11127" t="s">
        <v>22</v>
      </c>
      <c r="H11127" t="s">
        <v>16</v>
      </c>
      <c r="I11127" t="s">
        <v>13</v>
      </c>
      <c r="J11127" s="2">
        <f>SUMIFS(Table3[TimesUsed],Table3[TripChainId],Table2[[#This Row],[TripChainId]])</f>
        <v>0</v>
      </c>
      <c r="L11127" t="s">
        <v>19</v>
      </c>
      <c r="M11127" t="s">
        <v>29</v>
      </c>
      <c r="N11127" t="s">
        <v>16</v>
      </c>
      <c r="O11127" t="s">
        <v>13</v>
      </c>
      <c r="P11127" s="1">
        <v>584</v>
      </c>
      <c r="Q11127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1128" spans="5:17" x14ac:dyDescent="0.25">
      <c r="E11128">
        <v>3840</v>
      </c>
      <c r="F11128" t="s">
        <v>22</v>
      </c>
      <c r="G11128" t="s">
        <v>48</v>
      </c>
      <c r="H11128" t="s">
        <v>10</v>
      </c>
      <c r="I11128" t="s">
        <v>13</v>
      </c>
      <c r="J11128" s="2">
        <f>SUMIFS(Table3[TimesUsed],Table3[TripChainId],Table2[[#This Row],[TripChainId]])</f>
        <v>0</v>
      </c>
      <c r="L11128" t="s">
        <v>19</v>
      </c>
      <c r="M11128" t="s">
        <v>41</v>
      </c>
      <c r="N11128" t="s">
        <v>10</v>
      </c>
      <c r="O11128" t="s">
        <v>11</v>
      </c>
      <c r="P11128" s="1">
        <v>26</v>
      </c>
      <c r="Q11128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11129" spans="5:17" x14ac:dyDescent="0.25">
      <c r="E11129">
        <v>3841</v>
      </c>
      <c r="F11129" t="s">
        <v>48</v>
      </c>
      <c r="G11129" t="s">
        <v>30</v>
      </c>
      <c r="H11129" t="s">
        <v>8</v>
      </c>
      <c r="I11129" t="s">
        <v>9</v>
      </c>
      <c r="J11129" s="2">
        <f>SUMIFS(Table3[TimesUsed],Table3[TripChainId],Table2[[#This Row],[TripChainId]])</f>
        <v>0</v>
      </c>
      <c r="L11129" t="s">
        <v>19</v>
      </c>
      <c r="M11129" t="s">
        <v>41</v>
      </c>
      <c r="N11129" t="s">
        <v>10</v>
      </c>
      <c r="O11129" t="s">
        <v>14</v>
      </c>
      <c r="P11129" s="1">
        <v>40</v>
      </c>
      <c r="Q11129" s="1">
        <f>SUMIFS(Table2[TimesUsed],Table2[OrigZoneId],Table1[[#This Row],[OrigZoneId]],Table2[DestZoneId],Table1[[#This Row],[DestZoneId]],Table2[Purpose],Table1[[#This Row],[Purpose]],Table2[TimePeriod],Table1[[#This Row],[TimePeriod]])</f>
        <v>40</v>
      </c>
    </row>
    <row r="11130" spans="5:17" x14ac:dyDescent="0.25">
      <c r="E11130">
        <v>3841</v>
      </c>
      <c r="F11130" t="s">
        <v>30</v>
      </c>
      <c r="G11130" t="s">
        <v>17</v>
      </c>
      <c r="H11130" t="s">
        <v>16</v>
      </c>
      <c r="I11130" t="s">
        <v>9</v>
      </c>
      <c r="J11130" s="2">
        <f>SUMIFS(Table3[TimesUsed],Table3[TripChainId],Table2[[#This Row],[TripChainId]])</f>
        <v>0</v>
      </c>
      <c r="L11130" t="s">
        <v>19</v>
      </c>
      <c r="M11130" t="s">
        <v>41</v>
      </c>
      <c r="N11130" t="s">
        <v>10</v>
      </c>
      <c r="O11130" t="s">
        <v>12</v>
      </c>
      <c r="P11130" s="1">
        <v>39</v>
      </c>
      <c r="Q11130" s="1">
        <f>SUMIFS(Table2[TimesUsed],Table2[OrigZoneId],Table1[[#This Row],[OrigZoneId]],Table2[DestZoneId],Table1[[#This Row],[DestZoneId]],Table2[Purpose],Table1[[#This Row],[Purpose]],Table2[TimePeriod],Table1[[#This Row],[TimePeriod]])</f>
        <v>39</v>
      </c>
    </row>
    <row r="11131" spans="5:17" x14ac:dyDescent="0.25">
      <c r="E11131">
        <v>3841</v>
      </c>
      <c r="F11131" t="s">
        <v>17</v>
      </c>
      <c r="G11131" t="s">
        <v>48</v>
      </c>
      <c r="H11131" t="s">
        <v>10</v>
      </c>
      <c r="I11131" t="s">
        <v>9</v>
      </c>
      <c r="J11131" s="2">
        <f>SUMIFS(Table3[TimesUsed],Table3[TripChainId],Table2[[#This Row],[TripChainId]])</f>
        <v>0</v>
      </c>
      <c r="L11131" t="s">
        <v>19</v>
      </c>
      <c r="M11131" t="s">
        <v>41</v>
      </c>
      <c r="N11131" t="s">
        <v>10</v>
      </c>
      <c r="O11131" t="s">
        <v>13</v>
      </c>
      <c r="P11131" s="1">
        <v>84</v>
      </c>
      <c r="Q11131" s="1">
        <f>SUMIFS(Table2[TimesUsed],Table2[OrigZoneId],Table1[[#This Row],[OrigZoneId]],Table2[DestZoneId],Table1[[#This Row],[DestZoneId]],Table2[Purpose],Table1[[#This Row],[Purpose]],Table2[TimePeriod],Table1[[#This Row],[TimePeriod]])</f>
        <v>84</v>
      </c>
    </row>
    <row r="11132" spans="5:17" x14ac:dyDescent="0.25">
      <c r="E11132">
        <v>3842</v>
      </c>
      <c r="F11132" t="s">
        <v>48</v>
      </c>
      <c r="G11132" t="s">
        <v>30</v>
      </c>
      <c r="H11132" t="s">
        <v>8</v>
      </c>
      <c r="I11132" t="s">
        <v>9</v>
      </c>
      <c r="J11132" s="2">
        <f>SUMIFS(Table3[TimesUsed],Table3[TripChainId],Table2[[#This Row],[TripChainId]])</f>
        <v>0</v>
      </c>
      <c r="L11132" t="s">
        <v>19</v>
      </c>
      <c r="M11132" t="s">
        <v>41</v>
      </c>
      <c r="N11132" t="s">
        <v>16</v>
      </c>
      <c r="O11132" t="s">
        <v>9</v>
      </c>
      <c r="P11132" s="1">
        <v>45</v>
      </c>
      <c r="Q11132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11133" spans="5:17" x14ac:dyDescent="0.25">
      <c r="E11133">
        <v>3842</v>
      </c>
      <c r="F11133" t="s">
        <v>30</v>
      </c>
      <c r="G11133" t="s">
        <v>17</v>
      </c>
      <c r="H11133" t="s">
        <v>16</v>
      </c>
      <c r="I11133" t="s">
        <v>9</v>
      </c>
      <c r="J11133" s="2">
        <f>SUMIFS(Table3[TimesUsed],Table3[TripChainId],Table2[[#This Row],[TripChainId]])</f>
        <v>0</v>
      </c>
      <c r="L11133" t="s">
        <v>19</v>
      </c>
      <c r="M11133" t="s">
        <v>41</v>
      </c>
      <c r="N11133" t="s">
        <v>16</v>
      </c>
      <c r="O11133" t="s">
        <v>11</v>
      </c>
      <c r="P11133" s="1">
        <v>124</v>
      </c>
      <c r="Q11133" s="1">
        <f>SUMIFS(Table2[TimesUsed],Table2[OrigZoneId],Table1[[#This Row],[OrigZoneId]],Table2[DestZoneId],Table1[[#This Row],[DestZoneId]],Table2[Purpose],Table1[[#This Row],[Purpose]],Table2[TimePeriod],Table1[[#This Row],[TimePeriod]])</f>
        <v>38</v>
      </c>
    </row>
    <row r="11134" spans="5:17" x14ac:dyDescent="0.25">
      <c r="E11134">
        <v>3842</v>
      </c>
      <c r="F11134" t="s">
        <v>17</v>
      </c>
      <c r="G11134" t="s">
        <v>48</v>
      </c>
      <c r="H11134" t="s">
        <v>10</v>
      </c>
      <c r="I11134" t="s">
        <v>11</v>
      </c>
      <c r="J11134" s="2">
        <f>SUMIFS(Table3[TimesUsed],Table3[TripChainId],Table2[[#This Row],[TripChainId]])</f>
        <v>0</v>
      </c>
      <c r="L11134" t="s">
        <v>19</v>
      </c>
      <c r="M11134" t="s">
        <v>41</v>
      </c>
      <c r="N11134" t="s">
        <v>16</v>
      </c>
      <c r="O11134" t="s">
        <v>14</v>
      </c>
      <c r="P11134" s="1">
        <v>37</v>
      </c>
      <c r="Q11134" s="1">
        <f>SUMIFS(Table2[TimesUsed],Table2[OrigZoneId],Table1[[#This Row],[OrigZoneId]],Table2[DestZoneId],Table1[[#This Row],[DestZoneId]],Table2[Purpose],Table1[[#This Row],[Purpose]],Table2[TimePeriod],Table1[[#This Row],[TimePeriod]])</f>
        <v>32</v>
      </c>
    </row>
    <row r="11135" spans="5:17" x14ac:dyDescent="0.25">
      <c r="E11135">
        <v>3843</v>
      </c>
      <c r="F11135" t="s">
        <v>48</v>
      </c>
      <c r="G11135" t="s">
        <v>30</v>
      </c>
      <c r="H11135" t="s">
        <v>8</v>
      </c>
      <c r="I11135" t="s">
        <v>9</v>
      </c>
      <c r="J11135" s="2">
        <f>SUMIFS(Table3[TimesUsed],Table3[TripChainId],Table2[[#This Row],[TripChainId]])</f>
        <v>0</v>
      </c>
      <c r="L11135" t="s">
        <v>19</v>
      </c>
      <c r="M11135" t="s">
        <v>41</v>
      </c>
      <c r="N11135" t="s">
        <v>16</v>
      </c>
      <c r="O11135" t="s">
        <v>12</v>
      </c>
      <c r="P11135" s="1">
        <v>37</v>
      </c>
      <c r="Q11135" s="1">
        <f>SUMIFS(Table2[TimesUsed],Table2[OrigZoneId],Table1[[#This Row],[OrigZoneId]],Table2[DestZoneId],Table1[[#This Row],[DestZoneId]],Table2[Purpose],Table1[[#This Row],[Purpose]],Table2[TimePeriod],Table1[[#This Row],[TimePeriod]])</f>
        <v>17</v>
      </c>
    </row>
    <row r="11136" spans="5:17" x14ac:dyDescent="0.25">
      <c r="E11136">
        <v>3843</v>
      </c>
      <c r="F11136" t="s">
        <v>30</v>
      </c>
      <c r="G11136" t="s">
        <v>17</v>
      </c>
      <c r="H11136" t="s">
        <v>16</v>
      </c>
      <c r="I11136" t="s">
        <v>9</v>
      </c>
      <c r="J11136" s="2">
        <f>SUMIFS(Table3[TimesUsed],Table3[TripChainId],Table2[[#This Row],[TripChainId]])</f>
        <v>0</v>
      </c>
      <c r="L11136" t="s">
        <v>19</v>
      </c>
      <c r="M11136" t="s">
        <v>41</v>
      </c>
      <c r="N11136" t="s">
        <v>16</v>
      </c>
      <c r="O11136" t="s">
        <v>13</v>
      </c>
      <c r="P11136" s="1">
        <v>59</v>
      </c>
      <c r="Q11136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11137" spans="5:17" x14ac:dyDescent="0.25">
      <c r="E11137">
        <v>3843</v>
      </c>
      <c r="F11137" t="s">
        <v>17</v>
      </c>
      <c r="G11137" t="s">
        <v>48</v>
      </c>
      <c r="H11137" t="s">
        <v>10</v>
      </c>
      <c r="I11137" t="s">
        <v>12</v>
      </c>
      <c r="J11137" s="2">
        <f>SUMIFS(Table3[TimesUsed],Table3[TripChainId],Table2[[#This Row],[TripChainId]])</f>
        <v>0</v>
      </c>
      <c r="L11137" t="s">
        <v>19</v>
      </c>
      <c r="M11137" t="s">
        <v>58</v>
      </c>
      <c r="N11137" t="s">
        <v>8</v>
      </c>
      <c r="O11137" t="s">
        <v>9</v>
      </c>
      <c r="P11137" s="1">
        <v>39</v>
      </c>
      <c r="Q111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38" spans="5:17" x14ac:dyDescent="0.25">
      <c r="E11138">
        <v>3844</v>
      </c>
      <c r="F11138" t="s">
        <v>48</v>
      </c>
      <c r="G11138" t="s">
        <v>30</v>
      </c>
      <c r="H11138" t="s">
        <v>8</v>
      </c>
      <c r="I11138" t="s">
        <v>9</v>
      </c>
      <c r="J11138" s="2">
        <f>SUMIFS(Table3[TimesUsed],Table3[TripChainId],Table2[[#This Row],[TripChainId]])</f>
        <v>0</v>
      </c>
      <c r="L11138" t="s">
        <v>19</v>
      </c>
      <c r="M11138" t="s">
        <v>58</v>
      </c>
      <c r="N11138" t="s">
        <v>8</v>
      </c>
      <c r="O11138" t="s">
        <v>11</v>
      </c>
      <c r="P11138" s="1">
        <v>42</v>
      </c>
      <c r="Q111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39" spans="5:17" x14ac:dyDescent="0.25">
      <c r="E11139">
        <v>3844</v>
      </c>
      <c r="F11139" t="s">
        <v>30</v>
      </c>
      <c r="G11139" t="s">
        <v>17</v>
      </c>
      <c r="H11139" t="s">
        <v>16</v>
      </c>
      <c r="I11139" t="s">
        <v>9</v>
      </c>
      <c r="J11139" s="2">
        <f>SUMIFS(Table3[TimesUsed],Table3[TripChainId],Table2[[#This Row],[TripChainId]])</f>
        <v>0</v>
      </c>
      <c r="L11139" t="s">
        <v>19</v>
      </c>
      <c r="M11139" t="s">
        <v>58</v>
      </c>
      <c r="N11139" t="s">
        <v>8</v>
      </c>
      <c r="O11139" t="s">
        <v>14</v>
      </c>
      <c r="P11139" s="1">
        <v>33</v>
      </c>
      <c r="Q111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40" spans="5:17" x14ac:dyDescent="0.25">
      <c r="E11140">
        <v>3844</v>
      </c>
      <c r="F11140" t="s">
        <v>17</v>
      </c>
      <c r="G11140" t="s">
        <v>48</v>
      </c>
      <c r="H11140" t="s">
        <v>10</v>
      </c>
      <c r="I11140" t="s">
        <v>13</v>
      </c>
      <c r="J11140" s="2">
        <f>SUMIFS(Table3[TimesUsed],Table3[TripChainId],Table2[[#This Row],[TripChainId]])</f>
        <v>0</v>
      </c>
      <c r="L11140" t="s">
        <v>19</v>
      </c>
      <c r="M11140" t="s">
        <v>58</v>
      </c>
      <c r="N11140" t="s">
        <v>8</v>
      </c>
      <c r="O11140" t="s">
        <v>12</v>
      </c>
      <c r="P11140" s="1">
        <v>33</v>
      </c>
      <c r="Q111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41" spans="5:17" x14ac:dyDescent="0.25">
      <c r="E11141">
        <v>3845</v>
      </c>
      <c r="F11141" t="s">
        <v>48</v>
      </c>
      <c r="G11141" t="s">
        <v>30</v>
      </c>
      <c r="H11141" t="s">
        <v>8</v>
      </c>
      <c r="I11141" t="s">
        <v>9</v>
      </c>
      <c r="J11141" s="2">
        <f>SUMIFS(Table3[TimesUsed],Table3[TripChainId],Table2[[#This Row],[TripChainId]])</f>
        <v>21</v>
      </c>
      <c r="L11141" t="s">
        <v>19</v>
      </c>
      <c r="M11141" t="s">
        <v>58</v>
      </c>
      <c r="N11141" t="s">
        <v>8</v>
      </c>
      <c r="O11141" t="s">
        <v>13</v>
      </c>
      <c r="P11141" s="1">
        <v>25</v>
      </c>
      <c r="Q111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42" spans="5:17" x14ac:dyDescent="0.25">
      <c r="E11142">
        <v>3845</v>
      </c>
      <c r="F11142" t="s">
        <v>30</v>
      </c>
      <c r="G11142" t="s">
        <v>17</v>
      </c>
      <c r="H11142" t="s">
        <v>16</v>
      </c>
      <c r="I11142" t="s">
        <v>11</v>
      </c>
      <c r="J11142" s="2">
        <f>SUMIFS(Table3[TimesUsed],Table3[TripChainId],Table2[[#This Row],[TripChainId]])</f>
        <v>21</v>
      </c>
      <c r="L11142" t="s">
        <v>19</v>
      </c>
      <c r="M11142" t="s">
        <v>58</v>
      </c>
      <c r="N11142" t="s">
        <v>10</v>
      </c>
      <c r="O11142" t="s">
        <v>9</v>
      </c>
      <c r="P11142" s="1">
        <v>25</v>
      </c>
      <c r="Q11142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11143" spans="5:17" x14ac:dyDescent="0.25">
      <c r="E11143">
        <v>3845</v>
      </c>
      <c r="F11143" t="s">
        <v>17</v>
      </c>
      <c r="G11143" t="s">
        <v>48</v>
      </c>
      <c r="H11143" t="s">
        <v>10</v>
      </c>
      <c r="I11143" t="s">
        <v>11</v>
      </c>
      <c r="J11143" s="2">
        <f>SUMIFS(Table3[TimesUsed],Table3[TripChainId],Table2[[#This Row],[TripChainId]])</f>
        <v>21</v>
      </c>
      <c r="L11143" t="s">
        <v>19</v>
      </c>
      <c r="M11143" t="s">
        <v>58</v>
      </c>
      <c r="N11143" t="s">
        <v>10</v>
      </c>
      <c r="O11143" t="s">
        <v>11</v>
      </c>
      <c r="P11143" s="1">
        <v>53</v>
      </c>
      <c r="Q11143" s="1">
        <f>SUMIFS(Table2[TimesUsed],Table2[OrigZoneId],Table1[[#This Row],[OrigZoneId]],Table2[DestZoneId],Table1[[#This Row],[DestZoneId]],Table2[Purpose],Table1[[#This Row],[Purpose]],Table2[TimePeriod],Table1[[#This Row],[TimePeriod]])</f>
        <v>53</v>
      </c>
    </row>
    <row r="11144" spans="5:17" x14ac:dyDescent="0.25">
      <c r="E11144">
        <v>3846</v>
      </c>
      <c r="F11144" t="s">
        <v>48</v>
      </c>
      <c r="G11144" t="s">
        <v>30</v>
      </c>
      <c r="H11144" t="s">
        <v>8</v>
      </c>
      <c r="I11144" t="s">
        <v>9</v>
      </c>
      <c r="J11144" s="2">
        <f>SUMIFS(Table3[TimesUsed],Table3[TripChainId],Table2[[#This Row],[TripChainId]])</f>
        <v>0</v>
      </c>
      <c r="L11144" t="s">
        <v>19</v>
      </c>
      <c r="M11144" t="s">
        <v>58</v>
      </c>
      <c r="N11144" t="s">
        <v>10</v>
      </c>
      <c r="O11144" t="s">
        <v>14</v>
      </c>
      <c r="P11144" s="1">
        <v>82</v>
      </c>
      <c r="Q11144" s="1">
        <f>SUMIFS(Table2[TimesUsed],Table2[OrigZoneId],Table1[[#This Row],[OrigZoneId]],Table2[DestZoneId],Table1[[#This Row],[DestZoneId]],Table2[Purpose],Table1[[#This Row],[Purpose]],Table2[TimePeriod],Table1[[#This Row],[TimePeriod]])</f>
        <v>48</v>
      </c>
    </row>
    <row r="11145" spans="5:17" x14ac:dyDescent="0.25">
      <c r="E11145">
        <v>3846</v>
      </c>
      <c r="F11145" t="s">
        <v>30</v>
      </c>
      <c r="G11145" t="s">
        <v>17</v>
      </c>
      <c r="H11145" t="s">
        <v>16</v>
      </c>
      <c r="I11145" t="s">
        <v>11</v>
      </c>
      <c r="J11145" s="2">
        <f>SUMIFS(Table3[TimesUsed],Table3[TripChainId],Table2[[#This Row],[TripChainId]])</f>
        <v>0</v>
      </c>
      <c r="L11145" t="s">
        <v>19</v>
      </c>
      <c r="M11145" t="s">
        <v>58</v>
      </c>
      <c r="N11145" t="s">
        <v>10</v>
      </c>
      <c r="O11145" t="s">
        <v>12</v>
      </c>
      <c r="P11145" s="1">
        <v>82</v>
      </c>
      <c r="Q11145" s="1">
        <f>SUMIFS(Table2[TimesUsed],Table2[OrigZoneId],Table1[[#This Row],[OrigZoneId]],Table2[DestZoneId],Table1[[#This Row],[DestZoneId]],Table2[Purpose],Table1[[#This Row],[Purpose]],Table2[TimePeriod],Table1[[#This Row],[TimePeriod]])</f>
        <v>82</v>
      </c>
    </row>
    <row r="11146" spans="5:17" x14ac:dyDescent="0.25">
      <c r="E11146">
        <v>3846</v>
      </c>
      <c r="F11146" t="s">
        <v>17</v>
      </c>
      <c r="G11146" t="s">
        <v>48</v>
      </c>
      <c r="H11146" t="s">
        <v>10</v>
      </c>
      <c r="I11146" t="s">
        <v>12</v>
      </c>
      <c r="J11146" s="2">
        <f>SUMIFS(Table3[TimesUsed],Table3[TripChainId],Table2[[#This Row],[TripChainId]])</f>
        <v>0</v>
      </c>
      <c r="L11146" t="s">
        <v>19</v>
      </c>
      <c r="M11146" t="s">
        <v>58</v>
      </c>
      <c r="N11146" t="s">
        <v>10</v>
      </c>
      <c r="O11146" t="s">
        <v>13</v>
      </c>
      <c r="P11146" s="1">
        <v>213</v>
      </c>
      <c r="Q11146" s="1">
        <f>SUMIFS(Table2[TimesUsed],Table2[OrigZoneId],Table1[[#This Row],[OrigZoneId]],Table2[DestZoneId],Table1[[#This Row],[DestZoneId]],Table2[Purpose],Table1[[#This Row],[Purpose]],Table2[TimePeriod],Table1[[#This Row],[TimePeriod]])</f>
        <v>213</v>
      </c>
    </row>
    <row r="11147" spans="5:17" x14ac:dyDescent="0.25">
      <c r="E11147">
        <v>3847</v>
      </c>
      <c r="F11147" t="s">
        <v>48</v>
      </c>
      <c r="G11147" t="s">
        <v>30</v>
      </c>
      <c r="H11147" t="s">
        <v>8</v>
      </c>
      <c r="I11147" t="s">
        <v>9</v>
      </c>
      <c r="J11147" s="2">
        <f>SUMIFS(Table3[TimesUsed],Table3[TripChainId],Table2[[#This Row],[TripChainId]])</f>
        <v>0</v>
      </c>
      <c r="L11147" t="s">
        <v>19</v>
      </c>
      <c r="M11147" t="s">
        <v>58</v>
      </c>
      <c r="N11147" t="s">
        <v>16</v>
      </c>
      <c r="O11147" t="s">
        <v>9</v>
      </c>
      <c r="P11147" s="1">
        <v>58</v>
      </c>
      <c r="Q111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48" spans="5:17" x14ac:dyDescent="0.25">
      <c r="E11148">
        <v>3847</v>
      </c>
      <c r="F11148" t="s">
        <v>30</v>
      </c>
      <c r="G11148" t="s">
        <v>17</v>
      </c>
      <c r="H11148" t="s">
        <v>16</v>
      </c>
      <c r="I11148" t="s">
        <v>11</v>
      </c>
      <c r="J11148" s="2">
        <f>SUMIFS(Table3[TimesUsed],Table3[TripChainId],Table2[[#This Row],[TripChainId]])</f>
        <v>0</v>
      </c>
      <c r="L11148" t="s">
        <v>19</v>
      </c>
      <c r="M11148" t="s">
        <v>58</v>
      </c>
      <c r="N11148" t="s">
        <v>16</v>
      </c>
      <c r="O11148" t="s">
        <v>11</v>
      </c>
      <c r="P11148" s="1">
        <v>215</v>
      </c>
      <c r="Q111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49" spans="5:17" x14ac:dyDescent="0.25">
      <c r="E11149">
        <v>3847</v>
      </c>
      <c r="F11149" t="s">
        <v>17</v>
      </c>
      <c r="G11149" t="s">
        <v>48</v>
      </c>
      <c r="H11149" t="s">
        <v>10</v>
      </c>
      <c r="I11149" t="s">
        <v>13</v>
      </c>
      <c r="J11149" s="2">
        <f>SUMIFS(Table3[TimesUsed],Table3[TripChainId],Table2[[#This Row],[TripChainId]])</f>
        <v>0</v>
      </c>
      <c r="L11149" t="s">
        <v>19</v>
      </c>
      <c r="M11149" t="s">
        <v>58</v>
      </c>
      <c r="N11149" t="s">
        <v>16</v>
      </c>
      <c r="O11149" t="s">
        <v>14</v>
      </c>
      <c r="P11149" s="1">
        <v>67</v>
      </c>
      <c r="Q111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50" spans="5:17" x14ac:dyDescent="0.25">
      <c r="E11150">
        <v>3848</v>
      </c>
      <c r="F11150" t="s">
        <v>48</v>
      </c>
      <c r="G11150" t="s">
        <v>30</v>
      </c>
      <c r="H11150" t="s">
        <v>8</v>
      </c>
      <c r="I11150" t="s">
        <v>9</v>
      </c>
      <c r="J11150" s="2">
        <f>SUMIFS(Table3[TimesUsed],Table3[TripChainId],Table2[[#This Row],[TripChainId]])</f>
        <v>0</v>
      </c>
      <c r="L11150" t="s">
        <v>19</v>
      </c>
      <c r="M11150" t="s">
        <v>58</v>
      </c>
      <c r="N11150" t="s">
        <v>16</v>
      </c>
      <c r="O11150" t="s">
        <v>12</v>
      </c>
      <c r="P11150" s="1">
        <v>66</v>
      </c>
      <c r="Q111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51" spans="5:17" x14ac:dyDescent="0.25">
      <c r="E11151">
        <v>3848</v>
      </c>
      <c r="F11151" t="s">
        <v>30</v>
      </c>
      <c r="G11151" t="s">
        <v>17</v>
      </c>
      <c r="H11151" t="s">
        <v>16</v>
      </c>
      <c r="I11151" t="s">
        <v>12</v>
      </c>
      <c r="J11151" s="2">
        <f>SUMIFS(Table3[TimesUsed],Table3[TripChainId],Table2[[#This Row],[TripChainId]])</f>
        <v>0</v>
      </c>
      <c r="L11151" t="s">
        <v>19</v>
      </c>
      <c r="M11151" t="s">
        <v>58</v>
      </c>
      <c r="N11151" t="s">
        <v>16</v>
      </c>
      <c r="O11151" t="s">
        <v>13</v>
      </c>
      <c r="P11151" s="1">
        <v>130</v>
      </c>
      <c r="Q111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52" spans="5:17" x14ac:dyDescent="0.25">
      <c r="E11152">
        <v>3848</v>
      </c>
      <c r="F11152" t="s">
        <v>17</v>
      </c>
      <c r="G11152" t="s">
        <v>48</v>
      </c>
      <c r="H11152" t="s">
        <v>10</v>
      </c>
      <c r="I11152" t="s">
        <v>12</v>
      </c>
      <c r="J11152" s="2">
        <f>SUMIFS(Table3[TimesUsed],Table3[TripChainId],Table2[[#This Row],[TripChainId]])</f>
        <v>0</v>
      </c>
      <c r="L11152" t="s">
        <v>19</v>
      </c>
      <c r="M11152" t="s">
        <v>22</v>
      </c>
      <c r="N11152" t="s">
        <v>8</v>
      </c>
      <c r="O11152" t="s">
        <v>9</v>
      </c>
      <c r="P11152" s="1">
        <v>2481</v>
      </c>
      <c r="Q111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53" spans="5:17" x14ac:dyDescent="0.25">
      <c r="E11153">
        <v>3849</v>
      </c>
      <c r="F11153" t="s">
        <v>48</v>
      </c>
      <c r="G11153" t="s">
        <v>30</v>
      </c>
      <c r="H11153" t="s">
        <v>8</v>
      </c>
      <c r="I11153" t="s">
        <v>9</v>
      </c>
      <c r="J11153" s="2">
        <f>SUMIFS(Table3[TimesUsed],Table3[TripChainId],Table2[[#This Row],[TripChainId]])</f>
        <v>0</v>
      </c>
      <c r="L11153" t="s">
        <v>19</v>
      </c>
      <c r="M11153" t="s">
        <v>22</v>
      </c>
      <c r="N11153" t="s">
        <v>8</v>
      </c>
      <c r="O11153" t="s">
        <v>11</v>
      </c>
      <c r="P11153" s="1">
        <v>228</v>
      </c>
      <c r="Q111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54" spans="5:17" x14ac:dyDescent="0.25">
      <c r="E11154">
        <v>3849</v>
      </c>
      <c r="F11154" t="s">
        <v>30</v>
      </c>
      <c r="G11154" t="s">
        <v>17</v>
      </c>
      <c r="H11154" t="s">
        <v>16</v>
      </c>
      <c r="I11154" t="s">
        <v>13</v>
      </c>
      <c r="J11154" s="2">
        <f>SUMIFS(Table3[TimesUsed],Table3[TripChainId],Table2[[#This Row],[TripChainId]])</f>
        <v>0</v>
      </c>
      <c r="L11154" t="s">
        <v>19</v>
      </c>
      <c r="M11154" t="s">
        <v>22</v>
      </c>
      <c r="N11154" t="s">
        <v>8</v>
      </c>
      <c r="O11154" t="s">
        <v>14</v>
      </c>
      <c r="P11154" s="1">
        <v>290</v>
      </c>
      <c r="Q111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55" spans="5:17" x14ac:dyDescent="0.25">
      <c r="E11155">
        <v>3849</v>
      </c>
      <c r="F11155" t="s">
        <v>17</v>
      </c>
      <c r="G11155" t="s">
        <v>48</v>
      </c>
      <c r="H11155" t="s">
        <v>10</v>
      </c>
      <c r="I11155" t="s">
        <v>12</v>
      </c>
      <c r="J11155" s="2">
        <f>SUMIFS(Table3[TimesUsed],Table3[TripChainId],Table2[[#This Row],[TripChainId]])</f>
        <v>0</v>
      </c>
      <c r="L11155" t="s">
        <v>19</v>
      </c>
      <c r="M11155" t="s">
        <v>22</v>
      </c>
      <c r="N11155" t="s">
        <v>8</v>
      </c>
      <c r="O11155" t="s">
        <v>12</v>
      </c>
      <c r="P11155" s="1">
        <v>290</v>
      </c>
      <c r="Q111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56" spans="5:17" x14ac:dyDescent="0.25">
      <c r="E11156">
        <v>3850</v>
      </c>
      <c r="F11156" t="s">
        <v>48</v>
      </c>
      <c r="G11156" t="s">
        <v>30</v>
      </c>
      <c r="H11156" t="s">
        <v>8</v>
      </c>
      <c r="I11156" t="s">
        <v>9</v>
      </c>
      <c r="J11156" s="2">
        <f>SUMIFS(Table3[TimesUsed],Table3[TripChainId],Table2[[#This Row],[TripChainId]])</f>
        <v>0</v>
      </c>
      <c r="L11156" t="s">
        <v>19</v>
      </c>
      <c r="M11156" t="s">
        <v>22</v>
      </c>
      <c r="N11156" t="s">
        <v>8</v>
      </c>
      <c r="O11156" t="s">
        <v>13</v>
      </c>
      <c r="P11156" s="1">
        <v>52</v>
      </c>
      <c r="Q111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57" spans="5:17" x14ac:dyDescent="0.25">
      <c r="E11157">
        <v>3850</v>
      </c>
      <c r="F11157" t="s">
        <v>30</v>
      </c>
      <c r="G11157" t="s">
        <v>17</v>
      </c>
      <c r="H11157" t="s">
        <v>16</v>
      </c>
      <c r="I11157" t="s">
        <v>13</v>
      </c>
      <c r="J11157" s="2">
        <f>SUMIFS(Table3[TimesUsed],Table3[TripChainId],Table2[[#This Row],[TripChainId]])</f>
        <v>0</v>
      </c>
      <c r="L11157" t="s">
        <v>19</v>
      </c>
      <c r="M11157" t="s">
        <v>22</v>
      </c>
      <c r="N11157" t="s">
        <v>10</v>
      </c>
      <c r="O11157" t="s">
        <v>9</v>
      </c>
      <c r="P11157" s="1">
        <v>36</v>
      </c>
      <c r="Q111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58" spans="5:17" x14ac:dyDescent="0.25">
      <c r="E11158">
        <v>3850</v>
      </c>
      <c r="F11158" t="s">
        <v>17</v>
      </c>
      <c r="G11158" t="s">
        <v>48</v>
      </c>
      <c r="H11158" t="s">
        <v>10</v>
      </c>
      <c r="I11158" t="s">
        <v>13</v>
      </c>
      <c r="J11158" s="2">
        <f>SUMIFS(Table3[TimesUsed],Table3[TripChainId],Table2[[#This Row],[TripChainId]])</f>
        <v>0</v>
      </c>
      <c r="L11158" t="s">
        <v>19</v>
      </c>
      <c r="M11158" t="s">
        <v>22</v>
      </c>
      <c r="N11158" t="s">
        <v>10</v>
      </c>
      <c r="O11158" t="s">
        <v>11</v>
      </c>
      <c r="P11158" s="1">
        <v>29</v>
      </c>
      <c r="Q111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59" spans="5:17" x14ac:dyDescent="0.25">
      <c r="E11159">
        <v>3851</v>
      </c>
      <c r="F11159" t="s">
        <v>48</v>
      </c>
      <c r="G11159" t="s">
        <v>30</v>
      </c>
      <c r="H11159" t="s">
        <v>8</v>
      </c>
      <c r="I11159" t="s">
        <v>9</v>
      </c>
      <c r="J11159" s="2">
        <f>SUMIFS(Table3[TimesUsed],Table3[TripChainId],Table2[[#This Row],[TripChainId]])</f>
        <v>0</v>
      </c>
      <c r="L11159" t="s">
        <v>19</v>
      </c>
      <c r="M11159" t="s">
        <v>22</v>
      </c>
      <c r="N11159" t="s">
        <v>10</v>
      </c>
      <c r="O11159" t="s">
        <v>13</v>
      </c>
      <c r="P11159" s="1">
        <v>28</v>
      </c>
      <c r="Q111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60" spans="5:17" x14ac:dyDescent="0.25">
      <c r="E11160">
        <v>3851</v>
      </c>
      <c r="F11160" t="s">
        <v>30</v>
      </c>
      <c r="G11160" t="s">
        <v>43</v>
      </c>
      <c r="H11160" t="s">
        <v>16</v>
      </c>
      <c r="I11160" t="s">
        <v>9</v>
      </c>
      <c r="J11160" s="2">
        <f>SUMIFS(Table3[TimesUsed],Table3[TripChainId],Table2[[#This Row],[TripChainId]])</f>
        <v>0</v>
      </c>
      <c r="L11160" t="s">
        <v>19</v>
      </c>
      <c r="M11160" t="s">
        <v>22</v>
      </c>
      <c r="N11160" t="s">
        <v>16</v>
      </c>
      <c r="O11160" t="s">
        <v>9</v>
      </c>
      <c r="P11160" s="1">
        <v>1324</v>
      </c>
      <c r="Q111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61" spans="5:17" x14ac:dyDescent="0.25">
      <c r="E11161">
        <v>3851</v>
      </c>
      <c r="F11161" t="s">
        <v>43</v>
      </c>
      <c r="G11161" t="s">
        <v>48</v>
      </c>
      <c r="H11161" t="s">
        <v>10</v>
      </c>
      <c r="I11161" t="s">
        <v>11</v>
      </c>
      <c r="J11161" s="2">
        <f>SUMIFS(Table3[TimesUsed],Table3[TripChainId],Table2[[#This Row],[TripChainId]])</f>
        <v>0</v>
      </c>
      <c r="L11161" t="s">
        <v>19</v>
      </c>
      <c r="M11161" t="s">
        <v>22</v>
      </c>
      <c r="N11161" t="s">
        <v>16</v>
      </c>
      <c r="O11161" t="s">
        <v>11</v>
      </c>
      <c r="P11161" s="1">
        <v>4886</v>
      </c>
      <c r="Q11161" s="1">
        <f>SUMIFS(Table2[TimesUsed],Table2[OrigZoneId],Table1[[#This Row],[OrigZoneId]],Table2[DestZoneId],Table1[[#This Row],[DestZoneId]],Table2[Purpose],Table1[[#This Row],[Purpose]],Table2[TimePeriod],Table1[[#This Row],[TimePeriod]])</f>
        <v>216</v>
      </c>
    </row>
    <row r="11162" spans="5:17" x14ac:dyDescent="0.25">
      <c r="E11162">
        <v>3852</v>
      </c>
      <c r="F11162" t="s">
        <v>48</v>
      </c>
      <c r="G11162" t="s">
        <v>30</v>
      </c>
      <c r="H11162" t="s">
        <v>8</v>
      </c>
      <c r="I11162" t="s">
        <v>9</v>
      </c>
      <c r="J11162" s="2">
        <f>SUMIFS(Table3[TimesUsed],Table3[TripChainId],Table2[[#This Row],[TripChainId]])</f>
        <v>0</v>
      </c>
      <c r="L11162" t="s">
        <v>19</v>
      </c>
      <c r="M11162" t="s">
        <v>22</v>
      </c>
      <c r="N11162" t="s">
        <v>16</v>
      </c>
      <c r="O11162" t="s">
        <v>14</v>
      </c>
      <c r="P11162" s="1">
        <v>415</v>
      </c>
      <c r="Q11162" s="1">
        <f>SUMIFS(Table2[TimesUsed],Table2[OrigZoneId],Table1[[#This Row],[OrigZoneId]],Table2[DestZoneId],Table1[[#This Row],[DestZoneId]],Table2[Purpose],Table1[[#This Row],[Purpose]],Table2[TimePeriod],Table1[[#This Row],[TimePeriod]])</f>
        <v>49</v>
      </c>
    </row>
    <row r="11163" spans="5:17" x14ac:dyDescent="0.25">
      <c r="E11163">
        <v>3852</v>
      </c>
      <c r="F11163" t="s">
        <v>30</v>
      </c>
      <c r="G11163" t="s">
        <v>43</v>
      </c>
      <c r="H11163" t="s">
        <v>16</v>
      </c>
      <c r="I11163" t="s">
        <v>9</v>
      </c>
      <c r="J11163" s="2">
        <f>SUMIFS(Table3[TimesUsed],Table3[TripChainId],Table2[[#This Row],[TripChainId]])</f>
        <v>0</v>
      </c>
      <c r="L11163" t="s">
        <v>19</v>
      </c>
      <c r="M11163" t="s">
        <v>22</v>
      </c>
      <c r="N11163" t="s">
        <v>16</v>
      </c>
      <c r="O11163" t="s">
        <v>12</v>
      </c>
      <c r="P11163" s="1">
        <v>414</v>
      </c>
      <c r="Q11163" s="1">
        <f>SUMIFS(Table2[TimesUsed],Table2[OrigZoneId],Table1[[#This Row],[OrigZoneId]],Table2[DestZoneId],Table1[[#This Row],[DestZoneId]],Table2[Purpose],Table1[[#This Row],[Purpose]],Table2[TimePeriod],Table1[[#This Row],[TimePeriod]])</f>
        <v>45</v>
      </c>
    </row>
    <row r="11164" spans="5:17" x14ac:dyDescent="0.25">
      <c r="E11164">
        <v>3852</v>
      </c>
      <c r="F11164" t="s">
        <v>43</v>
      </c>
      <c r="G11164" t="s">
        <v>48</v>
      </c>
      <c r="H11164" t="s">
        <v>10</v>
      </c>
      <c r="I11164" t="s">
        <v>13</v>
      </c>
      <c r="J11164" s="2">
        <f>SUMIFS(Table3[TimesUsed],Table3[TripChainId],Table2[[#This Row],[TripChainId]])</f>
        <v>0</v>
      </c>
      <c r="L11164" t="s">
        <v>19</v>
      </c>
      <c r="M11164" t="s">
        <v>22</v>
      </c>
      <c r="N11164" t="s">
        <v>16</v>
      </c>
      <c r="O11164" t="s">
        <v>13</v>
      </c>
      <c r="P11164" s="1">
        <v>1696</v>
      </c>
      <c r="Q111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65" spans="5:17" x14ac:dyDescent="0.25">
      <c r="E11165">
        <v>3853</v>
      </c>
      <c r="F11165" t="s">
        <v>48</v>
      </c>
      <c r="G11165" t="s">
        <v>30</v>
      </c>
      <c r="H11165" t="s">
        <v>8</v>
      </c>
      <c r="I11165" t="s">
        <v>9</v>
      </c>
      <c r="J11165" s="2">
        <f>SUMIFS(Table3[TimesUsed],Table3[TripChainId],Table2[[#This Row],[TripChainId]])</f>
        <v>0</v>
      </c>
      <c r="L11165" t="s">
        <v>19</v>
      </c>
      <c r="M11165" t="s">
        <v>36</v>
      </c>
      <c r="N11165" t="s">
        <v>8</v>
      </c>
      <c r="O11165" t="s">
        <v>9</v>
      </c>
      <c r="P11165" s="1">
        <v>65</v>
      </c>
      <c r="Q111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66" spans="5:17" x14ac:dyDescent="0.25">
      <c r="E11166">
        <v>3853</v>
      </c>
      <c r="F11166" t="s">
        <v>30</v>
      </c>
      <c r="G11166" t="s">
        <v>43</v>
      </c>
      <c r="H11166" t="s">
        <v>16</v>
      </c>
      <c r="I11166" t="s">
        <v>11</v>
      </c>
      <c r="J11166" s="2">
        <f>SUMIFS(Table3[TimesUsed],Table3[TripChainId],Table2[[#This Row],[TripChainId]])</f>
        <v>0</v>
      </c>
      <c r="L11166" t="s">
        <v>19</v>
      </c>
      <c r="M11166" t="s">
        <v>36</v>
      </c>
      <c r="N11166" t="s">
        <v>8</v>
      </c>
      <c r="O11166" t="s">
        <v>11</v>
      </c>
      <c r="P11166" s="1">
        <v>25</v>
      </c>
      <c r="Q111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67" spans="5:17" x14ac:dyDescent="0.25">
      <c r="E11167">
        <v>3853</v>
      </c>
      <c r="F11167" t="s">
        <v>43</v>
      </c>
      <c r="G11167" t="s">
        <v>48</v>
      </c>
      <c r="H11167" t="s">
        <v>10</v>
      </c>
      <c r="I11167" t="s">
        <v>11</v>
      </c>
      <c r="J11167" s="2">
        <f>SUMIFS(Table3[TimesUsed],Table3[TripChainId],Table2[[#This Row],[TripChainId]])</f>
        <v>0</v>
      </c>
      <c r="L11167" t="s">
        <v>19</v>
      </c>
      <c r="M11167" t="s">
        <v>36</v>
      </c>
      <c r="N11167" t="s">
        <v>8</v>
      </c>
      <c r="O11167" t="s">
        <v>14</v>
      </c>
      <c r="P11167" s="1">
        <v>30</v>
      </c>
      <c r="Q111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68" spans="5:17" x14ac:dyDescent="0.25">
      <c r="E11168">
        <v>3854</v>
      </c>
      <c r="F11168" t="s">
        <v>48</v>
      </c>
      <c r="G11168" t="s">
        <v>30</v>
      </c>
      <c r="H11168" t="s">
        <v>8</v>
      </c>
      <c r="I11168" t="s">
        <v>9</v>
      </c>
      <c r="J11168" s="2">
        <f>SUMIFS(Table3[TimesUsed],Table3[TripChainId],Table2[[#This Row],[TripChainId]])</f>
        <v>0</v>
      </c>
      <c r="L11168" t="s">
        <v>19</v>
      </c>
      <c r="M11168" t="s">
        <v>36</v>
      </c>
      <c r="N11168" t="s">
        <v>8</v>
      </c>
      <c r="O11168" t="s">
        <v>12</v>
      </c>
      <c r="P11168" s="1">
        <v>29</v>
      </c>
      <c r="Q111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69" spans="5:17" x14ac:dyDescent="0.25">
      <c r="E11169">
        <v>3854</v>
      </c>
      <c r="F11169" t="s">
        <v>30</v>
      </c>
      <c r="G11169" t="s">
        <v>43</v>
      </c>
      <c r="H11169" t="s">
        <v>16</v>
      </c>
      <c r="I11169" t="s">
        <v>11</v>
      </c>
      <c r="J11169" s="2">
        <f>SUMIFS(Table3[TimesUsed],Table3[TripChainId],Table2[[#This Row],[TripChainId]])</f>
        <v>0</v>
      </c>
      <c r="L11169" t="s">
        <v>19</v>
      </c>
      <c r="M11169" t="s">
        <v>36</v>
      </c>
      <c r="N11169" t="s">
        <v>8</v>
      </c>
      <c r="O11169" t="s">
        <v>13</v>
      </c>
      <c r="P11169" s="1">
        <v>20</v>
      </c>
      <c r="Q111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70" spans="5:17" x14ac:dyDescent="0.25">
      <c r="E11170">
        <v>3854</v>
      </c>
      <c r="F11170" t="s">
        <v>43</v>
      </c>
      <c r="G11170" t="s">
        <v>48</v>
      </c>
      <c r="H11170" t="s">
        <v>10</v>
      </c>
      <c r="I11170" t="s">
        <v>13</v>
      </c>
      <c r="J11170" s="2">
        <f>SUMIFS(Table3[TimesUsed],Table3[TripChainId],Table2[[#This Row],[TripChainId]])</f>
        <v>0</v>
      </c>
      <c r="L11170" t="s">
        <v>19</v>
      </c>
      <c r="M11170" t="s">
        <v>36</v>
      </c>
      <c r="N11170" t="s">
        <v>10</v>
      </c>
      <c r="O11170" t="s">
        <v>9</v>
      </c>
      <c r="P11170" s="1">
        <v>67</v>
      </c>
      <c r="Q111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71" spans="5:17" x14ac:dyDescent="0.25">
      <c r="E11171">
        <v>3855</v>
      </c>
      <c r="F11171" t="s">
        <v>48</v>
      </c>
      <c r="G11171" t="s">
        <v>30</v>
      </c>
      <c r="H11171" t="s">
        <v>8</v>
      </c>
      <c r="I11171" t="s">
        <v>9</v>
      </c>
      <c r="J11171" s="2">
        <f>SUMIFS(Table3[TimesUsed],Table3[TripChainId],Table2[[#This Row],[TripChainId]])</f>
        <v>0</v>
      </c>
      <c r="L11171" t="s">
        <v>19</v>
      </c>
      <c r="M11171" t="s">
        <v>36</v>
      </c>
      <c r="N11171" t="s">
        <v>10</v>
      </c>
      <c r="O11171" t="s">
        <v>11</v>
      </c>
      <c r="P11171" s="1">
        <v>301</v>
      </c>
      <c r="Q111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72" spans="5:17" x14ac:dyDescent="0.25">
      <c r="E11172">
        <v>3855</v>
      </c>
      <c r="F11172" t="s">
        <v>30</v>
      </c>
      <c r="G11172" t="s">
        <v>43</v>
      </c>
      <c r="H11172" t="s">
        <v>16</v>
      </c>
      <c r="I11172" t="s">
        <v>13</v>
      </c>
      <c r="J11172" s="2">
        <f>SUMIFS(Table3[TimesUsed],Table3[TripChainId],Table2[[#This Row],[TripChainId]])</f>
        <v>0</v>
      </c>
      <c r="L11172" t="s">
        <v>19</v>
      </c>
      <c r="M11172" t="s">
        <v>36</v>
      </c>
      <c r="N11172" t="s">
        <v>10</v>
      </c>
      <c r="O11172" t="s">
        <v>14</v>
      </c>
      <c r="P11172" s="1">
        <v>226</v>
      </c>
      <c r="Q111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73" spans="5:17" x14ac:dyDescent="0.25">
      <c r="E11173">
        <v>3855</v>
      </c>
      <c r="F11173" t="s">
        <v>43</v>
      </c>
      <c r="G11173" t="s">
        <v>48</v>
      </c>
      <c r="H11173" t="s">
        <v>10</v>
      </c>
      <c r="I11173" t="s">
        <v>13</v>
      </c>
      <c r="J11173" s="2">
        <f>SUMIFS(Table3[TimesUsed],Table3[TripChainId],Table2[[#This Row],[TripChainId]])</f>
        <v>0</v>
      </c>
      <c r="L11173" t="s">
        <v>19</v>
      </c>
      <c r="M11173" t="s">
        <v>36</v>
      </c>
      <c r="N11173" t="s">
        <v>10</v>
      </c>
      <c r="O11173" t="s">
        <v>12</v>
      </c>
      <c r="P11173" s="1">
        <v>226</v>
      </c>
      <c r="Q111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74" spans="5:17" x14ac:dyDescent="0.25">
      <c r="E11174">
        <v>3856</v>
      </c>
      <c r="F11174" t="s">
        <v>48</v>
      </c>
      <c r="G11174" t="s">
        <v>30</v>
      </c>
      <c r="H11174" t="s">
        <v>8</v>
      </c>
      <c r="I11174" t="s">
        <v>9</v>
      </c>
      <c r="J11174" s="2">
        <f>SUMIFS(Table3[TimesUsed],Table3[TripChainId],Table2[[#This Row],[TripChainId]])</f>
        <v>0</v>
      </c>
      <c r="L11174" t="s">
        <v>19</v>
      </c>
      <c r="M11174" t="s">
        <v>36</v>
      </c>
      <c r="N11174" t="s">
        <v>10</v>
      </c>
      <c r="O11174" t="s">
        <v>13</v>
      </c>
      <c r="P11174" s="1">
        <v>903</v>
      </c>
      <c r="Q111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75" spans="5:17" x14ac:dyDescent="0.25">
      <c r="E11175">
        <v>3856</v>
      </c>
      <c r="F11175" t="s">
        <v>30</v>
      </c>
      <c r="G11175" t="s">
        <v>23</v>
      </c>
      <c r="H11175" t="s">
        <v>16</v>
      </c>
      <c r="I11175" t="s">
        <v>9</v>
      </c>
      <c r="J11175" s="2">
        <f>SUMIFS(Table3[TimesUsed],Table3[TripChainId],Table2[[#This Row],[TripChainId]])</f>
        <v>0</v>
      </c>
      <c r="L11175" t="s">
        <v>19</v>
      </c>
      <c r="M11175" t="s">
        <v>36</v>
      </c>
      <c r="N11175" t="s">
        <v>16</v>
      </c>
      <c r="O11175" t="s">
        <v>9</v>
      </c>
      <c r="P11175" s="1">
        <v>182</v>
      </c>
      <c r="Q111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76" spans="5:17" x14ac:dyDescent="0.25">
      <c r="E11176">
        <v>3856</v>
      </c>
      <c r="F11176" t="s">
        <v>23</v>
      </c>
      <c r="G11176" t="s">
        <v>48</v>
      </c>
      <c r="H11176" t="s">
        <v>10</v>
      </c>
      <c r="I11176" t="s">
        <v>9</v>
      </c>
      <c r="J11176" s="2">
        <f>SUMIFS(Table3[TimesUsed],Table3[TripChainId],Table2[[#This Row],[TripChainId]])</f>
        <v>0</v>
      </c>
      <c r="L11176" t="s">
        <v>19</v>
      </c>
      <c r="M11176" t="s">
        <v>36</v>
      </c>
      <c r="N11176" t="s">
        <v>16</v>
      </c>
      <c r="O11176" t="s">
        <v>11</v>
      </c>
      <c r="P11176" s="1">
        <v>958</v>
      </c>
      <c r="Q111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77" spans="5:17" x14ac:dyDescent="0.25">
      <c r="E11177">
        <v>3857</v>
      </c>
      <c r="F11177" t="s">
        <v>48</v>
      </c>
      <c r="G11177" t="s">
        <v>30</v>
      </c>
      <c r="H11177" t="s">
        <v>8</v>
      </c>
      <c r="I11177" t="s">
        <v>9</v>
      </c>
      <c r="J11177" s="2">
        <f>SUMIFS(Table3[TimesUsed],Table3[TripChainId],Table2[[#This Row],[TripChainId]])</f>
        <v>0</v>
      </c>
      <c r="L11177" t="s">
        <v>19</v>
      </c>
      <c r="M11177" t="s">
        <v>36</v>
      </c>
      <c r="N11177" t="s">
        <v>16</v>
      </c>
      <c r="O11177" t="s">
        <v>14</v>
      </c>
      <c r="P11177" s="1">
        <v>287</v>
      </c>
      <c r="Q111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78" spans="5:17" x14ac:dyDescent="0.25">
      <c r="E11178">
        <v>3857</v>
      </c>
      <c r="F11178" t="s">
        <v>30</v>
      </c>
      <c r="G11178" t="s">
        <v>23</v>
      </c>
      <c r="H11178" t="s">
        <v>16</v>
      </c>
      <c r="I11178" t="s">
        <v>9</v>
      </c>
      <c r="J11178" s="2">
        <f>SUMIFS(Table3[TimesUsed],Table3[TripChainId],Table2[[#This Row],[TripChainId]])</f>
        <v>0</v>
      </c>
      <c r="L11178" t="s">
        <v>19</v>
      </c>
      <c r="M11178" t="s">
        <v>36</v>
      </c>
      <c r="N11178" t="s">
        <v>16</v>
      </c>
      <c r="O11178" t="s">
        <v>12</v>
      </c>
      <c r="P11178" s="1">
        <v>286</v>
      </c>
      <c r="Q111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79" spans="5:17" x14ac:dyDescent="0.25">
      <c r="E11179">
        <v>3857</v>
      </c>
      <c r="F11179" t="s">
        <v>23</v>
      </c>
      <c r="G11179" t="s">
        <v>48</v>
      </c>
      <c r="H11179" t="s">
        <v>10</v>
      </c>
      <c r="I11179" t="s">
        <v>11</v>
      </c>
      <c r="J11179" s="2">
        <f>SUMIFS(Table3[TimesUsed],Table3[TripChainId],Table2[[#This Row],[TripChainId]])</f>
        <v>0</v>
      </c>
      <c r="L11179" t="s">
        <v>19</v>
      </c>
      <c r="M11179" t="s">
        <v>36</v>
      </c>
      <c r="N11179" t="s">
        <v>16</v>
      </c>
      <c r="O11179" t="s">
        <v>13</v>
      </c>
      <c r="P11179" s="1">
        <v>1315</v>
      </c>
      <c r="Q111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80" spans="5:17" x14ac:dyDescent="0.25">
      <c r="E11180">
        <v>3858</v>
      </c>
      <c r="F11180" t="s">
        <v>48</v>
      </c>
      <c r="G11180" t="s">
        <v>30</v>
      </c>
      <c r="H11180" t="s">
        <v>8</v>
      </c>
      <c r="I11180" t="s">
        <v>9</v>
      </c>
      <c r="J11180" s="2">
        <f>SUMIFS(Table3[TimesUsed],Table3[TripChainId],Table2[[#This Row],[TripChainId]])</f>
        <v>0</v>
      </c>
      <c r="L11180" t="s">
        <v>19</v>
      </c>
      <c r="M11180" t="s">
        <v>68</v>
      </c>
      <c r="N11180" t="s">
        <v>8</v>
      </c>
      <c r="O11180" t="s">
        <v>9</v>
      </c>
      <c r="P11180" s="1">
        <v>48</v>
      </c>
      <c r="Q111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81" spans="5:17" x14ac:dyDescent="0.25">
      <c r="E11181">
        <v>3858</v>
      </c>
      <c r="F11181" t="s">
        <v>30</v>
      </c>
      <c r="G11181" t="s">
        <v>23</v>
      </c>
      <c r="H11181" t="s">
        <v>16</v>
      </c>
      <c r="I11181" t="s">
        <v>9</v>
      </c>
      <c r="J11181" s="2">
        <f>SUMIFS(Table3[TimesUsed],Table3[TripChainId],Table2[[#This Row],[TripChainId]])</f>
        <v>0</v>
      </c>
      <c r="L11181" t="s">
        <v>19</v>
      </c>
      <c r="M11181" t="s">
        <v>68</v>
      </c>
      <c r="N11181" t="s">
        <v>8</v>
      </c>
      <c r="O11181" t="s">
        <v>11</v>
      </c>
      <c r="P11181" s="1">
        <v>31</v>
      </c>
      <c r="Q111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82" spans="5:17" x14ac:dyDescent="0.25">
      <c r="E11182">
        <v>3858</v>
      </c>
      <c r="F11182" t="s">
        <v>23</v>
      </c>
      <c r="G11182" t="s">
        <v>48</v>
      </c>
      <c r="H11182" t="s">
        <v>10</v>
      </c>
      <c r="I11182" t="s">
        <v>12</v>
      </c>
      <c r="J11182" s="2">
        <f>SUMIFS(Table3[TimesUsed],Table3[TripChainId],Table2[[#This Row],[TripChainId]])</f>
        <v>0</v>
      </c>
      <c r="L11182" t="s">
        <v>19</v>
      </c>
      <c r="M11182" t="s">
        <v>68</v>
      </c>
      <c r="N11182" t="s">
        <v>8</v>
      </c>
      <c r="O11182" t="s">
        <v>13</v>
      </c>
      <c r="P11182" s="1">
        <v>22</v>
      </c>
      <c r="Q111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83" spans="5:17" x14ac:dyDescent="0.25">
      <c r="E11183">
        <v>3859</v>
      </c>
      <c r="F11183" t="s">
        <v>48</v>
      </c>
      <c r="G11183" t="s">
        <v>30</v>
      </c>
      <c r="H11183" t="s">
        <v>8</v>
      </c>
      <c r="I11183" t="s">
        <v>9</v>
      </c>
      <c r="J11183" s="2">
        <f>SUMIFS(Table3[TimesUsed],Table3[TripChainId],Table2[[#This Row],[TripChainId]])</f>
        <v>0</v>
      </c>
      <c r="L11183" t="s">
        <v>19</v>
      </c>
      <c r="M11183" t="s">
        <v>68</v>
      </c>
      <c r="N11183" t="s">
        <v>10</v>
      </c>
      <c r="O11183" t="s">
        <v>9</v>
      </c>
      <c r="P11183" s="1">
        <v>26</v>
      </c>
      <c r="Q111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84" spans="5:17" x14ac:dyDescent="0.25">
      <c r="E11184">
        <v>3859</v>
      </c>
      <c r="F11184" t="s">
        <v>30</v>
      </c>
      <c r="G11184" t="s">
        <v>23</v>
      </c>
      <c r="H11184" t="s">
        <v>16</v>
      </c>
      <c r="I11184" t="s">
        <v>9</v>
      </c>
      <c r="J11184" s="2">
        <f>SUMIFS(Table3[TimesUsed],Table3[TripChainId],Table2[[#This Row],[TripChainId]])</f>
        <v>0</v>
      </c>
      <c r="L11184" t="s">
        <v>19</v>
      </c>
      <c r="M11184" t="s">
        <v>68</v>
      </c>
      <c r="N11184" t="s">
        <v>10</v>
      </c>
      <c r="O11184" t="s">
        <v>11</v>
      </c>
      <c r="P11184" s="1">
        <v>186</v>
      </c>
      <c r="Q111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85" spans="5:17" x14ac:dyDescent="0.25">
      <c r="E11185">
        <v>3859</v>
      </c>
      <c r="F11185" t="s">
        <v>23</v>
      </c>
      <c r="G11185" t="s">
        <v>48</v>
      </c>
      <c r="H11185" t="s">
        <v>10</v>
      </c>
      <c r="I11185" t="s">
        <v>13</v>
      </c>
      <c r="J11185" s="2">
        <f>SUMIFS(Table3[TimesUsed],Table3[TripChainId],Table2[[#This Row],[TripChainId]])</f>
        <v>0</v>
      </c>
      <c r="L11185" t="s">
        <v>19</v>
      </c>
      <c r="M11185" t="s">
        <v>68</v>
      </c>
      <c r="N11185" t="s">
        <v>10</v>
      </c>
      <c r="O11185" t="s">
        <v>14</v>
      </c>
      <c r="P11185" s="1">
        <v>292</v>
      </c>
      <c r="Q111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86" spans="5:17" x14ac:dyDescent="0.25">
      <c r="E11186">
        <v>3860</v>
      </c>
      <c r="F11186" t="s">
        <v>48</v>
      </c>
      <c r="G11186" t="s">
        <v>30</v>
      </c>
      <c r="H11186" t="s">
        <v>8</v>
      </c>
      <c r="I11186" t="s">
        <v>9</v>
      </c>
      <c r="J11186" s="2">
        <f>SUMIFS(Table3[TimesUsed],Table3[TripChainId],Table2[[#This Row],[TripChainId]])</f>
        <v>0</v>
      </c>
      <c r="L11186" t="s">
        <v>19</v>
      </c>
      <c r="M11186" t="s">
        <v>68</v>
      </c>
      <c r="N11186" t="s">
        <v>10</v>
      </c>
      <c r="O11186" t="s">
        <v>12</v>
      </c>
      <c r="P11186" s="1">
        <v>292</v>
      </c>
      <c r="Q111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87" spans="5:17" x14ac:dyDescent="0.25">
      <c r="E11187">
        <v>3860</v>
      </c>
      <c r="F11187" t="s">
        <v>30</v>
      </c>
      <c r="G11187" t="s">
        <v>23</v>
      </c>
      <c r="H11187" t="s">
        <v>16</v>
      </c>
      <c r="I11187" t="s">
        <v>11</v>
      </c>
      <c r="J11187" s="2">
        <f>SUMIFS(Table3[TimesUsed],Table3[TripChainId],Table2[[#This Row],[TripChainId]])</f>
        <v>0</v>
      </c>
      <c r="L11187" t="s">
        <v>19</v>
      </c>
      <c r="M11187" t="s">
        <v>68</v>
      </c>
      <c r="N11187" t="s">
        <v>10</v>
      </c>
      <c r="O11187" t="s">
        <v>13</v>
      </c>
      <c r="P11187" s="1">
        <v>1316</v>
      </c>
      <c r="Q111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88" spans="5:17" x14ac:dyDescent="0.25">
      <c r="E11188">
        <v>3860</v>
      </c>
      <c r="F11188" t="s">
        <v>23</v>
      </c>
      <c r="G11188" t="s">
        <v>48</v>
      </c>
      <c r="H11188" t="s">
        <v>10</v>
      </c>
      <c r="I11188" t="s">
        <v>11</v>
      </c>
      <c r="J11188" s="2">
        <f>SUMIFS(Table3[TimesUsed],Table3[TripChainId],Table2[[#This Row],[TripChainId]])</f>
        <v>0</v>
      </c>
      <c r="L11188" t="s">
        <v>19</v>
      </c>
      <c r="M11188" t="s">
        <v>68</v>
      </c>
      <c r="N11188" t="s">
        <v>16</v>
      </c>
      <c r="O11188" t="s">
        <v>9</v>
      </c>
      <c r="P11188" s="1">
        <v>113</v>
      </c>
      <c r="Q111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89" spans="5:17" x14ac:dyDescent="0.25">
      <c r="E11189">
        <v>3861</v>
      </c>
      <c r="F11189" t="s">
        <v>48</v>
      </c>
      <c r="G11189" t="s">
        <v>30</v>
      </c>
      <c r="H11189" t="s">
        <v>8</v>
      </c>
      <c r="I11189" t="s">
        <v>9</v>
      </c>
      <c r="J11189" s="2">
        <f>SUMIFS(Table3[TimesUsed],Table3[TripChainId],Table2[[#This Row],[TripChainId]])</f>
        <v>0</v>
      </c>
      <c r="L11189" t="s">
        <v>19</v>
      </c>
      <c r="M11189" t="s">
        <v>68</v>
      </c>
      <c r="N11189" t="s">
        <v>16</v>
      </c>
      <c r="O11189" t="s">
        <v>11</v>
      </c>
      <c r="P11189" s="1">
        <v>537</v>
      </c>
      <c r="Q111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90" spans="5:17" x14ac:dyDescent="0.25">
      <c r="E11190">
        <v>3861</v>
      </c>
      <c r="F11190" t="s">
        <v>30</v>
      </c>
      <c r="G11190" t="s">
        <v>23</v>
      </c>
      <c r="H11190" t="s">
        <v>16</v>
      </c>
      <c r="I11190" t="s">
        <v>11</v>
      </c>
      <c r="J11190" s="2">
        <f>SUMIFS(Table3[TimesUsed],Table3[TripChainId],Table2[[#This Row],[TripChainId]])</f>
        <v>0</v>
      </c>
      <c r="L11190" t="s">
        <v>19</v>
      </c>
      <c r="M11190" t="s">
        <v>68</v>
      </c>
      <c r="N11190" t="s">
        <v>16</v>
      </c>
      <c r="O11190" t="s">
        <v>14</v>
      </c>
      <c r="P11190" s="1">
        <v>220</v>
      </c>
      <c r="Q111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91" spans="5:17" x14ac:dyDescent="0.25">
      <c r="E11191">
        <v>3861</v>
      </c>
      <c r="F11191" t="s">
        <v>23</v>
      </c>
      <c r="G11191" t="s">
        <v>48</v>
      </c>
      <c r="H11191" t="s">
        <v>10</v>
      </c>
      <c r="I11191" t="s">
        <v>12</v>
      </c>
      <c r="J11191" s="2">
        <f>SUMIFS(Table3[TimesUsed],Table3[TripChainId],Table2[[#This Row],[TripChainId]])</f>
        <v>0</v>
      </c>
      <c r="L11191" t="s">
        <v>19</v>
      </c>
      <c r="M11191" t="s">
        <v>68</v>
      </c>
      <c r="N11191" t="s">
        <v>16</v>
      </c>
      <c r="O11191" t="s">
        <v>12</v>
      </c>
      <c r="P11191" s="1">
        <v>220</v>
      </c>
      <c r="Q111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92" spans="5:17" x14ac:dyDescent="0.25">
      <c r="E11192">
        <v>3862</v>
      </c>
      <c r="F11192" t="s">
        <v>48</v>
      </c>
      <c r="G11192" t="s">
        <v>30</v>
      </c>
      <c r="H11192" t="s">
        <v>8</v>
      </c>
      <c r="I11192" t="s">
        <v>9</v>
      </c>
      <c r="J11192" s="2">
        <f>SUMIFS(Table3[TimesUsed],Table3[TripChainId],Table2[[#This Row],[TripChainId]])</f>
        <v>0</v>
      </c>
      <c r="L11192" t="s">
        <v>19</v>
      </c>
      <c r="M11192" t="s">
        <v>68</v>
      </c>
      <c r="N11192" t="s">
        <v>16</v>
      </c>
      <c r="O11192" t="s">
        <v>13</v>
      </c>
      <c r="P11192" s="1">
        <v>1052</v>
      </c>
      <c r="Q111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93" spans="5:17" x14ac:dyDescent="0.25">
      <c r="E11193">
        <v>3862</v>
      </c>
      <c r="F11193" t="s">
        <v>30</v>
      </c>
      <c r="G11193" t="s">
        <v>23</v>
      </c>
      <c r="H11193" t="s">
        <v>16</v>
      </c>
      <c r="I11193" t="s">
        <v>11</v>
      </c>
      <c r="J11193" s="2">
        <f>SUMIFS(Table3[TimesUsed],Table3[TripChainId],Table2[[#This Row],[TripChainId]])</f>
        <v>0</v>
      </c>
      <c r="L11193" t="s">
        <v>19</v>
      </c>
      <c r="M11193" t="s">
        <v>17</v>
      </c>
      <c r="N11193" t="s">
        <v>8</v>
      </c>
      <c r="O11193" t="s">
        <v>9</v>
      </c>
      <c r="P11193" s="1">
        <v>23</v>
      </c>
      <c r="Q111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94" spans="5:17" x14ac:dyDescent="0.25">
      <c r="E11194">
        <v>3862</v>
      </c>
      <c r="F11194" t="s">
        <v>23</v>
      </c>
      <c r="G11194" t="s">
        <v>48</v>
      </c>
      <c r="H11194" t="s">
        <v>10</v>
      </c>
      <c r="I11194" t="s">
        <v>13</v>
      </c>
      <c r="J11194" s="2">
        <f>SUMIFS(Table3[TimesUsed],Table3[TripChainId],Table2[[#This Row],[TripChainId]])</f>
        <v>0</v>
      </c>
      <c r="L11194" t="s">
        <v>19</v>
      </c>
      <c r="M11194" t="s">
        <v>17</v>
      </c>
      <c r="N11194" t="s">
        <v>8</v>
      </c>
      <c r="O11194" t="s">
        <v>11</v>
      </c>
      <c r="P11194" s="1">
        <v>25</v>
      </c>
      <c r="Q111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95" spans="5:17" x14ac:dyDescent="0.25">
      <c r="E11195">
        <v>3863</v>
      </c>
      <c r="F11195" t="s">
        <v>48</v>
      </c>
      <c r="G11195" t="s">
        <v>30</v>
      </c>
      <c r="H11195" t="s">
        <v>8</v>
      </c>
      <c r="I11195" t="s">
        <v>9</v>
      </c>
      <c r="J11195" s="2">
        <f>SUMIFS(Table3[TimesUsed],Table3[TripChainId],Table2[[#This Row],[TripChainId]])</f>
        <v>0</v>
      </c>
      <c r="L11195" t="s">
        <v>19</v>
      </c>
      <c r="M11195" t="s">
        <v>17</v>
      </c>
      <c r="N11195" t="s">
        <v>10</v>
      </c>
      <c r="O11195" t="s">
        <v>11</v>
      </c>
      <c r="P11195" s="1">
        <v>152</v>
      </c>
      <c r="Q111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96" spans="5:17" x14ac:dyDescent="0.25">
      <c r="E11196">
        <v>3863</v>
      </c>
      <c r="F11196" t="s">
        <v>30</v>
      </c>
      <c r="G11196" t="s">
        <v>23</v>
      </c>
      <c r="H11196" t="s">
        <v>16</v>
      </c>
      <c r="I11196" t="s">
        <v>12</v>
      </c>
      <c r="J11196" s="2">
        <f>SUMIFS(Table3[TimesUsed],Table3[TripChainId],Table2[[#This Row],[TripChainId]])</f>
        <v>0</v>
      </c>
      <c r="L11196" t="s">
        <v>19</v>
      </c>
      <c r="M11196" t="s">
        <v>17</v>
      </c>
      <c r="N11196" t="s">
        <v>10</v>
      </c>
      <c r="O11196" t="s">
        <v>14</v>
      </c>
      <c r="P11196" s="1">
        <v>78</v>
      </c>
      <c r="Q111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97" spans="5:17" x14ac:dyDescent="0.25">
      <c r="E11197">
        <v>3863</v>
      </c>
      <c r="F11197" t="s">
        <v>23</v>
      </c>
      <c r="G11197" t="s">
        <v>48</v>
      </c>
      <c r="H11197" t="s">
        <v>10</v>
      </c>
      <c r="I11197" t="s">
        <v>12</v>
      </c>
      <c r="J11197" s="2">
        <f>SUMIFS(Table3[TimesUsed],Table3[TripChainId],Table2[[#This Row],[TripChainId]])</f>
        <v>0</v>
      </c>
      <c r="L11197" t="s">
        <v>19</v>
      </c>
      <c r="M11197" t="s">
        <v>17</v>
      </c>
      <c r="N11197" t="s">
        <v>10</v>
      </c>
      <c r="O11197" t="s">
        <v>12</v>
      </c>
      <c r="P11197" s="1">
        <v>78</v>
      </c>
      <c r="Q111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98" spans="5:17" x14ac:dyDescent="0.25">
      <c r="E11198">
        <v>3864</v>
      </c>
      <c r="F11198" t="s">
        <v>48</v>
      </c>
      <c r="G11198" t="s">
        <v>30</v>
      </c>
      <c r="H11198" t="s">
        <v>8</v>
      </c>
      <c r="I11198" t="s">
        <v>9</v>
      </c>
      <c r="J11198" s="2">
        <f>SUMIFS(Table3[TimesUsed],Table3[TripChainId],Table2[[#This Row],[TripChainId]])</f>
        <v>0</v>
      </c>
      <c r="L11198" t="s">
        <v>19</v>
      </c>
      <c r="M11198" t="s">
        <v>17</v>
      </c>
      <c r="N11198" t="s">
        <v>10</v>
      </c>
      <c r="O11198" t="s">
        <v>13</v>
      </c>
      <c r="P11198" s="1">
        <v>605</v>
      </c>
      <c r="Q111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199" spans="5:17" x14ac:dyDescent="0.25">
      <c r="E11199">
        <v>3864</v>
      </c>
      <c r="F11199" t="s">
        <v>30</v>
      </c>
      <c r="G11199" t="s">
        <v>23</v>
      </c>
      <c r="H11199" t="s">
        <v>16</v>
      </c>
      <c r="I11199" t="s">
        <v>13</v>
      </c>
      <c r="J11199" s="2">
        <f>SUMIFS(Table3[TimesUsed],Table3[TripChainId],Table2[[#This Row],[TripChainId]])</f>
        <v>0</v>
      </c>
      <c r="L11199" t="s">
        <v>19</v>
      </c>
      <c r="M11199" t="s">
        <v>17</v>
      </c>
      <c r="N11199" t="s">
        <v>16</v>
      </c>
      <c r="O11199" t="s">
        <v>9</v>
      </c>
      <c r="P11199" s="1">
        <v>87</v>
      </c>
      <c r="Q11199" s="1">
        <f>SUMIFS(Table2[TimesUsed],Table2[OrigZoneId],Table1[[#This Row],[OrigZoneId]],Table2[DestZoneId],Table1[[#This Row],[DestZoneId]],Table2[Purpose],Table1[[#This Row],[Purpose]],Table2[TimePeriod],Table1[[#This Row],[TimePeriod]])</f>
        <v>38</v>
      </c>
    </row>
    <row r="11200" spans="5:17" x14ac:dyDescent="0.25">
      <c r="E11200">
        <v>3864</v>
      </c>
      <c r="F11200" t="s">
        <v>23</v>
      </c>
      <c r="G11200" t="s">
        <v>48</v>
      </c>
      <c r="H11200" t="s">
        <v>10</v>
      </c>
      <c r="I11200" t="s">
        <v>12</v>
      </c>
      <c r="J11200" s="2">
        <f>SUMIFS(Table3[TimesUsed],Table3[TripChainId],Table2[[#This Row],[TripChainId]])</f>
        <v>0</v>
      </c>
      <c r="L11200" t="s">
        <v>19</v>
      </c>
      <c r="M11200" t="s">
        <v>17</v>
      </c>
      <c r="N11200" t="s">
        <v>16</v>
      </c>
      <c r="O11200" t="s">
        <v>11</v>
      </c>
      <c r="P11200" s="1">
        <v>419</v>
      </c>
      <c r="Q112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01" spans="5:17" x14ac:dyDescent="0.25">
      <c r="E11201">
        <v>3865</v>
      </c>
      <c r="F11201" t="s">
        <v>48</v>
      </c>
      <c r="G11201" t="s">
        <v>30</v>
      </c>
      <c r="H11201" t="s">
        <v>8</v>
      </c>
      <c r="I11201" t="s">
        <v>9</v>
      </c>
      <c r="J11201" s="2">
        <f>SUMIFS(Table3[TimesUsed],Table3[TripChainId],Table2[[#This Row],[TripChainId]])</f>
        <v>0</v>
      </c>
      <c r="L11201" t="s">
        <v>19</v>
      </c>
      <c r="M11201" t="s">
        <v>17</v>
      </c>
      <c r="N11201" t="s">
        <v>16</v>
      </c>
      <c r="O11201" t="s">
        <v>14</v>
      </c>
      <c r="P11201" s="1">
        <v>110</v>
      </c>
      <c r="Q11201" s="1">
        <f>SUMIFS(Table2[TimesUsed],Table2[OrigZoneId],Table1[[#This Row],[OrigZoneId]],Table2[DestZoneId],Table1[[#This Row],[DestZoneId]],Table2[Purpose],Table1[[#This Row],[Purpose]],Table2[TimePeriod],Table1[[#This Row],[TimePeriod]])</f>
        <v>13</v>
      </c>
    </row>
    <row r="11202" spans="5:17" x14ac:dyDescent="0.25">
      <c r="E11202">
        <v>3865</v>
      </c>
      <c r="F11202" t="s">
        <v>30</v>
      </c>
      <c r="G11202" t="s">
        <v>23</v>
      </c>
      <c r="H11202" t="s">
        <v>16</v>
      </c>
      <c r="I11202" t="s">
        <v>13</v>
      </c>
      <c r="J11202" s="2">
        <f>SUMIFS(Table3[TimesUsed],Table3[TripChainId],Table2[[#This Row],[TripChainId]])</f>
        <v>0</v>
      </c>
      <c r="L11202" t="s">
        <v>19</v>
      </c>
      <c r="M11202" t="s">
        <v>17</v>
      </c>
      <c r="N11202" t="s">
        <v>16</v>
      </c>
      <c r="O11202" t="s">
        <v>12</v>
      </c>
      <c r="P11202" s="1">
        <v>110</v>
      </c>
      <c r="Q112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03" spans="5:17" x14ac:dyDescent="0.25">
      <c r="E11203">
        <v>3865</v>
      </c>
      <c r="F11203" t="s">
        <v>23</v>
      </c>
      <c r="G11203" t="s">
        <v>48</v>
      </c>
      <c r="H11203" t="s">
        <v>10</v>
      </c>
      <c r="I11203" t="s">
        <v>13</v>
      </c>
      <c r="J11203" s="2">
        <f>SUMIFS(Table3[TimesUsed],Table3[TripChainId],Table2[[#This Row],[TripChainId]])</f>
        <v>0</v>
      </c>
      <c r="L11203" t="s">
        <v>19</v>
      </c>
      <c r="M11203" t="s">
        <v>17</v>
      </c>
      <c r="N11203" t="s">
        <v>16</v>
      </c>
      <c r="O11203" t="s">
        <v>13</v>
      </c>
      <c r="P11203" s="1">
        <v>584</v>
      </c>
      <c r="Q11203" s="1">
        <f>SUMIFS(Table2[TimesUsed],Table2[OrigZoneId],Table1[[#This Row],[OrigZoneId]],Table2[DestZoneId],Table1[[#This Row],[DestZoneId]],Table2[Purpose],Table1[[#This Row],[Purpose]],Table2[TimePeriod],Table1[[#This Row],[TimePeriod]])</f>
        <v>99</v>
      </c>
    </row>
    <row r="11204" spans="5:17" x14ac:dyDescent="0.25">
      <c r="E11204">
        <v>3866</v>
      </c>
      <c r="F11204" t="s">
        <v>48</v>
      </c>
      <c r="G11204" t="s">
        <v>30</v>
      </c>
      <c r="H11204" t="s">
        <v>8</v>
      </c>
      <c r="I11204" t="s">
        <v>9</v>
      </c>
      <c r="J11204" s="2">
        <f>SUMIFS(Table3[TimesUsed],Table3[TripChainId],Table2[[#This Row],[TripChainId]])</f>
        <v>0</v>
      </c>
      <c r="L11204" t="s">
        <v>19</v>
      </c>
      <c r="M11204" t="s">
        <v>63</v>
      </c>
      <c r="N11204" t="s">
        <v>8</v>
      </c>
      <c r="O11204" t="s">
        <v>9</v>
      </c>
      <c r="P11204" s="1">
        <v>64</v>
      </c>
      <c r="Q112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05" spans="5:17" x14ac:dyDescent="0.25">
      <c r="E11205">
        <v>3866</v>
      </c>
      <c r="F11205" t="s">
        <v>30</v>
      </c>
      <c r="G11205" t="s">
        <v>18</v>
      </c>
      <c r="H11205" t="s">
        <v>16</v>
      </c>
      <c r="I11205" t="s">
        <v>9</v>
      </c>
      <c r="J11205" s="2">
        <f>SUMIFS(Table3[TimesUsed],Table3[TripChainId],Table2[[#This Row],[TripChainId]])</f>
        <v>0</v>
      </c>
      <c r="L11205" t="s">
        <v>19</v>
      </c>
      <c r="M11205" t="s">
        <v>63</v>
      </c>
      <c r="N11205" t="s">
        <v>8</v>
      </c>
      <c r="O11205" t="s">
        <v>11</v>
      </c>
      <c r="P11205" s="1">
        <v>40</v>
      </c>
      <c r="Q112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06" spans="5:17" x14ac:dyDescent="0.25">
      <c r="E11206">
        <v>3866</v>
      </c>
      <c r="F11206" t="s">
        <v>18</v>
      </c>
      <c r="G11206" t="s">
        <v>48</v>
      </c>
      <c r="H11206" t="s">
        <v>10</v>
      </c>
      <c r="I11206" t="s">
        <v>13</v>
      </c>
      <c r="J11206" s="2">
        <f>SUMIFS(Table3[TimesUsed],Table3[TripChainId],Table2[[#This Row],[TripChainId]])</f>
        <v>0</v>
      </c>
      <c r="L11206" t="s">
        <v>19</v>
      </c>
      <c r="M11206" t="s">
        <v>63</v>
      </c>
      <c r="N11206" t="s">
        <v>8</v>
      </c>
      <c r="O11206" t="s">
        <v>13</v>
      </c>
      <c r="P11206" s="1">
        <v>24</v>
      </c>
      <c r="Q112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07" spans="5:17" x14ac:dyDescent="0.25">
      <c r="E11207">
        <v>3867</v>
      </c>
      <c r="F11207" t="s">
        <v>48</v>
      </c>
      <c r="G11207" t="s">
        <v>30</v>
      </c>
      <c r="H11207" t="s">
        <v>8</v>
      </c>
      <c r="I11207" t="s">
        <v>9</v>
      </c>
      <c r="J11207" s="2">
        <f>SUMIFS(Table3[TimesUsed],Table3[TripChainId],Table2[[#This Row],[TripChainId]])</f>
        <v>0</v>
      </c>
      <c r="L11207" t="s">
        <v>19</v>
      </c>
      <c r="M11207" t="s">
        <v>63</v>
      </c>
      <c r="N11207" t="s">
        <v>10</v>
      </c>
      <c r="O11207" t="s">
        <v>11</v>
      </c>
      <c r="P11207" s="1">
        <v>110</v>
      </c>
      <c r="Q112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08" spans="5:17" x14ac:dyDescent="0.25">
      <c r="E11208">
        <v>3867</v>
      </c>
      <c r="F11208" t="s">
        <v>30</v>
      </c>
      <c r="G11208" t="s">
        <v>18</v>
      </c>
      <c r="H11208" t="s">
        <v>16</v>
      </c>
      <c r="I11208" t="s">
        <v>11</v>
      </c>
      <c r="J11208" s="2">
        <f>SUMIFS(Table3[TimesUsed],Table3[TripChainId],Table2[[#This Row],[TripChainId]])</f>
        <v>0</v>
      </c>
      <c r="L11208" t="s">
        <v>19</v>
      </c>
      <c r="M11208" t="s">
        <v>63</v>
      </c>
      <c r="N11208" t="s">
        <v>10</v>
      </c>
      <c r="O11208" t="s">
        <v>14</v>
      </c>
      <c r="P11208" s="1">
        <v>210</v>
      </c>
      <c r="Q112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09" spans="5:17" x14ac:dyDescent="0.25">
      <c r="E11209">
        <v>3867</v>
      </c>
      <c r="F11209" t="s">
        <v>18</v>
      </c>
      <c r="G11209" t="s">
        <v>48</v>
      </c>
      <c r="H11209" t="s">
        <v>10</v>
      </c>
      <c r="I11209" t="s">
        <v>13</v>
      </c>
      <c r="J11209" s="2">
        <f>SUMIFS(Table3[TimesUsed],Table3[TripChainId],Table2[[#This Row],[TripChainId]])</f>
        <v>0</v>
      </c>
      <c r="L11209" t="s">
        <v>19</v>
      </c>
      <c r="M11209" t="s">
        <v>63</v>
      </c>
      <c r="N11209" t="s">
        <v>10</v>
      </c>
      <c r="O11209" t="s">
        <v>12</v>
      </c>
      <c r="P11209" s="1">
        <v>209</v>
      </c>
      <c r="Q112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10" spans="5:17" x14ac:dyDescent="0.25">
      <c r="E11210">
        <v>3868</v>
      </c>
      <c r="F11210" t="s">
        <v>48</v>
      </c>
      <c r="G11210" t="s">
        <v>30</v>
      </c>
      <c r="H11210" t="s">
        <v>8</v>
      </c>
      <c r="I11210" t="s">
        <v>9</v>
      </c>
      <c r="J11210" s="2">
        <f>SUMIFS(Table3[TimesUsed],Table3[TripChainId],Table2[[#This Row],[TripChainId]])</f>
        <v>0</v>
      </c>
      <c r="L11210" t="s">
        <v>19</v>
      </c>
      <c r="M11210" t="s">
        <v>63</v>
      </c>
      <c r="N11210" t="s">
        <v>10</v>
      </c>
      <c r="O11210" t="s">
        <v>13</v>
      </c>
      <c r="P11210" s="1">
        <v>994</v>
      </c>
      <c r="Q112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11" spans="5:17" x14ac:dyDescent="0.25">
      <c r="E11211">
        <v>3868</v>
      </c>
      <c r="F11211" t="s">
        <v>30</v>
      </c>
      <c r="G11211" t="s">
        <v>18</v>
      </c>
      <c r="H11211" t="s">
        <v>16</v>
      </c>
      <c r="I11211" t="s">
        <v>13</v>
      </c>
      <c r="J11211" s="2">
        <f>SUMIFS(Table3[TimesUsed],Table3[TripChainId],Table2[[#This Row],[TripChainId]])</f>
        <v>0</v>
      </c>
      <c r="L11211" t="s">
        <v>19</v>
      </c>
      <c r="M11211" t="s">
        <v>63</v>
      </c>
      <c r="N11211" t="s">
        <v>16</v>
      </c>
      <c r="O11211" t="s">
        <v>9</v>
      </c>
      <c r="P11211" s="1">
        <v>96</v>
      </c>
      <c r="Q112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12" spans="5:17" x14ac:dyDescent="0.25">
      <c r="E11212">
        <v>3868</v>
      </c>
      <c r="F11212" t="s">
        <v>18</v>
      </c>
      <c r="G11212" t="s">
        <v>48</v>
      </c>
      <c r="H11212" t="s">
        <v>10</v>
      </c>
      <c r="I11212" t="s">
        <v>13</v>
      </c>
      <c r="J11212" s="2">
        <f>SUMIFS(Table3[TimesUsed],Table3[TripChainId],Table2[[#This Row],[TripChainId]])</f>
        <v>0</v>
      </c>
      <c r="L11212" t="s">
        <v>19</v>
      </c>
      <c r="M11212" t="s">
        <v>63</v>
      </c>
      <c r="N11212" t="s">
        <v>16</v>
      </c>
      <c r="O11212" t="s">
        <v>11</v>
      </c>
      <c r="P11212" s="1">
        <v>474</v>
      </c>
      <c r="Q112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13" spans="5:17" x14ac:dyDescent="0.25">
      <c r="E11213">
        <v>3869</v>
      </c>
      <c r="F11213" t="s">
        <v>48</v>
      </c>
      <c r="G11213" t="s">
        <v>30</v>
      </c>
      <c r="H11213" t="s">
        <v>8</v>
      </c>
      <c r="I11213" t="s">
        <v>9</v>
      </c>
      <c r="J11213" s="2">
        <f>SUMIFS(Table3[TimesUsed],Table3[TripChainId],Table2[[#This Row],[TripChainId]])</f>
        <v>0</v>
      </c>
      <c r="L11213" t="s">
        <v>19</v>
      </c>
      <c r="M11213" t="s">
        <v>63</v>
      </c>
      <c r="N11213" t="s">
        <v>16</v>
      </c>
      <c r="O11213" t="s">
        <v>14</v>
      </c>
      <c r="P11213" s="1">
        <v>239</v>
      </c>
      <c r="Q112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14" spans="5:17" x14ac:dyDescent="0.25">
      <c r="E11214">
        <v>3869</v>
      </c>
      <c r="F11214" t="s">
        <v>30</v>
      </c>
      <c r="G11214" t="s">
        <v>19</v>
      </c>
      <c r="H11214" t="s">
        <v>16</v>
      </c>
      <c r="I11214" t="s">
        <v>9</v>
      </c>
      <c r="J11214" s="2">
        <f>SUMIFS(Table3[TimesUsed],Table3[TripChainId],Table2[[#This Row],[TripChainId]])</f>
        <v>0</v>
      </c>
      <c r="L11214" t="s">
        <v>19</v>
      </c>
      <c r="M11214" t="s">
        <v>63</v>
      </c>
      <c r="N11214" t="s">
        <v>16</v>
      </c>
      <c r="O11214" t="s">
        <v>12</v>
      </c>
      <c r="P11214" s="1">
        <v>238</v>
      </c>
      <c r="Q112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15" spans="5:17" x14ac:dyDescent="0.25">
      <c r="E11215">
        <v>3869</v>
      </c>
      <c r="F11215" t="s">
        <v>19</v>
      </c>
      <c r="G11215" t="s">
        <v>48</v>
      </c>
      <c r="H11215" t="s">
        <v>10</v>
      </c>
      <c r="I11215" t="s">
        <v>13</v>
      </c>
      <c r="J11215" s="2">
        <f>SUMIFS(Table3[TimesUsed],Table3[TripChainId],Table2[[#This Row],[TripChainId]])</f>
        <v>0</v>
      </c>
      <c r="L11215" t="s">
        <v>19</v>
      </c>
      <c r="M11215" t="s">
        <v>63</v>
      </c>
      <c r="N11215" t="s">
        <v>16</v>
      </c>
      <c r="O11215" t="s">
        <v>13</v>
      </c>
      <c r="P11215" s="1">
        <v>1335</v>
      </c>
      <c r="Q112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16" spans="5:17" x14ac:dyDescent="0.25">
      <c r="E11216">
        <v>3870</v>
      </c>
      <c r="F11216" t="s">
        <v>48</v>
      </c>
      <c r="G11216" t="s">
        <v>30</v>
      </c>
      <c r="H11216" t="s">
        <v>8</v>
      </c>
      <c r="I11216" t="s">
        <v>9</v>
      </c>
      <c r="J11216" s="2">
        <f>SUMIFS(Table3[TimesUsed],Table3[TripChainId],Table2[[#This Row],[TripChainId]])</f>
        <v>0</v>
      </c>
      <c r="L11216" t="s">
        <v>19</v>
      </c>
      <c r="M11216" t="s">
        <v>43</v>
      </c>
      <c r="N11216" t="s">
        <v>8</v>
      </c>
      <c r="O11216" t="s">
        <v>9</v>
      </c>
      <c r="P11216" s="1">
        <v>23</v>
      </c>
      <c r="Q112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17" spans="5:17" x14ac:dyDescent="0.25">
      <c r="E11217">
        <v>3870</v>
      </c>
      <c r="F11217" t="s">
        <v>30</v>
      </c>
      <c r="G11217" t="s">
        <v>19</v>
      </c>
      <c r="H11217" t="s">
        <v>16</v>
      </c>
      <c r="I11217" t="s">
        <v>11</v>
      </c>
      <c r="J11217" s="2">
        <f>SUMIFS(Table3[TimesUsed],Table3[TripChainId],Table2[[#This Row],[TripChainId]])</f>
        <v>0</v>
      </c>
      <c r="L11217" t="s">
        <v>19</v>
      </c>
      <c r="M11217" t="s">
        <v>43</v>
      </c>
      <c r="N11217" t="s">
        <v>8</v>
      </c>
      <c r="O11217" t="s">
        <v>11</v>
      </c>
      <c r="P11217" s="1">
        <v>30</v>
      </c>
      <c r="Q112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18" spans="5:17" x14ac:dyDescent="0.25">
      <c r="E11218">
        <v>3870</v>
      </c>
      <c r="F11218" t="s">
        <v>19</v>
      </c>
      <c r="G11218" t="s">
        <v>48</v>
      </c>
      <c r="H11218" t="s">
        <v>10</v>
      </c>
      <c r="I11218" t="s">
        <v>13</v>
      </c>
      <c r="J11218" s="2">
        <f>SUMIFS(Table3[TimesUsed],Table3[TripChainId],Table2[[#This Row],[TripChainId]])</f>
        <v>0</v>
      </c>
      <c r="L11218" t="s">
        <v>19</v>
      </c>
      <c r="M11218" t="s">
        <v>43</v>
      </c>
      <c r="N11218" t="s">
        <v>10</v>
      </c>
      <c r="O11218" t="s">
        <v>11</v>
      </c>
      <c r="P11218" s="1">
        <v>163</v>
      </c>
      <c r="Q112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19" spans="5:17" x14ac:dyDescent="0.25">
      <c r="E11219">
        <v>3871</v>
      </c>
      <c r="F11219" t="s">
        <v>48</v>
      </c>
      <c r="G11219" t="s">
        <v>30</v>
      </c>
      <c r="H11219" t="s">
        <v>8</v>
      </c>
      <c r="I11219" t="s">
        <v>9</v>
      </c>
      <c r="J11219" s="2">
        <f>SUMIFS(Table3[TimesUsed],Table3[TripChainId],Table2[[#This Row],[TripChainId]])</f>
        <v>0</v>
      </c>
      <c r="L11219" t="s">
        <v>19</v>
      </c>
      <c r="M11219" t="s">
        <v>43</v>
      </c>
      <c r="N11219" t="s">
        <v>10</v>
      </c>
      <c r="O11219" t="s">
        <v>14</v>
      </c>
      <c r="P11219" s="1">
        <v>133</v>
      </c>
      <c r="Q112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20" spans="5:17" x14ac:dyDescent="0.25">
      <c r="E11220">
        <v>3871</v>
      </c>
      <c r="F11220" t="s">
        <v>30</v>
      </c>
      <c r="G11220" t="s">
        <v>19</v>
      </c>
      <c r="H11220" t="s">
        <v>16</v>
      </c>
      <c r="I11220" t="s">
        <v>13</v>
      </c>
      <c r="J11220" s="2">
        <f>SUMIFS(Table3[TimesUsed],Table3[TripChainId],Table2[[#This Row],[TripChainId]])</f>
        <v>0</v>
      </c>
      <c r="L11220" t="s">
        <v>19</v>
      </c>
      <c r="M11220" t="s">
        <v>43</v>
      </c>
      <c r="N11220" t="s">
        <v>10</v>
      </c>
      <c r="O11220" t="s">
        <v>12</v>
      </c>
      <c r="P11220" s="1">
        <v>132</v>
      </c>
      <c r="Q112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21" spans="5:17" x14ac:dyDescent="0.25">
      <c r="E11221">
        <v>3871</v>
      </c>
      <c r="F11221" t="s">
        <v>19</v>
      </c>
      <c r="G11221" t="s">
        <v>48</v>
      </c>
      <c r="H11221" t="s">
        <v>10</v>
      </c>
      <c r="I11221" t="s">
        <v>13</v>
      </c>
      <c r="J11221" s="2">
        <f>SUMIFS(Table3[TimesUsed],Table3[TripChainId],Table2[[#This Row],[TripChainId]])</f>
        <v>0</v>
      </c>
      <c r="L11221" t="s">
        <v>19</v>
      </c>
      <c r="M11221" t="s">
        <v>43</v>
      </c>
      <c r="N11221" t="s">
        <v>10</v>
      </c>
      <c r="O11221" t="s">
        <v>13</v>
      </c>
      <c r="P11221" s="1">
        <v>933</v>
      </c>
      <c r="Q112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22" spans="5:17" x14ac:dyDescent="0.25">
      <c r="E11222">
        <v>3872</v>
      </c>
      <c r="F11222" t="s">
        <v>48</v>
      </c>
      <c r="G11222" t="s">
        <v>23</v>
      </c>
      <c r="H11222" t="s">
        <v>8</v>
      </c>
      <c r="I11222" t="s">
        <v>9</v>
      </c>
      <c r="J11222" s="2">
        <f>SUMIFS(Table3[TimesUsed],Table3[TripChainId],Table2[[#This Row],[TripChainId]])</f>
        <v>0</v>
      </c>
      <c r="L11222" t="s">
        <v>19</v>
      </c>
      <c r="M11222" t="s">
        <v>43</v>
      </c>
      <c r="N11222" t="s">
        <v>16</v>
      </c>
      <c r="O11222" t="s">
        <v>9</v>
      </c>
      <c r="P11222" s="1">
        <v>89</v>
      </c>
      <c r="Q112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23" spans="5:17" x14ac:dyDescent="0.25">
      <c r="E11223">
        <v>3872</v>
      </c>
      <c r="F11223" t="s">
        <v>23</v>
      </c>
      <c r="G11223" t="s">
        <v>48</v>
      </c>
      <c r="H11223" t="s">
        <v>10</v>
      </c>
      <c r="I11223" t="s">
        <v>9</v>
      </c>
      <c r="J11223" s="2">
        <f>SUMIFS(Table3[TimesUsed],Table3[TripChainId],Table2[[#This Row],[TripChainId]])</f>
        <v>0</v>
      </c>
      <c r="L11223" t="s">
        <v>19</v>
      </c>
      <c r="M11223" t="s">
        <v>43</v>
      </c>
      <c r="N11223" t="s">
        <v>16</v>
      </c>
      <c r="O11223" t="s">
        <v>11</v>
      </c>
      <c r="P11223" s="1">
        <v>439</v>
      </c>
      <c r="Q11223" s="1">
        <f>SUMIFS(Table2[TimesUsed],Table2[OrigZoneId],Table1[[#This Row],[OrigZoneId]],Table2[DestZoneId],Table1[[#This Row],[DestZoneId]],Table2[Purpose],Table1[[#This Row],[Purpose]],Table2[TimePeriod],Table1[[#This Row],[TimePeriod]])</f>
        <v>56</v>
      </c>
    </row>
    <row r="11224" spans="5:17" x14ac:dyDescent="0.25">
      <c r="E11224">
        <v>3873</v>
      </c>
      <c r="F11224" t="s">
        <v>48</v>
      </c>
      <c r="G11224" t="s">
        <v>23</v>
      </c>
      <c r="H11224" t="s">
        <v>8</v>
      </c>
      <c r="I11224" t="s">
        <v>9</v>
      </c>
      <c r="J11224" s="2">
        <f>SUMIFS(Table3[TimesUsed],Table3[TripChainId],Table2[[#This Row],[TripChainId]])</f>
        <v>0</v>
      </c>
      <c r="L11224" t="s">
        <v>19</v>
      </c>
      <c r="M11224" t="s">
        <v>43</v>
      </c>
      <c r="N11224" t="s">
        <v>16</v>
      </c>
      <c r="O11224" t="s">
        <v>14</v>
      </c>
      <c r="P11224" s="1">
        <v>144</v>
      </c>
      <c r="Q112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25" spans="5:17" x14ac:dyDescent="0.25">
      <c r="E11225">
        <v>3873</v>
      </c>
      <c r="F11225" t="s">
        <v>23</v>
      </c>
      <c r="G11225" t="s">
        <v>48</v>
      </c>
      <c r="H11225" t="s">
        <v>10</v>
      </c>
      <c r="I11225" t="s">
        <v>11</v>
      </c>
      <c r="J11225" s="2">
        <f>SUMIFS(Table3[TimesUsed],Table3[TripChainId],Table2[[#This Row],[TripChainId]])</f>
        <v>0</v>
      </c>
      <c r="L11225" t="s">
        <v>19</v>
      </c>
      <c r="M11225" t="s">
        <v>43</v>
      </c>
      <c r="N11225" t="s">
        <v>16</v>
      </c>
      <c r="O11225" t="s">
        <v>12</v>
      </c>
      <c r="P11225" s="1">
        <v>144</v>
      </c>
      <c r="Q112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26" spans="5:17" x14ac:dyDescent="0.25">
      <c r="E11226">
        <v>3874</v>
      </c>
      <c r="F11226" t="s">
        <v>48</v>
      </c>
      <c r="G11226" t="s">
        <v>23</v>
      </c>
      <c r="H11226" t="s">
        <v>8</v>
      </c>
      <c r="I11226" t="s">
        <v>9</v>
      </c>
      <c r="J11226" s="2">
        <f>SUMIFS(Table3[TimesUsed],Table3[TripChainId],Table2[[#This Row],[TripChainId]])</f>
        <v>0</v>
      </c>
      <c r="L11226" t="s">
        <v>19</v>
      </c>
      <c r="M11226" t="s">
        <v>43</v>
      </c>
      <c r="N11226" t="s">
        <v>16</v>
      </c>
      <c r="O11226" t="s">
        <v>13</v>
      </c>
      <c r="P11226" s="1">
        <v>996</v>
      </c>
      <c r="Q112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27" spans="5:17" x14ac:dyDescent="0.25">
      <c r="E11227">
        <v>3874</v>
      </c>
      <c r="F11227" t="s">
        <v>23</v>
      </c>
      <c r="G11227" t="s">
        <v>48</v>
      </c>
      <c r="H11227" t="s">
        <v>10</v>
      </c>
      <c r="I11227" t="s">
        <v>12</v>
      </c>
      <c r="J11227" s="2">
        <f>SUMIFS(Table3[TimesUsed],Table3[TripChainId],Table2[[#This Row],[TripChainId]])</f>
        <v>0</v>
      </c>
      <c r="L11227" t="s">
        <v>19</v>
      </c>
      <c r="M11227" t="s">
        <v>30</v>
      </c>
      <c r="N11227" t="s">
        <v>8</v>
      </c>
      <c r="O11227" t="s">
        <v>9</v>
      </c>
      <c r="P11227" s="1">
        <v>1318</v>
      </c>
      <c r="Q112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28" spans="5:17" x14ac:dyDescent="0.25">
      <c r="E11228">
        <v>3875</v>
      </c>
      <c r="F11228" t="s">
        <v>48</v>
      </c>
      <c r="G11228" t="s">
        <v>23</v>
      </c>
      <c r="H11228" t="s">
        <v>8</v>
      </c>
      <c r="I11228" t="s">
        <v>9</v>
      </c>
      <c r="J11228" s="2">
        <f>SUMIFS(Table3[TimesUsed],Table3[TripChainId],Table2[[#This Row],[TripChainId]])</f>
        <v>0</v>
      </c>
      <c r="L11228" t="s">
        <v>19</v>
      </c>
      <c r="M11228" t="s">
        <v>30</v>
      </c>
      <c r="N11228" t="s">
        <v>8</v>
      </c>
      <c r="O11228" t="s">
        <v>11</v>
      </c>
      <c r="P11228" s="1">
        <v>208</v>
      </c>
      <c r="Q112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29" spans="5:17" x14ac:dyDescent="0.25">
      <c r="E11229">
        <v>3875</v>
      </c>
      <c r="F11229" t="s">
        <v>23</v>
      </c>
      <c r="G11229" t="s">
        <v>48</v>
      </c>
      <c r="H11229" t="s">
        <v>10</v>
      </c>
      <c r="I11229" t="s">
        <v>13</v>
      </c>
      <c r="J11229" s="2">
        <f>SUMIFS(Table3[TimesUsed],Table3[TripChainId],Table2[[#This Row],[TripChainId]])</f>
        <v>0</v>
      </c>
      <c r="L11229" t="s">
        <v>19</v>
      </c>
      <c r="M11229" t="s">
        <v>30</v>
      </c>
      <c r="N11229" t="s">
        <v>8</v>
      </c>
      <c r="O11229" t="s">
        <v>14</v>
      </c>
      <c r="P11229" s="1">
        <v>128</v>
      </c>
      <c r="Q112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30" spans="5:17" x14ac:dyDescent="0.25">
      <c r="E11230">
        <v>3876</v>
      </c>
      <c r="F11230" t="s">
        <v>48</v>
      </c>
      <c r="G11230" t="s">
        <v>23</v>
      </c>
      <c r="H11230" t="s">
        <v>8</v>
      </c>
      <c r="I11230" t="s">
        <v>11</v>
      </c>
      <c r="J11230" s="2">
        <f>SUMIFS(Table3[TimesUsed],Table3[TripChainId],Table2[[#This Row],[TripChainId]])</f>
        <v>0</v>
      </c>
      <c r="L11230" t="s">
        <v>19</v>
      </c>
      <c r="M11230" t="s">
        <v>30</v>
      </c>
      <c r="N11230" t="s">
        <v>8</v>
      </c>
      <c r="O11230" t="s">
        <v>12</v>
      </c>
      <c r="P11230" s="1">
        <v>127</v>
      </c>
      <c r="Q112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31" spans="5:17" x14ac:dyDescent="0.25">
      <c r="E11231">
        <v>3876</v>
      </c>
      <c r="F11231" t="s">
        <v>23</v>
      </c>
      <c r="G11231" t="s">
        <v>48</v>
      </c>
      <c r="H11231" t="s">
        <v>10</v>
      </c>
      <c r="I11231" t="s">
        <v>11</v>
      </c>
      <c r="J11231" s="2">
        <f>SUMIFS(Table3[TimesUsed],Table3[TripChainId],Table2[[#This Row],[TripChainId]])</f>
        <v>0</v>
      </c>
      <c r="L11231" t="s">
        <v>19</v>
      </c>
      <c r="M11231" t="s">
        <v>30</v>
      </c>
      <c r="N11231" t="s">
        <v>8</v>
      </c>
      <c r="O11231" t="s">
        <v>13</v>
      </c>
      <c r="P11231" s="1">
        <v>72</v>
      </c>
      <c r="Q112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32" spans="5:17" x14ac:dyDescent="0.25">
      <c r="E11232">
        <v>3877</v>
      </c>
      <c r="F11232" t="s">
        <v>48</v>
      </c>
      <c r="G11232" t="s">
        <v>23</v>
      </c>
      <c r="H11232" t="s">
        <v>8</v>
      </c>
      <c r="I11232" t="s">
        <v>11</v>
      </c>
      <c r="J11232" s="2">
        <f>SUMIFS(Table3[TimesUsed],Table3[TripChainId],Table2[[#This Row],[TripChainId]])</f>
        <v>0</v>
      </c>
      <c r="L11232" t="s">
        <v>19</v>
      </c>
      <c r="M11232" t="s">
        <v>30</v>
      </c>
      <c r="N11232" t="s">
        <v>10</v>
      </c>
      <c r="O11232" t="s">
        <v>9</v>
      </c>
      <c r="P11232" s="1">
        <v>61</v>
      </c>
      <c r="Q112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33" spans="5:17" x14ac:dyDescent="0.25">
      <c r="E11233">
        <v>3877</v>
      </c>
      <c r="F11233" t="s">
        <v>23</v>
      </c>
      <c r="G11233" t="s">
        <v>48</v>
      </c>
      <c r="H11233" t="s">
        <v>10</v>
      </c>
      <c r="I11233" t="s">
        <v>12</v>
      </c>
      <c r="J11233" s="2">
        <f>SUMIFS(Table3[TimesUsed],Table3[TripChainId],Table2[[#This Row],[TripChainId]])</f>
        <v>0</v>
      </c>
      <c r="L11233" t="s">
        <v>19</v>
      </c>
      <c r="M11233" t="s">
        <v>30</v>
      </c>
      <c r="N11233" t="s">
        <v>10</v>
      </c>
      <c r="O11233" t="s">
        <v>11</v>
      </c>
      <c r="P11233" s="1">
        <v>178</v>
      </c>
      <c r="Q112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34" spans="5:17" x14ac:dyDescent="0.25">
      <c r="E11234">
        <v>3878</v>
      </c>
      <c r="F11234" t="s">
        <v>48</v>
      </c>
      <c r="G11234" t="s">
        <v>23</v>
      </c>
      <c r="H11234" t="s">
        <v>8</v>
      </c>
      <c r="I11234" t="s">
        <v>11</v>
      </c>
      <c r="J11234" s="2">
        <f>SUMIFS(Table3[TimesUsed],Table3[TripChainId],Table2[[#This Row],[TripChainId]])</f>
        <v>0</v>
      </c>
      <c r="L11234" t="s">
        <v>19</v>
      </c>
      <c r="M11234" t="s">
        <v>30</v>
      </c>
      <c r="N11234" t="s">
        <v>10</v>
      </c>
      <c r="O11234" t="s">
        <v>14</v>
      </c>
      <c r="P11234" s="1">
        <v>441</v>
      </c>
      <c r="Q112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35" spans="5:17" x14ac:dyDescent="0.25">
      <c r="E11235">
        <v>3878</v>
      </c>
      <c r="F11235" t="s">
        <v>23</v>
      </c>
      <c r="G11235" t="s">
        <v>48</v>
      </c>
      <c r="H11235" t="s">
        <v>10</v>
      </c>
      <c r="I11235" t="s">
        <v>13</v>
      </c>
      <c r="J11235" s="2">
        <f>SUMIFS(Table3[TimesUsed],Table3[TripChainId],Table2[[#This Row],[TripChainId]])</f>
        <v>0</v>
      </c>
      <c r="L11235" t="s">
        <v>19</v>
      </c>
      <c r="M11235" t="s">
        <v>30</v>
      </c>
      <c r="N11235" t="s">
        <v>10</v>
      </c>
      <c r="O11235" t="s">
        <v>12</v>
      </c>
      <c r="P11235" s="1">
        <v>440</v>
      </c>
      <c r="Q112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36" spans="5:17" x14ac:dyDescent="0.25">
      <c r="E11236">
        <v>3879</v>
      </c>
      <c r="F11236" t="s">
        <v>48</v>
      </c>
      <c r="G11236" t="s">
        <v>23</v>
      </c>
      <c r="H11236" t="s">
        <v>8</v>
      </c>
      <c r="I11236" t="s">
        <v>14</v>
      </c>
      <c r="J11236" s="2">
        <f>SUMIFS(Table3[TimesUsed],Table3[TripChainId],Table2[[#This Row],[TripChainId]])</f>
        <v>0</v>
      </c>
      <c r="L11236" t="s">
        <v>19</v>
      </c>
      <c r="M11236" t="s">
        <v>30</v>
      </c>
      <c r="N11236" t="s">
        <v>10</v>
      </c>
      <c r="O11236" t="s">
        <v>13</v>
      </c>
      <c r="P11236" s="1">
        <v>1200</v>
      </c>
      <c r="Q112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37" spans="5:17" x14ac:dyDescent="0.25">
      <c r="E11237">
        <v>3879</v>
      </c>
      <c r="F11237" t="s">
        <v>23</v>
      </c>
      <c r="G11237" t="s">
        <v>48</v>
      </c>
      <c r="H11237" t="s">
        <v>10</v>
      </c>
      <c r="I11237" t="s">
        <v>9</v>
      </c>
      <c r="J11237" s="2">
        <f>SUMIFS(Table3[TimesUsed],Table3[TripChainId],Table2[[#This Row],[TripChainId]])</f>
        <v>0</v>
      </c>
      <c r="L11237" t="s">
        <v>19</v>
      </c>
      <c r="M11237" t="s">
        <v>30</v>
      </c>
      <c r="N11237" t="s">
        <v>16</v>
      </c>
      <c r="O11237" t="s">
        <v>9</v>
      </c>
      <c r="P11237" s="1">
        <v>509</v>
      </c>
      <c r="Q112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38" spans="5:17" x14ac:dyDescent="0.25">
      <c r="E11238">
        <v>3880</v>
      </c>
      <c r="F11238" t="s">
        <v>48</v>
      </c>
      <c r="G11238" t="s">
        <v>23</v>
      </c>
      <c r="H11238" t="s">
        <v>8</v>
      </c>
      <c r="I11238" t="s">
        <v>14</v>
      </c>
      <c r="J11238" s="2">
        <f>SUMIFS(Table3[TimesUsed],Table3[TripChainId],Table2[[#This Row],[TripChainId]])</f>
        <v>0</v>
      </c>
      <c r="L11238" t="s">
        <v>19</v>
      </c>
      <c r="M11238" t="s">
        <v>30</v>
      </c>
      <c r="N11238" t="s">
        <v>16</v>
      </c>
      <c r="O11238" t="s">
        <v>11</v>
      </c>
      <c r="P11238" s="1">
        <v>1630</v>
      </c>
      <c r="Q11238" s="1">
        <f>SUMIFS(Table2[TimesUsed],Table2[OrigZoneId],Table1[[#This Row],[OrigZoneId]],Table2[DestZoneId],Table1[[#This Row],[DestZoneId]],Table2[Purpose],Table1[[#This Row],[Purpose]],Table2[TimePeriod],Table1[[#This Row],[TimePeriod]])</f>
        <v>45</v>
      </c>
    </row>
    <row r="11239" spans="5:17" x14ac:dyDescent="0.25">
      <c r="E11239">
        <v>3880</v>
      </c>
      <c r="F11239" t="s">
        <v>23</v>
      </c>
      <c r="G11239" t="s">
        <v>48</v>
      </c>
      <c r="H11239" t="s">
        <v>10</v>
      </c>
      <c r="I11239" t="s">
        <v>11</v>
      </c>
      <c r="J11239" s="2">
        <f>SUMIFS(Table3[TimesUsed],Table3[TripChainId],Table2[[#This Row],[TripChainId]])</f>
        <v>0</v>
      </c>
      <c r="L11239" t="s">
        <v>19</v>
      </c>
      <c r="M11239" t="s">
        <v>30</v>
      </c>
      <c r="N11239" t="s">
        <v>16</v>
      </c>
      <c r="O11239" t="s">
        <v>14</v>
      </c>
      <c r="P11239" s="1">
        <v>389</v>
      </c>
      <c r="Q112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40" spans="5:17" x14ac:dyDescent="0.25">
      <c r="E11240">
        <v>3881</v>
      </c>
      <c r="F11240" t="s">
        <v>48</v>
      </c>
      <c r="G11240" t="s">
        <v>23</v>
      </c>
      <c r="H11240" t="s">
        <v>8</v>
      </c>
      <c r="I11240" t="s">
        <v>14</v>
      </c>
      <c r="J11240" s="2">
        <f>SUMIFS(Table3[TimesUsed],Table3[TripChainId],Table2[[#This Row],[TripChainId]])</f>
        <v>0</v>
      </c>
      <c r="L11240" t="s">
        <v>19</v>
      </c>
      <c r="M11240" t="s">
        <v>30</v>
      </c>
      <c r="N11240" t="s">
        <v>16</v>
      </c>
      <c r="O11240" t="s">
        <v>12</v>
      </c>
      <c r="P11240" s="1">
        <v>389</v>
      </c>
      <c r="Q112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41" spans="5:17" x14ac:dyDescent="0.25">
      <c r="E11241">
        <v>3881</v>
      </c>
      <c r="F11241" t="s">
        <v>23</v>
      </c>
      <c r="G11241" t="s">
        <v>48</v>
      </c>
      <c r="H11241" t="s">
        <v>10</v>
      </c>
      <c r="I11241" t="s">
        <v>14</v>
      </c>
      <c r="J11241" s="2">
        <f>SUMIFS(Table3[TimesUsed],Table3[TripChainId],Table2[[#This Row],[TripChainId]])</f>
        <v>0</v>
      </c>
      <c r="L11241" t="s">
        <v>19</v>
      </c>
      <c r="M11241" t="s">
        <v>30</v>
      </c>
      <c r="N11241" t="s">
        <v>16</v>
      </c>
      <c r="O11241" t="s">
        <v>13</v>
      </c>
      <c r="P11241" s="1">
        <v>1758</v>
      </c>
      <c r="Q11241" s="1">
        <f>SUMIFS(Table2[TimesUsed],Table2[OrigZoneId],Table1[[#This Row],[OrigZoneId]],Table2[DestZoneId],Table1[[#This Row],[DestZoneId]],Table2[Purpose],Table1[[#This Row],[Purpose]],Table2[TimePeriod],Table1[[#This Row],[TimePeriod]])</f>
        <v>9</v>
      </c>
    </row>
    <row r="11242" spans="5:17" x14ac:dyDescent="0.25">
      <c r="E11242">
        <v>3882</v>
      </c>
      <c r="F11242" t="s">
        <v>48</v>
      </c>
      <c r="G11242" t="s">
        <v>23</v>
      </c>
      <c r="H11242" t="s">
        <v>8</v>
      </c>
      <c r="I11242" t="s">
        <v>14</v>
      </c>
      <c r="J11242" s="2">
        <f>SUMIFS(Table3[TimesUsed],Table3[TripChainId],Table2[[#This Row],[TripChainId]])</f>
        <v>0</v>
      </c>
      <c r="L11242" t="s">
        <v>19</v>
      </c>
      <c r="M11242" t="s">
        <v>55</v>
      </c>
      <c r="N11242" t="s">
        <v>8</v>
      </c>
      <c r="O11242" t="s">
        <v>9</v>
      </c>
      <c r="P11242" s="1">
        <v>49</v>
      </c>
      <c r="Q112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43" spans="5:17" x14ac:dyDescent="0.25">
      <c r="E11243">
        <v>3882</v>
      </c>
      <c r="F11243" t="s">
        <v>23</v>
      </c>
      <c r="G11243" t="s">
        <v>48</v>
      </c>
      <c r="H11243" t="s">
        <v>10</v>
      </c>
      <c r="I11243" t="s">
        <v>12</v>
      </c>
      <c r="J11243" s="2">
        <f>SUMIFS(Table3[TimesUsed],Table3[TripChainId],Table2[[#This Row],[TripChainId]])</f>
        <v>0</v>
      </c>
      <c r="L11243" t="s">
        <v>19</v>
      </c>
      <c r="M11243" t="s">
        <v>55</v>
      </c>
      <c r="N11243" t="s">
        <v>8</v>
      </c>
      <c r="O11243" t="s">
        <v>11</v>
      </c>
      <c r="P11243" s="1">
        <v>30</v>
      </c>
      <c r="Q112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44" spans="5:17" x14ac:dyDescent="0.25">
      <c r="E11244">
        <v>3883</v>
      </c>
      <c r="F11244" t="s">
        <v>48</v>
      </c>
      <c r="G11244" t="s">
        <v>23</v>
      </c>
      <c r="H11244" t="s">
        <v>8</v>
      </c>
      <c r="I11244" t="s">
        <v>14</v>
      </c>
      <c r="J11244" s="2">
        <f>SUMIFS(Table3[TimesUsed],Table3[TripChainId],Table2[[#This Row],[TripChainId]])</f>
        <v>0</v>
      </c>
      <c r="L11244" t="s">
        <v>19</v>
      </c>
      <c r="M11244" t="s">
        <v>55</v>
      </c>
      <c r="N11244" t="s">
        <v>10</v>
      </c>
      <c r="O11244" t="s">
        <v>11</v>
      </c>
      <c r="P11244" s="1">
        <v>76</v>
      </c>
      <c r="Q112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45" spans="5:17" x14ac:dyDescent="0.25">
      <c r="E11245">
        <v>3883</v>
      </c>
      <c r="F11245" t="s">
        <v>23</v>
      </c>
      <c r="G11245" t="s">
        <v>48</v>
      </c>
      <c r="H11245" t="s">
        <v>10</v>
      </c>
      <c r="I11245" t="s">
        <v>13</v>
      </c>
      <c r="J11245" s="2">
        <f>SUMIFS(Table3[TimesUsed],Table3[TripChainId],Table2[[#This Row],[TripChainId]])</f>
        <v>0</v>
      </c>
      <c r="L11245" t="s">
        <v>19</v>
      </c>
      <c r="M11245" t="s">
        <v>55</v>
      </c>
      <c r="N11245" t="s">
        <v>10</v>
      </c>
      <c r="O11245" t="s">
        <v>14</v>
      </c>
      <c r="P11245" s="1">
        <v>63</v>
      </c>
      <c r="Q112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46" spans="5:17" x14ac:dyDescent="0.25">
      <c r="E11246">
        <v>3884</v>
      </c>
      <c r="F11246" t="s">
        <v>48</v>
      </c>
      <c r="G11246" t="s">
        <v>23</v>
      </c>
      <c r="H11246" t="s">
        <v>8</v>
      </c>
      <c r="I11246" t="s">
        <v>12</v>
      </c>
      <c r="J11246" s="2">
        <f>SUMIFS(Table3[TimesUsed],Table3[TripChainId],Table2[[#This Row],[TripChainId]])</f>
        <v>0</v>
      </c>
      <c r="L11246" t="s">
        <v>19</v>
      </c>
      <c r="M11246" t="s">
        <v>55</v>
      </c>
      <c r="N11246" t="s">
        <v>10</v>
      </c>
      <c r="O11246" t="s">
        <v>12</v>
      </c>
      <c r="P11246" s="1">
        <v>63</v>
      </c>
      <c r="Q112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47" spans="5:17" x14ac:dyDescent="0.25">
      <c r="E11247">
        <v>3884</v>
      </c>
      <c r="F11247" t="s">
        <v>23</v>
      </c>
      <c r="G11247" t="s">
        <v>48</v>
      </c>
      <c r="H11247" t="s">
        <v>10</v>
      </c>
      <c r="I11247" t="s">
        <v>12</v>
      </c>
      <c r="J11247" s="2">
        <f>SUMIFS(Table3[TimesUsed],Table3[TripChainId],Table2[[#This Row],[TripChainId]])</f>
        <v>0</v>
      </c>
      <c r="L11247" t="s">
        <v>19</v>
      </c>
      <c r="M11247" t="s">
        <v>55</v>
      </c>
      <c r="N11247" t="s">
        <v>10</v>
      </c>
      <c r="O11247" t="s">
        <v>13</v>
      </c>
      <c r="P11247" s="1">
        <v>394</v>
      </c>
      <c r="Q112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48" spans="5:17" x14ac:dyDescent="0.25">
      <c r="E11248">
        <v>3885</v>
      </c>
      <c r="F11248" t="s">
        <v>48</v>
      </c>
      <c r="G11248" t="s">
        <v>23</v>
      </c>
      <c r="H11248" t="s">
        <v>8</v>
      </c>
      <c r="I11248" t="s">
        <v>13</v>
      </c>
      <c r="J11248" s="2">
        <f>SUMIFS(Table3[TimesUsed],Table3[TripChainId],Table2[[#This Row],[TripChainId]])</f>
        <v>0</v>
      </c>
      <c r="L11248" t="s">
        <v>19</v>
      </c>
      <c r="M11248" t="s">
        <v>55</v>
      </c>
      <c r="N11248" t="s">
        <v>16</v>
      </c>
      <c r="O11248" t="s">
        <v>9</v>
      </c>
      <c r="P11248" s="1">
        <v>75</v>
      </c>
      <c r="Q112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49" spans="5:17" x14ac:dyDescent="0.25">
      <c r="E11249">
        <v>3885</v>
      </c>
      <c r="F11249" t="s">
        <v>23</v>
      </c>
      <c r="G11249" t="s">
        <v>48</v>
      </c>
      <c r="H11249" t="s">
        <v>10</v>
      </c>
      <c r="I11249" t="s">
        <v>12</v>
      </c>
      <c r="J11249" s="2">
        <f>SUMIFS(Table3[TimesUsed],Table3[TripChainId],Table2[[#This Row],[TripChainId]])</f>
        <v>0</v>
      </c>
      <c r="L11249" t="s">
        <v>19</v>
      </c>
      <c r="M11249" t="s">
        <v>55</v>
      </c>
      <c r="N11249" t="s">
        <v>16</v>
      </c>
      <c r="O11249" t="s">
        <v>11</v>
      </c>
      <c r="P11249" s="1">
        <v>290</v>
      </c>
      <c r="Q112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50" spans="5:17" x14ac:dyDescent="0.25">
      <c r="E11250">
        <v>3886</v>
      </c>
      <c r="F11250" t="s">
        <v>48</v>
      </c>
      <c r="G11250" t="s">
        <v>23</v>
      </c>
      <c r="H11250" t="s">
        <v>8</v>
      </c>
      <c r="I11250" t="s">
        <v>13</v>
      </c>
      <c r="J11250" s="2">
        <f>SUMIFS(Table3[TimesUsed],Table3[TripChainId],Table2[[#This Row],[TripChainId]])</f>
        <v>0</v>
      </c>
      <c r="L11250" t="s">
        <v>19</v>
      </c>
      <c r="M11250" t="s">
        <v>55</v>
      </c>
      <c r="N11250" t="s">
        <v>16</v>
      </c>
      <c r="O11250" t="s">
        <v>14</v>
      </c>
      <c r="P11250" s="1">
        <v>100</v>
      </c>
      <c r="Q112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51" spans="5:17" x14ac:dyDescent="0.25">
      <c r="E11251">
        <v>3886</v>
      </c>
      <c r="F11251" t="s">
        <v>23</v>
      </c>
      <c r="G11251" t="s">
        <v>48</v>
      </c>
      <c r="H11251" t="s">
        <v>10</v>
      </c>
      <c r="I11251" t="s">
        <v>13</v>
      </c>
      <c r="J11251" s="2">
        <f>SUMIFS(Table3[TimesUsed],Table3[TripChainId],Table2[[#This Row],[TripChainId]])</f>
        <v>0</v>
      </c>
      <c r="L11251" t="s">
        <v>19</v>
      </c>
      <c r="M11251" t="s">
        <v>55</v>
      </c>
      <c r="N11251" t="s">
        <v>16</v>
      </c>
      <c r="O11251" t="s">
        <v>12</v>
      </c>
      <c r="P11251" s="1">
        <v>100</v>
      </c>
      <c r="Q112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52" spans="5:17" x14ac:dyDescent="0.25">
      <c r="E11252">
        <v>3887</v>
      </c>
      <c r="F11252" t="s">
        <v>48</v>
      </c>
      <c r="G11252" t="s">
        <v>23</v>
      </c>
      <c r="H11252" t="s">
        <v>8</v>
      </c>
      <c r="I11252" t="s">
        <v>9</v>
      </c>
      <c r="J11252" s="2">
        <f>SUMIFS(Table3[TimesUsed],Table3[TripChainId],Table2[[#This Row],[TripChainId]])</f>
        <v>0</v>
      </c>
      <c r="L11252" t="s">
        <v>19</v>
      </c>
      <c r="M11252" t="s">
        <v>55</v>
      </c>
      <c r="N11252" t="s">
        <v>16</v>
      </c>
      <c r="O11252" t="s">
        <v>13</v>
      </c>
      <c r="P11252" s="1">
        <v>435</v>
      </c>
      <c r="Q112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53" spans="5:17" x14ac:dyDescent="0.25">
      <c r="E11253">
        <v>3887</v>
      </c>
      <c r="F11253" t="s">
        <v>23</v>
      </c>
      <c r="G11253" t="s">
        <v>52</v>
      </c>
      <c r="H11253" t="s">
        <v>16</v>
      </c>
      <c r="I11253" t="s">
        <v>9</v>
      </c>
      <c r="J11253" s="2">
        <f>SUMIFS(Table3[TimesUsed],Table3[TripChainId],Table2[[#This Row],[TripChainId]])</f>
        <v>0</v>
      </c>
      <c r="L11253" t="s">
        <v>19</v>
      </c>
      <c r="M11253" t="s">
        <v>69</v>
      </c>
      <c r="N11253" t="s">
        <v>8</v>
      </c>
      <c r="O11253" t="s">
        <v>9</v>
      </c>
      <c r="P11253" s="1">
        <v>77</v>
      </c>
      <c r="Q112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54" spans="5:17" x14ac:dyDescent="0.25">
      <c r="E11254">
        <v>3887</v>
      </c>
      <c r="F11254" t="s">
        <v>52</v>
      </c>
      <c r="G11254" t="s">
        <v>48</v>
      </c>
      <c r="H11254" t="s">
        <v>10</v>
      </c>
      <c r="I11254" t="s">
        <v>12</v>
      </c>
      <c r="J11254" s="2">
        <f>SUMIFS(Table3[TimesUsed],Table3[TripChainId],Table2[[#This Row],[TripChainId]])</f>
        <v>0</v>
      </c>
      <c r="L11254" t="s">
        <v>19</v>
      </c>
      <c r="M11254" t="s">
        <v>69</v>
      </c>
      <c r="N11254" t="s">
        <v>8</v>
      </c>
      <c r="O11254" t="s">
        <v>11</v>
      </c>
      <c r="P11254" s="1">
        <v>31</v>
      </c>
      <c r="Q112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55" spans="5:17" x14ac:dyDescent="0.25">
      <c r="E11255">
        <v>3888</v>
      </c>
      <c r="F11255" t="s">
        <v>48</v>
      </c>
      <c r="G11255" t="s">
        <v>23</v>
      </c>
      <c r="H11255" t="s">
        <v>8</v>
      </c>
      <c r="I11255" t="s">
        <v>9</v>
      </c>
      <c r="J11255" s="2">
        <f>SUMIFS(Table3[TimesUsed],Table3[TripChainId],Table2[[#This Row],[TripChainId]])</f>
        <v>0</v>
      </c>
      <c r="L11255" t="s">
        <v>19</v>
      </c>
      <c r="M11255" t="s">
        <v>69</v>
      </c>
      <c r="N11255" t="s">
        <v>10</v>
      </c>
      <c r="O11255" t="s">
        <v>11</v>
      </c>
      <c r="P11255" s="1">
        <v>73</v>
      </c>
      <c r="Q112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56" spans="5:17" x14ac:dyDescent="0.25">
      <c r="E11256">
        <v>3888</v>
      </c>
      <c r="F11256" t="s">
        <v>23</v>
      </c>
      <c r="G11256" t="s">
        <v>52</v>
      </c>
      <c r="H11256" t="s">
        <v>16</v>
      </c>
      <c r="I11256" t="s">
        <v>11</v>
      </c>
      <c r="J11256" s="2">
        <f>SUMIFS(Table3[TimesUsed],Table3[TripChainId],Table2[[#This Row],[TripChainId]])</f>
        <v>0</v>
      </c>
      <c r="L11256" t="s">
        <v>19</v>
      </c>
      <c r="M11256" t="s">
        <v>69</v>
      </c>
      <c r="N11256" t="s">
        <v>10</v>
      </c>
      <c r="O11256" t="s">
        <v>14</v>
      </c>
      <c r="P11256" s="1">
        <v>99</v>
      </c>
      <c r="Q112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57" spans="5:17" x14ac:dyDescent="0.25">
      <c r="E11257">
        <v>3888</v>
      </c>
      <c r="F11257" t="s">
        <v>52</v>
      </c>
      <c r="G11257" t="s">
        <v>48</v>
      </c>
      <c r="H11257" t="s">
        <v>10</v>
      </c>
      <c r="I11257" t="s">
        <v>12</v>
      </c>
      <c r="J11257" s="2">
        <f>SUMIFS(Table3[TimesUsed],Table3[TripChainId],Table2[[#This Row],[TripChainId]])</f>
        <v>0</v>
      </c>
      <c r="L11257" t="s">
        <v>19</v>
      </c>
      <c r="M11257" t="s">
        <v>69</v>
      </c>
      <c r="N11257" t="s">
        <v>10</v>
      </c>
      <c r="O11257" t="s">
        <v>12</v>
      </c>
      <c r="P11257" s="1">
        <v>99</v>
      </c>
      <c r="Q112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58" spans="5:17" x14ac:dyDescent="0.25">
      <c r="E11258">
        <v>3889</v>
      </c>
      <c r="F11258" t="s">
        <v>48</v>
      </c>
      <c r="G11258" t="s">
        <v>23</v>
      </c>
      <c r="H11258" t="s">
        <v>8</v>
      </c>
      <c r="I11258" t="s">
        <v>9</v>
      </c>
      <c r="J11258" s="2">
        <f>SUMIFS(Table3[TimesUsed],Table3[TripChainId],Table2[[#This Row],[TripChainId]])</f>
        <v>0</v>
      </c>
      <c r="L11258" t="s">
        <v>19</v>
      </c>
      <c r="M11258" t="s">
        <v>69</v>
      </c>
      <c r="N11258" t="s">
        <v>10</v>
      </c>
      <c r="O11258" t="s">
        <v>13</v>
      </c>
      <c r="P11258" s="1">
        <v>446</v>
      </c>
      <c r="Q112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59" spans="5:17" x14ac:dyDescent="0.25">
      <c r="E11259">
        <v>3889</v>
      </c>
      <c r="F11259" t="s">
        <v>23</v>
      </c>
      <c r="G11259" t="s">
        <v>52</v>
      </c>
      <c r="H11259" t="s">
        <v>16</v>
      </c>
      <c r="I11259" t="s">
        <v>12</v>
      </c>
      <c r="J11259" s="2">
        <f>SUMIFS(Table3[TimesUsed],Table3[TripChainId],Table2[[#This Row],[TripChainId]])</f>
        <v>0</v>
      </c>
      <c r="L11259" t="s">
        <v>19</v>
      </c>
      <c r="M11259" t="s">
        <v>69</v>
      </c>
      <c r="N11259" t="s">
        <v>16</v>
      </c>
      <c r="O11259" t="s">
        <v>9</v>
      </c>
      <c r="P11259" s="1">
        <v>92</v>
      </c>
      <c r="Q112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60" spans="5:17" x14ac:dyDescent="0.25">
      <c r="E11260">
        <v>3889</v>
      </c>
      <c r="F11260" t="s">
        <v>52</v>
      </c>
      <c r="G11260" t="s">
        <v>48</v>
      </c>
      <c r="H11260" t="s">
        <v>10</v>
      </c>
      <c r="I11260" t="s">
        <v>12</v>
      </c>
      <c r="J11260" s="2">
        <f>SUMIFS(Table3[TimesUsed],Table3[TripChainId],Table2[[#This Row],[TripChainId]])</f>
        <v>0</v>
      </c>
      <c r="L11260" t="s">
        <v>19</v>
      </c>
      <c r="M11260" t="s">
        <v>69</v>
      </c>
      <c r="N11260" t="s">
        <v>16</v>
      </c>
      <c r="O11260" t="s">
        <v>11</v>
      </c>
      <c r="P11260" s="1">
        <v>284</v>
      </c>
      <c r="Q112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61" spans="5:17" x14ac:dyDescent="0.25">
      <c r="E11261">
        <v>3890</v>
      </c>
      <c r="F11261" t="s">
        <v>48</v>
      </c>
      <c r="G11261" t="s">
        <v>23</v>
      </c>
      <c r="H11261" t="s">
        <v>8</v>
      </c>
      <c r="I11261" t="s">
        <v>9</v>
      </c>
      <c r="J11261" s="2">
        <f>SUMIFS(Table3[TimesUsed],Table3[TripChainId],Table2[[#This Row],[TripChainId]])</f>
        <v>0</v>
      </c>
      <c r="L11261" t="s">
        <v>19</v>
      </c>
      <c r="M11261" t="s">
        <v>69</v>
      </c>
      <c r="N11261" t="s">
        <v>16</v>
      </c>
      <c r="O11261" t="s">
        <v>14</v>
      </c>
      <c r="P11261" s="1">
        <v>111</v>
      </c>
      <c r="Q112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62" spans="5:17" x14ac:dyDescent="0.25">
      <c r="E11262">
        <v>3890</v>
      </c>
      <c r="F11262" t="s">
        <v>23</v>
      </c>
      <c r="G11262" t="s">
        <v>52</v>
      </c>
      <c r="H11262" t="s">
        <v>16</v>
      </c>
      <c r="I11262" t="s">
        <v>13</v>
      </c>
      <c r="J11262" s="2">
        <f>SUMIFS(Table3[TimesUsed],Table3[TripChainId],Table2[[#This Row],[TripChainId]])</f>
        <v>0</v>
      </c>
      <c r="L11262" t="s">
        <v>19</v>
      </c>
      <c r="M11262" t="s">
        <v>69</v>
      </c>
      <c r="N11262" t="s">
        <v>16</v>
      </c>
      <c r="O11262" t="s">
        <v>12</v>
      </c>
      <c r="P11262" s="1">
        <v>110</v>
      </c>
      <c r="Q112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63" spans="5:17" x14ac:dyDescent="0.25">
      <c r="E11263">
        <v>3890</v>
      </c>
      <c r="F11263" t="s">
        <v>52</v>
      </c>
      <c r="G11263" t="s">
        <v>48</v>
      </c>
      <c r="H11263" t="s">
        <v>10</v>
      </c>
      <c r="I11263" t="s">
        <v>12</v>
      </c>
      <c r="J11263" s="2">
        <f>SUMIFS(Table3[TimesUsed],Table3[TripChainId],Table2[[#This Row],[TripChainId]])</f>
        <v>0</v>
      </c>
      <c r="L11263" t="s">
        <v>19</v>
      </c>
      <c r="M11263" t="s">
        <v>69</v>
      </c>
      <c r="N11263" t="s">
        <v>16</v>
      </c>
      <c r="O11263" t="s">
        <v>13</v>
      </c>
      <c r="P11263" s="1">
        <v>418</v>
      </c>
      <c r="Q112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64" spans="5:17" x14ac:dyDescent="0.25">
      <c r="E11264">
        <v>3891</v>
      </c>
      <c r="F11264" t="s">
        <v>48</v>
      </c>
      <c r="G11264" t="s">
        <v>23</v>
      </c>
      <c r="H11264" t="s">
        <v>8</v>
      </c>
      <c r="I11264" t="s">
        <v>11</v>
      </c>
      <c r="J11264" s="2">
        <f>SUMIFS(Table3[TimesUsed],Table3[TripChainId],Table2[[#This Row],[TripChainId]])</f>
        <v>0</v>
      </c>
      <c r="L11264" t="s">
        <v>19</v>
      </c>
      <c r="M11264" t="s">
        <v>70</v>
      </c>
      <c r="N11264" t="s">
        <v>8</v>
      </c>
      <c r="O11264" t="s">
        <v>9</v>
      </c>
      <c r="P11264" s="1">
        <v>36</v>
      </c>
      <c r="Q112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65" spans="5:17" x14ac:dyDescent="0.25">
      <c r="E11265">
        <v>3891</v>
      </c>
      <c r="F11265" t="s">
        <v>23</v>
      </c>
      <c r="G11265" t="s">
        <v>52</v>
      </c>
      <c r="H11265" t="s">
        <v>16</v>
      </c>
      <c r="I11265" t="s">
        <v>11</v>
      </c>
      <c r="J11265" s="2">
        <f>SUMIFS(Table3[TimesUsed],Table3[TripChainId],Table2[[#This Row],[TripChainId]])</f>
        <v>0</v>
      </c>
      <c r="L11265" t="s">
        <v>19</v>
      </c>
      <c r="M11265" t="s">
        <v>70</v>
      </c>
      <c r="N11265" t="s">
        <v>8</v>
      </c>
      <c r="O11265" t="s">
        <v>11</v>
      </c>
      <c r="P11265" s="1">
        <v>31</v>
      </c>
      <c r="Q112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66" spans="5:17" x14ac:dyDescent="0.25">
      <c r="E11266">
        <v>3891</v>
      </c>
      <c r="F11266" t="s">
        <v>52</v>
      </c>
      <c r="G11266" t="s">
        <v>48</v>
      </c>
      <c r="H11266" t="s">
        <v>10</v>
      </c>
      <c r="I11266" t="s">
        <v>12</v>
      </c>
      <c r="J11266" s="2">
        <f>SUMIFS(Table3[TimesUsed],Table3[TripChainId],Table2[[#This Row],[TripChainId]])</f>
        <v>0</v>
      </c>
      <c r="L11266" t="s">
        <v>19</v>
      </c>
      <c r="M11266" t="s">
        <v>70</v>
      </c>
      <c r="N11266" t="s">
        <v>10</v>
      </c>
      <c r="O11266" t="s">
        <v>9</v>
      </c>
      <c r="P11266" s="1">
        <v>25</v>
      </c>
      <c r="Q112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67" spans="5:17" x14ac:dyDescent="0.25">
      <c r="E11267">
        <v>3892</v>
      </c>
      <c r="F11267" t="s">
        <v>48</v>
      </c>
      <c r="G11267" t="s">
        <v>23</v>
      </c>
      <c r="H11267" t="s">
        <v>8</v>
      </c>
      <c r="I11267" t="s">
        <v>11</v>
      </c>
      <c r="J11267" s="2">
        <f>SUMIFS(Table3[TimesUsed],Table3[TripChainId],Table2[[#This Row],[TripChainId]])</f>
        <v>0</v>
      </c>
      <c r="L11267" t="s">
        <v>19</v>
      </c>
      <c r="M11267" t="s">
        <v>70</v>
      </c>
      <c r="N11267" t="s">
        <v>10</v>
      </c>
      <c r="O11267" t="s">
        <v>11</v>
      </c>
      <c r="P11267" s="1">
        <v>176</v>
      </c>
      <c r="Q112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68" spans="5:17" x14ac:dyDescent="0.25">
      <c r="E11268">
        <v>3892</v>
      </c>
      <c r="F11268" t="s">
        <v>23</v>
      </c>
      <c r="G11268" t="s">
        <v>52</v>
      </c>
      <c r="H11268" t="s">
        <v>16</v>
      </c>
      <c r="I11268" t="s">
        <v>12</v>
      </c>
      <c r="J11268" s="2">
        <f>SUMIFS(Table3[TimesUsed],Table3[TripChainId],Table2[[#This Row],[TripChainId]])</f>
        <v>0</v>
      </c>
      <c r="L11268" t="s">
        <v>19</v>
      </c>
      <c r="M11268" t="s">
        <v>70</v>
      </c>
      <c r="N11268" t="s">
        <v>10</v>
      </c>
      <c r="O11268" t="s">
        <v>14</v>
      </c>
      <c r="P11268" s="1">
        <v>147</v>
      </c>
      <c r="Q112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69" spans="5:17" x14ac:dyDescent="0.25">
      <c r="E11269">
        <v>3892</v>
      </c>
      <c r="F11269" t="s">
        <v>52</v>
      </c>
      <c r="G11269" t="s">
        <v>48</v>
      </c>
      <c r="H11269" t="s">
        <v>10</v>
      </c>
      <c r="I11269" t="s">
        <v>12</v>
      </c>
      <c r="J11269" s="2">
        <f>SUMIFS(Table3[TimesUsed],Table3[TripChainId],Table2[[#This Row],[TripChainId]])</f>
        <v>0</v>
      </c>
      <c r="L11269" t="s">
        <v>19</v>
      </c>
      <c r="M11269" t="s">
        <v>70</v>
      </c>
      <c r="N11269" t="s">
        <v>10</v>
      </c>
      <c r="O11269" t="s">
        <v>12</v>
      </c>
      <c r="P11269" s="1">
        <v>146</v>
      </c>
      <c r="Q112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70" spans="5:17" x14ac:dyDescent="0.25">
      <c r="E11270">
        <v>3893</v>
      </c>
      <c r="F11270" t="s">
        <v>48</v>
      </c>
      <c r="G11270" t="s">
        <v>23</v>
      </c>
      <c r="H11270" t="s">
        <v>8</v>
      </c>
      <c r="I11270" t="s">
        <v>11</v>
      </c>
      <c r="J11270" s="2">
        <f>SUMIFS(Table3[TimesUsed],Table3[TripChainId],Table2[[#This Row],[TripChainId]])</f>
        <v>0</v>
      </c>
      <c r="L11270" t="s">
        <v>19</v>
      </c>
      <c r="M11270" t="s">
        <v>70</v>
      </c>
      <c r="N11270" t="s">
        <v>10</v>
      </c>
      <c r="O11270" t="s">
        <v>13</v>
      </c>
      <c r="P11270" s="1">
        <v>922</v>
      </c>
      <c r="Q112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71" spans="5:17" x14ac:dyDescent="0.25">
      <c r="E11271">
        <v>3893</v>
      </c>
      <c r="F11271" t="s">
        <v>23</v>
      </c>
      <c r="G11271" t="s">
        <v>52</v>
      </c>
      <c r="H11271" t="s">
        <v>16</v>
      </c>
      <c r="I11271" t="s">
        <v>13</v>
      </c>
      <c r="J11271" s="2">
        <f>SUMIFS(Table3[TimesUsed],Table3[TripChainId],Table2[[#This Row],[TripChainId]])</f>
        <v>0</v>
      </c>
      <c r="L11271" t="s">
        <v>19</v>
      </c>
      <c r="M11271" t="s">
        <v>70</v>
      </c>
      <c r="N11271" t="s">
        <v>16</v>
      </c>
      <c r="O11271" t="s">
        <v>9</v>
      </c>
      <c r="P11271" s="1">
        <v>108</v>
      </c>
      <c r="Q112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72" spans="5:17" x14ac:dyDescent="0.25">
      <c r="E11272">
        <v>3893</v>
      </c>
      <c r="F11272" t="s">
        <v>52</v>
      </c>
      <c r="G11272" t="s">
        <v>48</v>
      </c>
      <c r="H11272" t="s">
        <v>10</v>
      </c>
      <c r="I11272" t="s">
        <v>12</v>
      </c>
      <c r="J11272" s="2">
        <f>SUMIFS(Table3[TimesUsed],Table3[TripChainId],Table2[[#This Row],[TripChainId]])</f>
        <v>0</v>
      </c>
      <c r="L11272" t="s">
        <v>19</v>
      </c>
      <c r="M11272" t="s">
        <v>70</v>
      </c>
      <c r="N11272" t="s">
        <v>16</v>
      </c>
      <c r="O11272" t="s">
        <v>11</v>
      </c>
      <c r="P11272" s="1">
        <v>489</v>
      </c>
      <c r="Q112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73" spans="5:17" x14ac:dyDescent="0.25">
      <c r="E11273">
        <v>3894</v>
      </c>
      <c r="F11273" t="s">
        <v>48</v>
      </c>
      <c r="G11273" t="s">
        <v>23</v>
      </c>
      <c r="H11273" t="s">
        <v>8</v>
      </c>
      <c r="I11273" t="s">
        <v>14</v>
      </c>
      <c r="J11273" s="2">
        <f>SUMIFS(Table3[TimesUsed],Table3[TripChainId],Table2[[#This Row],[TripChainId]])</f>
        <v>0</v>
      </c>
      <c r="L11273" t="s">
        <v>19</v>
      </c>
      <c r="M11273" t="s">
        <v>70</v>
      </c>
      <c r="N11273" t="s">
        <v>16</v>
      </c>
      <c r="O11273" t="s">
        <v>14</v>
      </c>
      <c r="P11273" s="1">
        <v>156</v>
      </c>
      <c r="Q112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74" spans="5:17" x14ac:dyDescent="0.25">
      <c r="E11274">
        <v>3894</v>
      </c>
      <c r="F11274" t="s">
        <v>23</v>
      </c>
      <c r="G11274" t="s">
        <v>52</v>
      </c>
      <c r="H11274" t="s">
        <v>16</v>
      </c>
      <c r="I11274" t="s">
        <v>9</v>
      </c>
      <c r="J11274" s="2">
        <f>SUMIFS(Table3[TimesUsed],Table3[TripChainId],Table2[[#This Row],[TripChainId]])</f>
        <v>0</v>
      </c>
      <c r="L11274" t="s">
        <v>19</v>
      </c>
      <c r="M11274" t="s">
        <v>70</v>
      </c>
      <c r="N11274" t="s">
        <v>16</v>
      </c>
      <c r="O11274" t="s">
        <v>12</v>
      </c>
      <c r="P11274" s="1">
        <v>155</v>
      </c>
      <c r="Q112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75" spans="5:17" x14ac:dyDescent="0.25">
      <c r="E11275">
        <v>3894</v>
      </c>
      <c r="F11275" t="s">
        <v>52</v>
      </c>
      <c r="G11275" t="s">
        <v>48</v>
      </c>
      <c r="H11275" t="s">
        <v>10</v>
      </c>
      <c r="I11275" t="s">
        <v>12</v>
      </c>
      <c r="J11275" s="2">
        <f>SUMIFS(Table3[TimesUsed],Table3[TripChainId],Table2[[#This Row],[TripChainId]])</f>
        <v>0</v>
      </c>
      <c r="L11275" t="s">
        <v>19</v>
      </c>
      <c r="M11275" t="s">
        <v>70</v>
      </c>
      <c r="N11275" t="s">
        <v>16</v>
      </c>
      <c r="O11275" t="s">
        <v>13</v>
      </c>
      <c r="P11275" s="1">
        <v>740</v>
      </c>
      <c r="Q112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76" spans="5:17" x14ac:dyDescent="0.25">
      <c r="E11276">
        <v>3895</v>
      </c>
      <c r="F11276" t="s">
        <v>48</v>
      </c>
      <c r="G11276" t="s">
        <v>23</v>
      </c>
      <c r="H11276" t="s">
        <v>8</v>
      </c>
      <c r="I11276" t="s">
        <v>14</v>
      </c>
      <c r="J11276" s="2">
        <f>SUMIFS(Table3[TimesUsed],Table3[TripChainId],Table2[[#This Row],[TripChainId]])</f>
        <v>0</v>
      </c>
      <c r="L11276" t="s">
        <v>19</v>
      </c>
      <c r="M11276" t="s">
        <v>56</v>
      </c>
      <c r="N11276" t="s">
        <v>8</v>
      </c>
      <c r="O11276" t="s">
        <v>9</v>
      </c>
      <c r="P11276" s="1">
        <v>593</v>
      </c>
      <c r="Q112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77" spans="5:17" x14ac:dyDescent="0.25">
      <c r="E11277">
        <v>3895</v>
      </c>
      <c r="F11277" t="s">
        <v>23</v>
      </c>
      <c r="G11277" t="s">
        <v>52</v>
      </c>
      <c r="H11277" t="s">
        <v>16</v>
      </c>
      <c r="I11277" t="s">
        <v>11</v>
      </c>
      <c r="J11277" s="2">
        <f>SUMIFS(Table3[TimesUsed],Table3[TripChainId],Table2[[#This Row],[TripChainId]])</f>
        <v>0</v>
      </c>
      <c r="L11277" t="s">
        <v>19</v>
      </c>
      <c r="M11277" t="s">
        <v>56</v>
      </c>
      <c r="N11277" t="s">
        <v>8</v>
      </c>
      <c r="O11277" t="s">
        <v>11</v>
      </c>
      <c r="P11277" s="1">
        <v>260</v>
      </c>
      <c r="Q112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78" spans="5:17" x14ac:dyDescent="0.25">
      <c r="E11278">
        <v>3895</v>
      </c>
      <c r="F11278" t="s">
        <v>52</v>
      </c>
      <c r="G11278" t="s">
        <v>48</v>
      </c>
      <c r="H11278" t="s">
        <v>10</v>
      </c>
      <c r="I11278" t="s">
        <v>12</v>
      </c>
      <c r="J11278" s="2">
        <f>SUMIFS(Table3[TimesUsed],Table3[TripChainId],Table2[[#This Row],[TripChainId]])</f>
        <v>0</v>
      </c>
      <c r="L11278" t="s">
        <v>19</v>
      </c>
      <c r="M11278" t="s">
        <v>56</v>
      </c>
      <c r="N11278" t="s">
        <v>8</v>
      </c>
      <c r="O11278" t="s">
        <v>14</v>
      </c>
      <c r="P11278" s="1">
        <v>189</v>
      </c>
      <c r="Q112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79" spans="5:17" x14ac:dyDescent="0.25">
      <c r="E11279">
        <v>3896</v>
      </c>
      <c r="F11279" t="s">
        <v>48</v>
      </c>
      <c r="G11279" t="s">
        <v>23</v>
      </c>
      <c r="H11279" t="s">
        <v>8</v>
      </c>
      <c r="I11279" t="s">
        <v>14</v>
      </c>
      <c r="J11279" s="2">
        <f>SUMIFS(Table3[TimesUsed],Table3[TripChainId],Table2[[#This Row],[TripChainId]])</f>
        <v>0</v>
      </c>
      <c r="L11279" t="s">
        <v>19</v>
      </c>
      <c r="M11279" t="s">
        <v>56</v>
      </c>
      <c r="N11279" t="s">
        <v>8</v>
      </c>
      <c r="O11279" t="s">
        <v>12</v>
      </c>
      <c r="P11279" s="1">
        <v>189</v>
      </c>
      <c r="Q112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80" spans="5:17" x14ac:dyDescent="0.25">
      <c r="E11280">
        <v>3896</v>
      </c>
      <c r="F11280" t="s">
        <v>23</v>
      </c>
      <c r="G11280" t="s">
        <v>52</v>
      </c>
      <c r="H11280" t="s">
        <v>16</v>
      </c>
      <c r="I11280" t="s">
        <v>14</v>
      </c>
      <c r="J11280" s="2">
        <f>SUMIFS(Table3[TimesUsed],Table3[TripChainId],Table2[[#This Row],[TripChainId]])</f>
        <v>0</v>
      </c>
      <c r="L11280" t="s">
        <v>19</v>
      </c>
      <c r="M11280" t="s">
        <v>56</v>
      </c>
      <c r="N11280" t="s">
        <v>8</v>
      </c>
      <c r="O11280" t="s">
        <v>13</v>
      </c>
      <c r="P11280" s="1">
        <v>146</v>
      </c>
      <c r="Q112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81" spans="5:17" x14ac:dyDescent="0.25">
      <c r="E11281">
        <v>3896</v>
      </c>
      <c r="F11281" t="s">
        <v>52</v>
      </c>
      <c r="G11281" t="s">
        <v>48</v>
      </c>
      <c r="H11281" t="s">
        <v>10</v>
      </c>
      <c r="I11281" t="s">
        <v>14</v>
      </c>
      <c r="J11281" s="2">
        <f>SUMIFS(Table3[TimesUsed],Table3[TripChainId],Table2[[#This Row],[TripChainId]])</f>
        <v>0</v>
      </c>
      <c r="L11281" t="s">
        <v>19</v>
      </c>
      <c r="M11281" t="s">
        <v>56</v>
      </c>
      <c r="N11281" t="s">
        <v>10</v>
      </c>
      <c r="O11281" t="s">
        <v>9</v>
      </c>
      <c r="P11281" s="1">
        <v>168</v>
      </c>
      <c r="Q112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82" spans="5:17" x14ac:dyDescent="0.25">
      <c r="E11282">
        <v>3897</v>
      </c>
      <c r="F11282" t="s">
        <v>48</v>
      </c>
      <c r="G11282" t="s">
        <v>23</v>
      </c>
      <c r="H11282" t="s">
        <v>8</v>
      </c>
      <c r="I11282" t="s">
        <v>14</v>
      </c>
      <c r="J11282" s="2">
        <f>SUMIFS(Table3[TimesUsed],Table3[TripChainId],Table2[[#This Row],[TripChainId]])</f>
        <v>0</v>
      </c>
      <c r="L11282" t="s">
        <v>19</v>
      </c>
      <c r="M11282" t="s">
        <v>56</v>
      </c>
      <c r="N11282" t="s">
        <v>10</v>
      </c>
      <c r="O11282" t="s">
        <v>11</v>
      </c>
      <c r="P11282" s="1">
        <v>487</v>
      </c>
      <c r="Q112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83" spans="5:17" x14ac:dyDescent="0.25">
      <c r="E11283">
        <v>3897</v>
      </c>
      <c r="F11283" t="s">
        <v>23</v>
      </c>
      <c r="G11283" t="s">
        <v>52</v>
      </c>
      <c r="H11283" t="s">
        <v>16</v>
      </c>
      <c r="I11283" t="s">
        <v>14</v>
      </c>
      <c r="J11283" s="2">
        <f>SUMIFS(Table3[TimesUsed],Table3[TripChainId],Table2[[#This Row],[TripChainId]])</f>
        <v>0</v>
      </c>
      <c r="L11283" t="s">
        <v>19</v>
      </c>
      <c r="M11283" t="s">
        <v>56</v>
      </c>
      <c r="N11283" t="s">
        <v>10</v>
      </c>
      <c r="O11283" t="s">
        <v>14</v>
      </c>
      <c r="P11283" s="1">
        <v>557</v>
      </c>
      <c r="Q112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84" spans="5:17" x14ac:dyDescent="0.25">
      <c r="E11284">
        <v>3897</v>
      </c>
      <c r="F11284" t="s">
        <v>52</v>
      </c>
      <c r="G11284" t="s">
        <v>48</v>
      </c>
      <c r="H11284" t="s">
        <v>10</v>
      </c>
      <c r="I11284" t="s">
        <v>12</v>
      </c>
      <c r="J11284" s="2">
        <f>SUMIFS(Table3[TimesUsed],Table3[TripChainId],Table2[[#This Row],[TripChainId]])</f>
        <v>0</v>
      </c>
      <c r="L11284" t="s">
        <v>19</v>
      </c>
      <c r="M11284" t="s">
        <v>56</v>
      </c>
      <c r="N11284" t="s">
        <v>10</v>
      </c>
      <c r="O11284" t="s">
        <v>12</v>
      </c>
      <c r="P11284" s="1">
        <v>556</v>
      </c>
      <c r="Q112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85" spans="5:17" x14ac:dyDescent="0.25">
      <c r="E11285">
        <v>3898</v>
      </c>
      <c r="F11285" t="s">
        <v>48</v>
      </c>
      <c r="G11285" t="s">
        <v>23</v>
      </c>
      <c r="H11285" t="s">
        <v>8</v>
      </c>
      <c r="I11285" t="s">
        <v>14</v>
      </c>
      <c r="J11285" s="2">
        <f>SUMIFS(Table3[TimesUsed],Table3[TripChainId],Table2[[#This Row],[TripChainId]])</f>
        <v>0</v>
      </c>
      <c r="L11285" t="s">
        <v>19</v>
      </c>
      <c r="M11285" t="s">
        <v>56</v>
      </c>
      <c r="N11285" t="s">
        <v>10</v>
      </c>
      <c r="O11285" t="s">
        <v>13</v>
      </c>
      <c r="P11285" s="1">
        <v>1484</v>
      </c>
      <c r="Q112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86" spans="5:17" x14ac:dyDescent="0.25">
      <c r="E11286">
        <v>3898</v>
      </c>
      <c r="F11286" t="s">
        <v>23</v>
      </c>
      <c r="G11286" t="s">
        <v>52</v>
      </c>
      <c r="H11286" t="s">
        <v>16</v>
      </c>
      <c r="I11286" t="s">
        <v>12</v>
      </c>
      <c r="J11286" s="2">
        <f>SUMIFS(Table3[TimesUsed],Table3[TripChainId],Table2[[#This Row],[TripChainId]])</f>
        <v>0</v>
      </c>
      <c r="L11286" t="s">
        <v>19</v>
      </c>
      <c r="M11286" t="s">
        <v>56</v>
      </c>
      <c r="N11286" t="s">
        <v>16</v>
      </c>
      <c r="O11286" t="s">
        <v>9</v>
      </c>
      <c r="P11286" s="1">
        <v>629</v>
      </c>
      <c r="Q112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87" spans="5:17" x14ac:dyDescent="0.25">
      <c r="E11287">
        <v>3898</v>
      </c>
      <c r="F11287" t="s">
        <v>52</v>
      </c>
      <c r="G11287" t="s">
        <v>48</v>
      </c>
      <c r="H11287" t="s">
        <v>10</v>
      </c>
      <c r="I11287" t="s">
        <v>12</v>
      </c>
      <c r="J11287" s="2">
        <f>SUMIFS(Table3[TimesUsed],Table3[TripChainId],Table2[[#This Row],[TripChainId]])</f>
        <v>0</v>
      </c>
      <c r="L11287" t="s">
        <v>19</v>
      </c>
      <c r="M11287" t="s">
        <v>56</v>
      </c>
      <c r="N11287" t="s">
        <v>16</v>
      </c>
      <c r="O11287" t="s">
        <v>11</v>
      </c>
      <c r="P11287" s="1">
        <v>2120</v>
      </c>
      <c r="Q112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88" spans="5:17" x14ac:dyDescent="0.25">
      <c r="E11288">
        <v>3899</v>
      </c>
      <c r="F11288" t="s">
        <v>48</v>
      </c>
      <c r="G11288" t="s">
        <v>23</v>
      </c>
      <c r="H11288" t="s">
        <v>8</v>
      </c>
      <c r="I11288" t="s">
        <v>14</v>
      </c>
      <c r="J11288" s="2">
        <f>SUMIFS(Table3[TimesUsed],Table3[TripChainId],Table2[[#This Row],[TripChainId]])</f>
        <v>0</v>
      </c>
      <c r="L11288" t="s">
        <v>19</v>
      </c>
      <c r="M11288" t="s">
        <v>56</v>
      </c>
      <c r="N11288" t="s">
        <v>16</v>
      </c>
      <c r="O11288" t="s">
        <v>14</v>
      </c>
      <c r="P11288" s="1">
        <v>678</v>
      </c>
      <c r="Q112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89" spans="5:17" x14ac:dyDescent="0.25">
      <c r="E11289">
        <v>3899</v>
      </c>
      <c r="F11289" t="s">
        <v>23</v>
      </c>
      <c r="G11289" t="s">
        <v>52</v>
      </c>
      <c r="H11289" t="s">
        <v>16</v>
      </c>
      <c r="I11289" t="s">
        <v>13</v>
      </c>
      <c r="J11289" s="2">
        <f>SUMIFS(Table3[TimesUsed],Table3[TripChainId],Table2[[#This Row],[TripChainId]])</f>
        <v>0</v>
      </c>
      <c r="L11289" t="s">
        <v>19</v>
      </c>
      <c r="M11289" t="s">
        <v>56</v>
      </c>
      <c r="N11289" t="s">
        <v>16</v>
      </c>
      <c r="O11289" t="s">
        <v>12</v>
      </c>
      <c r="P11289" s="1">
        <v>678</v>
      </c>
      <c r="Q112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90" spans="5:17" x14ac:dyDescent="0.25">
      <c r="E11290">
        <v>3899</v>
      </c>
      <c r="F11290" t="s">
        <v>52</v>
      </c>
      <c r="G11290" t="s">
        <v>48</v>
      </c>
      <c r="H11290" t="s">
        <v>10</v>
      </c>
      <c r="I11290" t="s">
        <v>12</v>
      </c>
      <c r="J11290" s="2">
        <f>SUMIFS(Table3[TimesUsed],Table3[TripChainId],Table2[[#This Row],[TripChainId]])</f>
        <v>0</v>
      </c>
      <c r="L11290" t="s">
        <v>19</v>
      </c>
      <c r="M11290" t="s">
        <v>56</v>
      </c>
      <c r="N11290" t="s">
        <v>16</v>
      </c>
      <c r="O11290" t="s">
        <v>13</v>
      </c>
      <c r="P11290" s="1">
        <v>1290</v>
      </c>
      <c r="Q112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91" spans="5:17" x14ac:dyDescent="0.25">
      <c r="E11291">
        <v>3900</v>
      </c>
      <c r="F11291" t="s">
        <v>48</v>
      </c>
      <c r="G11291" t="s">
        <v>23</v>
      </c>
      <c r="H11291" t="s">
        <v>8</v>
      </c>
      <c r="I11291" t="s">
        <v>12</v>
      </c>
      <c r="J11291" s="2">
        <f>SUMIFS(Table3[TimesUsed],Table3[TripChainId],Table2[[#This Row],[TripChainId]])</f>
        <v>0</v>
      </c>
      <c r="L11291" t="s">
        <v>19</v>
      </c>
      <c r="M11291" t="s">
        <v>33</v>
      </c>
      <c r="N11291" t="s">
        <v>8</v>
      </c>
      <c r="O11291" t="s">
        <v>9</v>
      </c>
      <c r="P11291" s="1">
        <v>232</v>
      </c>
      <c r="Q112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92" spans="5:17" x14ac:dyDescent="0.25">
      <c r="E11292">
        <v>3900</v>
      </c>
      <c r="F11292" t="s">
        <v>23</v>
      </c>
      <c r="G11292" t="s">
        <v>52</v>
      </c>
      <c r="H11292" t="s">
        <v>16</v>
      </c>
      <c r="I11292" t="s">
        <v>12</v>
      </c>
      <c r="J11292" s="2">
        <f>SUMIFS(Table3[TimesUsed],Table3[TripChainId],Table2[[#This Row],[TripChainId]])</f>
        <v>0</v>
      </c>
      <c r="L11292" t="s">
        <v>19</v>
      </c>
      <c r="M11292" t="s">
        <v>33</v>
      </c>
      <c r="N11292" t="s">
        <v>8</v>
      </c>
      <c r="O11292" t="s">
        <v>11</v>
      </c>
      <c r="P11292" s="1">
        <v>59</v>
      </c>
      <c r="Q112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93" spans="5:17" x14ac:dyDescent="0.25">
      <c r="E11293">
        <v>3900</v>
      </c>
      <c r="F11293" t="s">
        <v>52</v>
      </c>
      <c r="G11293" t="s">
        <v>48</v>
      </c>
      <c r="H11293" t="s">
        <v>10</v>
      </c>
      <c r="I11293" t="s">
        <v>12</v>
      </c>
      <c r="J11293" s="2">
        <f>SUMIFS(Table3[TimesUsed],Table3[TripChainId],Table2[[#This Row],[TripChainId]])</f>
        <v>0</v>
      </c>
      <c r="L11293" t="s">
        <v>19</v>
      </c>
      <c r="M11293" t="s">
        <v>33</v>
      </c>
      <c r="N11293" t="s">
        <v>8</v>
      </c>
      <c r="O11293" t="s">
        <v>14</v>
      </c>
      <c r="P11293" s="1">
        <v>35</v>
      </c>
      <c r="Q112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94" spans="5:17" x14ac:dyDescent="0.25">
      <c r="E11294">
        <v>3901</v>
      </c>
      <c r="F11294" t="s">
        <v>48</v>
      </c>
      <c r="G11294" t="s">
        <v>23</v>
      </c>
      <c r="H11294" t="s">
        <v>8</v>
      </c>
      <c r="I11294" t="s">
        <v>13</v>
      </c>
      <c r="J11294" s="2">
        <f>SUMIFS(Table3[TimesUsed],Table3[TripChainId],Table2[[#This Row],[TripChainId]])</f>
        <v>0</v>
      </c>
      <c r="L11294" t="s">
        <v>19</v>
      </c>
      <c r="M11294" t="s">
        <v>33</v>
      </c>
      <c r="N11294" t="s">
        <v>8</v>
      </c>
      <c r="O11294" t="s">
        <v>12</v>
      </c>
      <c r="P11294" s="1">
        <v>34</v>
      </c>
      <c r="Q112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95" spans="5:17" x14ac:dyDescent="0.25">
      <c r="E11295">
        <v>3901</v>
      </c>
      <c r="F11295" t="s">
        <v>23</v>
      </c>
      <c r="G11295" t="s">
        <v>52</v>
      </c>
      <c r="H11295" t="s">
        <v>16</v>
      </c>
      <c r="I11295" t="s">
        <v>12</v>
      </c>
      <c r="J11295" s="2">
        <f>SUMIFS(Table3[TimesUsed],Table3[TripChainId],Table2[[#This Row],[TripChainId]])</f>
        <v>0</v>
      </c>
      <c r="L11295" t="s">
        <v>19</v>
      </c>
      <c r="M11295" t="s">
        <v>33</v>
      </c>
      <c r="N11295" t="s">
        <v>8</v>
      </c>
      <c r="O11295" t="s">
        <v>13</v>
      </c>
      <c r="P11295" s="1">
        <v>22</v>
      </c>
      <c r="Q112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96" spans="5:17" x14ac:dyDescent="0.25">
      <c r="E11296">
        <v>3901</v>
      </c>
      <c r="F11296" t="s">
        <v>52</v>
      </c>
      <c r="G11296" t="s">
        <v>48</v>
      </c>
      <c r="H11296" t="s">
        <v>10</v>
      </c>
      <c r="I11296" t="s">
        <v>12</v>
      </c>
      <c r="J11296" s="2">
        <f>SUMIFS(Table3[TimesUsed],Table3[TripChainId],Table2[[#This Row],[TripChainId]])</f>
        <v>0</v>
      </c>
      <c r="L11296" t="s">
        <v>19</v>
      </c>
      <c r="M11296" t="s">
        <v>33</v>
      </c>
      <c r="N11296" t="s">
        <v>10</v>
      </c>
      <c r="O11296" t="s">
        <v>9</v>
      </c>
      <c r="P11296" s="1">
        <v>22</v>
      </c>
      <c r="Q112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97" spans="5:17" x14ac:dyDescent="0.25">
      <c r="E11297">
        <v>3902</v>
      </c>
      <c r="F11297" t="s">
        <v>48</v>
      </c>
      <c r="G11297" t="s">
        <v>23</v>
      </c>
      <c r="H11297" t="s">
        <v>8</v>
      </c>
      <c r="I11297" t="s">
        <v>13</v>
      </c>
      <c r="J11297" s="2">
        <f>SUMIFS(Table3[TimesUsed],Table3[TripChainId],Table2[[#This Row],[TripChainId]])</f>
        <v>0</v>
      </c>
      <c r="L11297" t="s">
        <v>19</v>
      </c>
      <c r="M11297" t="s">
        <v>33</v>
      </c>
      <c r="N11297" t="s">
        <v>10</v>
      </c>
      <c r="O11297" t="s">
        <v>11</v>
      </c>
      <c r="P11297" s="1">
        <v>74</v>
      </c>
      <c r="Q112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98" spans="5:17" x14ac:dyDescent="0.25">
      <c r="E11298">
        <v>3902</v>
      </c>
      <c r="F11298" t="s">
        <v>23</v>
      </c>
      <c r="G11298" t="s">
        <v>52</v>
      </c>
      <c r="H11298" t="s">
        <v>16</v>
      </c>
      <c r="I11298" t="s">
        <v>13</v>
      </c>
      <c r="J11298" s="2">
        <f>SUMIFS(Table3[TimesUsed],Table3[TripChainId],Table2[[#This Row],[TripChainId]])</f>
        <v>0</v>
      </c>
      <c r="L11298" t="s">
        <v>19</v>
      </c>
      <c r="M11298" t="s">
        <v>33</v>
      </c>
      <c r="N11298" t="s">
        <v>10</v>
      </c>
      <c r="O11298" t="s">
        <v>14</v>
      </c>
      <c r="P11298" s="1">
        <v>101</v>
      </c>
      <c r="Q112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299" spans="5:17" x14ac:dyDescent="0.25">
      <c r="E11299">
        <v>3902</v>
      </c>
      <c r="F11299" t="s">
        <v>52</v>
      </c>
      <c r="G11299" t="s">
        <v>48</v>
      </c>
      <c r="H11299" t="s">
        <v>10</v>
      </c>
      <c r="I11299" t="s">
        <v>12</v>
      </c>
      <c r="J11299" s="2">
        <f>SUMIFS(Table3[TimesUsed],Table3[TripChainId],Table2[[#This Row],[TripChainId]])</f>
        <v>0</v>
      </c>
      <c r="L11299" t="s">
        <v>19</v>
      </c>
      <c r="M11299" t="s">
        <v>33</v>
      </c>
      <c r="N11299" t="s">
        <v>10</v>
      </c>
      <c r="O11299" t="s">
        <v>12</v>
      </c>
      <c r="P11299" s="1">
        <v>101</v>
      </c>
      <c r="Q112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00" spans="5:17" x14ac:dyDescent="0.25">
      <c r="E11300">
        <v>3903</v>
      </c>
      <c r="F11300" t="s">
        <v>48</v>
      </c>
      <c r="G11300" t="s">
        <v>23</v>
      </c>
      <c r="H11300" t="s">
        <v>8</v>
      </c>
      <c r="I11300" t="s">
        <v>9</v>
      </c>
      <c r="J11300" s="2">
        <f>SUMIFS(Table3[TimesUsed],Table3[TripChainId],Table2[[#This Row],[TripChainId]])</f>
        <v>0</v>
      </c>
      <c r="L11300" t="s">
        <v>19</v>
      </c>
      <c r="M11300" t="s">
        <v>33</v>
      </c>
      <c r="N11300" t="s">
        <v>10</v>
      </c>
      <c r="O11300" t="s">
        <v>13</v>
      </c>
      <c r="P11300" s="1">
        <v>353</v>
      </c>
      <c r="Q113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01" spans="5:17" x14ac:dyDescent="0.25">
      <c r="E11301">
        <v>3903</v>
      </c>
      <c r="F11301" t="s">
        <v>23</v>
      </c>
      <c r="G11301" t="s">
        <v>45</v>
      </c>
      <c r="H11301" t="s">
        <v>16</v>
      </c>
      <c r="I11301" t="s">
        <v>9</v>
      </c>
      <c r="J11301" s="2">
        <f>SUMIFS(Table3[TimesUsed],Table3[TripChainId],Table2[[#This Row],[TripChainId]])</f>
        <v>0</v>
      </c>
      <c r="L11301" t="s">
        <v>19</v>
      </c>
      <c r="M11301" t="s">
        <v>33</v>
      </c>
      <c r="N11301" t="s">
        <v>16</v>
      </c>
      <c r="O11301" t="s">
        <v>9</v>
      </c>
      <c r="P11301" s="1">
        <v>155</v>
      </c>
      <c r="Q113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02" spans="5:17" x14ac:dyDescent="0.25">
      <c r="E11302">
        <v>3903</v>
      </c>
      <c r="F11302" t="s">
        <v>45</v>
      </c>
      <c r="G11302" t="s">
        <v>48</v>
      </c>
      <c r="H11302" t="s">
        <v>10</v>
      </c>
      <c r="I11302" t="s">
        <v>11</v>
      </c>
      <c r="J11302" s="2">
        <f>SUMIFS(Table3[TimesUsed],Table3[TripChainId],Table2[[#This Row],[TripChainId]])</f>
        <v>0</v>
      </c>
      <c r="L11302" t="s">
        <v>19</v>
      </c>
      <c r="M11302" t="s">
        <v>33</v>
      </c>
      <c r="N11302" t="s">
        <v>16</v>
      </c>
      <c r="O11302" t="s">
        <v>11</v>
      </c>
      <c r="P11302" s="1">
        <v>342</v>
      </c>
      <c r="Q113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03" spans="5:17" x14ac:dyDescent="0.25">
      <c r="E11303">
        <v>3904</v>
      </c>
      <c r="F11303" t="s">
        <v>48</v>
      </c>
      <c r="G11303" t="s">
        <v>23</v>
      </c>
      <c r="H11303" t="s">
        <v>8</v>
      </c>
      <c r="I11303" t="s">
        <v>9</v>
      </c>
      <c r="J11303" s="2">
        <f>SUMIFS(Table3[TimesUsed],Table3[TripChainId],Table2[[#This Row],[TripChainId]])</f>
        <v>0</v>
      </c>
      <c r="L11303" t="s">
        <v>19</v>
      </c>
      <c r="M11303" t="s">
        <v>33</v>
      </c>
      <c r="N11303" t="s">
        <v>16</v>
      </c>
      <c r="O11303" t="s">
        <v>14</v>
      </c>
      <c r="P11303" s="1">
        <v>127</v>
      </c>
      <c r="Q113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04" spans="5:17" x14ac:dyDescent="0.25">
      <c r="E11304">
        <v>3904</v>
      </c>
      <c r="F11304" t="s">
        <v>23</v>
      </c>
      <c r="G11304" t="s">
        <v>45</v>
      </c>
      <c r="H11304" t="s">
        <v>16</v>
      </c>
      <c r="I11304" t="s">
        <v>9</v>
      </c>
      <c r="J11304" s="2">
        <f>SUMIFS(Table3[TimesUsed],Table3[TripChainId],Table2[[#This Row],[TripChainId]])</f>
        <v>0</v>
      </c>
      <c r="L11304" t="s">
        <v>19</v>
      </c>
      <c r="M11304" t="s">
        <v>33</v>
      </c>
      <c r="N11304" t="s">
        <v>16</v>
      </c>
      <c r="O11304" t="s">
        <v>12</v>
      </c>
      <c r="P11304" s="1">
        <v>127</v>
      </c>
      <c r="Q113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05" spans="5:17" x14ac:dyDescent="0.25">
      <c r="E11305">
        <v>3904</v>
      </c>
      <c r="F11305" t="s">
        <v>45</v>
      </c>
      <c r="G11305" t="s">
        <v>48</v>
      </c>
      <c r="H11305" t="s">
        <v>10</v>
      </c>
      <c r="I11305" t="s">
        <v>12</v>
      </c>
      <c r="J11305" s="2">
        <f>SUMIFS(Table3[TimesUsed],Table3[TripChainId],Table2[[#This Row],[TripChainId]])</f>
        <v>0</v>
      </c>
      <c r="L11305" t="s">
        <v>19</v>
      </c>
      <c r="M11305" t="s">
        <v>33</v>
      </c>
      <c r="N11305" t="s">
        <v>16</v>
      </c>
      <c r="O11305" t="s">
        <v>13</v>
      </c>
      <c r="P11305" s="1">
        <v>460</v>
      </c>
      <c r="Q113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06" spans="5:17" x14ac:dyDescent="0.25">
      <c r="E11306">
        <v>3905</v>
      </c>
      <c r="F11306" t="s">
        <v>48</v>
      </c>
      <c r="G11306" t="s">
        <v>23</v>
      </c>
      <c r="H11306" t="s">
        <v>8</v>
      </c>
      <c r="I11306" t="s">
        <v>9</v>
      </c>
      <c r="J11306" s="2">
        <f>SUMIFS(Table3[TimesUsed],Table3[TripChainId],Table2[[#This Row],[TripChainId]])</f>
        <v>0</v>
      </c>
      <c r="L11306" t="s">
        <v>19</v>
      </c>
      <c r="M11306" t="s">
        <v>71</v>
      </c>
      <c r="N11306" t="s">
        <v>8</v>
      </c>
      <c r="O11306" t="s">
        <v>9</v>
      </c>
      <c r="P11306" s="1">
        <v>67</v>
      </c>
      <c r="Q113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07" spans="5:17" x14ac:dyDescent="0.25">
      <c r="E11307">
        <v>3905</v>
      </c>
      <c r="F11307" t="s">
        <v>23</v>
      </c>
      <c r="G11307" t="s">
        <v>45</v>
      </c>
      <c r="H11307" t="s">
        <v>16</v>
      </c>
      <c r="I11307" t="s">
        <v>11</v>
      </c>
      <c r="J11307" s="2">
        <f>SUMIFS(Table3[TimesUsed],Table3[TripChainId],Table2[[#This Row],[TripChainId]])</f>
        <v>0</v>
      </c>
      <c r="L11307" t="s">
        <v>19</v>
      </c>
      <c r="M11307" t="s">
        <v>71</v>
      </c>
      <c r="N11307" t="s">
        <v>8</v>
      </c>
      <c r="O11307" t="s">
        <v>11</v>
      </c>
      <c r="P11307" s="1">
        <v>35</v>
      </c>
      <c r="Q113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08" spans="5:17" x14ac:dyDescent="0.25">
      <c r="E11308">
        <v>3905</v>
      </c>
      <c r="F11308" t="s">
        <v>45</v>
      </c>
      <c r="G11308" t="s">
        <v>48</v>
      </c>
      <c r="H11308" t="s">
        <v>10</v>
      </c>
      <c r="I11308" t="s">
        <v>11</v>
      </c>
      <c r="J11308" s="2">
        <f>SUMIFS(Table3[TimesUsed],Table3[TripChainId],Table2[[#This Row],[TripChainId]])</f>
        <v>0</v>
      </c>
      <c r="L11308" t="s">
        <v>19</v>
      </c>
      <c r="M11308" t="s">
        <v>71</v>
      </c>
      <c r="N11308" t="s">
        <v>8</v>
      </c>
      <c r="O11308" t="s">
        <v>14</v>
      </c>
      <c r="P11308" s="1">
        <v>22</v>
      </c>
      <c r="Q113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09" spans="5:17" x14ac:dyDescent="0.25">
      <c r="E11309">
        <v>3906</v>
      </c>
      <c r="F11309" t="s">
        <v>48</v>
      </c>
      <c r="G11309" t="s">
        <v>23</v>
      </c>
      <c r="H11309" t="s">
        <v>8</v>
      </c>
      <c r="I11309" t="s">
        <v>9</v>
      </c>
      <c r="J11309" s="2">
        <f>SUMIFS(Table3[TimesUsed],Table3[TripChainId],Table2[[#This Row],[TripChainId]])</f>
        <v>0</v>
      </c>
      <c r="L11309" t="s">
        <v>19</v>
      </c>
      <c r="M11309" t="s">
        <v>71</v>
      </c>
      <c r="N11309" t="s">
        <v>8</v>
      </c>
      <c r="O11309" t="s">
        <v>12</v>
      </c>
      <c r="P11309" s="1">
        <v>21</v>
      </c>
      <c r="Q113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10" spans="5:17" x14ac:dyDescent="0.25">
      <c r="E11310">
        <v>3906</v>
      </c>
      <c r="F11310" t="s">
        <v>23</v>
      </c>
      <c r="G11310" t="s">
        <v>45</v>
      </c>
      <c r="H11310" t="s">
        <v>16</v>
      </c>
      <c r="I11310" t="s">
        <v>11</v>
      </c>
      <c r="J11310" s="2">
        <f>SUMIFS(Table3[TimesUsed],Table3[TripChainId],Table2[[#This Row],[TripChainId]])</f>
        <v>0</v>
      </c>
      <c r="L11310" t="s">
        <v>19</v>
      </c>
      <c r="M11310" t="s">
        <v>71</v>
      </c>
      <c r="N11310" t="s">
        <v>8</v>
      </c>
      <c r="O11310" t="s">
        <v>13</v>
      </c>
      <c r="P11310" s="1">
        <v>24</v>
      </c>
      <c r="Q113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11" spans="5:17" x14ac:dyDescent="0.25">
      <c r="E11311">
        <v>3906</v>
      </c>
      <c r="F11311" t="s">
        <v>45</v>
      </c>
      <c r="G11311" t="s">
        <v>48</v>
      </c>
      <c r="H11311" t="s">
        <v>10</v>
      </c>
      <c r="I11311" t="s">
        <v>12</v>
      </c>
      <c r="J11311" s="2">
        <f>SUMIFS(Table3[TimesUsed],Table3[TripChainId],Table2[[#This Row],[TripChainId]])</f>
        <v>0</v>
      </c>
      <c r="L11311" t="s">
        <v>19</v>
      </c>
      <c r="M11311" t="s">
        <v>71</v>
      </c>
      <c r="N11311" t="s">
        <v>10</v>
      </c>
      <c r="O11311" t="s">
        <v>11</v>
      </c>
      <c r="P11311" s="1">
        <v>179</v>
      </c>
      <c r="Q113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12" spans="5:17" x14ac:dyDescent="0.25">
      <c r="E11312">
        <v>3907</v>
      </c>
      <c r="F11312" t="s">
        <v>48</v>
      </c>
      <c r="G11312" t="s">
        <v>23</v>
      </c>
      <c r="H11312" t="s">
        <v>8</v>
      </c>
      <c r="I11312" t="s">
        <v>9</v>
      </c>
      <c r="J11312" s="2">
        <f>SUMIFS(Table3[TimesUsed],Table3[TripChainId],Table2[[#This Row],[TripChainId]])</f>
        <v>0</v>
      </c>
      <c r="L11312" t="s">
        <v>19</v>
      </c>
      <c r="M11312" t="s">
        <v>71</v>
      </c>
      <c r="N11312" t="s">
        <v>10</v>
      </c>
      <c r="O11312" t="s">
        <v>14</v>
      </c>
      <c r="P11312" s="1">
        <v>221</v>
      </c>
      <c r="Q113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13" spans="5:17" x14ac:dyDescent="0.25">
      <c r="E11313">
        <v>3907</v>
      </c>
      <c r="F11313" t="s">
        <v>23</v>
      </c>
      <c r="G11313" t="s">
        <v>45</v>
      </c>
      <c r="H11313" t="s">
        <v>16</v>
      </c>
      <c r="I11313" t="s">
        <v>12</v>
      </c>
      <c r="J11313" s="2">
        <f>SUMIFS(Table3[TimesUsed],Table3[TripChainId],Table2[[#This Row],[TripChainId]])</f>
        <v>0</v>
      </c>
      <c r="L11313" t="s">
        <v>19</v>
      </c>
      <c r="M11313" t="s">
        <v>71</v>
      </c>
      <c r="N11313" t="s">
        <v>10</v>
      </c>
      <c r="O11313" t="s">
        <v>12</v>
      </c>
      <c r="P11313" s="1">
        <v>221</v>
      </c>
      <c r="Q113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14" spans="5:17" x14ac:dyDescent="0.25">
      <c r="E11314">
        <v>3907</v>
      </c>
      <c r="F11314" t="s">
        <v>45</v>
      </c>
      <c r="G11314" t="s">
        <v>48</v>
      </c>
      <c r="H11314" t="s">
        <v>10</v>
      </c>
      <c r="I11314" t="s">
        <v>12</v>
      </c>
      <c r="J11314" s="2">
        <f>SUMIFS(Table3[TimesUsed],Table3[TripChainId],Table2[[#This Row],[TripChainId]])</f>
        <v>0</v>
      </c>
      <c r="L11314" t="s">
        <v>19</v>
      </c>
      <c r="M11314" t="s">
        <v>71</v>
      </c>
      <c r="N11314" t="s">
        <v>10</v>
      </c>
      <c r="O11314" t="s">
        <v>13</v>
      </c>
      <c r="P11314" s="1">
        <v>975</v>
      </c>
      <c r="Q113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15" spans="5:17" x14ac:dyDescent="0.25">
      <c r="E11315">
        <v>3908</v>
      </c>
      <c r="F11315" t="s">
        <v>48</v>
      </c>
      <c r="G11315" t="s">
        <v>23</v>
      </c>
      <c r="H11315" t="s">
        <v>8</v>
      </c>
      <c r="I11315" t="s">
        <v>9</v>
      </c>
      <c r="J11315" s="2">
        <f>SUMIFS(Table3[TimesUsed],Table3[TripChainId],Table2[[#This Row],[TripChainId]])</f>
        <v>0</v>
      </c>
      <c r="L11315" t="s">
        <v>19</v>
      </c>
      <c r="M11315" t="s">
        <v>71</v>
      </c>
      <c r="N11315" t="s">
        <v>16</v>
      </c>
      <c r="O11315" t="s">
        <v>9</v>
      </c>
      <c r="P11315" s="1">
        <v>133</v>
      </c>
      <c r="Q113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16" spans="5:17" x14ac:dyDescent="0.25">
      <c r="E11316">
        <v>3908</v>
      </c>
      <c r="F11316" t="s">
        <v>23</v>
      </c>
      <c r="G11316" t="s">
        <v>45</v>
      </c>
      <c r="H11316" t="s">
        <v>16</v>
      </c>
      <c r="I11316" t="s">
        <v>13</v>
      </c>
      <c r="J11316" s="2">
        <f>SUMIFS(Table3[TimesUsed],Table3[TripChainId],Table2[[#This Row],[TripChainId]])</f>
        <v>0</v>
      </c>
      <c r="L11316" t="s">
        <v>19</v>
      </c>
      <c r="M11316" t="s">
        <v>71</v>
      </c>
      <c r="N11316" t="s">
        <v>16</v>
      </c>
      <c r="O11316" t="s">
        <v>11</v>
      </c>
      <c r="P11316" s="1">
        <v>447</v>
      </c>
      <c r="Q113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17" spans="5:17" x14ac:dyDescent="0.25">
      <c r="E11317">
        <v>3908</v>
      </c>
      <c r="F11317" t="s">
        <v>45</v>
      </c>
      <c r="G11317" t="s">
        <v>48</v>
      </c>
      <c r="H11317" t="s">
        <v>10</v>
      </c>
      <c r="I11317" t="s">
        <v>12</v>
      </c>
      <c r="J11317" s="2">
        <f>SUMIFS(Table3[TimesUsed],Table3[TripChainId],Table2[[#This Row],[TripChainId]])</f>
        <v>0</v>
      </c>
      <c r="L11317" t="s">
        <v>19</v>
      </c>
      <c r="M11317" t="s">
        <v>71</v>
      </c>
      <c r="N11317" t="s">
        <v>16</v>
      </c>
      <c r="O11317" t="s">
        <v>14</v>
      </c>
      <c r="P11317" s="1">
        <v>183</v>
      </c>
      <c r="Q113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18" spans="5:17" x14ac:dyDescent="0.25">
      <c r="E11318">
        <v>3909</v>
      </c>
      <c r="F11318" t="s">
        <v>48</v>
      </c>
      <c r="G11318" t="s">
        <v>23</v>
      </c>
      <c r="H11318" t="s">
        <v>8</v>
      </c>
      <c r="I11318" t="s">
        <v>11</v>
      </c>
      <c r="J11318" s="2">
        <f>SUMIFS(Table3[TimesUsed],Table3[TripChainId],Table2[[#This Row],[TripChainId]])</f>
        <v>0</v>
      </c>
      <c r="L11318" t="s">
        <v>19</v>
      </c>
      <c r="M11318" t="s">
        <v>71</v>
      </c>
      <c r="N11318" t="s">
        <v>16</v>
      </c>
      <c r="O11318" t="s">
        <v>12</v>
      </c>
      <c r="P11318" s="1">
        <v>182</v>
      </c>
      <c r="Q113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19" spans="5:17" x14ac:dyDescent="0.25">
      <c r="E11319">
        <v>3909</v>
      </c>
      <c r="F11319" t="s">
        <v>23</v>
      </c>
      <c r="G11319" t="s">
        <v>45</v>
      </c>
      <c r="H11319" t="s">
        <v>16</v>
      </c>
      <c r="I11319" t="s">
        <v>11</v>
      </c>
      <c r="J11319" s="2">
        <f>SUMIFS(Table3[TimesUsed],Table3[TripChainId],Table2[[#This Row],[TripChainId]])</f>
        <v>0</v>
      </c>
      <c r="L11319" t="s">
        <v>19</v>
      </c>
      <c r="M11319" t="s">
        <v>71</v>
      </c>
      <c r="N11319" t="s">
        <v>16</v>
      </c>
      <c r="O11319" t="s">
        <v>13</v>
      </c>
      <c r="P11319" s="1">
        <v>698</v>
      </c>
      <c r="Q113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20" spans="5:17" x14ac:dyDescent="0.25">
      <c r="E11320">
        <v>3909</v>
      </c>
      <c r="F11320" t="s">
        <v>45</v>
      </c>
      <c r="G11320" t="s">
        <v>48</v>
      </c>
      <c r="H11320" t="s">
        <v>10</v>
      </c>
      <c r="I11320" t="s">
        <v>11</v>
      </c>
      <c r="J11320" s="2">
        <f>SUMIFS(Table3[TimesUsed],Table3[TripChainId],Table2[[#This Row],[TripChainId]])</f>
        <v>0</v>
      </c>
      <c r="L11320" t="s">
        <v>19</v>
      </c>
      <c r="M11320" t="s">
        <v>72</v>
      </c>
      <c r="N11320" t="s">
        <v>8</v>
      </c>
      <c r="O11320" t="s">
        <v>9</v>
      </c>
      <c r="P11320" s="1">
        <v>22</v>
      </c>
      <c r="Q113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21" spans="5:17" x14ac:dyDescent="0.25">
      <c r="E11321">
        <v>3910</v>
      </c>
      <c r="F11321" t="s">
        <v>48</v>
      </c>
      <c r="G11321" t="s">
        <v>23</v>
      </c>
      <c r="H11321" t="s">
        <v>8</v>
      </c>
      <c r="I11321" t="s">
        <v>11</v>
      </c>
      <c r="J11321" s="2">
        <f>SUMIFS(Table3[TimesUsed],Table3[TripChainId],Table2[[#This Row],[TripChainId]])</f>
        <v>0</v>
      </c>
      <c r="L11321" t="s">
        <v>19</v>
      </c>
      <c r="M11321" t="s">
        <v>72</v>
      </c>
      <c r="N11321" t="s">
        <v>10</v>
      </c>
      <c r="O11321" t="s">
        <v>11</v>
      </c>
      <c r="P11321" s="1">
        <v>118</v>
      </c>
      <c r="Q113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22" spans="5:17" x14ac:dyDescent="0.25">
      <c r="E11322">
        <v>3910</v>
      </c>
      <c r="F11322" t="s">
        <v>23</v>
      </c>
      <c r="G11322" t="s">
        <v>45</v>
      </c>
      <c r="H11322" t="s">
        <v>16</v>
      </c>
      <c r="I11322" t="s">
        <v>11</v>
      </c>
      <c r="J11322" s="2">
        <f>SUMIFS(Table3[TimesUsed],Table3[TripChainId],Table2[[#This Row],[TripChainId]])</f>
        <v>0</v>
      </c>
      <c r="L11322" t="s">
        <v>19</v>
      </c>
      <c r="M11322" t="s">
        <v>72</v>
      </c>
      <c r="N11322" t="s">
        <v>10</v>
      </c>
      <c r="O11322" t="s">
        <v>14</v>
      </c>
      <c r="P11322" s="1">
        <v>161</v>
      </c>
      <c r="Q113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23" spans="5:17" x14ac:dyDescent="0.25">
      <c r="E11323">
        <v>3910</v>
      </c>
      <c r="F11323" t="s">
        <v>45</v>
      </c>
      <c r="G11323" t="s">
        <v>48</v>
      </c>
      <c r="H11323" t="s">
        <v>10</v>
      </c>
      <c r="I11323" t="s">
        <v>12</v>
      </c>
      <c r="J11323" s="2">
        <f>SUMIFS(Table3[TimesUsed],Table3[TripChainId],Table2[[#This Row],[TripChainId]])</f>
        <v>0</v>
      </c>
      <c r="L11323" t="s">
        <v>19</v>
      </c>
      <c r="M11323" t="s">
        <v>72</v>
      </c>
      <c r="N11323" t="s">
        <v>10</v>
      </c>
      <c r="O11323" t="s">
        <v>12</v>
      </c>
      <c r="P11323" s="1">
        <v>160</v>
      </c>
      <c r="Q113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24" spans="5:17" x14ac:dyDescent="0.25">
      <c r="E11324">
        <v>3911</v>
      </c>
      <c r="F11324" t="s">
        <v>48</v>
      </c>
      <c r="G11324" t="s">
        <v>23</v>
      </c>
      <c r="H11324" t="s">
        <v>8</v>
      </c>
      <c r="I11324" t="s">
        <v>11</v>
      </c>
      <c r="J11324" s="2">
        <f>SUMIFS(Table3[TimesUsed],Table3[TripChainId],Table2[[#This Row],[TripChainId]])</f>
        <v>0</v>
      </c>
      <c r="L11324" t="s">
        <v>19</v>
      </c>
      <c r="M11324" t="s">
        <v>72</v>
      </c>
      <c r="N11324" t="s">
        <v>10</v>
      </c>
      <c r="O11324" t="s">
        <v>13</v>
      </c>
      <c r="P11324" s="1">
        <v>826</v>
      </c>
      <c r="Q113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25" spans="5:17" x14ac:dyDescent="0.25">
      <c r="E11325">
        <v>3911</v>
      </c>
      <c r="F11325" t="s">
        <v>23</v>
      </c>
      <c r="G11325" t="s">
        <v>45</v>
      </c>
      <c r="H11325" t="s">
        <v>16</v>
      </c>
      <c r="I11325" t="s">
        <v>12</v>
      </c>
      <c r="J11325" s="2">
        <f>SUMIFS(Table3[TimesUsed],Table3[TripChainId],Table2[[#This Row],[TripChainId]])</f>
        <v>0</v>
      </c>
      <c r="L11325" t="s">
        <v>19</v>
      </c>
      <c r="M11325" t="s">
        <v>72</v>
      </c>
      <c r="N11325" t="s">
        <v>16</v>
      </c>
      <c r="O11325" t="s">
        <v>9</v>
      </c>
      <c r="P11325" s="1">
        <v>44</v>
      </c>
      <c r="Q113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26" spans="5:17" x14ac:dyDescent="0.25">
      <c r="E11326">
        <v>3911</v>
      </c>
      <c r="F11326" t="s">
        <v>45</v>
      </c>
      <c r="G11326" t="s">
        <v>48</v>
      </c>
      <c r="H11326" t="s">
        <v>10</v>
      </c>
      <c r="I11326" t="s">
        <v>12</v>
      </c>
      <c r="J11326" s="2">
        <f>SUMIFS(Table3[TimesUsed],Table3[TripChainId],Table2[[#This Row],[TripChainId]])</f>
        <v>0</v>
      </c>
      <c r="L11326" t="s">
        <v>19</v>
      </c>
      <c r="M11326" t="s">
        <v>72</v>
      </c>
      <c r="N11326" t="s">
        <v>16</v>
      </c>
      <c r="O11326" t="s">
        <v>11</v>
      </c>
      <c r="P11326" s="1">
        <v>286</v>
      </c>
      <c r="Q113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27" spans="5:17" x14ac:dyDescent="0.25">
      <c r="E11327">
        <v>3912</v>
      </c>
      <c r="F11327" t="s">
        <v>48</v>
      </c>
      <c r="G11327" t="s">
        <v>23</v>
      </c>
      <c r="H11327" t="s">
        <v>8</v>
      </c>
      <c r="I11327" t="s">
        <v>11</v>
      </c>
      <c r="J11327" s="2">
        <f>SUMIFS(Table3[TimesUsed],Table3[TripChainId],Table2[[#This Row],[TripChainId]])</f>
        <v>0</v>
      </c>
      <c r="L11327" t="s">
        <v>19</v>
      </c>
      <c r="M11327" t="s">
        <v>72</v>
      </c>
      <c r="N11327" t="s">
        <v>16</v>
      </c>
      <c r="O11327" t="s">
        <v>14</v>
      </c>
      <c r="P11327" s="1">
        <v>122</v>
      </c>
      <c r="Q113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28" spans="5:17" x14ac:dyDescent="0.25">
      <c r="E11328">
        <v>3912</v>
      </c>
      <c r="F11328" t="s">
        <v>23</v>
      </c>
      <c r="G11328" t="s">
        <v>45</v>
      </c>
      <c r="H11328" t="s">
        <v>16</v>
      </c>
      <c r="I11328" t="s">
        <v>13</v>
      </c>
      <c r="J11328" s="2">
        <f>SUMIFS(Table3[TimesUsed],Table3[TripChainId],Table2[[#This Row],[TripChainId]])</f>
        <v>0</v>
      </c>
      <c r="L11328" t="s">
        <v>19</v>
      </c>
      <c r="M11328" t="s">
        <v>72</v>
      </c>
      <c r="N11328" t="s">
        <v>16</v>
      </c>
      <c r="O11328" t="s">
        <v>12</v>
      </c>
      <c r="P11328" s="1">
        <v>122</v>
      </c>
      <c r="Q113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29" spans="5:17" x14ac:dyDescent="0.25">
      <c r="E11329">
        <v>3912</v>
      </c>
      <c r="F11329" t="s">
        <v>45</v>
      </c>
      <c r="G11329" t="s">
        <v>48</v>
      </c>
      <c r="H11329" t="s">
        <v>10</v>
      </c>
      <c r="I11329" t="s">
        <v>12</v>
      </c>
      <c r="J11329" s="2">
        <f>SUMIFS(Table3[TimesUsed],Table3[TripChainId],Table2[[#This Row],[TripChainId]])</f>
        <v>0</v>
      </c>
      <c r="L11329" t="s">
        <v>19</v>
      </c>
      <c r="M11329" t="s">
        <v>72</v>
      </c>
      <c r="N11329" t="s">
        <v>16</v>
      </c>
      <c r="O11329" t="s">
        <v>13</v>
      </c>
      <c r="P11329" s="1">
        <v>733</v>
      </c>
      <c r="Q113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30" spans="5:17" x14ac:dyDescent="0.25">
      <c r="E11330">
        <v>3913</v>
      </c>
      <c r="F11330" t="s">
        <v>48</v>
      </c>
      <c r="G11330" t="s">
        <v>23</v>
      </c>
      <c r="H11330" t="s">
        <v>8</v>
      </c>
      <c r="I11330" t="s">
        <v>14</v>
      </c>
      <c r="J11330" s="2">
        <f>SUMIFS(Table3[TimesUsed],Table3[TripChainId],Table2[[#This Row],[TripChainId]])</f>
        <v>0</v>
      </c>
      <c r="L11330" t="s">
        <v>19</v>
      </c>
      <c r="M11330" t="s">
        <v>61</v>
      </c>
      <c r="N11330" t="s">
        <v>8</v>
      </c>
      <c r="O11330" t="s">
        <v>9</v>
      </c>
      <c r="P11330" s="1">
        <v>45</v>
      </c>
      <c r="Q113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31" spans="5:17" x14ac:dyDescent="0.25">
      <c r="E11331">
        <v>3913</v>
      </c>
      <c r="F11331" t="s">
        <v>23</v>
      </c>
      <c r="G11331" t="s">
        <v>45</v>
      </c>
      <c r="H11331" t="s">
        <v>16</v>
      </c>
      <c r="I11331" t="s">
        <v>9</v>
      </c>
      <c r="J11331" s="2">
        <f>SUMIFS(Table3[TimesUsed],Table3[TripChainId],Table2[[#This Row],[TripChainId]])</f>
        <v>0</v>
      </c>
      <c r="L11331" t="s">
        <v>19</v>
      </c>
      <c r="M11331" t="s">
        <v>61</v>
      </c>
      <c r="N11331" t="s">
        <v>8</v>
      </c>
      <c r="O11331" t="s">
        <v>11</v>
      </c>
      <c r="P11331" s="1">
        <v>34</v>
      </c>
      <c r="Q113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32" spans="5:17" x14ac:dyDescent="0.25">
      <c r="E11332">
        <v>3913</v>
      </c>
      <c r="F11332" t="s">
        <v>45</v>
      </c>
      <c r="G11332" t="s">
        <v>48</v>
      </c>
      <c r="H11332" t="s">
        <v>10</v>
      </c>
      <c r="I11332" t="s">
        <v>11</v>
      </c>
      <c r="J11332" s="2">
        <f>SUMIFS(Table3[TimesUsed],Table3[TripChainId],Table2[[#This Row],[TripChainId]])</f>
        <v>0</v>
      </c>
      <c r="L11332" t="s">
        <v>19</v>
      </c>
      <c r="M11332" t="s">
        <v>61</v>
      </c>
      <c r="N11332" t="s">
        <v>8</v>
      </c>
      <c r="O11332" t="s">
        <v>13</v>
      </c>
      <c r="P11332" s="1">
        <v>23</v>
      </c>
      <c r="Q113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33" spans="5:17" x14ac:dyDescent="0.25">
      <c r="E11333">
        <v>3914</v>
      </c>
      <c r="F11333" t="s">
        <v>48</v>
      </c>
      <c r="G11333" t="s">
        <v>23</v>
      </c>
      <c r="H11333" t="s">
        <v>8</v>
      </c>
      <c r="I11333" t="s">
        <v>14</v>
      </c>
      <c r="J11333" s="2">
        <f>SUMIFS(Table3[TimesUsed],Table3[TripChainId],Table2[[#This Row],[TripChainId]])</f>
        <v>0</v>
      </c>
      <c r="L11333" t="s">
        <v>19</v>
      </c>
      <c r="M11333" t="s">
        <v>61</v>
      </c>
      <c r="N11333" t="s">
        <v>10</v>
      </c>
      <c r="O11333" t="s">
        <v>9</v>
      </c>
      <c r="P11333" s="1">
        <v>37</v>
      </c>
      <c r="Q113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34" spans="5:17" x14ac:dyDescent="0.25">
      <c r="E11334">
        <v>3914</v>
      </c>
      <c r="F11334" t="s">
        <v>23</v>
      </c>
      <c r="G11334" t="s">
        <v>45</v>
      </c>
      <c r="H11334" t="s">
        <v>16</v>
      </c>
      <c r="I11334" t="s">
        <v>9</v>
      </c>
      <c r="J11334" s="2">
        <f>SUMIFS(Table3[TimesUsed],Table3[TripChainId],Table2[[#This Row],[TripChainId]])</f>
        <v>0</v>
      </c>
      <c r="L11334" t="s">
        <v>19</v>
      </c>
      <c r="M11334" t="s">
        <v>61</v>
      </c>
      <c r="N11334" t="s">
        <v>10</v>
      </c>
      <c r="O11334" t="s">
        <v>11</v>
      </c>
      <c r="P11334" s="1">
        <v>372</v>
      </c>
      <c r="Q113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35" spans="5:17" x14ac:dyDescent="0.25">
      <c r="E11335">
        <v>3914</v>
      </c>
      <c r="F11335" t="s">
        <v>45</v>
      </c>
      <c r="G11335" t="s">
        <v>48</v>
      </c>
      <c r="H11335" t="s">
        <v>10</v>
      </c>
      <c r="I11335" t="s">
        <v>12</v>
      </c>
      <c r="J11335" s="2">
        <f>SUMIFS(Table3[TimesUsed],Table3[TripChainId],Table2[[#This Row],[TripChainId]])</f>
        <v>0</v>
      </c>
      <c r="L11335" t="s">
        <v>19</v>
      </c>
      <c r="M11335" t="s">
        <v>61</v>
      </c>
      <c r="N11335" t="s">
        <v>10</v>
      </c>
      <c r="O11335" t="s">
        <v>14</v>
      </c>
      <c r="P11335" s="1">
        <v>229</v>
      </c>
      <c r="Q113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36" spans="5:17" x14ac:dyDescent="0.25">
      <c r="E11336">
        <v>3915</v>
      </c>
      <c r="F11336" t="s">
        <v>48</v>
      </c>
      <c r="G11336" t="s">
        <v>23</v>
      </c>
      <c r="H11336" t="s">
        <v>8</v>
      </c>
      <c r="I11336" t="s">
        <v>14</v>
      </c>
      <c r="J11336" s="2">
        <f>SUMIFS(Table3[TimesUsed],Table3[TripChainId],Table2[[#This Row],[TripChainId]])</f>
        <v>0</v>
      </c>
      <c r="L11336" t="s">
        <v>19</v>
      </c>
      <c r="M11336" t="s">
        <v>61</v>
      </c>
      <c r="N11336" t="s">
        <v>10</v>
      </c>
      <c r="O11336" t="s">
        <v>12</v>
      </c>
      <c r="P11336" s="1">
        <v>229</v>
      </c>
      <c r="Q113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37" spans="5:17" x14ac:dyDescent="0.25">
      <c r="E11337">
        <v>3915</v>
      </c>
      <c r="F11337" t="s">
        <v>23</v>
      </c>
      <c r="G11337" t="s">
        <v>45</v>
      </c>
      <c r="H11337" t="s">
        <v>16</v>
      </c>
      <c r="I11337" t="s">
        <v>11</v>
      </c>
      <c r="J11337" s="2">
        <f>SUMIFS(Table3[TimesUsed],Table3[TripChainId],Table2[[#This Row],[TripChainId]])</f>
        <v>0</v>
      </c>
      <c r="L11337" t="s">
        <v>19</v>
      </c>
      <c r="M11337" t="s">
        <v>61</v>
      </c>
      <c r="N11337" t="s">
        <v>10</v>
      </c>
      <c r="O11337" t="s">
        <v>13</v>
      </c>
      <c r="P11337" s="1">
        <v>1680</v>
      </c>
      <c r="Q113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38" spans="5:17" x14ac:dyDescent="0.25">
      <c r="E11338">
        <v>3915</v>
      </c>
      <c r="F11338" t="s">
        <v>45</v>
      </c>
      <c r="G11338" t="s">
        <v>48</v>
      </c>
      <c r="H11338" t="s">
        <v>10</v>
      </c>
      <c r="I11338" t="s">
        <v>11</v>
      </c>
      <c r="J11338" s="2">
        <f>SUMIFS(Table3[TimesUsed],Table3[TripChainId],Table2[[#This Row],[TripChainId]])</f>
        <v>0</v>
      </c>
      <c r="L11338" t="s">
        <v>19</v>
      </c>
      <c r="M11338" t="s">
        <v>61</v>
      </c>
      <c r="N11338" t="s">
        <v>16</v>
      </c>
      <c r="O11338" t="s">
        <v>9</v>
      </c>
      <c r="P11338" s="1">
        <v>143</v>
      </c>
      <c r="Q113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39" spans="5:17" x14ac:dyDescent="0.25">
      <c r="E11339">
        <v>3916</v>
      </c>
      <c r="F11339" t="s">
        <v>48</v>
      </c>
      <c r="G11339" t="s">
        <v>23</v>
      </c>
      <c r="H11339" t="s">
        <v>8</v>
      </c>
      <c r="I11339" t="s">
        <v>14</v>
      </c>
      <c r="J11339" s="2">
        <f>SUMIFS(Table3[TimesUsed],Table3[TripChainId],Table2[[#This Row],[TripChainId]])</f>
        <v>0</v>
      </c>
      <c r="L11339" t="s">
        <v>19</v>
      </c>
      <c r="M11339" t="s">
        <v>61</v>
      </c>
      <c r="N11339" t="s">
        <v>16</v>
      </c>
      <c r="O11339" t="s">
        <v>11</v>
      </c>
      <c r="P11339" s="1">
        <v>754</v>
      </c>
      <c r="Q113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40" spans="5:17" x14ac:dyDescent="0.25">
      <c r="E11340">
        <v>3916</v>
      </c>
      <c r="F11340" t="s">
        <v>23</v>
      </c>
      <c r="G11340" t="s">
        <v>45</v>
      </c>
      <c r="H11340" t="s">
        <v>16</v>
      </c>
      <c r="I11340" t="s">
        <v>11</v>
      </c>
      <c r="J11340" s="2">
        <f>SUMIFS(Table3[TimesUsed],Table3[TripChainId],Table2[[#This Row],[TripChainId]])</f>
        <v>0</v>
      </c>
      <c r="L11340" t="s">
        <v>19</v>
      </c>
      <c r="M11340" t="s">
        <v>61</v>
      </c>
      <c r="N11340" t="s">
        <v>16</v>
      </c>
      <c r="O11340" t="s">
        <v>14</v>
      </c>
      <c r="P11340" s="1">
        <v>176</v>
      </c>
      <c r="Q113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41" spans="5:17" x14ac:dyDescent="0.25">
      <c r="E11341">
        <v>3916</v>
      </c>
      <c r="F11341" t="s">
        <v>45</v>
      </c>
      <c r="G11341" t="s">
        <v>48</v>
      </c>
      <c r="H11341" t="s">
        <v>10</v>
      </c>
      <c r="I11341" t="s">
        <v>12</v>
      </c>
      <c r="J11341" s="2">
        <f>SUMIFS(Table3[TimesUsed],Table3[TripChainId],Table2[[#This Row],[TripChainId]])</f>
        <v>0</v>
      </c>
      <c r="L11341" t="s">
        <v>19</v>
      </c>
      <c r="M11341" t="s">
        <v>61</v>
      </c>
      <c r="N11341" t="s">
        <v>16</v>
      </c>
      <c r="O11341" t="s">
        <v>12</v>
      </c>
      <c r="P11341" s="1">
        <v>176</v>
      </c>
      <c r="Q113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42" spans="5:17" x14ac:dyDescent="0.25">
      <c r="E11342">
        <v>3917</v>
      </c>
      <c r="F11342" t="s">
        <v>48</v>
      </c>
      <c r="G11342" t="s">
        <v>23</v>
      </c>
      <c r="H11342" t="s">
        <v>8</v>
      </c>
      <c r="I11342" t="s">
        <v>14</v>
      </c>
      <c r="J11342" s="2">
        <f>SUMIFS(Table3[TimesUsed],Table3[TripChainId],Table2[[#This Row],[TripChainId]])</f>
        <v>0</v>
      </c>
      <c r="L11342" t="s">
        <v>19</v>
      </c>
      <c r="M11342" t="s">
        <v>61</v>
      </c>
      <c r="N11342" t="s">
        <v>16</v>
      </c>
      <c r="O11342" t="s">
        <v>13</v>
      </c>
      <c r="P11342" s="1">
        <v>1172</v>
      </c>
      <c r="Q113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43" spans="5:17" x14ac:dyDescent="0.25">
      <c r="E11343">
        <v>3917</v>
      </c>
      <c r="F11343" t="s">
        <v>23</v>
      </c>
      <c r="G11343" t="s">
        <v>45</v>
      </c>
      <c r="H11343" t="s">
        <v>16</v>
      </c>
      <c r="I11343" t="s">
        <v>14</v>
      </c>
      <c r="J11343" s="2">
        <f>SUMIFS(Table3[TimesUsed],Table3[TripChainId],Table2[[#This Row],[TripChainId]])</f>
        <v>0</v>
      </c>
      <c r="L11343" t="s">
        <v>19</v>
      </c>
      <c r="M11343" t="s">
        <v>73</v>
      </c>
      <c r="N11343" t="s">
        <v>8</v>
      </c>
      <c r="O11343" t="s">
        <v>9</v>
      </c>
      <c r="P11343" s="1">
        <v>40</v>
      </c>
      <c r="Q113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44" spans="5:17" x14ac:dyDescent="0.25">
      <c r="E11344">
        <v>3917</v>
      </c>
      <c r="F11344" t="s">
        <v>45</v>
      </c>
      <c r="G11344" t="s">
        <v>48</v>
      </c>
      <c r="H11344" t="s">
        <v>10</v>
      </c>
      <c r="I11344" t="s">
        <v>11</v>
      </c>
      <c r="J11344" s="2">
        <f>SUMIFS(Table3[TimesUsed],Table3[TripChainId],Table2[[#This Row],[TripChainId]])</f>
        <v>0</v>
      </c>
      <c r="L11344" t="s">
        <v>19</v>
      </c>
      <c r="M11344" t="s">
        <v>73</v>
      </c>
      <c r="N11344" t="s">
        <v>8</v>
      </c>
      <c r="O11344" t="s">
        <v>11</v>
      </c>
      <c r="P11344" s="1">
        <v>55</v>
      </c>
      <c r="Q113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45" spans="5:17" x14ac:dyDescent="0.25">
      <c r="E11345">
        <v>3918</v>
      </c>
      <c r="F11345" t="s">
        <v>48</v>
      </c>
      <c r="G11345" t="s">
        <v>23</v>
      </c>
      <c r="H11345" t="s">
        <v>8</v>
      </c>
      <c r="I11345" t="s">
        <v>14</v>
      </c>
      <c r="J11345" s="2">
        <f>SUMIFS(Table3[TimesUsed],Table3[TripChainId],Table2[[#This Row],[TripChainId]])</f>
        <v>0</v>
      </c>
      <c r="L11345" t="s">
        <v>19</v>
      </c>
      <c r="M11345" t="s">
        <v>73</v>
      </c>
      <c r="N11345" t="s">
        <v>10</v>
      </c>
      <c r="O11345" t="s">
        <v>11</v>
      </c>
      <c r="P11345" s="1">
        <v>71</v>
      </c>
      <c r="Q113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46" spans="5:17" x14ac:dyDescent="0.25">
      <c r="E11346">
        <v>3918</v>
      </c>
      <c r="F11346" t="s">
        <v>23</v>
      </c>
      <c r="G11346" t="s">
        <v>45</v>
      </c>
      <c r="H11346" t="s">
        <v>16</v>
      </c>
      <c r="I11346" t="s">
        <v>14</v>
      </c>
      <c r="J11346" s="2">
        <f>SUMIFS(Table3[TimesUsed],Table3[TripChainId],Table2[[#This Row],[TripChainId]])</f>
        <v>0</v>
      </c>
      <c r="L11346" t="s">
        <v>19</v>
      </c>
      <c r="M11346" t="s">
        <v>73</v>
      </c>
      <c r="N11346" t="s">
        <v>10</v>
      </c>
      <c r="O11346" t="s">
        <v>14</v>
      </c>
      <c r="P11346" s="1">
        <v>49</v>
      </c>
      <c r="Q113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47" spans="5:17" x14ac:dyDescent="0.25">
      <c r="E11347">
        <v>3918</v>
      </c>
      <c r="F11347" t="s">
        <v>45</v>
      </c>
      <c r="G11347" t="s">
        <v>48</v>
      </c>
      <c r="H11347" t="s">
        <v>10</v>
      </c>
      <c r="I11347" t="s">
        <v>14</v>
      </c>
      <c r="J11347" s="2">
        <f>SUMIFS(Table3[TimesUsed],Table3[TripChainId],Table2[[#This Row],[TripChainId]])</f>
        <v>0</v>
      </c>
      <c r="L11347" t="s">
        <v>19</v>
      </c>
      <c r="M11347" t="s">
        <v>73</v>
      </c>
      <c r="N11347" t="s">
        <v>10</v>
      </c>
      <c r="O11347" t="s">
        <v>12</v>
      </c>
      <c r="P11347" s="1">
        <v>49</v>
      </c>
      <c r="Q113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48" spans="5:17" x14ac:dyDescent="0.25">
      <c r="E11348">
        <v>3919</v>
      </c>
      <c r="F11348" t="s">
        <v>48</v>
      </c>
      <c r="G11348" t="s">
        <v>23</v>
      </c>
      <c r="H11348" t="s">
        <v>8</v>
      </c>
      <c r="I11348" t="s">
        <v>14</v>
      </c>
      <c r="J11348" s="2">
        <f>SUMIFS(Table3[TimesUsed],Table3[TripChainId],Table2[[#This Row],[TripChainId]])</f>
        <v>0</v>
      </c>
      <c r="L11348" t="s">
        <v>19</v>
      </c>
      <c r="M11348" t="s">
        <v>73</v>
      </c>
      <c r="N11348" t="s">
        <v>10</v>
      </c>
      <c r="O11348" t="s">
        <v>13</v>
      </c>
      <c r="P11348" s="1">
        <v>345</v>
      </c>
      <c r="Q113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49" spans="5:17" x14ac:dyDescent="0.25">
      <c r="E11349">
        <v>3919</v>
      </c>
      <c r="F11349" t="s">
        <v>23</v>
      </c>
      <c r="G11349" t="s">
        <v>45</v>
      </c>
      <c r="H11349" t="s">
        <v>16</v>
      </c>
      <c r="I11349" t="s">
        <v>14</v>
      </c>
      <c r="J11349" s="2">
        <f>SUMIFS(Table3[TimesUsed],Table3[TripChainId],Table2[[#This Row],[TripChainId]])</f>
        <v>0</v>
      </c>
      <c r="L11349" t="s">
        <v>19</v>
      </c>
      <c r="M11349" t="s">
        <v>73</v>
      </c>
      <c r="N11349" t="s">
        <v>16</v>
      </c>
      <c r="O11349" t="s">
        <v>9</v>
      </c>
      <c r="P11349" s="1">
        <v>124</v>
      </c>
      <c r="Q113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50" spans="5:17" x14ac:dyDescent="0.25">
      <c r="E11350">
        <v>3919</v>
      </c>
      <c r="F11350" t="s">
        <v>45</v>
      </c>
      <c r="G11350" t="s">
        <v>48</v>
      </c>
      <c r="H11350" t="s">
        <v>10</v>
      </c>
      <c r="I11350" t="s">
        <v>12</v>
      </c>
      <c r="J11350" s="2">
        <f>SUMIFS(Table3[TimesUsed],Table3[TripChainId],Table2[[#This Row],[TripChainId]])</f>
        <v>0</v>
      </c>
      <c r="L11350" t="s">
        <v>19</v>
      </c>
      <c r="M11350" t="s">
        <v>73</v>
      </c>
      <c r="N11350" t="s">
        <v>16</v>
      </c>
      <c r="O11350" t="s">
        <v>11</v>
      </c>
      <c r="P11350" s="1">
        <v>389</v>
      </c>
      <c r="Q113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51" spans="5:17" x14ac:dyDescent="0.25">
      <c r="E11351">
        <v>3920</v>
      </c>
      <c r="F11351" t="s">
        <v>48</v>
      </c>
      <c r="G11351" t="s">
        <v>23</v>
      </c>
      <c r="H11351" t="s">
        <v>8</v>
      </c>
      <c r="I11351" t="s">
        <v>14</v>
      </c>
      <c r="J11351" s="2">
        <f>SUMIFS(Table3[TimesUsed],Table3[TripChainId],Table2[[#This Row],[TripChainId]])</f>
        <v>0</v>
      </c>
      <c r="L11351" t="s">
        <v>19</v>
      </c>
      <c r="M11351" t="s">
        <v>73</v>
      </c>
      <c r="N11351" t="s">
        <v>16</v>
      </c>
      <c r="O11351" t="s">
        <v>14</v>
      </c>
      <c r="P11351" s="1">
        <v>122</v>
      </c>
      <c r="Q113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52" spans="5:17" x14ac:dyDescent="0.25">
      <c r="E11352">
        <v>3920</v>
      </c>
      <c r="F11352" t="s">
        <v>23</v>
      </c>
      <c r="G11352" t="s">
        <v>45</v>
      </c>
      <c r="H11352" t="s">
        <v>16</v>
      </c>
      <c r="I11352" t="s">
        <v>12</v>
      </c>
      <c r="J11352" s="2">
        <f>SUMIFS(Table3[TimesUsed],Table3[TripChainId],Table2[[#This Row],[TripChainId]])</f>
        <v>0</v>
      </c>
      <c r="L11352" t="s">
        <v>19</v>
      </c>
      <c r="M11352" t="s">
        <v>73</v>
      </c>
      <c r="N11352" t="s">
        <v>16</v>
      </c>
      <c r="O11352" t="s">
        <v>12</v>
      </c>
      <c r="P11352" s="1">
        <v>121</v>
      </c>
      <c r="Q113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53" spans="5:17" x14ac:dyDescent="0.25">
      <c r="E11353">
        <v>3920</v>
      </c>
      <c r="F11353" t="s">
        <v>45</v>
      </c>
      <c r="G11353" t="s">
        <v>48</v>
      </c>
      <c r="H11353" t="s">
        <v>10</v>
      </c>
      <c r="I11353" t="s">
        <v>12</v>
      </c>
      <c r="J11353" s="2">
        <f>SUMIFS(Table3[TimesUsed],Table3[TripChainId],Table2[[#This Row],[TripChainId]])</f>
        <v>0</v>
      </c>
      <c r="L11353" t="s">
        <v>19</v>
      </c>
      <c r="M11353" t="s">
        <v>73</v>
      </c>
      <c r="N11353" t="s">
        <v>16</v>
      </c>
      <c r="O11353" t="s">
        <v>13</v>
      </c>
      <c r="P11353" s="1">
        <v>388</v>
      </c>
      <c r="Q113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54" spans="5:17" x14ac:dyDescent="0.25">
      <c r="E11354">
        <v>3921</v>
      </c>
      <c r="F11354" t="s">
        <v>48</v>
      </c>
      <c r="G11354" t="s">
        <v>23</v>
      </c>
      <c r="H11354" t="s">
        <v>8</v>
      </c>
      <c r="I11354" t="s">
        <v>14</v>
      </c>
      <c r="J11354" s="2">
        <f>SUMIFS(Table3[TimesUsed],Table3[TripChainId],Table2[[#This Row],[TripChainId]])</f>
        <v>0</v>
      </c>
      <c r="L11354" t="s">
        <v>19</v>
      </c>
      <c r="M11354" t="s">
        <v>74</v>
      </c>
      <c r="N11354" t="s">
        <v>8</v>
      </c>
      <c r="O11354" t="s">
        <v>9</v>
      </c>
      <c r="P11354" s="1">
        <v>61</v>
      </c>
      <c r="Q113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55" spans="5:17" x14ac:dyDescent="0.25">
      <c r="E11355">
        <v>3921</v>
      </c>
      <c r="F11355" t="s">
        <v>23</v>
      </c>
      <c r="G11355" t="s">
        <v>45</v>
      </c>
      <c r="H11355" t="s">
        <v>16</v>
      </c>
      <c r="I11355" t="s">
        <v>13</v>
      </c>
      <c r="J11355" s="2">
        <f>SUMIFS(Table3[TimesUsed],Table3[TripChainId],Table2[[#This Row],[TripChainId]])</f>
        <v>0</v>
      </c>
      <c r="L11355" t="s">
        <v>19</v>
      </c>
      <c r="M11355" t="s">
        <v>74</v>
      </c>
      <c r="N11355" t="s">
        <v>8</v>
      </c>
      <c r="O11355" t="s">
        <v>11</v>
      </c>
      <c r="P11355" s="1">
        <v>32</v>
      </c>
      <c r="Q113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56" spans="5:17" x14ac:dyDescent="0.25">
      <c r="E11356">
        <v>3921</v>
      </c>
      <c r="F11356" t="s">
        <v>45</v>
      </c>
      <c r="G11356" t="s">
        <v>48</v>
      </c>
      <c r="H11356" t="s">
        <v>10</v>
      </c>
      <c r="I11356" t="s">
        <v>12</v>
      </c>
      <c r="J11356" s="2">
        <f>SUMIFS(Table3[TimesUsed],Table3[TripChainId],Table2[[#This Row],[TripChainId]])</f>
        <v>0</v>
      </c>
      <c r="L11356" t="s">
        <v>19</v>
      </c>
      <c r="M11356" t="s">
        <v>74</v>
      </c>
      <c r="N11356" t="s">
        <v>10</v>
      </c>
      <c r="O11356" t="s">
        <v>11</v>
      </c>
      <c r="P11356" s="1">
        <v>51</v>
      </c>
      <c r="Q113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57" spans="5:17" x14ac:dyDescent="0.25">
      <c r="E11357">
        <v>3922</v>
      </c>
      <c r="F11357" t="s">
        <v>48</v>
      </c>
      <c r="G11357" t="s">
        <v>23</v>
      </c>
      <c r="H11357" t="s">
        <v>8</v>
      </c>
      <c r="I11357" t="s">
        <v>12</v>
      </c>
      <c r="J11357" s="2">
        <f>SUMIFS(Table3[TimesUsed],Table3[TripChainId],Table2[[#This Row],[TripChainId]])</f>
        <v>0</v>
      </c>
      <c r="L11357" t="s">
        <v>19</v>
      </c>
      <c r="M11357" t="s">
        <v>74</v>
      </c>
      <c r="N11357" t="s">
        <v>10</v>
      </c>
      <c r="O11357" t="s">
        <v>14</v>
      </c>
      <c r="P11357" s="1">
        <v>32</v>
      </c>
      <c r="Q113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58" spans="5:17" x14ac:dyDescent="0.25">
      <c r="E11358">
        <v>3922</v>
      </c>
      <c r="F11358" t="s">
        <v>23</v>
      </c>
      <c r="G11358" t="s">
        <v>45</v>
      </c>
      <c r="H11358" t="s">
        <v>16</v>
      </c>
      <c r="I11358" t="s">
        <v>12</v>
      </c>
      <c r="J11358" s="2">
        <f>SUMIFS(Table3[TimesUsed],Table3[TripChainId],Table2[[#This Row],[TripChainId]])</f>
        <v>0</v>
      </c>
      <c r="L11358" t="s">
        <v>19</v>
      </c>
      <c r="M11358" t="s">
        <v>74</v>
      </c>
      <c r="N11358" t="s">
        <v>10</v>
      </c>
      <c r="O11358" t="s">
        <v>12</v>
      </c>
      <c r="P11358" s="1">
        <v>31</v>
      </c>
      <c r="Q113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59" spans="5:17" x14ac:dyDescent="0.25">
      <c r="E11359">
        <v>3922</v>
      </c>
      <c r="F11359" t="s">
        <v>45</v>
      </c>
      <c r="G11359" t="s">
        <v>48</v>
      </c>
      <c r="H11359" t="s">
        <v>10</v>
      </c>
      <c r="I11359" t="s">
        <v>12</v>
      </c>
      <c r="J11359" s="2">
        <f>SUMIFS(Table3[TimesUsed],Table3[TripChainId],Table2[[#This Row],[TripChainId]])</f>
        <v>0</v>
      </c>
      <c r="L11359" t="s">
        <v>19</v>
      </c>
      <c r="M11359" t="s">
        <v>74</v>
      </c>
      <c r="N11359" t="s">
        <v>10</v>
      </c>
      <c r="O11359" t="s">
        <v>13</v>
      </c>
      <c r="P11359" s="1">
        <v>211</v>
      </c>
      <c r="Q113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60" spans="5:17" x14ac:dyDescent="0.25">
      <c r="E11360">
        <v>3923</v>
      </c>
      <c r="F11360" t="s">
        <v>48</v>
      </c>
      <c r="G11360" t="s">
        <v>23</v>
      </c>
      <c r="H11360" t="s">
        <v>8</v>
      </c>
      <c r="I11360" t="s">
        <v>13</v>
      </c>
      <c r="J11360" s="2">
        <f>SUMIFS(Table3[TimesUsed],Table3[TripChainId],Table2[[#This Row],[TripChainId]])</f>
        <v>0</v>
      </c>
      <c r="L11360" t="s">
        <v>19</v>
      </c>
      <c r="M11360" t="s">
        <v>74</v>
      </c>
      <c r="N11360" t="s">
        <v>16</v>
      </c>
      <c r="O11360" t="s">
        <v>9</v>
      </c>
      <c r="P11360" s="1">
        <v>86</v>
      </c>
      <c r="Q113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61" spans="5:17" x14ac:dyDescent="0.25">
      <c r="E11361">
        <v>3923</v>
      </c>
      <c r="F11361" t="s">
        <v>23</v>
      </c>
      <c r="G11361" t="s">
        <v>45</v>
      </c>
      <c r="H11361" t="s">
        <v>16</v>
      </c>
      <c r="I11361" t="s">
        <v>12</v>
      </c>
      <c r="J11361" s="2">
        <f>SUMIFS(Table3[TimesUsed],Table3[TripChainId],Table2[[#This Row],[TripChainId]])</f>
        <v>0</v>
      </c>
      <c r="L11361" t="s">
        <v>19</v>
      </c>
      <c r="M11361" t="s">
        <v>74</v>
      </c>
      <c r="N11361" t="s">
        <v>16</v>
      </c>
      <c r="O11361" t="s">
        <v>11</v>
      </c>
      <c r="P11361" s="1">
        <v>209</v>
      </c>
      <c r="Q113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62" spans="5:17" x14ac:dyDescent="0.25">
      <c r="E11362">
        <v>3923</v>
      </c>
      <c r="F11362" t="s">
        <v>45</v>
      </c>
      <c r="G11362" t="s">
        <v>48</v>
      </c>
      <c r="H11362" t="s">
        <v>10</v>
      </c>
      <c r="I11362" t="s">
        <v>12</v>
      </c>
      <c r="J11362" s="2">
        <f>SUMIFS(Table3[TimesUsed],Table3[TripChainId],Table2[[#This Row],[TripChainId]])</f>
        <v>0</v>
      </c>
      <c r="L11362" t="s">
        <v>19</v>
      </c>
      <c r="M11362" t="s">
        <v>74</v>
      </c>
      <c r="N11362" t="s">
        <v>16</v>
      </c>
      <c r="O11362" t="s">
        <v>14</v>
      </c>
      <c r="P11362" s="1">
        <v>70</v>
      </c>
      <c r="Q113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63" spans="5:17" x14ac:dyDescent="0.25">
      <c r="E11363">
        <v>3924</v>
      </c>
      <c r="F11363" t="s">
        <v>48</v>
      </c>
      <c r="G11363" t="s">
        <v>23</v>
      </c>
      <c r="H11363" t="s">
        <v>8</v>
      </c>
      <c r="I11363" t="s">
        <v>13</v>
      </c>
      <c r="J11363" s="2">
        <f>SUMIFS(Table3[TimesUsed],Table3[TripChainId],Table2[[#This Row],[TripChainId]])</f>
        <v>0</v>
      </c>
      <c r="L11363" t="s">
        <v>19</v>
      </c>
      <c r="M11363" t="s">
        <v>74</v>
      </c>
      <c r="N11363" t="s">
        <v>16</v>
      </c>
      <c r="O11363" t="s">
        <v>12</v>
      </c>
      <c r="P11363" s="1">
        <v>69</v>
      </c>
      <c r="Q113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64" spans="5:17" x14ac:dyDescent="0.25">
      <c r="E11364">
        <v>3924</v>
      </c>
      <c r="F11364" t="s">
        <v>23</v>
      </c>
      <c r="G11364" t="s">
        <v>45</v>
      </c>
      <c r="H11364" t="s">
        <v>16</v>
      </c>
      <c r="I11364" t="s">
        <v>13</v>
      </c>
      <c r="J11364" s="2">
        <f>SUMIFS(Table3[TimesUsed],Table3[TripChainId],Table2[[#This Row],[TripChainId]])</f>
        <v>0</v>
      </c>
      <c r="L11364" t="s">
        <v>19</v>
      </c>
      <c r="M11364" t="s">
        <v>74</v>
      </c>
      <c r="N11364" t="s">
        <v>16</v>
      </c>
      <c r="O11364" t="s">
        <v>13</v>
      </c>
      <c r="P11364" s="1">
        <v>209</v>
      </c>
      <c r="Q113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65" spans="5:17" x14ac:dyDescent="0.25">
      <c r="E11365">
        <v>3924</v>
      </c>
      <c r="F11365" t="s">
        <v>45</v>
      </c>
      <c r="G11365" t="s">
        <v>48</v>
      </c>
      <c r="H11365" t="s">
        <v>10</v>
      </c>
      <c r="I11365" t="s">
        <v>12</v>
      </c>
      <c r="J11365" s="2">
        <f>SUMIFS(Table3[TimesUsed],Table3[TripChainId],Table2[[#This Row],[TripChainId]])</f>
        <v>0</v>
      </c>
      <c r="L11365" t="s">
        <v>19</v>
      </c>
      <c r="M11365" t="s">
        <v>34</v>
      </c>
      <c r="N11365" t="s">
        <v>8</v>
      </c>
      <c r="O11365" t="s">
        <v>9</v>
      </c>
      <c r="P11365" s="1">
        <v>639</v>
      </c>
      <c r="Q113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66" spans="5:17" x14ac:dyDescent="0.25">
      <c r="E11366">
        <v>3925</v>
      </c>
      <c r="F11366" t="s">
        <v>48</v>
      </c>
      <c r="G11366" t="s">
        <v>23</v>
      </c>
      <c r="H11366" t="s">
        <v>8</v>
      </c>
      <c r="I11366" t="s">
        <v>9</v>
      </c>
      <c r="J11366" s="2">
        <f>SUMIFS(Table3[TimesUsed],Table3[TripChainId],Table2[[#This Row],[TripChainId]])</f>
        <v>0</v>
      </c>
      <c r="L11366" t="s">
        <v>19</v>
      </c>
      <c r="M11366" t="s">
        <v>34</v>
      </c>
      <c r="N11366" t="s">
        <v>8</v>
      </c>
      <c r="O11366" t="s">
        <v>11</v>
      </c>
      <c r="P11366" s="1">
        <v>117</v>
      </c>
      <c r="Q113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67" spans="5:17" x14ac:dyDescent="0.25">
      <c r="E11367">
        <v>3925</v>
      </c>
      <c r="F11367" t="s">
        <v>23</v>
      </c>
      <c r="G11367" t="s">
        <v>22</v>
      </c>
      <c r="H11367" t="s">
        <v>16</v>
      </c>
      <c r="I11367" t="s">
        <v>9</v>
      </c>
      <c r="J11367" s="2">
        <f>SUMIFS(Table3[TimesUsed],Table3[TripChainId],Table2[[#This Row],[TripChainId]])</f>
        <v>0</v>
      </c>
      <c r="L11367" t="s">
        <v>19</v>
      </c>
      <c r="M11367" t="s">
        <v>34</v>
      </c>
      <c r="N11367" t="s">
        <v>8</v>
      </c>
      <c r="O11367" t="s">
        <v>14</v>
      </c>
      <c r="P11367" s="1">
        <v>90</v>
      </c>
      <c r="Q113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68" spans="5:17" x14ac:dyDescent="0.25">
      <c r="E11368">
        <v>3925</v>
      </c>
      <c r="F11368" t="s">
        <v>22</v>
      </c>
      <c r="G11368" t="s">
        <v>48</v>
      </c>
      <c r="H11368" t="s">
        <v>10</v>
      </c>
      <c r="I11368" t="s">
        <v>13</v>
      </c>
      <c r="J11368" s="2">
        <f>SUMIFS(Table3[TimesUsed],Table3[TripChainId],Table2[[#This Row],[TripChainId]])</f>
        <v>0</v>
      </c>
      <c r="L11368" t="s">
        <v>19</v>
      </c>
      <c r="M11368" t="s">
        <v>34</v>
      </c>
      <c r="N11368" t="s">
        <v>8</v>
      </c>
      <c r="O11368" t="s">
        <v>12</v>
      </c>
      <c r="P11368" s="1">
        <v>89</v>
      </c>
      <c r="Q113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69" spans="5:17" x14ac:dyDescent="0.25">
      <c r="E11369">
        <v>3926</v>
      </c>
      <c r="F11369" t="s">
        <v>48</v>
      </c>
      <c r="G11369" t="s">
        <v>23</v>
      </c>
      <c r="H11369" t="s">
        <v>8</v>
      </c>
      <c r="I11369" t="s">
        <v>9</v>
      </c>
      <c r="J11369" s="2">
        <f>SUMIFS(Table3[TimesUsed],Table3[TripChainId],Table2[[#This Row],[TripChainId]])</f>
        <v>0</v>
      </c>
      <c r="L11369" t="s">
        <v>19</v>
      </c>
      <c r="M11369" t="s">
        <v>34</v>
      </c>
      <c r="N11369" t="s">
        <v>8</v>
      </c>
      <c r="O11369" t="s">
        <v>13</v>
      </c>
      <c r="P11369" s="1">
        <v>49</v>
      </c>
      <c r="Q113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70" spans="5:17" x14ac:dyDescent="0.25">
      <c r="E11370">
        <v>3926</v>
      </c>
      <c r="F11370" t="s">
        <v>23</v>
      </c>
      <c r="G11370" t="s">
        <v>22</v>
      </c>
      <c r="H11370" t="s">
        <v>16</v>
      </c>
      <c r="I11370" t="s">
        <v>11</v>
      </c>
      <c r="J11370" s="2">
        <f>SUMIFS(Table3[TimesUsed],Table3[TripChainId],Table2[[#This Row],[TripChainId]])</f>
        <v>0</v>
      </c>
      <c r="L11370" t="s">
        <v>19</v>
      </c>
      <c r="M11370" t="s">
        <v>34</v>
      </c>
      <c r="N11370" t="s">
        <v>10</v>
      </c>
      <c r="O11370" t="s">
        <v>9</v>
      </c>
      <c r="P11370" s="1">
        <v>52</v>
      </c>
      <c r="Q113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71" spans="5:17" x14ac:dyDescent="0.25">
      <c r="E11371">
        <v>3926</v>
      </c>
      <c r="F11371" t="s">
        <v>22</v>
      </c>
      <c r="G11371" t="s">
        <v>48</v>
      </c>
      <c r="H11371" t="s">
        <v>10</v>
      </c>
      <c r="I11371" t="s">
        <v>13</v>
      </c>
      <c r="J11371" s="2">
        <f>SUMIFS(Table3[TimesUsed],Table3[TripChainId],Table2[[#This Row],[TripChainId]])</f>
        <v>0</v>
      </c>
      <c r="L11371" t="s">
        <v>19</v>
      </c>
      <c r="M11371" t="s">
        <v>34</v>
      </c>
      <c r="N11371" t="s">
        <v>10</v>
      </c>
      <c r="O11371" t="s">
        <v>11</v>
      </c>
      <c r="P11371" s="1">
        <v>159</v>
      </c>
      <c r="Q113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72" spans="5:17" x14ac:dyDescent="0.25">
      <c r="E11372">
        <v>3927</v>
      </c>
      <c r="F11372" t="s">
        <v>48</v>
      </c>
      <c r="G11372" t="s">
        <v>23</v>
      </c>
      <c r="H11372" t="s">
        <v>8</v>
      </c>
      <c r="I11372" t="s">
        <v>9</v>
      </c>
      <c r="J11372" s="2">
        <f>SUMIFS(Table3[TimesUsed],Table3[TripChainId],Table2[[#This Row],[TripChainId]])</f>
        <v>0</v>
      </c>
      <c r="L11372" t="s">
        <v>19</v>
      </c>
      <c r="M11372" t="s">
        <v>34</v>
      </c>
      <c r="N11372" t="s">
        <v>10</v>
      </c>
      <c r="O11372" t="s">
        <v>14</v>
      </c>
      <c r="P11372" s="1">
        <v>385</v>
      </c>
      <c r="Q113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73" spans="5:17" x14ac:dyDescent="0.25">
      <c r="E11373">
        <v>3927</v>
      </c>
      <c r="F11373" t="s">
        <v>23</v>
      </c>
      <c r="G11373" t="s">
        <v>22</v>
      </c>
      <c r="H11373" t="s">
        <v>16</v>
      </c>
      <c r="I11373" t="s">
        <v>13</v>
      </c>
      <c r="J11373" s="2">
        <f>SUMIFS(Table3[TimesUsed],Table3[TripChainId],Table2[[#This Row],[TripChainId]])</f>
        <v>0</v>
      </c>
      <c r="L11373" t="s">
        <v>19</v>
      </c>
      <c r="M11373" t="s">
        <v>34</v>
      </c>
      <c r="N11373" t="s">
        <v>10</v>
      </c>
      <c r="O11373" t="s">
        <v>12</v>
      </c>
      <c r="P11373" s="1">
        <v>385</v>
      </c>
      <c r="Q113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74" spans="5:17" x14ac:dyDescent="0.25">
      <c r="E11374">
        <v>3927</v>
      </c>
      <c r="F11374" t="s">
        <v>22</v>
      </c>
      <c r="G11374" t="s">
        <v>48</v>
      </c>
      <c r="H11374" t="s">
        <v>10</v>
      </c>
      <c r="I11374" t="s">
        <v>13</v>
      </c>
      <c r="J11374" s="2">
        <f>SUMIFS(Table3[TimesUsed],Table3[TripChainId],Table2[[#This Row],[TripChainId]])</f>
        <v>0</v>
      </c>
      <c r="L11374" t="s">
        <v>19</v>
      </c>
      <c r="M11374" t="s">
        <v>34</v>
      </c>
      <c r="N11374" t="s">
        <v>10</v>
      </c>
      <c r="O11374" t="s">
        <v>13</v>
      </c>
      <c r="P11374" s="1">
        <v>1128</v>
      </c>
      <c r="Q113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75" spans="5:17" x14ac:dyDescent="0.25">
      <c r="E11375">
        <v>3928</v>
      </c>
      <c r="F11375" t="s">
        <v>48</v>
      </c>
      <c r="G11375" t="s">
        <v>23</v>
      </c>
      <c r="H11375" t="s">
        <v>8</v>
      </c>
      <c r="I11375" t="s">
        <v>11</v>
      </c>
      <c r="J11375" s="2">
        <f>SUMIFS(Table3[TimesUsed],Table3[TripChainId],Table2[[#This Row],[TripChainId]])</f>
        <v>0</v>
      </c>
      <c r="L11375" t="s">
        <v>19</v>
      </c>
      <c r="M11375" t="s">
        <v>34</v>
      </c>
      <c r="N11375" t="s">
        <v>16</v>
      </c>
      <c r="O11375" t="s">
        <v>9</v>
      </c>
      <c r="P11375" s="1">
        <v>282</v>
      </c>
      <c r="Q113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76" spans="5:17" x14ac:dyDescent="0.25">
      <c r="E11376">
        <v>3928</v>
      </c>
      <c r="F11376" t="s">
        <v>23</v>
      </c>
      <c r="G11376" t="s">
        <v>22</v>
      </c>
      <c r="H11376" t="s">
        <v>16</v>
      </c>
      <c r="I11376" t="s">
        <v>11</v>
      </c>
      <c r="J11376" s="2">
        <f>SUMIFS(Table3[TimesUsed],Table3[TripChainId],Table2[[#This Row],[TripChainId]])</f>
        <v>0</v>
      </c>
      <c r="L11376" t="s">
        <v>19</v>
      </c>
      <c r="M11376" t="s">
        <v>34</v>
      </c>
      <c r="N11376" t="s">
        <v>16</v>
      </c>
      <c r="O11376" t="s">
        <v>11</v>
      </c>
      <c r="P11376" s="1">
        <v>792</v>
      </c>
      <c r="Q11376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1377" spans="5:17" x14ac:dyDescent="0.25">
      <c r="E11377">
        <v>3928</v>
      </c>
      <c r="F11377" t="s">
        <v>22</v>
      </c>
      <c r="G11377" t="s">
        <v>48</v>
      </c>
      <c r="H11377" t="s">
        <v>10</v>
      </c>
      <c r="I11377" t="s">
        <v>13</v>
      </c>
      <c r="J11377" s="2">
        <f>SUMIFS(Table3[TimesUsed],Table3[TripChainId],Table2[[#This Row],[TripChainId]])</f>
        <v>0</v>
      </c>
      <c r="L11377" t="s">
        <v>19</v>
      </c>
      <c r="M11377" t="s">
        <v>34</v>
      </c>
      <c r="N11377" t="s">
        <v>16</v>
      </c>
      <c r="O11377" t="s">
        <v>14</v>
      </c>
      <c r="P11377" s="1">
        <v>236</v>
      </c>
      <c r="Q113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78" spans="5:17" x14ac:dyDescent="0.25">
      <c r="E11378">
        <v>3929</v>
      </c>
      <c r="F11378" t="s">
        <v>48</v>
      </c>
      <c r="G11378" t="s">
        <v>23</v>
      </c>
      <c r="H11378" t="s">
        <v>8</v>
      </c>
      <c r="I11378" t="s">
        <v>11</v>
      </c>
      <c r="J11378" s="2">
        <f>SUMIFS(Table3[TimesUsed],Table3[TripChainId],Table2[[#This Row],[TripChainId]])</f>
        <v>0</v>
      </c>
      <c r="L11378" t="s">
        <v>19</v>
      </c>
      <c r="M11378" t="s">
        <v>34</v>
      </c>
      <c r="N11378" t="s">
        <v>16</v>
      </c>
      <c r="O11378" t="s">
        <v>12</v>
      </c>
      <c r="P11378" s="1">
        <v>236</v>
      </c>
      <c r="Q113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79" spans="5:17" x14ac:dyDescent="0.25">
      <c r="E11379">
        <v>3929</v>
      </c>
      <c r="F11379" t="s">
        <v>23</v>
      </c>
      <c r="G11379" t="s">
        <v>22</v>
      </c>
      <c r="H11379" t="s">
        <v>16</v>
      </c>
      <c r="I11379" t="s">
        <v>13</v>
      </c>
      <c r="J11379" s="2">
        <f>SUMIFS(Table3[TimesUsed],Table3[TripChainId],Table2[[#This Row],[TripChainId]])</f>
        <v>0</v>
      </c>
      <c r="L11379" t="s">
        <v>19</v>
      </c>
      <c r="M11379" t="s">
        <v>34</v>
      </c>
      <c r="N11379" t="s">
        <v>16</v>
      </c>
      <c r="O11379" t="s">
        <v>13</v>
      </c>
      <c r="P11379" s="1">
        <v>897</v>
      </c>
      <c r="Q113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80" spans="5:17" x14ac:dyDescent="0.25">
      <c r="E11380">
        <v>3929</v>
      </c>
      <c r="F11380" t="s">
        <v>22</v>
      </c>
      <c r="G11380" t="s">
        <v>48</v>
      </c>
      <c r="H11380" t="s">
        <v>10</v>
      </c>
      <c r="I11380" t="s">
        <v>13</v>
      </c>
      <c r="J11380" s="2">
        <f>SUMIFS(Table3[TimesUsed],Table3[TripChainId],Table2[[#This Row],[TripChainId]])</f>
        <v>0</v>
      </c>
      <c r="L11380" t="s">
        <v>19</v>
      </c>
      <c r="M11380" t="s">
        <v>59</v>
      </c>
      <c r="N11380" t="s">
        <v>8</v>
      </c>
      <c r="O11380" t="s">
        <v>9</v>
      </c>
      <c r="P11380" s="1">
        <v>314</v>
      </c>
      <c r="Q113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81" spans="5:17" x14ac:dyDescent="0.25">
      <c r="E11381">
        <v>3930</v>
      </c>
      <c r="F11381" t="s">
        <v>48</v>
      </c>
      <c r="G11381" t="s">
        <v>23</v>
      </c>
      <c r="H11381" t="s">
        <v>8</v>
      </c>
      <c r="I11381" t="s">
        <v>14</v>
      </c>
      <c r="J11381" s="2">
        <f>SUMIFS(Table3[TimesUsed],Table3[TripChainId],Table2[[#This Row],[TripChainId]])</f>
        <v>0</v>
      </c>
      <c r="L11381" t="s">
        <v>19</v>
      </c>
      <c r="M11381" t="s">
        <v>59</v>
      </c>
      <c r="N11381" t="s">
        <v>8</v>
      </c>
      <c r="O11381" t="s">
        <v>11</v>
      </c>
      <c r="P11381" s="1">
        <v>108</v>
      </c>
      <c r="Q113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82" spans="5:17" x14ac:dyDescent="0.25">
      <c r="E11382">
        <v>3930</v>
      </c>
      <c r="F11382" t="s">
        <v>23</v>
      </c>
      <c r="G11382" t="s">
        <v>22</v>
      </c>
      <c r="H11382" t="s">
        <v>16</v>
      </c>
      <c r="I11382" t="s">
        <v>9</v>
      </c>
      <c r="J11382" s="2">
        <f>SUMIFS(Table3[TimesUsed],Table3[TripChainId],Table2[[#This Row],[TripChainId]])</f>
        <v>0</v>
      </c>
      <c r="L11382" t="s">
        <v>19</v>
      </c>
      <c r="M11382" t="s">
        <v>59</v>
      </c>
      <c r="N11382" t="s">
        <v>8</v>
      </c>
      <c r="O11382" t="s">
        <v>14</v>
      </c>
      <c r="P11382" s="1">
        <v>60</v>
      </c>
      <c r="Q113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83" spans="5:17" x14ac:dyDescent="0.25">
      <c r="E11383">
        <v>3930</v>
      </c>
      <c r="F11383" t="s">
        <v>22</v>
      </c>
      <c r="G11383" t="s">
        <v>48</v>
      </c>
      <c r="H11383" t="s">
        <v>10</v>
      </c>
      <c r="I11383" t="s">
        <v>13</v>
      </c>
      <c r="J11383" s="2">
        <f>SUMIFS(Table3[TimesUsed],Table3[TripChainId],Table2[[#This Row],[TripChainId]])</f>
        <v>0</v>
      </c>
      <c r="L11383" t="s">
        <v>19</v>
      </c>
      <c r="M11383" t="s">
        <v>59</v>
      </c>
      <c r="N11383" t="s">
        <v>8</v>
      </c>
      <c r="O11383" t="s">
        <v>12</v>
      </c>
      <c r="P11383" s="1">
        <v>59</v>
      </c>
      <c r="Q113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84" spans="5:17" x14ac:dyDescent="0.25">
      <c r="E11384">
        <v>3931</v>
      </c>
      <c r="F11384" t="s">
        <v>48</v>
      </c>
      <c r="G11384" t="s">
        <v>23</v>
      </c>
      <c r="H11384" t="s">
        <v>8</v>
      </c>
      <c r="I11384" t="s">
        <v>14</v>
      </c>
      <c r="J11384" s="2">
        <f>SUMIFS(Table3[TimesUsed],Table3[TripChainId],Table2[[#This Row],[TripChainId]])</f>
        <v>0</v>
      </c>
      <c r="L11384" t="s">
        <v>19</v>
      </c>
      <c r="M11384" t="s">
        <v>59</v>
      </c>
      <c r="N11384" t="s">
        <v>8</v>
      </c>
      <c r="O11384" t="s">
        <v>13</v>
      </c>
      <c r="P11384" s="1">
        <v>26</v>
      </c>
      <c r="Q113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85" spans="5:17" x14ac:dyDescent="0.25">
      <c r="E11385">
        <v>3931</v>
      </c>
      <c r="F11385" t="s">
        <v>23</v>
      </c>
      <c r="G11385" t="s">
        <v>22</v>
      </c>
      <c r="H11385" t="s">
        <v>16</v>
      </c>
      <c r="I11385" t="s">
        <v>11</v>
      </c>
      <c r="J11385" s="2">
        <f>SUMIFS(Table3[TimesUsed],Table3[TripChainId],Table2[[#This Row],[TripChainId]])</f>
        <v>0</v>
      </c>
      <c r="L11385" t="s">
        <v>19</v>
      </c>
      <c r="M11385" t="s">
        <v>59</v>
      </c>
      <c r="N11385" t="s">
        <v>10</v>
      </c>
      <c r="O11385" t="s">
        <v>9</v>
      </c>
      <c r="P11385" s="1">
        <v>24</v>
      </c>
      <c r="Q113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86" spans="5:17" x14ac:dyDescent="0.25">
      <c r="E11386">
        <v>3931</v>
      </c>
      <c r="F11386" t="s">
        <v>22</v>
      </c>
      <c r="G11386" t="s">
        <v>48</v>
      </c>
      <c r="H11386" t="s">
        <v>10</v>
      </c>
      <c r="I11386" t="s">
        <v>13</v>
      </c>
      <c r="J11386" s="2">
        <f>SUMIFS(Table3[TimesUsed],Table3[TripChainId],Table2[[#This Row],[TripChainId]])</f>
        <v>0</v>
      </c>
      <c r="L11386" t="s">
        <v>19</v>
      </c>
      <c r="M11386" t="s">
        <v>59</v>
      </c>
      <c r="N11386" t="s">
        <v>10</v>
      </c>
      <c r="O11386" t="s">
        <v>11</v>
      </c>
      <c r="P11386" s="1">
        <v>83</v>
      </c>
      <c r="Q113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87" spans="5:17" x14ac:dyDescent="0.25">
      <c r="E11387">
        <v>3932</v>
      </c>
      <c r="F11387" t="s">
        <v>48</v>
      </c>
      <c r="G11387" t="s">
        <v>23</v>
      </c>
      <c r="H11387" t="s">
        <v>8</v>
      </c>
      <c r="I11387" t="s">
        <v>14</v>
      </c>
      <c r="J11387" s="2">
        <f>SUMIFS(Table3[TimesUsed],Table3[TripChainId],Table2[[#This Row],[TripChainId]])</f>
        <v>0</v>
      </c>
      <c r="L11387" t="s">
        <v>19</v>
      </c>
      <c r="M11387" t="s">
        <v>59</v>
      </c>
      <c r="N11387" t="s">
        <v>10</v>
      </c>
      <c r="O11387" t="s">
        <v>14</v>
      </c>
      <c r="P11387" s="1">
        <v>150</v>
      </c>
      <c r="Q113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88" spans="5:17" x14ac:dyDescent="0.25">
      <c r="E11388">
        <v>3932</v>
      </c>
      <c r="F11388" t="s">
        <v>23</v>
      </c>
      <c r="G11388" t="s">
        <v>22</v>
      </c>
      <c r="H11388" t="s">
        <v>16</v>
      </c>
      <c r="I11388" t="s">
        <v>14</v>
      </c>
      <c r="J11388" s="2">
        <f>SUMIFS(Table3[TimesUsed],Table3[TripChainId],Table2[[#This Row],[TripChainId]])</f>
        <v>0</v>
      </c>
      <c r="L11388" t="s">
        <v>19</v>
      </c>
      <c r="M11388" t="s">
        <v>59</v>
      </c>
      <c r="N11388" t="s">
        <v>10</v>
      </c>
      <c r="O11388" t="s">
        <v>12</v>
      </c>
      <c r="P11388" s="1">
        <v>150</v>
      </c>
      <c r="Q113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89" spans="5:17" x14ac:dyDescent="0.25">
      <c r="E11389">
        <v>3932</v>
      </c>
      <c r="F11389" t="s">
        <v>22</v>
      </c>
      <c r="G11389" t="s">
        <v>48</v>
      </c>
      <c r="H11389" t="s">
        <v>10</v>
      </c>
      <c r="I11389" t="s">
        <v>13</v>
      </c>
      <c r="J11389" s="2">
        <f>SUMIFS(Table3[TimesUsed],Table3[TripChainId],Table2[[#This Row],[TripChainId]])</f>
        <v>0</v>
      </c>
      <c r="L11389" t="s">
        <v>19</v>
      </c>
      <c r="M11389" t="s">
        <v>59</v>
      </c>
      <c r="N11389" t="s">
        <v>10</v>
      </c>
      <c r="O11389" t="s">
        <v>13</v>
      </c>
      <c r="P11389" s="1">
        <v>419</v>
      </c>
      <c r="Q113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90" spans="5:17" x14ac:dyDescent="0.25">
      <c r="E11390">
        <v>3933</v>
      </c>
      <c r="F11390" t="s">
        <v>48</v>
      </c>
      <c r="G11390" t="s">
        <v>23</v>
      </c>
      <c r="H11390" t="s">
        <v>8</v>
      </c>
      <c r="I11390" t="s">
        <v>14</v>
      </c>
      <c r="J11390" s="2">
        <f>SUMIFS(Table3[TimesUsed],Table3[TripChainId],Table2[[#This Row],[TripChainId]])</f>
        <v>0</v>
      </c>
      <c r="L11390" t="s">
        <v>19</v>
      </c>
      <c r="M11390" t="s">
        <v>59</v>
      </c>
      <c r="N11390" t="s">
        <v>16</v>
      </c>
      <c r="O11390" t="s">
        <v>9</v>
      </c>
      <c r="P11390" s="1">
        <v>188</v>
      </c>
      <c r="Q113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91" spans="5:17" x14ac:dyDescent="0.25">
      <c r="E11391">
        <v>3933</v>
      </c>
      <c r="F11391" t="s">
        <v>23</v>
      </c>
      <c r="G11391" t="s">
        <v>22</v>
      </c>
      <c r="H11391" t="s">
        <v>16</v>
      </c>
      <c r="I11391" t="s">
        <v>13</v>
      </c>
      <c r="J11391" s="2">
        <f>SUMIFS(Table3[TimesUsed],Table3[TripChainId],Table2[[#This Row],[TripChainId]])</f>
        <v>0</v>
      </c>
      <c r="L11391" t="s">
        <v>19</v>
      </c>
      <c r="M11391" t="s">
        <v>59</v>
      </c>
      <c r="N11391" t="s">
        <v>16</v>
      </c>
      <c r="O11391" t="s">
        <v>11</v>
      </c>
      <c r="P11391" s="1">
        <v>451</v>
      </c>
      <c r="Q113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92" spans="5:17" x14ac:dyDescent="0.25">
      <c r="E11392">
        <v>3933</v>
      </c>
      <c r="F11392" t="s">
        <v>22</v>
      </c>
      <c r="G11392" t="s">
        <v>48</v>
      </c>
      <c r="H11392" t="s">
        <v>10</v>
      </c>
      <c r="I11392" t="s">
        <v>13</v>
      </c>
      <c r="J11392" s="2">
        <f>SUMIFS(Table3[TimesUsed],Table3[TripChainId],Table2[[#This Row],[TripChainId]])</f>
        <v>0</v>
      </c>
      <c r="L11392" t="s">
        <v>19</v>
      </c>
      <c r="M11392" t="s">
        <v>59</v>
      </c>
      <c r="N11392" t="s">
        <v>16</v>
      </c>
      <c r="O11392" t="s">
        <v>14</v>
      </c>
      <c r="P11392" s="1">
        <v>160</v>
      </c>
      <c r="Q113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93" spans="5:17" x14ac:dyDescent="0.25">
      <c r="E11393">
        <v>3934</v>
      </c>
      <c r="F11393" t="s">
        <v>48</v>
      </c>
      <c r="G11393" t="s">
        <v>23</v>
      </c>
      <c r="H11393" t="s">
        <v>8</v>
      </c>
      <c r="I11393" t="s">
        <v>13</v>
      </c>
      <c r="J11393" s="2">
        <f>SUMIFS(Table3[TimesUsed],Table3[TripChainId],Table2[[#This Row],[TripChainId]])</f>
        <v>0</v>
      </c>
      <c r="L11393" t="s">
        <v>19</v>
      </c>
      <c r="M11393" t="s">
        <v>59</v>
      </c>
      <c r="N11393" t="s">
        <v>16</v>
      </c>
      <c r="O11393" t="s">
        <v>12</v>
      </c>
      <c r="P11393" s="1">
        <v>160</v>
      </c>
      <c r="Q113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94" spans="5:17" x14ac:dyDescent="0.25">
      <c r="E11394">
        <v>3934</v>
      </c>
      <c r="F11394" t="s">
        <v>23</v>
      </c>
      <c r="G11394" t="s">
        <v>22</v>
      </c>
      <c r="H11394" t="s">
        <v>16</v>
      </c>
      <c r="I11394" t="s">
        <v>13</v>
      </c>
      <c r="J11394" s="2">
        <f>SUMIFS(Table3[TimesUsed],Table3[TripChainId],Table2[[#This Row],[TripChainId]])</f>
        <v>0</v>
      </c>
      <c r="L11394" t="s">
        <v>19</v>
      </c>
      <c r="M11394" t="s">
        <v>59</v>
      </c>
      <c r="N11394" t="s">
        <v>16</v>
      </c>
      <c r="O11394" t="s">
        <v>13</v>
      </c>
      <c r="P11394" s="1">
        <v>553</v>
      </c>
      <c r="Q113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95" spans="5:17" x14ac:dyDescent="0.25">
      <c r="E11395">
        <v>3934</v>
      </c>
      <c r="F11395" t="s">
        <v>22</v>
      </c>
      <c r="G11395" t="s">
        <v>48</v>
      </c>
      <c r="H11395" t="s">
        <v>10</v>
      </c>
      <c r="I11395" t="s">
        <v>13</v>
      </c>
      <c r="J11395" s="2">
        <f>SUMIFS(Table3[TimesUsed],Table3[TripChainId],Table2[[#This Row],[TripChainId]])</f>
        <v>0</v>
      </c>
      <c r="L11395" t="s">
        <v>19</v>
      </c>
      <c r="M11395" t="s">
        <v>75</v>
      </c>
      <c r="N11395" t="s">
        <v>10</v>
      </c>
      <c r="O11395" t="s">
        <v>11</v>
      </c>
      <c r="P11395" s="1">
        <v>24</v>
      </c>
      <c r="Q113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96" spans="5:17" x14ac:dyDescent="0.25">
      <c r="E11396">
        <v>3935</v>
      </c>
      <c r="F11396" t="s">
        <v>48</v>
      </c>
      <c r="G11396" t="s">
        <v>23</v>
      </c>
      <c r="H11396" t="s">
        <v>8</v>
      </c>
      <c r="I11396" t="s">
        <v>9</v>
      </c>
      <c r="J11396" s="2">
        <f>SUMIFS(Table3[TimesUsed],Table3[TripChainId],Table2[[#This Row],[TripChainId]])</f>
        <v>54</v>
      </c>
      <c r="L11396" t="s">
        <v>19</v>
      </c>
      <c r="M11396" t="s">
        <v>75</v>
      </c>
      <c r="N11396" t="s">
        <v>10</v>
      </c>
      <c r="O11396" t="s">
        <v>14</v>
      </c>
      <c r="P11396" s="1">
        <v>25</v>
      </c>
      <c r="Q113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97" spans="5:17" x14ac:dyDescent="0.25">
      <c r="E11397">
        <v>3935</v>
      </c>
      <c r="F11397" t="s">
        <v>23</v>
      </c>
      <c r="G11397" t="s">
        <v>17</v>
      </c>
      <c r="H11397" t="s">
        <v>16</v>
      </c>
      <c r="I11397" t="s">
        <v>9</v>
      </c>
      <c r="J11397" s="2">
        <f>SUMIFS(Table3[TimesUsed],Table3[TripChainId],Table2[[#This Row],[TripChainId]])</f>
        <v>54</v>
      </c>
      <c r="L11397" t="s">
        <v>19</v>
      </c>
      <c r="M11397" t="s">
        <v>75</v>
      </c>
      <c r="N11397" t="s">
        <v>10</v>
      </c>
      <c r="O11397" t="s">
        <v>12</v>
      </c>
      <c r="P11397" s="1">
        <v>24</v>
      </c>
      <c r="Q113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98" spans="5:17" x14ac:dyDescent="0.25">
      <c r="E11398">
        <v>3935</v>
      </c>
      <c r="F11398" t="s">
        <v>17</v>
      </c>
      <c r="G11398" t="s">
        <v>48</v>
      </c>
      <c r="H11398" t="s">
        <v>10</v>
      </c>
      <c r="I11398" t="s">
        <v>9</v>
      </c>
      <c r="J11398" s="2">
        <f>SUMIFS(Table3[TimesUsed],Table3[TripChainId],Table2[[#This Row],[TripChainId]])</f>
        <v>54</v>
      </c>
      <c r="L11398" t="s">
        <v>19</v>
      </c>
      <c r="M11398" t="s">
        <v>75</v>
      </c>
      <c r="N11398" t="s">
        <v>10</v>
      </c>
      <c r="O11398" t="s">
        <v>13</v>
      </c>
      <c r="P11398" s="1">
        <v>87</v>
      </c>
      <c r="Q113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399" spans="5:17" x14ac:dyDescent="0.25">
      <c r="E11399">
        <v>3936</v>
      </c>
      <c r="F11399" t="s">
        <v>48</v>
      </c>
      <c r="G11399" t="s">
        <v>23</v>
      </c>
      <c r="H11399" t="s">
        <v>8</v>
      </c>
      <c r="I11399" t="s">
        <v>9</v>
      </c>
      <c r="J11399" s="2">
        <f>SUMIFS(Table3[TimesUsed],Table3[TripChainId],Table2[[#This Row],[TripChainId]])</f>
        <v>0</v>
      </c>
      <c r="L11399" t="s">
        <v>19</v>
      </c>
      <c r="M11399" t="s">
        <v>75</v>
      </c>
      <c r="N11399" t="s">
        <v>16</v>
      </c>
      <c r="O11399" t="s">
        <v>9</v>
      </c>
      <c r="P11399" s="1">
        <v>33</v>
      </c>
      <c r="Q113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00" spans="5:17" x14ac:dyDescent="0.25">
      <c r="E11400">
        <v>3936</v>
      </c>
      <c r="F11400" t="s">
        <v>23</v>
      </c>
      <c r="G11400" t="s">
        <v>17</v>
      </c>
      <c r="H11400" t="s">
        <v>16</v>
      </c>
      <c r="I11400" t="s">
        <v>9</v>
      </c>
      <c r="J11400" s="2">
        <f>SUMIFS(Table3[TimesUsed],Table3[TripChainId],Table2[[#This Row],[TripChainId]])</f>
        <v>0</v>
      </c>
      <c r="L11400" t="s">
        <v>19</v>
      </c>
      <c r="M11400" t="s">
        <v>75</v>
      </c>
      <c r="N11400" t="s">
        <v>16</v>
      </c>
      <c r="O11400" t="s">
        <v>11</v>
      </c>
      <c r="P11400" s="1">
        <v>83</v>
      </c>
      <c r="Q114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01" spans="5:17" x14ac:dyDescent="0.25">
      <c r="E11401">
        <v>3936</v>
      </c>
      <c r="F11401" t="s">
        <v>17</v>
      </c>
      <c r="G11401" t="s">
        <v>48</v>
      </c>
      <c r="H11401" t="s">
        <v>10</v>
      </c>
      <c r="I11401" t="s">
        <v>11</v>
      </c>
      <c r="J11401" s="2">
        <f>SUMIFS(Table3[TimesUsed],Table3[TripChainId],Table2[[#This Row],[TripChainId]])</f>
        <v>0</v>
      </c>
      <c r="L11401" t="s">
        <v>19</v>
      </c>
      <c r="M11401" t="s">
        <v>75</v>
      </c>
      <c r="N11401" t="s">
        <v>16</v>
      </c>
      <c r="O11401" t="s">
        <v>14</v>
      </c>
      <c r="P11401" s="1">
        <v>32</v>
      </c>
      <c r="Q114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02" spans="5:17" x14ac:dyDescent="0.25">
      <c r="E11402">
        <v>3937</v>
      </c>
      <c r="F11402" t="s">
        <v>48</v>
      </c>
      <c r="G11402" t="s">
        <v>23</v>
      </c>
      <c r="H11402" t="s">
        <v>8</v>
      </c>
      <c r="I11402" t="s">
        <v>9</v>
      </c>
      <c r="J11402" s="2">
        <f>SUMIFS(Table3[TimesUsed],Table3[TripChainId],Table2[[#This Row],[TripChainId]])</f>
        <v>0</v>
      </c>
      <c r="L11402" t="s">
        <v>19</v>
      </c>
      <c r="M11402" t="s">
        <v>75</v>
      </c>
      <c r="N11402" t="s">
        <v>16</v>
      </c>
      <c r="O11402" t="s">
        <v>12</v>
      </c>
      <c r="P11402" s="1">
        <v>31</v>
      </c>
      <c r="Q114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03" spans="5:17" x14ac:dyDescent="0.25">
      <c r="E11403">
        <v>3937</v>
      </c>
      <c r="F11403" t="s">
        <v>23</v>
      </c>
      <c r="G11403" t="s">
        <v>17</v>
      </c>
      <c r="H11403" t="s">
        <v>16</v>
      </c>
      <c r="I11403" t="s">
        <v>9</v>
      </c>
      <c r="J11403" s="2">
        <f>SUMIFS(Table3[TimesUsed],Table3[TripChainId],Table2[[#This Row],[TripChainId]])</f>
        <v>0</v>
      </c>
      <c r="L11403" t="s">
        <v>19</v>
      </c>
      <c r="M11403" t="s">
        <v>75</v>
      </c>
      <c r="N11403" t="s">
        <v>16</v>
      </c>
      <c r="O11403" t="s">
        <v>13</v>
      </c>
      <c r="P11403" s="1">
        <v>94</v>
      </c>
      <c r="Q114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04" spans="5:17" x14ac:dyDescent="0.25">
      <c r="E11404">
        <v>3937</v>
      </c>
      <c r="F11404" t="s">
        <v>17</v>
      </c>
      <c r="G11404" t="s">
        <v>48</v>
      </c>
      <c r="H11404" t="s">
        <v>10</v>
      </c>
      <c r="I11404" t="s">
        <v>12</v>
      </c>
      <c r="J11404" s="2">
        <f>SUMIFS(Table3[TimesUsed],Table3[TripChainId],Table2[[#This Row],[TripChainId]])</f>
        <v>0</v>
      </c>
      <c r="L11404" t="s">
        <v>19</v>
      </c>
      <c r="M11404" t="s">
        <v>64</v>
      </c>
      <c r="N11404" t="s">
        <v>8</v>
      </c>
      <c r="O11404" t="s">
        <v>9</v>
      </c>
      <c r="P11404" s="1">
        <v>105</v>
      </c>
      <c r="Q114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05" spans="5:17" x14ac:dyDescent="0.25">
      <c r="E11405">
        <v>3938</v>
      </c>
      <c r="F11405" t="s">
        <v>48</v>
      </c>
      <c r="G11405" t="s">
        <v>23</v>
      </c>
      <c r="H11405" t="s">
        <v>8</v>
      </c>
      <c r="I11405" t="s">
        <v>9</v>
      </c>
      <c r="J11405" s="2">
        <f>SUMIFS(Table3[TimesUsed],Table3[TripChainId],Table2[[#This Row],[TripChainId]])</f>
        <v>0</v>
      </c>
      <c r="L11405" t="s">
        <v>19</v>
      </c>
      <c r="M11405" t="s">
        <v>64</v>
      </c>
      <c r="N11405" t="s">
        <v>8</v>
      </c>
      <c r="O11405" t="s">
        <v>11</v>
      </c>
      <c r="P11405" s="1">
        <v>54</v>
      </c>
      <c r="Q114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06" spans="5:17" x14ac:dyDescent="0.25">
      <c r="E11406">
        <v>3938</v>
      </c>
      <c r="F11406" t="s">
        <v>23</v>
      </c>
      <c r="G11406" t="s">
        <v>17</v>
      </c>
      <c r="H11406" t="s">
        <v>16</v>
      </c>
      <c r="I11406" t="s">
        <v>9</v>
      </c>
      <c r="J11406" s="2">
        <f>SUMIFS(Table3[TimesUsed],Table3[TripChainId],Table2[[#This Row],[TripChainId]])</f>
        <v>0</v>
      </c>
      <c r="L11406" t="s">
        <v>19</v>
      </c>
      <c r="M11406" t="s">
        <v>64</v>
      </c>
      <c r="N11406" t="s">
        <v>8</v>
      </c>
      <c r="O11406" t="s">
        <v>14</v>
      </c>
      <c r="P11406" s="1">
        <v>32</v>
      </c>
      <c r="Q114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07" spans="5:17" x14ac:dyDescent="0.25">
      <c r="E11407">
        <v>3938</v>
      </c>
      <c r="F11407" t="s">
        <v>17</v>
      </c>
      <c r="G11407" t="s">
        <v>48</v>
      </c>
      <c r="H11407" t="s">
        <v>10</v>
      </c>
      <c r="I11407" t="s">
        <v>13</v>
      </c>
      <c r="J11407" s="2">
        <f>SUMIFS(Table3[TimesUsed],Table3[TripChainId],Table2[[#This Row],[TripChainId]])</f>
        <v>0</v>
      </c>
      <c r="L11407" t="s">
        <v>19</v>
      </c>
      <c r="M11407" t="s">
        <v>64</v>
      </c>
      <c r="N11407" t="s">
        <v>8</v>
      </c>
      <c r="O11407" t="s">
        <v>12</v>
      </c>
      <c r="P11407" s="1">
        <v>32</v>
      </c>
      <c r="Q114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08" spans="5:17" x14ac:dyDescent="0.25">
      <c r="E11408">
        <v>3939</v>
      </c>
      <c r="F11408" t="s">
        <v>48</v>
      </c>
      <c r="G11408" t="s">
        <v>23</v>
      </c>
      <c r="H11408" t="s">
        <v>8</v>
      </c>
      <c r="I11408" t="s">
        <v>9</v>
      </c>
      <c r="J11408" s="2">
        <f>SUMIFS(Table3[TimesUsed],Table3[TripChainId],Table2[[#This Row],[TripChainId]])</f>
        <v>0</v>
      </c>
      <c r="L11408" t="s">
        <v>19</v>
      </c>
      <c r="M11408" t="s">
        <v>64</v>
      </c>
      <c r="N11408" t="s">
        <v>8</v>
      </c>
      <c r="O11408" t="s">
        <v>13</v>
      </c>
      <c r="P11408" s="1">
        <v>35</v>
      </c>
      <c r="Q114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09" spans="5:17" x14ac:dyDescent="0.25">
      <c r="E11409">
        <v>3939</v>
      </c>
      <c r="F11409" t="s">
        <v>23</v>
      </c>
      <c r="G11409" t="s">
        <v>17</v>
      </c>
      <c r="H11409" t="s">
        <v>16</v>
      </c>
      <c r="I11409" t="s">
        <v>11</v>
      </c>
      <c r="J11409" s="2">
        <f>SUMIFS(Table3[TimesUsed],Table3[TripChainId],Table2[[#This Row],[TripChainId]])</f>
        <v>0</v>
      </c>
      <c r="L11409" t="s">
        <v>19</v>
      </c>
      <c r="M11409" t="s">
        <v>64</v>
      </c>
      <c r="N11409" t="s">
        <v>10</v>
      </c>
      <c r="O11409" t="s">
        <v>9</v>
      </c>
      <c r="P11409" s="1">
        <v>34</v>
      </c>
      <c r="Q114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10" spans="5:17" x14ac:dyDescent="0.25">
      <c r="E11410">
        <v>3939</v>
      </c>
      <c r="F11410" t="s">
        <v>17</v>
      </c>
      <c r="G11410" t="s">
        <v>48</v>
      </c>
      <c r="H11410" t="s">
        <v>10</v>
      </c>
      <c r="I11410" t="s">
        <v>11</v>
      </c>
      <c r="J11410" s="2">
        <f>SUMIFS(Table3[TimesUsed],Table3[TripChainId],Table2[[#This Row],[TripChainId]])</f>
        <v>0</v>
      </c>
      <c r="L11410" t="s">
        <v>19</v>
      </c>
      <c r="M11410" t="s">
        <v>64</v>
      </c>
      <c r="N11410" t="s">
        <v>10</v>
      </c>
      <c r="O11410" t="s">
        <v>11</v>
      </c>
      <c r="P11410" s="1">
        <v>144</v>
      </c>
      <c r="Q114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11" spans="5:17" x14ac:dyDescent="0.25">
      <c r="E11411">
        <v>3940</v>
      </c>
      <c r="F11411" t="s">
        <v>48</v>
      </c>
      <c r="G11411" t="s">
        <v>23</v>
      </c>
      <c r="H11411" t="s">
        <v>8</v>
      </c>
      <c r="I11411" t="s">
        <v>9</v>
      </c>
      <c r="J11411" s="2">
        <f>SUMIFS(Table3[TimesUsed],Table3[TripChainId],Table2[[#This Row],[TripChainId]])</f>
        <v>0</v>
      </c>
      <c r="L11411" t="s">
        <v>19</v>
      </c>
      <c r="M11411" t="s">
        <v>64</v>
      </c>
      <c r="N11411" t="s">
        <v>10</v>
      </c>
      <c r="O11411" t="s">
        <v>14</v>
      </c>
      <c r="P11411" s="1">
        <v>287</v>
      </c>
      <c r="Q114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12" spans="5:17" x14ac:dyDescent="0.25">
      <c r="E11412">
        <v>3940</v>
      </c>
      <c r="F11412" t="s">
        <v>23</v>
      </c>
      <c r="G11412" t="s">
        <v>17</v>
      </c>
      <c r="H11412" t="s">
        <v>16</v>
      </c>
      <c r="I11412" t="s">
        <v>11</v>
      </c>
      <c r="J11412" s="2">
        <f>SUMIFS(Table3[TimesUsed],Table3[TripChainId],Table2[[#This Row],[TripChainId]])</f>
        <v>0</v>
      </c>
      <c r="L11412" t="s">
        <v>19</v>
      </c>
      <c r="M11412" t="s">
        <v>64</v>
      </c>
      <c r="N11412" t="s">
        <v>10</v>
      </c>
      <c r="O11412" t="s">
        <v>12</v>
      </c>
      <c r="P11412" s="1">
        <v>286</v>
      </c>
      <c r="Q114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13" spans="5:17" x14ac:dyDescent="0.25">
      <c r="E11413">
        <v>3940</v>
      </c>
      <c r="F11413" t="s">
        <v>17</v>
      </c>
      <c r="G11413" t="s">
        <v>48</v>
      </c>
      <c r="H11413" t="s">
        <v>10</v>
      </c>
      <c r="I11413" t="s">
        <v>12</v>
      </c>
      <c r="J11413" s="2">
        <f>SUMIFS(Table3[TimesUsed],Table3[TripChainId],Table2[[#This Row],[TripChainId]])</f>
        <v>0</v>
      </c>
      <c r="L11413" t="s">
        <v>19</v>
      </c>
      <c r="M11413" t="s">
        <v>64</v>
      </c>
      <c r="N11413" t="s">
        <v>10</v>
      </c>
      <c r="O11413" t="s">
        <v>13</v>
      </c>
      <c r="P11413" s="1">
        <v>1105</v>
      </c>
      <c r="Q114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14" spans="5:17" x14ac:dyDescent="0.25">
      <c r="E11414">
        <v>3941</v>
      </c>
      <c r="F11414" t="s">
        <v>48</v>
      </c>
      <c r="G11414" t="s">
        <v>23</v>
      </c>
      <c r="H11414" t="s">
        <v>8</v>
      </c>
      <c r="I11414" t="s">
        <v>9</v>
      </c>
      <c r="J11414" s="2">
        <f>SUMIFS(Table3[TimesUsed],Table3[TripChainId],Table2[[#This Row],[TripChainId]])</f>
        <v>0</v>
      </c>
      <c r="L11414" t="s">
        <v>19</v>
      </c>
      <c r="M11414" t="s">
        <v>64</v>
      </c>
      <c r="N11414" t="s">
        <v>16</v>
      </c>
      <c r="O11414" t="s">
        <v>9</v>
      </c>
      <c r="P11414" s="1">
        <v>188</v>
      </c>
      <c r="Q114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15" spans="5:17" x14ac:dyDescent="0.25">
      <c r="E11415">
        <v>3941</v>
      </c>
      <c r="F11415" t="s">
        <v>23</v>
      </c>
      <c r="G11415" t="s">
        <v>17</v>
      </c>
      <c r="H11415" t="s">
        <v>16</v>
      </c>
      <c r="I11415" t="s">
        <v>11</v>
      </c>
      <c r="J11415" s="2">
        <f>SUMIFS(Table3[TimesUsed],Table3[TripChainId],Table2[[#This Row],[TripChainId]])</f>
        <v>0</v>
      </c>
      <c r="L11415" t="s">
        <v>19</v>
      </c>
      <c r="M11415" t="s">
        <v>64</v>
      </c>
      <c r="N11415" t="s">
        <v>16</v>
      </c>
      <c r="O11415" t="s">
        <v>11</v>
      </c>
      <c r="P11415" s="1">
        <v>467</v>
      </c>
      <c r="Q114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16" spans="5:17" x14ac:dyDescent="0.25">
      <c r="E11416">
        <v>3941</v>
      </c>
      <c r="F11416" t="s">
        <v>17</v>
      </c>
      <c r="G11416" t="s">
        <v>48</v>
      </c>
      <c r="H11416" t="s">
        <v>10</v>
      </c>
      <c r="I11416" t="s">
        <v>13</v>
      </c>
      <c r="J11416" s="2">
        <f>SUMIFS(Table3[TimesUsed],Table3[TripChainId],Table2[[#This Row],[TripChainId]])</f>
        <v>0</v>
      </c>
      <c r="L11416" t="s">
        <v>19</v>
      </c>
      <c r="M11416" t="s">
        <v>64</v>
      </c>
      <c r="N11416" t="s">
        <v>16</v>
      </c>
      <c r="O11416" t="s">
        <v>14</v>
      </c>
      <c r="P11416" s="1">
        <v>238</v>
      </c>
      <c r="Q114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17" spans="5:17" x14ac:dyDescent="0.25">
      <c r="E11417">
        <v>3942</v>
      </c>
      <c r="F11417" t="s">
        <v>48</v>
      </c>
      <c r="G11417" t="s">
        <v>23</v>
      </c>
      <c r="H11417" t="s">
        <v>8</v>
      </c>
      <c r="I11417" t="s">
        <v>9</v>
      </c>
      <c r="J11417" s="2">
        <f>SUMIFS(Table3[TimesUsed],Table3[TripChainId],Table2[[#This Row],[TripChainId]])</f>
        <v>0</v>
      </c>
      <c r="L11417" t="s">
        <v>19</v>
      </c>
      <c r="M11417" t="s">
        <v>64</v>
      </c>
      <c r="N11417" t="s">
        <v>16</v>
      </c>
      <c r="O11417" t="s">
        <v>12</v>
      </c>
      <c r="P11417" s="1">
        <v>238</v>
      </c>
      <c r="Q114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18" spans="5:17" x14ac:dyDescent="0.25">
      <c r="E11418">
        <v>3942</v>
      </c>
      <c r="F11418" t="s">
        <v>23</v>
      </c>
      <c r="G11418" t="s">
        <v>17</v>
      </c>
      <c r="H11418" t="s">
        <v>16</v>
      </c>
      <c r="I11418" t="s">
        <v>12</v>
      </c>
      <c r="J11418" s="2">
        <f>SUMIFS(Table3[TimesUsed],Table3[TripChainId],Table2[[#This Row],[TripChainId]])</f>
        <v>0</v>
      </c>
      <c r="L11418" t="s">
        <v>19</v>
      </c>
      <c r="M11418" t="s">
        <v>64</v>
      </c>
      <c r="N11418" t="s">
        <v>16</v>
      </c>
      <c r="O11418" t="s">
        <v>13</v>
      </c>
      <c r="P11418" s="1">
        <v>734</v>
      </c>
      <c r="Q114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19" spans="5:17" x14ac:dyDescent="0.25">
      <c r="E11419">
        <v>3942</v>
      </c>
      <c r="F11419" t="s">
        <v>17</v>
      </c>
      <c r="G11419" t="s">
        <v>48</v>
      </c>
      <c r="H11419" t="s">
        <v>10</v>
      </c>
      <c r="I11419" t="s">
        <v>12</v>
      </c>
      <c r="J11419" s="2">
        <f>SUMIFS(Table3[TimesUsed],Table3[TripChainId],Table2[[#This Row],[TripChainId]])</f>
        <v>0</v>
      </c>
      <c r="L11419" t="s">
        <v>19</v>
      </c>
      <c r="M11419" t="s">
        <v>23</v>
      </c>
      <c r="N11419" t="s">
        <v>8</v>
      </c>
      <c r="O11419" t="s">
        <v>9</v>
      </c>
      <c r="P11419" s="1">
        <v>116</v>
      </c>
      <c r="Q114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20" spans="5:17" x14ac:dyDescent="0.25">
      <c r="E11420">
        <v>3943</v>
      </c>
      <c r="F11420" t="s">
        <v>48</v>
      </c>
      <c r="G11420" t="s">
        <v>23</v>
      </c>
      <c r="H11420" t="s">
        <v>8</v>
      </c>
      <c r="I11420" t="s">
        <v>9</v>
      </c>
      <c r="J11420" s="2">
        <f>SUMIFS(Table3[TimesUsed],Table3[TripChainId],Table2[[#This Row],[TripChainId]])</f>
        <v>0</v>
      </c>
      <c r="L11420" t="s">
        <v>19</v>
      </c>
      <c r="M11420" t="s">
        <v>23</v>
      </c>
      <c r="N11420" t="s">
        <v>8</v>
      </c>
      <c r="O11420" t="s">
        <v>11</v>
      </c>
      <c r="P11420" s="1">
        <v>111</v>
      </c>
      <c r="Q114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21" spans="5:17" x14ac:dyDescent="0.25">
      <c r="E11421">
        <v>3943</v>
      </c>
      <c r="F11421" t="s">
        <v>23</v>
      </c>
      <c r="G11421" t="s">
        <v>17</v>
      </c>
      <c r="H11421" t="s">
        <v>16</v>
      </c>
      <c r="I11421" t="s">
        <v>13</v>
      </c>
      <c r="J11421" s="2">
        <f>SUMIFS(Table3[TimesUsed],Table3[TripChainId],Table2[[#This Row],[TripChainId]])</f>
        <v>0</v>
      </c>
      <c r="L11421" t="s">
        <v>19</v>
      </c>
      <c r="M11421" t="s">
        <v>23</v>
      </c>
      <c r="N11421" t="s">
        <v>8</v>
      </c>
      <c r="O11421" t="s">
        <v>14</v>
      </c>
      <c r="P11421" s="1">
        <v>85</v>
      </c>
      <c r="Q114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22" spans="5:17" x14ac:dyDescent="0.25">
      <c r="E11422">
        <v>3943</v>
      </c>
      <c r="F11422" t="s">
        <v>17</v>
      </c>
      <c r="G11422" t="s">
        <v>48</v>
      </c>
      <c r="H11422" t="s">
        <v>10</v>
      </c>
      <c r="I11422" t="s">
        <v>12</v>
      </c>
      <c r="J11422" s="2">
        <f>SUMIFS(Table3[TimesUsed],Table3[TripChainId],Table2[[#This Row],[TripChainId]])</f>
        <v>0</v>
      </c>
      <c r="L11422" t="s">
        <v>19</v>
      </c>
      <c r="M11422" t="s">
        <v>23</v>
      </c>
      <c r="N11422" t="s">
        <v>8</v>
      </c>
      <c r="O11422" t="s">
        <v>12</v>
      </c>
      <c r="P11422" s="1">
        <v>84</v>
      </c>
      <c r="Q114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23" spans="5:17" x14ac:dyDescent="0.25">
      <c r="E11423">
        <v>3944</v>
      </c>
      <c r="F11423" t="s">
        <v>48</v>
      </c>
      <c r="G11423" t="s">
        <v>23</v>
      </c>
      <c r="H11423" t="s">
        <v>8</v>
      </c>
      <c r="I11423" t="s">
        <v>9</v>
      </c>
      <c r="J11423" s="2">
        <f>SUMIFS(Table3[TimesUsed],Table3[TripChainId],Table2[[#This Row],[TripChainId]])</f>
        <v>0</v>
      </c>
      <c r="L11423" t="s">
        <v>19</v>
      </c>
      <c r="M11423" t="s">
        <v>23</v>
      </c>
      <c r="N11423" t="s">
        <v>8</v>
      </c>
      <c r="O11423" t="s">
        <v>13</v>
      </c>
      <c r="P11423" s="1">
        <v>83</v>
      </c>
      <c r="Q114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24" spans="5:17" x14ac:dyDescent="0.25">
      <c r="E11424">
        <v>3944</v>
      </c>
      <c r="F11424" t="s">
        <v>23</v>
      </c>
      <c r="G11424" t="s">
        <v>17</v>
      </c>
      <c r="H11424" t="s">
        <v>16</v>
      </c>
      <c r="I11424" t="s">
        <v>13</v>
      </c>
      <c r="J11424" s="2">
        <f>SUMIFS(Table3[TimesUsed],Table3[TripChainId],Table2[[#This Row],[TripChainId]])</f>
        <v>0</v>
      </c>
      <c r="L11424" t="s">
        <v>19</v>
      </c>
      <c r="M11424" t="s">
        <v>23</v>
      </c>
      <c r="N11424" t="s">
        <v>10</v>
      </c>
      <c r="O11424" t="s">
        <v>9</v>
      </c>
      <c r="P11424" s="1">
        <v>78</v>
      </c>
      <c r="Q114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25" spans="5:17" x14ac:dyDescent="0.25">
      <c r="E11425">
        <v>3944</v>
      </c>
      <c r="F11425" t="s">
        <v>17</v>
      </c>
      <c r="G11425" t="s">
        <v>48</v>
      </c>
      <c r="H11425" t="s">
        <v>10</v>
      </c>
      <c r="I11425" t="s">
        <v>13</v>
      </c>
      <c r="J11425" s="2">
        <f>SUMIFS(Table3[TimesUsed],Table3[TripChainId],Table2[[#This Row],[TripChainId]])</f>
        <v>0</v>
      </c>
      <c r="L11425" t="s">
        <v>19</v>
      </c>
      <c r="M11425" t="s">
        <v>23</v>
      </c>
      <c r="N11425" t="s">
        <v>10</v>
      </c>
      <c r="O11425" t="s">
        <v>11</v>
      </c>
      <c r="P11425" s="1">
        <v>279</v>
      </c>
      <c r="Q114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26" spans="5:17" x14ac:dyDescent="0.25">
      <c r="E11426">
        <v>3945</v>
      </c>
      <c r="F11426" t="s">
        <v>48</v>
      </c>
      <c r="G11426" t="s">
        <v>23</v>
      </c>
      <c r="H11426" t="s">
        <v>8</v>
      </c>
      <c r="I11426" t="s">
        <v>11</v>
      </c>
      <c r="J11426" s="2">
        <f>SUMIFS(Table3[TimesUsed],Table3[TripChainId],Table2[[#This Row],[TripChainId]])</f>
        <v>55</v>
      </c>
      <c r="L11426" t="s">
        <v>19</v>
      </c>
      <c r="M11426" t="s">
        <v>23</v>
      </c>
      <c r="N11426" t="s">
        <v>10</v>
      </c>
      <c r="O11426" t="s">
        <v>14</v>
      </c>
      <c r="P11426" s="1">
        <v>374</v>
      </c>
      <c r="Q114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27" spans="5:17" x14ac:dyDescent="0.25">
      <c r="E11427">
        <v>3945</v>
      </c>
      <c r="F11427" t="s">
        <v>23</v>
      </c>
      <c r="G11427" t="s">
        <v>17</v>
      </c>
      <c r="H11427" t="s">
        <v>16</v>
      </c>
      <c r="I11427" t="s">
        <v>11</v>
      </c>
      <c r="J11427" s="2">
        <f>SUMIFS(Table3[TimesUsed],Table3[TripChainId],Table2[[#This Row],[TripChainId]])</f>
        <v>55</v>
      </c>
      <c r="L11427" t="s">
        <v>19</v>
      </c>
      <c r="M11427" t="s">
        <v>23</v>
      </c>
      <c r="N11427" t="s">
        <v>10</v>
      </c>
      <c r="O11427" t="s">
        <v>12</v>
      </c>
      <c r="P11427" s="1">
        <v>373</v>
      </c>
      <c r="Q114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28" spans="5:17" x14ac:dyDescent="0.25">
      <c r="E11428">
        <v>3945</v>
      </c>
      <c r="F11428" t="s">
        <v>17</v>
      </c>
      <c r="G11428" t="s">
        <v>48</v>
      </c>
      <c r="H11428" t="s">
        <v>10</v>
      </c>
      <c r="I11428" t="s">
        <v>11</v>
      </c>
      <c r="J11428" s="2">
        <f>SUMIFS(Table3[TimesUsed],Table3[TripChainId],Table2[[#This Row],[TripChainId]])</f>
        <v>55</v>
      </c>
      <c r="L11428" t="s">
        <v>19</v>
      </c>
      <c r="M11428" t="s">
        <v>23</v>
      </c>
      <c r="N11428" t="s">
        <v>10</v>
      </c>
      <c r="O11428" t="s">
        <v>13</v>
      </c>
      <c r="P11428" s="1">
        <v>1353</v>
      </c>
      <c r="Q114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29" spans="5:17" x14ac:dyDescent="0.25">
      <c r="E11429">
        <v>3946</v>
      </c>
      <c r="F11429" t="s">
        <v>48</v>
      </c>
      <c r="G11429" t="s">
        <v>23</v>
      </c>
      <c r="H11429" t="s">
        <v>8</v>
      </c>
      <c r="I11429" t="s">
        <v>11</v>
      </c>
      <c r="J11429" s="2">
        <f>SUMIFS(Table3[TimesUsed],Table3[TripChainId],Table2[[#This Row],[TripChainId]])</f>
        <v>0</v>
      </c>
      <c r="L11429" t="s">
        <v>19</v>
      </c>
      <c r="M11429" t="s">
        <v>23</v>
      </c>
      <c r="N11429" t="s">
        <v>16</v>
      </c>
      <c r="O11429" t="s">
        <v>9</v>
      </c>
      <c r="P11429" s="1">
        <v>269</v>
      </c>
      <c r="Q11429" s="1">
        <f>SUMIFS(Table2[TimesUsed],Table2[OrigZoneId],Table1[[#This Row],[OrigZoneId]],Table2[DestZoneId],Table1[[#This Row],[DestZoneId]],Table2[Purpose],Table1[[#This Row],[Purpose]],Table2[TimePeriod],Table1[[#This Row],[TimePeriod]])</f>
        <v>33</v>
      </c>
    </row>
    <row r="11430" spans="5:17" x14ac:dyDescent="0.25">
      <c r="E11430">
        <v>3946</v>
      </c>
      <c r="F11430" t="s">
        <v>23</v>
      </c>
      <c r="G11430" t="s">
        <v>17</v>
      </c>
      <c r="H11430" t="s">
        <v>16</v>
      </c>
      <c r="I11430" t="s">
        <v>11</v>
      </c>
      <c r="J11430" s="2">
        <f>SUMIFS(Table3[TimesUsed],Table3[TripChainId],Table2[[#This Row],[TripChainId]])</f>
        <v>0</v>
      </c>
      <c r="L11430" t="s">
        <v>19</v>
      </c>
      <c r="M11430" t="s">
        <v>23</v>
      </c>
      <c r="N11430" t="s">
        <v>16</v>
      </c>
      <c r="O11430" t="s">
        <v>11</v>
      </c>
      <c r="P11430" s="1">
        <v>1015</v>
      </c>
      <c r="Q114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31" spans="5:17" x14ac:dyDescent="0.25">
      <c r="E11431">
        <v>3946</v>
      </c>
      <c r="F11431" t="s">
        <v>17</v>
      </c>
      <c r="G11431" t="s">
        <v>48</v>
      </c>
      <c r="H11431" t="s">
        <v>10</v>
      </c>
      <c r="I11431" t="s">
        <v>12</v>
      </c>
      <c r="J11431" s="2">
        <f>SUMIFS(Table3[TimesUsed],Table3[TripChainId],Table2[[#This Row],[TripChainId]])</f>
        <v>0</v>
      </c>
      <c r="L11431" t="s">
        <v>19</v>
      </c>
      <c r="M11431" t="s">
        <v>23</v>
      </c>
      <c r="N11431" t="s">
        <v>16</v>
      </c>
      <c r="O11431" t="s">
        <v>14</v>
      </c>
      <c r="P11431" s="1">
        <v>386</v>
      </c>
      <c r="Q114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32" spans="5:17" x14ac:dyDescent="0.25">
      <c r="E11432">
        <v>3947</v>
      </c>
      <c r="F11432" t="s">
        <v>48</v>
      </c>
      <c r="G11432" t="s">
        <v>23</v>
      </c>
      <c r="H11432" t="s">
        <v>8</v>
      </c>
      <c r="I11432" t="s">
        <v>11</v>
      </c>
      <c r="J11432" s="2">
        <f>SUMIFS(Table3[TimesUsed],Table3[TripChainId],Table2[[#This Row],[TripChainId]])</f>
        <v>8</v>
      </c>
      <c r="L11432" t="s">
        <v>19</v>
      </c>
      <c r="M11432" t="s">
        <v>23</v>
      </c>
      <c r="N11432" t="s">
        <v>16</v>
      </c>
      <c r="O11432" t="s">
        <v>12</v>
      </c>
      <c r="P11432" s="1">
        <v>385</v>
      </c>
      <c r="Q11432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1433" spans="5:17" x14ac:dyDescent="0.25">
      <c r="E11433">
        <v>3947</v>
      </c>
      <c r="F11433" t="s">
        <v>23</v>
      </c>
      <c r="G11433" t="s">
        <v>17</v>
      </c>
      <c r="H11433" t="s">
        <v>16</v>
      </c>
      <c r="I11433" t="s">
        <v>11</v>
      </c>
      <c r="J11433" s="2">
        <f>SUMIFS(Table3[TimesUsed],Table3[TripChainId],Table2[[#This Row],[TripChainId]])</f>
        <v>8</v>
      </c>
      <c r="L11433" t="s">
        <v>19</v>
      </c>
      <c r="M11433" t="s">
        <v>23</v>
      </c>
      <c r="N11433" t="s">
        <v>16</v>
      </c>
      <c r="O11433" t="s">
        <v>13</v>
      </c>
      <c r="P11433" s="1">
        <v>1234</v>
      </c>
      <c r="Q11433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11434" spans="5:17" x14ac:dyDescent="0.25">
      <c r="E11434">
        <v>3947</v>
      </c>
      <c r="F11434" t="s">
        <v>17</v>
      </c>
      <c r="G11434" t="s">
        <v>48</v>
      </c>
      <c r="H11434" t="s">
        <v>10</v>
      </c>
      <c r="I11434" t="s">
        <v>13</v>
      </c>
      <c r="J11434" s="2">
        <f>SUMIFS(Table3[TimesUsed],Table3[TripChainId],Table2[[#This Row],[TripChainId]])</f>
        <v>8</v>
      </c>
      <c r="L11434" t="s">
        <v>19</v>
      </c>
      <c r="M11434" t="s">
        <v>76</v>
      </c>
      <c r="N11434" t="s">
        <v>8</v>
      </c>
      <c r="O11434" t="s">
        <v>9</v>
      </c>
      <c r="P11434" s="1">
        <v>27</v>
      </c>
      <c r="Q114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35" spans="5:17" x14ac:dyDescent="0.25">
      <c r="E11435">
        <v>3948</v>
      </c>
      <c r="F11435" t="s">
        <v>48</v>
      </c>
      <c r="G11435" t="s">
        <v>23</v>
      </c>
      <c r="H11435" t="s">
        <v>8</v>
      </c>
      <c r="I11435" t="s">
        <v>11</v>
      </c>
      <c r="J11435" s="2">
        <f>SUMIFS(Table3[TimesUsed],Table3[TripChainId],Table2[[#This Row],[TripChainId]])</f>
        <v>0</v>
      </c>
      <c r="L11435" t="s">
        <v>19</v>
      </c>
      <c r="M11435" t="s">
        <v>76</v>
      </c>
      <c r="N11435" t="s">
        <v>8</v>
      </c>
      <c r="O11435" t="s">
        <v>11</v>
      </c>
      <c r="P11435" s="1">
        <v>21</v>
      </c>
      <c r="Q114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36" spans="5:17" x14ac:dyDescent="0.25">
      <c r="E11436">
        <v>3948</v>
      </c>
      <c r="F11436" t="s">
        <v>23</v>
      </c>
      <c r="G11436" t="s">
        <v>17</v>
      </c>
      <c r="H11436" t="s">
        <v>16</v>
      </c>
      <c r="I11436" t="s">
        <v>12</v>
      </c>
      <c r="J11436" s="2">
        <f>SUMIFS(Table3[TimesUsed],Table3[TripChainId],Table2[[#This Row],[TripChainId]])</f>
        <v>0</v>
      </c>
      <c r="L11436" t="s">
        <v>19</v>
      </c>
      <c r="M11436" t="s">
        <v>76</v>
      </c>
      <c r="N11436" t="s">
        <v>10</v>
      </c>
      <c r="O11436" t="s">
        <v>11</v>
      </c>
      <c r="P11436" s="1">
        <v>59</v>
      </c>
      <c r="Q114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37" spans="5:17" x14ac:dyDescent="0.25">
      <c r="E11437">
        <v>3948</v>
      </c>
      <c r="F11437" t="s">
        <v>17</v>
      </c>
      <c r="G11437" t="s">
        <v>48</v>
      </c>
      <c r="H11437" t="s">
        <v>10</v>
      </c>
      <c r="I11437" t="s">
        <v>12</v>
      </c>
      <c r="J11437" s="2">
        <f>SUMIFS(Table3[TimesUsed],Table3[TripChainId],Table2[[#This Row],[TripChainId]])</f>
        <v>0</v>
      </c>
      <c r="L11437" t="s">
        <v>19</v>
      </c>
      <c r="M11437" t="s">
        <v>76</v>
      </c>
      <c r="N11437" t="s">
        <v>10</v>
      </c>
      <c r="O11437" t="s">
        <v>14</v>
      </c>
      <c r="P11437" s="1">
        <v>71</v>
      </c>
      <c r="Q114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38" spans="5:17" x14ac:dyDescent="0.25">
      <c r="E11438">
        <v>3949</v>
      </c>
      <c r="F11438" t="s">
        <v>48</v>
      </c>
      <c r="G11438" t="s">
        <v>23</v>
      </c>
      <c r="H11438" t="s">
        <v>8</v>
      </c>
      <c r="I11438" t="s">
        <v>11</v>
      </c>
      <c r="J11438" s="2">
        <f>SUMIFS(Table3[TimesUsed],Table3[TripChainId],Table2[[#This Row],[TripChainId]])</f>
        <v>0</v>
      </c>
      <c r="L11438" t="s">
        <v>19</v>
      </c>
      <c r="M11438" t="s">
        <v>76</v>
      </c>
      <c r="N11438" t="s">
        <v>10</v>
      </c>
      <c r="O11438" t="s">
        <v>12</v>
      </c>
      <c r="P11438" s="1">
        <v>70</v>
      </c>
      <c r="Q114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39" spans="5:17" x14ac:dyDescent="0.25">
      <c r="E11439">
        <v>3949</v>
      </c>
      <c r="F11439" t="s">
        <v>23</v>
      </c>
      <c r="G11439" t="s">
        <v>17</v>
      </c>
      <c r="H11439" t="s">
        <v>16</v>
      </c>
      <c r="I11439" t="s">
        <v>13</v>
      </c>
      <c r="J11439" s="2">
        <f>SUMIFS(Table3[TimesUsed],Table3[TripChainId],Table2[[#This Row],[TripChainId]])</f>
        <v>0</v>
      </c>
      <c r="L11439" t="s">
        <v>19</v>
      </c>
      <c r="M11439" t="s">
        <v>76</v>
      </c>
      <c r="N11439" t="s">
        <v>10</v>
      </c>
      <c r="O11439" t="s">
        <v>13</v>
      </c>
      <c r="P11439" s="1">
        <v>383</v>
      </c>
      <c r="Q114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40" spans="5:17" x14ac:dyDescent="0.25">
      <c r="E11440">
        <v>3949</v>
      </c>
      <c r="F11440" t="s">
        <v>17</v>
      </c>
      <c r="G11440" t="s">
        <v>48</v>
      </c>
      <c r="H11440" t="s">
        <v>10</v>
      </c>
      <c r="I11440" t="s">
        <v>12</v>
      </c>
      <c r="J11440" s="2">
        <f>SUMIFS(Table3[TimesUsed],Table3[TripChainId],Table2[[#This Row],[TripChainId]])</f>
        <v>0</v>
      </c>
      <c r="L11440" t="s">
        <v>19</v>
      </c>
      <c r="M11440" t="s">
        <v>76</v>
      </c>
      <c r="N11440" t="s">
        <v>16</v>
      </c>
      <c r="O11440" t="s">
        <v>9</v>
      </c>
      <c r="P11440" s="1">
        <v>54</v>
      </c>
      <c r="Q114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41" spans="5:17" x14ac:dyDescent="0.25">
      <c r="E11441">
        <v>3950</v>
      </c>
      <c r="F11441" t="s">
        <v>48</v>
      </c>
      <c r="G11441" t="s">
        <v>23</v>
      </c>
      <c r="H11441" t="s">
        <v>8</v>
      </c>
      <c r="I11441" t="s">
        <v>11</v>
      </c>
      <c r="J11441" s="2">
        <f>SUMIFS(Table3[TimesUsed],Table3[TripChainId],Table2[[#This Row],[TripChainId]])</f>
        <v>0</v>
      </c>
      <c r="L11441" t="s">
        <v>19</v>
      </c>
      <c r="M11441" t="s">
        <v>76</v>
      </c>
      <c r="N11441" t="s">
        <v>16</v>
      </c>
      <c r="O11441" t="s">
        <v>11</v>
      </c>
      <c r="P11441" s="1">
        <v>180</v>
      </c>
      <c r="Q114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42" spans="5:17" x14ac:dyDescent="0.25">
      <c r="E11442">
        <v>3950</v>
      </c>
      <c r="F11442" t="s">
        <v>23</v>
      </c>
      <c r="G11442" t="s">
        <v>17</v>
      </c>
      <c r="H11442" t="s">
        <v>16</v>
      </c>
      <c r="I11442" t="s">
        <v>13</v>
      </c>
      <c r="J11442" s="2">
        <f>SUMIFS(Table3[TimesUsed],Table3[TripChainId],Table2[[#This Row],[TripChainId]])</f>
        <v>0</v>
      </c>
      <c r="L11442" t="s">
        <v>19</v>
      </c>
      <c r="M11442" t="s">
        <v>76</v>
      </c>
      <c r="N11442" t="s">
        <v>16</v>
      </c>
      <c r="O11442" t="s">
        <v>14</v>
      </c>
      <c r="P11442" s="1">
        <v>85</v>
      </c>
      <c r="Q114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43" spans="5:17" x14ac:dyDescent="0.25">
      <c r="E11443">
        <v>3950</v>
      </c>
      <c r="F11443" t="s">
        <v>17</v>
      </c>
      <c r="G11443" t="s">
        <v>48</v>
      </c>
      <c r="H11443" t="s">
        <v>10</v>
      </c>
      <c r="I11443" t="s">
        <v>13</v>
      </c>
      <c r="J11443" s="2">
        <f>SUMIFS(Table3[TimesUsed],Table3[TripChainId],Table2[[#This Row],[TripChainId]])</f>
        <v>0</v>
      </c>
      <c r="L11443" t="s">
        <v>19</v>
      </c>
      <c r="M11443" t="s">
        <v>76</v>
      </c>
      <c r="N11443" t="s">
        <v>16</v>
      </c>
      <c r="O11443" t="s">
        <v>12</v>
      </c>
      <c r="P11443" s="1">
        <v>84</v>
      </c>
      <c r="Q114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44" spans="5:17" x14ac:dyDescent="0.25">
      <c r="E11444">
        <v>3951</v>
      </c>
      <c r="F11444" t="s">
        <v>48</v>
      </c>
      <c r="G11444" t="s">
        <v>23</v>
      </c>
      <c r="H11444" t="s">
        <v>8</v>
      </c>
      <c r="I11444" t="s">
        <v>14</v>
      </c>
      <c r="J11444" s="2">
        <f>SUMIFS(Table3[TimesUsed],Table3[TripChainId],Table2[[#This Row],[TripChainId]])</f>
        <v>0</v>
      </c>
      <c r="L11444" t="s">
        <v>19</v>
      </c>
      <c r="M11444" t="s">
        <v>76</v>
      </c>
      <c r="N11444" t="s">
        <v>16</v>
      </c>
      <c r="O11444" t="s">
        <v>13</v>
      </c>
      <c r="P11444" s="1">
        <v>316</v>
      </c>
      <c r="Q114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45" spans="5:17" x14ac:dyDescent="0.25">
      <c r="E11445">
        <v>3951</v>
      </c>
      <c r="F11445" t="s">
        <v>23</v>
      </c>
      <c r="G11445" t="s">
        <v>17</v>
      </c>
      <c r="H11445" t="s">
        <v>16</v>
      </c>
      <c r="I11445" t="s">
        <v>9</v>
      </c>
      <c r="J11445" s="2">
        <f>SUMIFS(Table3[TimesUsed],Table3[TripChainId],Table2[[#This Row],[TripChainId]])</f>
        <v>0</v>
      </c>
      <c r="L11445" t="s">
        <v>19</v>
      </c>
      <c r="M11445" t="s">
        <v>24</v>
      </c>
      <c r="N11445" t="s">
        <v>8</v>
      </c>
      <c r="O11445" t="s">
        <v>9</v>
      </c>
      <c r="P11445" s="1">
        <v>308</v>
      </c>
      <c r="Q114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46" spans="5:17" x14ac:dyDescent="0.25">
      <c r="E11446">
        <v>3951</v>
      </c>
      <c r="F11446" t="s">
        <v>17</v>
      </c>
      <c r="G11446" t="s">
        <v>48</v>
      </c>
      <c r="H11446" t="s">
        <v>10</v>
      </c>
      <c r="I11446" t="s">
        <v>9</v>
      </c>
      <c r="J11446" s="2">
        <f>SUMIFS(Table3[TimesUsed],Table3[TripChainId],Table2[[#This Row],[TripChainId]])</f>
        <v>0</v>
      </c>
      <c r="L11446" t="s">
        <v>19</v>
      </c>
      <c r="M11446" t="s">
        <v>24</v>
      </c>
      <c r="N11446" t="s">
        <v>8</v>
      </c>
      <c r="O11446" t="s">
        <v>11</v>
      </c>
      <c r="P11446" s="1">
        <v>254</v>
      </c>
      <c r="Q114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47" spans="5:17" x14ac:dyDescent="0.25">
      <c r="E11447">
        <v>3952</v>
      </c>
      <c r="F11447" t="s">
        <v>48</v>
      </c>
      <c r="G11447" t="s">
        <v>23</v>
      </c>
      <c r="H11447" t="s">
        <v>8</v>
      </c>
      <c r="I11447" t="s">
        <v>14</v>
      </c>
      <c r="J11447" s="2">
        <f>SUMIFS(Table3[TimesUsed],Table3[TripChainId],Table2[[#This Row],[TripChainId]])</f>
        <v>0</v>
      </c>
      <c r="L11447" t="s">
        <v>19</v>
      </c>
      <c r="M11447" t="s">
        <v>24</v>
      </c>
      <c r="N11447" t="s">
        <v>8</v>
      </c>
      <c r="O11447" t="s">
        <v>14</v>
      </c>
      <c r="P11447" s="1">
        <v>152</v>
      </c>
      <c r="Q114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48" spans="5:17" x14ac:dyDescent="0.25">
      <c r="E11448">
        <v>3952</v>
      </c>
      <c r="F11448" t="s">
        <v>23</v>
      </c>
      <c r="G11448" t="s">
        <v>17</v>
      </c>
      <c r="H11448" t="s">
        <v>16</v>
      </c>
      <c r="I11448" t="s">
        <v>9</v>
      </c>
      <c r="J11448" s="2">
        <f>SUMIFS(Table3[TimesUsed],Table3[TripChainId],Table2[[#This Row],[TripChainId]])</f>
        <v>0</v>
      </c>
      <c r="L11448" t="s">
        <v>19</v>
      </c>
      <c r="M11448" t="s">
        <v>24</v>
      </c>
      <c r="N11448" t="s">
        <v>8</v>
      </c>
      <c r="O11448" t="s">
        <v>12</v>
      </c>
      <c r="P11448" s="1">
        <v>152</v>
      </c>
      <c r="Q114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49" spans="5:17" x14ac:dyDescent="0.25">
      <c r="E11449">
        <v>3952</v>
      </c>
      <c r="F11449" t="s">
        <v>17</v>
      </c>
      <c r="G11449" t="s">
        <v>48</v>
      </c>
      <c r="H11449" t="s">
        <v>10</v>
      </c>
      <c r="I11449" t="s">
        <v>11</v>
      </c>
      <c r="J11449" s="2">
        <f>SUMIFS(Table3[TimesUsed],Table3[TripChainId],Table2[[#This Row],[TripChainId]])</f>
        <v>0</v>
      </c>
      <c r="L11449" t="s">
        <v>19</v>
      </c>
      <c r="M11449" t="s">
        <v>24</v>
      </c>
      <c r="N11449" t="s">
        <v>8</v>
      </c>
      <c r="O11449" t="s">
        <v>13</v>
      </c>
      <c r="P11449" s="1">
        <v>121</v>
      </c>
      <c r="Q114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50" spans="5:17" x14ac:dyDescent="0.25">
      <c r="E11450">
        <v>3953</v>
      </c>
      <c r="F11450" t="s">
        <v>48</v>
      </c>
      <c r="G11450" t="s">
        <v>23</v>
      </c>
      <c r="H11450" t="s">
        <v>8</v>
      </c>
      <c r="I11450" t="s">
        <v>14</v>
      </c>
      <c r="J11450" s="2">
        <f>SUMIFS(Table3[TimesUsed],Table3[TripChainId],Table2[[#This Row],[TripChainId]])</f>
        <v>0</v>
      </c>
      <c r="L11450" t="s">
        <v>19</v>
      </c>
      <c r="M11450" t="s">
        <v>24</v>
      </c>
      <c r="N11450" t="s">
        <v>10</v>
      </c>
      <c r="O11450" t="s">
        <v>9</v>
      </c>
      <c r="P11450" s="1">
        <v>208</v>
      </c>
      <c r="Q114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51" spans="5:17" x14ac:dyDescent="0.25">
      <c r="E11451">
        <v>3953</v>
      </c>
      <c r="F11451" t="s">
        <v>23</v>
      </c>
      <c r="G11451" t="s">
        <v>17</v>
      </c>
      <c r="H11451" t="s">
        <v>16</v>
      </c>
      <c r="I11451" t="s">
        <v>9</v>
      </c>
      <c r="J11451" s="2">
        <f>SUMIFS(Table3[TimesUsed],Table3[TripChainId],Table2[[#This Row],[TripChainId]])</f>
        <v>0</v>
      </c>
      <c r="L11451" t="s">
        <v>19</v>
      </c>
      <c r="M11451" t="s">
        <v>24</v>
      </c>
      <c r="N11451" t="s">
        <v>10</v>
      </c>
      <c r="O11451" t="s">
        <v>11</v>
      </c>
      <c r="P11451" s="1">
        <v>747</v>
      </c>
      <c r="Q114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52" spans="5:17" x14ac:dyDescent="0.25">
      <c r="E11452">
        <v>3953</v>
      </c>
      <c r="F11452" t="s">
        <v>17</v>
      </c>
      <c r="G11452" t="s">
        <v>48</v>
      </c>
      <c r="H11452" t="s">
        <v>10</v>
      </c>
      <c r="I11452" t="s">
        <v>12</v>
      </c>
      <c r="J11452" s="2">
        <f>SUMIFS(Table3[TimesUsed],Table3[TripChainId],Table2[[#This Row],[TripChainId]])</f>
        <v>0</v>
      </c>
      <c r="L11452" t="s">
        <v>19</v>
      </c>
      <c r="M11452" t="s">
        <v>24</v>
      </c>
      <c r="N11452" t="s">
        <v>10</v>
      </c>
      <c r="O11452" t="s">
        <v>14</v>
      </c>
      <c r="P11452" s="1">
        <v>844</v>
      </c>
      <c r="Q114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53" spans="5:17" x14ac:dyDescent="0.25">
      <c r="E11453">
        <v>3954</v>
      </c>
      <c r="F11453" t="s">
        <v>48</v>
      </c>
      <c r="G11453" t="s">
        <v>23</v>
      </c>
      <c r="H11453" t="s">
        <v>8</v>
      </c>
      <c r="I11453" t="s">
        <v>14</v>
      </c>
      <c r="J11453" s="2">
        <f>SUMIFS(Table3[TimesUsed],Table3[TripChainId],Table2[[#This Row],[TripChainId]])</f>
        <v>0</v>
      </c>
      <c r="L11453" t="s">
        <v>19</v>
      </c>
      <c r="M11453" t="s">
        <v>24</v>
      </c>
      <c r="N11453" t="s">
        <v>10</v>
      </c>
      <c r="O11453" t="s">
        <v>12</v>
      </c>
      <c r="P11453" s="1">
        <v>844</v>
      </c>
      <c r="Q114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54" spans="5:17" x14ac:dyDescent="0.25">
      <c r="E11454">
        <v>3954</v>
      </c>
      <c r="F11454" t="s">
        <v>23</v>
      </c>
      <c r="G11454" t="s">
        <v>17</v>
      </c>
      <c r="H11454" t="s">
        <v>16</v>
      </c>
      <c r="I11454" t="s">
        <v>9</v>
      </c>
      <c r="J11454" s="2">
        <f>SUMIFS(Table3[TimesUsed],Table3[TripChainId],Table2[[#This Row],[TripChainId]])</f>
        <v>0</v>
      </c>
      <c r="L11454" t="s">
        <v>19</v>
      </c>
      <c r="M11454" t="s">
        <v>24</v>
      </c>
      <c r="N11454" t="s">
        <v>10</v>
      </c>
      <c r="O11454" t="s">
        <v>13</v>
      </c>
      <c r="P11454" s="1">
        <v>1962</v>
      </c>
      <c r="Q114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55" spans="5:17" x14ac:dyDescent="0.25">
      <c r="E11455">
        <v>3954</v>
      </c>
      <c r="F11455" t="s">
        <v>17</v>
      </c>
      <c r="G11455" t="s">
        <v>48</v>
      </c>
      <c r="H11455" t="s">
        <v>10</v>
      </c>
      <c r="I11455" t="s">
        <v>13</v>
      </c>
      <c r="J11455" s="2">
        <f>SUMIFS(Table3[TimesUsed],Table3[TripChainId],Table2[[#This Row],[TripChainId]])</f>
        <v>0</v>
      </c>
      <c r="L11455" t="s">
        <v>19</v>
      </c>
      <c r="M11455" t="s">
        <v>24</v>
      </c>
      <c r="N11455" t="s">
        <v>16</v>
      </c>
      <c r="O11455" t="s">
        <v>9</v>
      </c>
      <c r="P11455" s="1">
        <v>1182</v>
      </c>
      <c r="Q11455" s="1">
        <f>SUMIFS(Table2[TimesUsed],Table2[OrigZoneId],Table1[[#This Row],[OrigZoneId]],Table2[DestZoneId],Table1[[#This Row],[DestZoneId]],Table2[Purpose],Table1[[#This Row],[Purpose]],Table2[TimePeriod],Table1[[#This Row],[TimePeriod]])</f>
        <v>86</v>
      </c>
    </row>
    <row r="11456" spans="5:17" x14ac:dyDescent="0.25">
      <c r="E11456">
        <v>3955</v>
      </c>
      <c r="F11456" t="s">
        <v>48</v>
      </c>
      <c r="G11456" t="s">
        <v>23</v>
      </c>
      <c r="H11456" t="s">
        <v>8</v>
      </c>
      <c r="I11456" t="s">
        <v>14</v>
      </c>
      <c r="J11456" s="2">
        <f>SUMIFS(Table3[TimesUsed],Table3[TripChainId],Table2[[#This Row],[TripChainId]])</f>
        <v>0</v>
      </c>
      <c r="L11456" t="s">
        <v>19</v>
      </c>
      <c r="M11456" t="s">
        <v>24</v>
      </c>
      <c r="N11456" t="s">
        <v>16</v>
      </c>
      <c r="O11456" t="s">
        <v>11</v>
      </c>
      <c r="P11456" s="1">
        <v>4647</v>
      </c>
      <c r="Q114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57" spans="5:17" x14ac:dyDescent="0.25">
      <c r="E11457">
        <v>3955</v>
      </c>
      <c r="F11457" t="s">
        <v>23</v>
      </c>
      <c r="G11457" t="s">
        <v>17</v>
      </c>
      <c r="H11457" t="s">
        <v>16</v>
      </c>
      <c r="I11457" t="s">
        <v>11</v>
      </c>
      <c r="J11457" s="2">
        <f>SUMIFS(Table3[TimesUsed],Table3[TripChainId],Table2[[#This Row],[TripChainId]])</f>
        <v>0</v>
      </c>
      <c r="L11457" t="s">
        <v>19</v>
      </c>
      <c r="M11457" t="s">
        <v>24</v>
      </c>
      <c r="N11457" t="s">
        <v>16</v>
      </c>
      <c r="O11457" t="s">
        <v>14</v>
      </c>
      <c r="P11457" s="1">
        <v>905</v>
      </c>
      <c r="Q114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58" spans="5:17" x14ac:dyDescent="0.25">
      <c r="E11458">
        <v>3955</v>
      </c>
      <c r="F11458" t="s">
        <v>17</v>
      </c>
      <c r="G11458" t="s">
        <v>48</v>
      </c>
      <c r="H11458" t="s">
        <v>10</v>
      </c>
      <c r="I11458" t="s">
        <v>11</v>
      </c>
      <c r="J11458" s="2">
        <f>SUMIFS(Table3[TimesUsed],Table3[TripChainId],Table2[[#This Row],[TripChainId]])</f>
        <v>0</v>
      </c>
      <c r="L11458" t="s">
        <v>19</v>
      </c>
      <c r="M11458" t="s">
        <v>24</v>
      </c>
      <c r="N11458" t="s">
        <v>16</v>
      </c>
      <c r="O11458" t="s">
        <v>12</v>
      </c>
      <c r="P11458" s="1">
        <v>904</v>
      </c>
      <c r="Q114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59" spans="5:17" x14ac:dyDescent="0.25">
      <c r="E11459">
        <v>3956</v>
      </c>
      <c r="F11459" t="s">
        <v>48</v>
      </c>
      <c r="G11459" t="s">
        <v>23</v>
      </c>
      <c r="H11459" t="s">
        <v>8</v>
      </c>
      <c r="I11459" t="s">
        <v>14</v>
      </c>
      <c r="J11459" s="2">
        <f>SUMIFS(Table3[TimesUsed],Table3[TripChainId],Table2[[#This Row],[TripChainId]])</f>
        <v>0</v>
      </c>
      <c r="L11459" t="s">
        <v>19</v>
      </c>
      <c r="M11459" t="s">
        <v>24</v>
      </c>
      <c r="N11459" t="s">
        <v>16</v>
      </c>
      <c r="O11459" t="s">
        <v>13</v>
      </c>
      <c r="P11459" s="1">
        <v>2644</v>
      </c>
      <c r="Q11459" s="1">
        <f>SUMIFS(Table2[TimesUsed],Table2[OrigZoneId],Table1[[#This Row],[OrigZoneId]],Table2[DestZoneId],Table1[[#This Row],[DestZoneId]],Table2[Purpose],Table1[[#This Row],[Purpose]],Table2[TimePeriod],Table1[[#This Row],[TimePeriod]])</f>
        <v>36</v>
      </c>
    </row>
    <row r="11460" spans="5:17" x14ac:dyDescent="0.25">
      <c r="E11460">
        <v>3956</v>
      </c>
      <c r="F11460" t="s">
        <v>23</v>
      </c>
      <c r="G11460" t="s">
        <v>17</v>
      </c>
      <c r="H11460" t="s">
        <v>16</v>
      </c>
      <c r="I11460" t="s">
        <v>11</v>
      </c>
      <c r="J11460" s="2">
        <f>SUMIFS(Table3[TimesUsed],Table3[TripChainId],Table2[[#This Row],[TripChainId]])</f>
        <v>0</v>
      </c>
      <c r="L11460" t="s">
        <v>19</v>
      </c>
      <c r="M11460" t="s">
        <v>62</v>
      </c>
      <c r="N11460" t="s">
        <v>8</v>
      </c>
      <c r="O11460" t="s">
        <v>9</v>
      </c>
      <c r="P11460" s="1">
        <v>126</v>
      </c>
      <c r="Q114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61" spans="5:17" x14ac:dyDescent="0.25">
      <c r="E11461">
        <v>3956</v>
      </c>
      <c r="F11461" t="s">
        <v>17</v>
      </c>
      <c r="G11461" t="s">
        <v>48</v>
      </c>
      <c r="H11461" t="s">
        <v>10</v>
      </c>
      <c r="I11461" t="s">
        <v>12</v>
      </c>
      <c r="J11461" s="2">
        <f>SUMIFS(Table3[TimesUsed],Table3[TripChainId],Table2[[#This Row],[TripChainId]])</f>
        <v>0</v>
      </c>
      <c r="L11461" t="s">
        <v>19</v>
      </c>
      <c r="M11461" t="s">
        <v>62</v>
      </c>
      <c r="N11461" t="s">
        <v>8</v>
      </c>
      <c r="O11461" t="s">
        <v>11</v>
      </c>
      <c r="P11461" s="1">
        <v>43</v>
      </c>
      <c r="Q114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62" spans="5:17" x14ac:dyDescent="0.25">
      <c r="E11462">
        <v>3957</v>
      </c>
      <c r="F11462" t="s">
        <v>48</v>
      </c>
      <c r="G11462" t="s">
        <v>23</v>
      </c>
      <c r="H11462" t="s">
        <v>8</v>
      </c>
      <c r="I11462" t="s">
        <v>14</v>
      </c>
      <c r="J11462" s="2">
        <f>SUMIFS(Table3[TimesUsed],Table3[TripChainId],Table2[[#This Row],[TripChainId]])</f>
        <v>0</v>
      </c>
      <c r="L11462" t="s">
        <v>19</v>
      </c>
      <c r="M11462" t="s">
        <v>62</v>
      </c>
      <c r="N11462" t="s">
        <v>8</v>
      </c>
      <c r="O11462" t="s">
        <v>14</v>
      </c>
      <c r="P11462" s="1">
        <v>43</v>
      </c>
      <c r="Q114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63" spans="5:17" x14ac:dyDescent="0.25">
      <c r="E11463">
        <v>3957</v>
      </c>
      <c r="F11463" t="s">
        <v>23</v>
      </c>
      <c r="G11463" t="s">
        <v>17</v>
      </c>
      <c r="H11463" t="s">
        <v>16</v>
      </c>
      <c r="I11463" t="s">
        <v>11</v>
      </c>
      <c r="J11463" s="2">
        <f>SUMIFS(Table3[TimesUsed],Table3[TripChainId],Table2[[#This Row],[TripChainId]])</f>
        <v>0</v>
      </c>
      <c r="L11463" t="s">
        <v>19</v>
      </c>
      <c r="M11463" t="s">
        <v>62</v>
      </c>
      <c r="N11463" t="s">
        <v>8</v>
      </c>
      <c r="O11463" t="s">
        <v>12</v>
      </c>
      <c r="P11463" s="1">
        <v>42</v>
      </c>
      <c r="Q114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64" spans="5:17" x14ac:dyDescent="0.25">
      <c r="E11464">
        <v>3957</v>
      </c>
      <c r="F11464" t="s">
        <v>17</v>
      </c>
      <c r="G11464" t="s">
        <v>48</v>
      </c>
      <c r="H11464" t="s">
        <v>10</v>
      </c>
      <c r="I11464" t="s">
        <v>13</v>
      </c>
      <c r="J11464" s="2">
        <f>SUMIFS(Table3[TimesUsed],Table3[TripChainId],Table2[[#This Row],[TripChainId]])</f>
        <v>0</v>
      </c>
      <c r="L11464" t="s">
        <v>19</v>
      </c>
      <c r="M11464" t="s">
        <v>62</v>
      </c>
      <c r="N11464" t="s">
        <v>8</v>
      </c>
      <c r="O11464" t="s">
        <v>13</v>
      </c>
      <c r="P11464" s="1">
        <v>34</v>
      </c>
      <c r="Q114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65" spans="5:17" x14ac:dyDescent="0.25">
      <c r="E11465">
        <v>3958</v>
      </c>
      <c r="F11465" t="s">
        <v>48</v>
      </c>
      <c r="G11465" t="s">
        <v>23</v>
      </c>
      <c r="H11465" t="s">
        <v>8</v>
      </c>
      <c r="I11465" t="s">
        <v>14</v>
      </c>
      <c r="J11465" s="2">
        <f>SUMIFS(Table3[TimesUsed],Table3[TripChainId],Table2[[#This Row],[TripChainId]])</f>
        <v>0</v>
      </c>
      <c r="L11465" t="s">
        <v>19</v>
      </c>
      <c r="M11465" t="s">
        <v>62</v>
      </c>
      <c r="N11465" t="s">
        <v>10</v>
      </c>
      <c r="O11465" t="s">
        <v>9</v>
      </c>
      <c r="P11465" s="1">
        <v>75</v>
      </c>
      <c r="Q114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66" spans="5:17" x14ac:dyDescent="0.25">
      <c r="E11466">
        <v>3958</v>
      </c>
      <c r="F11466" t="s">
        <v>23</v>
      </c>
      <c r="G11466" t="s">
        <v>17</v>
      </c>
      <c r="H11466" t="s">
        <v>16</v>
      </c>
      <c r="I11466" t="s">
        <v>14</v>
      </c>
      <c r="J11466" s="2">
        <f>SUMIFS(Table3[TimesUsed],Table3[TripChainId],Table2[[#This Row],[TripChainId]])</f>
        <v>0</v>
      </c>
      <c r="L11466" t="s">
        <v>19</v>
      </c>
      <c r="M11466" t="s">
        <v>62</v>
      </c>
      <c r="N11466" t="s">
        <v>10</v>
      </c>
      <c r="O11466" t="s">
        <v>11</v>
      </c>
      <c r="P11466" s="1">
        <v>542</v>
      </c>
      <c r="Q114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67" spans="5:17" x14ac:dyDescent="0.25">
      <c r="E11467">
        <v>3958</v>
      </c>
      <c r="F11467" t="s">
        <v>17</v>
      </c>
      <c r="G11467" t="s">
        <v>48</v>
      </c>
      <c r="H11467" t="s">
        <v>10</v>
      </c>
      <c r="I11467" t="s">
        <v>9</v>
      </c>
      <c r="J11467" s="2">
        <f>SUMIFS(Table3[TimesUsed],Table3[TripChainId],Table2[[#This Row],[TripChainId]])</f>
        <v>0</v>
      </c>
      <c r="L11467" t="s">
        <v>19</v>
      </c>
      <c r="M11467" t="s">
        <v>62</v>
      </c>
      <c r="N11467" t="s">
        <v>10</v>
      </c>
      <c r="O11467" t="s">
        <v>14</v>
      </c>
      <c r="P11467" s="1">
        <v>608</v>
      </c>
      <c r="Q114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68" spans="5:17" x14ac:dyDescent="0.25">
      <c r="E11468">
        <v>3959</v>
      </c>
      <c r="F11468" t="s">
        <v>48</v>
      </c>
      <c r="G11468" t="s">
        <v>23</v>
      </c>
      <c r="H11468" t="s">
        <v>8</v>
      </c>
      <c r="I11468" t="s">
        <v>14</v>
      </c>
      <c r="J11468" s="2">
        <f>SUMIFS(Table3[TimesUsed],Table3[TripChainId],Table2[[#This Row],[TripChainId]])</f>
        <v>0</v>
      </c>
      <c r="L11468" t="s">
        <v>19</v>
      </c>
      <c r="M11468" t="s">
        <v>62</v>
      </c>
      <c r="N11468" t="s">
        <v>10</v>
      </c>
      <c r="O11468" t="s">
        <v>12</v>
      </c>
      <c r="P11468" s="1">
        <v>608</v>
      </c>
      <c r="Q114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69" spans="5:17" x14ac:dyDescent="0.25">
      <c r="E11469">
        <v>3959</v>
      </c>
      <c r="F11469" t="s">
        <v>23</v>
      </c>
      <c r="G11469" t="s">
        <v>17</v>
      </c>
      <c r="H11469" t="s">
        <v>16</v>
      </c>
      <c r="I11469" t="s">
        <v>14</v>
      </c>
      <c r="J11469" s="2">
        <f>SUMIFS(Table3[TimesUsed],Table3[TripChainId],Table2[[#This Row],[TripChainId]])</f>
        <v>0</v>
      </c>
      <c r="L11469" t="s">
        <v>19</v>
      </c>
      <c r="M11469" t="s">
        <v>62</v>
      </c>
      <c r="N11469" t="s">
        <v>10</v>
      </c>
      <c r="O11469" t="s">
        <v>13</v>
      </c>
      <c r="P11469" s="1">
        <v>3023</v>
      </c>
      <c r="Q114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70" spans="5:17" x14ac:dyDescent="0.25">
      <c r="E11470">
        <v>3959</v>
      </c>
      <c r="F11470" t="s">
        <v>17</v>
      </c>
      <c r="G11470" t="s">
        <v>48</v>
      </c>
      <c r="H11470" t="s">
        <v>10</v>
      </c>
      <c r="I11470" t="s">
        <v>11</v>
      </c>
      <c r="J11470" s="2">
        <f>SUMIFS(Table3[TimesUsed],Table3[TripChainId],Table2[[#This Row],[TripChainId]])</f>
        <v>0</v>
      </c>
      <c r="L11470" t="s">
        <v>19</v>
      </c>
      <c r="M11470" t="s">
        <v>62</v>
      </c>
      <c r="N11470" t="s">
        <v>16</v>
      </c>
      <c r="O11470" t="s">
        <v>9</v>
      </c>
      <c r="P11470" s="1">
        <v>255</v>
      </c>
      <c r="Q114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71" spans="5:17" x14ac:dyDescent="0.25">
      <c r="E11471">
        <v>3960</v>
      </c>
      <c r="F11471" t="s">
        <v>48</v>
      </c>
      <c r="G11471" t="s">
        <v>23</v>
      </c>
      <c r="H11471" t="s">
        <v>8</v>
      </c>
      <c r="I11471" t="s">
        <v>14</v>
      </c>
      <c r="J11471" s="2">
        <f>SUMIFS(Table3[TimesUsed],Table3[TripChainId],Table2[[#This Row],[TripChainId]])</f>
        <v>50</v>
      </c>
      <c r="L11471" t="s">
        <v>19</v>
      </c>
      <c r="M11471" t="s">
        <v>62</v>
      </c>
      <c r="N11471" t="s">
        <v>16</v>
      </c>
      <c r="O11471" t="s">
        <v>11</v>
      </c>
      <c r="P11471" s="1">
        <v>1519</v>
      </c>
      <c r="Q114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72" spans="5:17" x14ac:dyDescent="0.25">
      <c r="E11472">
        <v>3960</v>
      </c>
      <c r="F11472" t="s">
        <v>23</v>
      </c>
      <c r="G11472" t="s">
        <v>17</v>
      </c>
      <c r="H11472" t="s">
        <v>16</v>
      </c>
      <c r="I11472" t="s">
        <v>14</v>
      </c>
      <c r="J11472" s="2">
        <f>SUMIFS(Table3[TimesUsed],Table3[TripChainId],Table2[[#This Row],[TripChainId]])</f>
        <v>50</v>
      </c>
      <c r="L11472" t="s">
        <v>19</v>
      </c>
      <c r="M11472" t="s">
        <v>62</v>
      </c>
      <c r="N11472" t="s">
        <v>16</v>
      </c>
      <c r="O11472" t="s">
        <v>14</v>
      </c>
      <c r="P11472" s="1">
        <v>557</v>
      </c>
      <c r="Q114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73" spans="5:17" x14ac:dyDescent="0.25">
      <c r="E11473">
        <v>3960</v>
      </c>
      <c r="F11473" t="s">
        <v>17</v>
      </c>
      <c r="G11473" t="s">
        <v>48</v>
      </c>
      <c r="H11473" t="s">
        <v>10</v>
      </c>
      <c r="I11473" t="s">
        <v>14</v>
      </c>
      <c r="J11473" s="2">
        <f>SUMIFS(Table3[TimesUsed],Table3[TripChainId],Table2[[#This Row],[TripChainId]])</f>
        <v>50</v>
      </c>
      <c r="L11473" t="s">
        <v>19</v>
      </c>
      <c r="M11473" t="s">
        <v>62</v>
      </c>
      <c r="N11473" t="s">
        <v>16</v>
      </c>
      <c r="O11473" t="s">
        <v>12</v>
      </c>
      <c r="P11473" s="1">
        <v>557</v>
      </c>
      <c r="Q114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74" spans="5:17" x14ac:dyDescent="0.25">
      <c r="E11474">
        <v>3961</v>
      </c>
      <c r="F11474" t="s">
        <v>48</v>
      </c>
      <c r="G11474" t="s">
        <v>23</v>
      </c>
      <c r="H11474" t="s">
        <v>8</v>
      </c>
      <c r="I11474" t="s">
        <v>14</v>
      </c>
      <c r="J11474" s="2">
        <f>SUMIFS(Table3[TimesUsed],Table3[TripChainId],Table2[[#This Row],[TripChainId]])</f>
        <v>0</v>
      </c>
      <c r="L11474" t="s">
        <v>19</v>
      </c>
      <c r="M11474" t="s">
        <v>62</v>
      </c>
      <c r="N11474" t="s">
        <v>16</v>
      </c>
      <c r="O11474" t="s">
        <v>13</v>
      </c>
      <c r="P11474" s="1">
        <v>2590</v>
      </c>
      <c r="Q114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75" spans="5:17" x14ac:dyDescent="0.25">
      <c r="E11475">
        <v>3961</v>
      </c>
      <c r="F11475" t="s">
        <v>23</v>
      </c>
      <c r="G11475" t="s">
        <v>17</v>
      </c>
      <c r="H11475" t="s">
        <v>16</v>
      </c>
      <c r="I11475" t="s">
        <v>14</v>
      </c>
      <c r="J11475" s="2">
        <f>SUMIFS(Table3[TimesUsed],Table3[TripChainId],Table2[[#This Row],[TripChainId]])</f>
        <v>0</v>
      </c>
      <c r="L11475" t="s">
        <v>19</v>
      </c>
      <c r="M11475" t="s">
        <v>77</v>
      </c>
      <c r="N11475" t="s">
        <v>8</v>
      </c>
      <c r="O11475" t="s">
        <v>9</v>
      </c>
      <c r="P11475" s="1">
        <v>24</v>
      </c>
      <c r="Q114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76" spans="5:17" x14ac:dyDescent="0.25">
      <c r="E11476">
        <v>3961</v>
      </c>
      <c r="F11476" t="s">
        <v>17</v>
      </c>
      <c r="G11476" t="s">
        <v>48</v>
      </c>
      <c r="H11476" t="s">
        <v>10</v>
      </c>
      <c r="I11476" t="s">
        <v>12</v>
      </c>
      <c r="J11476" s="2">
        <f>SUMIFS(Table3[TimesUsed],Table3[TripChainId],Table2[[#This Row],[TripChainId]])</f>
        <v>0</v>
      </c>
      <c r="L11476" t="s">
        <v>19</v>
      </c>
      <c r="M11476" t="s">
        <v>77</v>
      </c>
      <c r="N11476" t="s">
        <v>10</v>
      </c>
      <c r="O11476" t="s">
        <v>11</v>
      </c>
      <c r="P11476" s="1">
        <v>28</v>
      </c>
      <c r="Q114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77" spans="5:17" x14ac:dyDescent="0.25">
      <c r="E11477">
        <v>3962</v>
      </c>
      <c r="F11477" t="s">
        <v>48</v>
      </c>
      <c r="G11477" t="s">
        <v>23</v>
      </c>
      <c r="H11477" t="s">
        <v>8</v>
      </c>
      <c r="I11477" t="s">
        <v>14</v>
      </c>
      <c r="J11477" s="2">
        <f>SUMIFS(Table3[TimesUsed],Table3[TripChainId],Table2[[#This Row],[TripChainId]])</f>
        <v>0</v>
      </c>
      <c r="L11477" t="s">
        <v>19</v>
      </c>
      <c r="M11477" t="s">
        <v>77</v>
      </c>
      <c r="N11477" t="s">
        <v>10</v>
      </c>
      <c r="O11477" t="s">
        <v>14</v>
      </c>
      <c r="P11477" s="1">
        <v>33</v>
      </c>
      <c r="Q114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78" spans="5:17" x14ac:dyDescent="0.25">
      <c r="E11478">
        <v>3962</v>
      </c>
      <c r="F11478" t="s">
        <v>23</v>
      </c>
      <c r="G11478" t="s">
        <v>17</v>
      </c>
      <c r="H11478" t="s">
        <v>16</v>
      </c>
      <c r="I11478" t="s">
        <v>14</v>
      </c>
      <c r="J11478" s="2">
        <f>SUMIFS(Table3[TimesUsed],Table3[TripChainId],Table2[[#This Row],[TripChainId]])</f>
        <v>0</v>
      </c>
      <c r="L11478" t="s">
        <v>19</v>
      </c>
      <c r="M11478" t="s">
        <v>77</v>
      </c>
      <c r="N11478" t="s">
        <v>10</v>
      </c>
      <c r="O11478" t="s">
        <v>12</v>
      </c>
      <c r="P11478" s="1">
        <v>32</v>
      </c>
      <c r="Q114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79" spans="5:17" x14ac:dyDescent="0.25">
      <c r="E11479">
        <v>3962</v>
      </c>
      <c r="F11479" t="s">
        <v>17</v>
      </c>
      <c r="G11479" t="s">
        <v>48</v>
      </c>
      <c r="H11479" t="s">
        <v>10</v>
      </c>
      <c r="I11479" t="s">
        <v>13</v>
      </c>
      <c r="J11479" s="2">
        <f>SUMIFS(Table3[TimesUsed],Table3[TripChainId],Table2[[#This Row],[TripChainId]])</f>
        <v>0</v>
      </c>
      <c r="L11479" t="s">
        <v>19</v>
      </c>
      <c r="M11479" t="s">
        <v>77</v>
      </c>
      <c r="N11479" t="s">
        <v>10</v>
      </c>
      <c r="O11479" t="s">
        <v>13</v>
      </c>
      <c r="P11479" s="1">
        <v>113</v>
      </c>
      <c r="Q114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80" spans="5:17" x14ac:dyDescent="0.25">
      <c r="E11480">
        <v>3963</v>
      </c>
      <c r="F11480" t="s">
        <v>48</v>
      </c>
      <c r="G11480" t="s">
        <v>23</v>
      </c>
      <c r="H11480" t="s">
        <v>8</v>
      </c>
      <c r="I11480" t="s">
        <v>14</v>
      </c>
      <c r="J11480" s="2">
        <f>SUMIFS(Table3[TimesUsed],Table3[TripChainId],Table2[[#This Row],[TripChainId]])</f>
        <v>0</v>
      </c>
      <c r="L11480" t="s">
        <v>19</v>
      </c>
      <c r="M11480" t="s">
        <v>77</v>
      </c>
      <c r="N11480" t="s">
        <v>16</v>
      </c>
      <c r="O11480" t="s">
        <v>9</v>
      </c>
      <c r="P11480" s="1">
        <v>39</v>
      </c>
      <c r="Q114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81" spans="5:17" x14ac:dyDescent="0.25">
      <c r="E11481">
        <v>3963</v>
      </c>
      <c r="F11481" t="s">
        <v>23</v>
      </c>
      <c r="G11481" t="s">
        <v>17</v>
      </c>
      <c r="H11481" t="s">
        <v>16</v>
      </c>
      <c r="I11481" t="s">
        <v>12</v>
      </c>
      <c r="J11481" s="2">
        <f>SUMIFS(Table3[TimesUsed],Table3[TripChainId],Table2[[#This Row],[TripChainId]])</f>
        <v>0</v>
      </c>
      <c r="L11481" t="s">
        <v>19</v>
      </c>
      <c r="M11481" t="s">
        <v>77</v>
      </c>
      <c r="N11481" t="s">
        <v>16</v>
      </c>
      <c r="O11481" t="s">
        <v>11</v>
      </c>
      <c r="P11481" s="1">
        <v>99</v>
      </c>
      <c r="Q114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82" spans="5:17" x14ac:dyDescent="0.25">
      <c r="E11482">
        <v>3963</v>
      </c>
      <c r="F11482" t="s">
        <v>17</v>
      </c>
      <c r="G11482" t="s">
        <v>48</v>
      </c>
      <c r="H11482" t="s">
        <v>10</v>
      </c>
      <c r="I11482" t="s">
        <v>12</v>
      </c>
      <c r="J11482" s="2">
        <f>SUMIFS(Table3[TimesUsed],Table3[TripChainId],Table2[[#This Row],[TripChainId]])</f>
        <v>0</v>
      </c>
      <c r="L11482" t="s">
        <v>19</v>
      </c>
      <c r="M11482" t="s">
        <v>77</v>
      </c>
      <c r="N11482" t="s">
        <v>16</v>
      </c>
      <c r="O11482" t="s">
        <v>14</v>
      </c>
      <c r="P11482" s="1">
        <v>38</v>
      </c>
      <c r="Q114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83" spans="5:17" x14ac:dyDescent="0.25">
      <c r="E11483">
        <v>3964</v>
      </c>
      <c r="F11483" t="s">
        <v>48</v>
      </c>
      <c r="G11483" t="s">
        <v>23</v>
      </c>
      <c r="H11483" t="s">
        <v>8</v>
      </c>
      <c r="I11483" t="s">
        <v>14</v>
      </c>
      <c r="J11483" s="2">
        <f>SUMIFS(Table3[TimesUsed],Table3[TripChainId],Table2[[#This Row],[TripChainId]])</f>
        <v>0</v>
      </c>
      <c r="L11483" t="s">
        <v>19</v>
      </c>
      <c r="M11483" t="s">
        <v>77</v>
      </c>
      <c r="N11483" t="s">
        <v>16</v>
      </c>
      <c r="O11483" t="s">
        <v>12</v>
      </c>
      <c r="P11483" s="1">
        <v>37</v>
      </c>
      <c r="Q114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84" spans="5:17" x14ac:dyDescent="0.25">
      <c r="E11484">
        <v>3964</v>
      </c>
      <c r="F11484" t="s">
        <v>23</v>
      </c>
      <c r="G11484" t="s">
        <v>17</v>
      </c>
      <c r="H11484" t="s">
        <v>16</v>
      </c>
      <c r="I11484" t="s">
        <v>13</v>
      </c>
      <c r="J11484" s="2">
        <f>SUMIFS(Table3[TimesUsed],Table3[TripChainId],Table2[[#This Row],[TripChainId]])</f>
        <v>0</v>
      </c>
      <c r="L11484" t="s">
        <v>19</v>
      </c>
      <c r="M11484" t="s">
        <v>77</v>
      </c>
      <c r="N11484" t="s">
        <v>16</v>
      </c>
      <c r="O11484" t="s">
        <v>13</v>
      </c>
      <c r="P11484" s="1">
        <v>115</v>
      </c>
      <c r="Q114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85" spans="5:17" x14ac:dyDescent="0.25">
      <c r="E11485">
        <v>3964</v>
      </c>
      <c r="F11485" t="s">
        <v>17</v>
      </c>
      <c r="G11485" t="s">
        <v>48</v>
      </c>
      <c r="H11485" t="s">
        <v>10</v>
      </c>
      <c r="I11485" t="s">
        <v>12</v>
      </c>
      <c r="J11485" s="2">
        <f>SUMIFS(Table3[TimesUsed],Table3[TripChainId],Table2[[#This Row],[TripChainId]])</f>
        <v>0</v>
      </c>
      <c r="L11485" t="s">
        <v>19</v>
      </c>
      <c r="M11485" t="s">
        <v>18</v>
      </c>
      <c r="N11485" t="s">
        <v>8</v>
      </c>
      <c r="O11485" t="s">
        <v>9</v>
      </c>
      <c r="P11485" s="1">
        <v>593</v>
      </c>
      <c r="Q114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86" spans="5:17" x14ac:dyDescent="0.25">
      <c r="E11486">
        <v>3965</v>
      </c>
      <c r="F11486" t="s">
        <v>48</v>
      </c>
      <c r="G11486" t="s">
        <v>23</v>
      </c>
      <c r="H11486" t="s">
        <v>8</v>
      </c>
      <c r="I11486" t="s">
        <v>14</v>
      </c>
      <c r="J11486" s="2">
        <f>SUMIFS(Table3[TimesUsed],Table3[TripChainId],Table2[[#This Row],[TripChainId]])</f>
        <v>0</v>
      </c>
      <c r="L11486" t="s">
        <v>19</v>
      </c>
      <c r="M11486" t="s">
        <v>18</v>
      </c>
      <c r="N11486" t="s">
        <v>8</v>
      </c>
      <c r="O11486" t="s">
        <v>11</v>
      </c>
      <c r="P11486" s="1">
        <v>210</v>
      </c>
      <c r="Q114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87" spans="5:17" x14ac:dyDescent="0.25">
      <c r="E11487">
        <v>3965</v>
      </c>
      <c r="F11487" t="s">
        <v>23</v>
      </c>
      <c r="G11487" t="s">
        <v>17</v>
      </c>
      <c r="H11487" t="s">
        <v>16</v>
      </c>
      <c r="I11487" t="s">
        <v>13</v>
      </c>
      <c r="J11487" s="2">
        <f>SUMIFS(Table3[TimesUsed],Table3[TripChainId],Table2[[#This Row],[TripChainId]])</f>
        <v>0</v>
      </c>
      <c r="L11487" t="s">
        <v>19</v>
      </c>
      <c r="M11487" t="s">
        <v>18</v>
      </c>
      <c r="N11487" t="s">
        <v>8</v>
      </c>
      <c r="O11487" t="s">
        <v>14</v>
      </c>
      <c r="P11487" s="1">
        <v>156</v>
      </c>
      <c r="Q114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88" spans="5:17" x14ac:dyDescent="0.25">
      <c r="E11488">
        <v>3965</v>
      </c>
      <c r="F11488" t="s">
        <v>17</v>
      </c>
      <c r="G11488" t="s">
        <v>48</v>
      </c>
      <c r="H11488" t="s">
        <v>10</v>
      </c>
      <c r="I11488" t="s">
        <v>13</v>
      </c>
      <c r="J11488" s="2">
        <f>SUMIFS(Table3[TimesUsed],Table3[TripChainId],Table2[[#This Row],[TripChainId]])</f>
        <v>0</v>
      </c>
      <c r="L11488" t="s">
        <v>19</v>
      </c>
      <c r="M11488" t="s">
        <v>18</v>
      </c>
      <c r="N11488" t="s">
        <v>8</v>
      </c>
      <c r="O11488" t="s">
        <v>12</v>
      </c>
      <c r="P11488" s="1">
        <v>156</v>
      </c>
      <c r="Q114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89" spans="5:17" x14ac:dyDescent="0.25">
      <c r="E11489">
        <v>3966</v>
      </c>
      <c r="F11489" t="s">
        <v>48</v>
      </c>
      <c r="G11489" t="s">
        <v>23</v>
      </c>
      <c r="H11489" t="s">
        <v>8</v>
      </c>
      <c r="I11489" t="s">
        <v>12</v>
      </c>
      <c r="J11489" s="2">
        <f>SUMIFS(Table3[TimesUsed],Table3[TripChainId],Table2[[#This Row],[TripChainId]])</f>
        <v>50</v>
      </c>
      <c r="L11489" t="s">
        <v>19</v>
      </c>
      <c r="M11489" t="s">
        <v>18</v>
      </c>
      <c r="N11489" t="s">
        <v>8</v>
      </c>
      <c r="O11489" t="s">
        <v>13</v>
      </c>
      <c r="P11489" s="1">
        <v>165</v>
      </c>
      <c r="Q114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90" spans="5:17" x14ac:dyDescent="0.25">
      <c r="E11490">
        <v>3966</v>
      </c>
      <c r="F11490" t="s">
        <v>23</v>
      </c>
      <c r="G11490" t="s">
        <v>17</v>
      </c>
      <c r="H11490" t="s">
        <v>16</v>
      </c>
      <c r="I11490" t="s">
        <v>12</v>
      </c>
      <c r="J11490" s="2">
        <f>SUMIFS(Table3[TimesUsed],Table3[TripChainId],Table2[[#This Row],[TripChainId]])</f>
        <v>50</v>
      </c>
      <c r="L11490" t="s">
        <v>19</v>
      </c>
      <c r="M11490" t="s">
        <v>18</v>
      </c>
      <c r="N11490" t="s">
        <v>10</v>
      </c>
      <c r="O11490" t="s">
        <v>9</v>
      </c>
      <c r="P11490" s="1">
        <v>167</v>
      </c>
      <c r="Q114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91" spans="5:17" x14ac:dyDescent="0.25">
      <c r="E11491">
        <v>3966</v>
      </c>
      <c r="F11491" t="s">
        <v>17</v>
      </c>
      <c r="G11491" t="s">
        <v>48</v>
      </c>
      <c r="H11491" t="s">
        <v>10</v>
      </c>
      <c r="I11491" t="s">
        <v>12</v>
      </c>
      <c r="J11491" s="2">
        <f>SUMIFS(Table3[TimesUsed],Table3[TripChainId],Table2[[#This Row],[TripChainId]])</f>
        <v>50</v>
      </c>
      <c r="L11491" t="s">
        <v>19</v>
      </c>
      <c r="M11491" t="s">
        <v>18</v>
      </c>
      <c r="N11491" t="s">
        <v>10</v>
      </c>
      <c r="O11491" t="s">
        <v>11</v>
      </c>
      <c r="P11491" s="1">
        <v>332</v>
      </c>
      <c r="Q114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92" spans="5:17" x14ac:dyDescent="0.25">
      <c r="E11492">
        <v>3967</v>
      </c>
      <c r="F11492" t="s">
        <v>48</v>
      </c>
      <c r="G11492" t="s">
        <v>23</v>
      </c>
      <c r="H11492" t="s">
        <v>8</v>
      </c>
      <c r="I11492" t="s">
        <v>13</v>
      </c>
      <c r="J11492" s="2">
        <f>SUMIFS(Table3[TimesUsed],Table3[TripChainId],Table2[[#This Row],[TripChainId]])</f>
        <v>0</v>
      </c>
      <c r="L11492" t="s">
        <v>19</v>
      </c>
      <c r="M11492" t="s">
        <v>18</v>
      </c>
      <c r="N11492" t="s">
        <v>10</v>
      </c>
      <c r="O11492" t="s">
        <v>14</v>
      </c>
      <c r="P11492" s="1">
        <v>560</v>
      </c>
      <c r="Q114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93" spans="5:17" x14ac:dyDescent="0.25">
      <c r="E11493">
        <v>3967</v>
      </c>
      <c r="F11493" t="s">
        <v>23</v>
      </c>
      <c r="G11493" t="s">
        <v>17</v>
      </c>
      <c r="H11493" t="s">
        <v>16</v>
      </c>
      <c r="I11493" t="s">
        <v>12</v>
      </c>
      <c r="J11493" s="2">
        <f>SUMIFS(Table3[TimesUsed],Table3[TripChainId],Table2[[#This Row],[TripChainId]])</f>
        <v>0</v>
      </c>
      <c r="L11493" t="s">
        <v>19</v>
      </c>
      <c r="M11493" t="s">
        <v>18</v>
      </c>
      <c r="N11493" t="s">
        <v>10</v>
      </c>
      <c r="O11493" t="s">
        <v>12</v>
      </c>
      <c r="P11493" s="1">
        <v>559</v>
      </c>
      <c r="Q114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94" spans="5:17" x14ac:dyDescent="0.25">
      <c r="E11494">
        <v>3967</v>
      </c>
      <c r="F11494" t="s">
        <v>17</v>
      </c>
      <c r="G11494" t="s">
        <v>48</v>
      </c>
      <c r="H11494" t="s">
        <v>10</v>
      </c>
      <c r="I11494" t="s">
        <v>12</v>
      </c>
      <c r="J11494" s="2">
        <f>SUMIFS(Table3[TimesUsed],Table3[TripChainId],Table2[[#This Row],[TripChainId]])</f>
        <v>0</v>
      </c>
      <c r="L11494" t="s">
        <v>19</v>
      </c>
      <c r="M11494" t="s">
        <v>18</v>
      </c>
      <c r="N11494" t="s">
        <v>10</v>
      </c>
      <c r="O11494" t="s">
        <v>13</v>
      </c>
      <c r="P11494" s="1">
        <v>1031</v>
      </c>
      <c r="Q114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95" spans="5:17" x14ac:dyDescent="0.25">
      <c r="E11495">
        <v>3968</v>
      </c>
      <c r="F11495" t="s">
        <v>48</v>
      </c>
      <c r="G11495" t="s">
        <v>23</v>
      </c>
      <c r="H11495" t="s">
        <v>8</v>
      </c>
      <c r="I11495" t="s">
        <v>13</v>
      </c>
      <c r="J11495" s="2">
        <f>SUMIFS(Table3[TimesUsed],Table3[TripChainId],Table2[[#This Row],[TripChainId]])</f>
        <v>0</v>
      </c>
      <c r="L11495" t="s">
        <v>19</v>
      </c>
      <c r="M11495" t="s">
        <v>18</v>
      </c>
      <c r="N11495" t="s">
        <v>16</v>
      </c>
      <c r="O11495" t="s">
        <v>9</v>
      </c>
      <c r="P11495" s="1">
        <v>715</v>
      </c>
      <c r="Q11495" s="1">
        <f>SUMIFS(Table2[TimesUsed],Table2[OrigZoneId],Table1[[#This Row],[OrigZoneId]],Table2[DestZoneId],Table1[[#This Row],[DestZoneId]],Table2[Purpose],Table1[[#This Row],[Purpose]],Table2[TimePeriod],Table1[[#This Row],[TimePeriod]])</f>
        <v>36</v>
      </c>
    </row>
    <row r="11496" spans="5:17" x14ac:dyDescent="0.25">
      <c r="E11496">
        <v>3968</v>
      </c>
      <c r="F11496" t="s">
        <v>23</v>
      </c>
      <c r="G11496" t="s">
        <v>17</v>
      </c>
      <c r="H11496" t="s">
        <v>16</v>
      </c>
      <c r="I11496" t="s">
        <v>13</v>
      </c>
      <c r="J11496" s="2">
        <f>SUMIFS(Table3[TimesUsed],Table3[TripChainId],Table2[[#This Row],[TripChainId]])</f>
        <v>0</v>
      </c>
      <c r="L11496" t="s">
        <v>19</v>
      </c>
      <c r="M11496" t="s">
        <v>18</v>
      </c>
      <c r="N11496" t="s">
        <v>16</v>
      </c>
      <c r="O11496" t="s">
        <v>11</v>
      </c>
      <c r="P11496" s="1">
        <v>2323</v>
      </c>
      <c r="Q114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97" spans="5:17" x14ac:dyDescent="0.25">
      <c r="E11497">
        <v>3968</v>
      </c>
      <c r="F11497" t="s">
        <v>17</v>
      </c>
      <c r="G11497" t="s">
        <v>48</v>
      </c>
      <c r="H11497" t="s">
        <v>10</v>
      </c>
      <c r="I11497" t="s">
        <v>12</v>
      </c>
      <c r="J11497" s="2">
        <f>SUMIFS(Table3[TimesUsed],Table3[TripChainId],Table2[[#This Row],[TripChainId]])</f>
        <v>0</v>
      </c>
      <c r="L11497" t="s">
        <v>19</v>
      </c>
      <c r="M11497" t="s">
        <v>18</v>
      </c>
      <c r="N11497" t="s">
        <v>16</v>
      </c>
      <c r="O11497" t="s">
        <v>14</v>
      </c>
      <c r="P11497" s="1">
        <v>637</v>
      </c>
      <c r="Q114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98" spans="5:17" x14ac:dyDescent="0.25">
      <c r="E11498">
        <v>3969</v>
      </c>
      <c r="F11498" t="s">
        <v>48</v>
      </c>
      <c r="G11498" t="s">
        <v>23</v>
      </c>
      <c r="H11498" t="s">
        <v>8</v>
      </c>
      <c r="I11498" t="s">
        <v>13</v>
      </c>
      <c r="J11498" s="2">
        <f>SUMIFS(Table3[TimesUsed],Table3[TripChainId],Table2[[#This Row],[TripChainId]])</f>
        <v>30</v>
      </c>
      <c r="L11498" t="s">
        <v>19</v>
      </c>
      <c r="M11498" t="s">
        <v>18</v>
      </c>
      <c r="N11498" t="s">
        <v>16</v>
      </c>
      <c r="O11498" t="s">
        <v>12</v>
      </c>
      <c r="P11498" s="1">
        <v>636</v>
      </c>
      <c r="Q114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499" spans="5:17" x14ac:dyDescent="0.25">
      <c r="E11499">
        <v>3969</v>
      </c>
      <c r="F11499" t="s">
        <v>23</v>
      </c>
      <c r="G11499" t="s">
        <v>17</v>
      </c>
      <c r="H11499" t="s">
        <v>16</v>
      </c>
      <c r="I11499" t="s">
        <v>13</v>
      </c>
      <c r="J11499" s="2">
        <f>SUMIFS(Table3[TimesUsed],Table3[TripChainId],Table2[[#This Row],[TripChainId]])</f>
        <v>30</v>
      </c>
      <c r="L11499" t="s">
        <v>19</v>
      </c>
      <c r="M11499" t="s">
        <v>18</v>
      </c>
      <c r="N11499" t="s">
        <v>16</v>
      </c>
      <c r="O11499" t="s">
        <v>13</v>
      </c>
      <c r="P11499" s="1">
        <v>1406</v>
      </c>
      <c r="Q11499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1500" spans="5:17" x14ac:dyDescent="0.25">
      <c r="E11500">
        <v>3969</v>
      </c>
      <c r="F11500" t="s">
        <v>17</v>
      </c>
      <c r="G11500" t="s">
        <v>48</v>
      </c>
      <c r="H11500" t="s">
        <v>10</v>
      </c>
      <c r="I11500" t="s">
        <v>13</v>
      </c>
      <c r="J11500" s="2">
        <f>SUMIFS(Table3[TimesUsed],Table3[TripChainId],Table2[[#This Row],[TripChainId]])</f>
        <v>30</v>
      </c>
      <c r="L11500" t="s">
        <v>19</v>
      </c>
      <c r="M11500" t="s">
        <v>78</v>
      </c>
      <c r="N11500" t="s">
        <v>8</v>
      </c>
      <c r="O11500" t="s">
        <v>9</v>
      </c>
      <c r="P11500" s="1">
        <v>20</v>
      </c>
      <c r="Q115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01" spans="5:17" x14ac:dyDescent="0.25">
      <c r="E11501">
        <v>3970</v>
      </c>
      <c r="F11501" t="s">
        <v>48</v>
      </c>
      <c r="G11501" t="s">
        <v>23</v>
      </c>
      <c r="H11501" t="s">
        <v>8</v>
      </c>
      <c r="I11501" t="s">
        <v>9</v>
      </c>
      <c r="J11501" s="2">
        <f>SUMIFS(Table3[TimesUsed],Table3[TripChainId],Table2[[#This Row],[TripChainId]])</f>
        <v>0</v>
      </c>
      <c r="L11501" t="s">
        <v>19</v>
      </c>
      <c r="M11501" t="s">
        <v>78</v>
      </c>
      <c r="N11501" t="s">
        <v>10</v>
      </c>
      <c r="O11501" t="s">
        <v>11</v>
      </c>
      <c r="P11501" s="1">
        <v>39</v>
      </c>
      <c r="Q115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02" spans="5:17" x14ac:dyDescent="0.25">
      <c r="E11502">
        <v>3970</v>
      </c>
      <c r="F11502" t="s">
        <v>23</v>
      </c>
      <c r="G11502" t="s">
        <v>43</v>
      </c>
      <c r="H11502" t="s">
        <v>16</v>
      </c>
      <c r="I11502" t="s">
        <v>9</v>
      </c>
      <c r="J11502" s="2">
        <f>SUMIFS(Table3[TimesUsed],Table3[TripChainId],Table2[[#This Row],[TripChainId]])</f>
        <v>0</v>
      </c>
      <c r="L11502" t="s">
        <v>19</v>
      </c>
      <c r="M11502" t="s">
        <v>78</v>
      </c>
      <c r="N11502" t="s">
        <v>10</v>
      </c>
      <c r="O11502" t="s">
        <v>14</v>
      </c>
      <c r="P11502" s="1">
        <v>26</v>
      </c>
      <c r="Q115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03" spans="5:17" x14ac:dyDescent="0.25">
      <c r="E11503">
        <v>3970</v>
      </c>
      <c r="F11503" t="s">
        <v>43</v>
      </c>
      <c r="G11503" t="s">
        <v>48</v>
      </c>
      <c r="H11503" t="s">
        <v>10</v>
      </c>
      <c r="I11503" t="s">
        <v>11</v>
      </c>
      <c r="J11503" s="2">
        <f>SUMIFS(Table3[TimesUsed],Table3[TripChainId],Table2[[#This Row],[TripChainId]])</f>
        <v>0</v>
      </c>
      <c r="L11503" t="s">
        <v>19</v>
      </c>
      <c r="M11503" t="s">
        <v>78</v>
      </c>
      <c r="N11503" t="s">
        <v>10</v>
      </c>
      <c r="O11503" t="s">
        <v>12</v>
      </c>
      <c r="P11503" s="1">
        <v>25</v>
      </c>
      <c r="Q115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04" spans="5:17" x14ac:dyDescent="0.25">
      <c r="E11504">
        <v>3971</v>
      </c>
      <c r="F11504" t="s">
        <v>48</v>
      </c>
      <c r="G11504" t="s">
        <v>23</v>
      </c>
      <c r="H11504" t="s">
        <v>8</v>
      </c>
      <c r="I11504" t="s">
        <v>9</v>
      </c>
      <c r="J11504" s="2">
        <f>SUMIFS(Table3[TimesUsed],Table3[TripChainId],Table2[[#This Row],[TripChainId]])</f>
        <v>0</v>
      </c>
      <c r="L11504" t="s">
        <v>19</v>
      </c>
      <c r="M11504" t="s">
        <v>78</v>
      </c>
      <c r="N11504" t="s">
        <v>10</v>
      </c>
      <c r="O11504" t="s">
        <v>13</v>
      </c>
      <c r="P11504" s="1">
        <v>137</v>
      </c>
      <c r="Q115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05" spans="5:17" x14ac:dyDescent="0.25">
      <c r="E11505">
        <v>3971</v>
      </c>
      <c r="F11505" t="s">
        <v>23</v>
      </c>
      <c r="G11505" t="s">
        <v>43</v>
      </c>
      <c r="H11505" t="s">
        <v>16</v>
      </c>
      <c r="I11505" t="s">
        <v>9</v>
      </c>
      <c r="J11505" s="2">
        <f>SUMIFS(Table3[TimesUsed],Table3[TripChainId],Table2[[#This Row],[TripChainId]])</f>
        <v>0</v>
      </c>
      <c r="L11505" t="s">
        <v>19</v>
      </c>
      <c r="M11505" t="s">
        <v>78</v>
      </c>
      <c r="N11505" t="s">
        <v>16</v>
      </c>
      <c r="O11505" t="s">
        <v>9</v>
      </c>
      <c r="P11505" s="1">
        <v>27</v>
      </c>
      <c r="Q115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06" spans="5:17" x14ac:dyDescent="0.25">
      <c r="E11506">
        <v>3971</v>
      </c>
      <c r="F11506" t="s">
        <v>43</v>
      </c>
      <c r="G11506" t="s">
        <v>48</v>
      </c>
      <c r="H11506" t="s">
        <v>10</v>
      </c>
      <c r="I11506" t="s">
        <v>13</v>
      </c>
      <c r="J11506" s="2">
        <f>SUMIFS(Table3[TimesUsed],Table3[TripChainId],Table2[[#This Row],[TripChainId]])</f>
        <v>0</v>
      </c>
      <c r="L11506" t="s">
        <v>19</v>
      </c>
      <c r="M11506" t="s">
        <v>78</v>
      </c>
      <c r="N11506" t="s">
        <v>16</v>
      </c>
      <c r="O11506" t="s">
        <v>11</v>
      </c>
      <c r="P11506" s="1">
        <v>92</v>
      </c>
      <c r="Q115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07" spans="5:17" x14ac:dyDescent="0.25">
      <c r="E11507">
        <v>3972</v>
      </c>
      <c r="F11507" t="s">
        <v>48</v>
      </c>
      <c r="G11507" t="s">
        <v>23</v>
      </c>
      <c r="H11507" t="s">
        <v>8</v>
      </c>
      <c r="I11507" t="s">
        <v>9</v>
      </c>
      <c r="J11507" s="2">
        <f>SUMIFS(Table3[TimesUsed],Table3[TripChainId],Table2[[#This Row],[TripChainId]])</f>
        <v>0</v>
      </c>
      <c r="L11507" t="s">
        <v>19</v>
      </c>
      <c r="M11507" t="s">
        <v>78</v>
      </c>
      <c r="N11507" t="s">
        <v>16</v>
      </c>
      <c r="O11507" t="s">
        <v>14</v>
      </c>
      <c r="P11507" s="1">
        <v>31</v>
      </c>
      <c r="Q115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08" spans="5:17" x14ac:dyDescent="0.25">
      <c r="E11508">
        <v>3972</v>
      </c>
      <c r="F11508" t="s">
        <v>23</v>
      </c>
      <c r="G11508" t="s">
        <v>43</v>
      </c>
      <c r="H11508" t="s">
        <v>16</v>
      </c>
      <c r="I11508" t="s">
        <v>11</v>
      </c>
      <c r="J11508" s="2">
        <f>SUMIFS(Table3[TimesUsed],Table3[TripChainId],Table2[[#This Row],[TripChainId]])</f>
        <v>0</v>
      </c>
      <c r="L11508" t="s">
        <v>19</v>
      </c>
      <c r="M11508" t="s">
        <v>78</v>
      </c>
      <c r="N11508" t="s">
        <v>16</v>
      </c>
      <c r="O11508" t="s">
        <v>12</v>
      </c>
      <c r="P11508" s="1">
        <v>30</v>
      </c>
      <c r="Q115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09" spans="5:17" x14ac:dyDescent="0.25">
      <c r="E11509">
        <v>3972</v>
      </c>
      <c r="F11509" t="s">
        <v>43</v>
      </c>
      <c r="G11509" t="s">
        <v>48</v>
      </c>
      <c r="H11509" t="s">
        <v>10</v>
      </c>
      <c r="I11509" t="s">
        <v>11</v>
      </c>
      <c r="J11509" s="2">
        <f>SUMIFS(Table3[TimesUsed],Table3[TripChainId],Table2[[#This Row],[TripChainId]])</f>
        <v>0</v>
      </c>
      <c r="L11509" t="s">
        <v>19</v>
      </c>
      <c r="M11509" t="s">
        <v>78</v>
      </c>
      <c r="N11509" t="s">
        <v>16</v>
      </c>
      <c r="O11509" t="s">
        <v>13</v>
      </c>
      <c r="P11509" s="1">
        <v>101</v>
      </c>
      <c r="Q115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10" spans="5:17" x14ac:dyDescent="0.25">
      <c r="E11510">
        <v>3973</v>
      </c>
      <c r="F11510" t="s">
        <v>48</v>
      </c>
      <c r="G11510" t="s">
        <v>23</v>
      </c>
      <c r="H11510" t="s">
        <v>8</v>
      </c>
      <c r="I11510" t="s">
        <v>9</v>
      </c>
      <c r="J11510" s="2">
        <f>SUMIFS(Table3[TimesUsed],Table3[TripChainId],Table2[[#This Row],[TripChainId]])</f>
        <v>0</v>
      </c>
      <c r="L11510" t="s">
        <v>19</v>
      </c>
      <c r="M11510" t="s">
        <v>65</v>
      </c>
      <c r="N11510" t="s">
        <v>8</v>
      </c>
      <c r="O11510" t="s">
        <v>9</v>
      </c>
      <c r="P11510" s="1">
        <v>77</v>
      </c>
      <c r="Q115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11" spans="5:17" x14ac:dyDescent="0.25">
      <c r="E11511">
        <v>3973</v>
      </c>
      <c r="F11511" t="s">
        <v>23</v>
      </c>
      <c r="G11511" t="s">
        <v>43</v>
      </c>
      <c r="H11511" t="s">
        <v>16</v>
      </c>
      <c r="I11511" t="s">
        <v>11</v>
      </c>
      <c r="J11511" s="2">
        <f>SUMIFS(Table3[TimesUsed],Table3[TripChainId],Table2[[#This Row],[TripChainId]])</f>
        <v>0</v>
      </c>
      <c r="L11511" t="s">
        <v>19</v>
      </c>
      <c r="M11511" t="s">
        <v>65</v>
      </c>
      <c r="N11511" t="s">
        <v>8</v>
      </c>
      <c r="O11511" t="s">
        <v>11</v>
      </c>
      <c r="P11511" s="1">
        <v>42</v>
      </c>
      <c r="Q115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12" spans="5:17" x14ac:dyDescent="0.25">
      <c r="E11512">
        <v>3973</v>
      </c>
      <c r="F11512" t="s">
        <v>43</v>
      </c>
      <c r="G11512" t="s">
        <v>48</v>
      </c>
      <c r="H11512" t="s">
        <v>10</v>
      </c>
      <c r="I11512" t="s">
        <v>13</v>
      </c>
      <c r="J11512" s="2">
        <f>SUMIFS(Table3[TimesUsed],Table3[TripChainId],Table2[[#This Row],[TripChainId]])</f>
        <v>0</v>
      </c>
      <c r="L11512" t="s">
        <v>19</v>
      </c>
      <c r="M11512" t="s">
        <v>65</v>
      </c>
      <c r="N11512" t="s">
        <v>8</v>
      </c>
      <c r="O11512" t="s">
        <v>14</v>
      </c>
      <c r="P11512" s="1">
        <v>29</v>
      </c>
      <c r="Q115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13" spans="5:17" x14ac:dyDescent="0.25">
      <c r="E11513">
        <v>3974</v>
      </c>
      <c r="F11513" t="s">
        <v>48</v>
      </c>
      <c r="G11513" t="s">
        <v>23</v>
      </c>
      <c r="H11513" t="s">
        <v>8</v>
      </c>
      <c r="I11513" t="s">
        <v>9</v>
      </c>
      <c r="J11513" s="2">
        <f>SUMIFS(Table3[TimesUsed],Table3[TripChainId],Table2[[#This Row],[TripChainId]])</f>
        <v>0</v>
      </c>
      <c r="L11513" t="s">
        <v>19</v>
      </c>
      <c r="M11513" t="s">
        <v>65</v>
      </c>
      <c r="N11513" t="s">
        <v>8</v>
      </c>
      <c r="O11513" t="s">
        <v>12</v>
      </c>
      <c r="P11513" s="1">
        <v>28</v>
      </c>
      <c r="Q115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14" spans="5:17" x14ac:dyDescent="0.25">
      <c r="E11514">
        <v>3974</v>
      </c>
      <c r="F11514" t="s">
        <v>23</v>
      </c>
      <c r="G11514" t="s">
        <v>43</v>
      </c>
      <c r="H11514" t="s">
        <v>16</v>
      </c>
      <c r="I11514" t="s">
        <v>13</v>
      </c>
      <c r="J11514" s="2">
        <f>SUMIFS(Table3[TimesUsed],Table3[TripChainId],Table2[[#This Row],[TripChainId]])</f>
        <v>0</v>
      </c>
      <c r="L11514" t="s">
        <v>19</v>
      </c>
      <c r="M11514" t="s">
        <v>65</v>
      </c>
      <c r="N11514" t="s">
        <v>8</v>
      </c>
      <c r="O11514" t="s">
        <v>13</v>
      </c>
      <c r="P11514" s="1">
        <v>26</v>
      </c>
      <c r="Q115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15" spans="5:17" x14ac:dyDescent="0.25">
      <c r="E11515">
        <v>3974</v>
      </c>
      <c r="F11515" t="s">
        <v>43</v>
      </c>
      <c r="G11515" t="s">
        <v>48</v>
      </c>
      <c r="H11515" t="s">
        <v>10</v>
      </c>
      <c r="I11515" t="s">
        <v>13</v>
      </c>
      <c r="J11515" s="2">
        <f>SUMIFS(Table3[TimesUsed],Table3[TripChainId],Table2[[#This Row],[TripChainId]])</f>
        <v>0</v>
      </c>
      <c r="L11515" t="s">
        <v>19</v>
      </c>
      <c r="M11515" t="s">
        <v>65</v>
      </c>
      <c r="N11515" t="s">
        <v>10</v>
      </c>
      <c r="O11515" t="s">
        <v>9</v>
      </c>
      <c r="P11515" s="1">
        <v>40</v>
      </c>
      <c r="Q115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16" spans="5:17" x14ac:dyDescent="0.25">
      <c r="E11516">
        <v>3975</v>
      </c>
      <c r="F11516" t="s">
        <v>48</v>
      </c>
      <c r="G11516" t="s">
        <v>23</v>
      </c>
      <c r="H11516" t="s">
        <v>8</v>
      </c>
      <c r="I11516" t="s">
        <v>11</v>
      </c>
      <c r="J11516" s="2">
        <f>SUMIFS(Table3[TimesUsed],Table3[TripChainId],Table2[[#This Row],[TripChainId]])</f>
        <v>0</v>
      </c>
      <c r="L11516" t="s">
        <v>19</v>
      </c>
      <c r="M11516" t="s">
        <v>65</v>
      </c>
      <c r="N11516" t="s">
        <v>10</v>
      </c>
      <c r="O11516" t="s">
        <v>11</v>
      </c>
      <c r="P11516" s="1">
        <v>360</v>
      </c>
      <c r="Q115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17" spans="5:17" x14ac:dyDescent="0.25">
      <c r="E11517">
        <v>3975</v>
      </c>
      <c r="F11517" t="s">
        <v>23</v>
      </c>
      <c r="G11517" t="s">
        <v>43</v>
      </c>
      <c r="H11517" t="s">
        <v>16</v>
      </c>
      <c r="I11517" t="s">
        <v>11</v>
      </c>
      <c r="J11517" s="2">
        <f>SUMIFS(Table3[TimesUsed],Table3[TripChainId],Table2[[#This Row],[TripChainId]])</f>
        <v>0</v>
      </c>
      <c r="L11517" t="s">
        <v>19</v>
      </c>
      <c r="M11517" t="s">
        <v>65</v>
      </c>
      <c r="N11517" t="s">
        <v>10</v>
      </c>
      <c r="O11517" t="s">
        <v>14</v>
      </c>
      <c r="P11517" s="1">
        <v>352</v>
      </c>
      <c r="Q115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18" spans="5:17" x14ac:dyDescent="0.25">
      <c r="E11518">
        <v>3975</v>
      </c>
      <c r="F11518" t="s">
        <v>43</v>
      </c>
      <c r="G11518" t="s">
        <v>48</v>
      </c>
      <c r="H11518" t="s">
        <v>10</v>
      </c>
      <c r="I11518" t="s">
        <v>11</v>
      </c>
      <c r="J11518" s="2">
        <f>SUMIFS(Table3[TimesUsed],Table3[TripChainId],Table2[[#This Row],[TripChainId]])</f>
        <v>0</v>
      </c>
      <c r="L11518" t="s">
        <v>19</v>
      </c>
      <c r="M11518" t="s">
        <v>65</v>
      </c>
      <c r="N11518" t="s">
        <v>10</v>
      </c>
      <c r="O11518" t="s">
        <v>12</v>
      </c>
      <c r="P11518" s="1">
        <v>351</v>
      </c>
      <c r="Q115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19" spans="5:17" x14ac:dyDescent="0.25">
      <c r="E11519">
        <v>3976</v>
      </c>
      <c r="F11519" t="s">
        <v>48</v>
      </c>
      <c r="G11519" t="s">
        <v>23</v>
      </c>
      <c r="H11519" t="s">
        <v>8</v>
      </c>
      <c r="I11519" t="s">
        <v>11</v>
      </c>
      <c r="J11519" s="2">
        <f>SUMIFS(Table3[TimesUsed],Table3[TripChainId],Table2[[#This Row],[TripChainId]])</f>
        <v>0</v>
      </c>
      <c r="L11519" t="s">
        <v>19</v>
      </c>
      <c r="M11519" t="s">
        <v>65</v>
      </c>
      <c r="N11519" t="s">
        <v>10</v>
      </c>
      <c r="O11519" t="s">
        <v>13</v>
      </c>
      <c r="P11519" s="1">
        <v>1620</v>
      </c>
      <c r="Q115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20" spans="5:17" x14ac:dyDescent="0.25">
      <c r="E11520">
        <v>3976</v>
      </c>
      <c r="F11520" t="s">
        <v>23</v>
      </c>
      <c r="G11520" t="s">
        <v>43</v>
      </c>
      <c r="H11520" t="s">
        <v>16</v>
      </c>
      <c r="I11520" t="s">
        <v>11</v>
      </c>
      <c r="J11520" s="2">
        <f>SUMIFS(Table3[TimesUsed],Table3[TripChainId],Table2[[#This Row],[TripChainId]])</f>
        <v>0</v>
      </c>
      <c r="L11520" t="s">
        <v>19</v>
      </c>
      <c r="M11520" t="s">
        <v>65</v>
      </c>
      <c r="N11520" t="s">
        <v>16</v>
      </c>
      <c r="O11520" t="s">
        <v>9</v>
      </c>
      <c r="P11520" s="1">
        <v>197</v>
      </c>
      <c r="Q115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21" spans="5:17" x14ac:dyDescent="0.25">
      <c r="E11521">
        <v>3976</v>
      </c>
      <c r="F11521" t="s">
        <v>43</v>
      </c>
      <c r="G11521" t="s">
        <v>48</v>
      </c>
      <c r="H11521" t="s">
        <v>10</v>
      </c>
      <c r="I11521" t="s">
        <v>13</v>
      </c>
      <c r="J11521" s="2">
        <f>SUMIFS(Table3[TimesUsed],Table3[TripChainId],Table2[[#This Row],[TripChainId]])</f>
        <v>0</v>
      </c>
      <c r="L11521" t="s">
        <v>19</v>
      </c>
      <c r="M11521" t="s">
        <v>65</v>
      </c>
      <c r="N11521" t="s">
        <v>16</v>
      </c>
      <c r="O11521" t="s">
        <v>11</v>
      </c>
      <c r="P11521" s="1">
        <v>837</v>
      </c>
      <c r="Q115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22" spans="5:17" x14ac:dyDescent="0.25">
      <c r="E11522">
        <v>3977</v>
      </c>
      <c r="F11522" t="s">
        <v>48</v>
      </c>
      <c r="G11522" t="s">
        <v>23</v>
      </c>
      <c r="H11522" t="s">
        <v>8</v>
      </c>
      <c r="I11522" t="s">
        <v>11</v>
      </c>
      <c r="J11522" s="2">
        <f>SUMIFS(Table3[TimesUsed],Table3[TripChainId],Table2[[#This Row],[TripChainId]])</f>
        <v>0</v>
      </c>
      <c r="L11522" t="s">
        <v>19</v>
      </c>
      <c r="M11522" t="s">
        <v>65</v>
      </c>
      <c r="N11522" t="s">
        <v>16</v>
      </c>
      <c r="O11522" t="s">
        <v>14</v>
      </c>
      <c r="P11522" s="1">
        <v>266</v>
      </c>
      <c r="Q115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23" spans="5:17" x14ac:dyDescent="0.25">
      <c r="E11523">
        <v>3977</v>
      </c>
      <c r="F11523" t="s">
        <v>23</v>
      </c>
      <c r="G11523" t="s">
        <v>43</v>
      </c>
      <c r="H11523" t="s">
        <v>16</v>
      </c>
      <c r="I11523" t="s">
        <v>13</v>
      </c>
      <c r="J11523" s="2">
        <f>SUMIFS(Table3[TimesUsed],Table3[TripChainId],Table2[[#This Row],[TripChainId]])</f>
        <v>0</v>
      </c>
      <c r="L11523" t="s">
        <v>19</v>
      </c>
      <c r="M11523" t="s">
        <v>65</v>
      </c>
      <c r="N11523" t="s">
        <v>16</v>
      </c>
      <c r="O11523" t="s">
        <v>12</v>
      </c>
      <c r="P11523" s="1">
        <v>265</v>
      </c>
      <c r="Q115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24" spans="5:17" x14ac:dyDescent="0.25">
      <c r="E11524">
        <v>3977</v>
      </c>
      <c r="F11524" t="s">
        <v>43</v>
      </c>
      <c r="G11524" t="s">
        <v>48</v>
      </c>
      <c r="H11524" t="s">
        <v>10</v>
      </c>
      <c r="I11524" t="s">
        <v>13</v>
      </c>
      <c r="J11524" s="2">
        <f>SUMIFS(Table3[TimesUsed],Table3[TripChainId],Table2[[#This Row],[TripChainId]])</f>
        <v>0</v>
      </c>
      <c r="L11524" t="s">
        <v>19</v>
      </c>
      <c r="M11524" t="s">
        <v>65</v>
      </c>
      <c r="N11524" t="s">
        <v>16</v>
      </c>
      <c r="O11524" t="s">
        <v>13</v>
      </c>
      <c r="P11524" s="1">
        <v>888</v>
      </c>
      <c r="Q115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25" spans="5:17" x14ac:dyDescent="0.25">
      <c r="E11525">
        <v>3978</v>
      </c>
      <c r="F11525" t="s">
        <v>48</v>
      </c>
      <c r="G11525" t="s">
        <v>23</v>
      </c>
      <c r="H11525" t="s">
        <v>8</v>
      </c>
      <c r="I11525" t="s">
        <v>14</v>
      </c>
      <c r="J11525" s="2">
        <f>SUMIFS(Table3[TimesUsed],Table3[TripChainId],Table2[[#This Row],[TripChainId]])</f>
        <v>0</v>
      </c>
      <c r="L11525" t="s">
        <v>19</v>
      </c>
      <c r="M11525" t="s">
        <v>67</v>
      </c>
      <c r="N11525" t="s">
        <v>8</v>
      </c>
      <c r="O11525" t="s">
        <v>9</v>
      </c>
      <c r="P11525" s="1">
        <v>52</v>
      </c>
      <c r="Q115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26" spans="5:17" x14ac:dyDescent="0.25">
      <c r="E11526">
        <v>3978</v>
      </c>
      <c r="F11526" t="s">
        <v>23</v>
      </c>
      <c r="G11526" t="s">
        <v>43</v>
      </c>
      <c r="H11526" t="s">
        <v>16</v>
      </c>
      <c r="I11526" t="s">
        <v>9</v>
      </c>
      <c r="J11526" s="2">
        <f>SUMIFS(Table3[TimesUsed],Table3[TripChainId],Table2[[#This Row],[TripChainId]])</f>
        <v>0</v>
      </c>
      <c r="L11526" t="s">
        <v>19</v>
      </c>
      <c r="M11526" t="s">
        <v>67</v>
      </c>
      <c r="N11526" t="s">
        <v>8</v>
      </c>
      <c r="O11526" t="s">
        <v>11</v>
      </c>
      <c r="P11526" s="1">
        <v>36</v>
      </c>
      <c r="Q115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27" spans="5:17" x14ac:dyDescent="0.25">
      <c r="E11527">
        <v>3978</v>
      </c>
      <c r="F11527" t="s">
        <v>43</v>
      </c>
      <c r="G11527" t="s">
        <v>48</v>
      </c>
      <c r="H11527" t="s">
        <v>10</v>
      </c>
      <c r="I11527" t="s">
        <v>11</v>
      </c>
      <c r="J11527" s="2">
        <f>SUMIFS(Table3[TimesUsed],Table3[TripChainId],Table2[[#This Row],[TripChainId]])</f>
        <v>0</v>
      </c>
      <c r="L11527" t="s">
        <v>19</v>
      </c>
      <c r="M11527" t="s">
        <v>67</v>
      </c>
      <c r="N11527" t="s">
        <v>8</v>
      </c>
      <c r="O11527" t="s">
        <v>14</v>
      </c>
      <c r="P11527" s="1">
        <v>27</v>
      </c>
      <c r="Q115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28" spans="5:17" x14ac:dyDescent="0.25">
      <c r="E11528">
        <v>3979</v>
      </c>
      <c r="F11528" t="s">
        <v>48</v>
      </c>
      <c r="G11528" t="s">
        <v>23</v>
      </c>
      <c r="H11528" t="s">
        <v>8</v>
      </c>
      <c r="I11528" t="s">
        <v>14</v>
      </c>
      <c r="J11528" s="2">
        <f>SUMIFS(Table3[TimesUsed],Table3[TripChainId],Table2[[#This Row],[TripChainId]])</f>
        <v>0</v>
      </c>
      <c r="L11528" t="s">
        <v>19</v>
      </c>
      <c r="M11528" t="s">
        <v>67</v>
      </c>
      <c r="N11528" t="s">
        <v>8</v>
      </c>
      <c r="O11528" t="s">
        <v>12</v>
      </c>
      <c r="P11528" s="1">
        <v>26</v>
      </c>
      <c r="Q115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29" spans="5:17" x14ac:dyDescent="0.25">
      <c r="E11529">
        <v>3979</v>
      </c>
      <c r="F11529" t="s">
        <v>23</v>
      </c>
      <c r="G11529" t="s">
        <v>43</v>
      </c>
      <c r="H11529" t="s">
        <v>16</v>
      </c>
      <c r="I11529" t="s">
        <v>9</v>
      </c>
      <c r="J11529" s="2">
        <f>SUMIFS(Table3[TimesUsed],Table3[TripChainId],Table2[[#This Row],[TripChainId]])</f>
        <v>0</v>
      </c>
      <c r="L11529" t="s">
        <v>19</v>
      </c>
      <c r="M11529" t="s">
        <v>67</v>
      </c>
      <c r="N11529" t="s">
        <v>8</v>
      </c>
      <c r="O11529" t="s">
        <v>13</v>
      </c>
      <c r="P11529" s="1">
        <v>30</v>
      </c>
      <c r="Q115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30" spans="5:17" x14ac:dyDescent="0.25">
      <c r="E11530">
        <v>3979</v>
      </c>
      <c r="F11530" t="s">
        <v>43</v>
      </c>
      <c r="G11530" t="s">
        <v>48</v>
      </c>
      <c r="H11530" t="s">
        <v>10</v>
      </c>
      <c r="I11530" t="s">
        <v>13</v>
      </c>
      <c r="J11530" s="2">
        <f>SUMIFS(Table3[TimesUsed],Table3[TripChainId],Table2[[#This Row],[TripChainId]])</f>
        <v>0</v>
      </c>
      <c r="L11530" t="s">
        <v>19</v>
      </c>
      <c r="M11530" t="s">
        <v>67</v>
      </c>
      <c r="N11530" t="s">
        <v>10</v>
      </c>
      <c r="O11530" t="s">
        <v>9</v>
      </c>
      <c r="P11530" s="1">
        <v>23</v>
      </c>
      <c r="Q115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31" spans="5:17" x14ac:dyDescent="0.25">
      <c r="E11531">
        <v>3980</v>
      </c>
      <c r="F11531" t="s">
        <v>48</v>
      </c>
      <c r="G11531" t="s">
        <v>23</v>
      </c>
      <c r="H11531" t="s">
        <v>8</v>
      </c>
      <c r="I11531" t="s">
        <v>14</v>
      </c>
      <c r="J11531" s="2">
        <f>SUMIFS(Table3[TimesUsed],Table3[TripChainId],Table2[[#This Row],[TripChainId]])</f>
        <v>0</v>
      </c>
      <c r="L11531" t="s">
        <v>19</v>
      </c>
      <c r="M11531" t="s">
        <v>67</v>
      </c>
      <c r="N11531" t="s">
        <v>10</v>
      </c>
      <c r="O11531" t="s">
        <v>11</v>
      </c>
      <c r="P11531" s="1">
        <v>117</v>
      </c>
      <c r="Q115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32" spans="5:17" x14ac:dyDescent="0.25">
      <c r="E11532">
        <v>3980</v>
      </c>
      <c r="F11532" t="s">
        <v>23</v>
      </c>
      <c r="G11532" t="s">
        <v>43</v>
      </c>
      <c r="H11532" t="s">
        <v>16</v>
      </c>
      <c r="I11532" t="s">
        <v>11</v>
      </c>
      <c r="J11532" s="2">
        <f>SUMIFS(Table3[TimesUsed],Table3[TripChainId],Table2[[#This Row],[TripChainId]])</f>
        <v>0</v>
      </c>
      <c r="L11532" t="s">
        <v>19</v>
      </c>
      <c r="M11532" t="s">
        <v>67</v>
      </c>
      <c r="N11532" t="s">
        <v>10</v>
      </c>
      <c r="O11532" t="s">
        <v>14</v>
      </c>
      <c r="P11532" s="1">
        <v>256</v>
      </c>
      <c r="Q115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33" spans="5:17" x14ac:dyDescent="0.25">
      <c r="E11533">
        <v>3980</v>
      </c>
      <c r="F11533" t="s">
        <v>43</v>
      </c>
      <c r="G11533" t="s">
        <v>48</v>
      </c>
      <c r="H11533" t="s">
        <v>10</v>
      </c>
      <c r="I11533" t="s">
        <v>11</v>
      </c>
      <c r="J11533" s="2">
        <f>SUMIFS(Table3[TimesUsed],Table3[TripChainId],Table2[[#This Row],[TripChainId]])</f>
        <v>0</v>
      </c>
      <c r="L11533" t="s">
        <v>19</v>
      </c>
      <c r="M11533" t="s">
        <v>67</v>
      </c>
      <c r="N11533" t="s">
        <v>10</v>
      </c>
      <c r="O11533" t="s">
        <v>12</v>
      </c>
      <c r="P11533" s="1">
        <v>256</v>
      </c>
      <c r="Q115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34" spans="5:17" x14ac:dyDescent="0.25">
      <c r="E11534">
        <v>3981</v>
      </c>
      <c r="F11534" t="s">
        <v>48</v>
      </c>
      <c r="G11534" t="s">
        <v>23</v>
      </c>
      <c r="H11534" t="s">
        <v>8</v>
      </c>
      <c r="I11534" t="s">
        <v>14</v>
      </c>
      <c r="J11534" s="2">
        <f>SUMIFS(Table3[TimesUsed],Table3[TripChainId],Table2[[#This Row],[TripChainId]])</f>
        <v>0</v>
      </c>
      <c r="L11534" t="s">
        <v>19</v>
      </c>
      <c r="M11534" t="s">
        <v>67</v>
      </c>
      <c r="N11534" t="s">
        <v>10</v>
      </c>
      <c r="O11534" t="s">
        <v>13</v>
      </c>
      <c r="P11534" s="1">
        <v>955</v>
      </c>
      <c r="Q115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35" spans="5:17" x14ac:dyDescent="0.25">
      <c r="E11535">
        <v>3981</v>
      </c>
      <c r="F11535" t="s">
        <v>23</v>
      </c>
      <c r="G11535" t="s">
        <v>43</v>
      </c>
      <c r="H11535" t="s">
        <v>16</v>
      </c>
      <c r="I11535" t="s">
        <v>11</v>
      </c>
      <c r="J11535" s="2">
        <f>SUMIFS(Table3[TimesUsed],Table3[TripChainId],Table2[[#This Row],[TripChainId]])</f>
        <v>0</v>
      </c>
      <c r="L11535" t="s">
        <v>19</v>
      </c>
      <c r="M11535" t="s">
        <v>67</v>
      </c>
      <c r="N11535" t="s">
        <v>16</v>
      </c>
      <c r="O11535" t="s">
        <v>9</v>
      </c>
      <c r="P11535" s="1">
        <v>112</v>
      </c>
      <c r="Q115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36" spans="5:17" x14ac:dyDescent="0.25">
      <c r="E11536">
        <v>3981</v>
      </c>
      <c r="F11536" t="s">
        <v>43</v>
      </c>
      <c r="G11536" t="s">
        <v>48</v>
      </c>
      <c r="H11536" t="s">
        <v>10</v>
      </c>
      <c r="I11536" t="s">
        <v>13</v>
      </c>
      <c r="J11536" s="2">
        <f>SUMIFS(Table3[TimesUsed],Table3[TripChainId],Table2[[#This Row],[TripChainId]])</f>
        <v>0</v>
      </c>
      <c r="L11536" t="s">
        <v>19</v>
      </c>
      <c r="M11536" t="s">
        <v>67</v>
      </c>
      <c r="N11536" t="s">
        <v>16</v>
      </c>
      <c r="O11536" t="s">
        <v>11</v>
      </c>
      <c r="P11536" s="1">
        <v>305</v>
      </c>
      <c r="Q115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37" spans="5:17" x14ac:dyDescent="0.25">
      <c r="E11537">
        <v>3982</v>
      </c>
      <c r="F11537" t="s">
        <v>48</v>
      </c>
      <c r="G11537" t="s">
        <v>23</v>
      </c>
      <c r="H11537" t="s">
        <v>8</v>
      </c>
      <c r="I11537" t="s">
        <v>14</v>
      </c>
      <c r="J11537" s="2">
        <f>SUMIFS(Table3[TimesUsed],Table3[TripChainId],Table2[[#This Row],[TripChainId]])</f>
        <v>0</v>
      </c>
      <c r="L11537" t="s">
        <v>19</v>
      </c>
      <c r="M11537" t="s">
        <v>67</v>
      </c>
      <c r="N11537" t="s">
        <v>16</v>
      </c>
      <c r="O11537" t="s">
        <v>14</v>
      </c>
      <c r="P11537" s="1">
        <v>177</v>
      </c>
      <c r="Q115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38" spans="5:17" x14ac:dyDescent="0.25">
      <c r="E11538">
        <v>3982</v>
      </c>
      <c r="F11538" t="s">
        <v>23</v>
      </c>
      <c r="G11538" t="s">
        <v>43</v>
      </c>
      <c r="H11538" t="s">
        <v>16</v>
      </c>
      <c r="I11538" t="s">
        <v>14</v>
      </c>
      <c r="J11538" s="2">
        <f>SUMIFS(Table3[TimesUsed],Table3[TripChainId],Table2[[#This Row],[TripChainId]])</f>
        <v>0</v>
      </c>
      <c r="L11538" t="s">
        <v>19</v>
      </c>
      <c r="M11538" t="s">
        <v>67</v>
      </c>
      <c r="N11538" t="s">
        <v>16</v>
      </c>
      <c r="O11538" t="s">
        <v>12</v>
      </c>
      <c r="P11538" s="1">
        <v>176</v>
      </c>
      <c r="Q115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39" spans="5:17" x14ac:dyDescent="0.25">
      <c r="E11539">
        <v>3982</v>
      </c>
      <c r="F11539" t="s">
        <v>43</v>
      </c>
      <c r="G11539" t="s">
        <v>48</v>
      </c>
      <c r="H11539" t="s">
        <v>10</v>
      </c>
      <c r="I11539" t="s">
        <v>11</v>
      </c>
      <c r="J11539" s="2">
        <f>SUMIFS(Table3[TimesUsed],Table3[TripChainId],Table2[[#This Row],[TripChainId]])</f>
        <v>0</v>
      </c>
      <c r="L11539" t="s">
        <v>19</v>
      </c>
      <c r="M11539" t="s">
        <v>67</v>
      </c>
      <c r="N11539" t="s">
        <v>16</v>
      </c>
      <c r="O11539" t="s">
        <v>13</v>
      </c>
      <c r="P11539" s="1">
        <v>549</v>
      </c>
      <c r="Q115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40" spans="5:17" x14ac:dyDescent="0.25">
      <c r="E11540">
        <v>3983</v>
      </c>
      <c r="F11540" t="s">
        <v>48</v>
      </c>
      <c r="G11540" t="s">
        <v>23</v>
      </c>
      <c r="H11540" t="s">
        <v>8</v>
      </c>
      <c r="I11540" t="s">
        <v>14</v>
      </c>
      <c r="J11540" s="2">
        <f>SUMIFS(Table3[TimesUsed],Table3[TripChainId],Table2[[#This Row],[TripChainId]])</f>
        <v>0</v>
      </c>
      <c r="L11540" t="s">
        <v>19</v>
      </c>
      <c r="M11540" t="s">
        <v>20</v>
      </c>
      <c r="N11540" t="s">
        <v>8</v>
      </c>
      <c r="O11540" t="s">
        <v>9</v>
      </c>
      <c r="P11540" s="1">
        <v>2035</v>
      </c>
      <c r="Q115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41" spans="5:17" x14ac:dyDescent="0.25">
      <c r="E11541">
        <v>3983</v>
      </c>
      <c r="F11541" t="s">
        <v>23</v>
      </c>
      <c r="G11541" t="s">
        <v>43</v>
      </c>
      <c r="H11541" t="s">
        <v>16</v>
      </c>
      <c r="I11541" t="s">
        <v>14</v>
      </c>
      <c r="J11541" s="2">
        <f>SUMIFS(Table3[TimesUsed],Table3[TripChainId],Table2[[#This Row],[TripChainId]])</f>
        <v>0</v>
      </c>
      <c r="L11541" t="s">
        <v>19</v>
      </c>
      <c r="M11541" t="s">
        <v>20</v>
      </c>
      <c r="N11541" t="s">
        <v>8</v>
      </c>
      <c r="O11541" t="s">
        <v>11</v>
      </c>
      <c r="P11541" s="1">
        <v>345</v>
      </c>
      <c r="Q115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42" spans="5:17" x14ac:dyDescent="0.25">
      <c r="E11542">
        <v>3983</v>
      </c>
      <c r="F11542" t="s">
        <v>43</v>
      </c>
      <c r="G11542" t="s">
        <v>48</v>
      </c>
      <c r="H11542" t="s">
        <v>10</v>
      </c>
      <c r="I11542" t="s">
        <v>13</v>
      </c>
      <c r="J11542" s="2">
        <f>SUMIFS(Table3[TimesUsed],Table3[TripChainId],Table2[[#This Row],[TripChainId]])</f>
        <v>0</v>
      </c>
      <c r="L11542" t="s">
        <v>19</v>
      </c>
      <c r="M11542" t="s">
        <v>20</v>
      </c>
      <c r="N11542" t="s">
        <v>8</v>
      </c>
      <c r="O11542" t="s">
        <v>14</v>
      </c>
      <c r="P11542" s="1">
        <v>226</v>
      </c>
      <c r="Q115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43" spans="5:17" x14ac:dyDescent="0.25">
      <c r="E11543">
        <v>3984</v>
      </c>
      <c r="F11543" t="s">
        <v>48</v>
      </c>
      <c r="G11543" t="s">
        <v>23</v>
      </c>
      <c r="H11543" t="s">
        <v>8</v>
      </c>
      <c r="I11543" t="s">
        <v>14</v>
      </c>
      <c r="J11543" s="2">
        <f>SUMIFS(Table3[TimesUsed],Table3[TripChainId],Table2[[#This Row],[TripChainId]])</f>
        <v>0</v>
      </c>
      <c r="L11543" t="s">
        <v>19</v>
      </c>
      <c r="M11543" t="s">
        <v>20</v>
      </c>
      <c r="N11543" t="s">
        <v>8</v>
      </c>
      <c r="O11543" t="s">
        <v>12</v>
      </c>
      <c r="P11543" s="1">
        <v>225</v>
      </c>
      <c r="Q115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44" spans="5:17" x14ac:dyDescent="0.25">
      <c r="E11544">
        <v>3984</v>
      </c>
      <c r="F11544" t="s">
        <v>23</v>
      </c>
      <c r="G11544" t="s">
        <v>43</v>
      </c>
      <c r="H11544" t="s">
        <v>16</v>
      </c>
      <c r="I11544" t="s">
        <v>13</v>
      </c>
      <c r="J11544" s="2">
        <f>SUMIFS(Table3[TimesUsed],Table3[TripChainId],Table2[[#This Row],[TripChainId]])</f>
        <v>0</v>
      </c>
      <c r="L11544" t="s">
        <v>19</v>
      </c>
      <c r="M11544" t="s">
        <v>20</v>
      </c>
      <c r="N11544" t="s">
        <v>8</v>
      </c>
      <c r="O11544" t="s">
        <v>13</v>
      </c>
      <c r="P11544" s="1">
        <v>96</v>
      </c>
      <c r="Q115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45" spans="5:17" x14ac:dyDescent="0.25">
      <c r="E11545">
        <v>3984</v>
      </c>
      <c r="F11545" t="s">
        <v>43</v>
      </c>
      <c r="G11545" t="s">
        <v>48</v>
      </c>
      <c r="H11545" t="s">
        <v>10</v>
      </c>
      <c r="I11545" t="s">
        <v>13</v>
      </c>
      <c r="J11545" s="2">
        <f>SUMIFS(Table3[TimesUsed],Table3[TripChainId],Table2[[#This Row],[TripChainId]])</f>
        <v>0</v>
      </c>
      <c r="L11545" t="s">
        <v>19</v>
      </c>
      <c r="M11545" t="s">
        <v>20</v>
      </c>
      <c r="N11545" t="s">
        <v>10</v>
      </c>
      <c r="O11545" t="s">
        <v>9</v>
      </c>
      <c r="P11545" s="1">
        <v>62</v>
      </c>
      <c r="Q115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46" spans="5:17" x14ac:dyDescent="0.25">
      <c r="E11546">
        <v>3985</v>
      </c>
      <c r="F11546" t="s">
        <v>48</v>
      </c>
      <c r="G11546" t="s">
        <v>23</v>
      </c>
      <c r="H11546" t="s">
        <v>8</v>
      </c>
      <c r="I11546" t="s">
        <v>13</v>
      </c>
      <c r="J11546" s="2">
        <f>SUMIFS(Table3[TimesUsed],Table3[TripChainId],Table2[[#This Row],[TripChainId]])</f>
        <v>0</v>
      </c>
      <c r="L11546" t="s">
        <v>19</v>
      </c>
      <c r="M11546" t="s">
        <v>20</v>
      </c>
      <c r="N11546" t="s">
        <v>10</v>
      </c>
      <c r="O11546" t="s">
        <v>11</v>
      </c>
      <c r="P11546" s="1">
        <v>137</v>
      </c>
      <c r="Q115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47" spans="5:17" x14ac:dyDescent="0.25">
      <c r="E11547">
        <v>3985</v>
      </c>
      <c r="F11547" t="s">
        <v>23</v>
      </c>
      <c r="G11547" t="s">
        <v>43</v>
      </c>
      <c r="H11547" t="s">
        <v>16</v>
      </c>
      <c r="I11547" t="s">
        <v>13</v>
      </c>
      <c r="J11547" s="2">
        <f>SUMIFS(Table3[TimesUsed],Table3[TripChainId],Table2[[#This Row],[TripChainId]])</f>
        <v>0</v>
      </c>
      <c r="L11547" t="s">
        <v>19</v>
      </c>
      <c r="M11547" t="s">
        <v>20</v>
      </c>
      <c r="N11547" t="s">
        <v>10</v>
      </c>
      <c r="O11547" t="s">
        <v>14</v>
      </c>
      <c r="P11547" s="1">
        <v>258</v>
      </c>
      <c r="Q115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48" spans="5:17" x14ac:dyDescent="0.25">
      <c r="E11548">
        <v>3985</v>
      </c>
      <c r="F11548" t="s">
        <v>43</v>
      </c>
      <c r="G11548" t="s">
        <v>48</v>
      </c>
      <c r="H11548" t="s">
        <v>10</v>
      </c>
      <c r="I11548" t="s">
        <v>13</v>
      </c>
      <c r="J11548" s="2">
        <f>SUMIFS(Table3[TimesUsed],Table3[TripChainId],Table2[[#This Row],[TripChainId]])</f>
        <v>0</v>
      </c>
      <c r="L11548" t="s">
        <v>19</v>
      </c>
      <c r="M11548" t="s">
        <v>20</v>
      </c>
      <c r="N11548" t="s">
        <v>10</v>
      </c>
      <c r="O11548" t="s">
        <v>12</v>
      </c>
      <c r="P11548" s="1">
        <v>258</v>
      </c>
      <c r="Q115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49" spans="5:17" x14ac:dyDescent="0.25">
      <c r="E11549">
        <v>3986</v>
      </c>
      <c r="F11549" t="s">
        <v>48</v>
      </c>
      <c r="G11549" t="s">
        <v>23</v>
      </c>
      <c r="H11549" t="s">
        <v>8</v>
      </c>
      <c r="I11549" t="s">
        <v>9</v>
      </c>
      <c r="J11549" s="2">
        <f>SUMIFS(Table3[TimesUsed],Table3[TripChainId],Table2[[#This Row],[TripChainId]])</f>
        <v>0</v>
      </c>
      <c r="L11549" t="s">
        <v>19</v>
      </c>
      <c r="M11549" t="s">
        <v>20</v>
      </c>
      <c r="N11549" t="s">
        <v>10</v>
      </c>
      <c r="O11549" t="s">
        <v>13</v>
      </c>
      <c r="P11549" s="1">
        <v>661</v>
      </c>
      <c r="Q115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50" spans="5:17" x14ac:dyDescent="0.25">
      <c r="E11550">
        <v>3986</v>
      </c>
      <c r="F11550" t="s">
        <v>23</v>
      </c>
      <c r="G11550" t="s">
        <v>18</v>
      </c>
      <c r="H11550" t="s">
        <v>16</v>
      </c>
      <c r="I11550" t="s">
        <v>9</v>
      </c>
      <c r="J11550" s="2">
        <f>SUMIFS(Table3[TimesUsed],Table3[TripChainId],Table2[[#This Row],[TripChainId]])</f>
        <v>0</v>
      </c>
      <c r="L11550" t="s">
        <v>19</v>
      </c>
      <c r="M11550" t="s">
        <v>20</v>
      </c>
      <c r="N11550" t="s">
        <v>16</v>
      </c>
      <c r="O11550" t="s">
        <v>9</v>
      </c>
      <c r="P11550" s="1">
        <v>917</v>
      </c>
      <c r="Q115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51" spans="5:17" x14ac:dyDescent="0.25">
      <c r="E11551">
        <v>3986</v>
      </c>
      <c r="F11551" t="s">
        <v>18</v>
      </c>
      <c r="G11551" t="s">
        <v>48</v>
      </c>
      <c r="H11551" t="s">
        <v>10</v>
      </c>
      <c r="I11551" t="s">
        <v>13</v>
      </c>
      <c r="J11551" s="2">
        <f>SUMIFS(Table3[TimesUsed],Table3[TripChainId],Table2[[#This Row],[TripChainId]])</f>
        <v>0</v>
      </c>
      <c r="L11551" t="s">
        <v>19</v>
      </c>
      <c r="M11551" t="s">
        <v>20</v>
      </c>
      <c r="N11551" t="s">
        <v>16</v>
      </c>
      <c r="O11551" t="s">
        <v>11</v>
      </c>
      <c r="P11551" s="1">
        <v>3155</v>
      </c>
      <c r="Q11551" s="1">
        <f>SUMIFS(Table2[TimesUsed],Table2[OrigZoneId],Table1[[#This Row],[OrigZoneId]],Table2[DestZoneId],Table1[[#This Row],[DestZoneId]],Table2[Purpose],Table1[[#This Row],[Purpose]],Table2[TimePeriod],Table1[[#This Row],[TimePeriod]])</f>
        <v>31</v>
      </c>
    </row>
    <row r="11552" spans="5:17" x14ac:dyDescent="0.25">
      <c r="E11552">
        <v>3987</v>
      </c>
      <c r="F11552" t="s">
        <v>48</v>
      </c>
      <c r="G11552" t="s">
        <v>23</v>
      </c>
      <c r="H11552" t="s">
        <v>8</v>
      </c>
      <c r="I11552" t="s">
        <v>9</v>
      </c>
      <c r="J11552" s="2">
        <f>SUMIFS(Table3[TimesUsed],Table3[TripChainId],Table2[[#This Row],[TripChainId]])</f>
        <v>0</v>
      </c>
      <c r="L11552" t="s">
        <v>19</v>
      </c>
      <c r="M11552" t="s">
        <v>20</v>
      </c>
      <c r="N11552" t="s">
        <v>16</v>
      </c>
      <c r="O11552" t="s">
        <v>14</v>
      </c>
      <c r="P11552" s="1">
        <v>472</v>
      </c>
      <c r="Q11552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11553" spans="5:17" x14ac:dyDescent="0.25">
      <c r="E11553">
        <v>3987</v>
      </c>
      <c r="F11553" t="s">
        <v>23</v>
      </c>
      <c r="G11553" t="s">
        <v>18</v>
      </c>
      <c r="H11553" t="s">
        <v>16</v>
      </c>
      <c r="I11553" t="s">
        <v>11</v>
      </c>
      <c r="J11553" s="2">
        <f>SUMIFS(Table3[TimesUsed],Table3[TripChainId],Table2[[#This Row],[TripChainId]])</f>
        <v>0</v>
      </c>
      <c r="L11553" t="s">
        <v>19</v>
      </c>
      <c r="M11553" t="s">
        <v>20</v>
      </c>
      <c r="N11553" t="s">
        <v>16</v>
      </c>
      <c r="O11553" t="s">
        <v>12</v>
      </c>
      <c r="P11553" s="1">
        <v>472</v>
      </c>
      <c r="Q11553" s="1">
        <f>SUMIFS(Table2[TimesUsed],Table2[OrigZoneId],Table1[[#This Row],[OrigZoneId]],Table2[DestZoneId],Table1[[#This Row],[DestZoneId]],Table2[Purpose],Table1[[#This Row],[Purpose]],Table2[TimePeriod],Table1[[#This Row],[TimePeriod]])</f>
        <v>49</v>
      </c>
    </row>
    <row r="11554" spans="5:17" x14ac:dyDescent="0.25">
      <c r="E11554">
        <v>3987</v>
      </c>
      <c r="F11554" t="s">
        <v>18</v>
      </c>
      <c r="G11554" t="s">
        <v>48</v>
      </c>
      <c r="H11554" t="s">
        <v>10</v>
      </c>
      <c r="I11554" t="s">
        <v>13</v>
      </c>
      <c r="J11554" s="2">
        <f>SUMIFS(Table3[TimesUsed],Table3[TripChainId],Table2[[#This Row],[TripChainId]])</f>
        <v>0</v>
      </c>
      <c r="L11554" t="s">
        <v>19</v>
      </c>
      <c r="M11554" t="s">
        <v>20</v>
      </c>
      <c r="N11554" t="s">
        <v>16</v>
      </c>
      <c r="O11554" t="s">
        <v>13</v>
      </c>
      <c r="P11554" s="1">
        <v>3164</v>
      </c>
      <c r="Q11554" s="1">
        <f>SUMIFS(Table2[TimesUsed],Table2[OrigZoneId],Table1[[#This Row],[OrigZoneId]],Table2[DestZoneId],Table1[[#This Row],[DestZoneId]],Table2[Purpose],Table1[[#This Row],[Purpose]],Table2[TimePeriod],Table1[[#This Row],[TimePeriod]])</f>
        <v>140</v>
      </c>
    </row>
    <row r="11555" spans="5:17" x14ac:dyDescent="0.25">
      <c r="E11555">
        <v>3988</v>
      </c>
      <c r="F11555" t="s">
        <v>48</v>
      </c>
      <c r="G11555" t="s">
        <v>23</v>
      </c>
      <c r="H11555" t="s">
        <v>8</v>
      </c>
      <c r="I11555" t="s">
        <v>9</v>
      </c>
      <c r="J11555" s="2">
        <f>SUMIFS(Table3[TimesUsed],Table3[TripChainId],Table2[[#This Row],[TripChainId]])</f>
        <v>0</v>
      </c>
      <c r="L11555" t="s">
        <v>65</v>
      </c>
      <c r="M11555" t="s">
        <v>40</v>
      </c>
      <c r="N11555" t="s">
        <v>8</v>
      </c>
      <c r="O11555" t="s">
        <v>9</v>
      </c>
      <c r="P11555" s="1">
        <v>21</v>
      </c>
      <c r="Q115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56" spans="5:17" x14ac:dyDescent="0.25">
      <c r="E11556">
        <v>3988</v>
      </c>
      <c r="F11556" t="s">
        <v>23</v>
      </c>
      <c r="G11556" t="s">
        <v>18</v>
      </c>
      <c r="H11556" t="s">
        <v>16</v>
      </c>
      <c r="I11556" t="s">
        <v>13</v>
      </c>
      <c r="J11556" s="2">
        <f>SUMIFS(Table3[TimesUsed],Table3[TripChainId],Table2[[#This Row],[TripChainId]])</f>
        <v>0</v>
      </c>
      <c r="L11556" t="s">
        <v>65</v>
      </c>
      <c r="M11556" t="s">
        <v>29</v>
      </c>
      <c r="N11556" t="s">
        <v>8</v>
      </c>
      <c r="O11556" t="s">
        <v>9</v>
      </c>
      <c r="P11556" s="1">
        <v>71</v>
      </c>
      <c r="Q115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57" spans="5:17" x14ac:dyDescent="0.25">
      <c r="E11557">
        <v>3988</v>
      </c>
      <c r="F11557" t="s">
        <v>18</v>
      </c>
      <c r="G11557" t="s">
        <v>48</v>
      </c>
      <c r="H11557" t="s">
        <v>10</v>
      </c>
      <c r="I11557" t="s">
        <v>13</v>
      </c>
      <c r="J11557" s="2">
        <f>SUMIFS(Table3[TimesUsed],Table3[TripChainId],Table2[[#This Row],[TripChainId]])</f>
        <v>0</v>
      </c>
      <c r="L11557" t="s">
        <v>65</v>
      </c>
      <c r="M11557" t="s">
        <v>29</v>
      </c>
      <c r="N11557" t="s">
        <v>8</v>
      </c>
      <c r="O11557" t="s">
        <v>14</v>
      </c>
      <c r="P11557" s="1">
        <v>48</v>
      </c>
      <c r="Q115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58" spans="5:17" x14ac:dyDescent="0.25">
      <c r="E11558">
        <v>3989</v>
      </c>
      <c r="F11558" t="s">
        <v>48</v>
      </c>
      <c r="G11558" t="s">
        <v>23</v>
      </c>
      <c r="H11558" t="s">
        <v>8</v>
      </c>
      <c r="I11558" t="s">
        <v>11</v>
      </c>
      <c r="J11558" s="2">
        <f>SUMIFS(Table3[TimesUsed],Table3[TripChainId],Table2[[#This Row],[TripChainId]])</f>
        <v>0</v>
      </c>
      <c r="L11558" t="s">
        <v>65</v>
      </c>
      <c r="M11558" t="s">
        <v>29</v>
      </c>
      <c r="N11558" t="s">
        <v>8</v>
      </c>
      <c r="O11558" t="s">
        <v>12</v>
      </c>
      <c r="P11558" s="1">
        <v>47</v>
      </c>
      <c r="Q115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59" spans="5:17" x14ac:dyDescent="0.25">
      <c r="E11559">
        <v>3989</v>
      </c>
      <c r="F11559" t="s">
        <v>23</v>
      </c>
      <c r="G11559" t="s">
        <v>18</v>
      </c>
      <c r="H11559" t="s">
        <v>16</v>
      </c>
      <c r="I11559" t="s">
        <v>11</v>
      </c>
      <c r="J11559" s="2">
        <f>SUMIFS(Table3[TimesUsed],Table3[TripChainId],Table2[[#This Row],[TripChainId]])</f>
        <v>0</v>
      </c>
      <c r="L11559" t="s">
        <v>65</v>
      </c>
      <c r="M11559" t="s">
        <v>29</v>
      </c>
      <c r="N11559" t="s">
        <v>16</v>
      </c>
      <c r="O11559" t="s">
        <v>9</v>
      </c>
      <c r="P11559" s="1">
        <v>30</v>
      </c>
      <c r="Q115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60" spans="5:17" x14ac:dyDescent="0.25">
      <c r="E11560">
        <v>3989</v>
      </c>
      <c r="F11560" t="s">
        <v>18</v>
      </c>
      <c r="G11560" t="s">
        <v>48</v>
      </c>
      <c r="H11560" t="s">
        <v>10</v>
      </c>
      <c r="I11560" t="s">
        <v>13</v>
      </c>
      <c r="J11560" s="2">
        <f>SUMIFS(Table3[TimesUsed],Table3[TripChainId],Table2[[#This Row],[TripChainId]])</f>
        <v>0</v>
      </c>
      <c r="L11560" t="s">
        <v>65</v>
      </c>
      <c r="M11560" t="s">
        <v>29</v>
      </c>
      <c r="N11560" t="s">
        <v>16</v>
      </c>
      <c r="O11560" t="s">
        <v>11</v>
      </c>
      <c r="P11560" s="1">
        <v>37</v>
      </c>
      <c r="Q115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61" spans="5:17" x14ac:dyDescent="0.25">
      <c r="E11561">
        <v>3990</v>
      </c>
      <c r="F11561" t="s">
        <v>48</v>
      </c>
      <c r="G11561" t="s">
        <v>23</v>
      </c>
      <c r="H11561" t="s">
        <v>8</v>
      </c>
      <c r="I11561" t="s">
        <v>11</v>
      </c>
      <c r="J11561" s="2">
        <f>SUMIFS(Table3[TimesUsed],Table3[TripChainId],Table2[[#This Row],[TripChainId]])</f>
        <v>0</v>
      </c>
      <c r="L11561" t="s">
        <v>65</v>
      </c>
      <c r="M11561" t="s">
        <v>58</v>
      </c>
      <c r="N11561" t="s">
        <v>8</v>
      </c>
      <c r="O11561" t="s">
        <v>9</v>
      </c>
      <c r="P11561" s="1">
        <v>20</v>
      </c>
      <c r="Q115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62" spans="5:17" x14ac:dyDescent="0.25">
      <c r="E11562">
        <v>3990</v>
      </c>
      <c r="F11562" t="s">
        <v>23</v>
      </c>
      <c r="G11562" t="s">
        <v>18</v>
      </c>
      <c r="H11562" t="s">
        <v>16</v>
      </c>
      <c r="I11562" t="s">
        <v>13</v>
      </c>
      <c r="J11562" s="2">
        <f>SUMIFS(Table3[TimesUsed],Table3[TripChainId],Table2[[#This Row],[TripChainId]])</f>
        <v>0</v>
      </c>
      <c r="L11562" t="s">
        <v>65</v>
      </c>
      <c r="M11562" t="s">
        <v>22</v>
      </c>
      <c r="N11562" t="s">
        <v>8</v>
      </c>
      <c r="O11562" t="s">
        <v>9</v>
      </c>
      <c r="P11562" s="1">
        <v>3078</v>
      </c>
      <c r="Q115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63" spans="5:17" x14ac:dyDescent="0.25">
      <c r="E11563">
        <v>3990</v>
      </c>
      <c r="F11563" t="s">
        <v>18</v>
      </c>
      <c r="G11563" t="s">
        <v>48</v>
      </c>
      <c r="H11563" t="s">
        <v>10</v>
      </c>
      <c r="I11563" t="s">
        <v>13</v>
      </c>
      <c r="J11563" s="2">
        <f>SUMIFS(Table3[TimesUsed],Table3[TripChainId],Table2[[#This Row],[TripChainId]])</f>
        <v>0</v>
      </c>
      <c r="L11563" t="s">
        <v>65</v>
      </c>
      <c r="M11563" t="s">
        <v>22</v>
      </c>
      <c r="N11563" t="s">
        <v>8</v>
      </c>
      <c r="O11563" t="s">
        <v>11</v>
      </c>
      <c r="P11563" s="1">
        <v>268</v>
      </c>
      <c r="Q115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64" spans="5:17" x14ac:dyDescent="0.25">
      <c r="E11564">
        <v>3991</v>
      </c>
      <c r="F11564" t="s">
        <v>48</v>
      </c>
      <c r="G11564" t="s">
        <v>23</v>
      </c>
      <c r="H11564" t="s">
        <v>8</v>
      </c>
      <c r="I11564" t="s">
        <v>14</v>
      </c>
      <c r="J11564" s="2">
        <f>SUMIFS(Table3[TimesUsed],Table3[TripChainId],Table2[[#This Row],[TripChainId]])</f>
        <v>0</v>
      </c>
      <c r="L11564" t="s">
        <v>65</v>
      </c>
      <c r="M11564" t="s">
        <v>22</v>
      </c>
      <c r="N11564" t="s">
        <v>8</v>
      </c>
      <c r="O11564" t="s">
        <v>14</v>
      </c>
      <c r="P11564" s="1">
        <v>549</v>
      </c>
      <c r="Q115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65" spans="5:17" x14ac:dyDescent="0.25">
      <c r="E11565">
        <v>3991</v>
      </c>
      <c r="F11565" t="s">
        <v>23</v>
      </c>
      <c r="G11565" t="s">
        <v>18</v>
      </c>
      <c r="H11565" t="s">
        <v>16</v>
      </c>
      <c r="I11565" t="s">
        <v>9</v>
      </c>
      <c r="J11565" s="2">
        <f>SUMIFS(Table3[TimesUsed],Table3[TripChainId],Table2[[#This Row],[TripChainId]])</f>
        <v>0</v>
      </c>
      <c r="L11565" t="s">
        <v>65</v>
      </c>
      <c r="M11565" t="s">
        <v>22</v>
      </c>
      <c r="N11565" t="s">
        <v>8</v>
      </c>
      <c r="O11565" t="s">
        <v>12</v>
      </c>
      <c r="P11565" s="1">
        <v>549</v>
      </c>
      <c r="Q115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66" spans="5:17" x14ac:dyDescent="0.25">
      <c r="E11566">
        <v>3991</v>
      </c>
      <c r="F11566" t="s">
        <v>18</v>
      </c>
      <c r="G11566" t="s">
        <v>48</v>
      </c>
      <c r="H11566" t="s">
        <v>10</v>
      </c>
      <c r="I11566" t="s">
        <v>13</v>
      </c>
      <c r="J11566" s="2">
        <f>SUMIFS(Table3[TimesUsed],Table3[TripChainId],Table2[[#This Row],[TripChainId]])</f>
        <v>0</v>
      </c>
      <c r="L11566" t="s">
        <v>65</v>
      </c>
      <c r="M11566" t="s">
        <v>22</v>
      </c>
      <c r="N11566" t="s">
        <v>8</v>
      </c>
      <c r="O11566" t="s">
        <v>13</v>
      </c>
      <c r="P11566" s="1">
        <v>57</v>
      </c>
      <c r="Q115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67" spans="5:17" x14ac:dyDescent="0.25">
      <c r="E11567">
        <v>3992</v>
      </c>
      <c r="F11567" t="s">
        <v>48</v>
      </c>
      <c r="G11567" t="s">
        <v>23</v>
      </c>
      <c r="H11567" t="s">
        <v>8</v>
      </c>
      <c r="I11567" t="s">
        <v>14</v>
      </c>
      <c r="J11567" s="2">
        <f>SUMIFS(Table3[TimesUsed],Table3[TripChainId],Table2[[#This Row],[TripChainId]])</f>
        <v>0</v>
      </c>
      <c r="L11567" t="s">
        <v>65</v>
      </c>
      <c r="M11567" t="s">
        <v>22</v>
      </c>
      <c r="N11567" t="s">
        <v>16</v>
      </c>
      <c r="O11567" t="s">
        <v>9</v>
      </c>
      <c r="P11567" s="1">
        <v>392</v>
      </c>
      <c r="Q115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68" spans="5:17" x14ac:dyDescent="0.25">
      <c r="E11568">
        <v>3992</v>
      </c>
      <c r="F11568" t="s">
        <v>23</v>
      </c>
      <c r="G11568" t="s">
        <v>18</v>
      </c>
      <c r="H11568" t="s">
        <v>16</v>
      </c>
      <c r="I11568" t="s">
        <v>11</v>
      </c>
      <c r="J11568" s="2">
        <f>SUMIFS(Table3[TimesUsed],Table3[TripChainId],Table2[[#This Row],[TripChainId]])</f>
        <v>0</v>
      </c>
      <c r="L11568" t="s">
        <v>65</v>
      </c>
      <c r="M11568" t="s">
        <v>22</v>
      </c>
      <c r="N11568" t="s">
        <v>16</v>
      </c>
      <c r="O11568" t="s">
        <v>11</v>
      </c>
      <c r="P11568" s="1">
        <v>207</v>
      </c>
      <c r="Q115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69" spans="5:17" x14ac:dyDescent="0.25">
      <c r="E11569">
        <v>3992</v>
      </c>
      <c r="F11569" t="s">
        <v>18</v>
      </c>
      <c r="G11569" t="s">
        <v>48</v>
      </c>
      <c r="H11569" t="s">
        <v>10</v>
      </c>
      <c r="I11569" t="s">
        <v>13</v>
      </c>
      <c r="J11569" s="2">
        <f>SUMIFS(Table3[TimesUsed],Table3[TripChainId],Table2[[#This Row],[TripChainId]])</f>
        <v>0</v>
      </c>
      <c r="L11569" t="s">
        <v>65</v>
      </c>
      <c r="M11569" t="s">
        <v>22</v>
      </c>
      <c r="N11569" t="s">
        <v>16</v>
      </c>
      <c r="O11569" t="s">
        <v>14</v>
      </c>
      <c r="P11569" s="1">
        <v>100</v>
      </c>
      <c r="Q115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70" spans="5:17" x14ac:dyDescent="0.25">
      <c r="E11570">
        <v>3993</v>
      </c>
      <c r="F11570" t="s">
        <v>48</v>
      </c>
      <c r="G11570" t="s">
        <v>23</v>
      </c>
      <c r="H11570" t="s">
        <v>8</v>
      </c>
      <c r="I11570" t="s">
        <v>14</v>
      </c>
      <c r="J11570" s="2">
        <f>SUMIFS(Table3[TimesUsed],Table3[TripChainId],Table2[[#This Row],[TripChainId]])</f>
        <v>0</v>
      </c>
      <c r="L11570" t="s">
        <v>65</v>
      </c>
      <c r="M11570" t="s">
        <v>22</v>
      </c>
      <c r="N11570" t="s">
        <v>16</v>
      </c>
      <c r="O11570" t="s">
        <v>12</v>
      </c>
      <c r="P11570" s="1">
        <v>99</v>
      </c>
      <c r="Q115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71" spans="5:17" x14ac:dyDescent="0.25">
      <c r="E11571">
        <v>3993</v>
      </c>
      <c r="F11571" t="s">
        <v>23</v>
      </c>
      <c r="G11571" t="s">
        <v>18</v>
      </c>
      <c r="H11571" t="s">
        <v>16</v>
      </c>
      <c r="I11571" t="s">
        <v>14</v>
      </c>
      <c r="J11571" s="2">
        <f>SUMIFS(Table3[TimesUsed],Table3[TripChainId],Table2[[#This Row],[TripChainId]])</f>
        <v>0</v>
      </c>
      <c r="L11571" t="s">
        <v>65</v>
      </c>
      <c r="M11571" t="s">
        <v>22</v>
      </c>
      <c r="N11571" t="s">
        <v>16</v>
      </c>
      <c r="O11571" t="s">
        <v>13</v>
      </c>
      <c r="P11571" s="1">
        <v>55</v>
      </c>
      <c r="Q115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72" spans="5:17" x14ac:dyDescent="0.25">
      <c r="E11572">
        <v>3993</v>
      </c>
      <c r="F11572" t="s">
        <v>18</v>
      </c>
      <c r="G11572" t="s">
        <v>48</v>
      </c>
      <c r="H11572" t="s">
        <v>10</v>
      </c>
      <c r="I11572" t="s">
        <v>13</v>
      </c>
      <c r="J11572" s="2">
        <f>SUMIFS(Table3[TimesUsed],Table3[TripChainId],Table2[[#This Row],[TripChainId]])</f>
        <v>0</v>
      </c>
      <c r="L11572" t="s">
        <v>65</v>
      </c>
      <c r="M11572" t="s">
        <v>36</v>
      </c>
      <c r="N11572" t="s">
        <v>8</v>
      </c>
      <c r="O11572" t="s">
        <v>9</v>
      </c>
      <c r="P11572" s="1">
        <v>212</v>
      </c>
      <c r="Q115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73" spans="5:17" x14ac:dyDescent="0.25">
      <c r="E11573">
        <v>3994</v>
      </c>
      <c r="F11573" t="s">
        <v>48</v>
      </c>
      <c r="G11573" t="s">
        <v>23</v>
      </c>
      <c r="H11573" t="s">
        <v>8</v>
      </c>
      <c r="I11573" t="s">
        <v>14</v>
      </c>
      <c r="J11573" s="2">
        <f>SUMIFS(Table3[TimesUsed],Table3[TripChainId],Table2[[#This Row],[TripChainId]])</f>
        <v>0</v>
      </c>
      <c r="L11573" t="s">
        <v>65</v>
      </c>
      <c r="M11573" t="s">
        <v>36</v>
      </c>
      <c r="N11573" t="s">
        <v>8</v>
      </c>
      <c r="O11573" t="s">
        <v>11</v>
      </c>
      <c r="P11573" s="1">
        <v>48</v>
      </c>
      <c r="Q115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74" spans="5:17" x14ac:dyDescent="0.25">
      <c r="E11574">
        <v>3994</v>
      </c>
      <c r="F11574" t="s">
        <v>23</v>
      </c>
      <c r="G11574" t="s">
        <v>18</v>
      </c>
      <c r="H11574" t="s">
        <v>16</v>
      </c>
      <c r="I11574" t="s">
        <v>13</v>
      </c>
      <c r="J11574" s="2">
        <f>SUMIFS(Table3[TimesUsed],Table3[TripChainId],Table2[[#This Row],[TripChainId]])</f>
        <v>0</v>
      </c>
      <c r="L11574" t="s">
        <v>65</v>
      </c>
      <c r="M11574" t="s">
        <v>36</v>
      </c>
      <c r="N11574" t="s">
        <v>8</v>
      </c>
      <c r="O11574" t="s">
        <v>14</v>
      </c>
      <c r="P11574" s="1">
        <v>59</v>
      </c>
      <c r="Q115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75" spans="5:17" x14ac:dyDescent="0.25">
      <c r="E11575">
        <v>3994</v>
      </c>
      <c r="F11575" t="s">
        <v>18</v>
      </c>
      <c r="G11575" t="s">
        <v>48</v>
      </c>
      <c r="H11575" t="s">
        <v>10</v>
      </c>
      <c r="I11575" t="s">
        <v>13</v>
      </c>
      <c r="J11575" s="2">
        <f>SUMIFS(Table3[TimesUsed],Table3[TripChainId],Table2[[#This Row],[TripChainId]])</f>
        <v>0</v>
      </c>
      <c r="L11575" t="s">
        <v>65</v>
      </c>
      <c r="M11575" t="s">
        <v>36</v>
      </c>
      <c r="N11575" t="s">
        <v>8</v>
      </c>
      <c r="O11575" t="s">
        <v>12</v>
      </c>
      <c r="P11575" s="1">
        <v>58</v>
      </c>
      <c r="Q115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76" spans="5:17" x14ac:dyDescent="0.25">
      <c r="E11576">
        <v>3995</v>
      </c>
      <c r="F11576" t="s">
        <v>48</v>
      </c>
      <c r="G11576" t="s">
        <v>23</v>
      </c>
      <c r="H11576" t="s">
        <v>8</v>
      </c>
      <c r="I11576" t="s">
        <v>13</v>
      </c>
      <c r="J11576" s="2">
        <f>SUMIFS(Table3[TimesUsed],Table3[TripChainId],Table2[[#This Row],[TripChainId]])</f>
        <v>0</v>
      </c>
      <c r="L11576" t="s">
        <v>65</v>
      </c>
      <c r="M11576" t="s">
        <v>36</v>
      </c>
      <c r="N11576" t="s">
        <v>8</v>
      </c>
      <c r="O11576" t="s">
        <v>13</v>
      </c>
      <c r="P11576" s="1">
        <v>26</v>
      </c>
      <c r="Q115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77" spans="5:17" x14ac:dyDescent="0.25">
      <c r="E11577">
        <v>3995</v>
      </c>
      <c r="F11577" t="s">
        <v>23</v>
      </c>
      <c r="G11577" t="s">
        <v>18</v>
      </c>
      <c r="H11577" t="s">
        <v>16</v>
      </c>
      <c r="I11577" t="s">
        <v>13</v>
      </c>
      <c r="J11577" s="2">
        <f>SUMIFS(Table3[TimesUsed],Table3[TripChainId],Table2[[#This Row],[TripChainId]])</f>
        <v>0</v>
      </c>
      <c r="L11577" t="s">
        <v>65</v>
      </c>
      <c r="M11577" t="s">
        <v>36</v>
      </c>
      <c r="N11577" t="s">
        <v>10</v>
      </c>
      <c r="O11577" t="s">
        <v>9</v>
      </c>
      <c r="P11577" s="1">
        <v>22</v>
      </c>
      <c r="Q115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78" spans="5:17" x14ac:dyDescent="0.25">
      <c r="E11578">
        <v>3995</v>
      </c>
      <c r="F11578" t="s">
        <v>18</v>
      </c>
      <c r="G11578" t="s">
        <v>48</v>
      </c>
      <c r="H11578" t="s">
        <v>10</v>
      </c>
      <c r="I11578" t="s">
        <v>13</v>
      </c>
      <c r="J11578" s="2">
        <f>SUMIFS(Table3[TimesUsed],Table3[TripChainId],Table2[[#This Row],[TripChainId]])</f>
        <v>0</v>
      </c>
      <c r="L11578" t="s">
        <v>65</v>
      </c>
      <c r="M11578" t="s">
        <v>36</v>
      </c>
      <c r="N11578" t="s">
        <v>10</v>
      </c>
      <c r="O11578" t="s">
        <v>11</v>
      </c>
      <c r="P11578" s="1">
        <v>87</v>
      </c>
      <c r="Q115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79" spans="5:17" x14ac:dyDescent="0.25">
      <c r="E11579">
        <v>3996</v>
      </c>
      <c r="F11579" t="s">
        <v>48</v>
      </c>
      <c r="G11579" t="s">
        <v>23</v>
      </c>
      <c r="H11579" t="s">
        <v>8</v>
      </c>
      <c r="I11579" t="s">
        <v>9</v>
      </c>
      <c r="J11579" s="2">
        <f>SUMIFS(Table3[TimesUsed],Table3[TripChainId],Table2[[#This Row],[TripChainId]])</f>
        <v>0</v>
      </c>
      <c r="L11579" t="s">
        <v>65</v>
      </c>
      <c r="M11579" t="s">
        <v>36</v>
      </c>
      <c r="N11579" t="s">
        <v>10</v>
      </c>
      <c r="O11579" t="s">
        <v>14</v>
      </c>
      <c r="P11579" s="1">
        <v>46</v>
      </c>
      <c r="Q115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80" spans="5:17" x14ac:dyDescent="0.25">
      <c r="E11580">
        <v>3996</v>
      </c>
      <c r="F11580" t="s">
        <v>23</v>
      </c>
      <c r="G11580" t="s">
        <v>19</v>
      </c>
      <c r="H11580" t="s">
        <v>16</v>
      </c>
      <c r="I11580" t="s">
        <v>9</v>
      </c>
      <c r="J11580" s="2">
        <f>SUMIFS(Table3[TimesUsed],Table3[TripChainId],Table2[[#This Row],[TripChainId]])</f>
        <v>0</v>
      </c>
      <c r="L11580" t="s">
        <v>65</v>
      </c>
      <c r="M11580" t="s">
        <v>36</v>
      </c>
      <c r="N11580" t="s">
        <v>10</v>
      </c>
      <c r="O11580" t="s">
        <v>12</v>
      </c>
      <c r="P11580" s="1">
        <v>46</v>
      </c>
      <c r="Q115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81" spans="5:17" x14ac:dyDescent="0.25">
      <c r="E11581">
        <v>3996</v>
      </c>
      <c r="F11581" t="s">
        <v>19</v>
      </c>
      <c r="G11581" t="s">
        <v>48</v>
      </c>
      <c r="H11581" t="s">
        <v>10</v>
      </c>
      <c r="I11581" t="s">
        <v>13</v>
      </c>
      <c r="J11581" s="2">
        <f>SUMIFS(Table3[TimesUsed],Table3[TripChainId],Table2[[#This Row],[TripChainId]])</f>
        <v>0</v>
      </c>
      <c r="L11581" t="s">
        <v>65</v>
      </c>
      <c r="M11581" t="s">
        <v>36</v>
      </c>
      <c r="N11581" t="s">
        <v>10</v>
      </c>
      <c r="O11581" t="s">
        <v>13</v>
      </c>
      <c r="P11581" s="1">
        <v>185</v>
      </c>
      <c r="Q115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82" spans="5:17" x14ac:dyDescent="0.25">
      <c r="E11582">
        <v>3997</v>
      </c>
      <c r="F11582" t="s">
        <v>48</v>
      </c>
      <c r="G11582" t="s">
        <v>23</v>
      </c>
      <c r="H11582" t="s">
        <v>8</v>
      </c>
      <c r="I11582" t="s">
        <v>9</v>
      </c>
      <c r="J11582" s="2">
        <f>SUMIFS(Table3[TimesUsed],Table3[TripChainId],Table2[[#This Row],[TripChainId]])</f>
        <v>0</v>
      </c>
      <c r="L11582" t="s">
        <v>65</v>
      </c>
      <c r="M11582" t="s">
        <v>36</v>
      </c>
      <c r="N11582" t="s">
        <v>16</v>
      </c>
      <c r="O11582" t="s">
        <v>9</v>
      </c>
      <c r="P11582" s="1">
        <v>148</v>
      </c>
      <c r="Q115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83" spans="5:17" x14ac:dyDescent="0.25">
      <c r="E11583">
        <v>3997</v>
      </c>
      <c r="F11583" t="s">
        <v>23</v>
      </c>
      <c r="G11583" t="s">
        <v>19</v>
      </c>
      <c r="H11583" t="s">
        <v>16</v>
      </c>
      <c r="I11583" t="s">
        <v>11</v>
      </c>
      <c r="J11583" s="2">
        <f>SUMIFS(Table3[TimesUsed],Table3[TripChainId],Table2[[#This Row],[TripChainId]])</f>
        <v>0</v>
      </c>
      <c r="L11583" t="s">
        <v>65</v>
      </c>
      <c r="M11583" t="s">
        <v>36</v>
      </c>
      <c r="N11583" t="s">
        <v>16</v>
      </c>
      <c r="O11583" t="s">
        <v>11</v>
      </c>
      <c r="P11583" s="1">
        <v>396</v>
      </c>
      <c r="Q115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84" spans="5:17" x14ac:dyDescent="0.25">
      <c r="E11584">
        <v>3997</v>
      </c>
      <c r="F11584" t="s">
        <v>19</v>
      </c>
      <c r="G11584" t="s">
        <v>48</v>
      </c>
      <c r="H11584" t="s">
        <v>10</v>
      </c>
      <c r="I11584" t="s">
        <v>13</v>
      </c>
      <c r="J11584" s="2">
        <f>SUMIFS(Table3[TimesUsed],Table3[TripChainId],Table2[[#This Row],[TripChainId]])</f>
        <v>0</v>
      </c>
      <c r="L11584" t="s">
        <v>65</v>
      </c>
      <c r="M11584" t="s">
        <v>36</v>
      </c>
      <c r="N11584" t="s">
        <v>16</v>
      </c>
      <c r="O11584" t="s">
        <v>14</v>
      </c>
      <c r="P11584" s="1">
        <v>106</v>
      </c>
      <c r="Q115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85" spans="5:17" x14ac:dyDescent="0.25">
      <c r="E11585">
        <v>3998</v>
      </c>
      <c r="F11585" t="s">
        <v>48</v>
      </c>
      <c r="G11585" t="s">
        <v>23</v>
      </c>
      <c r="H11585" t="s">
        <v>8</v>
      </c>
      <c r="I11585" t="s">
        <v>9</v>
      </c>
      <c r="J11585" s="2">
        <f>SUMIFS(Table3[TimesUsed],Table3[TripChainId],Table2[[#This Row],[TripChainId]])</f>
        <v>0</v>
      </c>
      <c r="L11585" t="s">
        <v>65</v>
      </c>
      <c r="M11585" t="s">
        <v>36</v>
      </c>
      <c r="N11585" t="s">
        <v>16</v>
      </c>
      <c r="O11585" t="s">
        <v>12</v>
      </c>
      <c r="P11585" s="1">
        <v>106</v>
      </c>
      <c r="Q115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86" spans="5:17" x14ac:dyDescent="0.25">
      <c r="E11586">
        <v>3998</v>
      </c>
      <c r="F11586" t="s">
        <v>23</v>
      </c>
      <c r="G11586" t="s">
        <v>19</v>
      </c>
      <c r="H11586" t="s">
        <v>16</v>
      </c>
      <c r="I11586" t="s">
        <v>13</v>
      </c>
      <c r="J11586" s="2">
        <f>SUMIFS(Table3[TimesUsed],Table3[TripChainId],Table2[[#This Row],[TripChainId]])</f>
        <v>0</v>
      </c>
      <c r="L11586" t="s">
        <v>65</v>
      </c>
      <c r="M11586" t="s">
        <v>36</v>
      </c>
      <c r="N11586" t="s">
        <v>16</v>
      </c>
      <c r="O11586" t="s">
        <v>13</v>
      </c>
      <c r="P11586" s="1">
        <v>168</v>
      </c>
      <c r="Q115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87" spans="5:17" x14ac:dyDescent="0.25">
      <c r="E11587">
        <v>3998</v>
      </c>
      <c r="F11587" t="s">
        <v>19</v>
      </c>
      <c r="G11587" t="s">
        <v>48</v>
      </c>
      <c r="H11587" t="s">
        <v>10</v>
      </c>
      <c r="I11587" t="s">
        <v>13</v>
      </c>
      <c r="J11587" s="2">
        <f>SUMIFS(Table3[TimesUsed],Table3[TripChainId],Table2[[#This Row],[TripChainId]])</f>
        <v>0</v>
      </c>
      <c r="L11587" t="s">
        <v>65</v>
      </c>
      <c r="M11587" t="s">
        <v>68</v>
      </c>
      <c r="N11587" t="s">
        <v>8</v>
      </c>
      <c r="O11587" t="s">
        <v>9</v>
      </c>
      <c r="P11587" s="1">
        <v>227</v>
      </c>
      <c r="Q115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88" spans="5:17" x14ac:dyDescent="0.25">
      <c r="E11588">
        <v>3999</v>
      </c>
      <c r="F11588" t="s">
        <v>48</v>
      </c>
      <c r="G11588" t="s">
        <v>23</v>
      </c>
      <c r="H11588" t="s">
        <v>8</v>
      </c>
      <c r="I11588" t="s">
        <v>11</v>
      </c>
      <c r="J11588" s="2">
        <f>SUMIFS(Table3[TimesUsed],Table3[TripChainId],Table2[[#This Row],[TripChainId]])</f>
        <v>0</v>
      </c>
      <c r="L11588" t="s">
        <v>65</v>
      </c>
      <c r="M11588" t="s">
        <v>68</v>
      </c>
      <c r="N11588" t="s">
        <v>8</v>
      </c>
      <c r="O11588" t="s">
        <v>11</v>
      </c>
      <c r="P11588" s="1">
        <v>50</v>
      </c>
      <c r="Q115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89" spans="5:17" x14ac:dyDescent="0.25">
      <c r="E11589">
        <v>3999</v>
      </c>
      <c r="F11589" t="s">
        <v>23</v>
      </c>
      <c r="G11589" t="s">
        <v>19</v>
      </c>
      <c r="H11589" t="s">
        <v>16</v>
      </c>
      <c r="I11589" t="s">
        <v>11</v>
      </c>
      <c r="J11589" s="2">
        <f>SUMIFS(Table3[TimesUsed],Table3[TripChainId],Table2[[#This Row],[TripChainId]])</f>
        <v>0</v>
      </c>
      <c r="L11589" t="s">
        <v>65</v>
      </c>
      <c r="M11589" t="s">
        <v>68</v>
      </c>
      <c r="N11589" t="s">
        <v>8</v>
      </c>
      <c r="O11589" t="s">
        <v>14</v>
      </c>
      <c r="P11589" s="1">
        <v>91</v>
      </c>
      <c r="Q115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90" spans="5:17" x14ac:dyDescent="0.25">
      <c r="E11590">
        <v>3999</v>
      </c>
      <c r="F11590" t="s">
        <v>19</v>
      </c>
      <c r="G11590" t="s">
        <v>48</v>
      </c>
      <c r="H11590" t="s">
        <v>10</v>
      </c>
      <c r="I11590" t="s">
        <v>13</v>
      </c>
      <c r="J11590" s="2">
        <f>SUMIFS(Table3[TimesUsed],Table3[TripChainId],Table2[[#This Row],[TripChainId]])</f>
        <v>0</v>
      </c>
      <c r="L11590" t="s">
        <v>65</v>
      </c>
      <c r="M11590" t="s">
        <v>68</v>
      </c>
      <c r="N11590" t="s">
        <v>8</v>
      </c>
      <c r="O11590" t="s">
        <v>12</v>
      </c>
      <c r="P11590" s="1">
        <v>90</v>
      </c>
      <c r="Q115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91" spans="5:17" x14ac:dyDescent="0.25">
      <c r="E11591">
        <v>4000</v>
      </c>
      <c r="F11591" t="s">
        <v>48</v>
      </c>
      <c r="G11591" t="s">
        <v>23</v>
      </c>
      <c r="H11591" t="s">
        <v>8</v>
      </c>
      <c r="I11591" t="s">
        <v>11</v>
      </c>
      <c r="J11591" s="2">
        <f>SUMIFS(Table3[TimesUsed],Table3[TripChainId],Table2[[#This Row],[TripChainId]])</f>
        <v>0</v>
      </c>
      <c r="L11591" t="s">
        <v>65</v>
      </c>
      <c r="M11591" t="s">
        <v>68</v>
      </c>
      <c r="N11591" t="s">
        <v>10</v>
      </c>
      <c r="O11591" t="s">
        <v>11</v>
      </c>
      <c r="P11591" s="1">
        <v>39</v>
      </c>
      <c r="Q115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92" spans="5:17" x14ac:dyDescent="0.25">
      <c r="E11592">
        <v>4000</v>
      </c>
      <c r="F11592" t="s">
        <v>23</v>
      </c>
      <c r="G11592" t="s">
        <v>19</v>
      </c>
      <c r="H11592" t="s">
        <v>16</v>
      </c>
      <c r="I11592" t="s">
        <v>13</v>
      </c>
      <c r="J11592" s="2">
        <f>SUMIFS(Table3[TimesUsed],Table3[TripChainId],Table2[[#This Row],[TripChainId]])</f>
        <v>0</v>
      </c>
      <c r="L11592" t="s">
        <v>65</v>
      </c>
      <c r="M11592" t="s">
        <v>68</v>
      </c>
      <c r="N11592" t="s">
        <v>10</v>
      </c>
      <c r="O11592" t="s">
        <v>14</v>
      </c>
      <c r="P11592" s="1">
        <v>23</v>
      </c>
      <c r="Q115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93" spans="5:17" x14ac:dyDescent="0.25">
      <c r="E11593">
        <v>4000</v>
      </c>
      <c r="F11593" t="s">
        <v>19</v>
      </c>
      <c r="G11593" t="s">
        <v>48</v>
      </c>
      <c r="H11593" t="s">
        <v>10</v>
      </c>
      <c r="I11593" t="s">
        <v>13</v>
      </c>
      <c r="J11593" s="2">
        <f>SUMIFS(Table3[TimesUsed],Table3[TripChainId],Table2[[#This Row],[TripChainId]])</f>
        <v>0</v>
      </c>
      <c r="L11593" t="s">
        <v>65</v>
      </c>
      <c r="M11593" t="s">
        <v>68</v>
      </c>
      <c r="N11593" t="s">
        <v>10</v>
      </c>
      <c r="O11593" t="s">
        <v>12</v>
      </c>
      <c r="P11593" s="1">
        <v>22</v>
      </c>
      <c r="Q115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94" spans="5:17" x14ac:dyDescent="0.25">
      <c r="E11594">
        <v>4001</v>
      </c>
      <c r="F11594" t="s">
        <v>48</v>
      </c>
      <c r="G11594" t="s">
        <v>23</v>
      </c>
      <c r="H11594" t="s">
        <v>8</v>
      </c>
      <c r="I11594" t="s">
        <v>14</v>
      </c>
      <c r="J11594" s="2">
        <f>SUMIFS(Table3[TimesUsed],Table3[TripChainId],Table2[[#This Row],[TripChainId]])</f>
        <v>0</v>
      </c>
      <c r="L11594" t="s">
        <v>65</v>
      </c>
      <c r="M11594" t="s">
        <v>68</v>
      </c>
      <c r="N11594" t="s">
        <v>10</v>
      </c>
      <c r="O11594" t="s">
        <v>13</v>
      </c>
      <c r="P11594" s="1">
        <v>109</v>
      </c>
      <c r="Q115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95" spans="5:17" x14ac:dyDescent="0.25">
      <c r="E11595">
        <v>4001</v>
      </c>
      <c r="F11595" t="s">
        <v>23</v>
      </c>
      <c r="G11595" t="s">
        <v>19</v>
      </c>
      <c r="H11595" t="s">
        <v>16</v>
      </c>
      <c r="I11595" t="s">
        <v>9</v>
      </c>
      <c r="J11595" s="2">
        <f>SUMIFS(Table3[TimesUsed],Table3[TripChainId],Table2[[#This Row],[TripChainId]])</f>
        <v>0</v>
      </c>
      <c r="L11595" t="s">
        <v>65</v>
      </c>
      <c r="M11595" t="s">
        <v>68</v>
      </c>
      <c r="N11595" t="s">
        <v>16</v>
      </c>
      <c r="O11595" t="s">
        <v>9</v>
      </c>
      <c r="P11595" s="1">
        <v>280</v>
      </c>
      <c r="Q115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96" spans="5:17" x14ac:dyDescent="0.25">
      <c r="E11596">
        <v>4001</v>
      </c>
      <c r="F11596" t="s">
        <v>19</v>
      </c>
      <c r="G11596" t="s">
        <v>48</v>
      </c>
      <c r="H11596" t="s">
        <v>10</v>
      </c>
      <c r="I11596" t="s">
        <v>13</v>
      </c>
      <c r="J11596" s="2">
        <f>SUMIFS(Table3[TimesUsed],Table3[TripChainId],Table2[[#This Row],[TripChainId]])</f>
        <v>0</v>
      </c>
      <c r="L11596" t="s">
        <v>65</v>
      </c>
      <c r="M11596" t="s">
        <v>68</v>
      </c>
      <c r="N11596" t="s">
        <v>16</v>
      </c>
      <c r="O11596" t="s">
        <v>11</v>
      </c>
      <c r="P11596" s="1">
        <v>450</v>
      </c>
      <c r="Q115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97" spans="5:17" x14ac:dyDescent="0.25">
      <c r="E11597">
        <v>4002</v>
      </c>
      <c r="F11597" t="s">
        <v>48</v>
      </c>
      <c r="G11597" t="s">
        <v>23</v>
      </c>
      <c r="H11597" t="s">
        <v>8</v>
      </c>
      <c r="I11597" t="s">
        <v>14</v>
      </c>
      <c r="J11597" s="2">
        <f>SUMIFS(Table3[TimesUsed],Table3[TripChainId],Table2[[#This Row],[TripChainId]])</f>
        <v>0</v>
      </c>
      <c r="L11597" t="s">
        <v>65</v>
      </c>
      <c r="M11597" t="s">
        <v>68</v>
      </c>
      <c r="N11597" t="s">
        <v>16</v>
      </c>
      <c r="O11597" t="s">
        <v>14</v>
      </c>
      <c r="P11597" s="1">
        <v>165</v>
      </c>
      <c r="Q115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98" spans="5:17" x14ac:dyDescent="0.25">
      <c r="E11598">
        <v>4002</v>
      </c>
      <c r="F11598" t="s">
        <v>23</v>
      </c>
      <c r="G11598" t="s">
        <v>19</v>
      </c>
      <c r="H11598" t="s">
        <v>16</v>
      </c>
      <c r="I11598" t="s">
        <v>11</v>
      </c>
      <c r="J11598" s="2">
        <f>SUMIFS(Table3[TimesUsed],Table3[TripChainId],Table2[[#This Row],[TripChainId]])</f>
        <v>0</v>
      </c>
      <c r="L11598" t="s">
        <v>65</v>
      </c>
      <c r="M11598" t="s">
        <v>68</v>
      </c>
      <c r="N11598" t="s">
        <v>16</v>
      </c>
      <c r="O11598" t="s">
        <v>12</v>
      </c>
      <c r="P11598" s="1">
        <v>165</v>
      </c>
      <c r="Q115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599" spans="5:17" x14ac:dyDescent="0.25">
      <c r="E11599">
        <v>4002</v>
      </c>
      <c r="F11599" t="s">
        <v>19</v>
      </c>
      <c r="G11599" t="s">
        <v>48</v>
      </c>
      <c r="H11599" t="s">
        <v>10</v>
      </c>
      <c r="I11599" t="s">
        <v>13</v>
      </c>
      <c r="J11599" s="2">
        <f>SUMIFS(Table3[TimesUsed],Table3[TripChainId],Table2[[#This Row],[TripChainId]])</f>
        <v>0</v>
      </c>
      <c r="L11599" t="s">
        <v>65</v>
      </c>
      <c r="M11599" t="s">
        <v>68</v>
      </c>
      <c r="N11599" t="s">
        <v>16</v>
      </c>
      <c r="O11599" t="s">
        <v>13</v>
      </c>
      <c r="P11599" s="1">
        <v>226</v>
      </c>
      <c r="Q115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00" spans="5:17" x14ac:dyDescent="0.25">
      <c r="E11600">
        <v>4003</v>
      </c>
      <c r="F11600" t="s">
        <v>48</v>
      </c>
      <c r="G11600" t="s">
        <v>23</v>
      </c>
      <c r="H11600" t="s">
        <v>8</v>
      </c>
      <c r="I11600" t="s">
        <v>14</v>
      </c>
      <c r="J11600" s="2">
        <f>SUMIFS(Table3[TimesUsed],Table3[TripChainId],Table2[[#This Row],[TripChainId]])</f>
        <v>0</v>
      </c>
      <c r="L11600" t="s">
        <v>65</v>
      </c>
      <c r="M11600" t="s">
        <v>17</v>
      </c>
      <c r="N11600" t="s">
        <v>8</v>
      </c>
      <c r="O11600" t="s">
        <v>9</v>
      </c>
      <c r="P11600" s="1">
        <v>44</v>
      </c>
      <c r="Q116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01" spans="5:17" x14ac:dyDescent="0.25">
      <c r="E11601">
        <v>4003</v>
      </c>
      <c r="F11601" t="s">
        <v>23</v>
      </c>
      <c r="G11601" t="s">
        <v>19</v>
      </c>
      <c r="H11601" t="s">
        <v>16</v>
      </c>
      <c r="I11601" t="s">
        <v>14</v>
      </c>
      <c r="J11601" s="2">
        <f>SUMIFS(Table3[TimesUsed],Table3[TripChainId],Table2[[#This Row],[TripChainId]])</f>
        <v>0</v>
      </c>
      <c r="L11601" t="s">
        <v>65</v>
      </c>
      <c r="M11601" t="s">
        <v>17</v>
      </c>
      <c r="N11601" t="s">
        <v>8</v>
      </c>
      <c r="O11601" t="s">
        <v>14</v>
      </c>
      <c r="P11601" s="1">
        <v>23</v>
      </c>
      <c r="Q116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02" spans="5:17" x14ac:dyDescent="0.25">
      <c r="E11602">
        <v>4003</v>
      </c>
      <c r="F11602" t="s">
        <v>19</v>
      </c>
      <c r="G11602" t="s">
        <v>48</v>
      </c>
      <c r="H11602" t="s">
        <v>10</v>
      </c>
      <c r="I11602" t="s">
        <v>13</v>
      </c>
      <c r="J11602" s="2">
        <f>SUMIFS(Table3[TimesUsed],Table3[TripChainId],Table2[[#This Row],[TripChainId]])</f>
        <v>0</v>
      </c>
      <c r="L11602" t="s">
        <v>65</v>
      </c>
      <c r="M11602" t="s">
        <v>17</v>
      </c>
      <c r="N11602" t="s">
        <v>8</v>
      </c>
      <c r="O11602" t="s">
        <v>12</v>
      </c>
      <c r="P11602" s="1">
        <v>22</v>
      </c>
      <c r="Q116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03" spans="5:17" x14ac:dyDescent="0.25">
      <c r="E11603">
        <v>4004</v>
      </c>
      <c r="F11603" t="s">
        <v>48</v>
      </c>
      <c r="G11603" t="s">
        <v>23</v>
      </c>
      <c r="H11603" t="s">
        <v>8</v>
      </c>
      <c r="I11603" t="s">
        <v>14</v>
      </c>
      <c r="J11603" s="2">
        <f>SUMIFS(Table3[TimesUsed],Table3[TripChainId],Table2[[#This Row],[TripChainId]])</f>
        <v>0</v>
      </c>
      <c r="L11603" t="s">
        <v>65</v>
      </c>
      <c r="M11603" t="s">
        <v>17</v>
      </c>
      <c r="N11603" t="s">
        <v>10</v>
      </c>
      <c r="O11603" t="s">
        <v>13</v>
      </c>
      <c r="P11603" s="1">
        <v>21</v>
      </c>
      <c r="Q116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04" spans="5:17" x14ac:dyDescent="0.25">
      <c r="E11604">
        <v>4004</v>
      </c>
      <c r="F11604" t="s">
        <v>23</v>
      </c>
      <c r="G11604" t="s">
        <v>19</v>
      </c>
      <c r="H11604" t="s">
        <v>16</v>
      </c>
      <c r="I11604" t="s">
        <v>13</v>
      </c>
      <c r="J11604" s="2">
        <f>SUMIFS(Table3[TimesUsed],Table3[TripChainId],Table2[[#This Row],[TripChainId]])</f>
        <v>0</v>
      </c>
      <c r="L11604" t="s">
        <v>65</v>
      </c>
      <c r="M11604" t="s">
        <v>17</v>
      </c>
      <c r="N11604" t="s">
        <v>16</v>
      </c>
      <c r="O11604" t="s">
        <v>9</v>
      </c>
      <c r="P11604" s="1">
        <v>33</v>
      </c>
      <c r="Q116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05" spans="5:17" x14ac:dyDescent="0.25">
      <c r="E11605">
        <v>4004</v>
      </c>
      <c r="F11605" t="s">
        <v>19</v>
      </c>
      <c r="G11605" t="s">
        <v>48</v>
      </c>
      <c r="H11605" t="s">
        <v>10</v>
      </c>
      <c r="I11605" t="s">
        <v>13</v>
      </c>
      <c r="J11605" s="2">
        <f>SUMIFS(Table3[TimesUsed],Table3[TripChainId],Table2[[#This Row],[TripChainId]])</f>
        <v>0</v>
      </c>
      <c r="L11605" t="s">
        <v>65</v>
      </c>
      <c r="M11605" t="s">
        <v>17</v>
      </c>
      <c r="N11605" t="s">
        <v>16</v>
      </c>
      <c r="O11605" t="s">
        <v>11</v>
      </c>
      <c r="P11605" s="1">
        <v>86</v>
      </c>
      <c r="Q116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06" spans="5:17" x14ac:dyDescent="0.25">
      <c r="E11606">
        <v>4005</v>
      </c>
      <c r="F11606" t="s">
        <v>48</v>
      </c>
      <c r="G11606" t="s">
        <v>23</v>
      </c>
      <c r="H11606" t="s">
        <v>8</v>
      </c>
      <c r="I11606" t="s">
        <v>13</v>
      </c>
      <c r="J11606" s="2">
        <f>SUMIFS(Table3[TimesUsed],Table3[TripChainId],Table2[[#This Row],[TripChainId]])</f>
        <v>0</v>
      </c>
      <c r="L11606" t="s">
        <v>65</v>
      </c>
      <c r="M11606" t="s">
        <v>17</v>
      </c>
      <c r="N11606" t="s">
        <v>16</v>
      </c>
      <c r="O11606" t="s">
        <v>14</v>
      </c>
      <c r="P11606" s="1">
        <v>26</v>
      </c>
      <c r="Q116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07" spans="5:17" x14ac:dyDescent="0.25">
      <c r="E11607">
        <v>4005</v>
      </c>
      <c r="F11607" t="s">
        <v>23</v>
      </c>
      <c r="G11607" t="s">
        <v>19</v>
      </c>
      <c r="H11607" t="s">
        <v>16</v>
      </c>
      <c r="I11607" t="s">
        <v>13</v>
      </c>
      <c r="J11607" s="2">
        <f>SUMIFS(Table3[TimesUsed],Table3[TripChainId],Table2[[#This Row],[TripChainId]])</f>
        <v>0</v>
      </c>
      <c r="L11607" t="s">
        <v>65</v>
      </c>
      <c r="M11607" t="s">
        <v>17</v>
      </c>
      <c r="N11607" t="s">
        <v>16</v>
      </c>
      <c r="O11607" t="s">
        <v>12</v>
      </c>
      <c r="P11607" s="1">
        <v>26</v>
      </c>
      <c r="Q116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08" spans="5:17" x14ac:dyDescent="0.25">
      <c r="E11608">
        <v>4005</v>
      </c>
      <c r="F11608" t="s">
        <v>19</v>
      </c>
      <c r="G11608" t="s">
        <v>48</v>
      </c>
      <c r="H11608" t="s">
        <v>10</v>
      </c>
      <c r="I11608" t="s">
        <v>13</v>
      </c>
      <c r="J11608" s="2">
        <f>SUMIFS(Table3[TimesUsed],Table3[TripChainId],Table2[[#This Row],[TripChainId]])</f>
        <v>0</v>
      </c>
      <c r="L11608" t="s">
        <v>65</v>
      </c>
      <c r="M11608" t="s">
        <v>17</v>
      </c>
      <c r="N11608" t="s">
        <v>16</v>
      </c>
      <c r="O11608" t="s">
        <v>13</v>
      </c>
      <c r="P11608" s="1">
        <v>39</v>
      </c>
      <c r="Q116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09" spans="5:17" x14ac:dyDescent="0.25">
      <c r="E11609">
        <v>4006</v>
      </c>
      <c r="F11609" t="s">
        <v>48</v>
      </c>
      <c r="G11609" t="s">
        <v>18</v>
      </c>
      <c r="H11609" t="s">
        <v>8</v>
      </c>
      <c r="I11609" t="s">
        <v>9</v>
      </c>
      <c r="J11609" s="2">
        <f>SUMIFS(Table3[TimesUsed],Table3[TripChainId],Table2[[#This Row],[TripChainId]])</f>
        <v>0</v>
      </c>
      <c r="L11609" t="s">
        <v>65</v>
      </c>
      <c r="M11609" t="s">
        <v>63</v>
      </c>
      <c r="N11609" t="s">
        <v>8</v>
      </c>
      <c r="O11609" t="s">
        <v>9</v>
      </c>
      <c r="P11609" s="1">
        <v>143</v>
      </c>
      <c r="Q116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10" spans="5:17" x14ac:dyDescent="0.25">
      <c r="E11610">
        <v>4006</v>
      </c>
      <c r="F11610" t="s">
        <v>18</v>
      </c>
      <c r="G11610" t="s">
        <v>48</v>
      </c>
      <c r="H11610" t="s">
        <v>10</v>
      </c>
      <c r="I11610" t="s">
        <v>13</v>
      </c>
      <c r="J11610" s="2">
        <f>SUMIFS(Table3[TimesUsed],Table3[TripChainId],Table2[[#This Row],[TripChainId]])</f>
        <v>0</v>
      </c>
      <c r="L11610" t="s">
        <v>65</v>
      </c>
      <c r="M11610" t="s">
        <v>63</v>
      </c>
      <c r="N11610" t="s">
        <v>8</v>
      </c>
      <c r="O11610" t="s">
        <v>11</v>
      </c>
      <c r="P11610" s="1">
        <v>29</v>
      </c>
      <c r="Q116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11" spans="5:17" x14ac:dyDescent="0.25">
      <c r="E11611">
        <v>4007</v>
      </c>
      <c r="F11611" t="s">
        <v>48</v>
      </c>
      <c r="G11611" t="s">
        <v>18</v>
      </c>
      <c r="H11611" t="s">
        <v>8</v>
      </c>
      <c r="I11611" t="s">
        <v>9</v>
      </c>
      <c r="J11611" s="2">
        <f>SUMIFS(Table3[TimesUsed],Table3[TripChainId],Table2[[#This Row],[TripChainId]])</f>
        <v>0</v>
      </c>
      <c r="L11611" t="s">
        <v>65</v>
      </c>
      <c r="M11611" t="s">
        <v>63</v>
      </c>
      <c r="N11611" t="s">
        <v>8</v>
      </c>
      <c r="O11611" t="s">
        <v>14</v>
      </c>
      <c r="P11611" s="1">
        <v>75</v>
      </c>
      <c r="Q116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12" spans="5:17" x14ac:dyDescent="0.25">
      <c r="E11612">
        <v>4007</v>
      </c>
      <c r="F11612" t="s">
        <v>18</v>
      </c>
      <c r="G11612" t="s">
        <v>52</v>
      </c>
      <c r="H11612" t="s">
        <v>16</v>
      </c>
      <c r="I11612" t="s">
        <v>11</v>
      </c>
      <c r="J11612" s="2">
        <f>SUMIFS(Table3[TimesUsed],Table3[TripChainId],Table2[[#This Row],[TripChainId]])</f>
        <v>0</v>
      </c>
      <c r="L11612" t="s">
        <v>65</v>
      </c>
      <c r="M11612" t="s">
        <v>63</v>
      </c>
      <c r="N11612" t="s">
        <v>8</v>
      </c>
      <c r="O11612" t="s">
        <v>12</v>
      </c>
      <c r="P11612" s="1">
        <v>75</v>
      </c>
      <c r="Q116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13" spans="5:17" x14ac:dyDescent="0.25">
      <c r="E11613">
        <v>4007</v>
      </c>
      <c r="F11613" t="s">
        <v>52</v>
      </c>
      <c r="G11613" t="s">
        <v>48</v>
      </c>
      <c r="H11613" t="s">
        <v>10</v>
      </c>
      <c r="I11613" t="s">
        <v>12</v>
      </c>
      <c r="J11613" s="2">
        <f>SUMIFS(Table3[TimesUsed],Table3[TripChainId],Table2[[#This Row],[TripChainId]])</f>
        <v>0</v>
      </c>
      <c r="L11613" t="s">
        <v>65</v>
      </c>
      <c r="M11613" t="s">
        <v>63</v>
      </c>
      <c r="N11613" t="s">
        <v>10</v>
      </c>
      <c r="O11613" t="s">
        <v>11</v>
      </c>
      <c r="P11613" s="1">
        <v>33</v>
      </c>
      <c r="Q116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14" spans="5:17" x14ac:dyDescent="0.25">
      <c r="E11614">
        <v>4008</v>
      </c>
      <c r="F11614" t="s">
        <v>48</v>
      </c>
      <c r="G11614" t="s">
        <v>18</v>
      </c>
      <c r="H11614" t="s">
        <v>8</v>
      </c>
      <c r="I11614" t="s">
        <v>9</v>
      </c>
      <c r="J11614" s="2">
        <f>SUMIFS(Table3[TimesUsed],Table3[TripChainId],Table2[[#This Row],[TripChainId]])</f>
        <v>0</v>
      </c>
      <c r="L11614" t="s">
        <v>65</v>
      </c>
      <c r="M11614" t="s">
        <v>63</v>
      </c>
      <c r="N11614" t="s">
        <v>16</v>
      </c>
      <c r="O11614" t="s">
        <v>9</v>
      </c>
      <c r="P11614" s="1">
        <v>110</v>
      </c>
      <c r="Q116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15" spans="5:17" x14ac:dyDescent="0.25">
      <c r="E11615">
        <v>4008</v>
      </c>
      <c r="F11615" t="s">
        <v>18</v>
      </c>
      <c r="G11615" t="s">
        <v>45</v>
      </c>
      <c r="H11615" t="s">
        <v>16</v>
      </c>
      <c r="I11615" t="s">
        <v>11</v>
      </c>
      <c r="J11615" s="2">
        <f>SUMIFS(Table3[TimesUsed],Table3[TripChainId],Table2[[#This Row],[TripChainId]])</f>
        <v>0</v>
      </c>
      <c r="L11615" t="s">
        <v>65</v>
      </c>
      <c r="M11615" t="s">
        <v>63</v>
      </c>
      <c r="N11615" t="s">
        <v>16</v>
      </c>
      <c r="O11615" t="s">
        <v>11</v>
      </c>
      <c r="P11615" s="1">
        <v>155</v>
      </c>
      <c r="Q116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16" spans="5:17" x14ac:dyDescent="0.25">
      <c r="E11616">
        <v>4008</v>
      </c>
      <c r="F11616" t="s">
        <v>45</v>
      </c>
      <c r="G11616" t="s">
        <v>48</v>
      </c>
      <c r="H11616" t="s">
        <v>10</v>
      </c>
      <c r="I11616" t="s">
        <v>11</v>
      </c>
      <c r="J11616" s="2">
        <f>SUMIFS(Table3[TimesUsed],Table3[TripChainId],Table2[[#This Row],[TripChainId]])</f>
        <v>0</v>
      </c>
      <c r="L11616" t="s">
        <v>65</v>
      </c>
      <c r="M11616" t="s">
        <v>63</v>
      </c>
      <c r="N11616" t="s">
        <v>16</v>
      </c>
      <c r="O11616" t="s">
        <v>14</v>
      </c>
      <c r="P11616" s="1">
        <v>73</v>
      </c>
      <c r="Q116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17" spans="5:17" x14ac:dyDescent="0.25">
      <c r="E11617">
        <v>4009</v>
      </c>
      <c r="F11617" t="s">
        <v>48</v>
      </c>
      <c r="G11617" t="s">
        <v>18</v>
      </c>
      <c r="H11617" t="s">
        <v>8</v>
      </c>
      <c r="I11617" t="s">
        <v>9</v>
      </c>
      <c r="J11617" s="2">
        <f>SUMIFS(Table3[TimesUsed],Table3[TripChainId],Table2[[#This Row],[TripChainId]])</f>
        <v>0</v>
      </c>
      <c r="L11617" t="s">
        <v>65</v>
      </c>
      <c r="M11617" t="s">
        <v>63</v>
      </c>
      <c r="N11617" t="s">
        <v>16</v>
      </c>
      <c r="O11617" t="s">
        <v>12</v>
      </c>
      <c r="P11617" s="1">
        <v>72</v>
      </c>
      <c r="Q116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18" spans="5:17" x14ac:dyDescent="0.25">
      <c r="E11618">
        <v>4009</v>
      </c>
      <c r="F11618" t="s">
        <v>18</v>
      </c>
      <c r="G11618" t="s">
        <v>45</v>
      </c>
      <c r="H11618" t="s">
        <v>16</v>
      </c>
      <c r="I11618" t="s">
        <v>11</v>
      </c>
      <c r="J11618" s="2">
        <f>SUMIFS(Table3[TimesUsed],Table3[TripChainId],Table2[[#This Row],[TripChainId]])</f>
        <v>0</v>
      </c>
      <c r="L11618" t="s">
        <v>65</v>
      </c>
      <c r="M11618" t="s">
        <v>63</v>
      </c>
      <c r="N11618" t="s">
        <v>16</v>
      </c>
      <c r="O11618" t="s">
        <v>13</v>
      </c>
      <c r="P11618" s="1">
        <v>94</v>
      </c>
      <c r="Q116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19" spans="5:17" x14ac:dyDescent="0.25">
      <c r="E11619">
        <v>4009</v>
      </c>
      <c r="F11619" t="s">
        <v>45</v>
      </c>
      <c r="G11619" t="s">
        <v>48</v>
      </c>
      <c r="H11619" t="s">
        <v>10</v>
      </c>
      <c r="I11619" t="s">
        <v>12</v>
      </c>
      <c r="J11619" s="2">
        <f>SUMIFS(Table3[TimesUsed],Table3[TripChainId],Table2[[#This Row],[TripChainId]])</f>
        <v>0</v>
      </c>
      <c r="L11619" t="s">
        <v>65</v>
      </c>
      <c r="M11619" t="s">
        <v>43</v>
      </c>
      <c r="N11619" t="s">
        <v>8</v>
      </c>
      <c r="O11619" t="s">
        <v>9</v>
      </c>
      <c r="P11619" s="1">
        <v>20</v>
      </c>
      <c r="Q116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20" spans="5:17" x14ac:dyDescent="0.25">
      <c r="E11620">
        <v>4010</v>
      </c>
      <c r="F11620" t="s">
        <v>48</v>
      </c>
      <c r="G11620" t="s">
        <v>18</v>
      </c>
      <c r="H11620" t="s">
        <v>8</v>
      </c>
      <c r="I11620" t="s">
        <v>9</v>
      </c>
      <c r="J11620" s="2">
        <f>SUMIFS(Table3[TimesUsed],Table3[TripChainId],Table2[[#This Row],[TripChainId]])</f>
        <v>0</v>
      </c>
      <c r="L11620" t="s">
        <v>65</v>
      </c>
      <c r="M11620" t="s">
        <v>43</v>
      </c>
      <c r="N11620" t="s">
        <v>16</v>
      </c>
      <c r="O11620" t="s">
        <v>9</v>
      </c>
      <c r="P11620" s="1">
        <v>36</v>
      </c>
      <c r="Q116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21" spans="5:17" x14ac:dyDescent="0.25">
      <c r="E11621">
        <v>4010</v>
      </c>
      <c r="F11621" t="s">
        <v>18</v>
      </c>
      <c r="G11621" t="s">
        <v>45</v>
      </c>
      <c r="H11621" t="s">
        <v>16</v>
      </c>
      <c r="I11621" t="s">
        <v>13</v>
      </c>
      <c r="J11621" s="2">
        <f>SUMIFS(Table3[TimesUsed],Table3[TripChainId],Table2[[#This Row],[TripChainId]])</f>
        <v>0</v>
      </c>
      <c r="L11621" t="s">
        <v>65</v>
      </c>
      <c r="M11621" t="s">
        <v>43</v>
      </c>
      <c r="N11621" t="s">
        <v>16</v>
      </c>
      <c r="O11621" t="s">
        <v>11</v>
      </c>
      <c r="P11621" s="1">
        <v>76</v>
      </c>
      <c r="Q116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22" spans="5:17" x14ac:dyDescent="0.25">
      <c r="E11622">
        <v>4010</v>
      </c>
      <c r="F11622" t="s">
        <v>45</v>
      </c>
      <c r="G11622" t="s">
        <v>48</v>
      </c>
      <c r="H11622" t="s">
        <v>10</v>
      </c>
      <c r="I11622" t="s">
        <v>12</v>
      </c>
      <c r="J11622" s="2">
        <f>SUMIFS(Table3[TimesUsed],Table3[TripChainId],Table2[[#This Row],[TripChainId]])</f>
        <v>0</v>
      </c>
      <c r="L11622" t="s">
        <v>65</v>
      </c>
      <c r="M11622" t="s">
        <v>43</v>
      </c>
      <c r="N11622" t="s">
        <v>16</v>
      </c>
      <c r="O11622" t="s">
        <v>14</v>
      </c>
      <c r="P11622" s="1">
        <v>23</v>
      </c>
      <c r="Q116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23" spans="5:17" x14ac:dyDescent="0.25">
      <c r="E11623">
        <v>4011</v>
      </c>
      <c r="F11623" t="s">
        <v>48</v>
      </c>
      <c r="G11623" t="s">
        <v>18</v>
      </c>
      <c r="H11623" t="s">
        <v>8</v>
      </c>
      <c r="I11623" t="s">
        <v>9</v>
      </c>
      <c r="J11623" s="2">
        <f>SUMIFS(Table3[TimesUsed],Table3[TripChainId],Table2[[#This Row],[TripChainId]])</f>
        <v>0</v>
      </c>
      <c r="L11623" t="s">
        <v>65</v>
      </c>
      <c r="M11623" t="s">
        <v>43</v>
      </c>
      <c r="N11623" t="s">
        <v>16</v>
      </c>
      <c r="O11623" t="s">
        <v>12</v>
      </c>
      <c r="P11623" s="1">
        <v>22</v>
      </c>
      <c r="Q116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24" spans="5:17" x14ac:dyDescent="0.25">
      <c r="E11624">
        <v>4011</v>
      </c>
      <c r="F11624" t="s">
        <v>18</v>
      </c>
      <c r="G11624" t="s">
        <v>22</v>
      </c>
      <c r="H11624" t="s">
        <v>16</v>
      </c>
      <c r="I11624" t="s">
        <v>9</v>
      </c>
      <c r="J11624" s="2">
        <f>SUMIFS(Table3[TimesUsed],Table3[TripChainId],Table2[[#This Row],[TripChainId]])</f>
        <v>0</v>
      </c>
      <c r="L11624" t="s">
        <v>65</v>
      </c>
      <c r="M11624" t="s">
        <v>43</v>
      </c>
      <c r="N11624" t="s">
        <v>16</v>
      </c>
      <c r="O11624" t="s">
        <v>13</v>
      </c>
      <c r="P11624" s="1">
        <v>32</v>
      </c>
      <c r="Q116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25" spans="5:17" x14ac:dyDescent="0.25">
      <c r="E11625">
        <v>4011</v>
      </c>
      <c r="F11625" t="s">
        <v>22</v>
      </c>
      <c r="G11625" t="s">
        <v>48</v>
      </c>
      <c r="H11625" t="s">
        <v>10</v>
      </c>
      <c r="I11625" t="s">
        <v>13</v>
      </c>
      <c r="J11625" s="2">
        <f>SUMIFS(Table3[TimesUsed],Table3[TripChainId],Table2[[#This Row],[TripChainId]])</f>
        <v>0</v>
      </c>
      <c r="L11625" t="s">
        <v>65</v>
      </c>
      <c r="M11625" t="s">
        <v>30</v>
      </c>
      <c r="N11625" t="s">
        <v>8</v>
      </c>
      <c r="O11625" t="s">
        <v>9</v>
      </c>
      <c r="P11625" s="1">
        <v>3600</v>
      </c>
      <c r="Q116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26" spans="5:17" x14ac:dyDescent="0.25">
      <c r="E11626">
        <v>4012</v>
      </c>
      <c r="F11626" t="s">
        <v>48</v>
      </c>
      <c r="G11626" t="s">
        <v>18</v>
      </c>
      <c r="H11626" t="s">
        <v>8</v>
      </c>
      <c r="I11626" t="s">
        <v>9</v>
      </c>
      <c r="J11626" s="2">
        <f>SUMIFS(Table3[TimesUsed],Table3[TripChainId],Table2[[#This Row],[TripChainId]])</f>
        <v>0</v>
      </c>
      <c r="L11626" t="s">
        <v>65</v>
      </c>
      <c r="M11626" t="s">
        <v>30</v>
      </c>
      <c r="N11626" t="s">
        <v>8</v>
      </c>
      <c r="O11626" t="s">
        <v>11</v>
      </c>
      <c r="P11626" s="1">
        <v>373</v>
      </c>
      <c r="Q116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27" spans="5:17" x14ac:dyDescent="0.25">
      <c r="E11627">
        <v>4012</v>
      </c>
      <c r="F11627" t="s">
        <v>18</v>
      </c>
      <c r="G11627" t="s">
        <v>22</v>
      </c>
      <c r="H11627" t="s">
        <v>16</v>
      </c>
      <c r="I11627" t="s">
        <v>11</v>
      </c>
      <c r="J11627" s="2">
        <f>SUMIFS(Table3[TimesUsed],Table3[TripChainId],Table2[[#This Row],[TripChainId]])</f>
        <v>0</v>
      </c>
      <c r="L11627" t="s">
        <v>65</v>
      </c>
      <c r="M11627" t="s">
        <v>30</v>
      </c>
      <c r="N11627" t="s">
        <v>8</v>
      </c>
      <c r="O11627" t="s">
        <v>14</v>
      </c>
      <c r="P11627" s="1">
        <v>428</v>
      </c>
      <c r="Q116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28" spans="5:17" x14ac:dyDescent="0.25">
      <c r="E11628">
        <v>4012</v>
      </c>
      <c r="F11628" t="s">
        <v>22</v>
      </c>
      <c r="G11628" t="s">
        <v>48</v>
      </c>
      <c r="H11628" t="s">
        <v>10</v>
      </c>
      <c r="I11628" t="s">
        <v>13</v>
      </c>
      <c r="J11628" s="2">
        <f>SUMIFS(Table3[TimesUsed],Table3[TripChainId],Table2[[#This Row],[TripChainId]])</f>
        <v>0</v>
      </c>
      <c r="L11628" t="s">
        <v>65</v>
      </c>
      <c r="M11628" t="s">
        <v>30</v>
      </c>
      <c r="N11628" t="s">
        <v>8</v>
      </c>
      <c r="O11628" t="s">
        <v>12</v>
      </c>
      <c r="P11628" s="1">
        <v>427</v>
      </c>
      <c r="Q116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29" spans="5:17" x14ac:dyDescent="0.25">
      <c r="E11629">
        <v>4013</v>
      </c>
      <c r="F11629" t="s">
        <v>48</v>
      </c>
      <c r="G11629" t="s">
        <v>18</v>
      </c>
      <c r="H11629" t="s">
        <v>8</v>
      </c>
      <c r="I11629" t="s">
        <v>9</v>
      </c>
      <c r="J11629" s="2">
        <f>SUMIFS(Table3[TimesUsed],Table3[TripChainId],Table2[[#This Row],[TripChainId]])</f>
        <v>0</v>
      </c>
      <c r="L11629" t="s">
        <v>65</v>
      </c>
      <c r="M11629" t="s">
        <v>30</v>
      </c>
      <c r="N11629" t="s">
        <v>8</v>
      </c>
      <c r="O11629" t="s">
        <v>13</v>
      </c>
      <c r="P11629" s="1">
        <v>82</v>
      </c>
      <c r="Q116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30" spans="5:17" x14ac:dyDescent="0.25">
      <c r="E11630">
        <v>4013</v>
      </c>
      <c r="F11630" t="s">
        <v>18</v>
      </c>
      <c r="G11630" t="s">
        <v>22</v>
      </c>
      <c r="H11630" t="s">
        <v>16</v>
      </c>
      <c r="I11630" t="s">
        <v>13</v>
      </c>
      <c r="J11630" s="2">
        <f>SUMIFS(Table3[TimesUsed],Table3[TripChainId],Table2[[#This Row],[TripChainId]])</f>
        <v>0</v>
      </c>
      <c r="L11630" t="s">
        <v>65</v>
      </c>
      <c r="M11630" t="s">
        <v>30</v>
      </c>
      <c r="N11630" t="s">
        <v>10</v>
      </c>
      <c r="O11630" t="s">
        <v>9</v>
      </c>
      <c r="P11630" s="1">
        <v>31</v>
      </c>
      <c r="Q116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31" spans="5:17" x14ac:dyDescent="0.25">
      <c r="E11631">
        <v>4013</v>
      </c>
      <c r="F11631" t="s">
        <v>22</v>
      </c>
      <c r="G11631" t="s">
        <v>48</v>
      </c>
      <c r="H11631" t="s">
        <v>10</v>
      </c>
      <c r="I11631" t="s">
        <v>13</v>
      </c>
      <c r="J11631" s="2">
        <f>SUMIFS(Table3[TimesUsed],Table3[TripChainId],Table2[[#This Row],[TripChainId]])</f>
        <v>0</v>
      </c>
      <c r="L11631" t="s">
        <v>65</v>
      </c>
      <c r="M11631" t="s">
        <v>30</v>
      </c>
      <c r="N11631" t="s">
        <v>10</v>
      </c>
      <c r="O11631" t="s">
        <v>11</v>
      </c>
      <c r="P11631" s="1">
        <v>34</v>
      </c>
      <c r="Q116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32" spans="5:17" x14ac:dyDescent="0.25">
      <c r="E11632">
        <v>4014</v>
      </c>
      <c r="F11632" t="s">
        <v>48</v>
      </c>
      <c r="G11632" t="s">
        <v>18</v>
      </c>
      <c r="H11632" t="s">
        <v>8</v>
      </c>
      <c r="I11632" t="s">
        <v>9</v>
      </c>
      <c r="J11632" s="2">
        <f>SUMIFS(Table3[TimesUsed],Table3[TripChainId],Table2[[#This Row],[TripChainId]])</f>
        <v>0</v>
      </c>
      <c r="L11632" t="s">
        <v>65</v>
      </c>
      <c r="M11632" t="s">
        <v>30</v>
      </c>
      <c r="N11632" t="s">
        <v>10</v>
      </c>
      <c r="O11632" t="s">
        <v>13</v>
      </c>
      <c r="P11632" s="1">
        <v>28</v>
      </c>
      <c r="Q116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33" spans="5:17" x14ac:dyDescent="0.25">
      <c r="E11633">
        <v>4014</v>
      </c>
      <c r="F11633" t="s">
        <v>18</v>
      </c>
      <c r="G11633" t="s">
        <v>17</v>
      </c>
      <c r="H11633" t="s">
        <v>16</v>
      </c>
      <c r="I11633" t="s">
        <v>9</v>
      </c>
      <c r="J11633" s="2">
        <f>SUMIFS(Table3[TimesUsed],Table3[TripChainId],Table2[[#This Row],[TripChainId]])</f>
        <v>0</v>
      </c>
      <c r="L11633" t="s">
        <v>65</v>
      </c>
      <c r="M11633" t="s">
        <v>30</v>
      </c>
      <c r="N11633" t="s">
        <v>16</v>
      </c>
      <c r="O11633" t="s">
        <v>9</v>
      </c>
      <c r="P11633" s="1">
        <v>481</v>
      </c>
      <c r="Q116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34" spans="5:17" x14ac:dyDescent="0.25">
      <c r="E11634">
        <v>4014</v>
      </c>
      <c r="F11634" t="s">
        <v>17</v>
      </c>
      <c r="G11634" t="s">
        <v>48</v>
      </c>
      <c r="H11634" t="s">
        <v>10</v>
      </c>
      <c r="I11634" t="s">
        <v>9</v>
      </c>
      <c r="J11634" s="2">
        <f>SUMIFS(Table3[TimesUsed],Table3[TripChainId],Table2[[#This Row],[TripChainId]])</f>
        <v>0</v>
      </c>
      <c r="L11634" t="s">
        <v>65</v>
      </c>
      <c r="M11634" t="s">
        <v>30</v>
      </c>
      <c r="N11634" t="s">
        <v>16</v>
      </c>
      <c r="O11634" t="s">
        <v>11</v>
      </c>
      <c r="P11634" s="1">
        <v>401</v>
      </c>
      <c r="Q116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35" spans="5:17" x14ac:dyDescent="0.25">
      <c r="E11635">
        <v>4015</v>
      </c>
      <c r="F11635" t="s">
        <v>48</v>
      </c>
      <c r="G11635" t="s">
        <v>18</v>
      </c>
      <c r="H11635" t="s">
        <v>8</v>
      </c>
      <c r="I11635" t="s">
        <v>9</v>
      </c>
      <c r="J11635" s="2">
        <f>SUMIFS(Table3[TimesUsed],Table3[TripChainId],Table2[[#This Row],[TripChainId]])</f>
        <v>0</v>
      </c>
      <c r="L11635" t="s">
        <v>65</v>
      </c>
      <c r="M11635" t="s">
        <v>30</v>
      </c>
      <c r="N11635" t="s">
        <v>16</v>
      </c>
      <c r="O11635" t="s">
        <v>14</v>
      </c>
      <c r="P11635" s="1">
        <v>152</v>
      </c>
      <c r="Q116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36" spans="5:17" x14ac:dyDescent="0.25">
      <c r="E11636">
        <v>4015</v>
      </c>
      <c r="F11636" t="s">
        <v>18</v>
      </c>
      <c r="G11636" t="s">
        <v>17</v>
      </c>
      <c r="H11636" t="s">
        <v>16</v>
      </c>
      <c r="I11636" t="s">
        <v>9</v>
      </c>
      <c r="J11636" s="2">
        <f>SUMIFS(Table3[TimesUsed],Table3[TripChainId],Table2[[#This Row],[TripChainId]])</f>
        <v>0</v>
      </c>
      <c r="L11636" t="s">
        <v>65</v>
      </c>
      <c r="M11636" t="s">
        <v>30</v>
      </c>
      <c r="N11636" t="s">
        <v>16</v>
      </c>
      <c r="O11636" t="s">
        <v>12</v>
      </c>
      <c r="P11636" s="1">
        <v>151</v>
      </c>
      <c r="Q116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37" spans="5:17" x14ac:dyDescent="0.25">
      <c r="E11637">
        <v>4015</v>
      </c>
      <c r="F11637" t="s">
        <v>17</v>
      </c>
      <c r="G11637" t="s">
        <v>48</v>
      </c>
      <c r="H11637" t="s">
        <v>10</v>
      </c>
      <c r="I11637" t="s">
        <v>11</v>
      </c>
      <c r="J11637" s="2">
        <f>SUMIFS(Table3[TimesUsed],Table3[TripChainId],Table2[[#This Row],[TripChainId]])</f>
        <v>0</v>
      </c>
      <c r="L11637" t="s">
        <v>65</v>
      </c>
      <c r="M11637" t="s">
        <v>30</v>
      </c>
      <c r="N11637" t="s">
        <v>16</v>
      </c>
      <c r="O11637" t="s">
        <v>13</v>
      </c>
      <c r="P11637" s="1">
        <v>191</v>
      </c>
      <c r="Q116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38" spans="5:17" x14ac:dyDescent="0.25">
      <c r="E11638">
        <v>4016</v>
      </c>
      <c r="F11638" t="s">
        <v>48</v>
      </c>
      <c r="G11638" t="s">
        <v>18</v>
      </c>
      <c r="H11638" t="s">
        <v>8</v>
      </c>
      <c r="I11638" t="s">
        <v>9</v>
      </c>
      <c r="J11638" s="2">
        <f>SUMIFS(Table3[TimesUsed],Table3[TripChainId],Table2[[#This Row],[TripChainId]])</f>
        <v>0</v>
      </c>
      <c r="L11638" t="s">
        <v>65</v>
      </c>
      <c r="M11638" t="s">
        <v>55</v>
      </c>
      <c r="N11638" t="s">
        <v>8</v>
      </c>
      <c r="O11638" t="s">
        <v>9</v>
      </c>
      <c r="P11638" s="1">
        <v>28</v>
      </c>
      <c r="Q116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39" spans="5:17" x14ac:dyDescent="0.25">
      <c r="E11639">
        <v>4016</v>
      </c>
      <c r="F11639" t="s">
        <v>18</v>
      </c>
      <c r="G11639" t="s">
        <v>17</v>
      </c>
      <c r="H11639" t="s">
        <v>16</v>
      </c>
      <c r="I11639" t="s">
        <v>9</v>
      </c>
      <c r="J11639" s="2">
        <f>SUMIFS(Table3[TimesUsed],Table3[TripChainId],Table2[[#This Row],[TripChainId]])</f>
        <v>0</v>
      </c>
      <c r="L11639" t="s">
        <v>65</v>
      </c>
      <c r="M11639" t="s">
        <v>55</v>
      </c>
      <c r="N11639" t="s">
        <v>16</v>
      </c>
      <c r="O11639" t="s">
        <v>9</v>
      </c>
      <c r="P11639" s="1">
        <v>24</v>
      </c>
      <c r="Q116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40" spans="5:17" x14ac:dyDescent="0.25">
      <c r="E11640">
        <v>4016</v>
      </c>
      <c r="F11640" t="s">
        <v>17</v>
      </c>
      <c r="G11640" t="s">
        <v>48</v>
      </c>
      <c r="H11640" t="s">
        <v>10</v>
      </c>
      <c r="I11640" t="s">
        <v>12</v>
      </c>
      <c r="J11640" s="2">
        <f>SUMIFS(Table3[TimesUsed],Table3[TripChainId],Table2[[#This Row],[TripChainId]])</f>
        <v>0</v>
      </c>
      <c r="L11640" t="s">
        <v>65</v>
      </c>
      <c r="M11640" t="s">
        <v>55</v>
      </c>
      <c r="N11640" t="s">
        <v>16</v>
      </c>
      <c r="O11640" t="s">
        <v>11</v>
      </c>
      <c r="P11640" s="1">
        <v>68</v>
      </c>
      <c r="Q116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41" spans="5:17" x14ac:dyDescent="0.25">
      <c r="E11641">
        <v>4017</v>
      </c>
      <c r="F11641" t="s">
        <v>48</v>
      </c>
      <c r="G11641" t="s">
        <v>18</v>
      </c>
      <c r="H11641" t="s">
        <v>8</v>
      </c>
      <c r="I11641" t="s">
        <v>9</v>
      </c>
      <c r="J11641" s="2">
        <f>SUMIFS(Table3[TimesUsed],Table3[TripChainId],Table2[[#This Row],[TripChainId]])</f>
        <v>0</v>
      </c>
      <c r="L11641" t="s">
        <v>65</v>
      </c>
      <c r="M11641" t="s">
        <v>55</v>
      </c>
      <c r="N11641" t="s">
        <v>16</v>
      </c>
      <c r="O11641" t="s">
        <v>14</v>
      </c>
      <c r="P11641" s="1">
        <v>26</v>
      </c>
      <c r="Q116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42" spans="5:17" x14ac:dyDescent="0.25">
      <c r="E11642">
        <v>4017</v>
      </c>
      <c r="F11642" t="s">
        <v>18</v>
      </c>
      <c r="G11642" t="s">
        <v>17</v>
      </c>
      <c r="H11642" t="s">
        <v>16</v>
      </c>
      <c r="I11642" t="s">
        <v>9</v>
      </c>
      <c r="J11642" s="2">
        <f>SUMIFS(Table3[TimesUsed],Table3[TripChainId],Table2[[#This Row],[TripChainId]])</f>
        <v>0</v>
      </c>
      <c r="L11642" t="s">
        <v>65</v>
      </c>
      <c r="M11642" t="s">
        <v>55</v>
      </c>
      <c r="N11642" t="s">
        <v>16</v>
      </c>
      <c r="O11642" t="s">
        <v>12</v>
      </c>
      <c r="P11642" s="1">
        <v>26</v>
      </c>
      <c r="Q116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43" spans="5:17" x14ac:dyDescent="0.25">
      <c r="E11643">
        <v>4017</v>
      </c>
      <c r="F11643" t="s">
        <v>17</v>
      </c>
      <c r="G11643" t="s">
        <v>48</v>
      </c>
      <c r="H11643" t="s">
        <v>10</v>
      </c>
      <c r="I11643" t="s">
        <v>13</v>
      </c>
      <c r="J11643" s="2">
        <f>SUMIFS(Table3[TimesUsed],Table3[TripChainId],Table2[[#This Row],[TripChainId]])</f>
        <v>0</v>
      </c>
      <c r="L11643" t="s">
        <v>65</v>
      </c>
      <c r="M11643" t="s">
        <v>55</v>
      </c>
      <c r="N11643" t="s">
        <v>16</v>
      </c>
      <c r="O11643" t="s">
        <v>13</v>
      </c>
      <c r="P11643" s="1">
        <v>33</v>
      </c>
      <c r="Q116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44" spans="5:17" x14ac:dyDescent="0.25">
      <c r="E11644">
        <v>4018</v>
      </c>
      <c r="F11644" t="s">
        <v>48</v>
      </c>
      <c r="G11644" t="s">
        <v>18</v>
      </c>
      <c r="H11644" t="s">
        <v>8</v>
      </c>
      <c r="I11644" t="s">
        <v>9</v>
      </c>
      <c r="J11644" s="2">
        <f>SUMIFS(Table3[TimesUsed],Table3[TripChainId],Table2[[#This Row],[TripChainId]])</f>
        <v>0</v>
      </c>
      <c r="L11644" t="s">
        <v>65</v>
      </c>
      <c r="M11644" t="s">
        <v>69</v>
      </c>
      <c r="N11644" t="s">
        <v>8</v>
      </c>
      <c r="O11644" t="s">
        <v>9</v>
      </c>
      <c r="P11644" s="1">
        <v>151</v>
      </c>
      <c r="Q116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45" spans="5:17" x14ac:dyDescent="0.25">
      <c r="E11645">
        <v>4018</v>
      </c>
      <c r="F11645" t="s">
        <v>18</v>
      </c>
      <c r="G11645" t="s">
        <v>17</v>
      </c>
      <c r="H11645" t="s">
        <v>16</v>
      </c>
      <c r="I11645" t="s">
        <v>11</v>
      </c>
      <c r="J11645" s="2">
        <f>SUMIFS(Table3[TimesUsed],Table3[TripChainId],Table2[[#This Row],[TripChainId]])</f>
        <v>0</v>
      </c>
      <c r="L11645" t="s">
        <v>65</v>
      </c>
      <c r="M11645" t="s">
        <v>69</v>
      </c>
      <c r="N11645" t="s">
        <v>8</v>
      </c>
      <c r="O11645" t="s">
        <v>11</v>
      </c>
      <c r="P11645" s="1">
        <v>29</v>
      </c>
      <c r="Q116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46" spans="5:17" x14ac:dyDescent="0.25">
      <c r="E11646">
        <v>4018</v>
      </c>
      <c r="F11646" t="s">
        <v>17</v>
      </c>
      <c r="G11646" t="s">
        <v>48</v>
      </c>
      <c r="H11646" t="s">
        <v>10</v>
      </c>
      <c r="I11646" t="s">
        <v>11</v>
      </c>
      <c r="J11646" s="2">
        <f>SUMIFS(Table3[TimesUsed],Table3[TripChainId],Table2[[#This Row],[TripChainId]])</f>
        <v>0</v>
      </c>
      <c r="L11646" t="s">
        <v>65</v>
      </c>
      <c r="M11646" t="s">
        <v>69</v>
      </c>
      <c r="N11646" t="s">
        <v>8</v>
      </c>
      <c r="O11646" t="s">
        <v>14</v>
      </c>
      <c r="P11646" s="1">
        <v>78</v>
      </c>
      <c r="Q116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47" spans="5:17" x14ac:dyDescent="0.25">
      <c r="E11647">
        <v>4019</v>
      </c>
      <c r="F11647" t="s">
        <v>48</v>
      </c>
      <c r="G11647" t="s">
        <v>18</v>
      </c>
      <c r="H11647" t="s">
        <v>8</v>
      </c>
      <c r="I11647" t="s">
        <v>9</v>
      </c>
      <c r="J11647" s="2">
        <f>SUMIFS(Table3[TimesUsed],Table3[TripChainId],Table2[[#This Row],[TripChainId]])</f>
        <v>0</v>
      </c>
      <c r="L11647" t="s">
        <v>65</v>
      </c>
      <c r="M11647" t="s">
        <v>69</v>
      </c>
      <c r="N11647" t="s">
        <v>8</v>
      </c>
      <c r="O11647" t="s">
        <v>12</v>
      </c>
      <c r="P11647" s="1">
        <v>77</v>
      </c>
      <c r="Q116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48" spans="5:17" x14ac:dyDescent="0.25">
      <c r="E11648">
        <v>4019</v>
      </c>
      <c r="F11648" t="s">
        <v>18</v>
      </c>
      <c r="G11648" t="s">
        <v>17</v>
      </c>
      <c r="H11648" t="s">
        <v>16</v>
      </c>
      <c r="I11648" t="s">
        <v>11</v>
      </c>
      <c r="J11648" s="2">
        <f>SUMIFS(Table3[TimesUsed],Table3[TripChainId],Table2[[#This Row],[TripChainId]])</f>
        <v>0</v>
      </c>
      <c r="L11648" t="s">
        <v>65</v>
      </c>
      <c r="M11648" t="s">
        <v>69</v>
      </c>
      <c r="N11648" t="s">
        <v>10</v>
      </c>
      <c r="O11648" t="s">
        <v>11</v>
      </c>
      <c r="P11648" s="1">
        <v>22</v>
      </c>
      <c r="Q116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49" spans="5:17" x14ac:dyDescent="0.25">
      <c r="E11649">
        <v>4019</v>
      </c>
      <c r="F11649" t="s">
        <v>17</v>
      </c>
      <c r="G11649" t="s">
        <v>48</v>
      </c>
      <c r="H11649" t="s">
        <v>10</v>
      </c>
      <c r="I11649" t="s">
        <v>12</v>
      </c>
      <c r="J11649" s="2">
        <f>SUMIFS(Table3[TimesUsed],Table3[TripChainId],Table2[[#This Row],[TripChainId]])</f>
        <v>0</v>
      </c>
      <c r="L11649" t="s">
        <v>65</v>
      </c>
      <c r="M11649" t="s">
        <v>69</v>
      </c>
      <c r="N11649" t="s">
        <v>10</v>
      </c>
      <c r="O11649" t="s">
        <v>13</v>
      </c>
      <c r="P11649" s="1">
        <v>29</v>
      </c>
      <c r="Q116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50" spans="5:17" x14ac:dyDescent="0.25">
      <c r="E11650">
        <v>4020</v>
      </c>
      <c r="F11650" t="s">
        <v>48</v>
      </c>
      <c r="G11650" t="s">
        <v>18</v>
      </c>
      <c r="H11650" t="s">
        <v>8</v>
      </c>
      <c r="I11650" t="s">
        <v>9</v>
      </c>
      <c r="J11650" s="2">
        <f>SUMIFS(Table3[TimesUsed],Table3[TripChainId],Table2[[#This Row],[TripChainId]])</f>
        <v>0</v>
      </c>
      <c r="L11650" t="s">
        <v>65</v>
      </c>
      <c r="M11650" t="s">
        <v>69</v>
      </c>
      <c r="N11650" t="s">
        <v>16</v>
      </c>
      <c r="O11650" t="s">
        <v>9</v>
      </c>
      <c r="P11650" s="1">
        <v>73</v>
      </c>
      <c r="Q116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51" spans="5:17" x14ac:dyDescent="0.25">
      <c r="E11651">
        <v>4020</v>
      </c>
      <c r="F11651" t="s">
        <v>18</v>
      </c>
      <c r="G11651" t="s">
        <v>17</v>
      </c>
      <c r="H11651" t="s">
        <v>16</v>
      </c>
      <c r="I11651" t="s">
        <v>11</v>
      </c>
      <c r="J11651" s="2">
        <f>SUMIFS(Table3[TimesUsed],Table3[TripChainId],Table2[[#This Row],[TripChainId]])</f>
        <v>0</v>
      </c>
      <c r="L11651" t="s">
        <v>65</v>
      </c>
      <c r="M11651" t="s">
        <v>69</v>
      </c>
      <c r="N11651" t="s">
        <v>16</v>
      </c>
      <c r="O11651" t="s">
        <v>11</v>
      </c>
      <c r="P11651" s="1">
        <v>112</v>
      </c>
      <c r="Q116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52" spans="5:17" x14ac:dyDescent="0.25">
      <c r="E11652">
        <v>4020</v>
      </c>
      <c r="F11652" t="s">
        <v>17</v>
      </c>
      <c r="G11652" t="s">
        <v>48</v>
      </c>
      <c r="H11652" t="s">
        <v>10</v>
      </c>
      <c r="I11652" t="s">
        <v>13</v>
      </c>
      <c r="J11652" s="2">
        <f>SUMIFS(Table3[TimesUsed],Table3[TripChainId],Table2[[#This Row],[TripChainId]])</f>
        <v>0</v>
      </c>
      <c r="L11652" t="s">
        <v>65</v>
      </c>
      <c r="M11652" t="s">
        <v>69</v>
      </c>
      <c r="N11652" t="s">
        <v>16</v>
      </c>
      <c r="O11652" t="s">
        <v>14</v>
      </c>
      <c r="P11652" s="1">
        <v>52</v>
      </c>
      <c r="Q116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53" spans="5:17" x14ac:dyDescent="0.25">
      <c r="E11653">
        <v>4021</v>
      </c>
      <c r="F11653" t="s">
        <v>48</v>
      </c>
      <c r="G11653" t="s">
        <v>18</v>
      </c>
      <c r="H11653" t="s">
        <v>8</v>
      </c>
      <c r="I11653" t="s">
        <v>9</v>
      </c>
      <c r="J11653" s="2">
        <f>SUMIFS(Table3[TimesUsed],Table3[TripChainId],Table2[[#This Row],[TripChainId]])</f>
        <v>0</v>
      </c>
      <c r="L11653" t="s">
        <v>65</v>
      </c>
      <c r="M11653" t="s">
        <v>69</v>
      </c>
      <c r="N11653" t="s">
        <v>16</v>
      </c>
      <c r="O11653" t="s">
        <v>12</v>
      </c>
      <c r="P11653" s="1">
        <v>51</v>
      </c>
      <c r="Q116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54" spans="5:17" x14ac:dyDescent="0.25">
      <c r="E11654">
        <v>4021</v>
      </c>
      <c r="F11654" t="s">
        <v>18</v>
      </c>
      <c r="G11654" t="s">
        <v>17</v>
      </c>
      <c r="H11654" t="s">
        <v>16</v>
      </c>
      <c r="I11654" t="s">
        <v>12</v>
      </c>
      <c r="J11654" s="2">
        <f>SUMIFS(Table3[TimesUsed],Table3[TripChainId],Table2[[#This Row],[TripChainId]])</f>
        <v>0</v>
      </c>
      <c r="L11654" t="s">
        <v>65</v>
      </c>
      <c r="M11654" t="s">
        <v>69</v>
      </c>
      <c r="N11654" t="s">
        <v>16</v>
      </c>
      <c r="O11654" t="s">
        <v>13</v>
      </c>
      <c r="P11654" s="1">
        <v>66</v>
      </c>
      <c r="Q116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55" spans="5:17" x14ac:dyDescent="0.25">
      <c r="E11655">
        <v>4021</v>
      </c>
      <c r="F11655" t="s">
        <v>17</v>
      </c>
      <c r="G11655" t="s">
        <v>48</v>
      </c>
      <c r="H11655" t="s">
        <v>10</v>
      </c>
      <c r="I11655" t="s">
        <v>12</v>
      </c>
      <c r="J11655" s="2">
        <f>SUMIFS(Table3[TimesUsed],Table3[TripChainId],Table2[[#This Row],[TripChainId]])</f>
        <v>0</v>
      </c>
      <c r="L11655" t="s">
        <v>65</v>
      </c>
      <c r="M11655" t="s">
        <v>70</v>
      </c>
      <c r="N11655" t="s">
        <v>8</v>
      </c>
      <c r="O11655" t="s">
        <v>9</v>
      </c>
      <c r="P11655" s="1">
        <v>751</v>
      </c>
      <c r="Q116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56" spans="5:17" x14ac:dyDescent="0.25">
      <c r="E11656">
        <v>4022</v>
      </c>
      <c r="F11656" t="s">
        <v>48</v>
      </c>
      <c r="G11656" t="s">
        <v>18</v>
      </c>
      <c r="H11656" t="s">
        <v>8</v>
      </c>
      <c r="I11656" t="s">
        <v>9</v>
      </c>
      <c r="J11656" s="2">
        <f>SUMIFS(Table3[TimesUsed],Table3[TripChainId],Table2[[#This Row],[TripChainId]])</f>
        <v>0</v>
      </c>
      <c r="L11656" t="s">
        <v>65</v>
      </c>
      <c r="M11656" t="s">
        <v>70</v>
      </c>
      <c r="N11656" t="s">
        <v>8</v>
      </c>
      <c r="O11656" t="s">
        <v>11</v>
      </c>
      <c r="P11656" s="1">
        <v>315</v>
      </c>
      <c r="Q116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57" spans="5:17" x14ac:dyDescent="0.25">
      <c r="E11657">
        <v>4022</v>
      </c>
      <c r="F11657" t="s">
        <v>18</v>
      </c>
      <c r="G11657" t="s">
        <v>17</v>
      </c>
      <c r="H11657" t="s">
        <v>16</v>
      </c>
      <c r="I11657" t="s">
        <v>13</v>
      </c>
      <c r="J11657" s="2">
        <f>SUMIFS(Table3[TimesUsed],Table3[TripChainId],Table2[[#This Row],[TripChainId]])</f>
        <v>0</v>
      </c>
      <c r="L11657" t="s">
        <v>65</v>
      </c>
      <c r="M11657" t="s">
        <v>70</v>
      </c>
      <c r="N11657" t="s">
        <v>8</v>
      </c>
      <c r="O11657" t="s">
        <v>14</v>
      </c>
      <c r="P11657" s="1">
        <v>279</v>
      </c>
      <c r="Q116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58" spans="5:17" x14ac:dyDescent="0.25">
      <c r="E11658">
        <v>4022</v>
      </c>
      <c r="F11658" t="s">
        <v>17</v>
      </c>
      <c r="G11658" t="s">
        <v>48</v>
      </c>
      <c r="H11658" t="s">
        <v>10</v>
      </c>
      <c r="I11658" t="s">
        <v>12</v>
      </c>
      <c r="J11658" s="2">
        <f>SUMIFS(Table3[TimesUsed],Table3[TripChainId],Table2[[#This Row],[TripChainId]])</f>
        <v>0</v>
      </c>
      <c r="L11658" t="s">
        <v>65</v>
      </c>
      <c r="M11658" t="s">
        <v>70</v>
      </c>
      <c r="N11658" t="s">
        <v>8</v>
      </c>
      <c r="O11658" t="s">
        <v>12</v>
      </c>
      <c r="P11658" s="1">
        <v>278</v>
      </c>
      <c r="Q116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59" spans="5:17" x14ac:dyDescent="0.25">
      <c r="E11659">
        <v>4023</v>
      </c>
      <c r="F11659" t="s">
        <v>48</v>
      </c>
      <c r="G11659" t="s">
        <v>18</v>
      </c>
      <c r="H11659" t="s">
        <v>8</v>
      </c>
      <c r="I11659" t="s">
        <v>9</v>
      </c>
      <c r="J11659" s="2">
        <f>SUMIFS(Table3[TimesUsed],Table3[TripChainId],Table2[[#This Row],[TripChainId]])</f>
        <v>25</v>
      </c>
      <c r="L11659" t="s">
        <v>65</v>
      </c>
      <c r="M11659" t="s">
        <v>70</v>
      </c>
      <c r="N11659" t="s">
        <v>8</v>
      </c>
      <c r="O11659" t="s">
        <v>13</v>
      </c>
      <c r="P11659" s="1">
        <v>134</v>
      </c>
      <c r="Q116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60" spans="5:17" x14ac:dyDescent="0.25">
      <c r="E11660">
        <v>4023</v>
      </c>
      <c r="F11660" t="s">
        <v>18</v>
      </c>
      <c r="G11660" t="s">
        <v>17</v>
      </c>
      <c r="H11660" t="s">
        <v>16</v>
      </c>
      <c r="I11660" t="s">
        <v>13</v>
      </c>
      <c r="J11660" s="2">
        <f>SUMIFS(Table3[TimesUsed],Table3[TripChainId],Table2[[#This Row],[TripChainId]])</f>
        <v>25</v>
      </c>
      <c r="L11660" t="s">
        <v>65</v>
      </c>
      <c r="M11660" t="s">
        <v>70</v>
      </c>
      <c r="N11660" t="s">
        <v>10</v>
      </c>
      <c r="O11660" t="s">
        <v>9</v>
      </c>
      <c r="P11660" s="1">
        <v>101</v>
      </c>
      <c r="Q116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61" spans="5:17" x14ac:dyDescent="0.25">
      <c r="E11661">
        <v>4023</v>
      </c>
      <c r="F11661" t="s">
        <v>17</v>
      </c>
      <c r="G11661" t="s">
        <v>48</v>
      </c>
      <c r="H11661" t="s">
        <v>10</v>
      </c>
      <c r="I11661" t="s">
        <v>13</v>
      </c>
      <c r="J11661" s="2">
        <f>SUMIFS(Table3[TimesUsed],Table3[TripChainId],Table2[[#This Row],[TripChainId]])</f>
        <v>25</v>
      </c>
      <c r="L11661" t="s">
        <v>65</v>
      </c>
      <c r="M11661" t="s">
        <v>70</v>
      </c>
      <c r="N11661" t="s">
        <v>10</v>
      </c>
      <c r="O11661" t="s">
        <v>11</v>
      </c>
      <c r="P11661" s="1">
        <v>316</v>
      </c>
      <c r="Q116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62" spans="5:17" x14ac:dyDescent="0.25">
      <c r="E11662">
        <v>4024</v>
      </c>
      <c r="F11662" t="s">
        <v>48</v>
      </c>
      <c r="G11662" t="s">
        <v>18</v>
      </c>
      <c r="H11662" t="s">
        <v>8</v>
      </c>
      <c r="I11662" t="s">
        <v>9</v>
      </c>
      <c r="J11662" s="2">
        <f>SUMIFS(Table3[TimesUsed],Table3[TripChainId],Table2[[#This Row],[TripChainId]])</f>
        <v>0</v>
      </c>
      <c r="L11662" t="s">
        <v>65</v>
      </c>
      <c r="M11662" t="s">
        <v>70</v>
      </c>
      <c r="N11662" t="s">
        <v>10</v>
      </c>
      <c r="O11662" t="s">
        <v>14</v>
      </c>
      <c r="P11662" s="1">
        <v>203</v>
      </c>
      <c r="Q116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63" spans="5:17" x14ac:dyDescent="0.25">
      <c r="E11663">
        <v>4024</v>
      </c>
      <c r="F11663" t="s">
        <v>18</v>
      </c>
      <c r="G11663" t="s">
        <v>43</v>
      </c>
      <c r="H11663" t="s">
        <v>16</v>
      </c>
      <c r="I11663" t="s">
        <v>9</v>
      </c>
      <c r="J11663" s="2">
        <f>SUMIFS(Table3[TimesUsed],Table3[TripChainId],Table2[[#This Row],[TripChainId]])</f>
        <v>0</v>
      </c>
      <c r="L11663" t="s">
        <v>65</v>
      </c>
      <c r="M11663" t="s">
        <v>70</v>
      </c>
      <c r="N11663" t="s">
        <v>10</v>
      </c>
      <c r="O11663" t="s">
        <v>12</v>
      </c>
      <c r="P11663" s="1">
        <v>203</v>
      </c>
      <c r="Q116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64" spans="5:17" x14ac:dyDescent="0.25">
      <c r="E11664">
        <v>4024</v>
      </c>
      <c r="F11664" t="s">
        <v>43</v>
      </c>
      <c r="G11664" t="s">
        <v>48</v>
      </c>
      <c r="H11664" t="s">
        <v>10</v>
      </c>
      <c r="I11664" t="s">
        <v>11</v>
      </c>
      <c r="J11664" s="2">
        <f>SUMIFS(Table3[TimesUsed],Table3[TripChainId],Table2[[#This Row],[TripChainId]])</f>
        <v>0</v>
      </c>
      <c r="L11664" t="s">
        <v>65</v>
      </c>
      <c r="M11664" t="s">
        <v>70</v>
      </c>
      <c r="N11664" t="s">
        <v>10</v>
      </c>
      <c r="O11664" t="s">
        <v>13</v>
      </c>
      <c r="P11664" s="1">
        <v>477</v>
      </c>
      <c r="Q116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65" spans="5:17" x14ac:dyDescent="0.25">
      <c r="E11665">
        <v>4025</v>
      </c>
      <c r="F11665" t="s">
        <v>48</v>
      </c>
      <c r="G11665" t="s">
        <v>18</v>
      </c>
      <c r="H11665" t="s">
        <v>8</v>
      </c>
      <c r="I11665" t="s">
        <v>9</v>
      </c>
      <c r="J11665" s="2">
        <f>SUMIFS(Table3[TimesUsed],Table3[TripChainId],Table2[[#This Row],[TripChainId]])</f>
        <v>0</v>
      </c>
      <c r="L11665" t="s">
        <v>65</v>
      </c>
      <c r="M11665" t="s">
        <v>70</v>
      </c>
      <c r="N11665" t="s">
        <v>16</v>
      </c>
      <c r="O11665" t="s">
        <v>9</v>
      </c>
      <c r="P11665" s="1">
        <v>789</v>
      </c>
      <c r="Q116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66" spans="5:17" x14ac:dyDescent="0.25">
      <c r="E11666">
        <v>4025</v>
      </c>
      <c r="F11666" t="s">
        <v>18</v>
      </c>
      <c r="G11666" t="s">
        <v>43</v>
      </c>
      <c r="H11666" t="s">
        <v>16</v>
      </c>
      <c r="I11666" t="s">
        <v>9</v>
      </c>
      <c r="J11666" s="2">
        <f>SUMIFS(Table3[TimesUsed],Table3[TripChainId],Table2[[#This Row],[TripChainId]])</f>
        <v>0</v>
      </c>
      <c r="L11666" t="s">
        <v>65</v>
      </c>
      <c r="M11666" t="s">
        <v>70</v>
      </c>
      <c r="N11666" t="s">
        <v>16</v>
      </c>
      <c r="O11666" t="s">
        <v>11</v>
      </c>
      <c r="P11666" s="1">
        <v>2201</v>
      </c>
      <c r="Q116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67" spans="5:17" x14ac:dyDescent="0.25">
      <c r="E11667">
        <v>4025</v>
      </c>
      <c r="F11667" t="s">
        <v>43</v>
      </c>
      <c r="G11667" t="s">
        <v>48</v>
      </c>
      <c r="H11667" t="s">
        <v>10</v>
      </c>
      <c r="I11667" t="s">
        <v>13</v>
      </c>
      <c r="J11667" s="2">
        <f>SUMIFS(Table3[TimesUsed],Table3[TripChainId],Table2[[#This Row],[TripChainId]])</f>
        <v>0</v>
      </c>
      <c r="L11667" t="s">
        <v>65</v>
      </c>
      <c r="M11667" t="s">
        <v>70</v>
      </c>
      <c r="N11667" t="s">
        <v>16</v>
      </c>
      <c r="O11667" t="s">
        <v>14</v>
      </c>
      <c r="P11667" s="1">
        <v>682</v>
      </c>
      <c r="Q116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68" spans="5:17" x14ac:dyDescent="0.25">
      <c r="E11668">
        <v>4026</v>
      </c>
      <c r="F11668" t="s">
        <v>48</v>
      </c>
      <c r="G11668" t="s">
        <v>18</v>
      </c>
      <c r="H11668" t="s">
        <v>8</v>
      </c>
      <c r="I11668" t="s">
        <v>9</v>
      </c>
      <c r="J11668" s="2">
        <f>SUMIFS(Table3[TimesUsed],Table3[TripChainId],Table2[[#This Row],[TripChainId]])</f>
        <v>0</v>
      </c>
      <c r="L11668" t="s">
        <v>65</v>
      </c>
      <c r="M11668" t="s">
        <v>70</v>
      </c>
      <c r="N11668" t="s">
        <v>16</v>
      </c>
      <c r="O11668" t="s">
        <v>12</v>
      </c>
      <c r="P11668" s="1">
        <v>681</v>
      </c>
      <c r="Q116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69" spans="5:17" x14ac:dyDescent="0.25">
      <c r="E11669">
        <v>4026</v>
      </c>
      <c r="F11669" t="s">
        <v>18</v>
      </c>
      <c r="G11669" t="s">
        <v>43</v>
      </c>
      <c r="H11669" t="s">
        <v>16</v>
      </c>
      <c r="I11669" t="s">
        <v>11</v>
      </c>
      <c r="J11669" s="2">
        <f>SUMIFS(Table3[TimesUsed],Table3[TripChainId],Table2[[#This Row],[TripChainId]])</f>
        <v>0</v>
      </c>
      <c r="L11669" t="s">
        <v>65</v>
      </c>
      <c r="M11669" t="s">
        <v>70</v>
      </c>
      <c r="N11669" t="s">
        <v>16</v>
      </c>
      <c r="O11669" t="s">
        <v>13</v>
      </c>
      <c r="P11669" s="1">
        <v>886</v>
      </c>
      <c r="Q116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70" spans="5:17" x14ac:dyDescent="0.25">
      <c r="E11670">
        <v>4026</v>
      </c>
      <c r="F11670" t="s">
        <v>43</v>
      </c>
      <c r="G11670" t="s">
        <v>48</v>
      </c>
      <c r="H11670" t="s">
        <v>10</v>
      </c>
      <c r="I11670" t="s">
        <v>11</v>
      </c>
      <c r="J11670" s="2">
        <f>SUMIFS(Table3[TimesUsed],Table3[TripChainId],Table2[[#This Row],[TripChainId]])</f>
        <v>0</v>
      </c>
      <c r="L11670" t="s">
        <v>65</v>
      </c>
      <c r="M11670" t="s">
        <v>56</v>
      </c>
      <c r="N11670" t="s">
        <v>8</v>
      </c>
      <c r="O11670" t="s">
        <v>9</v>
      </c>
      <c r="P11670" s="1">
        <v>1218</v>
      </c>
      <c r="Q116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71" spans="5:17" x14ac:dyDescent="0.25">
      <c r="E11671">
        <v>4027</v>
      </c>
      <c r="F11671" t="s">
        <v>48</v>
      </c>
      <c r="G11671" t="s">
        <v>18</v>
      </c>
      <c r="H11671" t="s">
        <v>8</v>
      </c>
      <c r="I11671" t="s">
        <v>9</v>
      </c>
      <c r="J11671" s="2">
        <f>SUMIFS(Table3[TimesUsed],Table3[TripChainId],Table2[[#This Row],[TripChainId]])</f>
        <v>0</v>
      </c>
      <c r="L11671" t="s">
        <v>65</v>
      </c>
      <c r="M11671" t="s">
        <v>56</v>
      </c>
      <c r="N11671" t="s">
        <v>8</v>
      </c>
      <c r="O11671" t="s">
        <v>11</v>
      </c>
      <c r="P11671" s="1">
        <v>444</v>
      </c>
      <c r="Q116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72" spans="5:17" x14ac:dyDescent="0.25">
      <c r="E11672">
        <v>4027</v>
      </c>
      <c r="F11672" t="s">
        <v>18</v>
      </c>
      <c r="G11672" t="s">
        <v>43</v>
      </c>
      <c r="H11672" t="s">
        <v>16</v>
      </c>
      <c r="I11672" t="s">
        <v>11</v>
      </c>
      <c r="J11672" s="2">
        <f>SUMIFS(Table3[TimesUsed],Table3[TripChainId],Table2[[#This Row],[TripChainId]])</f>
        <v>0</v>
      </c>
      <c r="L11672" t="s">
        <v>65</v>
      </c>
      <c r="M11672" t="s">
        <v>56</v>
      </c>
      <c r="N11672" t="s">
        <v>8</v>
      </c>
      <c r="O11672" t="s">
        <v>14</v>
      </c>
      <c r="P11672" s="1">
        <v>371</v>
      </c>
      <c r="Q116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73" spans="5:17" x14ac:dyDescent="0.25">
      <c r="E11673">
        <v>4027</v>
      </c>
      <c r="F11673" t="s">
        <v>43</v>
      </c>
      <c r="G11673" t="s">
        <v>48</v>
      </c>
      <c r="H11673" t="s">
        <v>10</v>
      </c>
      <c r="I11673" t="s">
        <v>13</v>
      </c>
      <c r="J11673" s="2">
        <f>SUMIFS(Table3[TimesUsed],Table3[TripChainId],Table2[[#This Row],[TripChainId]])</f>
        <v>0</v>
      </c>
      <c r="L11673" t="s">
        <v>65</v>
      </c>
      <c r="M11673" t="s">
        <v>56</v>
      </c>
      <c r="N11673" t="s">
        <v>8</v>
      </c>
      <c r="O11673" t="s">
        <v>12</v>
      </c>
      <c r="P11673" s="1">
        <v>371</v>
      </c>
      <c r="Q116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74" spans="5:17" x14ac:dyDescent="0.25">
      <c r="E11674">
        <v>4028</v>
      </c>
      <c r="F11674" t="s">
        <v>48</v>
      </c>
      <c r="G11674" t="s">
        <v>18</v>
      </c>
      <c r="H11674" t="s">
        <v>8</v>
      </c>
      <c r="I11674" t="s">
        <v>9</v>
      </c>
      <c r="J11674" s="2">
        <f>SUMIFS(Table3[TimesUsed],Table3[TripChainId],Table2[[#This Row],[TripChainId]])</f>
        <v>0</v>
      </c>
      <c r="L11674" t="s">
        <v>65</v>
      </c>
      <c r="M11674" t="s">
        <v>56</v>
      </c>
      <c r="N11674" t="s">
        <v>8</v>
      </c>
      <c r="O11674" t="s">
        <v>13</v>
      </c>
      <c r="P11674" s="1">
        <v>164</v>
      </c>
      <c r="Q116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75" spans="5:17" x14ac:dyDescent="0.25">
      <c r="E11675">
        <v>4028</v>
      </c>
      <c r="F11675" t="s">
        <v>18</v>
      </c>
      <c r="G11675" t="s">
        <v>43</v>
      </c>
      <c r="H11675" t="s">
        <v>16</v>
      </c>
      <c r="I11675" t="s">
        <v>13</v>
      </c>
      <c r="J11675" s="2">
        <f>SUMIFS(Table3[TimesUsed],Table3[TripChainId],Table2[[#This Row],[TripChainId]])</f>
        <v>0</v>
      </c>
      <c r="L11675" t="s">
        <v>65</v>
      </c>
      <c r="M11675" t="s">
        <v>56</v>
      </c>
      <c r="N11675" t="s">
        <v>10</v>
      </c>
      <c r="O11675" t="s">
        <v>9</v>
      </c>
      <c r="P11675" s="1">
        <v>73</v>
      </c>
      <c r="Q116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76" spans="5:17" x14ac:dyDescent="0.25">
      <c r="E11676">
        <v>4028</v>
      </c>
      <c r="F11676" t="s">
        <v>43</v>
      </c>
      <c r="G11676" t="s">
        <v>48</v>
      </c>
      <c r="H11676" t="s">
        <v>10</v>
      </c>
      <c r="I11676" t="s">
        <v>13</v>
      </c>
      <c r="J11676" s="2">
        <f>SUMIFS(Table3[TimesUsed],Table3[TripChainId],Table2[[#This Row],[TripChainId]])</f>
        <v>0</v>
      </c>
      <c r="L11676" t="s">
        <v>65</v>
      </c>
      <c r="M11676" t="s">
        <v>56</v>
      </c>
      <c r="N11676" t="s">
        <v>10</v>
      </c>
      <c r="O11676" t="s">
        <v>11</v>
      </c>
      <c r="P11676" s="1">
        <v>229</v>
      </c>
      <c r="Q116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77" spans="5:17" x14ac:dyDescent="0.25">
      <c r="E11677">
        <v>4029</v>
      </c>
      <c r="F11677" t="s">
        <v>48</v>
      </c>
      <c r="G11677" t="s">
        <v>18</v>
      </c>
      <c r="H11677" t="s">
        <v>8</v>
      </c>
      <c r="I11677" t="s">
        <v>9</v>
      </c>
      <c r="J11677" s="2">
        <f>SUMIFS(Table3[TimesUsed],Table3[TripChainId],Table2[[#This Row],[TripChainId]])</f>
        <v>0</v>
      </c>
      <c r="L11677" t="s">
        <v>65</v>
      </c>
      <c r="M11677" t="s">
        <v>56</v>
      </c>
      <c r="N11677" t="s">
        <v>10</v>
      </c>
      <c r="O11677" t="s">
        <v>14</v>
      </c>
      <c r="P11677" s="1">
        <v>139</v>
      </c>
      <c r="Q116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78" spans="5:17" x14ac:dyDescent="0.25">
      <c r="E11678">
        <v>4029</v>
      </c>
      <c r="F11678" t="s">
        <v>18</v>
      </c>
      <c r="G11678" t="s">
        <v>23</v>
      </c>
      <c r="H11678" t="s">
        <v>16</v>
      </c>
      <c r="I11678" t="s">
        <v>9</v>
      </c>
      <c r="J11678" s="2">
        <f>SUMIFS(Table3[TimesUsed],Table3[TripChainId],Table2[[#This Row],[TripChainId]])</f>
        <v>0</v>
      </c>
      <c r="L11678" t="s">
        <v>65</v>
      </c>
      <c r="M11678" t="s">
        <v>56</v>
      </c>
      <c r="N11678" t="s">
        <v>10</v>
      </c>
      <c r="O11678" t="s">
        <v>12</v>
      </c>
      <c r="P11678" s="1">
        <v>138</v>
      </c>
      <c r="Q116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79" spans="5:17" x14ac:dyDescent="0.25">
      <c r="E11679">
        <v>4029</v>
      </c>
      <c r="F11679" t="s">
        <v>23</v>
      </c>
      <c r="G11679" t="s">
        <v>48</v>
      </c>
      <c r="H11679" t="s">
        <v>10</v>
      </c>
      <c r="I11679" t="s">
        <v>9</v>
      </c>
      <c r="J11679" s="2">
        <f>SUMIFS(Table3[TimesUsed],Table3[TripChainId],Table2[[#This Row],[TripChainId]])</f>
        <v>0</v>
      </c>
      <c r="L11679" t="s">
        <v>65</v>
      </c>
      <c r="M11679" t="s">
        <v>56</v>
      </c>
      <c r="N11679" t="s">
        <v>10</v>
      </c>
      <c r="O11679" t="s">
        <v>13</v>
      </c>
      <c r="P11679" s="1">
        <v>259</v>
      </c>
      <c r="Q116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80" spans="5:17" x14ac:dyDescent="0.25">
      <c r="E11680">
        <v>4030</v>
      </c>
      <c r="F11680" t="s">
        <v>48</v>
      </c>
      <c r="G11680" t="s">
        <v>18</v>
      </c>
      <c r="H11680" t="s">
        <v>8</v>
      </c>
      <c r="I11680" t="s">
        <v>9</v>
      </c>
      <c r="J11680" s="2">
        <f>SUMIFS(Table3[TimesUsed],Table3[TripChainId],Table2[[#This Row],[TripChainId]])</f>
        <v>0</v>
      </c>
      <c r="L11680" t="s">
        <v>65</v>
      </c>
      <c r="M11680" t="s">
        <v>56</v>
      </c>
      <c r="N11680" t="s">
        <v>16</v>
      </c>
      <c r="O11680" t="s">
        <v>9</v>
      </c>
      <c r="P11680" s="1">
        <v>570</v>
      </c>
      <c r="Q116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81" spans="5:17" x14ac:dyDescent="0.25">
      <c r="E11681">
        <v>4030</v>
      </c>
      <c r="F11681" t="s">
        <v>18</v>
      </c>
      <c r="G11681" t="s">
        <v>23</v>
      </c>
      <c r="H11681" t="s">
        <v>16</v>
      </c>
      <c r="I11681" t="s">
        <v>9</v>
      </c>
      <c r="J11681" s="2">
        <f>SUMIFS(Table3[TimesUsed],Table3[TripChainId],Table2[[#This Row],[TripChainId]])</f>
        <v>0</v>
      </c>
      <c r="L11681" t="s">
        <v>65</v>
      </c>
      <c r="M11681" t="s">
        <v>56</v>
      </c>
      <c r="N11681" t="s">
        <v>16</v>
      </c>
      <c r="O11681" t="s">
        <v>11</v>
      </c>
      <c r="P11681" s="1">
        <v>1015</v>
      </c>
      <c r="Q116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82" spans="5:17" x14ac:dyDescent="0.25">
      <c r="E11682">
        <v>4030</v>
      </c>
      <c r="F11682" t="s">
        <v>23</v>
      </c>
      <c r="G11682" t="s">
        <v>48</v>
      </c>
      <c r="H11682" t="s">
        <v>10</v>
      </c>
      <c r="I11682" t="s">
        <v>11</v>
      </c>
      <c r="J11682" s="2">
        <f>SUMIFS(Table3[TimesUsed],Table3[TripChainId],Table2[[#This Row],[TripChainId]])</f>
        <v>0</v>
      </c>
      <c r="L11682" t="s">
        <v>65</v>
      </c>
      <c r="M11682" t="s">
        <v>56</v>
      </c>
      <c r="N11682" t="s">
        <v>16</v>
      </c>
      <c r="O11682" t="s">
        <v>14</v>
      </c>
      <c r="P11682" s="1">
        <v>369</v>
      </c>
      <c r="Q116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83" spans="5:17" x14ac:dyDescent="0.25">
      <c r="E11683">
        <v>4031</v>
      </c>
      <c r="F11683" t="s">
        <v>48</v>
      </c>
      <c r="G11683" t="s">
        <v>18</v>
      </c>
      <c r="H11683" t="s">
        <v>8</v>
      </c>
      <c r="I11683" t="s">
        <v>9</v>
      </c>
      <c r="J11683" s="2">
        <f>SUMIFS(Table3[TimesUsed],Table3[TripChainId],Table2[[#This Row],[TripChainId]])</f>
        <v>0</v>
      </c>
      <c r="L11683" t="s">
        <v>65</v>
      </c>
      <c r="M11683" t="s">
        <v>56</v>
      </c>
      <c r="N11683" t="s">
        <v>16</v>
      </c>
      <c r="O11683" t="s">
        <v>12</v>
      </c>
      <c r="P11683" s="1">
        <v>368</v>
      </c>
      <c r="Q116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84" spans="5:17" x14ac:dyDescent="0.25">
      <c r="E11684">
        <v>4031</v>
      </c>
      <c r="F11684" t="s">
        <v>18</v>
      </c>
      <c r="G11684" t="s">
        <v>23</v>
      </c>
      <c r="H11684" t="s">
        <v>16</v>
      </c>
      <c r="I11684" t="s">
        <v>9</v>
      </c>
      <c r="J11684" s="2">
        <f>SUMIFS(Table3[TimesUsed],Table3[TripChainId],Table2[[#This Row],[TripChainId]])</f>
        <v>0</v>
      </c>
      <c r="L11684" t="s">
        <v>65</v>
      </c>
      <c r="M11684" t="s">
        <v>56</v>
      </c>
      <c r="N11684" t="s">
        <v>16</v>
      </c>
      <c r="O11684" t="s">
        <v>13</v>
      </c>
      <c r="P11684" s="1">
        <v>385</v>
      </c>
      <c r="Q116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85" spans="5:17" x14ac:dyDescent="0.25">
      <c r="E11685">
        <v>4031</v>
      </c>
      <c r="F11685" t="s">
        <v>23</v>
      </c>
      <c r="G11685" t="s">
        <v>48</v>
      </c>
      <c r="H11685" t="s">
        <v>10</v>
      </c>
      <c r="I11685" t="s">
        <v>12</v>
      </c>
      <c r="J11685" s="2">
        <f>SUMIFS(Table3[TimesUsed],Table3[TripChainId],Table2[[#This Row],[TripChainId]])</f>
        <v>0</v>
      </c>
      <c r="L11685" t="s">
        <v>65</v>
      </c>
      <c r="M11685" t="s">
        <v>33</v>
      </c>
      <c r="N11685" t="s">
        <v>8</v>
      </c>
      <c r="O11685" t="s">
        <v>9</v>
      </c>
      <c r="P11685" s="1">
        <v>278</v>
      </c>
      <c r="Q116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86" spans="5:17" x14ac:dyDescent="0.25">
      <c r="E11686">
        <v>4032</v>
      </c>
      <c r="F11686" t="s">
        <v>48</v>
      </c>
      <c r="G11686" t="s">
        <v>18</v>
      </c>
      <c r="H11686" t="s">
        <v>8</v>
      </c>
      <c r="I11686" t="s">
        <v>9</v>
      </c>
      <c r="J11686" s="2">
        <f>SUMIFS(Table3[TimesUsed],Table3[TripChainId],Table2[[#This Row],[TripChainId]])</f>
        <v>0</v>
      </c>
      <c r="L11686" t="s">
        <v>65</v>
      </c>
      <c r="M11686" t="s">
        <v>33</v>
      </c>
      <c r="N11686" t="s">
        <v>8</v>
      </c>
      <c r="O11686" t="s">
        <v>11</v>
      </c>
      <c r="P11686" s="1">
        <v>38</v>
      </c>
      <c r="Q116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87" spans="5:17" x14ac:dyDescent="0.25">
      <c r="E11687">
        <v>4032</v>
      </c>
      <c r="F11687" t="s">
        <v>18</v>
      </c>
      <c r="G11687" t="s">
        <v>23</v>
      </c>
      <c r="H11687" t="s">
        <v>16</v>
      </c>
      <c r="I11687" t="s">
        <v>9</v>
      </c>
      <c r="J11687" s="2">
        <f>SUMIFS(Table3[TimesUsed],Table3[TripChainId],Table2[[#This Row],[TripChainId]])</f>
        <v>0</v>
      </c>
      <c r="L11687" t="s">
        <v>65</v>
      </c>
      <c r="M11687" t="s">
        <v>33</v>
      </c>
      <c r="N11687" t="s">
        <v>8</v>
      </c>
      <c r="O11687" t="s">
        <v>14</v>
      </c>
      <c r="P11687" s="1">
        <v>95</v>
      </c>
      <c r="Q116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88" spans="5:17" x14ac:dyDescent="0.25">
      <c r="E11688">
        <v>4032</v>
      </c>
      <c r="F11688" t="s">
        <v>23</v>
      </c>
      <c r="G11688" t="s">
        <v>48</v>
      </c>
      <c r="H11688" t="s">
        <v>10</v>
      </c>
      <c r="I11688" t="s">
        <v>13</v>
      </c>
      <c r="J11688" s="2">
        <f>SUMIFS(Table3[TimesUsed],Table3[TripChainId],Table2[[#This Row],[TripChainId]])</f>
        <v>0</v>
      </c>
      <c r="L11688" t="s">
        <v>65</v>
      </c>
      <c r="M11688" t="s">
        <v>33</v>
      </c>
      <c r="N11688" t="s">
        <v>8</v>
      </c>
      <c r="O11688" t="s">
        <v>12</v>
      </c>
      <c r="P11688" s="1">
        <v>95</v>
      </c>
      <c r="Q116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89" spans="5:17" x14ac:dyDescent="0.25">
      <c r="E11689">
        <v>4033</v>
      </c>
      <c r="F11689" t="s">
        <v>48</v>
      </c>
      <c r="G11689" t="s">
        <v>18</v>
      </c>
      <c r="H11689" t="s">
        <v>8</v>
      </c>
      <c r="I11689" t="s">
        <v>9</v>
      </c>
      <c r="J11689" s="2">
        <f>SUMIFS(Table3[TimesUsed],Table3[TripChainId],Table2[[#This Row],[TripChainId]])</f>
        <v>0</v>
      </c>
      <c r="L11689" t="s">
        <v>65</v>
      </c>
      <c r="M11689" t="s">
        <v>33</v>
      </c>
      <c r="N11689" t="s">
        <v>16</v>
      </c>
      <c r="O11689" t="s">
        <v>9</v>
      </c>
      <c r="P11689" s="1">
        <v>97</v>
      </c>
      <c r="Q116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90" spans="5:17" x14ac:dyDescent="0.25">
      <c r="E11690">
        <v>4033</v>
      </c>
      <c r="F11690" t="s">
        <v>18</v>
      </c>
      <c r="G11690" t="s">
        <v>23</v>
      </c>
      <c r="H11690" t="s">
        <v>16</v>
      </c>
      <c r="I11690" t="s">
        <v>11</v>
      </c>
      <c r="J11690" s="2">
        <f>SUMIFS(Table3[TimesUsed],Table3[TripChainId],Table2[[#This Row],[TripChainId]])</f>
        <v>0</v>
      </c>
      <c r="L11690" t="s">
        <v>65</v>
      </c>
      <c r="M11690" t="s">
        <v>33</v>
      </c>
      <c r="N11690" t="s">
        <v>16</v>
      </c>
      <c r="O11690" t="s">
        <v>11</v>
      </c>
      <c r="P11690" s="1">
        <v>95</v>
      </c>
      <c r="Q116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91" spans="5:17" x14ac:dyDescent="0.25">
      <c r="E11691">
        <v>4033</v>
      </c>
      <c r="F11691" t="s">
        <v>23</v>
      </c>
      <c r="G11691" t="s">
        <v>48</v>
      </c>
      <c r="H11691" t="s">
        <v>10</v>
      </c>
      <c r="I11691" t="s">
        <v>11</v>
      </c>
      <c r="J11691" s="2">
        <f>SUMIFS(Table3[TimesUsed],Table3[TripChainId],Table2[[#This Row],[TripChainId]])</f>
        <v>0</v>
      </c>
      <c r="L11691" t="s">
        <v>65</v>
      </c>
      <c r="M11691" t="s">
        <v>33</v>
      </c>
      <c r="N11691" t="s">
        <v>16</v>
      </c>
      <c r="O11691" t="s">
        <v>14</v>
      </c>
      <c r="P11691" s="1">
        <v>50</v>
      </c>
      <c r="Q116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92" spans="5:17" x14ac:dyDescent="0.25">
      <c r="E11692">
        <v>4034</v>
      </c>
      <c r="F11692" t="s">
        <v>48</v>
      </c>
      <c r="G11692" t="s">
        <v>18</v>
      </c>
      <c r="H11692" t="s">
        <v>8</v>
      </c>
      <c r="I11692" t="s">
        <v>9</v>
      </c>
      <c r="J11692" s="2">
        <f>SUMIFS(Table3[TimesUsed],Table3[TripChainId],Table2[[#This Row],[TripChainId]])</f>
        <v>0</v>
      </c>
      <c r="L11692" t="s">
        <v>65</v>
      </c>
      <c r="M11692" t="s">
        <v>33</v>
      </c>
      <c r="N11692" t="s">
        <v>16</v>
      </c>
      <c r="O11692" t="s">
        <v>12</v>
      </c>
      <c r="P11692" s="1">
        <v>49</v>
      </c>
      <c r="Q116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93" spans="5:17" x14ac:dyDescent="0.25">
      <c r="E11693">
        <v>4034</v>
      </c>
      <c r="F11693" t="s">
        <v>18</v>
      </c>
      <c r="G11693" t="s">
        <v>23</v>
      </c>
      <c r="H11693" t="s">
        <v>16</v>
      </c>
      <c r="I11693" t="s">
        <v>11</v>
      </c>
      <c r="J11693" s="2">
        <f>SUMIFS(Table3[TimesUsed],Table3[TripChainId],Table2[[#This Row],[TripChainId]])</f>
        <v>0</v>
      </c>
      <c r="L11693" t="s">
        <v>65</v>
      </c>
      <c r="M11693" t="s">
        <v>33</v>
      </c>
      <c r="N11693" t="s">
        <v>16</v>
      </c>
      <c r="O11693" t="s">
        <v>13</v>
      </c>
      <c r="P11693" s="1">
        <v>45</v>
      </c>
      <c r="Q116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94" spans="5:17" x14ac:dyDescent="0.25">
      <c r="E11694">
        <v>4034</v>
      </c>
      <c r="F11694" t="s">
        <v>23</v>
      </c>
      <c r="G11694" t="s">
        <v>48</v>
      </c>
      <c r="H11694" t="s">
        <v>10</v>
      </c>
      <c r="I11694" t="s">
        <v>12</v>
      </c>
      <c r="J11694" s="2">
        <f>SUMIFS(Table3[TimesUsed],Table3[TripChainId],Table2[[#This Row],[TripChainId]])</f>
        <v>0</v>
      </c>
      <c r="L11694" t="s">
        <v>65</v>
      </c>
      <c r="M11694" t="s">
        <v>71</v>
      </c>
      <c r="N11694" t="s">
        <v>8</v>
      </c>
      <c r="O11694" t="s">
        <v>9</v>
      </c>
      <c r="P11694" s="1">
        <v>653</v>
      </c>
      <c r="Q116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95" spans="5:17" x14ac:dyDescent="0.25">
      <c r="E11695">
        <v>4035</v>
      </c>
      <c r="F11695" t="s">
        <v>48</v>
      </c>
      <c r="G11695" t="s">
        <v>18</v>
      </c>
      <c r="H11695" t="s">
        <v>8</v>
      </c>
      <c r="I11695" t="s">
        <v>9</v>
      </c>
      <c r="J11695" s="2">
        <f>SUMIFS(Table3[TimesUsed],Table3[TripChainId],Table2[[#This Row],[TripChainId]])</f>
        <v>0</v>
      </c>
      <c r="L11695" t="s">
        <v>65</v>
      </c>
      <c r="M11695" t="s">
        <v>71</v>
      </c>
      <c r="N11695" t="s">
        <v>8</v>
      </c>
      <c r="O11695" t="s">
        <v>11</v>
      </c>
      <c r="P11695" s="1">
        <v>307</v>
      </c>
      <c r="Q116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96" spans="5:17" x14ac:dyDescent="0.25">
      <c r="E11696">
        <v>4035</v>
      </c>
      <c r="F11696" t="s">
        <v>18</v>
      </c>
      <c r="G11696" t="s">
        <v>23</v>
      </c>
      <c r="H11696" t="s">
        <v>16</v>
      </c>
      <c r="I11696" t="s">
        <v>11</v>
      </c>
      <c r="J11696" s="2">
        <f>SUMIFS(Table3[TimesUsed],Table3[TripChainId],Table2[[#This Row],[TripChainId]])</f>
        <v>0</v>
      </c>
      <c r="L11696" t="s">
        <v>65</v>
      </c>
      <c r="M11696" t="s">
        <v>71</v>
      </c>
      <c r="N11696" t="s">
        <v>8</v>
      </c>
      <c r="O11696" t="s">
        <v>14</v>
      </c>
      <c r="P11696" s="1">
        <v>257</v>
      </c>
      <c r="Q116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97" spans="5:17" x14ac:dyDescent="0.25">
      <c r="E11697">
        <v>4035</v>
      </c>
      <c r="F11697" t="s">
        <v>23</v>
      </c>
      <c r="G11697" t="s">
        <v>48</v>
      </c>
      <c r="H11697" t="s">
        <v>10</v>
      </c>
      <c r="I11697" t="s">
        <v>13</v>
      </c>
      <c r="J11697" s="2">
        <f>SUMIFS(Table3[TimesUsed],Table3[TripChainId],Table2[[#This Row],[TripChainId]])</f>
        <v>0</v>
      </c>
      <c r="L11697" t="s">
        <v>65</v>
      </c>
      <c r="M11697" t="s">
        <v>71</v>
      </c>
      <c r="N11697" t="s">
        <v>8</v>
      </c>
      <c r="O11697" t="s">
        <v>12</v>
      </c>
      <c r="P11697" s="1">
        <v>256</v>
      </c>
      <c r="Q116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98" spans="5:17" x14ac:dyDescent="0.25">
      <c r="E11698">
        <v>4036</v>
      </c>
      <c r="F11698" t="s">
        <v>48</v>
      </c>
      <c r="G11698" t="s">
        <v>18</v>
      </c>
      <c r="H11698" t="s">
        <v>8</v>
      </c>
      <c r="I11698" t="s">
        <v>9</v>
      </c>
      <c r="J11698" s="2">
        <f>SUMIFS(Table3[TimesUsed],Table3[TripChainId],Table2[[#This Row],[TripChainId]])</f>
        <v>0</v>
      </c>
      <c r="L11698" t="s">
        <v>65</v>
      </c>
      <c r="M11698" t="s">
        <v>71</v>
      </c>
      <c r="N11698" t="s">
        <v>8</v>
      </c>
      <c r="O11698" t="s">
        <v>13</v>
      </c>
      <c r="P11698" s="1">
        <v>129</v>
      </c>
      <c r="Q116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699" spans="5:17" x14ac:dyDescent="0.25">
      <c r="E11699">
        <v>4036</v>
      </c>
      <c r="F11699" t="s">
        <v>18</v>
      </c>
      <c r="G11699" t="s">
        <v>23</v>
      </c>
      <c r="H11699" t="s">
        <v>16</v>
      </c>
      <c r="I11699" t="s">
        <v>12</v>
      </c>
      <c r="J11699" s="2">
        <f>SUMIFS(Table3[TimesUsed],Table3[TripChainId],Table2[[#This Row],[TripChainId]])</f>
        <v>0</v>
      </c>
      <c r="L11699" t="s">
        <v>65</v>
      </c>
      <c r="M11699" t="s">
        <v>71</v>
      </c>
      <c r="N11699" t="s">
        <v>10</v>
      </c>
      <c r="O11699" t="s">
        <v>9</v>
      </c>
      <c r="P11699" s="1">
        <v>122</v>
      </c>
      <c r="Q116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00" spans="5:17" x14ac:dyDescent="0.25">
      <c r="E11700">
        <v>4036</v>
      </c>
      <c r="F11700" t="s">
        <v>23</v>
      </c>
      <c r="G11700" t="s">
        <v>48</v>
      </c>
      <c r="H11700" t="s">
        <v>10</v>
      </c>
      <c r="I11700" t="s">
        <v>12</v>
      </c>
      <c r="J11700" s="2">
        <f>SUMIFS(Table3[TimesUsed],Table3[TripChainId],Table2[[#This Row],[TripChainId]])</f>
        <v>0</v>
      </c>
      <c r="L11700" t="s">
        <v>65</v>
      </c>
      <c r="M11700" t="s">
        <v>71</v>
      </c>
      <c r="N11700" t="s">
        <v>10</v>
      </c>
      <c r="O11700" t="s">
        <v>11</v>
      </c>
      <c r="P11700" s="1">
        <v>315</v>
      </c>
      <c r="Q117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01" spans="5:17" x14ac:dyDescent="0.25">
      <c r="E11701">
        <v>4037</v>
      </c>
      <c r="F11701" t="s">
        <v>48</v>
      </c>
      <c r="G11701" t="s">
        <v>18</v>
      </c>
      <c r="H11701" t="s">
        <v>8</v>
      </c>
      <c r="I11701" t="s">
        <v>9</v>
      </c>
      <c r="J11701" s="2">
        <f>SUMIFS(Table3[TimesUsed],Table3[TripChainId],Table2[[#This Row],[TripChainId]])</f>
        <v>0</v>
      </c>
      <c r="L11701" t="s">
        <v>65</v>
      </c>
      <c r="M11701" t="s">
        <v>71</v>
      </c>
      <c r="N11701" t="s">
        <v>10</v>
      </c>
      <c r="O11701" t="s">
        <v>14</v>
      </c>
      <c r="P11701" s="1">
        <v>238</v>
      </c>
      <c r="Q117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02" spans="5:17" x14ac:dyDescent="0.25">
      <c r="E11702">
        <v>4037</v>
      </c>
      <c r="F11702" t="s">
        <v>18</v>
      </c>
      <c r="G11702" t="s">
        <v>23</v>
      </c>
      <c r="H11702" t="s">
        <v>16</v>
      </c>
      <c r="I11702" t="s">
        <v>13</v>
      </c>
      <c r="J11702" s="2">
        <f>SUMIFS(Table3[TimesUsed],Table3[TripChainId],Table2[[#This Row],[TripChainId]])</f>
        <v>0</v>
      </c>
      <c r="L11702" t="s">
        <v>65</v>
      </c>
      <c r="M11702" t="s">
        <v>71</v>
      </c>
      <c r="N11702" t="s">
        <v>10</v>
      </c>
      <c r="O11702" t="s">
        <v>12</v>
      </c>
      <c r="P11702" s="1">
        <v>237</v>
      </c>
      <c r="Q117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03" spans="5:17" x14ac:dyDescent="0.25">
      <c r="E11703">
        <v>4037</v>
      </c>
      <c r="F11703" t="s">
        <v>23</v>
      </c>
      <c r="G11703" t="s">
        <v>48</v>
      </c>
      <c r="H11703" t="s">
        <v>10</v>
      </c>
      <c r="I11703" t="s">
        <v>12</v>
      </c>
      <c r="J11703" s="2">
        <f>SUMIFS(Table3[TimesUsed],Table3[TripChainId],Table2[[#This Row],[TripChainId]])</f>
        <v>0</v>
      </c>
      <c r="L11703" t="s">
        <v>65</v>
      </c>
      <c r="M11703" t="s">
        <v>71</v>
      </c>
      <c r="N11703" t="s">
        <v>10</v>
      </c>
      <c r="O11703" t="s">
        <v>13</v>
      </c>
      <c r="P11703" s="1">
        <v>360</v>
      </c>
      <c r="Q117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04" spans="5:17" x14ac:dyDescent="0.25">
      <c r="E11704">
        <v>4038</v>
      </c>
      <c r="F11704" t="s">
        <v>48</v>
      </c>
      <c r="G11704" t="s">
        <v>18</v>
      </c>
      <c r="H11704" t="s">
        <v>8</v>
      </c>
      <c r="I11704" t="s">
        <v>9</v>
      </c>
      <c r="J11704" s="2">
        <f>SUMIFS(Table3[TimesUsed],Table3[TripChainId],Table2[[#This Row],[TripChainId]])</f>
        <v>0</v>
      </c>
      <c r="L11704" t="s">
        <v>65</v>
      </c>
      <c r="M11704" t="s">
        <v>71</v>
      </c>
      <c r="N11704" t="s">
        <v>16</v>
      </c>
      <c r="O11704" t="s">
        <v>9</v>
      </c>
      <c r="P11704" s="1">
        <v>648</v>
      </c>
      <c r="Q117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05" spans="5:17" x14ac:dyDescent="0.25">
      <c r="E11705">
        <v>4038</v>
      </c>
      <c r="F11705" t="s">
        <v>18</v>
      </c>
      <c r="G11705" t="s">
        <v>23</v>
      </c>
      <c r="H11705" t="s">
        <v>16</v>
      </c>
      <c r="I11705" t="s">
        <v>13</v>
      </c>
      <c r="J11705" s="2">
        <f>SUMIFS(Table3[TimesUsed],Table3[TripChainId],Table2[[#This Row],[TripChainId]])</f>
        <v>0</v>
      </c>
      <c r="L11705" t="s">
        <v>65</v>
      </c>
      <c r="M11705" t="s">
        <v>71</v>
      </c>
      <c r="N11705" t="s">
        <v>16</v>
      </c>
      <c r="O11705" t="s">
        <v>11</v>
      </c>
      <c r="P11705" s="1">
        <v>1386</v>
      </c>
      <c r="Q117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06" spans="5:17" x14ac:dyDescent="0.25">
      <c r="E11706">
        <v>4038</v>
      </c>
      <c r="F11706" t="s">
        <v>23</v>
      </c>
      <c r="G11706" t="s">
        <v>48</v>
      </c>
      <c r="H11706" t="s">
        <v>10</v>
      </c>
      <c r="I11706" t="s">
        <v>13</v>
      </c>
      <c r="J11706" s="2">
        <f>SUMIFS(Table3[TimesUsed],Table3[TripChainId],Table2[[#This Row],[TripChainId]])</f>
        <v>0</v>
      </c>
      <c r="L11706" t="s">
        <v>65</v>
      </c>
      <c r="M11706" t="s">
        <v>71</v>
      </c>
      <c r="N11706" t="s">
        <v>16</v>
      </c>
      <c r="O11706" t="s">
        <v>14</v>
      </c>
      <c r="P11706" s="1">
        <v>567</v>
      </c>
      <c r="Q117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07" spans="5:17" x14ac:dyDescent="0.25">
      <c r="E11707">
        <v>4039</v>
      </c>
      <c r="F11707" t="s">
        <v>48</v>
      </c>
      <c r="G11707" t="s">
        <v>18</v>
      </c>
      <c r="H11707" t="s">
        <v>8</v>
      </c>
      <c r="I11707" t="s">
        <v>9</v>
      </c>
      <c r="J11707" s="2">
        <f>SUMIFS(Table3[TimesUsed],Table3[TripChainId],Table2[[#This Row],[TripChainId]])</f>
        <v>0</v>
      </c>
      <c r="L11707" t="s">
        <v>65</v>
      </c>
      <c r="M11707" t="s">
        <v>71</v>
      </c>
      <c r="N11707" t="s">
        <v>16</v>
      </c>
      <c r="O11707" t="s">
        <v>12</v>
      </c>
      <c r="P11707" s="1">
        <v>566</v>
      </c>
      <c r="Q117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08" spans="5:17" x14ac:dyDescent="0.25">
      <c r="E11708">
        <v>4039</v>
      </c>
      <c r="F11708" t="s">
        <v>18</v>
      </c>
      <c r="G11708" t="s">
        <v>19</v>
      </c>
      <c r="H11708" t="s">
        <v>16</v>
      </c>
      <c r="I11708" t="s">
        <v>9</v>
      </c>
      <c r="J11708" s="2">
        <f>SUMIFS(Table3[TimesUsed],Table3[TripChainId],Table2[[#This Row],[TripChainId]])</f>
        <v>0</v>
      </c>
      <c r="L11708" t="s">
        <v>65</v>
      </c>
      <c r="M11708" t="s">
        <v>71</v>
      </c>
      <c r="N11708" t="s">
        <v>16</v>
      </c>
      <c r="O11708" t="s">
        <v>13</v>
      </c>
      <c r="P11708" s="1">
        <v>611</v>
      </c>
      <c r="Q117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09" spans="5:17" x14ac:dyDescent="0.25">
      <c r="E11709">
        <v>4039</v>
      </c>
      <c r="F11709" t="s">
        <v>19</v>
      </c>
      <c r="G11709" t="s">
        <v>48</v>
      </c>
      <c r="H11709" t="s">
        <v>10</v>
      </c>
      <c r="I11709" t="s">
        <v>13</v>
      </c>
      <c r="J11709" s="2">
        <f>SUMIFS(Table3[TimesUsed],Table3[TripChainId],Table2[[#This Row],[TripChainId]])</f>
        <v>0</v>
      </c>
      <c r="L11709" t="s">
        <v>65</v>
      </c>
      <c r="M11709" t="s">
        <v>72</v>
      </c>
      <c r="N11709" t="s">
        <v>8</v>
      </c>
      <c r="O11709" t="s">
        <v>9</v>
      </c>
      <c r="P11709" s="1">
        <v>38</v>
      </c>
      <c r="Q117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10" spans="5:17" x14ac:dyDescent="0.25">
      <c r="E11710">
        <v>4040</v>
      </c>
      <c r="F11710" t="s">
        <v>48</v>
      </c>
      <c r="G11710" t="s">
        <v>18</v>
      </c>
      <c r="H11710" t="s">
        <v>8</v>
      </c>
      <c r="I11710" t="s">
        <v>9</v>
      </c>
      <c r="J11710" s="2">
        <f>SUMIFS(Table3[TimesUsed],Table3[TripChainId],Table2[[#This Row],[TripChainId]])</f>
        <v>0</v>
      </c>
      <c r="L11710" t="s">
        <v>65</v>
      </c>
      <c r="M11710" t="s">
        <v>72</v>
      </c>
      <c r="N11710" t="s">
        <v>8</v>
      </c>
      <c r="O11710" t="s">
        <v>11</v>
      </c>
      <c r="P11710" s="1">
        <v>38</v>
      </c>
      <c r="Q117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11" spans="5:17" x14ac:dyDescent="0.25">
      <c r="E11711">
        <v>4040</v>
      </c>
      <c r="F11711" t="s">
        <v>18</v>
      </c>
      <c r="G11711" t="s">
        <v>19</v>
      </c>
      <c r="H11711" t="s">
        <v>16</v>
      </c>
      <c r="I11711" t="s">
        <v>11</v>
      </c>
      <c r="J11711" s="2">
        <f>SUMIFS(Table3[TimesUsed],Table3[TripChainId],Table2[[#This Row],[TripChainId]])</f>
        <v>0</v>
      </c>
      <c r="L11711" t="s">
        <v>65</v>
      </c>
      <c r="M11711" t="s">
        <v>72</v>
      </c>
      <c r="N11711" t="s">
        <v>10</v>
      </c>
      <c r="O11711" t="s">
        <v>11</v>
      </c>
      <c r="P11711" s="1">
        <v>22</v>
      </c>
      <c r="Q117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12" spans="5:17" x14ac:dyDescent="0.25">
      <c r="E11712">
        <v>4040</v>
      </c>
      <c r="F11712" t="s">
        <v>19</v>
      </c>
      <c r="G11712" t="s">
        <v>48</v>
      </c>
      <c r="H11712" t="s">
        <v>10</v>
      </c>
      <c r="I11712" t="s">
        <v>13</v>
      </c>
      <c r="J11712" s="2">
        <f>SUMIFS(Table3[TimesUsed],Table3[TripChainId],Table2[[#This Row],[TripChainId]])</f>
        <v>0</v>
      </c>
      <c r="L11712" t="s">
        <v>65</v>
      </c>
      <c r="M11712" t="s">
        <v>72</v>
      </c>
      <c r="N11712" t="s">
        <v>10</v>
      </c>
      <c r="O11712" t="s">
        <v>13</v>
      </c>
      <c r="P11712" s="1">
        <v>21</v>
      </c>
      <c r="Q117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13" spans="5:17" x14ac:dyDescent="0.25">
      <c r="E11713">
        <v>4041</v>
      </c>
      <c r="F11713" t="s">
        <v>48</v>
      </c>
      <c r="G11713" t="s">
        <v>18</v>
      </c>
      <c r="H11713" t="s">
        <v>8</v>
      </c>
      <c r="I11713" t="s">
        <v>9</v>
      </c>
      <c r="J11713" s="2">
        <f>SUMIFS(Table3[TimesUsed],Table3[TripChainId],Table2[[#This Row],[TripChainId]])</f>
        <v>0</v>
      </c>
      <c r="L11713" t="s">
        <v>65</v>
      </c>
      <c r="M11713" t="s">
        <v>72</v>
      </c>
      <c r="N11713" t="s">
        <v>16</v>
      </c>
      <c r="O11713" t="s">
        <v>9</v>
      </c>
      <c r="P11713" s="1">
        <v>45</v>
      </c>
      <c r="Q117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14" spans="5:17" x14ac:dyDescent="0.25">
      <c r="E11714">
        <v>4041</v>
      </c>
      <c r="F11714" t="s">
        <v>18</v>
      </c>
      <c r="G11714" t="s">
        <v>19</v>
      </c>
      <c r="H11714" t="s">
        <v>16</v>
      </c>
      <c r="I11714" t="s">
        <v>13</v>
      </c>
      <c r="J11714" s="2">
        <f>SUMIFS(Table3[TimesUsed],Table3[TripChainId],Table2[[#This Row],[TripChainId]])</f>
        <v>0</v>
      </c>
      <c r="L11714" t="s">
        <v>65</v>
      </c>
      <c r="M11714" t="s">
        <v>72</v>
      </c>
      <c r="N11714" t="s">
        <v>16</v>
      </c>
      <c r="O11714" t="s">
        <v>11</v>
      </c>
      <c r="P11714" s="1">
        <v>99</v>
      </c>
      <c r="Q117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15" spans="5:17" x14ac:dyDescent="0.25">
      <c r="E11715">
        <v>4041</v>
      </c>
      <c r="F11715" t="s">
        <v>19</v>
      </c>
      <c r="G11715" t="s">
        <v>48</v>
      </c>
      <c r="H11715" t="s">
        <v>10</v>
      </c>
      <c r="I11715" t="s">
        <v>13</v>
      </c>
      <c r="J11715" s="2">
        <f>SUMIFS(Table3[TimesUsed],Table3[TripChainId],Table2[[#This Row],[TripChainId]])</f>
        <v>0</v>
      </c>
      <c r="L11715" t="s">
        <v>65</v>
      </c>
      <c r="M11715" t="s">
        <v>72</v>
      </c>
      <c r="N11715" t="s">
        <v>16</v>
      </c>
      <c r="O11715" t="s">
        <v>14</v>
      </c>
      <c r="P11715" s="1">
        <v>40</v>
      </c>
      <c r="Q117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16" spans="5:17" x14ac:dyDescent="0.25">
      <c r="E11716">
        <v>4042</v>
      </c>
      <c r="F11716" t="s">
        <v>48</v>
      </c>
      <c r="G11716" t="s">
        <v>19</v>
      </c>
      <c r="H11716" t="s">
        <v>8</v>
      </c>
      <c r="I11716" t="s">
        <v>9</v>
      </c>
      <c r="J11716" s="2">
        <f>SUMIFS(Table3[TimesUsed],Table3[TripChainId],Table2[[#This Row],[TripChainId]])</f>
        <v>0</v>
      </c>
      <c r="L11716" t="s">
        <v>65</v>
      </c>
      <c r="M11716" t="s">
        <v>72</v>
      </c>
      <c r="N11716" t="s">
        <v>16</v>
      </c>
      <c r="O11716" t="s">
        <v>12</v>
      </c>
      <c r="P11716" s="1">
        <v>40</v>
      </c>
      <c r="Q117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17" spans="5:17" x14ac:dyDescent="0.25">
      <c r="E11717">
        <v>4042</v>
      </c>
      <c r="F11717" t="s">
        <v>19</v>
      </c>
      <c r="G11717" t="s">
        <v>48</v>
      </c>
      <c r="H11717" t="s">
        <v>10</v>
      </c>
      <c r="I11717" t="s">
        <v>13</v>
      </c>
      <c r="J11717" s="2">
        <f>SUMIFS(Table3[TimesUsed],Table3[TripChainId],Table2[[#This Row],[TripChainId]])</f>
        <v>0</v>
      </c>
      <c r="L11717" t="s">
        <v>65</v>
      </c>
      <c r="M11717" t="s">
        <v>72</v>
      </c>
      <c r="N11717" t="s">
        <v>16</v>
      </c>
      <c r="O11717" t="s">
        <v>13</v>
      </c>
      <c r="P11717" s="1">
        <v>47</v>
      </c>
      <c r="Q117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18" spans="5:17" x14ac:dyDescent="0.25">
      <c r="E11718">
        <v>4043</v>
      </c>
      <c r="F11718" t="s">
        <v>48</v>
      </c>
      <c r="G11718" t="s">
        <v>19</v>
      </c>
      <c r="H11718" t="s">
        <v>8</v>
      </c>
      <c r="I11718" t="s">
        <v>9</v>
      </c>
      <c r="J11718" s="2">
        <f>SUMIFS(Table3[TimesUsed],Table3[TripChainId],Table2[[#This Row],[TripChainId]])</f>
        <v>0</v>
      </c>
      <c r="L11718" t="s">
        <v>65</v>
      </c>
      <c r="M11718" t="s">
        <v>61</v>
      </c>
      <c r="N11718" t="s">
        <v>8</v>
      </c>
      <c r="O11718" t="s">
        <v>9</v>
      </c>
      <c r="P11718" s="1">
        <v>202</v>
      </c>
      <c r="Q117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19" spans="5:17" x14ac:dyDescent="0.25">
      <c r="E11719">
        <v>4043</v>
      </c>
      <c r="F11719" t="s">
        <v>19</v>
      </c>
      <c r="G11719" t="s">
        <v>52</v>
      </c>
      <c r="H11719" t="s">
        <v>16</v>
      </c>
      <c r="I11719" t="s">
        <v>13</v>
      </c>
      <c r="J11719" s="2">
        <f>SUMIFS(Table3[TimesUsed],Table3[TripChainId],Table2[[#This Row],[TripChainId]])</f>
        <v>0</v>
      </c>
      <c r="L11719" t="s">
        <v>65</v>
      </c>
      <c r="M11719" t="s">
        <v>61</v>
      </c>
      <c r="N11719" t="s">
        <v>8</v>
      </c>
      <c r="O11719" t="s">
        <v>11</v>
      </c>
      <c r="P11719" s="1">
        <v>26</v>
      </c>
      <c r="Q117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20" spans="5:17" x14ac:dyDescent="0.25">
      <c r="E11720">
        <v>4043</v>
      </c>
      <c r="F11720" t="s">
        <v>52</v>
      </c>
      <c r="G11720" t="s">
        <v>48</v>
      </c>
      <c r="H11720" t="s">
        <v>10</v>
      </c>
      <c r="I11720" t="s">
        <v>12</v>
      </c>
      <c r="J11720" s="2">
        <f>SUMIFS(Table3[TimesUsed],Table3[TripChainId],Table2[[#This Row],[TripChainId]])</f>
        <v>0</v>
      </c>
      <c r="L11720" t="s">
        <v>65</v>
      </c>
      <c r="M11720" t="s">
        <v>61</v>
      </c>
      <c r="N11720" t="s">
        <v>8</v>
      </c>
      <c r="O11720" t="s">
        <v>14</v>
      </c>
      <c r="P11720" s="1">
        <v>54</v>
      </c>
      <c r="Q117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21" spans="5:17" x14ac:dyDescent="0.25">
      <c r="E11721">
        <v>4044</v>
      </c>
      <c r="F11721" t="s">
        <v>48</v>
      </c>
      <c r="G11721" t="s">
        <v>19</v>
      </c>
      <c r="H11721" t="s">
        <v>8</v>
      </c>
      <c r="I11721" t="s">
        <v>9</v>
      </c>
      <c r="J11721" s="2">
        <f>SUMIFS(Table3[TimesUsed],Table3[TripChainId],Table2[[#This Row],[TripChainId]])</f>
        <v>0</v>
      </c>
      <c r="L11721" t="s">
        <v>65</v>
      </c>
      <c r="M11721" t="s">
        <v>61</v>
      </c>
      <c r="N11721" t="s">
        <v>8</v>
      </c>
      <c r="O11721" t="s">
        <v>12</v>
      </c>
      <c r="P11721" s="1">
        <v>54</v>
      </c>
      <c r="Q117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22" spans="5:17" x14ac:dyDescent="0.25">
      <c r="E11722">
        <v>4044</v>
      </c>
      <c r="F11722" t="s">
        <v>19</v>
      </c>
      <c r="G11722" t="s">
        <v>45</v>
      </c>
      <c r="H11722" t="s">
        <v>16</v>
      </c>
      <c r="I11722" t="s">
        <v>11</v>
      </c>
      <c r="J11722" s="2">
        <f>SUMIFS(Table3[TimesUsed],Table3[TripChainId],Table2[[#This Row],[TripChainId]])</f>
        <v>0</v>
      </c>
      <c r="L11722" t="s">
        <v>65</v>
      </c>
      <c r="M11722" t="s">
        <v>61</v>
      </c>
      <c r="N11722" t="s">
        <v>10</v>
      </c>
      <c r="O11722" t="s">
        <v>9</v>
      </c>
      <c r="P11722" s="1">
        <v>24</v>
      </c>
      <c r="Q117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23" spans="5:17" x14ac:dyDescent="0.25">
      <c r="E11723">
        <v>4044</v>
      </c>
      <c r="F11723" t="s">
        <v>45</v>
      </c>
      <c r="G11723" t="s">
        <v>48</v>
      </c>
      <c r="H11723" t="s">
        <v>10</v>
      </c>
      <c r="I11723" t="s">
        <v>11</v>
      </c>
      <c r="J11723" s="2">
        <f>SUMIFS(Table3[TimesUsed],Table3[TripChainId],Table2[[#This Row],[TripChainId]])</f>
        <v>0</v>
      </c>
      <c r="L11723" t="s">
        <v>65</v>
      </c>
      <c r="M11723" t="s">
        <v>61</v>
      </c>
      <c r="N11723" t="s">
        <v>10</v>
      </c>
      <c r="O11723" t="s">
        <v>11</v>
      </c>
      <c r="P11723" s="1">
        <v>102</v>
      </c>
      <c r="Q117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24" spans="5:17" x14ac:dyDescent="0.25">
      <c r="E11724">
        <v>4045</v>
      </c>
      <c r="F11724" t="s">
        <v>48</v>
      </c>
      <c r="G11724" t="s">
        <v>19</v>
      </c>
      <c r="H11724" t="s">
        <v>8</v>
      </c>
      <c r="I11724" t="s">
        <v>9</v>
      </c>
      <c r="J11724" s="2">
        <f>SUMIFS(Table3[TimesUsed],Table3[TripChainId],Table2[[#This Row],[TripChainId]])</f>
        <v>0</v>
      </c>
      <c r="L11724" t="s">
        <v>65</v>
      </c>
      <c r="M11724" t="s">
        <v>61</v>
      </c>
      <c r="N11724" t="s">
        <v>10</v>
      </c>
      <c r="O11724" t="s">
        <v>14</v>
      </c>
      <c r="P11724" s="1">
        <v>29</v>
      </c>
      <c r="Q117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25" spans="5:17" x14ac:dyDescent="0.25">
      <c r="E11725">
        <v>4045</v>
      </c>
      <c r="F11725" t="s">
        <v>19</v>
      </c>
      <c r="G11725" t="s">
        <v>45</v>
      </c>
      <c r="H11725" t="s">
        <v>16</v>
      </c>
      <c r="I11725" t="s">
        <v>11</v>
      </c>
      <c r="J11725" s="2">
        <f>SUMIFS(Table3[TimesUsed],Table3[TripChainId],Table2[[#This Row],[TripChainId]])</f>
        <v>0</v>
      </c>
      <c r="L11725" t="s">
        <v>65</v>
      </c>
      <c r="M11725" t="s">
        <v>61</v>
      </c>
      <c r="N11725" t="s">
        <v>10</v>
      </c>
      <c r="O11725" t="s">
        <v>12</v>
      </c>
      <c r="P11725" s="1">
        <v>28</v>
      </c>
      <c r="Q117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26" spans="5:17" x14ac:dyDescent="0.25">
      <c r="E11726">
        <v>4045</v>
      </c>
      <c r="F11726" t="s">
        <v>45</v>
      </c>
      <c r="G11726" t="s">
        <v>48</v>
      </c>
      <c r="H11726" t="s">
        <v>10</v>
      </c>
      <c r="I11726" t="s">
        <v>12</v>
      </c>
      <c r="J11726" s="2">
        <f>SUMIFS(Table3[TimesUsed],Table3[TripChainId],Table2[[#This Row],[TripChainId]])</f>
        <v>0</v>
      </c>
      <c r="L11726" t="s">
        <v>65</v>
      </c>
      <c r="M11726" t="s">
        <v>61</v>
      </c>
      <c r="N11726" t="s">
        <v>10</v>
      </c>
      <c r="O11726" t="s">
        <v>13</v>
      </c>
      <c r="P11726" s="1">
        <v>148</v>
      </c>
      <c r="Q117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27" spans="5:17" x14ac:dyDescent="0.25">
      <c r="E11727">
        <v>4046</v>
      </c>
      <c r="F11727" t="s">
        <v>48</v>
      </c>
      <c r="G11727" t="s">
        <v>19</v>
      </c>
      <c r="H11727" t="s">
        <v>8</v>
      </c>
      <c r="I11727" t="s">
        <v>9</v>
      </c>
      <c r="J11727" s="2">
        <f>SUMIFS(Table3[TimesUsed],Table3[TripChainId],Table2[[#This Row],[TripChainId]])</f>
        <v>0</v>
      </c>
      <c r="L11727" t="s">
        <v>65</v>
      </c>
      <c r="M11727" t="s">
        <v>61</v>
      </c>
      <c r="N11727" t="s">
        <v>16</v>
      </c>
      <c r="O11727" t="s">
        <v>9</v>
      </c>
      <c r="P11727" s="1">
        <v>124</v>
      </c>
      <c r="Q117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28" spans="5:17" x14ac:dyDescent="0.25">
      <c r="E11728">
        <v>4046</v>
      </c>
      <c r="F11728" t="s">
        <v>19</v>
      </c>
      <c r="G11728" t="s">
        <v>45</v>
      </c>
      <c r="H11728" t="s">
        <v>16</v>
      </c>
      <c r="I11728" t="s">
        <v>12</v>
      </c>
      <c r="J11728" s="2">
        <f>SUMIFS(Table3[TimesUsed],Table3[TripChainId],Table2[[#This Row],[TripChainId]])</f>
        <v>0</v>
      </c>
      <c r="L11728" t="s">
        <v>65</v>
      </c>
      <c r="M11728" t="s">
        <v>61</v>
      </c>
      <c r="N11728" t="s">
        <v>16</v>
      </c>
      <c r="O11728" t="s">
        <v>11</v>
      </c>
      <c r="P11728" s="1">
        <v>334</v>
      </c>
      <c r="Q117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29" spans="5:17" x14ac:dyDescent="0.25">
      <c r="E11729">
        <v>4046</v>
      </c>
      <c r="F11729" t="s">
        <v>45</v>
      </c>
      <c r="G11729" t="s">
        <v>48</v>
      </c>
      <c r="H11729" t="s">
        <v>10</v>
      </c>
      <c r="I11729" t="s">
        <v>12</v>
      </c>
      <c r="J11729" s="2">
        <f>SUMIFS(Table3[TimesUsed],Table3[TripChainId],Table2[[#This Row],[TripChainId]])</f>
        <v>0</v>
      </c>
      <c r="L11729" t="s">
        <v>65</v>
      </c>
      <c r="M11729" t="s">
        <v>61</v>
      </c>
      <c r="N11729" t="s">
        <v>16</v>
      </c>
      <c r="O11729" t="s">
        <v>14</v>
      </c>
      <c r="P11729" s="1">
        <v>79</v>
      </c>
      <c r="Q117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30" spans="5:17" x14ac:dyDescent="0.25">
      <c r="E11730">
        <v>4047</v>
      </c>
      <c r="F11730" t="s">
        <v>48</v>
      </c>
      <c r="G11730" t="s">
        <v>19</v>
      </c>
      <c r="H11730" t="s">
        <v>8</v>
      </c>
      <c r="I11730" t="s">
        <v>9</v>
      </c>
      <c r="J11730" s="2">
        <f>SUMIFS(Table3[TimesUsed],Table3[TripChainId],Table2[[#This Row],[TripChainId]])</f>
        <v>0</v>
      </c>
      <c r="L11730" t="s">
        <v>65</v>
      </c>
      <c r="M11730" t="s">
        <v>61</v>
      </c>
      <c r="N11730" t="s">
        <v>16</v>
      </c>
      <c r="O11730" t="s">
        <v>12</v>
      </c>
      <c r="P11730" s="1">
        <v>79</v>
      </c>
      <c r="Q117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31" spans="5:17" x14ac:dyDescent="0.25">
      <c r="E11731">
        <v>4047</v>
      </c>
      <c r="F11731" t="s">
        <v>19</v>
      </c>
      <c r="G11731" t="s">
        <v>45</v>
      </c>
      <c r="H11731" t="s">
        <v>16</v>
      </c>
      <c r="I11731" t="s">
        <v>13</v>
      </c>
      <c r="J11731" s="2">
        <f>SUMIFS(Table3[TimesUsed],Table3[TripChainId],Table2[[#This Row],[TripChainId]])</f>
        <v>0</v>
      </c>
      <c r="L11731" t="s">
        <v>65</v>
      </c>
      <c r="M11731" t="s">
        <v>61</v>
      </c>
      <c r="N11731" t="s">
        <v>16</v>
      </c>
      <c r="O11731" t="s">
        <v>13</v>
      </c>
      <c r="P11731" s="1">
        <v>174</v>
      </c>
      <c r="Q117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32" spans="5:17" x14ac:dyDescent="0.25">
      <c r="E11732">
        <v>4047</v>
      </c>
      <c r="F11732" t="s">
        <v>45</v>
      </c>
      <c r="G11732" t="s">
        <v>48</v>
      </c>
      <c r="H11732" t="s">
        <v>10</v>
      </c>
      <c r="I11732" t="s">
        <v>12</v>
      </c>
      <c r="J11732" s="2">
        <f>SUMIFS(Table3[TimesUsed],Table3[TripChainId],Table2[[#This Row],[TripChainId]])</f>
        <v>0</v>
      </c>
      <c r="L11732" t="s">
        <v>65</v>
      </c>
      <c r="M11732" t="s">
        <v>73</v>
      </c>
      <c r="N11732" t="s">
        <v>8</v>
      </c>
      <c r="O11732" t="s">
        <v>9</v>
      </c>
      <c r="P11732" s="1">
        <v>58</v>
      </c>
      <c r="Q117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33" spans="5:17" x14ac:dyDescent="0.25">
      <c r="E11733">
        <v>4048</v>
      </c>
      <c r="F11733" t="s">
        <v>48</v>
      </c>
      <c r="G11733" t="s">
        <v>19</v>
      </c>
      <c r="H11733" t="s">
        <v>8</v>
      </c>
      <c r="I11733" t="s">
        <v>9</v>
      </c>
      <c r="J11733" s="2">
        <f>SUMIFS(Table3[TimesUsed],Table3[TripChainId],Table2[[#This Row],[TripChainId]])</f>
        <v>0</v>
      </c>
      <c r="L11733" t="s">
        <v>65</v>
      </c>
      <c r="M11733" t="s">
        <v>73</v>
      </c>
      <c r="N11733" t="s">
        <v>8</v>
      </c>
      <c r="O11733" t="s">
        <v>11</v>
      </c>
      <c r="P11733" s="1">
        <v>60</v>
      </c>
      <c r="Q117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34" spans="5:17" x14ac:dyDescent="0.25">
      <c r="E11734">
        <v>4048</v>
      </c>
      <c r="F11734" t="s">
        <v>19</v>
      </c>
      <c r="G11734" t="s">
        <v>22</v>
      </c>
      <c r="H11734" t="s">
        <v>16</v>
      </c>
      <c r="I11734" t="s">
        <v>9</v>
      </c>
      <c r="J11734" s="2">
        <f>SUMIFS(Table3[TimesUsed],Table3[TripChainId],Table2[[#This Row],[TripChainId]])</f>
        <v>0</v>
      </c>
      <c r="L11734" t="s">
        <v>65</v>
      </c>
      <c r="M11734" t="s">
        <v>73</v>
      </c>
      <c r="N11734" t="s">
        <v>8</v>
      </c>
      <c r="O11734" t="s">
        <v>14</v>
      </c>
      <c r="P11734" s="1">
        <v>39</v>
      </c>
      <c r="Q117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35" spans="5:17" x14ac:dyDescent="0.25">
      <c r="E11735">
        <v>4048</v>
      </c>
      <c r="F11735" t="s">
        <v>22</v>
      </c>
      <c r="G11735" t="s">
        <v>48</v>
      </c>
      <c r="H11735" t="s">
        <v>10</v>
      </c>
      <c r="I11735" t="s">
        <v>13</v>
      </c>
      <c r="J11735" s="2">
        <f>SUMIFS(Table3[TimesUsed],Table3[TripChainId],Table2[[#This Row],[TripChainId]])</f>
        <v>0</v>
      </c>
      <c r="L11735" t="s">
        <v>65</v>
      </c>
      <c r="M11735" t="s">
        <v>73</v>
      </c>
      <c r="N11735" t="s">
        <v>8</v>
      </c>
      <c r="O11735" t="s">
        <v>12</v>
      </c>
      <c r="P11735" s="1">
        <v>39</v>
      </c>
      <c r="Q117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36" spans="5:17" x14ac:dyDescent="0.25">
      <c r="E11736">
        <v>4049</v>
      </c>
      <c r="F11736" t="s">
        <v>48</v>
      </c>
      <c r="G11736" t="s">
        <v>19</v>
      </c>
      <c r="H11736" t="s">
        <v>8</v>
      </c>
      <c r="I11736" t="s">
        <v>9</v>
      </c>
      <c r="J11736" s="2">
        <f>SUMIFS(Table3[TimesUsed],Table3[TripChainId],Table2[[#This Row],[TripChainId]])</f>
        <v>0</v>
      </c>
      <c r="L11736" t="s">
        <v>65</v>
      </c>
      <c r="M11736" t="s">
        <v>73</v>
      </c>
      <c r="N11736" t="s">
        <v>16</v>
      </c>
      <c r="O11736" t="s">
        <v>9</v>
      </c>
      <c r="P11736" s="1">
        <v>79</v>
      </c>
      <c r="Q117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37" spans="5:17" x14ac:dyDescent="0.25">
      <c r="E11737">
        <v>4049</v>
      </c>
      <c r="F11737" t="s">
        <v>19</v>
      </c>
      <c r="G11737" t="s">
        <v>22</v>
      </c>
      <c r="H11737" t="s">
        <v>16</v>
      </c>
      <c r="I11737" t="s">
        <v>11</v>
      </c>
      <c r="J11737" s="2">
        <f>SUMIFS(Table3[TimesUsed],Table3[TripChainId],Table2[[#This Row],[TripChainId]])</f>
        <v>0</v>
      </c>
      <c r="L11737" t="s">
        <v>65</v>
      </c>
      <c r="M11737" t="s">
        <v>73</v>
      </c>
      <c r="N11737" t="s">
        <v>16</v>
      </c>
      <c r="O11737" t="s">
        <v>11</v>
      </c>
      <c r="P11737" s="1">
        <v>145</v>
      </c>
      <c r="Q117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38" spans="5:17" x14ac:dyDescent="0.25">
      <c r="E11738">
        <v>4049</v>
      </c>
      <c r="F11738" t="s">
        <v>22</v>
      </c>
      <c r="G11738" t="s">
        <v>48</v>
      </c>
      <c r="H11738" t="s">
        <v>10</v>
      </c>
      <c r="I11738" t="s">
        <v>13</v>
      </c>
      <c r="J11738" s="2">
        <f>SUMIFS(Table3[TimesUsed],Table3[TripChainId],Table2[[#This Row],[TripChainId]])</f>
        <v>0</v>
      </c>
      <c r="L11738" t="s">
        <v>65</v>
      </c>
      <c r="M11738" t="s">
        <v>73</v>
      </c>
      <c r="N11738" t="s">
        <v>16</v>
      </c>
      <c r="O11738" t="s">
        <v>14</v>
      </c>
      <c r="P11738" s="1">
        <v>62</v>
      </c>
      <c r="Q117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39" spans="5:17" x14ac:dyDescent="0.25">
      <c r="E11739">
        <v>4050</v>
      </c>
      <c r="F11739" t="s">
        <v>48</v>
      </c>
      <c r="G11739" t="s">
        <v>19</v>
      </c>
      <c r="H11739" t="s">
        <v>8</v>
      </c>
      <c r="I11739" t="s">
        <v>9</v>
      </c>
      <c r="J11739" s="2">
        <f>SUMIFS(Table3[TimesUsed],Table3[TripChainId],Table2[[#This Row],[TripChainId]])</f>
        <v>0</v>
      </c>
      <c r="L11739" t="s">
        <v>65</v>
      </c>
      <c r="M11739" t="s">
        <v>73</v>
      </c>
      <c r="N11739" t="s">
        <v>16</v>
      </c>
      <c r="O11739" t="s">
        <v>12</v>
      </c>
      <c r="P11739" s="1">
        <v>61</v>
      </c>
      <c r="Q117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40" spans="5:17" x14ac:dyDescent="0.25">
      <c r="E11740">
        <v>4050</v>
      </c>
      <c r="F11740" t="s">
        <v>19</v>
      </c>
      <c r="G11740" t="s">
        <v>22</v>
      </c>
      <c r="H11740" t="s">
        <v>16</v>
      </c>
      <c r="I11740" t="s">
        <v>13</v>
      </c>
      <c r="J11740" s="2">
        <f>SUMIFS(Table3[TimesUsed],Table3[TripChainId],Table2[[#This Row],[TripChainId]])</f>
        <v>0</v>
      </c>
      <c r="L11740" t="s">
        <v>65</v>
      </c>
      <c r="M11740" t="s">
        <v>73</v>
      </c>
      <c r="N11740" t="s">
        <v>16</v>
      </c>
      <c r="O11740" t="s">
        <v>13</v>
      </c>
      <c r="P11740" s="1">
        <v>74</v>
      </c>
      <c r="Q117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41" spans="5:17" x14ac:dyDescent="0.25">
      <c r="E11741">
        <v>4050</v>
      </c>
      <c r="F11741" t="s">
        <v>22</v>
      </c>
      <c r="G11741" t="s">
        <v>48</v>
      </c>
      <c r="H11741" t="s">
        <v>10</v>
      </c>
      <c r="I11741" t="s">
        <v>13</v>
      </c>
      <c r="J11741" s="2">
        <f>SUMIFS(Table3[TimesUsed],Table3[TripChainId],Table2[[#This Row],[TripChainId]])</f>
        <v>0</v>
      </c>
      <c r="L11741" t="s">
        <v>65</v>
      </c>
      <c r="M11741" t="s">
        <v>74</v>
      </c>
      <c r="N11741" t="s">
        <v>8</v>
      </c>
      <c r="O11741" t="s">
        <v>9</v>
      </c>
      <c r="P11741" s="1">
        <v>71</v>
      </c>
      <c r="Q117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42" spans="5:17" x14ac:dyDescent="0.25">
      <c r="E11742">
        <v>4051</v>
      </c>
      <c r="F11742" t="s">
        <v>48</v>
      </c>
      <c r="G11742" t="s">
        <v>19</v>
      </c>
      <c r="H11742" t="s">
        <v>8</v>
      </c>
      <c r="I11742" t="s">
        <v>9</v>
      </c>
      <c r="J11742" s="2">
        <f>SUMIFS(Table3[TimesUsed],Table3[TripChainId],Table2[[#This Row],[TripChainId]])</f>
        <v>16</v>
      </c>
      <c r="L11742" t="s">
        <v>65</v>
      </c>
      <c r="M11742" t="s">
        <v>74</v>
      </c>
      <c r="N11742" t="s">
        <v>8</v>
      </c>
      <c r="O11742" t="s">
        <v>11</v>
      </c>
      <c r="P11742" s="1">
        <v>24</v>
      </c>
      <c r="Q117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43" spans="5:17" x14ac:dyDescent="0.25">
      <c r="E11743">
        <v>4051</v>
      </c>
      <c r="F11743" t="s">
        <v>19</v>
      </c>
      <c r="G11743" t="s">
        <v>17</v>
      </c>
      <c r="H11743" t="s">
        <v>16</v>
      </c>
      <c r="I11743" t="s">
        <v>9</v>
      </c>
      <c r="J11743" s="2">
        <f>SUMIFS(Table3[TimesUsed],Table3[TripChainId],Table2[[#This Row],[TripChainId]])</f>
        <v>16</v>
      </c>
      <c r="L11743" t="s">
        <v>65</v>
      </c>
      <c r="M11743" t="s">
        <v>74</v>
      </c>
      <c r="N11743" t="s">
        <v>8</v>
      </c>
      <c r="O11743" t="s">
        <v>14</v>
      </c>
      <c r="P11743" s="1">
        <v>35</v>
      </c>
      <c r="Q117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44" spans="5:17" x14ac:dyDescent="0.25">
      <c r="E11744">
        <v>4051</v>
      </c>
      <c r="F11744" t="s">
        <v>17</v>
      </c>
      <c r="G11744" t="s">
        <v>48</v>
      </c>
      <c r="H11744" t="s">
        <v>10</v>
      </c>
      <c r="I11744" t="s">
        <v>9</v>
      </c>
      <c r="J11744" s="2">
        <f>SUMIFS(Table3[TimesUsed],Table3[TripChainId],Table2[[#This Row],[TripChainId]])</f>
        <v>16</v>
      </c>
      <c r="L11744" t="s">
        <v>65</v>
      </c>
      <c r="M11744" t="s">
        <v>74</v>
      </c>
      <c r="N11744" t="s">
        <v>8</v>
      </c>
      <c r="O11744" t="s">
        <v>12</v>
      </c>
      <c r="P11744" s="1">
        <v>35</v>
      </c>
      <c r="Q117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45" spans="5:17" x14ac:dyDescent="0.25">
      <c r="E11745">
        <v>4052</v>
      </c>
      <c r="F11745" t="s">
        <v>48</v>
      </c>
      <c r="G11745" t="s">
        <v>19</v>
      </c>
      <c r="H11745" t="s">
        <v>8</v>
      </c>
      <c r="I11745" t="s">
        <v>9</v>
      </c>
      <c r="J11745" s="2">
        <f>SUMIFS(Table3[TimesUsed],Table3[TripChainId],Table2[[#This Row],[TripChainId]])</f>
        <v>0</v>
      </c>
      <c r="L11745" t="s">
        <v>65</v>
      </c>
      <c r="M11745" t="s">
        <v>74</v>
      </c>
      <c r="N11745" t="s">
        <v>16</v>
      </c>
      <c r="O11745" t="s">
        <v>9</v>
      </c>
      <c r="P11745" s="1">
        <v>54</v>
      </c>
      <c r="Q117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46" spans="5:17" x14ac:dyDescent="0.25">
      <c r="E11746">
        <v>4052</v>
      </c>
      <c r="F11746" t="s">
        <v>19</v>
      </c>
      <c r="G11746" t="s">
        <v>17</v>
      </c>
      <c r="H11746" t="s">
        <v>16</v>
      </c>
      <c r="I11746" t="s">
        <v>9</v>
      </c>
      <c r="J11746" s="2">
        <f>SUMIFS(Table3[TimesUsed],Table3[TripChainId],Table2[[#This Row],[TripChainId]])</f>
        <v>0</v>
      </c>
      <c r="L11746" t="s">
        <v>65</v>
      </c>
      <c r="M11746" t="s">
        <v>74</v>
      </c>
      <c r="N11746" t="s">
        <v>16</v>
      </c>
      <c r="O11746" t="s">
        <v>11</v>
      </c>
      <c r="P11746" s="1">
        <v>82</v>
      </c>
      <c r="Q117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47" spans="5:17" x14ac:dyDescent="0.25">
      <c r="E11747">
        <v>4052</v>
      </c>
      <c r="F11747" t="s">
        <v>17</v>
      </c>
      <c r="G11747" t="s">
        <v>48</v>
      </c>
      <c r="H11747" t="s">
        <v>10</v>
      </c>
      <c r="I11747" t="s">
        <v>11</v>
      </c>
      <c r="J11747" s="2">
        <f>SUMIFS(Table3[TimesUsed],Table3[TripChainId],Table2[[#This Row],[TripChainId]])</f>
        <v>0</v>
      </c>
      <c r="L11747" t="s">
        <v>65</v>
      </c>
      <c r="M11747" t="s">
        <v>74</v>
      </c>
      <c r="N11747" t="s">
        <v>16</v>
      </c>
      <c r="O11747" t="s">
        <v>14</v>
      </c>
      <c r="P11747" s="1">
        <v>30</v>
      </c>
      <c r="Q117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48" spans="5:17" x14ac:dyDescent="0.25">
      <c r="E11748">
        <v>4053</v>
      </c>
      <c r="F11748" t="s">
        <v>48</v>
      </c>
      <c r="G11748" t="s">
        <v>19</v>
      </c>
      <c r="H11748" t="s">
        <v>8</v>
      </c>
      <c r="I11748" t="s">
        <v>9</v>
      </c>
      <c r="J11748" s="2">
        <f>SUMIFS(Table3[TimesUsed],Table3[TripChainId],Table2[[#This Row],[TripChainId]])</f>
        <v>0</v>
      </c>
      <c r="L11748" t="s">
        <v>65</v>
      </c>
      <c r="M11748" t="s">
        <v>74</v>
      </c>
      <c r="N11748" t="s">
        <v>16</v>
      </c>
      <c r="O11748" t="s">
        <v>12</v>
      </c>
      <c r="P11748" s="1">
        <v>29</v>
      </c>
      <c r="Q117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49" spans="5:17" x14ac:dyDescent="0.25">
      <c r="E11749">
        <v>4053</v>
      </c>
      <c r="F11749" t="s">
        <v>19</v>
      </c>
      <c r="G11749" t="s">
        <v>17</v>
      </c>
      <c r="H11749" t="s">
        <v>16</v>
      </c>
      <c r="I11749" t="s">
        <v>9</v>
      </c>
      <c r="J11749" s="2">
        <f>SUMIFS(Table3[TimesUsed],Table3[TripChainId],Table2[[#This Row],[TripChainId]])</f>
        <v>0</v>
      </c>
      <c r="L11749" t="s">
        <v>65</v>
      </c>
      <c r="M11749" t="s">
        <v>74</v>
      </c>
      <c r="N11749" t="s">
        <v>16</v>
      </c>
      <c r="O11749" t="s">
        <v>13</v>
      </c>
      <c r="P11749" s="1">
        <v>36</v>
      </c>
      <c r="Q117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50" spans="5:17" x14ac:dyDescent="0.25">
      <c r="E11750">
        <v>4053</v>
      </c>
      <c r="F11750" t="s">
        <v>17</v>
      </c>
      <c r="G11750" t="s">
        <v>48</v>
      </c>
      <c r="H11750" t="s">
        <v>10</v>
      </c>
      <c r="I11750" t="s">
        <v>12</v>
      </c>
      <c r="J11750" s="2">
        <f>SUMIFS(Table3[TimesUsed],Table3[TripChainId],Table2[[#This Row],[TripChainId]])</f>
        <v>0</v>
      </c>
      <c r="L11750" t="s">
        <v>65</v>
      </c>
      <c r="M11750" t="s">
        <v>34</v>
      </c>
      <c r="N11750" t="s">
        <v>8</v>
      </c>
      <c r="O11750" t="s">
        <v>9</v>
      </c>
      <c r="P11750" s="1">
        <v>1648</v>
      </c>
      <c r="Q117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51" spans="5:17" x14ac:dyDescent="0.25">
      <c r="E11751">
        <v>4054</v>
      </c>
      <c r="F11751" t="s">
        <v>48</v>
      </c>
      <c r="G11751" t="s">
        <v>19</v>
      </c>
      <c r="H11751" t="s">
        <v>8</v>
      </c>
      <c r="I11751" t="s">
        <v>9</v>
      </c>
      <c r="J11751" s="2">
        <f>SUMIFS(Table3[TimesUsed],Table3[TripChainId],Table2[[#This Row],[TripChainId]])</f>
        <v>0</v>
      </c>
      <c r="L11751" t="s">
        <v>65</v>
      </c>
      <c r="M11751" t="s">
        <v>34</v>
      </c>
      <c r="N11751" t="s">
        <v>8</v>
      </c>
      <c r="O11751" t="s">
        <v>11</v>
      </c>
      <c r="P11751" s="1">
        <v>169</v>
      </c>
      <c r="Q117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52" spans="5:17" x14ac:dyDescent="0.25">
      <c r="E11752">
        <v>4054</v>
      </c>
      <c r="F11752" t="s">
        <v>19</v>
      </c>
      <c r="G11752" t="s">
        <v>17</v>
      </c>
      <c r="H11752" t="s">
        <v>16</v>
      </c>
      <c r="I11752" t="s">
        <v>9</v>
      </c>
      <c r="J11752" s="2">
        <f>SUMIFS(Table3[TimesUsed],Table3[TripChainId],Table2[[#This Row],[TripChainId]])</f>
        <v>0</v>
      </c>
      <c r="L11752" t="s">
        <v>65</v>
      </c>
      <c r="M11752" t="s">
        <v>34</v>
      </c>
      <c r="N11752" t="s">
        <v>8</v>
      </c>
      <c r="O11752" t="s">
        <v>14</v>
      </c>
      <c r="P11752" s="1">
        <v>217</v>
      </c>
      <c r="Q117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53" spans="5:17" x14ac:dyDescent="0.25">
      <c r="E11753">
        <v>4054</v>
      </c>
      <c r="F11753" t="s">
        <v>17</v>
      </c>
      <c r="G11753" t="s">
        <v>48</v>
      </c>
      <c r="H11753" t="s">
        <v>10</v>
      </c>
      <c r="I11753" t="s">
        <v>13</v>
      </c>
      <c r="J11753" s="2">
        <f>SUMIFS(Table3[TimesUsed],Table3[TripChainId],Table2[[#This Row],[TripChainId]])</f>
        <v>0</v>
      </c>
      <c r="L11753" t="s">
        <v>65</v>
      </c>
      <c r="M11753" t="s">
        <v>34</v>
      </c>
      <c r="N11753" t="s">
        <v>8</v>
      </c>
      <c r="O11753" t="s">
        <v>12</v>
      </c>
      <c r="P11753" s="1">
        <v>217</v>
      </c>
      <c r="Q117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54" spans="5:17" x14ac:dyDescent="0.25">
      <c r="E11754">
        <v>4055</v>
      </c>
      <c r="F11754" t="s">
        <v>48</v>
      </c>
      <c r="G11754" t="s">
        <v>19</v>
      </c>
      <c r="H11754" t="s">
        <v>8</v>
      </c>
      <c r="I11754" t="s">
        <v>9</v>
      </c>
      <c r="J11754" s="2">
        <f>SUMIFS(Table3[TimesUsed],Table3[TripChainId],Table2[[#This Row],[TripChainId]])</f>
        <v>0</v>
      </c>
      <c r="L11754" t="s">
        <v>65</v>
      </c>
      <c r="M11754" t="s">
        <v>34</v>
      </c>
      <c r="N11754" t="s">
        <v>8</v>
      </c>
      <c r="O11754" t="s">
        <v>13</v>
      </c>
      <c r="P11754" s="1">
        <v>23</v>
      </c>
      <c r="Q117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55" spans="5:17" x14ac:dyDescent="0.25">
      <c r="E11755">
        <v>4055</v>
      </c>
      <c r="F11755" t="s">
        <v>19</v>
      </c>
      <c r="G11755" t="s">
        <v>17</v>
      </c>
      <c r="H11755" t="s">
        <v>16</v>
      </c>
      <c r="I11755" t="s">
        <v>11</v>
      </c>
      <c r="J11755" s="2">
        <f>SUMIFS(Table3[TimesUsed],Table3[TripChainId],Table2[[#This Row],[TripChainId]])</f>
        <v>0</v>
      </c>
      <c r="L11755" t="s">
        <v>65</v>
      </c>
      <c r="M11755" t="s">
        <v>34</v>
      </c>
      <c r="N11755" t="s">
        <v>10</v>
      </c>
      <c r="O11755" t="s">
        <v>9</v>
      </c>
      <c r="P11755" s="1">
        <v>24</v>
      </c>
      <c r="Q117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56" spans="5:17" x14ac:dyDescent="0.25">
      <c r="E11756">
        <v>4055</v>
      </c>
      <c r="F11756" t="s">
        <v>17</v>
      </c>
      <c r="G11756" t="s">
        <v>48</v>
      </c>
      <c r="H11756" t="s">
        <v>10</v>
      </c>
      <c r="I11756" t="s">
        <v>11</v>
      </c>
      <c r="J11756" s="2">
        <f>SUMIFS(Table3[TimesUsed],Table3[TripChainId],Table2[[#This Row],[TripChainId]])</f>
        <v>0</v>
      </c>
      <c r="L11756" t="s">
        <v>65</v>
      </c>
      <c r="M11756" t="s">
        <v>34</v>
      </c>
      <c r="N11756" t="s">
        <v>10</v>
      </c>
      <c r="O11756" t="s">
        <v>11</v>
      </c>
      <c r="P11756" s="1">
        <v>43</v>
      </c>
      <c r="Q117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57" spans="5:17" x14ac:dyDescent="0.25">
      <c r="E11757">
        <v>4056</v>
      </c>
      <c r="F11757" t="s">
        <v>48</v>
      </c>
      <c r="G11757" t="s">
        <v>19</v>
      </c>
      <c r="H11757" t="s">
        <v>8</v>
      </c>
      <c r="I11757" t="s">
        <v>9</v>
      </c>
      <c r="J11757" s="2">
        <f>SUMIFS(Table3[TimesUsed],Table3[TripChainId],Table2[[#This Row],[TripChainId]])</f>
        <v>0</v>
      </c>
      <c r="L11757" t="s">
        <v>65</v>
      </c>
      <c r="M11757" t="s">
        <v>34</v>
      </c>
      <c r="N11757" t="s">
        <v>10</v>
      </c>
      <c r="O11757" t="s">
        <v>14</v>
      </c>
      <c r="P11757" s="1">
        <v>26</v>
      </c>
      <c r="Q117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58" spans="5:17" x14ac:dyDescent="0.25">
      <c r="E11758">
        <v>4056</v>
      </c>
      <c r="F11758" t="s">
        <v>19</v>
      </c>
      <c r="G11758" t="s">
        <v>17</v>
      </c>
      <c r="H11758" t="s">
        <v>16</v>
      </c>
      <c r="I11758" t="s">
        <v>11</v>
      </c>
      <c r="J11758" s="2">
        <f>SUMIFS(Table3[TimesUsed],Table3[TripChainId],Table2[[#This Row],[TripChainId]])</f>
        <v>0</v>
      </c>
      <c r="L11758" t="s">
        <v>65</v>
      </c>
      <c r="M11758" t="s">
        <v>34</v>
      </c>
      <c r="N11758" t="s">
        <v>10</v>
      </c>
      <c r="O11758" t="s">
        <v>12</v>
      </c>
      <c r="P11758" s="1">
        <v>25</v>
      </c>
      <c r="Q117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59" spans="5:17" x14ac:dyDescent="0.25">
      <c r="E11759">
        <v>4056</v>
      </c>
      <c r="F11759" t="s">
        <v>17</v>
      </c>
      <c r="G11759" t="s">
        <v>48</v>
      </c>
      <c r="H11759" t="s">
        <v>10</v>
      </c>
      <c r="I11759" t="s">
        <v>12</v>
      </c>
      <c r="J11759" s="2">
        <f>SUMIFS(Table3[TimesUsed],Table3[TripChainId],Table2[[#This Row],[TripChainId]])</f>
        <v>0</v>
      </c>
      <c r="L11759" t="s">
        <v>65</v>
      </c>
      <c r="M11759" t="s">
        <v>34</v>
      </c>
      <c r="N11759" t="s">
        <v>10</v>
      </c>
      <c r="O11759" t="s">
        <v>13</v>
      </c>
      <c r="P11759" s="1">
        <v>69</v>
      </c>
      <c r="Q117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60" spans="5:17" x14ac:dyDescent="0.25">
      <c r="E11760">
        <v>4057</v>
      </c>
      <c r="F11760" t="s">
        <v>48</v>
      </c>
      <c r="G11760" t="s">
        <v>19</v>
      </c>
      <c r="H11760" t="s">
        <v>8</v>
      </c>
      <c r="I11760" t="s">
        <v>9</v>
      </c>
      <c r="J11760" s="2">
        <f>SUMIFS(Table3[TimesUsed],Table3[TripChainId],Table2[[#This Row],[TripChainId]])</f>
        <v>0</v>
      </c>
      <c r="L11760" t="s">
        <v>65</v>
      </c>
      <c r="M11760" t="s">
        <v>34</v>
      </c>
      <c r="N11760" t="s">
        <v>16</v>
      </c>
      <c r="O11760" t="s">
        <v>9</v>
      </c>
      <c r="P11760" s="1">
        <v>322</v>
      </c>
      <c r="Q117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61" spans="5:17" x14ac:dyDescent="0.25">
      <c r="E11761">
        <v>4057</v>
      </c>
      <c r="F11761" t="s">
        <v>19</v>
      </c>
      <c r="G11761" t="s">
        <v>17</v>
      </c>
      <c r="H11761" t="s">
        <v>16</v>
      </c>
      <c r="I11761" t="s">
        <v>11</v>
      </c>
      <c r="J11761" s="2">
        <f>SUMIFS(Table3[TimesUsed],Table3[TripChainId],Table2[[#This Row],[TripChainId]])</f>
        <v>0</v>
      </c>
      <c r="L11761" t="s">
        <v>65</v>
      </c>
      <c r="M11761" t="s">
        <v>34</v>
      </c>
      <c r="N11761" t="s">
        <v>16</v>
      </c>
      <c r="O11761" t="s">
        <v>11</v>
      </c>
      <c r="P11761" s="1">
        <v>309</v>
      </c>
      <c r="Q117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62" spans="5:17" x14ac:dyDescent="0.25">
      <c r="E11762">
        <v>4057</v>
      </c>
      <c r="F11762" t="s">
        <v>17</v>
      </c>
      <c r="G11762" t="s">
        <v>48</v>
      </c>
      <c r="H11762" t="s">
        <v>10</v>
      </c>
      <c r="I11762" t="s">
        <v>13</v>
      </c>
      <c r="J11762" s="2">
        <f>SUMIFS(Table3[TimesUsed],Table3[TripChainId],Table2[[#This Row],[TripChainId]])</f>
        <v>0</v>
      </c>
      <c r="L11762" t="s">
        <v>65</v>
      </c>
      <c r="M11762" t="s">
        <v>34</v>
      </c>
      <c r="N11762" t="s">
        <v>16</v>
      </c>
      <c r="O11762" t="s">
        <v>14</v>
      </c>
      <c r="P11762" s="1">
        <v>122</v>
      </c>
      <c r="Q117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63" spans="5:17" x14ac:dyDescent="0.25">
      <c r="E11763">
        <v>4058</v>
      </c>
      <c r="F11763" t="s">
        <v>48</v>
      </c>
      <c r="G11763" t="s">
        <v>19</v>
      </c>
      <c r="H11763" t="s">
        <v>8</v>
      </c>
      <c r="I11763" t="s">
        <v>9</v>
      </c>
      <c r="J11763" s="2">
        <f>SUMIFS(Table3[TimesUsed],Table3[TripChainId],Table2[[#This Row],[TripChainId]])</f>
        <v>0</v>
      </c>
      <c r="L11763" t="s">
        <v>65</v>
      </c>
      <c r="M11763" t="s">
        <v>34</v>
      </c>
      <c r="N11763" t="s">
        <v>16</v>
      </c>
      <c r="O11763" t="s">
        <v>12</v>
      </c>
      <c r="P11763" s="1">
        <v>122</v>
      </c>
      <c r="Q117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64" spans="5:17" x14ac:dyDescent="0.25">
      <c r="E11764">
        <v>4058</v>
      </c>
      <c r="F11764" t="s">
        <v>19</v>
      </c>
      <c r="G11764" t="s">
        <v>17</v>
      </c>
      <c r="H11764" t="s">
        <v>16</v>
      </c>
      <c r="I11764" t="s">
        <v>12</v>
      </c>
      <c r="J11764" s="2">
        <f>SUMIFS(Table3[TimesUsed],Table3[TripChainId],Table2[[#This Row],[TripChainId]])</f>
        <v>0</v>
      </c>
      <c r="L11764" t="s">
        <v>65</v>
      </c>
      <c r="M11764" t="s">
        <v>34</v>
      </c>
      <c r="N11764" t="s">
        <v>16</v>
      </c>
      <c r="O11764" t="s">
        <v>13</v>
      </c>
      <c r="P11764" s="1">
        <v>160</v>
      </c>
      <c r="Q117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65" spans="5:17" x14ac:dyDescent="0.25">
      <c r="E11765">
        <v>4058</v>
      </c>
      <c r="F11765" t="s">
        <v>17</v>
      </c>
      <c r="G11765" t="s">
        <v>48</v>
      </c>
      <c r="H11765" t="s">
        <v>10</v>
      </c>
      <c r="I11765" t="s">
        <v>12</v>
      </c>
      <c r="J11765" s="2">
        <f>SUMIFS(Table3[TimesUsed],Table3[TripChainId],Table2[[#This Row],[TripChainId]])</f>
        <v>0</v>
      </c>
      <c r="L11765" t="s">
        <v>65</v>
      </c>
      <c r="M11765" t="s">
        <v>59</v>
      </c>
      <c r="N11765" t="s">
        <v>8</v>
      </c>
      <c r="O11765" t="s">
        <v>9</v>
      </c>
      <c r="P11765" s="1">
        <v>472</v>
      </c>
      <c r="Q117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66" spans="5:17" x14ac:dyDescent="0.25">
      <c r="E11766">
        <v>4059</v>
      </c>
      <c r="F11766" t="s">
        <v>48</v>
      </c>
      <c r="G11766" t="s">
        <v>19</v>
      </c>
      <c r="H11766" t="s">
        <v>8</v>
      </c>
      <c r="I11766" t="s">
        <v>9</v>
      </c>
      <c r="J11766" s="2">
        <f>SUMIFS(Table3[TimesUsed],Table3[TripChainId],Table2[[#This Row],[TripChainId]])</f>
        <v>0</v>
      </c>
      <c r="L11766" t="s">
        <v>65</v>
      </c>
      <c r="M11766" t="s">
        <v>59</v>
      </c>
      <c r="N11766" t="s">
        <v>8</v>
      </c>
      <c r="O11766" t="s">
        <v>11</v>
      </c>
      <c r="P11766" s="1">
        <v>116</v>
      </c>
      <c r="Q117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67" spans="5:17" x14ac:dyDescent="0.25">
      <c r="E11767">
        <v>4059</v>
      </c>
      <c r="F11767" t="s">
        <v>19</v>
      </c>
      <c r="G11767" t="s">
        <v>17</v>
      </c>
      <c r="H11767" t="s">
        <v>16</v>
      </c>
      <c r="I11767" t="s">
        <v>13</v>
      </c>
      <c r="J11767" s="2">
        <f>SUMIFS(Table3[TimesUsed],Table3[TripChainId],Table2[[#This Row],[TripChainId]])</f>
        <v>0</v>
      </c>
      <c r="L11767" t="s">
        <v>65</v>
      </c>
      <c r="M11767" t="s">
        <v>59</v>
      </c>
      <c r="N11767" t="s">
        <v>8</v>
      </c>
      <c r="O11767" t="s">
        <v>14</v>
      </c>
      <c r="P11767" s="1">
        <v>114</v>
      </c>
      <c r="Q117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68" spans="5:17" x14ac:dyDescent="0.25">
      <c r="E11768">
        <v>4059</v>
      </c>
      <c r="F11768" t="s">
        <v>17</v>
      </c>
      <c r="G11768" t="s">
        <v>48</v>
      </c>
      <c r="H11768" t="s">
        <v>10</v>
      </c>
      <c r="I11768" t="s">
        <v>12</v>
      </c>
      <c r="J11768" s="2">
        <f>SUMIFS(Table3[TimesUsed],Table3[TripChainId],Table2[[#This Row],[TripChainId]])</f>
        <v>0</v>
      </c>
      <c r="L11768" t="s">
        <v>65</v>
      </c>
      <c r="M11768" t="s">
        <v>59</v>
      </c>
      <c r="N11768" t="s">
        <v>8</v>
      </c>
      <c r="O11768" t="s">
        <v>12</v>
      </c>
      <c r="P11768" s="1">
        <v>113</v>
      </c>
      <c r="Q117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69" spans="5:17" x14ac:dyDescent="0.25">
      <c r="E11769">
        <v>4060</v>
      </c>
      <c r="F11769" t="s">
        <v>48</v>
      </c>
      <c r="G11769" t="s">
        <v>19</v>
      </c>
      <c r="H11769" t="s">
        <v>8</v>
      </c>
      <c r="I11769" t="s">
        <v>9</v>
      </c>
      <c r="J11769" s="2">
        <f>SUMIFS(Table3[TimesUsed],Table3[TripChainId],Table2[[#This Row],[TripChainId]])</f>
        <v>55</v>
      </c>
      <c r="L11769" t="s">
        <v>65</v>
      </c>
      <c r="M11769" t="s">
        <v>59</v>
      </c>
      <c r="N11769" t="s">
        <v>16</v>
      </c>
      <c r="O11769" t="s">
        <v>9</v>
      </c>
      <c r="P11769" s="1">
        <v>129</v>
      </c>
      <c r="Q117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70" spans="5:17" x14ac:dyDescent="0.25">
      <c r="E11770">
        <v>4060</v>
      </c>
      <c r="F11770" t="s">
        <v>19</v>
      </c>
      <c r="G11770" t="s">
        <v>17</v>
      </c>
      <c r="H11770" t="s">
        <v>16</v>
      </c>
      <c r="I11770" t="s">
        <v>13</v>
      </c>
      <c r="J11770" s="2">
        <f>SUMIFS(Table3[TimesUsed],Table3[TripChainId],Table2[[#This Row],[TripChainId]])</f>
        <v>55</v>
      </c>
      <c r="L11770" t="s">
        <v>65</v>
      </c>
      <c r="M11770" t="s">
        <v>59</v>
      </c>
      <c r="N11770" t="s">
        <v>16</v>
      </c>
      <c r="O11770" t="s">
        <v>11</v>
      </c>
      <c r="P11770" s="1">
        <v>120</v>
      </c>
      <c r="Q117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71" spans="5:17" x14ac:dyDescent="0.25">
      <c r="E11771">
        <v>4060</v>
      </c>
      <c r="F11771" t="s">
        <v>17</v>
      </c>
      <c r="G11771" t="s">
        <v>48</v>
      </c>
      <c r="H11771" t="s">
        <v>10</v>
      </c>
      <c r="I11771" t="s">
        <v>13</v>
      </c>
      <c r="J11771" s="2">
        <f>SUMIFS(Table3[TimesUsed],Table3[TripChainId],Table2[[#This Row],[TripChainId]])</f>
        <v>55</v>
      </c>
      <c r="L11771" t="s">
        <v>65</v>
      </c>
      <c r="M11771" t="s">
        <v>59</v>
      </c>
      <c r="N11771" t="s">
        <v>16</v>
      </c>
      <c r="O11771" t="s">
        <v>14</v>
      </c>
      <c r="P11771" s="1">
        <v>55</v>
      </c>
      <c r="Q117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72" spans="5:17" x14ac:dyDescent="0.25">
      <c r="E11772">
        <v>4061</v>
      </c>
      <c r="F11772" t="s">
        <v>48</v>
      </c>
      <c r="G11772" t="s">
        <v>19</v>
      </c>
      <c r="H11772" t="s">
        <v>8</v>
      </c>
      <c r="I11772" t="s">
        <v>9</v>
      </c>
      <c r="J11772" s="2">
        <f>SUMIFS(Table3[TimesUsed],Table3[TripChainId],Table2[[#This Row],[TripChainId]])</f>
        <v>0</v>
      </c>
      <c r="L11772" t="s">
        <v>65</v>
      </c>
      <c r="M11772" t="s">
        <v>59</v>
      </c>
      <c r="N11772" t="s">
        <v>16</v>
      </c>
      <c r="O11772" t="s">
        <v>12</v>
      </c>
      <c r="P11772" s="1">
        <v>55</v>
      </c>
      <c r="Q117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73" spans="5:17" x14ac:dyDescent="0.25">
      <c r="E11773">
        <v>4061</v>
      </c>
      <c r="F11773" t="s">
        <v>19</v>
      </c>
      <c r="G11773" t="s">
        <v>43</v>
      </c>
      <c r="H11773" t="s">
        <v>16</v>
      </c>
      <c r="I11773" t="s">
        <v>9</v>
      </c>
      <c r="J11773" s="2">
        <f>SUMIFS(Table3[TimesUsed],Table3[TripChainId],Table2[[#This Row],[TripChainId]])</f>
        <v>0</v>
      </c>
      <c r="L11773" t="s">
        <v>65</v>
      </c>
      <c r="M11773" t="s">
        <v>59</v>
      </c>
      <c r="N11773" t="s">
        <v>16</v>
      </c>
      <c r="O11773" t="s">
        <v>13</v>
      </c>
      <c r="P11773" s="1">
        <v>52</v>
      </c>
      <c r="Q117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74" spans="5:17" x14ac:dyDescent="0.25">
      <c r="E11774">
        <v>4061</v>
      </c>
      <c r="F11774" t="s">
        <v>43</v>
      </c>
      <c r="G11774" t="s">
        <v>48</v>
      </c>
      <c r="H11774" t="s">
        <v>10</v>
      </c>
      <c r="I11774" t="s">
        <v>11</v>
      </c>
      <c r="J11774" s="2">
        <f>SUMIFS(Table3[TimesUsed],Table3[TripChainId],Table2[[#This Row],[TripChainId]])</f>
        <v>0</v>
      </c>
      <c r="L11774" t="s">
        <v>65</v>
      </c>
      <c r="M11774" t="s">
        <v>75</v>
      </c>
      <c r="N11774" t="s">
        <v>16</v>
      </c>
      <c r="O11774" t="s">
        <v>11</v>
      </c>
      <c r="P11774" s="1">
        <v>29</v>
      </c>
      <c r="Q117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75" spans="5:17" x14ac:dyDescent="0.25">
      <c r="E11775">
        <v>4062</v>
      </c>
      <c r="F11775" t="s">
        <v>48</v>
      </c>
      <c r="G11775" t="s">
        <v>19</v>
      </c>
      <c r="H11775" t="s">
        <v>8</v>
      </c>
      <c r="I11775" t="s">
        <v>9</v>
      </c>
      <c r="J11775" s="2">
        <f>SUMIFS(Table3[TimesUsed],Table3[TripChainId],Table2[[#This Row],[TripChainId]])</f>
        <v>0</v>
      </c>
      <c r="L11775" t="s">
        <v>65</v>
      </c>
      <c r="M11775" t="s">
        <v>64</v>
      </c>
      <c r="N11775" t="s">
        <v>8</v>
      </c>
      <c r="O11775" t="s">
        <v>9</v>
      </c>
      <c r="P11775" s="1">
        <v>174</v>
      </c>
      <c r="Q117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76" spans="5:17" x14ac:dyDescent="0.25">
      <c r="E11776">
        <v>4062</v>
      </c>
      <c r="F11776" t="s">
        <v>19</v>
      </c>
      <c r="G11776" t="s">
        <v>43</v>
      </c>
      <c r="H11776" t="s">
        <v>16</v>
      </c>
      <c r="I11776" t="s">
        <v>9</v>
      </c>
      <c r="J11776" s="2">
        <f>SUMIFS(Table3[TimesUsed],Table3[TripChainId],Table2[[#This Row],[TripChainId]])</f>
        <v>0</v>
      </c>
      <c r="L11776" t="s">
        <v>65</v>
      </c>
      <c r="M11776" t="s">
        <v>64</v>
      </c>
      <c r="N11776" t="s">
        <v>8</v>
      </c>
      <c r="O11776" t="s">
        <v>11</v>
      </c>
      <c r="P11776" s="1">
        <v>31</v>
      </c>
      <c r="Q117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77" spans="5:17" x14ac:dyDescent="0.25">
      <c r="E11777">
        <v>4062</v>
      </c>
      <c r="F11777" t="s">
        <v>43</v>
      </c>
      <c r="G11777" t="s">
        <v>48</v>
      </c>
      <c r="H11777" t="s">
        <v>10</v>
      </c>
      <c r="I11777" t="s">
        <v>13</v>
      </c>
      <c r="J11777" s="2">
        <f>SUMIFS(Table3[TimesUsed],Table3[TripChainId],Table2[[#This Row],[TripChainId]])</f>
        <v>0</v>
      </c>
      <c r="L11777" t="s">
        <v>65</v>
      </c>
      <c r="M11777" t="s">
        <v>64</v>
      </c>
      <c r="N11777" t="s">
        <v>8</v>
      </c>
      <c r="O11777" t="s">
        <v>14</v>
      </c>
      <c r="P11777" s="1">
        <v>69</v>
      </c>
      <c r="Q117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78" spans="5:17" x14ac:dyDescent="0.25">
      <c r="E11778">
        <v>4063</v>
      </c>
      <c r="F11778" t="s">
        <v>48</v>
      </c>
      <c r="G11778" t="s">
        <v>19</v>
      </c>
      <c r="H11778" t="s">
        <v>8</v>
      </c>
      <c r="I11778" t="s">
        <v>9</v>
      </c>
      <c r="J11778" s="2">
        <f>SUMIFS(Table3[TimesUsed],Table3[TripChainId],Table2[[#This Row],[TripChainId]])</f>
        <v>0</v>
      </c>
      <c r="L11778" t="s">
        <v>65</v>
      </c>
      <c r="M11778" t="s">
        <v>64</v>
      </c>
      <c r="N11778" t="s">
        <v>8</v>
      </c>
      <c r="O11778" t="s">
        <v>12</v>
      </c>
      <c r="P11778" s="1">
        <v>69</v>
      </c>
      <c r="Q117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79" spans="5:17" x14ac:dyDescent="0.25">
      <c r="E11779">
        <v>4063</v>
      </c>
      <c r="F11779" t="s">
        <v>19</v>
      </c>
      <c r="G11779" t="s">
        <v>43</v>
      </c>
      <c r="H11779" t="s">
        <v>16</v>
      </c>
      <c r="I11779" t="s">
        <v>11</v>
      </c>
      <c r="J11779" s="2">
        <f>SUMIFS(Table3[TimesUsed],Table3[TripChainId],Table2[[#This Row],[TripChainId]])</f>
        <v>0</v>
      </c>
      <c r="L11779" t="s">
        <v>65</v>
      </c>
      <c r="M11779" t="s">
        <v>64</v>
      </c>
      <c r="N11779" t="s">
        <v>10</v>
      </c>
      <c r="O11779" t="s">
        <v>13</v>
      </c>
      <c r="P11779" s="1">
        <v>24</v>
      </c>
      <c r="Q117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80" spans="5:17" x14ac:dyDescent="0.25">
      <c r="E11780">
        <v>4063</v>
      </c>
      <c r="F11780" t="s">
        <v>43</v>
      </c>
      <c r="G11780" t="s">
        <v>48</v>
      </c>
      <c r="H11780" t="s">
        <v>10</v>
      </c>
      <c r="I11780" t="s">
        <v>11</v>
      </c>
      <c r="J11780" s="2">
        <f>SUMIFS(Table3[TimesUsed],Table3[TripChainId],Table2[[#This Row],[TripChainId]])</f>
        <v>0</v>
      </c>
      <c r="L11780" t="s">
        <v>65</v>
      </c>
      <c r="M11780" t="s">
        <v>64</v>
      </c>
      <c r="N11780" t="s">
        <v>16</v>
      </c>
      <c r="O11780" t="s">
        <v>9</v>
      </c>
      <c r="P11780" s="1">
        <v>71</v>
      </c>
      <c r="Q117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81" spans="5:17" x14ac:dyDescent="0.25">
      <c r="E11781">
        <v>4064</v>
      </c>
      <c r="F11781" t="s">
        <v>48</v>
      </c>
      <c r="G11781" t="s">
        <v>19</v>
      </c>
      <c r="H11781" t="s">
        <v>8</v>
      </c>
      <c r="I11781" t="s">
        <v>9</v>
      </c>
      <c r="J11781" s="2">
        <f>SUMIFS(Table3[TimesUsed],Table3[TripChainId],Table2[[#This Row],[TripChainId]])</f>
        <v>0</v>
      </c>
      <c r="L11781" t="s">
        <v>65</v>
      </c>
      <c r="M11781" t="s">
        <v>64</v>
      </c>
      <c r="N11781" t="s">
        <v>16</v>
      </c>
      <c r="O11781" t="s">
        <v>11</v>
      </c>
      <c r="P11781" s="1">
        <v>94</v>
      </c>
      <c r="Q117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82" spans="5:17" x14ac:dyDescent="0.25">
      <c r="E11782">
        <v>4064</v>
      </c>
      <c r="F11782" t="s">
        <v>19</v>
      </c>
      <c r="G11782" t="s">
        <v>43</v>
      </c>
      <c r="H11782" t="s">
        <v>16</v>
      </c>
      <c r="I11782" t="s">
        <v>11</v>
      </c>
      <c r="J11782" s="2">
        <f>SUMIFS(Table3[TimesUsed],Table3[TripChainId],Table2[[#This Row],[TripChainId]])</f>
        <v>0</v>
      </c>
      <c r="L11782" t="s">
        <v>65</v>
      </c>
      <c r="M11782" t="s">
        <v>64</v>
      </c>
      <c r="N11782" t="s">
        <v>16</v>
      </c>
      <c r="O11782" t="s">
        <v>14</v>
      </c>
      <c r="P11782" s="1">
        <v>52</v>
      </c>
      <c r="Q117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83" spans="5:17" x14ac:dyDescent="0.25">
      <c r="E11783">
        <v>4064</v>
      </c>
      <c r="F11783" t="s">
        <v>43</v>
      </c>
      <c r="G11783" t="s">
        <v>48</v>
      </c>
      <c r="H11783" t="s">
        <v>10</v>
      </c>
      <c r="I11783" t="s">
        <v>13</v>
      </c>
      <c r="J11783" s="2">
        <f>SUMIFS(Table3[TimesUsed],Table3[TripChainId],Table2[[#This Row],[TripChainId]])</f>
        <v>0</v>
      </c>
      <c r="L11783" t="s">
        <v>65</v>
      </c>
      <c r="M11783" t="s">
        <v>64</v>
      </c>
      <c r="N11783" t="s">
        <v>16</v>
      </c>
      <c r="O11783" t="s">
        <v>12</v>
      </c>
      <c r="P11783" s="1">
        <v>52</v>
      </c>
      <c r="Q117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84" spans="5:17" x14ac:dyDescent="0.25">
      <c r="E11784">
        <v>4065</v>
      </c>
      <c r="F11784" t="s">
        <v>48</v>
      </c>
      <c r="G11784" t="s">
        <v>19</v>
      </c>
      <c r="H11784" t="s">
        <v>8</v>
      </c>
      <c r="I11784" t="s">
        <v>9</v>
      </c>
      <c r="J11784" s="2">
        <f>SUMIFS(Table3[TimesUsed],Table3[TripChainId],Table2[[#This Row],[TripChainId]])</f>
        <v>0</v>
      </c>
      <c r="L11784" t="s">
        <v>65</v>
      </c>
      <c r="M11784" t="s">
        <v>64</v>
      </c>
      <c r="N11784" t="s">
        <v>16</v>
      </c>
      <c r="O11784" t="s">
        <v>13</v>
      </c>
      <c r="P11784" s="1">
        <v>65</v>
      </c>
      <c r="Q117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85" spans="5:17" x14ac:dyDescent="0.25">
      <c r="E11785">
        <v>4065</v>
      </c>
      <c r="F11785" t="s">
        <v>19</v>
      </c>
      <c r="G11785" t="s">
        <v>43</v>
      </c>
      <c r="H11785" t="s">
        <v>16</v>
      </c>
      <c r="I11785" t="s">
        <v>13</v>
      </c>
      <c r="J11785" s="2">
        <f>SUMIFS(Table3[TimesUsed],Table3[TripChainId],Table2[[#This Row],[TripChainId]])</f>
        <v>0</v>
      </c>
      <c r="L11785" t="s">
        <v>65</v>
      </c>
      <c r="M11785" t="s">
        <v>23</v>
      </c>
      <c r="N11785" t="s">
        <v>8</v>
      </c>
      <c r="O11785" t="s">
        <v>9</v>
      </c>
      <c r="P11785" s="1">
        <v>89</v>
      </c>
      <c r="Q117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86" spans="5:17" x14ac:dyDescent="0.25">
      <c r="E11786">
        <v>4065</v>
      </c>
      <c r="F11786" t="s">
        <v>43</v>
      </c>
      <c r="G11786" t="s">
        <v>48</v>
      </c>
      <c r="H11786" t="s">
        <v>10</v>
      </c>
      <c r="I11786" t="s">
        <v>13</v>
      </c>
      <c r="J11786" s="2">
        <f>SUMIFS(Table3[TimesUsed],Table3[TripChainId],Table2[[#This Row],[TripChainId]])</f>
        <v>0</v>
      </c>
      <c r="L11786" t="s">
        <v>65</v>
      </c>
      <c r="M11786" t="s">
        <v>23</v>
      </c>
      <c r="N11786" t="s">
        <v>8</v>
      </c>
      <c r="O11786" t="s">
        <v>11</v>
      </c>
      <c r="P11786" s="1">
        <v>37</v>
      </c>
      <c r="Q117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87" spans="5:17" x14ac:dyDescent="0.25">
      <c r="E11787">
        <v>4066</v>
      </c>
      <c r="F11787" t="s">
        <v>48</v>
      </c>
      <c r="G11787" t="s">
        <v>19</v>
      </c>
      <c r="H11787" t="s">
        <v>8</v>
      </c>
      <c r="I11787" t="s">
        <v>9</v>
      </c>
      <c r="J11787" s="2">
        <f>SUMIFS(Table3[TimesUsed],Table3[TripChainId],Table2[[#This Row],[TripChainId]])</f>
        <v>0</v>
      </c>
      <c r="L11787" t="s">
        <v>65</v>
      </c>
      <c r="M11787" t="s">
        <v>23</v>
      </c>
      <c r="N11787" t="s">
        <v>8</v>
      </c>
      <c r="O11787" t="s">
        <v>14</v>
      </c>
      <c r="P11787" s="1">
        <v>49</v>
      </c>
      <c r="Q117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88" spans="5:17" x14ac:dyDescent="0.25">
      <c r="E11788">
        <v>4066</v>
      </c>
      <c r="F11788" t="s">
        <v>19</v>
      </c>
      <c r="G11788" t="s">
        <v>23</v>
      </c>
      <c r="H11788" t="s">
        <v>16</v>
      </c>
      <c r="I11788" t="s">
        <v>9</v>
      </c>
      <c r="J11788" s="2">
        <f>SUMIFS(Table3[TimesUsed],Table3[TripChainId],Table2[[#This Row],[TripChainId]])</f>
        <v>0</v>
      </c>
      <c r="L11788" t="s">
        <v>65</v>
      </c>
      <c r="M11788" t="s">
        <v>23</v>
      </c>
      <c r="N11788" t="s">
        <v>8</v>
      </c>
      <c r="O11788" t="s">
        <v>12</v>
      </c>
      <c r="P11788" s="1">
        <v>49</v>
      </c>
      <c r="Q117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89" spans="5:17" x14ac:dyDescent="0.25">
      <c r="E11789">
        <v>4066</v>
      </c>
      <c r="F11789" t="s">
        <v>23</v>
      </c>
      <c r="G11789" t="s">
        <v>48</v>
      </c>
      <c r="H11789" t="s">
        <v>10</v>
      </c>
      <c r="I11789" t="s">
        <v>9</v>
      </c>
      <c r="J11789" s="2">
        <f>SUMIFS(Table3[TimesUsed],Table3[TripChainId],Table2[[#This Row],[TripChainId]])</f>
        <v>0</v>
      </c>
      <c r="L11789" t="s">
        <v>65</v>
      </c>
      <c r="M11789" t="s">
        <v>23</v>
      </c>
      <c r="N11789" t="s">
        <v>10</v>
      </c>
      <c r="O11789" t="s">
        <v>13</v>
      </c>
      <c r="P11789" s="1">
        <v>28</v>
      </c>
      <c r="Q117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90" spans="5:17" x14ac:dyDescent="0.25">
      <c r="E11790">
        <v>4067</v>
      </c>
      <c r="F11790" t="s">
        <v>48</v>
      </c>
      <c r="G11790" t="s">
        <v>19</v>
      </c>
      <c r="H11790" t="s">
        <v>8</v>
      </c>
      <c r="I11790" t="s">
        <v>9</v>
      </c>
      <c r="J11790" s="2">
        <f>SUMIFS(Table3[TimesUsed],Table3[TripChainId],Table2[[#This Row],[TripChainId]])</f>
        <v>0</v>
      </c>
      <c r="L11790" t="s">
        <v>65</v>
      </c>
      <c r="M11790" t="s">
        <v>23</v>
      </c>
      <c r="N11790" t="s">
        <v>16</v>
      </c>
      <c r="O11790" t="s">
        <v>9</v>
      </c>
      <c r="P11790" s="1">
        <v>56</v>
      </c>
      <c r="Q117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91" spans="5:17" x14ac:dyDescent="0.25">
      <c r="E11791">
        <v>4067</v>
      </c>
      <c r="F11791" t="s">
        <v>19</v>
      </c>
      <c r="G11791" t="s">
        <v>23</v>
      </c>
      <c r="H11791" t="s">
        <v>16</v>
      </c>
      <c r="I11791" t="s">
        <v>9</v>
      </c>
      <c r="J11791" s="2">
        <f>SUMIFS(Table3[TimesUsed],Table3[TripChainId],Table2[[#This Row],[TripChainId]])</f>
        <v>0</v>
      </c>
      <c r="L11791" t="s">
        <v>65</v>
      </c>
      <c r="M11791" t="s">
        <v>23</v>
      </c>
      <c r="N11791" t="s">
        <v>16</v>
      </c>
      <c r="O11791" t="s">
        <v>11</v>
      </c>
      <c r="P11791" s="1">
        <v>92</v>
      </c>
      <c r="Q117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92" spans="5:17" x14ac:dyDescent="0.25">
      <c r="E11792">
        <v>4067</v>
      </c>
      <c r="F11792" t="s">
        <v>23</v>
      </c>
      <c r="G11792" t="s">
        <v>48</v>
      </c>
      <c r="H11792" t="s">
        <v>10</v>
      </c>
      <c r="I11792" t="s">
        <v>11</v>
      </c>
      <c r="J11792" s="2">
        <f>SUMIFS(Table3[TimesUsed],Table3[TripChainId],Table2[[#This Row],[TripChainId]])</f>
        <v>0</v>
      </c>
      <c r="L11792" t="s">
        <v>65</v>
      </c>
      <c r="M11792" t="s">
        <v>23</v>
      </c>
      <c r="N11792" t="s">
        <v>16</v>
      </c>
      <c r="O11792" t="s">
        <v>14</v>
      </c>
      <c r="P11792" s="1">
        <v>45</v>
      </c>
      <c r="Q117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93" spans="5:17" x14ac:dyDescent="0.25">
      <c r="E11793">
        <v>4068</v>
      </c>
      <c r="F11793" t="s">
        <v>48</v>
      </c>
      <c r="G11793" t="s">
        <v>19</v>
      </c>
      <c r="H11793" t="s">
        <v>8</v>
      </c>
      <c r="I11793" t="s">
        <v>9</v>
      </c>
      <c r="J11793" s="2">
        <f>SUMIFS(Table3[TimesUsed],Table3[TripChainId],Table2[[#This Row],[TripChainId]])</f>
        <v>0</v>
      </c>
      <c r="L11793" t="s">
        <v>65</v>
      </c>
      <c r="M11793" t="s">
        <v>23</v>
      </c>
      <c r="N11793" t="s">
        <v>16</v>
      </c>
      <c r="O11793" t="s">
        <v>12</v>
      </c>
      <c r="P11793" s="1">
        <v>45</v>
      </c>
      <c r="Q117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94" spans="5:17" x14ac:dyDescent="0.25">
      <c r="E11794">
        <v>4068</v>
      </c>
      <c r="F11794" t="s">
        <v>19</v>
      </c>
      <c r="G11794" t="s">
        <v>23</v>
      </c>
      <c r="H11794" t="s">
        <v>16</v>
      </c>
      <c r="I11794" t="s">
        <v>9</v>
      </c>
      <c r="J11794" s="2">
        <f>SUMIFS(Table3[TimesUsed],Table3[TripChainId],Table2[[#This Row],[TripChainId]])</f>
        <v>0</v>
      </c>
      <c r="L11794" t="s">
        <v>65</v>
      </c>
      <c r="M11794" t="s">
        <v>23</v>
      </c>
      <c r="N11794" t="s">
        <v>16</v>
      </c>
      <c r="O11794" t="s">
        <v>13</v>
      </c>
      <c r="P11794" s="1">
        <v>60</v>
      </c>
      <c r="Q117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95" spans="5:17" x14ac:dyDescent="0.25">
      <c r="E11795">
        <v>4068</v>
      </c>
      <c r="F11795" t="s">
        <v>23</v>
      </c>
      <c r="G11795" t="s">
        <v>48</v>
      </c>
      <c r="H11795" t="s">
        <v>10</v>
      </c>
      <c r="I11795" t="s">
        <v>12</v>
      </c>
      <c r="J11795" s="2">
        <f>SUMIFS(Table3[TimesUsed],Table3[TripChainId],Table2[[#This Row],[TripChainId]])</f>
        <v>0</v>
      </c>
      <c r="L11795" t="s">
        <v>65</v>
      </c>
      <c r="M11795" t="s">
        <v>76</v>
      </c>
      <c r="N11795" t="s">
        <v>8</v>
      </c>
      <c r="O11795" t="s">
        <v>9</v>
      </c>
      <c r="P11795" s="1">
        <v>36</v>
      </c>
      <c r="Q117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96" spans="5:17" x14ac:dyDescent="0.25">
      <c r="E11796">
        <v>4069</v>
      </c>
      <c r="F11796" t="s">
        <v>48</v>
      </c>
      <c r="G11796" t="s">
        <v>19</v>
      </c>
      <c r="H11796" t="s">
        <v>8</v>
      </c>
      <c r="I11796" t="s">
        <v>9</v>
      </c>
      <c r="J11796" s="2">
        <f>SUMIFS(Table3[TimesUsed],Table3[TripChainId],Table2[[#This Row],[TripChainId]])</f>
        <v>0</v>
      </c>
      <c r="L11796" t="s">
        <v>65</v>
      </c>
      <c r="M11796" t="s">
        <v>76</v>
      </c>
      <c r="N11796" t="s">
        <v>16</v>
      </c>
      <c r="O11796" t="s">
        <v>11</v>
      </c>
      <c r="P11796" s="1">
        <v>48</v>
      </c>
      <c r="Q117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97" spans="5:17" x14ac:dyDescent="0.25">
      <c r="E11797">
        <v>4069</v>
      </c>
      <c r="F11797" t="s">
        <v>19</v>
      </c>
      <c r="G11797" t="s">
        <v>23</v>
      </c>
      <c r="H11797" t="s">
        <v>16</v>
      </c>
      <c r="I11797" t="s">
        <v>9</v>
      </c>
      <c r="J11797" s="2">
        <f>SUMIFS(Table3[TimesUsed],Table3[TripChainId],Table2[[#This Row],[TripChainId]])</f>
        <v>0</v>
      </c>
      <c r="L11797" t="s">
        <v>65</v>
      </c>
      <c r="M11797" t="s">
        <v>76</v>
      </c>
      <c r="N11797" t="s">
        <v>16</v>
      </c>
      <c r="O11797" t="s">
        <v>13</v>
      </c>
      <c r="P11797" s="1">
        <v>30</v>
      </c>
      <c r="Q117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98" spans="5:17" x14ac:dyDescent="0.25">
      <c r="E11798">
        <v>4069</v>
      </c>
      <c r="F11798" t="s">
        <v>23</v>
      </c>
      <c r="G11798" t="s">
        <v>48</v>
      </c>
      <c r="H11798" t="s">
        <v>10</v>
      </c>
      <c r="I11798" t="s">
        <v>13</v>
      </c>
      <c r="J11798" s="2">
        <f>SUMIFS(Table3[TimesUsed],Table3[TripChainId],Table2[[#This Row],[TripChainId]])</f>
        <v>0</v>
      </c>
      <c r="L11798" t="s">
        <v>65</v>
      </c>
      <c r="M11798" t="s">
        <v>24</v>
      </c>
      <c r="N11798" t="s">
        <v>8</v>
      </c>
      <c r="O11798" t="s">
        <v>9</v>
      </c>
      <c r="P11798" s="1">
        <v>768</v>
      </c>
      <c r="Q117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799" spans="5:17" x14ac:dyDescent="0.25">
      <c r="E11799">
        <v>4070</v>
      </c>
      <c r="F11799" t="s">
        <v>48</v>
      </c>
      <c r="G11799" t="s">
        <v>19</v>
      </c>
      <c r="H11799" t="s">
        <v>8</v>
      </c>
      <c r="I11799" t="s">
        <v>9</v>
      </c>
      <c r="J11799" s="2">
        <f>SUMIFS(Table3[TimesUsed],Table3[TripChainId],Table2[[#This Row],[TripChainId]])</f>
        <v>0</v>
      </c>
      <c r="L11799" t="s">
        <v>65</v>
      </c>
      <c r="M11799" t="s">
        <v>24</v>
      </c>
      <c r="N11799" t="s">
        <v>8</v>
      </c>
      <c r="O11799" t="s">
        <v>11</v>
      </c>
      <c r="P11799" s="1">
        <v>360</v>
      </c>
      <c r="Q117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00" spans="5:17" x14ac:dyDescent="0.25">
      <c r="E11800">
        <v>4070</v>
      </c>
      <c r="F11800" t="s">
        <v>19</v>
      </c>
      <c r="G11800" t="s">
        <v>23</v>
      </c>
      <c r="H11800" t="s">
        <v>16</v>
      </c>
      <c r="I11800" t="s">
        <v>11</v>
      </c>
      <c r="J11800" s="2">
        <f>SUMIFS(Table3[TimesUsed],Table3[TripChainId],Table2[[#This Row],[TripChainId]])</f>
        <v>0</v>
      </c>
      <c r="L11800" t="s">
        <v>65</v>
      </c>
      <c r="M11800" t="s">
        <v>24</v>
      </c>
      <c r="N11800" t="s">
        <v>8</v>
      </c>
      <c r="O11800" t="s">
        <v>14</v>
      </c>
      <c r="P11800" s="1">
        <v>196</v>
      </c>
      <c r="Q118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01" spans="5:17" x14ac:dyDescent="0.25">
      <c r="E11801">
        <v>4070</v>
      </c>
      <c r="F11801" t="s">
        <v>23</v>
      </c>
      <c r="G11801" t="s">
        <v>48</v>
      </c>
      <c r="H11801" t="s">
        <v>10</v>
      </c>
      <c r="I11801" t="s">
        <v>11</v>
      </c>
      <c r="J11801" s="2">
        <f>SUMIFS(Table3[TimesUsed],Table3[TripChainId],Table2[[#This Row],[TripChainId]])</f>
        <v>0</v>
      </c>
      <c r="L11801" t="s">
        <v>65</v>
      </c>
      <c r="M11801" t="s">
        <v>24</v>
      </c>
      <c r="N11801" t="s">
        <v>8</v>
      </c>
      <c r="O11801" t="s">
        <v>12</v>
      </c>
      <c r="P11801" s="1">
        <v>196</v>
      </c>
      <c r="Q118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02" spans="5:17" x14ac:dyDescent="0.25">
      <c r="E11802">
        <v>4071</v>
      </c>
      <c r="F11802" t="s">
        <v>48</v>
      </c>
      <c r="G11802" t="s">
        <v>19</v>
      </c>
      <c r="H11802" t="s">
        <v>8</v>
      </c>
      <c r="I11802" t="s">
        <v>9</v>
      </c>
      <c r="J11802" s="2">
        <f>SUMIFS(Table3[TimesUsed],Table3[TripChainId],Table2[[#This Row],[TripChainId]])</f>
        <v>0</v>
      </c>
      <c r="L11802" t="s">
        <v>65</v>
      </c>
      <c r="M11802" t="s">
        <v>24</v>
      </c>
      <c r="N11802" t="s">
        <v>8</v>
      </c>
      <c r="O11802" t="s">
        <v>13</v>
      </c>
      <c r="P11802" s="1">
        <v>90</v>
      </c>
      <c r="Q118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03" spans="5:17" x14ac:dyDescent="0.25">
      <c r="E11803">
        <v>4071</v>
      </c>
      <c r="F11803" t="s">
        <v>19</v>
      </c>
      <c r="G11803" t="s">
        <v>23</v>
      </c>
      <c r="H11803" t="s">
        <v>16</v>
      </c>
      <c r="I11803" t="s">
        <v>11</v>
      </c>
      <c r="J11803" s="2">
        <f>SUMIFS(Table3[TimesUsed],Table3[TripChainId],Table2[[#This Row],[TripChainId]])</f>
        <v>0</v>
      </c>
      <c r="L11803" t="s">
        <v>65</v>
      </c>
      <c r="M11803" t="s">
        <v>24</v>
      </c>
      <c r="N11803" t="s">
        <v>10</v>
      </c>
      <c r="O11803" t="s">
        <v>9</v>
      </c>
      <c r="P11803" s="1">
        <v>74</v>
      </c>
      <c r="Q118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04" spans="5:17" x14ac:dyDescent="0.25">
      <c r="E11804">
        <v>4071</v>
      </c>
      <c r="F11804" t="s">
        <v>23</v>
      </c>
      <c r="G11804" t="s">
        <v>48</v>
      </c>
      <c r="H11804" t="s">
        <v>10</v>
      </c>
      <c r="I11804" t="s">
        <v>12</v>
      </c>
      <c r="J11804" s="2">
        <f>SUMIFS(Table3[TimesUsed],Table3[TripChainId],Table2[[#This Row],[TripChainId]])</f>
        <v>0</v>
      </c>
      <c r="L11804" t="s">
        <v>65</v>
      </c>
      <c r="M11804" t="s">
        <v>24</v>
      </c>
      <c r="N11804" t="s">
        <v>10</v>
      </c>
      <c r="O11804" t="s">
        <v>11</v>
      </c>
      <c r="P11804" s="1">
        <v>269</v>
      </c>
      <c r="Q118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05" spans="5:17" x14ac:dyDescent="0.25">
      <c r="E11805">
        <v>4072</v>
      </c>
      <c r="F11805" t="s">
        <v>48</v>
      </c>
      <c r="G11805" t="s">
        <v>19</v>
      </c>
      <c r="H11805" t="s">
        <v>8</v>
      </c>
      <c r="I11805" t="s">
        <v>9</v>
      </c>
      <c r="J11805" s="2">
        <f>SUMIFS(Table3[TimesUsed],Table3[TripChainId],Table2[[#This Row],[TripChainId]])</f>
        <v>0</v>
      </c>
      <c r="L11805" t="s">
        <v>65</v>
      </c>
      <c r="M11805" t="s">
        <v>24</v>
      </c>
      <c r="N11805" t="s">
        <v>10</v>
      </c>
      <c r="O11805" t="s">
        <v>14</v>
      </c>
      <c r="P11805" s="1">
        <v>156</v>
      </c>
      <c r="Q118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06" spans="5:17" x14ac:dyDescent="0.25">
      <c r="E11806">
        <v>4072</v>
      </c>
      <c r="F11806" t="s">
        <v>19</v>
      </c>
      <c r="G11806" t="s">
        <v>23</v>
      </c>
      <c r="H11806" t="s">
        <v>16</v>
      </c>
      <c r="I11806" t="s">
        <v>11</v>
      </c>
      <c r="J11806" s="2">
        <f>SUMIFS(Table3[TimesUsed],Table3[TripChainId],Table2[[#This Row],[TripChainId]])</f>
        <v>0</v>
      </c>
      <c r="L11806" t="s">
        <v>65</v>
      </c>
      <c r="M11806" t="s">
        <v>24</v>
      </c>
      <c r="N11806" t="s">
        <v>10</v>
      </c>
      <c r="O11806" t="s">
        <v>12</v>
      </c>
      <c r="P11806" s="1">
        <v>155</v>
      </c>
      <c r="Q118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07" spans="5:17" x14ac:dyDescent="0.25">
      <c r="E11807">
        <v>4072</v>
      </c>
      <c r="F11807" t="s">
        <v>23</v>
      </c>
      <c r="G11807" t="s">
        <v>48</v>
      </c>
      <c r="H11807" t="s">
        <v>10</v>
      </c>
      <c r="I11807" t="s">
        <v>13</v>
      </c>
      <c r="J11807" s="2">
        <f>SUMIFS(Table3[TimesUsed],Table3[TripChainId],Table2[[#This Row],[TripChainId]])</f>
        <v>0</v>
      </c>
      <c r="L11807" t="s">
        <v>65</v>
      </c>
      <c r="M11807" t="s">
        <v>24</v>
      </c>
      <c r="N11807" t="s">
        <v>10</v>
      </c>
      <c r="O11807" t="s">
        <v>13</v>
      </c>
      <c r="P11807" s="1">
        <v>351</v>
      </c>
      <c r="Q118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08" spans="5:17" x14ac:dyDescent="0.25">
      <c r="E11808">
        <v>4073</v>
      </c>
      <c r="F11808" t="s">
        <v>48</v>
      </c>
      <c r="G11808" t="s">
        <v>19</v>
      </c>
      <c r="H11808" t="s">
        <v>8</v>
      </c>
      <c r="I11808" t="s">
        <v>9</v>
      </c>
      <c r="J11808" s="2">
        <f>SUMIFS(Table3[TimesUsed],Table3[TripChainId],Table2[[#This Row],[TripChainId]])</f>
        <v>0</v>
      </c>
      <c r="L11808" t="s">
        <v>65</v>
      </c>
      <c r="M11808" t="s">
        <v>24</v>
      </c>
      <c r="N11808" t="s">
        <v>16</v>
      </c>
      <c r="O11808" t="s">
        <v>9</v>
      </c>
      <c r="P11808" s="1">
        <v>480</v>
      </c>
      <c r="Q118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09" spans="5:17" x14ac:dyDescent="0.25">
      <c r="E11809">
        <v>4073</v>
      </c>
      <c r="F11809" t="s">
        <v>19</v>
      </c>
      <c r="G11809" t="s">
        <v>23</v>
      </c>
      <c r="H11809" t="s">
        <v>16</v>
      </c>
      <c r="I11809" t="s">
        <v>12</v>
      </c>
      <c r="J11809" s="2">
        <f>SUMIFS(Table3[TimesUsed],Table3[TripChainId],Table2[[#This Row],[TripChainId]])</f>
        <v>0</v>
      </c>
      <c r="L11809" t="s">
        <v>65</v>
      </c>
      <c r="M11809" t="s">
        <v>24</v>
      </c>
      <c r="N11809" t="s">
        <v>16</v>
      </c>
      <c r="O11809" t="s">
        <v>11</v>
      </c>
      <c r="P11809" s="1">
        <v>1141</v>
      </c>
      <c r="Q118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10" spans="5:17" x14ac:dyDescent="0.25">
      <c r="E11810">
        <v>4073</v>
      </c>
      <c r="F11810" t="s">
        <v>23</v>
      </c>
      <c r="G11810" t="s">
        <v>48</v>
      </c>
      <c r="H11810" t="s">
        <v>10</v>
      </c>
      <c r="I11810" t="s">
        <v>12</v>
      </c>
      <c r="J11810" s="2">
        <f>SUMIFS(Table3[TimesUsed],Table3[TripChainId],Table2[[#This Row],[TripChainId]])</f>
        <v>0</v>
      </c>
      <c r="L11810" t="s">
        <v>65</v>
      </c>
      <c r="M11810" t="s">
        <v>24</v>
      </c>
      <c r="N11810" t="s">
        <v>16</v>
      </c>
      <c r="O11810" t="s">
        <v>14</v>
      </c>
      <c r="P11810" s="1">
        <v>302</v>
      </c>
      <c r="Q118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11" spans="5:17" x14ac:dyDescent="0.25">
      <c r="E11811">
        <v>4074</v>
      </c>
      <c r="F11811" t="s">
        <v>48</v>
      </c>
      <c r="G11811" t="s">
        <v>19</v>
      </c>
      <c r="H11811" t="s">
        <v>8</v>
      </c>
      <c r="I11811" t="s">
        <v>9</v>
      </c>
      <c r="J11811" s="2">
        <f>SUMIFS(Table3[TimesUsed],Table3[TripChainId],Table2[[#This Row],[TripChainId]])</f>
        <v>0</v>
      </c>
      <c r="L11811" t="s">
        <v>65</v>
      </c>
      <c r="M11811" t="s">
        <v>24</v>
      </c>
      <c r="N11811" t="s">
        <v>16</v>
      </c>
      <c r="O11811" t="s">
        <v>12</v>
      </c>
      <c r="P11811" s="1">
        <v>301</v>
      </c>
      <c r="Q118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12" spans="5:17" x14ac:dyDescent="0.25">
      <c r="E11812">
        <v>4074</v>
      </c>
      <c r="F11812" t="s">
        <v>19</v>
      </c>
      <c r="G11812" t="s">
        <v>23</v>
      </c>
      <c r="H11812" t="s">
        <v>16</v>
      </c>
      <c r="I11812" t="s">
        <v>13</v>
      </c>
      <c r="J11812" s="2">
        <f>SUMIFS(Table3[TimesUsed],Table3[TripChainId],Table2[[#This Row],[TripChainId]])</f>
        <v>0</v>
      </c>
      <c r="L11812" t="s">
        <v>65</v>
      </c>
      <c r="M11812" t="s">
        <v>24</v>
      </c>
      <c r="N11812" t="s">
        <v>16</v>
      </c>
      <c r="O11812" t="s">
        <v>13</v>
      </c>
      <c r="P11812" s="1">
        <v>464</v>
      </c>
      <c r="Q118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13" spans="5:17" x14ac:dyDescent="0.25">
      <c r="E11813">
        <v>4074</v>
      </c>
      <c r="F11813" t="s">
        <v>23</v>
      </c>
      <c r="G11813" t="s">
        <v>48</v>
      </c>
      <c r="H11813" t="s">
        <v>10</v>
      </c>
      <c r="I11813" t="s">
        <v>12</v>
      </c>
      <c r="J11813" s="2">
        <f>SUMIFS(Table3[TimesUsed],Table3[TripChainId],Table2[[#This Row],[TripChainId]])</f>
        <v>0</v>
      </c>
      <c r="L11813" t="s">
        <v>65</v>
      </c>
      <c r="M11813" t="s">
        <v>62</v>
      </c>
      <c r="N11813" t="s">
        <v>8</v>
      </c>
      <c r="O11813" t="s">
        <v>9</v>
      </c>
      <c r="P11813" s="1">
        <v>843</v>
      </c>
      <c r="Q118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14" spans="5:17" x14ac:dyDescent="0.25">
      <c r="E11814">
        <v>4075</v>
      </c>
      <c r="F11814" t="s">
        <v>48</v>
      </c>
      <c r="G11814" t="s">
        <v>19</v>
      </c>
      <c r="H11814" t="s">
        <v>8</v>
      </c>
      <c r="I11814" t="s">
        <v>9</v>
      </c>
      <c r="J11814" s="2">
        <f>SUMIFS(Table3[TimesUsed],Table3[TripChainId],Table2[[#This Row],[TripChainId]])</f>
        <v>0</v>
      </c>
      <c r="L11814" t="s">
        <v>65</v>
      </c>
      <c r="M11814" t="s">
        <v>62</v>
      </c>
      <c r="N11814" t="s">
        <v>8</v>
      </c>
      <c r="O11814" t="s">
        <v>11</v>
      </c>
      <c r="P11814" s="1">
        <v>424</v>
      </c>
      <c r="Q118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15" spans="5:17" x14ac:dyDescent="0.25">
      <c r="E11815">
        <v>4075</v>
      </c>
      <c r="F11815" t="s">
        <v>19</v>
      </c>
      <c r="G11815" t="s">
        <v>23</v>
      </c>
      <c r="H11815" t="s">
        <v>16</v>
      </c>
      <c r="I11815" t="s">
        <v>13</v>
      </c>
      <c r="J11815" s="2">
        <f>SUMIFS(Table3[TimesUsed],Table3[TripChainId],Table2[[#This Row],[TripChainId]])</f>
        <v>0</v>
      </c>
      <c r="L11815" t="s">
        <v>65</v>
      </c>
      <c r="M11815" t="s">
        <v>62</v>
      </c>
      <c r="N11815" t="s">
        <v>8</v>
      </c>
      <c r="O11815" t="s">
        <v>14</v>
      </c>
      <c r="P11815" s="1">
        <v>207</v>
      </c>
      <c r="Q118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16" spans="5:17" x14ac:dyDescent="0.25">
      <c r="E11816">
        <v>4075</v>
      </c>
      <c r="F11816" t="s">
        <v>23</v>
      </c>
      <c r="G11816" t="s">
        <v>48</v>
      </c>
      <c r="H11816" t="s">
        <v>10</v>
      </c>
      <c r="I11816" t="s">
        <v>13</v>
      </c>
      <c r="J11816" s="2">
        <f>SUMIFS(Table3[TimesUsed],Table3[TripChainId],Table2[[#This Row],[TripChainId]])</f>
        <v>0</v>
      </c>
      <c r="L11816" t="s">
        <v>65</v>
      </c>
      <c r="M11816" t="s">
        <v>62</v>
      </c>
      <c r="N11816" t="s">
        <v>8</v>
      </c>
      <c r="O11816" t="s">
        <v>12</v>
      </c>
      <c r="P11816" s="1">
        <v>206</v>
      </c>
      <c r="Q118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17" spans="5:17" x14ac:dyDescent="0.25">
      <c r="E11817">
        <v>4076</v>
      </c>
      <c r="F11817" t="s">
        <v>48</v>
      </c>
      <c r="G11817" t="s">
        <v>19</v>
      </c>
      <c r="H11817" t="s">
        <v>8</v>
      </c>
      <c r="I11817" t="s">
        <v>9</v>
      </c>
      <c r="J11817" s="2">
        <f>SUMIFS(Table3[TimesUsed],Table3[TripChainId],Table2[[#This Row],[TripChainId]])</f>
        <v>0</v>
      </c>
      <c r="L11817" t="s">
        <v>65</v>
      </c>
      <c r="M11817" t="s">
        <v>62</v>
      </c>
      <c r="N11817" t="s">
        <v>8</v>
      </c>
      <c r="O11817" t="s">
        <v>13</v>
      </c>
      <c r="P11817" s="1">
        <v>188</v>
      </c>
      <c r="Q118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18" spans="5:17" x14ac:dyDescent="0.25">
      <c r="E11818">
        <v>4076</v>
      </c>
      <c r="F11818" t="s">
        <v>19</v>
      </c>
      <c r="G11818" t="s">
        <v>18</v>
      </c>
      <c r="H11818" t="s">
        <v>16</v>
      </c>
      <c r="I11818" t="s">
        <v>9</v>
      </c>
      <c r="J11818" s="2">
        <f>SUMIFS(Table3[TimesUsed],Table3[TripChainId],Table2[[#This Row],[TripChainId]])</f>
        <v>0</v>
      </c>
      <c r="L11818" t="s">
        <v>65</v>
      </c>
      <c r="M11818" t="s">
        <v>62</v>
      </c>
      <c r="N11818" t="s">
        <v>10</v>
      </c>
      <c r="O11818" t="s">
        <v>9</v>
      </c>
      <c r="P11818" s="1">
        <v>144</v>
      </c>
      <c r="Q118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19" spans="5:17" x14ac:dyDescent="0.25">
      <c r="E11819">
        <v>4076</v>
      </c>
      <c r="F11819" t="s">
        <v>18</v>
      </c>
      <c r="G11819" t="s">
        <v>48</v>
      </c>
      <c r="H11819" t="s">
        <v>10</v>
      </c>
      <c r="I11819" t="s">
        <v>13</v>
      </c>
      <c r="J11819" s="2">
        <f>SUMIFS(Table3[TimesUsed],Table3[TripChainId],Table2[[#This Row],[TripChainId]])</f>
        <v>0</v>
      </c>
      <c r="L11819" t="s">
        <v>65</v>
      </c>
      <c r="M11819" t="s">
        <v>62</v>
      </c>
      <c r="N11819" t="s">
        <v>10</v>
      </c>
      <c r="O11819" t="s">
        <v>11</v>
      </c>
      <c r="P11819" s="1">
        <v>520</v>
      </c>
      <c r="Q118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20" spans="5:17" x14ac:dyDescent="0.25">
      <c r="E11820">
        <v>4077</v>
      </c>
      <c r="F11820" t="s">
        <v>48</v>
      </c>
      <c r="G11820" t="s">
        <v>19</v>
      </c>
      <c r="H11820" t="s">
        <v>8</v>
      </c>
      <c r="I11820" t="s">
        <v>9</v>
      </c>
      <c r="J11820" s="2">
        <f>SUMIFS(Table3[TimesUsed],Table3[TripChainId],Table2[[#This Row],[TripChainId]])</f>
        <v>0</v>
      </c>
      <c r="L11820" t="s">
        <v>65</v>
      </c>
      <c r="M11820" t="s">
        <v>62</v>
      </c>
      <c r="N11820" t="s">
        <v>10</v>
      </c>
      <c r="O11820" t="s">
        <v>14</v>
      </c>
      <c r="P11820" s="1">
        <v>289</v>
      </c>
      <c r="Q118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21" spans="5:17" x14ac:dyDescent="0.25">
      <c r="E11821">
        <v>4077</v>
      </c>
      <c r="F11821" t="s">
        <v>19</v>
      </c>
      <c r="G11821" t="s">
        <v>18</v>
      </c>
      <c r="H11821" t="s">
        <v>16</v>
      </c>
      <c r="I11821" t="s">
        <v>11</v>
      </c>
      <c r="J11821" s="2">
        <f>SUMIFS(Table3[TimesUsed],Table3[TripChainId],Table2[[#This Row],[TripChainId]])</f>
        <v>0</v>
      </c>
      <c r="L11821" t="s">
        <v>65</v>
      </c>
      <c r="M11821" t="s">
        <v>62</v>
      </c>
      <c r="N11821" t="s">
        <v>10</v>
      </c>
      <c r="O11821" t="s">
        <v>12</v>
      </c>
      <c r="P11821" s="1">
        <v>288</v>
      </c>
      <c r="Q118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22" spans="5:17" x14ac:dyDescent="0.25">
      <c r="E11822">
        <v>4077</v>
      </c>
      <c r="F11822" t="s">
        <v>18</v>
      </c>
      <c r="G11822" t="s">
        <v>48</v>
      </c>
      <c r="H11822" t="s">
        <v>10</v>
      </c>
      <c r="I11822" t="s">
        <v>13</v>
      </c>
      <c r="J11822" s="2">
        <f>SUMIFS(Table3[TimesUsed],Table3[TripChainId],Table2[[#This Row],[TripChainId]])</f>
        <v>0</v>
      </c>
      <c r="L11822" t="s">
        <v>65</v>
      </c>
      <c r="M11822" t="s">
        <v>62</v>
      </c>
      <c r="N11822" t="s">
        <v>10</v>
      </c>
      <c r="O11822" t="s">
        <v>13</v>
      </c>
      <c r="P11822" s="1">
        <v>814</v>
      </c>
      <c r="Q118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23" spans="5:17" x14ac:dyDescent="0.25">
      <c r="E11823">
        <v>4078</v>
      </c>
      <c r="F11823" t="s">
        <v>48</v>
      </c>
      <c r="G11823" t="s">
        <v>19</v>
      </c>
      <c r="H11823" t="s">
        <v>8</v>
      </c>
      <c r="I11823" t="s">
        <v>9</v>
      </c>
      <c r="J11823" s="2">
        <f>SUMIFS(Table3[TimesUsed],Table3[TripChainId],Table2[[#This Row],[TripChainId]])</f>
        <v>0</v>
      </c>
      <c r="L11823" t="s">
        <v>65</v>
      </c>
      <c r="M11823" t="s">
        <v>62</v>
      </c>
      <c r="N11823" t="s">
        <v>16</v>
      </c>
      <c r="O11823" t="s">
        <v>9</v>
      </c>
      <c r="P11823" s="1">
        <v>818</v>
      </c>
      <c r="Q118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24" spans="5:17" x14ac:dyDescent="0.25">
      <c r="E11824">
        <v>4078</v>
      </c>
      <c r="F11824" t="s">
        <v>19</v>
      </c>
      <c r="G11824" t="s">
        <v>18</v>
      </c>
      <c r="H11824" t="s">
        <v>16</v>
      </c>
      <c r="I11824" t="s">
        <v>13</v>
      </c>
      <c r="J11824" s="2">
        <f>SUMIFS(Table3[TimesUsed],Table3[TripChainId],Table2[[#This Row],[TripChainId]])</f>
        <v>0</v>
      </c>
      <c r="L11824" t="s">
        <v>65</v>
      </c>
      <c r="M11824" t="s">
        <v>62</v>
      </c>
      <c r="N11824" t="s">
        <v>16</v>
      </c>
      <c r="O11824" t="s">
        <v>11</v>
      </c>
      <c r="P11824" s="1">
        <v>2893</v>
      </c>
      <c r="Q118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25" spans="5:17" x14ac:dyDescent="0.25">
      <c r="E11825">
        <v>4078</v>
      </c>
      <c r="F11825" t="s">
        <v>18</v>
      </c>
      <c r="G11825" t="s">
        <v>48</v>
      </c>
      <c r="H11825" t="s">
        <v>10</v>
      </c>
      <c r="I11825" t="s">
        <v>13</v>
      </c>
      <c r="J11825" s="2">
        <f>SUMIFS(Table3[TimesUsed],Table3[TripChainId],Table2[[#This Row],[TripChainId]])</f>
        <v>0</v>
      </c>
      <c r="L11825" t="s">
        <v>65</v>
      </c>
      <c r="M11825" t="s">
        <v>62</v>
      </c>
      <c r="N11825" t="s">
        <v>16</v>
      </c>
      <c r="O11825" t="s">
        <v>14</v>
      </c>
      <c r="P11825" s="1">
        <v>696</v>
      </c>
      <c r="Q118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26" spans="5:17" x14ac:dyDescent="0.25">
      <c r="E11826">
        <v>4079</v>
      </c>
      <c r="F11826" t="s">
        <v>48</v>
      </c>
      <c r="G11826" t="s">
        <v>20</v>
      </c>
      <c r="H11826" t="s">
        <v>8</v>
      </c>
      <c r="I11826" t="s">
        <v>9</v>
      </c>
      <c r="J11826" s="2">
        <f>SUMIFS(Table3[TimesUsed],Table3[TripChainId],Table2[[#This Row],[TripChainId]])</f>
        <v>0</v>
      </c>
      <c r="L11826" t="s">
        <v>65</v>
      </c>
      <c r="M11826" t="s">
        <v>62</v>
      </c>
      <c r="N11826" t="s">
        <v>16</v>
      </c>
      <c r="O11826" t="s">
        <v>12</v>
      </c>
      <c r="P11826" s="1">
        <v>695</v>
      </c>
      <c r="Q118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27" spans="5:17" x14ac:dyDescent="0.25">
      <c r="E11827">
        <v>4079</v>
      </c>
      <c r="F11827" t="s">
        <v>20</v>
      </c>
      <c r="G11827" t="s">
        <v>45</v>
      </c>
      <c r="H11827" t="s">
        <v>16</v>
      </c>
      <c r="I11827" t="s">
        <v>11</v>
      </c>
      <c r="J11827" s="2">
        <f>SUMIFS(Table3[TimesUsed],Table3[TripChainId],Table2[[#This Row],[TripChainId]])</f>
        <v>0</v>
      </c>
      <c r="L11827" t="s">
        <v>65</v>
      </c>
      <c r="M11827" t="s">
        <v>62</v>
      </c>
      <c r="N11827" t="s">
        <v>16</v>
      </c>
      <c r="O11827" t="s">
        <v>13</v>
      </c>
      <c r="P11827" s="1">
        <v>1179</v>
      </c>
      <c r="Q118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28" spans="5:17" x14ac:dyDescent="0.25">
      <c r="E11828">
        <v>4079</v>
      </c>
      <c r="F11828" t="s">
        <v>45</v>
      </c>
      <c r="G11828" t="s">
        <v>48</v>
      </c>
      <c r="H11828" t="s">
        <v>10</v>
      </c>
      <c r="I11828" t="s">
        <v>11</v>
      </c>
      <c r="J11828" s="2">
        <f>SUMIFS(Table3[TimesUsed],Table3[TripChainId],Table2[[#This Row],[TripChainId]])</f>
        <v>0</v>
      </c>
      <c r="L11828" t="s">
        <v>65</v>
      </c>
      <c r="M11828" t="s">
        <v>77</v>
      </c>
      <c r="N11828" t="s">
        <v>16</v>
      </c>
      <c r="O11828" t="s">
        <v>11</v>
      </c>
      <c r="P11828" s="1">
        <v>32</v>
      </c>
      <c r="Q118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29" spans="5:17" x14ac:dyDescent="0.25">
      <c r="E11829">
        <v>4080</v>
      </c>
      <c r="F11829" t="s">
        <v>48</v>
      </c>
      <c r="G11829" t="s">
        <v>20</v>
      </c>
      <c r="H11829" t="s">
        <v>8</v>
      </c>
      <c r="I11829" t="s">
        <v>9</v>
      </c>
      <c r="J11829" s="2">
        <f>SUMIFS(Table3[TimesUsed],Table3[TripChainId],Table2[[#This Row],[TripChainId]])</f>
        <v>0</v>
      </c>
      <c r="L11829" t="s">
        <v>65</v>
      </c>
      <c r="M11829" t="s">
        <v>77</v>
      </c>
      <c r="N11829" t="s">
        <v>16</v>
      </c>
      <c r="O11829" t="s">
        <v>13</v>
      </c>
      <c r="P11829" s="1">
        <v>23</v>
      </c>
      <c r="Q118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30" spans="5:17" x14ac:dyDescent="0.25">
      <c r="E11830">
        <v>4080</v>
      </c>
      <c r="F11830" t="s">
        <v>20</v>
      </c>
      <c r="G11830" t="s">
        <v>45</v>
      </c>
      <c r="H11830" t="s">
        <v>16</v>
      </c>
      <c r="I11830" t="s">
        <v>11</v>
      </c>
      <c r="J11830" s="2">
        <f>SUMIFS(Table3[TimesUsed],Table3[TripChainId],Table2[[#This Row],[TripChainId]])</f>
        <v>0</v>
      </c>
      <c r="L11830" t="s">
        <v>65</v>
      </c>
      <c r="M11830" t="s">
        <v>18</v>
      </c>
      <c r="N11830" t="s">
        <v>8</v>
      </c>
      <c r="O11830" t="s">
        <v>9</v>
      </c>
      <c r="P11830" s="1">
        <v>757</v>
      </c>
      <c r="Q118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31" spans="5:17" x14ac:dyDescent="0.25">
      <c r="E11831">
        <v>4080</v>
      </c>
      <c r="F11831" t="s">
        <v>45</v>
      </c>
      <c r="G11831" t="s">
        <v>48</v>
      </c>
      <c r="H11831" t="s">
        <v>10</v>
      </c>
      <c r="I11831" t="s">
        <v>12</v>
      </c>
      <c r="J11831" s="2">
        <f>SUMIFS(Table3[TimesUsed],Table3[TripChainId],Table2[[#This Row],[TripChainId]])</f>
        <v>0</v>
      </c>
      <c r="L11831" t="s">
        <v>65</v>
      </c>
      <c r="M11831" t="s">
        <v>18</v>
      </c>
      <c r="N11831" t="s">
        <v>8</v>
      </c>
      <c r="O11831" t="s">
        <v>11</v>
      </c>
      <c r="P11831" s="1">
        <v>86</v>
      </c>
      <c r="Q118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32" spans="5:17" x14ac:dyDescent="0.25">
      <c r="E11832">
        <v>4081</v>
      </c>
      <c r="F11832" t="s">
        <v>48</v>
      </c>
      <c r="G11832" t="s">
        <v>20</v>
      </c>
      <c r="H11832" t="s">
        <v>8</v>
      </c>
      <c r="I11832" t="s">
        <v>9</v>
      </c>
      <c r="J11832" s="2">
        <f>SUMIFS(Table3[TimesUsed],Table3[TripChainId],Table2[[#This Row],[TripChainId]])</f>
        <v>0</v>
      </c>
      <c r="L11832" t="s">
        <v>65</v>
      </c>
      <c r="M11832" t="s">
        <v>18</v>
      </c>
      <c r="N11832" t="s">
        <v>8</v>
      </c>
      <c r="O11832" t="s">
        <v>14</v>
      </c>
      <c r="P11832" s="1">
        <v>124</v>
      </c>
      <c r="Q118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33" spans="5:17" x14ac:dyDescent="0.25">
      <c r="E11833">
        <v>4081</v>
      </c>
      <c r="F11833" t="s">
        <v>20</v>
      </c>
      <c r="G11833" t="s">
        <v>45</v>
      </c>
      <c r="H11833" t="s">
        <v>16</v>
      </c>
      <c r="I11833" t="s">
        <v>12</v>
      </c>
      <c r="J11833" s="2">
        <f>SUMIFS(Table3[TimesUsed],Table3[TripChainId],Table2[[#This Row],[TripChainId]])</f>
        <v>0</v>
      </c>
      <c r="L11833" t="s">
        <v>65</v>
      </c>
      <c r="M11833" t="s">
        <v>18</v>
      </c>
      <c r="N11833" t="s">
        <v>8</v>
      </c>
      <c r="O11833" t="s">
        <v>12</v>
      </c>
      <c r="P11833" s="1">
        <v>123</v>
      </c>
      <c r="Q118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34" spans="5:17" x14ac:dyDescent="0.25">
      <c r="E11834">
        <v>4081</v>
      </c>
      <c r="F11834" t="s">
        <v>45</v>
      </c>
      <c r="G11834" t="s">
        <v>48</v>
      </c>
      <c r="H11834" t="s">
        <v>10</v>
      </c>
      <c r="I11834" t="s">
        <v>12</v>
      </c>
      <c r="J11834" s="2">
        <f>SUMIFS(Table3[TimesUsed],Table3[TripChainId],Table2[[#This Row],[TripChainId]])</f>
        <v>0</v>
      </c>
      <c r="L11834" t="s">
        <v>65</v>
      </c>
      <c r="M11834" t="s">
        <v>18</v>
      </c>
      <c r="N11834" t="s">
        <v>10</v>
      </c>
      <c r="O11834" t="s">
        <v>11</v>
      </c>
      <c r="P11834" s="1">
        <v>23</v>
      </c>
      <c r="Q118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35" spans="5:17" x14ac:dyDescent="0.25">
      <c r="E11835">
        <v>4082</v>
      </c>
      <c r="F11835" t="s">
        <v>48</v>
      </c>
      <c r="G11835" t="s">
        <v>20</v>
      </c>
      <c r="H11835" t="s">
        <v>8</v>
      </c>
      <c r="I11835" t="s">
        <v>9</v>
      </c>
      <c r="J11835" s="2">
        <f>SUMIFS(Table3[TimesUsed],Table3[TripChainId],Table2[[#This Row],[TripChainId]])</f>
        <v>0</v>
      </c>
      <c r="L11835" t="s">
        <v>65</v>
      </c>
      <c r="M11835" t="s">
        <v>18</v>
      </c>
      <c r="N11835" t="s">
        <v>10</v>
      </c>
      <c r="O11835" t="s">
        <v>13</v>
      </c>
      <c r="P11835" s="1">
        <v>32</v>
      </c>
      <c r="Q118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36" spans="5:17" x14ac:dyDescent="0.25">
      <c r="E11836">
        <v>4082</v>
      </c>
      <c r="F11836" t="s">
        <v>20</v>
      </c>
      <c r="G11836" t="s">
        <v>45</v>
      </c>
      <c r="H11836" t="s">
        <v>16</v>
      </c>
      <c r="I11836" t="s">
        <v>13</v>
      </c>
      <c r="J11836" s="2">
        <f>SUMIFS(Table3[TimesUsed],Table3[TripChainId],Table2[[#This Row],[TripChainId]])</f>
        <v>0</v>
      </c>
      <c r="L11836" t="s">
        <v>65</v>
      </c>
      <c r="M11836" t="s">
        <v>18</v>
      </c>
      <c r="N11836" t="s">
        <v>16</v>
      </c>
      <c r="O11836" t="s">
        <v>9</v>
      </c>
      <c r="P11836" s="1">
        <v>153</v>
      </c>
      <c r="Q118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37" spans="5:17" x14ac:dyDescent="0.25">
      <c r="E11837">
        <v>4082</v>
      </c>
      <c r="F11837" t="s">
        <v>45</v>
      </c>
      <c r="G11837" t="s">
        <v>48</v>
      </c>
      <c r="H11837" t="s">
        <v>10</v>
      </c>
      <c r="I11837" t="s">
        <v>12</v>
      </c>
      <c r="J11837" s="2">
        <f>SUMIFS(Table3[TimesUsed],Table3[TripChainId],Table2[[#This Row],[TripChainId]])</f>
        <v>0</v>
      </c>
      <c r="L11837" t="s">
        <v>65</v>
      </c>
      <c r="M11837" t="s">
        <v>18</v>
      </c>
      <c r="N11837" t="s">
        <v>16</v>
      </c>
      <c r="O11837" t="s">
        <v>11</v>
      </c>
      <c r="P11837" s="1">
        <v>153</v>
      </c>
      <c r="Q118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38" spans="5:17" x14ac:dyDescent="0.25">
      <c r="E11838">
        <v>4083</v>
      </c>
      <c r="F11838" t="s">
        <v>48</v>
      </c>
      <c r="G11838" t="s">
        <v>20</v>
      </c>
      <c r="H11838" t="s">
        <v>8</v>
      </c>
      <c r="I11838" t="s">
        <v>9</v>
      </c>
      <c r="J11838" s="2">
        <f>SUMIFS(Table3[TimesUsed],Table3[TripChainId],Table2[[#This Row],[TripChainId]])</f>
        <v>0</v>
      </c>
      <c r="L11838" t="s">
        <v>65</v>
      </c>
      <c r="M11838" t="s">
        <v>18</v>
      </c>
      <c r="N11838" t="s">
        <v>16</v>
      </c>
      <c r="O11838" t="s">
        <v>14</v>
      </c>
      <c r="P11838" s="1">
        <v>72</v>
      </c>
      <c r="Q118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39" spans="5:17" x14ac:dyDescent="0.25">
      <c r="E11839">
        <v>4083</v>
      </c>
      <c r="F11839" t="s">
        <v>20</v>
      </c>
      <c r="G11839" t="s">
        <v>22</v>
      </c>
      <c r="H11839" t="s">
        <v>16</v>
      </c>
      <c r="I11839" t="s">
        <v>9</v>
      </c>
      <c r="J11839" s="2">
        <f>SUMIFS(Table3[TimesUsed],Table3[TripChainId],Table2[[#This Row],[TripChainId]])</f>
        <v>0</v>
      </c>
      <c r="L11839" t="s">
        <v>65</v>
      </c>
      <c r="M11839" t="s">
        <v>18</v>
      </c>
      <c r="N11839" t="s">
        <v>16</v>
      </c>
      <c r="O11839" t="s">
        <v>12</v>
      </c>
      <c r="P11839" s="1">
        <v>72</v>
      </c>
      <c r="Q118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40" spans="5:17" x14ac:dyDescent="0.25">
      <c r="E11840">
        <v>4083</v>
      </c>
      <c r="F11840" t="s">
        <v>22</v>
      </c>
      <c r="G11840" t="s">
        <v>48</v>
      </c>
      <c r="H11840" t="s">
        <v>10</v>
      </c>
      <c r="I11840" t="s">
        <v>13</v>
      </c>
      <c r="J11840" s="2">
        <f>SUMIFS(Table3[TimesUsed],Table3[TripChainId],Table2[[#This Row],[TripChainId]])</f>
        <v>0</v>
      </c>
      <c r="L11840" t="s">
        <v>65</v>
      </c>
      <c r="M11840" t="s">
        <v>18</v>
      </c>
      <c r="N11840" t="s">
        <v>16</v>
      </c>
      <c r="O11840" t="s">
        <v>13</v>
      </c>
      <c r="P11840" s="1">
        <v>87</v>
      </c>
      <c r="Q118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41" spans="5:17" x14ac:dyDescent="0.25">
      <c r="E11841">
        <v>4084</v>
      </c>
      <c r="F11841" t="s">
        <v>48</v>
      </c>
      <c r="G11841" t="s">
        <v>20</v>
      </c>
      <c r="H11841" t="s">
        <v>8</v>
      </c>
      <c r="I11841" t="s">
        <v>9</v>
      </c>
      <c r="J11841" s="2">
        <f>SUMIFS(Table3[TimesUsed],Table3[TripChainId],Table2[[#This Row],[TripChainId]])</f>
        <v>0</v>
      </c>
      <c r="L11841" t="s">
        <v>65</v>
      </c>
      <c r="M11841" t="s">
        <v>78</v>
      </c>
      <c r="N11841" t="s">
        <v>16</v>
      </c>
      <c r="O11841" t="s">
        <v>11</v>
      </c>
      <c r="P11841" s="1">
        <v>31</v>
      </c>
      <c r="Q118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42" spans="5:17" x14ac:dyDescent="0.25">
      <c r="E11842">
        <v>4084</v>
      </c>
      <c r="F11842" t="s">
        <v>20</v>
      </c>
      <c r="G11842" t="s">
        <v>22</v>
      </c>
      <c r="H11842" t="s">
        <v>16</v>
      </c>
      <c r="I11842" t="s">
        <v>11</v>
      </c>
      <c r="J11842" s="2">
        <f>SUMIFS(Table3[TimesUsed],Table3[TripChainId],Table2[[#This Row],[TripChainId]])</f>
        <v>0</v>
      </c>
      <c r="L11842" t="s">
        <v>65</v>
      </c>
      <c r="M11842" t="s">
        <v>19</v>
      </c>
      <c r="N11842" t="s">
        <v>8</v>
      </c>
      <c r="O11842" t="s">
        <v>9</v>
      </c>
      <c r="P11842" s="1">
        <v>2126</v>
      </c>
      <c r="Q118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43" spans="5:17" x14ac:dyDescent="0.25">
      <c r="E11843">
        <v>4084</v>
      </c>
      <c r="F11843" t="s">
        <v>22</v>
      </c>
      <c r="G11843" t="s">
        <v>48</v>
      </c>
      <c r="H11843" t="s">
        <v>10</v>
      </c>
      <c r="I11843" t="s">
        <v>13</v>
      </c>
      <c r="J11843" s="2">
        <f>SUMIFS(Table3[TimesUsed],Table3[TripChainId],Table2[[#This Row],[TripChainId]])</f>
        <v>0</v>
      </c>
      <c r="L11843" t="s">
        <v>65</v>
      </c>
      <c r="M11843" t="s">
        <v>19</v>
      </c>
      <c r="N11843" t="s">
        <v>8</v>
      </c>
      <c r="O11843" t="s">
        <v>11</v>
      </c>
      <c r="P11843" s="1">
        <v>302</v>
      </c>
      <c r="Q118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44" spans="5:17" x14ac:dyDescent="0.25">
      <c r="E11844">
        <v>4085</v>
      </c>
      <c r="F11844" t="s">
        <v>48</v>
      </c>
      <c r="G11844" t="s">
        <v>20</v>
      </c>
      <c r="H11844" t="s">
        <v>8</v>
      </c>
      <c r="I11844" t="s">
        <v>9</v>
      </c>
      <c r="J11844" s="2">
        <f>SUMIFS(Table3[TimesUsed],Table3[TripChainId],Table2[[#This Row],[TripChainId]])</f>
        <v>0</v>
      </c>
      <c r="L11844" t="s">
        <v>65</v>
      </c>
      <c r="M11844" t="s">
        <v>19</v>
      </c>
      <c r="N11844" t="s">
        <v>8</v>
      </c>
      <c r="O11844" t="s">
        <v>14</v>
      </c>
      <c r="P11844" s="1">
        <v>381</v>
      </c>
      <c r="Q118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45" spans="5:17" x14ac:dyDescent="0.25">
      <c r="E11845">
        <v>4085</v>
      </c>
      <c r="F11845" t="s">
        <v>20</v>
      </c>
      <c r="G11845" t="s">
        <v>22</v>
      </c>
      <c r="H11845" t="s">
        <v>16</v>
      </c>
      <c r="I11845" t="s">
        <v>13</v>
      </c>
      <c r="J11845" s="2">
        <f>SUMIFS(Table3[TimesUsed],Table3[TripChainId],Table2[[#This Row],[TripChainId]])</f>
        <v>0</v>
      </c>
      <c r="L11845" t="s">
        <v>65</v>
      </c>
      <c r="M11845" t="s">
        <v>19</v>
      </c>
      <c r="N11845" t="s">
        <v>8</v>
      </c>
      <c r="O11845" t="s">
        <v>12</v>
      </c>
      <c r="P11845" s="1">
        <v>380</v>
      </c>
      <c r="Q118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46" spans="5:17" x14ac:dyDescent="0.25">
      <c r="E11846">
        <v>4085</v>
      </c>
      <c r="F11846" t="s">
        <v>22</v>
      </c>
      <c r="G11846" t="s">
        <v>48</v>
      </c>
      <c r="H11846" t="s">
        <v>10</v>
      </c>
      <c r="I11846" t="s">
        <v>13</v>
      </c>
      <c r="J11846" s="2">
        <f>SUMIFS(Table3[TimesUsed],Table3[TripChainId],Table2[[#This Row],[TripChainId]])</f>
        <v>0</v>
      </c>
      <c r="L11846" t="s">
        <v>65</v>
      </c>
      <c r="M11846" t="s">
        <v>19</v>
      </c>
      <c r="N11846" t="s">
        <v>8</v>
      </c>
      <c r="O11846" t="s">
        <v>13</v>
      </c>
      <c r="P11846" s="1">
        <v>73</v>
      </c>
      <c r="Q118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47" spans="5:17" x14ac:dyDescent="0.25">
      <c r="E11847">
        <v>4086</v>
      </c>
      <c r="F11847" t="s">
        <v>48</v>
      </c>
      <c r="G11847" t="s">
        <v>20</v>
      </c>
      <c r="H11847" t="s">
        <v>8</v>
      </c>
      <c r="I11847" t="s">
        <v>9</v>
      </c>
      <c r="J11847" s="2">
        <f>SUMIFS(Table3[TimesUsed],Table3[TripChainId],Table2[[#This Row],[TripChainId]])</f>
        <v>0</v>
      </c>
      <c r="L11847" t="s">
        <v>65</v>
      </c>
      <c r="M11847" t="s">
        <v>19</v>
      </c>
      <c r="N11847" t="s">
        <v>10</v>
      </c>
      <c r="O11847" t="s">
        <v>9</v>
      </c>
      <c r="P11847" s="1">
        <v>29</v>
      </c>
      <c r="Q118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48" spans="5:17" x14ac:dyDescent="0.25">
      <c r="E11848">
        <v>4086</v>
      </c>
      <c r="F11848" t="s">
        <v>20</v>
      </c>
      <c r="G11848" t="s">
        <v>17</v>
      </c>
      <c r="H11848" t="s">
        <v>16</v>
      </c>
      <c r="I11848" t="s">
        <v>9</v>
      </c>
      <c r="J11848" s="2">
        <f>SUMIFS(Table3[TimesUsed],Table3[TripChainId],Table2[[#This Row],[TripChainId]])</f>
        <v>0</v>
      </c>
      <c r="L11848" t="s">
        <v>65</v>
      </c>
      <c r="M11848" t="s">
        <v>19</v>
      </c>
      <c r="N11848" t="s">
        <v>10</v>
      </c>
      <c r="O11848" t="s">
        <v>11</v>
      </c>
      <c r="P11848" s="1">
        <v>45</v>
      </c>
      <c r="Q118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49" spans="5:17" x14ac:dyDescent="0.25">
      <c r="E11849">
        <v>4086</v>
      </c>
      <c r="F11849" t="s">
        <v>17</v>
      </c>
      <c r="G11849" t="s">
        <v>48</v>
      </c>
      <c r="H11849" t="s">
        <v>10</v>
      </c>
      <c r="I11849" t="s">
        <v>9</v>
      </c>
      <c r="J11849" s="2">
        <f>SUMIFS(Table3[TimesUsed],Table3[TripChainId],Table2[[#This Row],[TripChainId]])</f>
        <v>0</v>
      </c>
      <c r="L11849" t="s">
        <v>65</v>
      </c>
      <c r="M11849" t="s">
        <v>19</v>
      </c>
      <c r="N11849" t="s">
        <v>10</v>
      </c>
      <c r="O11849" t="s">
        <v>14</v>
      </c>
      <c r="P11849" s="1">
        <v>23</v>
      </c>
      <c r="Q118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50" spans="5:17" x14ac:dyDescent="0.25">
      <c r="E11850">
        <v>4087</v>
      </c>
      <c r="F11850" t="s">
        <v>48</v>
      </c>
      <c r="G11850" t="s">
        <v>20</v>
      </c>
      <c r="H11850" t="s">
        <v>8</v>
      </c>
      <c r="I11850" t="s">
        <v>9</v>
      </c>
      <c r="J11850" s="2">
        <f>SUMIFS(Table3[TimesUsed],Table3[TripChainId],Table2[[#This Row],[TripChainId]])</f>
        <v>30</v>
      </c>
      <c r="L11850" t="s">
        <v>65</v>
      </c>
      <c r="M11850" t="s">
        <v>19</v>
      </c>
      <c r="N11850" t="s">
        <v>10</v>
      </c>
      <c r="O11850" t="s">
        <v>12</v>
      </c>
      <c r="P11850" s="1">
        <v>23</v>
      </c>
      <c r="Q118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51" spans="5:17" x14ac:dyDescent="0.25">
      <c r="E11851">
        <v>4087</v>
      </c>
      <c r="F11851" t="s">
        <v>20</v>
      </c>
      <c r="G11851" t="s">
        <v>17</v>
      </c>
      <c r="H11851" t="s">
        <v>16</v>
      </c>
      <c r="I11851" t="s">
        <v>9</v>
      </c>
      <c r="J11851" s="2">
        <f>SUMIFS(Table3[TimesUsed],Table3[TripChainId],Table2[[#This Row],[TripChainId]])</f>
        <v>30</v>
      </c>
      <c r="L11851" t="s">
        <v>65</v>
      </c>
      <c r="M11851" t="s">
        <v>19</v>
      </c>
      <c r="N11851" t="s">
        <v>10</v>
      </c>
      <c r="O11851" t="s">
        <v>13</v>
      </c>
      <c r="P11851" s="1">
        <v>69</v>
      </c>
      <c r="Q118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52" spans="5:17" x14ac:dyDescent="0.25">
      <c r="E11852">
        <v>4087</v>
      </c>
      <c r="F11852" t="s">
        <v>17</v>
      </c>
      <c r="G11852" t="s">
        <v>48</v>
      </c>
      <c r="H11852" t="s">
        <v>10</v>
      </c>
      <c r="I11852" t="s">
        <v>11</v>
      </c>
      <c r="J11852" s="2">
        <f>SUMIFS(Table3[TimesUsed],Table3[TripChainId],Table2[[#This Row],[TripChainId]])</f>
        <v>30</v>
      </c>
      <c r="L11852" t="s">
        <v>65</v>
      </c>
      <c r="M11852" t="s">
        <v>19</v>
      </c>
      <c r="N11852" t="s">
        <v>16</v>
      </c>
      <c r="O11852" t="s">
        <v>9</v>
      </c>
      <c r="P11852" s="1">
        <v>704</v>
      </c>
      <c r="Q118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53" spans="5:17" x14ac:dyDescent="0.25">
      <c r="E11853">
        <v>4088</v>
      </c>
      <c r="F11853" t="s">
        <v>48</v>
      </c>
      <c r="G11853" t="s">
        <v>20</v>
      </c>
      <c r="H11853" t="s">
        <v>8</v>
      </c>
      <c r="I11853" t="s">
        <v>9</v>
      </c>
      <c r="J11853" s="2">
        <f>SUMIFS(Table3[TimesUsed],Table3[TripChainId],Table2[[#This Row],[TripChainId]])</f>
        <v>0</v>
      </c>
      <c r="L11853" t="s">
        <v>65</v>
      </c>
      <c r="M11853" t="s">
        <v>19</v>
      </c>
      <c r="N11853" t="s">
        <v>16</v>
      </c>
      <c r="O11853" t="s">
        <v>11</v>
      </c>
      <c r="P11853" s="1">
        <v>661</v>
      </c>
      <c r="Q118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54" spans="5:17" x14ac:dyDescent="0.25">
      <c r="E11854">
        <v>4088</v>
      </c>
      <c r="F11854" t="s">
        <v>20</v>
      </c>
      <c r="G11854" t="s">
        <v>17</v>
      </c>
      <c r="H11854" t="s">
        <v>16</v>
      </c>
      <c r="I11854" t="s">
        <v>9</v>
      </c>
      <c r="J11854" s="2">
        <f>SUMIFS(Table3[TimesUsed],Table3[TripChainId],Table2[[#This Row],[TripChainId]])</f>
        <v>0</v>
      </c>
      <c r="L11854" t="s">
        <v>65</v>
      </c>
      <c r="M11854" t="s">
        <v>19</v>
      </c>
      <c r="N11854" t="s">
        <v>16</v>
      </c>
      <c r="O11854" t="s">
        <v>14</v>
      </c>
      <c r="P11854" s="1">
        <v>209</v>
      </c>
      <c r="Q118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55" spans="5:17" x14ac:dyDescent="0.25">
      <c r="E11855">
        <v>4088</v>
      </c>
      <c r="F11855" t="s">
        <v>17</v>
      </c>
      <c r="G11855" t="s">
        <v>48</v>
      </c>
      <c r="H11855" t="s">
        <v>10</v>
      </c>
      <c r="I11855" t="s">
        <v>12</v>
      </c>
      <c r="J11855" s="2">
        <f>SUMIFS(Table3[TimesUsed],Table3[TripChainId],Table2[[#This Row],[TripChainId]])</f>
        <v>0</v>
      </c>
      <c r="L11855" t="s">
        <v>65</v>
      </c>
      <c r="M11855" t="s">
        <v>19</v>
      </c>
      <c r="N11855" t="s">
        <v>16</v>
      </c>
      <c r="O11855" t="s">
        <v>12</v>
      </c>
      <c r="P11855" s="1">
        <v>209</v>
      </c>
      <c r="Q118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56" spans="5:17" x14ac:dyDescent="0.25">
      <c r="E11856">
        <v>4089</v>
      </c>
      <c r="F11856" t="s">
        <v>48</v>
      </c>
      <c r="G11856" t="s">
        <v>20</v>
      </c>
      <c r="H11856" t="s">
        <v>8</v>
      </c>
      <c r="I11856" t="s">
        <v>9</v>
      </c>
      <c r="J11856" s="2">
        <f>SUMIFS(Table3[TimesUsed],Table3[TripChainId],Table2[[#This Row],[TripChainId]])</f>
        <v>0</v>
      </c>
      <c r="L11856" t="s">
        <v>65</v>
      </c>
      <c r="M11856" t="s">
        <v>19</v>
      </c>
      <c r="N11856" t="s">
        <v>16</v>
      </c>
      <c r="O11856" t="s">
        <v>13</v>
      </c>
      <c r="P11856" s="1">
        <v>230</v>
      </c>
      <c r="Q118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57" spans="5:17" x14ac:dyDescent="0.25">
      <c r="E11857">
        <v>4089</v>
      </c>
      <c r="F11857" t="s">
        <v>20</v>
      </c>
      <c r="G11857" t="s">
        <v>17</v>
      </c>
      <c r="H11857" t="s">
        <v>16</v>
      </c>
      <c r="I11857" t="s">
        <v>9</v>
      </c>
      <c r="J11857" s="2">
        <f>SUMIFS(Table3[TimesUsed],Table3[TripChainId],Table2[[#This Row],[TripChainId]])</f>
        <v>0</v>
      </c>
      <c r="L11857" t="s">
        <v>65</v>
      </c>
      <c r="M11857" t="s">
        <v>67</v>
      </c>
      <c r="N11857" t="s">
        <v>8</v>
      </c>
      <c r="O11857" t="s">
        <v>9</v>
      </c>
      <c r="P11857" s="1">
        <v>77</v>
      </c>
      <c r="Q118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58" spans="5:17" x14ac:dyDescent="0.25">
      <c r="E11858">
        <v>4089</v>
      </c>
      <c r="F11858" t="s">
        <v>17</v>
      </c>
      <c r="G11858" t="s">
        <v>48</v>
      </c>
      <c r="H11858" t="s">
        <v>10</v>
      </c>
      <c r="I11858" t="s">
        <v>13</v>
      </c>
      <c r="J11858" s="2">
        <f>SUMIFS(Table3[TimesUsed],Table3[TripChainId],Table2[[#This Row],[TripChainId]])</f>
        <v>0</v>
      </c>
      <c r="L11858" t="s">
        <v>65</v>
      </c>
      <c r="M11858" t="s">
        <v>67</v>
      </c>
      <c r="N11858" t="s">
        <v>8</v>
      </c>
      <c r="O11858" t="s">
        <v>11</v>
      </c>
      <c r="P11858" s="1">
        <v>32</v>
      </c>
      <c r="Q118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59" spans="5:17" x14ac:dyDescent="0.25">
      <c r="E11859">
        <v>4090</v>
      </c>
      <c r="F11859" t="s">
        <v>48</v>
      </c>
      <c r="G11859" t="s">
        <v>20</v>
      </c>
      <c r="H11859" t="s">
        <v>8</v>
      </c>
      <c r="I11859" t="s">
        <v>9</v>
      </c>
      <c r="J11859" s="2">
        <f>SUMIFS(Table3[TimesUsed],Table3[TripChainId],Table2[[#This Row],[TripChainId]])</f>
        <v>0</v>
      </c>
      <c r="L11859" t="s">
        <v>65</v>
      </c>
      <c r="M11859" t="s">
        <v>67</v>
      </c>
      <c r="N11859" t="s">
        <v>8</v>
      </c>
      <c r="O11859" t="s">
        <v>14</v>
      </c>
      <c r="P11859" s="1">
        <v>28</v>
      </c>
      <c r="Q118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60" spans="5:17" x14ac:dyDescent="0.25">
      <c r="E11860">
        <v>4090</v>
      </c>
      <c r="F11860" t="s">
        <v>20</v>
      </c>
      <c r="G11860" t="s">
        <v>17</v>
      </c>
      <c r="H11860" t="s">
        <v>16</v>
      </c>
      <c r="I11860" t="s">
        <v>11</v>
      </c>
      <c r="J11860" s="2">
        <f>SUMIFS(Table3[TimesUsed],Table3[TripChainId],Table2[[#This Row],[TripChainId]])</f>
        <v>0</v>
      </c>
      <c r="L11860" t="s">
        <v>65</v>
      </c>
      <c r="M11860" t="s">
        <v>67</v>
      </c>
      <c r="N11860" t="s">
        <v>8</v>
      </c>
      <c r="O11860" t="s">
        <v>12</v>
      </c>
      <c r="P11860" s="1">
        <v>28</v>
      </c>
      <c r="Q118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61" spans="5:17" x14ac:dyDescent="0.25">
      <c r="E11861">
        <v>4090</v>
      </c>
      <c r="F11861" t="s">
        <v>17</v>
      </c>
      <c r="G11861" t="s">
        <v>48</v>
      </c>
      <c r="H11861" t="s">
        <v>10</v>
      </c>
      <c r="I11861" t="s">
        <v>11</v>
      </c>
      <c r="J11861" s="2">
        <f>SUMIFS(Table3[TimesUsed],Table3[TripChainId],Table2[[#This Row],[TripChainId]])</f>
        <v>0</v>
      </c>
      <c r="L11861" t="s">
        <v>65</v>
      </c>
      <c r="M11861" t="s">
        <v>67</v>
      </c>
      <c r="N11861" t="s">
        <v>16</v>
      </c>
      <c r="O11861" t="s">
        <v>9</v>
      </c>
      <c r="P11861" s="1">
        <v>45</v>
      </c>
      <c r="Q118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62" spans="5:17" x14ac:dyDescent="0.25">
      <c r="E11862">
        <v>4091</v>
      </c>
      <c r="F11862" t="s">
        <v>48</v>
      </c>
      <c r="G11862" t="s">
        <v>20</v>
      </c>
      <c r="H11862" t="s">
        <v>8</v>
      </c>
      <c r="I11862" t="s">
        <v>9</v>
      </c>
      <c r="J11862" s="2">
        <f>SUMIFS(Table3[TimesUsed],Table3[TripChainId],Table2[[#This Row],[TripChainId]])</f>
        <v>0</v>
      </c>
      <c r="L11862" t="s">
        <v>65</v>
      </c>
      <c r="M11862" t="s">
        <v>67</v>
      </c>
      <c r="N11862" t="s">
        <v>16</v>
      </c>
      <c r="O11862" t="s">
        <v>11</v>
      </c>
      <c r="P11862" s="1">
        <v>67</v>
      </c>
      <c r="Q118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63" spans="5:17" x14ac:dyDescent="0.25">
      <c r="E11863">
        <v>4091</v>
      </c>
      <c r="F11863" t="s">
        <v>20</v>
      </c>
      <c r="G11863" t="s">
        <v>17</v>
      </c>
      <c r="H11863" t="s">
        <v>16</v>
      </c>
      <c r="I11863" t="s">
        <v>11</v>
      </c>
      <c r="J11863" s="2">
        <f>SUMIFS(Table3[TimesUsed],Table3[TripChainId],Table2[[#This Row],[TripChainId]])</f>
        <v>0</v>
      </c>
      <c r="L11863" t="s">
        <v>65</v>
      </c>
      <c r="M11863" t="s">
        <v>67</v>
      </c>
      <c r="N11863" t="s">
        <v>16</v>
      </c>
      <c r="O11863" t="s">
        <v>14</v>
      </c>
      <c r="P11863" s="1">
        <v>35</v>
      </c>
      <c r="Q118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64" spans="5:17" x14ac:dyDescent="0.25">
      <c r="E11864">
        <v>4091</v>
      </c>
      <c r="F11864" t="s">
        <v>17</v>
      </c>
      <c r="G11864" t="s">
        <v>48</v>
      </c>
      <c r="H11864" t="s">
        <v>10</v>
      </c>
      <c r="I11864" t="s">
        <v>12</v>
      </c>
      <c r="J11864" s="2">
        <f>SUMIFS(Table3[TimesUsed],Table3[TripChainId],Table2[[#This Row],[TripChainId]])</f>
        <v>0</v>
      </c>
      <c r="L11864" t="s">
        <v>65</v>
      </c>
      <c r="M11864" t="s">
        <v>67</v>
      </c>
      <c r="N11864" t="s">
        <v>16</v>
      </c>
      <c r="O11864" t="s">
        <v>12</v>
      </c>
      <c r="P11864" s="1">
        <v>35</v>
      </c>
      <c r="Q118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65" spans="5:17" x14ac:dyDescent="0.25">
      <c r="E11865">
        <v>4092</v>
      </c>
      <c r="F11865" t="s">
        <v>48</v>
      </c>
      <c r="G11865" t="s">
        <v>20</v>
      </c>
      <c r="H11865" t="s">
        <v>8</v>
      </c>
      <c r="I11865" t="s">
        <v>9</v>
      </c>
      <c r="J11865" s="2">
        <f>SUMIFS(Table3[TimesUsed],Table3[TripChainId],Table2[[#This Row],[TripChainId]])</f>
        <v>0</v>
      </c>
      <c r="L11865" t="s">
        <v>65</v>
      </c>
      <c r="M11865" t="s">
        <v>67</v>
      </c>
      <c r="N11865" t="s">
        <v>16</v>
      </c>
      <c r="O11865" t="s">
        <v>13</v>
      </c>
      <c r="P11865" s="1">
        <v>38</v>
      </c>
      <c r="Q118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66" spans="5:17" x14ac:dyDescent="0.25">
      <c r="E11866">
        <v>4092</v>
      </c>
      <c r="F11866" t="s">
        <v>20</v>
      </c>
      <c r="G11866" t="s">
        <v>17</v>
      </c>
      <c r="H11866" t="s">
        <v>16</v>
      </c>
      <c r="I11866" t="s">
        <v>11</v>
      </c>
      <c r="J11866" s="2">
        <f>SUMIFS(Table3[TimesUsed],Table3[TripChainId],Table2[[#This Row],[TripChainId]])</f>
        <v>0</v>
      </c>
      <c r="L11866" t="s">
        <v>65</v>
      </c>
      <c r="M11866" t="s">
        <v>20</v>
      </c>
      <c r="N11866" t="s">
        <v>8</v>
      </c>
      <c r="O11866" t="s">
        <v>9</v>
      </c>
      <c r="P11866" s="1">
        <v>4120</v>
      </c>
      <c r="Q118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67" spans="5:17" x14ac:dyDescent="0.25">
      <c r="E11867">
        <v>4092</v>
      </c>
      <c r="F11867" t="s">
        <v>17</v>
      </c>
      <c r="G11867" t="s">
        <v>48</v>
      </c>
      <c r="H11867" t="s">
        <v>10</v>
      </c>
      <c r="I11867" t="s">
        <v>13</v>
      </c>
      <c r="J11867" s="2">
        <f>SUMIFS(Table3[TimesUsed],Table3[TripChainId],Table2[[#This Row],[TripChainId]])</f>
        <v>0</v>
      </c>
      <c r="L11867" t="s">
        <v>65</v>
      </c>
      <c r="M11867" t="s">
        <v>20</v>
      </c>
      <c r="N11867" t="s">
        <v>8</v>
      </c>
      <c r="O11867" t="s">
        <v>11</v>
      </c>
      <c r="P11867" s="1">
        <v>761</v>
      </c>
      <c r="Q118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68" spans="5:17" x14ac:dyDescent="0.25">
      <c r="E11868">
        <v>4093</v>
      </c>
      <c r="F11868" t="s">
        <v>48</v>
      </c>
      <c r="G11868" t="s">
        <v>20</v>
      </c>
      <c r="H11868" t="s">
        <v>8</v>
      </c>
      <c r="I11868" t="s">
        <v>9</v>
      </c>
      <c r="J11868" s="2">
        <f>SUMIFS(Table3[TimesUsed],Table3[TripChainId],Table2[[#This Row],[TripChainId]])</f>
        <v>0</v>
      </c>
      <c r="L11868" t="s">
        <v>65</v>
      </c>
      <c r="M11868" t="s">
        <v>20</v>
      </c>
      <c r="N11868" t="s">
        <v>8</v>
      </c>
      <c r="O11868" t="s">
        <v>14</v>
      </c>
      <c r="P11868" s="1">
        <v>738</v>
      </c>
      <c r="Q118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69" spans="5:17" x14ac:dyDescent="0.25">
      <c r="E11869">
        <v>4093</v>
      </c>
      <c r="F11869" t="s">
        <v>20</v>
      </c>
      <c r="G11869" t="s">
        <v>17</v>
      </c>
      <c r="H11869" t="s">
        <v>16</v>
      </c>
      <c r="I11869" t="s">
        <v>12</v>
      </c>
      <c r="J11869" s="2">
        <f>SUMIFS(Table3[TimesUsed],Table3[TripChainId],Table2[[#This Row],[TripChainId]])</f>
        <v>0</v>
      </c>
      <c r="L11869" t="s">
        <v>65</v>
      </c>
      <c r="M11869" t="s">
        <v>20</v>
      </c>
      <c r="N11869" t="s">
        <v>8</v>
      </c>
      <c r="O11869" t="s">
        <v>12</v>
      </c>
      <c r="P11869" s="1">
        <v>737</v>
      </c>
      <c r="Q118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70" spans="5:17" x14ac:dyDescent="0.25">
      <c r="E11870">
        <v>4093</v>
      </c>
      <c r="F11870" t="s">
        <v>17</v>
      </c>
      <c r="G11870" t="s">
        <v>48</v>
      </c>
      <c r="H11870" t="s">
        <v>10</v>
      </c>
      <c r="I11870" t="s">
        <v>12</v>
      </c>
      <c r="J11870" s="2">
        <f>SUMIFS(Table3[TimesUsed],Table3[TripChainId],Table2[[#This Row],[TripChainId]])</f>
        <v>0</v>
      </c>
      <c r="L11870" t="s">
        <v>65</v>
      </c>
      <c r="M11870" t="s">
        <v>20</v>
      </c>
      <c r="N11870" t="s">
        <v>8</v>
      </c>
      <c r="O11870" t="s">
        <v>13</v>
      </c>
      <c r="P11870" s="1">
        <v>133</v>
      </c>
      <c r="Q118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71" spans="5:17" x14ac:dyDescent="0.25">
      <c r="E11871">
        <v>4094</v>
      </c>
      <c r="F11871" t="s">
        <v>48</v>
      </c>
      <c r="G11871" t="s">
        <v>20</v>
      </c>
      <c r="H11871" t="s">
        <v>8</v>
      </c>
      <c r="I11871" t="s">
        <v>9</v>
      </c>
      <c r="J11871" s="2">
        <f>SUMIFS(Table3[TimesUsed],Table3[TripChainId],Table2[[#This Row],[TripChainId]])</f>
        <v>0</v>
      </c>
      <c r="L11871" t="s">
        <v>65</v>
      </c>
      <c r="M11871" t="s">
        <v>20</v>
      </c>
      <c r="N11871" t="s">
        <v>10</v>
      </c>
      <c r="O11871" t="s">
        <v>9</v>
      </c>
      <c r="P11871" s="1">
        <v>35</v>
      </c>
      <c r="Q118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72" spans="5:17" x14ac:dyDescent="0.25">
      <c r="E11872">
        <v>4094</v>
      </c>
      <c r="F11872" t="s">
        <v>20</v>
      </c>
      <c r="G11872" t="s">
        <v>17</v>
      </c>
      <c r="H11872" t="s">
        <v>16</v>
      </c>
      <c r="I11872" t="s">
        <v>13</v>
      </c>
      <c r="J11872" s="2">
        <f>SUMIFS(Table3[TimesUsed],Table3[TripChainId],Table2[[#This Row],[TripChainId]])</f>
        <v>0</v>
      </c>
      <c r="L11872" t="s">
        <v>65</v>
      </c>
      <c r="M11872" t="s">
        <v>20</v>
      </c>
      <c r="N11872" t="s">
        <v>10</v>
      </c>
      <c r="O11872" t="s">
        <v>11</v>
      </c>
      <c r="P11872" s="1">
        <v>31</v>
      </c>
      <c r="Q118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73" spans="5:17" x14ac:dyDescent="0.25">
      <c r="E11873">
        <v>4094</v>
      </c>
      <c r="F11873" t="s">
        <v>17</v>
      </c>
      <c r="G11873" t="s">
        <v>48</v>
      </c>
      <c r="H11873" t="s">
        <v>10</v>
      </c>
      <c r="I11873" t="s">
        <v>12</v>
      </c>
      <c r="J11873" s="2">
        <f>SUMIFS(Table3[TimesUsed],Table3[TripChainId],Table2[[#This Row],[TripChainId]])</f>
        <v>0</v>
      </c>
      <c r="L11873" t="s">
        <v>65</v>
      </c>
      <c r="M11873" t="s">
        <v>20</v>
      </c>
      <c r="N11873" t="s">
        <v>10</v>
      </c>
      <c r="O11873" t="s">
        <v>13</v>
      </c>
      <c r="P11873" s="1">
        <v>25</v>
      </c>
      <c r="Q118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74" spans="5:17" x14ac:dyDescent="0.25">
      <c r="E11874">
        <v>4095</v>
      </c>
      <c r="F11874" t="s">
        <v>48</v>
      </c>
      <c r="G11874" t="s">
        <v>20</v>
      </c>
      <c r="H11874" t="s">
        <v>8</v>
      </c>
      <c r="I11874" t="s">
        <v>9</v>
      </c>
      <c r="J11874" s="2">
        <f>SUMIFS(Table3[TimesUsed],Table3[TripChainId],Table2[[#This Row],[TripChainId]])</f>
        <v>0</v>
      </c>
      <c r="L11874" t="s">
        <v>65</v>
      </c>
      <c r="M11874" t="s">
        <v>20</v>
      </c>
      <c r="N11874" t="s">
        <v>16</v>
      </c>
      <c r="O11874" t="s">
        <v>9</v>
      </c>
      <c r="P11874" s="1">
        <v>533</v>
      </c>
      <c r="Q118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75" spans="5:17" x14ac:dyDescent="0.25">
      <c r="E11875">
        <v>4095</v>
      </c>
      <c r="F11875" t="s">
        <v>20</v>
      </c>
      <c r="G11875" t="s">
        <v>17</v>
      </c>
      <c r="H11875" t="s">
        <v>16</v>
      </c>
      <c r="I11875" t="s">
        <v>13</v>
      </c>
      <c r="J11875" s="2">
        <f>SUMIFS(Table3[TimesUsed],Table3[TripChainId],Table2[[#This Row],[TripChainId]])</f>
        <v>0</v>
      </c>
      <c r="L11875" t="s">
        <v>65</v>
      </c>
      <c r="M11875" t="s">
        <v>20</v>
      </c>
      <c r="N11875" t="s">
        <v>16</v>
      </c>
      <c r="O11875" t="s">
        <v>11</v>
      </c>
      <c r="P11875" s="1">
        <v>459</v>
      </c>
      <c r="Q118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76" spans="5:17" x14ac:dyDescent="0.25">
      <c r="E11876">
        <v>4095</v>
      </c>
      <c r="F11876" t="s">
        <v>17</v>
      </c>
      <c r="G11876" t="s">
        <v>48</v>
      </c>
      <c r="H11876" t="s">
        <v>10</v>
      </c>
      <c r="I11876" t="s">
        <v>13</v>
      </c>
      <c r="J11876" s="2">
        <f>SUMIFS(Table3[TimesUsed],Table3[TripChainId],Table2[[#This Row],[TripChainId]])</f>
        <v>0</v>
      </c>
      <c r="L11876" t="s">
        <v>65</v>
      </c>
      <c r="M11876" t="s">
        <v>20</v>
      </c>
      <c r="N11876" t="s">
        <v>16</v>
      </c>
      <c r="O11876" t="s">
        <v>14</v>
      </c>
      <c r="P11876" s="1">
        <v>172</v>
      </c>
      <c r="Q118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77" spans="5:17" x14ac:dyDescent="0.25">
      <c r="E11877">
        <v>4096</v>
      </c>
      <c r="F11877" t="s">
        <v>48</v>
      </c>
      <c r="G11877" t="s">
        <v>20</v>
      </c>
      <c r="H11877" t="s">
        <v>8</v>
      </c>
      <c r="I11877" t="s">
        <v>9</v>
      </c>
      <c r="J11877" s="2">
        <f>SUMIFS(Table3[TimesUsed],Table3[TripChainId],Table2[[#This Row],[TripChainId]])</f>
        <v>0</v>
      </c>
      <c r="L11877" t="s">
        <v>65</v>
      </c>
      <c r="M11877" t="s">
        <v>20</v>
      </c>
      <c r="N11877" t="s">
        <v>16</v>
      </c>
      <c r="O11877" t="s">
        <v>12</v>
      </c>
      <c r="P11877" s="1">
        <v>172</v>
      </c>
      <c r="Q118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78" spans="5:17" x14ac:dyDescent="0.25">
      <c r="E11878">
        <v>4096</v>
      </c>
      <c r="F11878" t="s">
        <v>20</v>
      </c>
      <c r="G11878" t="s">
        <v>43</v>
      </c>
      <c r="H11878" t="s">
        <v>16</v>
      </c>
      <c r="I11878" t="s">
        <v>9</v>
      </c>
      <c r="J11878" s="2">
        <f>SUMIFS(Table3[TimesUsed],Table3[TripChainId],Table2[[#This Row],[TripChainId]])</f>
        <v>0</v>
      </c>
      <c r="L11878" t="s">
        <v>65</v>
      </c>
      <c r="M11878" t="s">
        <v>20</v>
      </c>
      <c r="N11878" t="s">
        <v>16</v>
      </c>
      <c r="O11878" t="s">
        <v>13</v>
      </c>
      <c r="P11878" s="1">
        <v>220</v>
      </c>
      <c r="Q118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79" spans="5:17" x14ac:dyDescent="0.25">
      <c r="E11879">
        <v>4096</v>
      </c>
      <c r="F11879" t="s">
        <v>43</v>
      </c>
      <c r="G11879" t="s">
        <v>48</v>
      </c>
      <c r="H11879" t="s">
        <v>10</v>
      </c>
      <c r="I11879" t="s">
        <v>11</v>
      </c>
      <c r="J11879" s="2">
        <f>SUMIFS(Table3[TimesUsed],Table3[TripChainId],Table2[[#This Row],[TripChainId]])</f>
        <v>0</v>
      </c>
      <c r="L11879" t="s">
        <v>67</v>
      </c>
      <c r="M11879" t="s">
        <v>29</v>
      </c>
      <c r="N11879" t="s">
        <v>8</v>
      </c>
      <c r="O11879" t="s">
        <v>9</v>
      </c>
      <c r="P11879" s="1">
        <v>25</v>
      </c>
      <c r="Q118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80" spans="5:17" x14ac:dyDescent="0.25">
      <c r="E11880">
        <v>4097</v>
      </c>
      <c r="F11880" t="s">
        <v>48</v>
      </c>
      <c r="G11880" t="s">
        <v>20</v>
      </c>
      <c r="H11880" t="s">
        <v>8</v>
      </c>
      <c r="I11880" t="s">
        <v>9</v>
      </c>
      <c r="J11880" s="2">
        <f>SUMIFS(Table3[TimesUsed],Table3[TripChainId],Table2[[#This Row],[TripChainId]])</f>
        <v>0</v>
      </c>
      <c r="L11880" t="s">
        <v>67</v>
      </c>
      <c r="M11880" t="s">
        <v>29</v>
      </c>
      <c r="N11880" t="s">
        <v>16</v>
      </c>
      <c r="O11880" t="s">
        <v>11</v>
      </c>
      <c r="P11880" s="1">
        <v>21</v>
      </c>
      <c r="Q118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81" spans="5:17" x14ac:dyDescent="0.25">
      <c r="E11881">
        <v>4097</v>
      </c>
      <c r="F11881" t="s">
        <v>20</v>
      </c>
      <c r="G11881" t="s">
        <v>43</v>
      </c>
      <c r="H11881" t="s">
        <v>16</v>
      </c>
      <c r="I11881" t="s">
        <v>9</v>
      </c>
      <c r="J11881" s="2">
        <f>SUMIFS(Table3[TimesUsed],Table3[TripChainId],Table2[[#This Row],[TripChainId]])</f>
        <v>0</v>
      </c>
      <c r="L11881" t="s">
        <v>67</v>
      </c>
      <c r="M11881" t="s">
        <v>22</v>
      </c>
      <c r="N11881" t="s">
        <v>8</v>
      </c>
      <c r="O11881" t="s">
        <v>9</v>
      </c>
      <c r="P11881" s="1">
        <v>3034</v>
      </c>
      <c r="Q118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82" spans="5:17" x14ac:dyDescent="0.25">
      <c r="E11882">
        <v>4097</v>
      </c>
      <c r="F11882" t="s">
        <v>43</v>
      </c>
      <c r="G11882" t="s">
        <v>48</v>
      </c>
      <c r="H11882" t="s">
        <v>10</v>
      </c>
      <c r="I11882" t="s">
        <v>13</v>
      </c>
      <c r="J11882" s="2">
        <f>SUMIFS(Table3[TimesUsed],Table3[TripChainId],Table2[[#This Row],[TripChainId]])</f>
        <v>0</v>
      </c>
      <c r="L11882" t="s">
        <v>67</v>
      </c>
      <c r="M11882" t="s">
        <v>22</v>
      </c>
      <c r="N11882" t="s">
        <v>8</v>
      </c>
      <c r="O11882" t="s">
        <v>11</v>
      </c>
      <c r="P11882" s="1">
        <v>186</v>
      </c>
      <c r="Q118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83" spans="5:17" x14ac:dyDescent="0.25">
      <c r="E11883">
        <v>4098</v>
      </c>
      <c r="F11883" t="s">
        <v>48</v>
      </c>
      <c r="G11883" t="s">
        <v>20</v>
      </c>
      <c r="H11883" t="s">
        <v>8</v>
      </c>
      <c r="I11883" t="s">
        <v>9</v>
      </c>
      <c r="J11883" s="2">
        <f>SUMIFS(Table3[TimesUsed],Table3[TripChainId],Table2[[#This Row],[TripChainId]])</f>
        <v>0</v>
      </c>
      <c r="L11883" t="s">
        <v>67</v>
      </c>
      <c r="M11883" t="s">
        <v>22</v>
      </c>
      <c r="N11883" t="s">
        <v>8</v>
      </c>
      <c r="O11883" t="s">
        <v>14</v>
      </c>
      <c r="P11883" s="1">
        <v>545</v>
      </c>
      <c r="Q118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84" spans="5:17" x14ac:dyDescent="0.25">
      <c r="E11884">
        <v>4098</v>
      </c>
      <c r="F11884" t="s">
        <v>20</v>
      </c>
      <c r="G11884" t="s">
        <v>43</v>
      </c>
      <c r="H11884" t="s">
        <v>16</v>
      </c>
      <c r="I11884" t="s">
        <v>11</v>
      </c>
      <c r="J11884" s="2">
        <f>SUMIFS(Table3[TimesUsed],Table3[TripChainId],Table2[[#This Row],[TripChainId]])</f>
        <v>0</v>
      </c>
      <c r="L11884" t="s">
        <v>67</v>
      </c>
      <c r="M11884" t="s">
        <v>22</v>
      </c>
      <c r="N11884" t="s">
        <v>8</v>
      </c>
      <c r="O11884" t="s">
        <v>12</v>
      </c>
      <c r="P11884" s="1">
        <v>545</v>
      </c>
      <c r="Q118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85" spans="5:17" x14ac:dyDescent="0.25">
      <c r="E11885">
        <v>4098</v>
      </c>
      <c r="F11885" t="s">
        <v>43</v>
      </c>
      <c r="G11885" t="s">
        <v>48</v>
      </c>
      <c r="H11885" t="s">
        <v>10</v>
      </c>
      <c r="I11885" t="s">
        <v>11</v>
      </c>
      <c r="J11885" s="2">
        <f>SUMIFS(Table3[TimesUsed],Table3[TripChainId],Table2[[#This Row],[TripChainId]])</f>
        <v>0</v>
      </c>
      <c r="L11885" t="s">
        <v>67</v>
      </c>
      <c r="M11885" t="s">
        <v>22</v>
      </c>
      <c r="N11885" t="s">
        <v>16</v>
      </c>
      <c r="O11885" t="s">
        <v>9</v>
      </c>
      <c r="P11885" s="1">
        <v>503</v>
      </c>
      <c r="Q118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86" spans="5:17" x14ac:dyDescent="0.25">
      <c r="E11886">
        <v>4099</v>
      </c>
      <c r="F11886" t="s">
        <v>48</v>
      </c>
      <c r="G11886" t="s">
        <v>20</v>
      </c>
      <c r="H11886" t="s">
        <v>8</v>
      </c>
      <c r="I11886" t="s">
        <v>9</v>
      </c>
      <c r="J11886" s="2">
        <f>SUMIFS(Table3[TimesUsed],Table3[TripChainId],Table2[[#This Row],[TripChainId]])</f>
        <v>0</v>
      </c>
      <c r="L11886" t="s">
        <v>67</v>
      </c>
      <c r="M11886" t="s">
        <v>22</v>
      </c>
      <c r="N11886" t="s">
        <v>16</v>
      </c>
      <c r="O11886" t="s">
        <v>11</v>
      </c>
      <c r="P11886" s="1">
        <v>285</v>
      </c>
      <c r="Q118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87" spans="5:17" x14ac:dyDescent="0.25">
      <c r="E11887">
        <v>4099</v>
      </c>
      <c r="F11887" t="s">
        <v>20</v>
      </c>
      <c r="G11887" t="s">
        <v>43</v>
      </c>
      <c r="H11887" t="s">
        <v>16</v>
      </c>
      <c r="I11887" t="s">
        <v>11</v>
      </c>
      <c r="J11887" s="2">
        <f>SUMIFS(Table3[TimesUsed],Table3[TripChainId],Table2[[#This Row],[TripChainId]])</f>
        <v>0</v>
      </c>
      <c r="L11887" t="s">
        <v>67</v>
      </c>
      <c r="M11887" t="s">
        <v>22</v>
      </c>
      <c r="N11887" t="s">
        <v>16</v>
      </c>
      <c r="O11887" t="s">
        <v>14</v>
      </c>
      <c r="P11887" s="1">
        <v>135</v>
      </c>
      <c r="Q118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88" spans="5:17" x14ac:dyDescent="0.25">
      <c r="E11888">
        <v>4099</v>
      </c>
      <c r="F11888" t="s">
        <v>43</v>
      </c>
      <c r="G11888" t="s">
        <v>48</v>
      </c>
      <c r="H11888" t="s">
        <v>10</v>
      </c>
      <c r="I11888" t="s">
        <v>13</v>
      </c>
      <c r="J11888" s="2">
        <f>SUMIFS(Table3[TimesUsed],Table3[TripChainId],Table2[[#This Row],[TripChainId]])</f>
        <v>0</v>
      </c>
      <c r="L11888" t="s">
        <v>67</v>
      </c>
      <c r="M11888" t="s">
        <v>22</v>
      </c>
      <c r="N11888" t="s">
        <v>16</v>
      </c>
      <c r="O11888" t="s">
        <v>12</v>
      </c>
      <c r="P11888" s="1">
        <v>134</v>
      </c>
      <c r="Q118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89" spans="5:17" x14ac:dyDescent="0.25">
      <c r="E11889">
        <v>4100</v>
      </c>
      <c r="F11889" t="s">
        <v>48</v>
      </c>
      <c r="G11889" t="s">
        <v>20</v>
      </c>
      <c r="H11889" t="s">
        <v>8</v>
      </c>
      <c r="I11889" t="s">
        <v>9</v>
      </c>
      <c r="J11889" s="2">
        <f>SUMIFS(Table3[TimesUsed],Table3[TripChainId],Table2[[#This Row],[TripChainId]])</f>
        <v>0</v>
      </c>
      <c r="L11889" t="s">
        <v>67</v>
      </c>
      <c r="M11889" t="s">
        <v>22</v>
      </c>
      <c r="N11889" t="s">
        <v>16</v>
      </c>
      <c r="O11889" t="s">
        <v>13</v>
      </c>
      <c r="P11889" s="1">
        <v>84</v>
      </c>
      <c r="Q118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90" spans="5:17" x14ac:dyDescent="0.25">
      <c r="E11890">
        <v>4100</v>
      </c>
      <c r="F11890" t="s">
        <v>20</v>
      </c>
      <c r="G11890" t="s">
        <v>43</v>
      </c>
      <c r="H11890" t="s">
        <v>16</v>
      </c>
      <c r="I11890" t="s">
        <v>13</v>
      </c>
      <c r="J11890" s="2">
        <f>SUMIFS(Table3[TimesUsed],Table3[TripChainId],Table2[[#This Row],[TripChainId]])</f>
        <v>0</v>
      </c>
      <c r="L11890" t="s">
        <v>67</v>
      </c>
      <c r="M11890" t="s">
        <v>36</v>
      </c>
      <c r="N11890" t="s">
        <v>10</v>
      </c>
      <c r="O11890" t="s">
        <v>11</v>
      </c>
      <c r="P11890" s="1">
        <v>28</v>
      </c>
      <c r="Q118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91" spans="5:17" x14ac:dyDescent="0.25">
      <c r="E11891">
        <v>4100</v>
      </c>
      <c r="F11891" t="s">
        <v>43</v>
      </c>
      <c r="G11891" t="s">
        <v>48</v>
      </c>
      <c r="H11891" t="s">
        <v>10</v>
      </c>
      <c r="I11891" t="s">
        <v>13</v>
      </c>
      <c r="J11891" s="2">
        <f>SUMIFS(Table3[TimesUsed],Table3[TripChainId],Table2[[#This Row],[TripChainId]])</f>
        <v>0</v>
      </c>
      <c r="L11891" t="s">
        <v>67</v>
      </c>
      <c r="M11891" t="s">
        <v>36</v>
      </c>
      <c r="N11891" t="s">
        <v>10</v>
      </c>
      <c r="O11891" t="s">
        <v>13</v>
      </c>
      <c r="P11891" s="1">
        <v>42</v>
      </c>
      <c r="Q118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92" spans="5:17" x14ac:dyDescent="0.25">
      <c r="E11892">
        <v>4101</v>
      </c>
      <c r="F11892" t="s">
        <v>48</v>
      </c>
      <c r="G11892" t="s">
        <v>20</v>
      </c>
      <c r="H11892" t="s">
        <v>8</v>
      </c>
      <c r="I11892" t="s">
        <v>9</v>
      </c>
      <c r="J11892" s="2">
        <f>SUMIFS(Table3[TimesUsed],Table3[TripChainId],Table2[[#This Row],[TripChainId]])</f>
        <v>0</v>
      </c>
      <c r="L11892" t="s">
        <v>67</v>
      </c>
      <c r="M11892" t="s">
        <v>36</v>
      </c>
      <c r="N11892" t="s">
        <v>16</v>
      </c>
      <c r="O11892" t="s">
        <v>9</v>
      </c>
      <c r="P11892" s="1">
        <v>23</v>
      </c>
      <c r="Q118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93" spans="5:17" x14ac:dyDescent="0.25">
      <c r="E11893">
        <v>4101</v>
      </c>
      <c r="F11893" t="s">
        <v>20</v>
      </c>
      <c r="G11893" t="s">
        <v>23</v>
      </c>
      <c r="H11893" t="s">
        <v>16</v>
      </c>
      <c r="I11893" t="s">
        <v>9</v>
      </c>
      <c r="J11893" s="2">
        <f>SUMIFS(Table3[TimesUsed],Table3[TripChainId],Table2[[#This Row],[TripChainId]])</f>
        <v>0</v>
      </c>
      <c r="L11893" t="s">
        <v>67</v>
      </c>
      <c r="M11893" t="s">
        <v>36</v>
      </c>
      <c r="N11893" t="s">
        <v>16</v>
      </c>
      <c r="O11893" t="s">
        <v>11</v>
      </c>
      <c r="P11893" s="1">
        <v>86</v>
      </c>
      <c r="Q118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94" spans="5:17" x14ac:dyDescent="0.25">
      <c r="E11894">
        <v>4101</v>
      </c>
      <c r="F11894" t="s">
        <v>23</v>
      </c>
      <c r="G11894" t="s">
        <v>48</v>
      </c>
      <c r="H11894" t="s">
        <v>10</v>
      </c>
      <c r="I11894" t="s">
        <v>9</v>
      </c>
      <c r="J11894" s="2">
        <f>SUMIFS(Table3[TimesUsed],Table3[TripChainId],Table2[[#This Row],[TripChainId]])</f>
        <v>0</v>
      </c>
      <c r="L11894" t="s">
        <v>67</v>
      </c>
      <c r="M11894" t="s">
        <v>36</v>
      </c>
      <c r="N11894" t="s">
        <v>16</v>
      </c>
      <c r="O11894" t="s">
        <v>14</v>
      </c>
      <c r="P11894" s="1">
        <v>23</v>
      </c>
      <c r="Q118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95" spans="5:17" x14ac:dyDescent="0.25">
      <c r="E11895">
        <v>4102</v>
      </c>
      <c r="F11895" t="s">
        <v>48</v>
      </c>
      <c r="G11895" t="s">
        <v>20</v>
      </c>
      <c r="H11895" t="s">
        <v>8</v>
      </c>
      <c r="I11895" t="s">
        <v>9</v>
      </c>
      <c r="J11895" s="2">
        <f>SUMIFS(Table3[TimesUsed],Table3[TripChainId],Table2[[#This Row],[TripChainId]])</f>
        <v>0</v>
      </c>
      <c r="L11895" t="s">
        <v>67</v>
      </c>
      <c r="M11895" t="s">
        <v>36</v>
      </c>
      <c r="N11895" t="s">
        <v>16</v>
      </c>
      <c r="O11895" t="s">
        <v>12</v>
      </c>
      <c r="P11895" s="1">
        <v>22</v>
      </c>
      <c r="Q118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96" spans="5:17" x14ac:dyDescent="0.25">
      <c r="E11896">
        <v>4102</v>
      </c>
      <c r="F11896" t="s">
        <v>20</v>
      </c>
      <c r="G11896" t="s">
        <v>23</v>
      </c>
      <c r="H11896" t="s">
        <v>16</v>
      </c>
      <c r="I11896" t="s">
        <v>9</v>
      </c>
      <c r="J11896" s="2">
        <f>SUMIFS(Table3[TimesUsed],Table3[TripChainId],Table2[[#This Row],[TripChainId]])</f>
        <v>0</v>
      </c>
      <c r="L11896" t="s">
        <v>67</v>
      </c>
      <c r="M11896" t="s">
        <v>36</v>
      </c>
      <c r="N11896" t="s">
        <v>16</v>
      </c>
      <c r="O11896" t="s">
        <v>13</v>
      </c>
      <c r="P11896" s="1">
        <v>37</v>
      </c>
      <c r="Q118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97" spans="5:17" x14ac:dyDescent="0.25">
      <c r="E11897">
        <v>4102</v>
      </c>
      <c r="F11897" t="s">
        <v>23</v>
      </c>
      <c r="G11897" t="s">
        <v>48</v>
      </c>
      <c r="H11897" t="s">
        <v>10</v>
      </c>
      <c r="I11897" t="s">
        <v>11</v>
      </c>
      <c r="J11897" s="2">
        <f>SUMIFS(Table3[TimesUsed],Table3[TripChainId],Table2[[#This Row],[TripChainId]])</f>
        <v>0</v>
      </c>
      <c r="L11897" t="s">
        <v>67</v>
      </c>
      <c r="M11897" t="s">
        <v>68</v>
      </c>
      <c r="N11897" t="s">
        <v>8</v>
      </c>
      <c r="O11897" t="s">
        <v>9</v>
      </c>
      <c r="P11897" s="1">
        <v>36</v>
      </c>
      <c r="Q118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98" spans="5:17" x14ac:dyDescent="0.25">
      <c r="E11898">
        <v>4103</v>
      </c>
      <c r="F11898" t="s">
        <v>48</v>
      </c>
      <c r="G11898" t="s">
        <v>20</v>
      </c>
      <c r="H11898" t="s">
        <v>8</v>
      </c>
      <c r="I11898" t="s">
        <v>9</v>
      </c>
      <c r="J11898" s="2">
        <f>SUMIFS(Table3[TimesUsed],Table3[TripChainId],Table2[[#This Row],[TripChainId]])</f>
        <v>0</v>
      </c>
      <c r="L11898" t="s">
        <v>67</v>
      </c>
      <c r="M11898" t="s">
        <v>68</v>
      </c>
      <c r="N11898" t="s">
        <v>10</v>
      </c>
      <c r="O11898" t="s">
        <v>11</v>
      </c>
      <c r="P11898" s="1">
        <v>32</v>
      </c>
      <c r="Q118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899" spans="5:17" x14ac:dyDescent="0.25">
      <c r="E11899">
        <v>4103</v>
      </c>
      <c r="F11899" t="s">
        <v>20</v>
      </c>
      <c r="G11899" t="s">
        <v>23</v>
      </c>
      <c r="H11899" t="s">
        <v>16</v>
      </c>
      <c r="I11899" t="s">
        <v>9</v>
      </c>
      <c r="J11899" s="2">
        <f>SUMIFS(Table3[TimesUsed],Table3[TripChainId],Table2[[#This Row],[TripChainId]])</f>
        <v>0</v>
      </c>
      <c r="L11899" t="s">
        <v>67</v>
      </c>
      <c r="M11899" t="s">
        <v>68</v>
      </c>
      <c r="N11899" t="s">
        <v>10</v>
      </c>
      <c r="O11899" t="s">
        <v>14</v>
      </c>
      <c r="P11899" s="1">
        <v>21</v>
      </c>
      <c r="Q118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00" spans="5:17" x14ac:dyDescent="0.25">
      <c r="E11900">
        <v>4103</v>
      </c>
      <c r="F11900" t="s">
        <v>23</v>
      </c>
      <c r="G11900" t="s">
        <v>48</v>
      </c>
      <c r="H11900" t="s">
        <v>10</v>
      </c>
      <c r="I11900" t="s">
        <v>12</v>
      </c>
      <c r="J11900" s="2">
        <f>SUMIFS(Table3[TimesUsed],Table3[TripChainId],Table2[[#This Row],[TripChainId]])</f>
        <v>0</v>
      </c>
      <c r="L11900" t="s">
        <v>67</v>
      </c>
      <c r="M11900" t="s">
        <v>68</v>
      </c>
      <c r="N11900" t="s">
        <v>10</v>
      </c>
      <c r="O11900" t="s">
        <v>12</v>
      </c>
      <c r="P11900" s="1">
        <v>20</v>
      </c>
      <c r="Q119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01" spans="5:17" x14ac:dyDescent="0.25">
      <c r="E11901">
        <v>4104</v>
      </c>
      <c r="F11901" t="s">
        <v>48</v>
      </c>
      <c r="G11901" t="s">
        <v>20</v>
      </c>
      <c r="H11901" t="s">
        <v>8</v>
      </c>
      <c r="I11901" t="s">
        <v>9</v>
      </c>
      <c r="J11901" s="2">
        <f>SUMIFS(Table3[TimesUsed],Table3[TripChainId],Table2[[#This Row],[TripChainId]])</f>
        <v>0</v>
      </c>
      <c r="L11901" t="s">
        <v>67</v>
      </c>
      <c r="M11901" t="s">
        <v>68</v>
      </c>
      <c r="N11901" t="s">
        <v>10</v>
      </c>
      <c r="O11901" t="s">
        <v>13</v>
      </c>
      <c r="P11901" s="1">
        <v>90</v>
      </c>
      <c r="Q119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02" spans="5:17" x14ac:dyDescent="0.25">
      <c r="E11902">
        <v>4104</v>
      </c>
      <c r="F11902" t="s">
        <v>20</v>
      </c>
      <c r="G11902" t="s">
        <v>23</v>
      </c>
      <c r="H11902" t="s">
        <v>16</v>
      </c>
      <c r="I11902" t="s">
        <v>9</v>
      </c>
      <c r="J11902" s="2">
        <f>SUMIFS(Table3[TimesUsed],Table3[TripChainId],Table2[[#This Row],[TripChainId]])</f>
        <v>0</v>
      </c>
      <c r="L11902" t="s">
        <v>67</v>
      </c>
      <c r="M11902" t="s">
        <v>68</v>
      </c>
      <c r="N11902" t="s">
        <v>16</v>
      </c>
      <c r="O11902" t="s">
        <v>9</v>
      </c>
      <c r="P11902" s="1">
        <v>97</v>
      </c>
      <c r="Q119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03" spans="5:17" x14ac:dyDescent="0.25">
      <c r="E11903">
        <v>4104</v>
      </c>
      <c r="F11903" t="s">
        <v>23</v>
      </c>
      <c r="G11903" t="s">
        <v>48</v>
      </c>
      <c r="H11903" t="s">
        <v>10</v>
      </c>
      <c r="I11903" t="s">
        <v>13</v>
      </c>
      <c r="J11903" s="2">
        <f>SUMIFS(Table3[TimesUsed],Table3[TripChainId],Table2[[#This Row],[TripChainId]])</f>
        <v>0</v>
      </c>
      <c r="L11903" t="s">
        <v>67</v>
      </c>
      <c r="M11903" t="s">
        <v>68</v>
      </c>
      <c r="N11903" t="s">
        <v>16</v>
      </c>
      <c r="O11903" t="s">
        <v>11</v>
      </c>
      <c r="P11903" s="1">
        <v>205</v>
      </c>
      <c r="Q119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04" spans="5:17" x14ac:dyDescent="0.25">
      <c r="E11904">
        <v>4105</v>
      </c>
      <c r="F11904" t="s">
        <v>48</v>
      </c>
      <c r="G11904" t="s">
        <v>20</v>
      </c>
      <c r="H11904" t="s">
        <v>8</v>
      </c>
      <c r="I11904" t="s">
        <v>9</v>
      </c>
      <c r="J11904" s="2">
        <f>SUMIFS(Table3[TimesUsed],Table3[TripChainId],Table2[[#This Row],[TripChainId]])</f>
        <v>0</v>
      </c>
      <c r="L11904" t="s">
        <v>67</v>
      </c>
      <c r="M11904" t="s">
        <v>68</v>
      </c>
      <c r="N11904" t="s">
        <v>16</v>
      </c>
      <c r="O11904" t="s">
        <v>14</v>
      </c>
      <c r="P11904" s="1">
        <v>69</v>
      </c>
      <c r="Q119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05" spans="5:17" x14ac:dyDescent="0.25">
      <c r="E11905">
        <v>4105</v>
      </c>
      <c r="F11905" t="s">
        <v>20</v>
      </c>
      <c r="G11905" t="s">
        <v>23</v>
      </c>
      <c r="H11905" t="s">
        <v>16</v>
      </c>
      <c r="I11905" t="s">
        <v>11</v>
      </c>
      <c r="J11905" s="2">
        <f>SUMIFS(Table3[TimesUsed],Table3[TripChainId],Table2[[#This Row],[TripChainId]])</f>
        <v>0</v>
      </c>
      <c r="L11905" t="s">
        <v>67</v>
      </c>
      <c r="M11905" t="s">
        <v>68</v>
      </c>
      <c r="N11905" t="s">
        <v>16</v>
      </c>
      <c r="O11905" t="s">
        <v>12</v>
      </c>
      <c r="P11905" s="1">
        <v>68</v>
      </c>
      <c r="Q119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06" spans="5:17" x14ac:dyDescent="0.25">
      <c r="E11906">
        <v>4105</v>
      </c>
      <c r="F11906" t="s">
        <v>23</v>
      </c>
      <c r="G11906" t="s">
        <v>48</v>
      </c>
      <c r="H11906" t="s">
        <v>10</v>
      </c>
      <c r="I11906" t="s">
        <v>11</v>
      </c>
      <c r="J11906" s="2">
        <f>SUMIFS(Table3[TimesUsed],Table3[TripChainId],Table2[[#This Row],[TripChainId]])</f>
        <v>0</v>
      </c>
      <c r="L11906" t="s">
        <v>67</v>
      </c>
      <c r="M11906" t="s">
        <v>68</v>
      </c>
      <c r="N11906" t="s">
        <v>16</v>
      </c>
      <c r="O11906" t="s">
        <v>13</v>
      </c>
      <c r="P11906" s="1">
        <v>145</v>
      </c>
      <c r="Q119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07" spans="5:17" x14ac:dyDescent="0.25">
      <c r="E11907">
        <v>4106</v>
      </c>
      <c r="F11907" t="s">
        <v>48</v>
      </c>
      <c r="G11907" t="s">
        <v>20</v>
      </c>
      <c r="H11907" t="s">
        <v>8</v>
      </c>
      <c r="I11907" t="s">
        <v>9</v>
      </c>
      <c r="J11907" s="2">
        <f>SUMIFS(Table3[TimesUsed],Table3[TripChainId],Table2[[#This Row],[TripChainId]])</f>
        <v>0</v>
      </c>
      <c r="L11907" t="s">
        <v>67</v>
      </c>
      <c r="M11907" t="s">
        <v>17</v>
      </c>
      <c r="N11907" t="s">
        <v>10</v>
      </c>
      <c r="O11907" t="s">
        <v>13</v>
      </c>
      <c r="P11907" s="1">
        <v>31</v>
      </c>
      <c r="Q119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08" spans="5:17" x14ac:dyDescent="0.25">
      <c r="E11908">
        <v>4106</v>
      </c>
      <c r="F11908" t="s">
        <v>20</v>
      </c>
      <c r="G11908" t="s">
        <v>23</v>
      </c>
      <c r="H11908" t="s">
        <v>16</v>
      </c>
      <c r="I11908" t="s">
        <v>11</v>
      </c>
      <c r="J11908" s="2">
        <f>SUMIFS(Table3[TimesUsed],Table3[TripChainId],Table2[[#This Row],[TripChainId]])</f>
        <v>0</v>
      </c>
      <c r="L11908" t="s">
        <v>67</v>
      </c>
      <c r="M11908" t="s">
        <v>17</v>
      </c>
      <c r="N11908" t="s">
        <v>16</v>
      </c>
      <c r="O11908" t="s">
        <v>9</v>
      </c>
      <c r="P11908" s="1">
        <v>40</v>
      </c>
      <c r="Q119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09" spans="5:17" x14ac:dyDescent="0.25">
      <c r="E11909">
        <v>4106</v>
      </c>
      <c r="F11909" t="s">
        <v>23</v>
      </c>
      <c r="G11909" t="s">
        <v>48</v>
      </c>
      <c r="H11909" t="s">
        <v>10</v>
      </c>
      <c r="I11909" t="s">
        <v>12</v>
      </c>
      <c r="J11909" s="2">
        <f>SUMIFS(Table3[TimesUsed],Table3[TripChainId],Table2[[#This Row],[TripChainId]])</f>
        <v>0</v>
      </c>
      <c r="L11909" t="s">
        <v>67</v>
      </c>
      <c r="M11909" t="s">
        <v>17</v>
      </c>
      <c r="N11909" t="s">
        <v>16</v>
      </c>
      <c r="O11909" t="s">
        <v>11</v>
      </c>
      <c r="P11909" s="1">
        <v>117</v>
      </c>
      <c r="Q119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10" spans="5:17" x14ac:dyDescent="0.25">
      <c r="E11910">
        <v>4107</v>
      </c>
      <c r="F11910" t="s">
        <v>48</v>
      </c>
      <c r="G11910" t="s">
        <v>20</v>
      </c>
      <c r="H11910" t="s">
        <v>8</v>
      </c>
      <c r="I11910" t="s">
        <v>9</v>
      </c>
      <c r="J11910" s="2">
        <f>SUMIFS(Table3[TimesUsed],Table3[TripChainId],Table2[[#This Row],[TripChainId]])</f>
        <v>0</v>
      </c>
      <c r="L11910" t="s">
        <v>67</v>
      </c>
      <c r="M11910" t="s">
        <v>17</v>
      </c>
      <c r="N11910" t="s">
        <v>16</v>
      </c>
      <c r="O11910" t="s">
        <v>14</v>
      </c>
      <c r="P11910" s="1">
        <v>33</v>
      </c>
      <c r="Q119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11" spans="5:17" x14ac:dyDescent="0.25">
      <c r="E11911">
        <v>4107</v>
      </c>
      <c r="F11911" t="s">
        <v>20</v>
      </c>
      <c r="G11911" t="s">
        <v>23</v>
      </c>
      <c r="H11911" t="s">
        <v>16</v>
      </c>
      <c r="I11911" t="s">
        <v>11</v>
      </c>
      <c r="J11911" s="2">
        <f>SUMIFS(Table3[TimesUsed],Table3[TripChainId],Table2[[#This Row],[TripChainId]])</f>
        <v>0</v>
      </c>
      <c r="L11911" t="s">
        <v>67</v>
      </c>
      <c r="M11911" t="s">
        <v>17</v>
      </c>
      <c r="N11911" t="s">
        <v>16</v>
      </c>
      <c r="O11911" t="s">
        <v>12</v>
      </c>
      <c r="P11911" s="1">
        <v>33</v>
      </c>
      <c r="Q119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12" spans="5:17" x14ac:dyDescent="0.25">
      <c r="E11912">
        <v>4107</v>
      </c>
      <c r="F11912" t="s">
        <v>23</v>
      </c>
      <c r="G11912" t="s">
        <v>48</v>
      </c>
      <c r="H11912" t="s">
        <v>10</v>
      </c>
      <c r="I11912" t="s">
        <v>13</v>
      </c>
      <c r="J11912" s="2">
        <f>SUMIFS(Table3[TimesUsed],Table3[TripChainId],Table2[[#This Row],[TripChainId]])</f>
        <v>0</v>
      </c>
      <c r="L11912" t="s">
        <v>67</v>
      </c>
      <c r="M11912" t="s">
        <v>17</v>
      </c>
      <c r="N11912" t="s">
        <v>16</v>
      </c>
      <c r="O11912" t="s">
        <v>13</v>
      </c>
      <c r="P11912" s="1">
        <v>57</v>
      </c>
      <c r="Q119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13" spans="5:17" x14ac:dyDescent="0.25">
      <c r="E11913">
        <v>4108</v>
      </c>
      <c r="F11913" t="s">
        <v>48</v>
      </c>
      <c r="G11913" t="s">
        <v>20</v>
      </c>
      <c r="H11913" t="s">
        <v>8</v>
      </c>
      <c r="I11913" t="s">
        <v>9</v>
      </c>
      <c r="J11913" s="2">
        <f>SUMIFS(Table3[TimesUsed],Table3[TripChainId],Table2[[#This Row],[TripChainId]])</f>
        <v>0</v>
      </c>
      <c r="L11913" t="s">
        <v>67</v>
      </c>
      <c r="M11913" t="s">
        <v>63</v>
      </c>
      <c r="N11913" t="s">
        <v>8</v>
      </c>
      <c r="O11913" t="s">
        <v>9</v>
      </c>
      <c r="P11913" s="1">
        <v>52</v>
      </c>
      <c r="Q119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14" spans="5:17" x14ac:dyDescent="0.25">
      <c r="E11914">
        <v>4108</v>
      </c>
      <c r="F11914" t="s">
        <v>20</v>
      </c>
      <c r="G11914" t="s">
        <v>23</v>
      </c>
      <c r="H11914" t="s">
        <v>16</v>
      </c>
      <c r="I11914" t="s">
        <v>12</v>
      </c>
      <c r="J11914" s="2">
        <f>SUMIFS(Table3[TimesUsed],Table3[TripChainId],Table2[[#This Row],[TripChainId]])</f>
        <v>0</v>
      </c>
      <c r="L11914" t="s">
        <v>67</v>
      </c>
      <c r="M11914" t="s">
        <v>63</v>
      </c>
      <c r="N11914" t="s">
        <v>8</v>
      </c>
      <c r="O11914" t="s">
        <v>11</v>
      </c>
      <c r="P11914" s="1">
        <v>26</v>
      </c>
      <c r="Q119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15" spans="5:17" x14ac:dyDescent="0.25">
      <c r="E11915">
        <v>4108</v>
      </c>
      <c r="F11915" t="s">
        <v>23</v>
      </c>
      <c r="G11915" t="s">
        <v>48</v>
      </c>
      <c r="H11915" t="s">
        <v>10</v>
      </c>
      <c r="I11915" t="s">
        <v>12</v>
      </c>
      <c r="J11915" s="2">
        <f>SUMIFS(Table3[TimesUsed],Table3[TripChainId],Table2[[#This Row],[TripChainId]])</f>
        <v>0</v>
      </c>
      <c r="L11915" t="s">
        <v>67</v>
      </c>
      <c r="M11915" t="s">
        <v>63</v>
      </c>
      <c r="N11915" t="s">
        <v>8</v>
      </c>
      <c r="O11915" t="s">
        <v>14</v>
      </c>
      <c r="P11915" s="1">
        <v>26</v>
      </c>
      <c r="Q119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16" spans="5:17" x14ac:dyDescent="0.25">
      <c r="E11916">
        <v>4109</v>
      </c>
      <c r="F11916" t="s">
        <v>48</v>
      </c>
      <c r="G11916" t="s">
        <v>20</v>
      </c>
      <c r="H11916" t="s">
        <v>8</v>
      </c>
      <c r="I11916" t="s">
        <v>9</v>
      </c>
      <c r="J11916" s="2">
        <f>SUMIFS(Table3[TimesUsed],Table3[TripChainId],Table2[[#This Row],[TripChainId]])</f>
        <v>0</v>
      </c>
      <c r="L11916" t="s">
        <v>67</v>
      </c>
      <c r="M11916" t="s">
        <v>63</v>
      </c>
      <c r="N11916" t="s">
        <v>8</v>
      </c>
      <c r="O11916" t="s">
        <v>12</v>
      </c>
      <c r="P11916" s="1">
        <v>26</v>
      </c>
      <c r="Q119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17" spans="5:17" x14ac:dyDescent="0.25">
      <c r="E11917">
        <v>4109</v>
      </c>
      <c r="F11917" t="s">
        <v>20</v>
      </c>
      <c r="G11917" t="s">
        <v>23</v>
      </c>
      <c r="H11917" t="s">
        <v>16</v>
      </c>
      <c r="I11917" t="s">
        <v>13</v>
      </c>
      <c r="J11917" s="2">
        <f>SUMIFS(Table3[TimesUsed],Table3[TripChainId],Table2[[#This Row],[TripChainId]])</f>
        <v>0</v>
      </c>
      <c r="L11917" t="s">
        <v>67</v>
      </c>
      <c r="M11917" t="s">
        <v>63</v>
      </c>
      <c r="N11917" t="s">
        <v>10</v>
      </c>
      <c r="O11917" t="s">
        <v>11</v>
      </c>
      <c r="P11917" s="1">
        <v>36</v>
      </c>
      <c r="Q119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18" spans="5:17" x14ac:dyDescent="0.25">
      <c r="E11918">
        <v>4109</v>
      </c>
      <c r="F11918" t="s">
        <v>23</v>
      </c>
      <c r="G11918" t="s">
        <v>48</v>
      </c>
      <c r="H11918" t="s">
        <v>10</v>
      </c>
      <c r="I11918" t="s">
        <v>12</v>
      </c>
      <c r="J11918" s="2">
        <f>SUMIFS(Table3[TimesUsed],Table3[TripChainId],Table2[[#This Row],[TripChainId]])</f>
        <v>0</v>
      </c>
      <c r="L11918" t="s">
        <v>67</v>
      </c>
      <c r="M11918" t="s">
        <v>63</v>
      </c>
      <c r="N11918" t="s">
        <v>10</v>
      </c>
      <c r="O11918" t="s">
        <v>14</v>
      </c>
      <c r="P11918" s="1">
        <v>23</v>
      </c>
      <c r="Q119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19" spans="5:17" x14ac:dyDescent="0.25">
      <c r="E11919">
        <v>4110</v>
      </c>
      <c r="F11919" t="s">
        <v>48</v>
      </c>
      <c r="G11919" t="s">
        <v>20</v>
      </c>
      <c r="H11919" t="s">
        <v>8</v>
      </c>
      <c r="I11919" t="s">
        <v>9</v>
      </c>
      <c r="J11919" s="2">
        <f>SUMIFS(Table3[TimesUsed],Table3[TripChainId],Table2[[#This Row],[TripChainId]])</f>
        <v>0</v>
      </c>
      <c r="L11919" t="s">
        <v>67</v>
      </c>
      <c r="M11919" t="s">
        <v>63</v>
      </c>
      <c r="N11919" t="s">
        <v>10</v>
      </c>
      <c r="O11919" t="s">
        <v>12</v>
      </c>
      <c r="P11919" s="1">
        <v>23</v>
      </c>
      <c r="Q119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20" spans="5:17" x14ac:dyDescent="0.25">
      <c r="E11920">
        <v>4110</v>
      </c>
      <c r="F11920" t="s">
        <v>20</v>
      </c>
      <c r="G11920" t="s">
        <v>23</v>
      </c>
      <c r="H11920" t="s">
        <v>16</v>
      </c>
      <c r="I11920" t="s">
        <v>13</v>
      </c>
      <c r="J11920" s="2">
        <f>SUMIFS(Table3[TimesUsed],Table3[TripChainId],Table2[[#This Row],[TripChainId]])</f>
        <v>0</v>
      </c>
      <c r="L11920" t="s">
        <v>67</v>
      </c>
      <c r="M11920" t="s">
        <v>63</v>
      </c>
      <c r="N11920" t="s">
        <v>10</v>
      </c>
      <c r="O11920" t="s">
        <v>13</v>
      </c>
      <c r="P11920" s="1">
        <v>128</v>
      </c>
      <c r="Q119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21" spans="5:17" x14ac:dyDescent="0.25">
      <c r="E11921">
        <v>4110</v>
      </c>
      <c r="F11921" t="s">
        <v>23</v>
      </c>
      <c r="G11921" t="s">
        <v>48</v>
      </c>
      <c r="H11921" t="s">
        <v>10</v>
      </c>
      <c r="I11921" t="s">
        <v>13</v>
      </c>
      <c r="J11921" s="2">
        <f>SUMIFS(Table3[TimesUsed],Table3[TripChainId],Table2[[#This Row],[TripChainId]])</f>
        <v>0</v>
      </c>
      <c r="L11921" t="s">
        <v>67</v>
      </c>
      <c r="M11921" t="s">
        <v>63</v>
      </c>
      <c r="N11921" t="s">
        <v>16</v>
      </c>
      <c r="O11921" t="s">
        <v>9</v>
      </c>
      <c r="P11921" s="1">
        <v>110</v>
      </c>
      <c r="Q119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22" spans="5:17" x14ac:dyDescent="0.25">
      <c r="E11922">
        <v>4111</v>
      </c>
      <c r="F11922" t="s">
        <v>48</v>
      </c>
      <c r="G11922" t="s">
        <v>20</v>
      </c>
      <c r="H11922" t="s">
        <v>8</v>
      </c>
      <c r="I11922" t="s">
        <v>9</v>
      </c>
      <c r="J11922" s="2">
        <f>SUMIFS(Table3[TimesUsed],Table3[TripChainId],Table2[[#This Row],[TripChainId]])</f>
        <v>0</v>
      </c>
      <c r="L11922" t="s">
        <v>67</v>
      </c>
      <c r="M11922" t="s">
        <v>63</v>
      </c>
      <c r="N11922" t="s">
        <v>16</v>
      </c>
      <c r="O11922" t="s">
        <v>11</v>
      </c>
      <c r="P11922" s="1">
        <v>236</v>
      </c>
      <c r="Q119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23" spans="5:17" x14ac:dyDescent="0.25">
      <c r="E11923">
        <v>4111</v>
      </c>
      <c r="F11923" t="s">
        <v>20</v>
      </c>
      <c r="G11923" t="s">
        <v>18</v>
      </c>
      <c r="H11923" t="s">
        <v>16</v>
      </c>
      <c r="I11923" t="s">
        <v>9</v>
      </c>
      <c r="J11923" s="2">
        <f>SUMIFS(Table3[TimesUsed],Table3[TripChainId],Table2[[#This Row],[TripChainId]])</f>
        <v>0</v>
      </c>
      <c r="L11923" t="s">
        <v>67</v>
      </c>
      <c r="M11923" t="s">
        <v>63</v>
      </c>
      <c r="N11923" t="s">
        <v>16</v>
      </c>
      <c r="O11923" t="s">
        <v>14</v>
      </c>
      <c r="P11923" s="1">
        <v>80</v>
      </c>
      <c r="Q119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24" spans="5:17" x14ac:dyDescent="0.25">
      <c r="E11924">
        <v>4111</v>
      </c>
      <c r="F11924" t="s">
        <v>18</v>
      </c>
      <c r="G11924" t="s">
        <v>48</v>
      </c>
      <c r="H11924" t="s">
        <v>10</v>
      </c>
      <c r="I11924" t="s">
        <v>13</v>
      </c>
      <c r="J11924" s="2">
        <f>SUMIFS(Table3[TimesUsed],Table3[TripChainId],Table2[[#This Row],[TripChainId]])</f>
        <v>0</v>
      </c>
      <c r="L11924" t="s">
        <v>67</v>
      </c>
      <c r="M11924" t="s">
        <v>63</v>
      </c>
      <c r="N11924" t="s">
        <v>16</v>
      </c>
      <c r="O11924" t="s">
        <v>12</v>
      </c>
      <c r="P11924" s="1">
        <v>79</v>
      </c>
      <c r="Q119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25" spans="5:17" x14ac:dyDescent="0.25">
      <c r="E11925">
        <v>4112</v>
      </c>
      <c r="F11925" t="s">
        <v>48</v>
      </c>
      <c r="G11925" t="s">
        <v>20</v>
      </c>
      <c r="H11925" t="s">
        <v>8</v>
      </c>
      <c r="I11925" t="s">
        <v>9</v>
      </c>
      <c r="J11925" s="2">
        <f>SUMIFS(Table3[TimesUsed],Table3[TripChainId],Table2[[#This Row],[TripChainId]])</f>
        <v>0</v>
      </c>
      <c r="L11925" t="s">
        <v>67</v>
      </c>
      <c r="M11925" t="s">
        <v>63</v>
      </c>
      <c r="N11925" t="s">
        <v>16</v>
      </c>
      <c r="O11925" t="s">
        <v>13</v>
      </c>
      <c r="P11925" s="1">
        <v>175</v>
      </c>
      <c r="Q119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26" spans="5:17" x14ac:dyDescent="0.25">
      <c r="E11926">
        <v>4112</v>
      </c>
      <c r="F11926" t="s">
        <v>20</v>
      </c>
      <c r="G11926" t="s">
        <v>18</v>
      </c>
      <c r="H11926" t="s">
        <v>16</v>
      </c>
      <c r="I11926" t="s">
        <v>11</v>
      </c>
      <c r="J11926" s="2">
        <f>SUMIFS(Table3[TimesUsed],Table3[TripChainId],Table2[[#This Row],[TripChainId]])</f>
        <v>0</v>
      </c>
      <c r="L11926" t="s">
        <v>67</v>
      </c>
      <c r="M11926" t="s">
        <v>43</v>
      </c>
      <c r="N11926" t="s">
        <v>8</v>
      </c>
      <c r="O11926" t="s">
        <v>9</v>
      </c>
      <c r="P11926" s="1">
        <v>64</v>
      </c>
      <c r="Q119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27" spans="5:17" x14ac:dyDescent="0.25">
      <c r="E11927">
        <v>4112</v>
      </c>
      <c r="F11927" t="s">
        <v>18</v>
      </c>
      <c r="G11927" t="s">
        <v>48</v>
      </c>
      <c r="H11927" t="s">
        <v>10</v>
      </c>
      <c r="I11927" t="s">
        <v>13</v>
      </c>
      <c r="J11927" s="2">
        <f>SUMIFS(Table3[TimesUsed],Table3[TripChainId],Table2[[#This Row],[TripChainId]])</f>
        <v>0</v>
      </c>
      <c r="L11927" t="s">
        <v>67</v>
      </c>
      <c r="M11927" t="s">
        <v>43</v>
      </c>
      <c r="N11927" t="s">
        <v>8</v>
      </c>
      <c r="O11927" t="s">
        <v>11</v>
      </c>
      <c r="P11927" s="1">
        <v>27</v>
      </c>
      <c r="Q119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28" spans="5:17" x14ac:dyDescent="0.25">
      <c r="E11928">
        <v>4113</v>
      </c>
      <c r="F11928" t="s">
        <v>48</v>
      </c>
      <c r="G11928" t="s">
        <v>20</v>
      </c>
      <c r="H11928" t="s">
        <v>8</v>
      </c>
      <c r="I11928" t="s">
        <v>9</v>
      </c>
      <c r="J11928" s="2">
        <f>SUMIFS(Table3[TimesUsed],Table3[TripChainId],Table2[[#This Row],[TripChainId]])</f>
        <v>0</v>
      </c>
      <c r="L11928" t="s">
        <v>67</v>
      </c>
      <c r="M11928" t="s">
        <v>43</v>
      </c>
      <c r="N11928" t="s">
        <v>10</v>
      </c>
      <c r="O11928" t="s">
        <v>11</v>
      </c>
      <c r="P11928" s="1">
        <v>47</v>
      </c>
      <c r="Q119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29" spans="5:17" x14ac:dyDescent="0.25">
      <c r="E11929">
        <v>4113</v>
      </c>
      <c r="F11929" t="s">
        <v>20</v>
      </c>
      <c r="G11929" t="s">
        <v>18</v>
      </c>
      <c r="H11929" t="s">
        <v>16</v>
      </c>
      <c r="I11929" t="s">
        <v>13</v>
      </c>
      <c r="J11929" s="2">
        <f>SUMIFS(Table3[TimesUsed],Table3[TripChainId],Table2[[#This Row],[TripChainId]])</f>
        <v>0</v>
      </c>
      <c r="L11929" t="s">
        <v>67</v>
      </c>
      <c r="M11929" t="s">
        <v>43</v>
      </c>
      <c r="N11929" t="s">
        <v>10</v>
      </c>
      <c r="O11929" t="s">
        <v>14</v>
      </c>
      <c r="P11929" s="1">
        <v>23</v>
      </c>
      <c r="Q119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30" spans="5:17" x14ac:dyDescent="0.25">
      <c r="E11930">
        <v>4113</v>
      </c>
      <c r="F11930" t="s">
        <v>18</v>
      </c>
      <c r="G11930" t="s">
        <v>48</v>
      </c>
      <c r="H11930" t="s">
        <v>10</v>
      </c>
      <c r="I11930" t="s">
        <v>13</v>
      </c>
      <c r="J11930" s="2">
        <f>SUMIFS(Table3[TimesUsed],Table3[TripChainId],Table2[[#This Row],[TripChainId]])</f>
        <v>0</v>
      </c>
      <c r="L11930" t="s">
        <v>67</v>
      </c>
      <c r="M11930" t="s">
        <v>43</v>
      </c>
      <c r="N11930" t="s">
        <v>10</v>
      </c>
      <c r="O11930" t="s">
        <v>12</v>
      </c>
      <c r="P11930" s="1">
        <v>22</v>
      </c>
      <c r="Q119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31" spans="5:17" x14ac:dyDescent="0.25">
      <c r="E11931">
        <v>4114</v>
      </c>
      <c r="F11931" t="s">
        <v>48</v>
      </c>
      <c r="G11931" t="s">
        <v>20</v>
      </c>
      <c r="H11931" t="s">
        <v>8</v>
      </c>
      <c r="I11931" t="s">
        <v>9</v>
      </c>
      <c r="J11931" s="2">
        <f>SUMIFS(Table3[TimesUsed],Table3[TripChainId],Table2[[#This Row],[TripChainId]])</f>
        <v>0</v>
      </c>
      <c r="L11931" t="s">
        <v>67</v>
      </c>
      <c r="M11931" t="s">
        <v>43</v>
      </c>
      <c r="N11931" t="s">
        <v>10</v>
      </c>
      <c r="O11931" t="s">
        <v>13</v>
      </c>
      <c r="P11931" s="1">
        <v>121</v>
      </c>
      <c r="Q119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32" spans="5:17" x14ac:dyDescent="0.25">
      <c r="E11932">
        <v>4114</v>
      </c>
      <c r="F11932" t="s">
        <v>20</v>
      </c>
      <c r="G11932" t="s">
        <v>19</v>
      </c>
      <c r="H11932" t="s">
        <v>16</v>
      </c>
      <c r="I11932" t="s">
        <v>9</v>
      </c>
      <c r="J11932" s="2">
        <f>SUMIFS(Table3[TimesUsed],Table3[TripChainId],Table2[[#This Row],[TripChainId]])</f>
        <v>0</v>
      </c>
      <c r="L11932" t="s">
        <v>67</v>
      </c>
      <c r="M11932" t="s">
        <v>43</v>
      </c>
      <c r="N11932" t="s">
        <v>16</v>
      </c>
      <c r="O11932" t="s">
        <v>9</v>
      </c>
      <c r="P11932" s="1">
        <v>109</v>
      </c>
      <c r="Q119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33" spans="5:17" x14ac:dyDescent="0.25">
      <c r="E11933">
        <v>4114</v>
      </c>
      <c r="F11933" t="s">
        <v>19</v>
      </c>
      <c r="G11933" t="s">
        <v>48</v>
      </c>
      <c r="H11933" t="s">
        <v>10</v>
      </c>
      <c r="I11933" t="s">
        <v>13</v>
      </c>
      <c r="J11933" s="2">
        <f>SUMIFS(Table3[TimesUsed],Table3[TripChainId],Table2[[#This Row],[TripChainId]])</f>
        <v>0</v>
      </c>
      <c r="L11933" t="s">
        <v>67</v>
      </c>
      <c r="M11933" t="s">
        <v>43</v>
      </c>
      <c r="N11933" t="s">
        <v>16</v>
      </c>
      <c r="O11933" t="s">
        <v>11</v>
      </c>
      <c r="P11933" s="1">
        <v>274</v>
      </c>
      <c r="Q119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34" spans="5:17" x14ac:dyDescent="0.25">
      <c r="E11934">
        <v>4115</v>
      </c>
      <c r="F11934" t="s">
        <v>48</v>
      </c>
      <c r="G11934" t="s">
        <v>20</v>
      </c>
      <c r="H11934" t="s">
        <v>8</v>
      </c>
      <c r="I11934" t="s">
        <v>9</v>
      </c>
      <c r="J11934" s="2">
        <f>SUMIFS(Table3[TimesUsed],Table3[TripChainId],Table2[[#This Row],[TripChainId]])</f>
        <v>0</v>
      </c>
      <c r="L11934" t="s">
        <v>67</v>
      </c>
      <c r="M11934" t="s">
        <v>43</v>
      </c>
      <c r="N11934" t="s">
        <v>16</v>
      </c>
      <c r="O11934" t="s">
        <v>14</v>
      </c>
      <c r="P11934" s="1">
        <v>76</v>
      </c>
      <c r="Q119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35" spans="5:17" x14ac:dyDescent="0.25">
      <c r="E11935">
        <v>4115</v>
      </c>
      <c r="F11935" t="s">
        <v>20</v>
      </c>
      <c r="G11935" t="s">
        <v>19</v>
      </c>
      <c r="H11935" t="s">
        <v>16</v>
      </c>
      <c r="I11935" t="s">
        <v>11</v>
      </c>
      <c r="J11935" s="2">
        <f>SUMIFS(Table3[TimesUsed],Table3[TripChainId],Table2[[#This Row],[TripChainId]])</f>
        <v>0</v>
      </c>
      <c r="L11935" t="s">
        <v>67</v>
      </c>
      <c r="M11935" t="s">
        <v>43</v>
      </c>
      <c r="N11935" t="s">
        <v>16</v>
      </c>
      <c r="O11935" t="s">
        <v>12</v>
      </c>
      <c r="P11935" s="1">
        <v>76</v>
      </c>
      <c r="Q119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36" spans="5:17" x14ac:dyDescent="0.25">
      <c r="E11936">
        <v>4115</v>
      </c>
      <c r="F11936" t="s">
        <v>19</v>
      </c>
      <c r="G11936" t="s">
        <v>48</v>
      </c>
      <c r="H11936" t="s">
        <v>10</v>
      </c>
      <c r="I11936" t="s">
        <v>13</v>
      </c>
      <c r="J11936" s="2">
        <f>SUMIFS(Table3[TimesUsed],Table3[TripChainId],Table2[[#This Row],[TripChainId]])</f>
        <v>0</v>
      </c>
      <c r="L11936" t="s">
        <v>67</v>
      </c>
      <c r="M11936" t="s">
        <v>43</v>
      </c>
      <c r="N11936" t="s">
        <v>16</v>
      </c>
      <c r="O11936" t="s">
        <v>13</v>
      </c>
      <c r="P11936" s="1">
        <v>157</v>
      </c>
      <c r="Q119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37" spans="5:17" x14ac:dyDescent="0.25">
      <c r="E11937">
        <v>4116</v>
      </c>
      <c r="F11937" t="s">
        <v>48</v>
      </c>
      <c r="G11937" t="s">
        <v>20</v>
      </c>
      <c r="H11937" t="s">
        <v>8</v>
      </c>
      <c r="I11937" t="s">
        <v>9</v>
      </c>
      <c r="J11937" s="2">
        <f>SUMIFS(Table3[TimesUsed],Table3[TripChainId],Table2[[#This Row],[TripChainId]])</f>
        <v>0</v>
      </c>
      <c r="L11937" t="s">
        <v>67</v>
      </c>
      <c r="M11937" t="s">
        <v>30</v>
      </c>
      <c r="N11937" t="s">
        <v>8</v>
      </c>
      <c r="O11937" t="s">
        <v>9</v>
      </c>
      <c r="P11937" s="1">
        <v>1967</v>
      </c>
      <c r="Q119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38" spans="5:17" x14ac:dyDescent="0.25">
      <c r="E11938">
        <v>4116</v>
      </c>
      <c r="F11938" t="s">
        <v>20</v>
      </c>
      <c r="G11938" t="s">
        <v>19</v>
      </c>
      <c r="H11938" t="s">
        <v>16</v>
      </c>
      <c r="I11938" t="s">
        <v>13</v>
      </c>
      <c r="J11938" s="2">
        <f>SUMIFS(Table3[TimesUsed],Table3[TripChainId],Table2[[#This Row],[TripChainId]])</f>
        <v>0</v>
      </c>
      <c r="L11938" t="s">
        <v>67</v>
      </c>
      <c r="M11938" t="s">
        <v>30</v>
      </c>
      <c r="N11938" t="s">
        <v>8</v>
      </c>
      <c r="O11938" t="s">
        <v>11</v>
      </c>
      <c r="P11938" s="1">
        <v>170</v>
      </c>
      <c r="Q119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39" spans="5:17" x14ac:dyDescent="0.25">
      <c r="E11939">
        <v>4116</v>
      </c>
      <c r="F11939" t="s">
        <v>19</v>
      </c>
      <c r="G11939" t="s">
        <v>48</v>
      </c>
      <c r="H11939" t="s">
        <v>10</v>
      </c>
      <c r="I11939" t="s">
        <v>13</v>
      </c>
      <c r="J11939" s="2">
        <f>SUMIFS(Table3[TimesUsed],Table3[TripChainId],Table2[[#This Row],[TripChainId]])</f>
        <v>0</v>
      </c>
      <c r="L11939" t="s">
        <v>67</v>
      </c>
      <c r="M11939" t="s">
        <v>30</v>
      </c>
      <c r="N11939" t="s">
        <v>8</v>
      </c>
      <c r="O11939" t="s">
        <v>14</v>
      </c>
      <c r="P11939" s="1">
        <v>181</v>
      </c>
      <c r="Q119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40" spans="5:17" x14ac:dyDescent="0.25">
      <c r="E11940">
        <v>4117</v>
      </c>
      <c r="F11940" t="s">
        <v>50</v>
      </c>
      <c r="G11940" t="s">
        <v>49</v>
      </c>
      <c r="H11940" t="s">
        <v>8</v>
      </c>
      <c r="I11940" t="s">
        <v>11</v>
      </c>
      <c r="J11940" s="2">
        <f>SUMIFS(Table3[TimesUsed],Table3[TripChainId],Table2[[#This Row],[TripChainId]])</f>
        <v>0</v>
      </c>
      <c r="L11940" t="s">
        <v>67</v>
      </c>
      <c r="M11940" t="s">
        <v>30</v>
      </c>
      <c r="N11940" t="s">
        <v>8</v>
      </c>
      <c r="O11940" t="s">
        <v>12</v>
      </c>
      <c r="P11940" s="1">
        <v>180</v>
      </c>
      <c r="Q119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41" spans="5:17" x14ac:dyDescent="0.25">
      <c r="E11941">
        <v>4117</v>
      </c>
      <c r="F11941" t="s">
        <v>49</v>
      </c>
      <c r="G11941" t="s">
        <v>48</v>
      </c>
      <c r="H11941" t="s">
        <v>16</v>
      </c>
      <c r="I11941" t="s">
        <v>11</v>
      </c>
      <c r="J11941" s="2">
        <f>SUMIFS(Table3[TimesUsed],Table3[TripChainId],Table2[[#This Row],[TripChainId]])</f>
        <v>0</v>
      </c>
      <c r="L11941" t="s">
        <v>67</v>
      </c>
      <c r="M11941" t="s">
        <v>30</v>
      </c>
      <c r="N11941" t="s">
        <v>8</v>
      </c>
      <c r="O11941" t="s">
        <v>13</v>
      </c>
      <c r="P11941" s="1">
        <v>32</v>
      </c>
      <c r="Q119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42" spans="5:17" x14ac:dyDescent="0.25">
      <c r="E11942">
        <v>4117</v>
      </c>
      <c r="F11942" t="s">
        <v>48</v>
      </c>
      <c r="G11942" t="s">
        <v>50</v>
      </c>
      <c r="H11942" t="s">
        <v>10</v>
      </c>
      <c r="I11942" t="s">
        <v>11</v>
      </c>
      <c r="J11942" s="2">
        <f>SUMIFS(Table3[TimesUsed],Table3[TripChainId],Table2[[#This Row],[TripChainId]])</f>
        <v>0</v>
      </c>
      <c r="L11942" t="s">
        <v>67</v>
      </c>
      <c r="M11942" t="s">
        <v>30</v>
      </c>
      <c r="N11942" t="s">
        <v>10</v>
      </c>
      <c r="O11942" t="s">
        <v>9</v>
      </c>
      <c r="P11942" s="1">
        <v>41</v>
      </c>
      <c r="Q119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43" spans="5:17" x14ac:dyDescent="0.25">
      <c r="E11943">
        <v>4118</v>
      </c>
      <c r="F11943" t="s">
        <v>50</v>
      </c>
      <c r="G11943" t="s">
        <v>49</v>
      </c>
      <c r="H11943" t="s">
        <v>8</v>
      </c>
      <c r="I11943" t="s">
        <v>11</v>
      </c>
      <c r="J11943" s="2">
        <f>SUMIFS(Table3[TimesUsed],Table3[TripChainId],Table2[[#This Row],[TripChainId]])</f>
        <v>0</v>
      </c>
      <c r="L11943" t="s">
        <v>67</v>
      </c>
      <c r="M11943" t="s">
        <v>30</v>
      </c>
      <c r="N11943" t="s">
        <v>10</v>
      </c>
      <c r="O11943" t="s">
        <v>11</v>
      </c>
      <c r="P11943" s="1">
        <v>37</v>
      </c>
      <c r="Q119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44" spans="5:17" x14ac:dyDescent="0.25">
      <c r="E11944">
        <v>4118</v>
      </c>
      <c r="F11944" t="s">
        <v>49</v>
      </c>
      <c r="G11944" t="s">
        <v>48</v>
      </c>
      <c r="H11944" t="s">
        <v>16</v>
      </c>
      <c r="I11944" t="s">
        <v>11</v>
      </c>
      <c r="J11944" s="2">
        <f>SUMIFS(Table3[TimesUsed],Table3[TripChainId],Table2[[#This Row],[TripChainId]])</f>
        <v>0</v>
      </c>
      <c r="L11944" t="s">
        <v>67</v>
      </c>
      <c r="M11944" t="s">
        <v>30</v>
      </c>
      <c r="N11944" t="s">
        <v>10</v>
      </c>
      <c r="O11944" t="s">
        <v>14</v>
      </c>
      <c r="P11944" s="1">
        <v>24</v>
      </c>
      <c r="Q119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45" spans="5:17" x14ac:dyDescent="0.25">
      <c r="E11945">
        <v>4118</v>
      </c>
      <c r="F11945" t="s">
        <v>48</v>
      </c>
      <c r="G11945" t="s">
        <v>50</v>
      </c>
      <c r="H11945" t="s">
        <v>10</v>
      </c>
      <c r="I11945" t="s">
        <v>12</v>
      </c>
      <c r="J11945" s="2">
        <f>SUMIFS(Table3[TimesUsed],Table3[TripChainId],Table2[[#This Row],[TripChainId]])</f>
        <v>0</v>
      </c>
      <c r="L11945" t="s">
        <v>67</v>
      </c>
      <c r="M11945" t="s">
        <v>30</v>
      </c>
      <c r="N11945" t="s">
        <v>10</v>
      </c>
      <c r="O11945" t="s">
        <v>12</v>
      </c>
      <c r="P11945" s="1">
        <v>23</v>
      </c>
      <c r="Q119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46" spans="5:17" x14ac:dyDescent="0.25">
      <c r="E11946">
        <v>4119</v>
      </c>
      <c r="F11946" t="s">
        <v>50</v>
      </c>
      <c r="G11946" t="s">
        <v>49</v>
      </c>
      <c r="H11946" t="s">
        <v>8</v>
      </c>
      <c r="I11946" t="s">
        <v>11</v>
      </c>
      <c r="J11946" s="2">
        <f>SUMIFS(Table3[TimesUsed],Table3[TripChainId],Table2[[#This Row],[TripChainId]])</f>
        <v>0</v>
      </c>
      <c r="L11946" t="s">
        <v>67</v>
      </c>
      <c r="M11946" t="s">
        <v>30</v>
      </c>
      <c r="N11946" t="s">
        <v>10</v>
      </c>
      <c r="O11946" t="s">
        <v>13</v>
      </c>
      <c r="P11946" s="1">
        <v>76</v>
      </c>
      <c r="Q119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47" spans="5:17" x14ac:dyDescent="0.25">
      <c r="E11947">
        <v>4119</v>
      </c>
      <c r="F11947" t="s">
        <v>49</v>
      </c>
      <c r="G11947" t="s">
        <v>50</v>
      </c>
      <c r="H11947" t="s">
        <v>10</v>
      </c>
      <c r="I11947" t="s">
        <v>11</v>
      </c>
      <c r="J11947" s="2">
        <f>SUMIFS(Table3[TimesUsed],Table3[TripChainId],Table2[[#This Row],[TripChainId]])</f>
        <v>0</v>
      </c>
      <c r="L11947" t="s">
        <v>67</v>
      </c>
      <c r="M11947" t="s">
        <v>30</v>
      </c>
      <c r="N11947" t="s">
        <v>16</v>
      </c>
      <c r="O11947" t="s">
        <v>9</v>
      </c>
      <c r="P11947" s="1">
        <v>397</v>
      </c>
      <c r="Q119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48" spans="5:17" x14ac:dyDescent="0.25">
      <c r="E11948">
        <v>4120</v>
      </c>
      <c r="F11948" t="s">
        <v>50</v>
      </c>
      <c r="G11948" t="s">
        <v>49</v>
      </c>
      <c r="H11948" t="s">
        <v>8</v>
      </c>
      <c r="I11948" t="s">
        <v>11</v>
      </c>
      <c r="J11948" s="2">
        <f>SUMIFS(Table3[TimesUsed],Table3[TripChainId],Table2[[#This Row],[TripChainId]])</f>
        <v>0</v>
      </c>
      <c r="L11948" t="s">
        <v>67</v>
      </c>
      <c r="M11948" t="s">
        <v>30</v>
      </c>
      <c r="N11948" t="s">
        <v>16</v>
      </c>
      <c r="O11948" t="s">
        <v>11</v>
      </c>
      <c r="P11948" s="1">
        <v>448</v>
      </c>
      <c r="Q119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49" spans="5:17" x14ac:dyDescent="0.25">
      <c r="E11949">
        <v>4120</v>
      </c>
      <c r="F11949" t="s">
        <v>49</v>
      </c>
      <c r="G11949" t="s">
        <v>50</v>
      </c>
      <c r="H11949" t="s">
        <v>10</v>
      </c>
      <c r="I11949" t="s">
        <v>12</v>
      </c>
      <c r="J11949" s="2">
        <f>SUMIFS(Table3[TimesUsed],Table3[TripChainId],Table2[[#This Row],[TripChainId]])</f>
        <v>0</v>
      </c>
      <c r="L11949" t="s">
        <v>67</v>
      </c>
      <c r="M11949" t="s">
        <v>30</v>
      </c>
      <c r="N11949" t="s">
        <v>16</v>
      </c>
      <c r="O11949" t="s">
        <v>14</v>
      </c>
      <c r="P11949" s="1">
        <v>141</v>
      </c>
      <c r="Q119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50" spans="5:17" x14ac:dyDescent="0.25">
      <c r="E11950">
        <v>4121</v>
      </c>
      <c r="F11950" t="s">
        <v>50</v>
      </c>
      <c r="G11950" t="s">
        <v>49</v>
      </c>
      <c r="H11950" t="s">
        <v>8</v>
      </c>
      <c r="I11950" t="s">
        <v>11</v>
      </c>
      <c r="J11950" s="2">
        <f>SUMIFS(Table3[TimesUsed],Table3[TripChainId],Table2[[#This Row],[TripChainId]])</f>
        <v>0</v>
      </c>
      <c r="L11950" t="s">
        <v>67</v>
      </c>
      <c r="M11950" t="s">
        <v>30</v>
      </c>
      <c r="N11950" t="s">
        <v>16</v>
      </c>
      <c r="O11950" t="s">
        <v>12</v>
      </c>
      <c r="P11950" s="1">
        <v>141</v>
      </c>
      <c r="Q119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51" spans="5:17" x14ac:dyDescent="0.25">
      <c r="E11951">
        <v>4121</v>
      </c>
      <c r="F11951" t="s">
        <v>49</v>
      </c>
      <c r="G11951" t="s">
        <v>50</v>
      </c>
      <c r="H11951" t="s">
        <v>10</v>
      </c>
      <c r="I11951" t="s">
        <v>13</v>
      </c>
      <c r="J11951" s="2">
        <f>SUMIFS(Table3[TimesUsed],Table3[TripChainId],Table2[[#This Row],[TripChainId]])</f>
        <v>0</v>
      </c>
      <c r="L11951" t="s">
        <v>67</v>
      </c>
      <c r="M11951" t="s">
        <v>30</v>
      </c>
      <c r="N11951" t="s">
        <v>16</v>
      </c>
      <c r="O11951" t="s">
        <v>13</v>
      </c>
      <c r="P11951" s="1">
        <v>252</v>
      </c>
      <c r="Q119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52" spans="5:17" x14ac:dyDescent="0.25">
      <c r="E11952">
        <v>4122</v>
      </c>
      <c r="F11952" t="s">
        <v>50</v>
      </c>
      <c r="G11952" t="s">
        <v>49</v>
      </c>
      <c r="H11952" t="s">
        <v>8</v>
      </c>
      <c r="I11952" t="s">
        <v>11</v>
      </c>
      <c r="J11952" s="2">
        <f>SUMIFS(Table3[TimesUsed],Table3[TripChainId],Table2[[#This Row],[TripChainId]])</f>
        <v>0</v>
      </c>
      <c r="L11952" t="s">
        <v>67</v>
      </c>
      <c r="M11952" t="s">
        <v>55</v>
      </c>
      <c r="N11952" t="s">
        <v>8</v>
      </c>
      <c r="O11952" t="s">
        <v>9</v>
      </c>
      <c r="P11952" s="1">
        <v>272</v>
      </c>
      <c r="Q119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53" spans="5:17" x14ac:dyDescent="0.25">
      <c r="E11953">
        <v>4122</v>
      </c>
      <c r="F11953" t="s">
        <v>49</v>
      </c>
      <c r="G11953" t="s">
        <v>45</v>
      </c>
      <c r="H11953" t="s">
        <v>16</v>
      </c>
      <c r="I11953" t="s">
        <v>11</v>
      </c>
      <c r="J11953" s="2">
        <f>SUMIFS(Table3[TimesUsed],Table3[TripChainId],Table2[[#This Row],[TripChainId]])</f>
        <v>0</v>
      </c>
      <c r="L11953" t="s">
        <v>67</v>
      </c>
      <c r="M11953" t="s">
        <v>55</v>
      </c>
      <c r="N11953" t="s">
        <v>8</v>
      </c>
      <c r="O11953" t="s">
        <v>11</v>
      </c>
      <c r="P11953" s="1">
        <v>81</v>
      </c>
      <c r="Q119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54" spans="5:17" x14ac:dyDescent="0.25">
      <c r="E11954">
        <v>4122</v>
      </c>
      <c r="F11954" t="s">
        <v>45</v>
      </c>
      <c r="G11954" t="s">
        <v>50</v>
      </c>
      <c r="H11954" t="s">
        <v>10</v>
      </c>
      <c r="I11954" t="s">
        <v>11</v>
      </c>
      <c r="J11954" s="2">
        <f>SUMIFS(Table3[TimesUsed],Table3[TripChainId],Table2[[#This Row],[TripChainId]])</f>
        <v>0</v>
      </c>
      <c r="L11954" t="s">
        <v>67</v>
      </c>
      <c r="M11954" t="s">
        <v>55</v>
      </c>
      <c r="N11954" t="s">
        <v>8</v>
      </c>
      <c r="O11954" t="s">
        <v>14</v>
      </c>
      <c r="P11954" s="1">
        <v>72</v>
      </c>
      <c r="Q119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55" spans="5:17" x14ac:dyDescent="0.25">
      <c r="E11955">
        <v>4123</v>
      </c>
      <c r="F11955" t="s">
        <v>50</v>
      </c>
      <c r="G11955" t="s">
        <v>49</v>
      </c>
      <c r="H11955" t="s">
        <v>8</v>
      </c>
      <c r="I11955" t="s">
        <v>11</v>
      </c>
      <c r="J11955" s="2">
        <f>SUMIFS(Table3[TimesUsed],Table3[TripChainId],Table2[[#This Row],[TripChainId]])</f>
        <v>0</v>
      </c>
      <c r="L11955" t="s">
        <v>67</v>
      </c>
      <c r="M11955" t="s">
        <v>55</v>
      </c>
      <c r="N11955" t="s">
        <v>8</v>
      </c>
      <c r="O11955" t="s">
        <v>12</v>
      </c>
      <c r="P11955" s="1">
        <v>72</v>
      </c>
      <c r="Q119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56" spans="5:17" x14ac:dyDescent="0.25">
      <c r="E11956">
        <v>4123</v>
      </c>
      <c r="F11956" t="s">
        <v>49</v>
      </c>
      <c r="G11956" t="s">
        <v>45</v>
      </c>
      <c r="H11956" t="s">
        <v>16</v>
      </c>
      <c r="I11956" t="s">
        <v>11</v>
      </c>
      <c r="J11956" s="2">
        <f>SUMIFS(Table3[TimesUsed],Table3[TripChainId],Table2[[#This Row],[TripChainId]])</f>
        <v>0</v>
      </c>
      <c r="L11956" t="s">
        <v>67</v>
      </c>
      <c r="M11956" t="s">
        <v>55</v>
      </c>
      <c r="N11956" t="s">
        <v>8</v>
      </c>
      <c r="O11956" t="s">
        <v>13</v>
      </c>
      <c r="P11956" s="1">
        <v>42</v>
      </c>
      <c r="Q119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57" spans="5:17" x14ac:dyDescent="0.25">
      <c r="E11957">
        <v>4123</v>
      </c>
      <c r="F11957" t="s">
        <v>45</v>
      </c>
      <c r="G11957" t="s">
        <v>50</v>
      </c>
      <c r="H11957" t="s">
        <v>10</v>
      </c>
      <c r="I11957" t="s">
        <v>12</v>
      </c>
      <c r="J11957" s="2">
        <f>SUMIFS(Table3[TimesUsed],Table3[TripChainId],Table2[[#This Row],[TripChainId]])</f>
        <v>0</v>
      </c>
      <c r="L11957" t="s">
        <v>67</v>
      </c>
      <c r="M11957" t="s">
        <v>55</v>
      </c>
      <c r="N11957" t="s">
        <v>10</v>
      </c>
      <c r="O11957" t="s">
        <v>9</v>
      </c>
      <c r="P11957" s="1">
        <v>41</v>
      </c>
      <c r="Q119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58" spans="5:17" x14ac:dyDescent="0.25">
      <c r="E11958">
        <v>4124</v>
      </c>
      <c r="F11958" t="s">
        <v>50</v>
      </c>
      <c r="G11958" t="s">
        <v>49</v>
      </c>
      <c r="H11958" t="s">
        <v>8</v>
      </c>
      <c r="I11958" t="s">
        <v>11</v>
      </c>
      <c r="J11958" s="2">
        <f>SUMIFS(Table3[TimesUsed],Table3[TripChainId],Table2[[#This Row],[TripChainId]])</f>
        <v>0</v>
      </c>
      <c r="L11958" t="s">
        <v>67</v>
      </c>
      <c r="M11958" t="s">
        <v>55</v>
      </c>
      <c r="N11958" t="s">
        <v>10</v>
      </c>
      <c r="O11958" t="s">
        <v>11</v>
      </c>
      <c r="P11958" s="1">
        <v>197</v>
      </c>
      <c r="Q119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59" spans="5:17" x14ac:dyDescent="0.25">
      <c r="E11959">
        <v>4124</v>
      </c>
      <c r="F11959" t="s">
        <v>49</v>
      </c>
      <c r="G11959" t="s">
        <v>45</v>
      </c>
      <c r="H11959" t="s">
        <v>16</v>
      </c>
      <c r="I11959" t="s">
        <v>12</v>
      </c>
      <c r="J11959" s="2">
        <f>SUMIFS(Table3[TimesUsed],Table3[TripChainId],Table2[[#This Row],[TripChainId]])</f>
        <v>0</v>
      </c>
      <c r="L11959" t="s">
        <v>67</v>
      </c>
      <c r="M11959" t="s">
        <v>55</v>
      </c>
      <c r="N11959" t="s">
        <v>10</v>
      </c>
      <c r="O11959" t="s">
        <v>14</v>
      </c>
      <c r="P11959" s="1">
        <v>122</v>
      </c>
      <c r="Q119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60" spans="5:17" x14ac:dyDescent="0.25">
      <c r="E11960">
        <v>4124</v>
      </c>
      <c r="F11960" t="s">
        <v>45</v>
      </c>
      <c r="G11960" t="s">
        <v>50</v>
      </c>
      <c r="H11960" t="s">
        <v>10</v>
      </c>
      <c r="I11960" t="s">
        <v>12</v>
      </c>
      <c r="J11960" s="2">
        <f>SUMIFS(Table3[TimesUsed],Table3[TripChainId],Table2[[#This Row],[TripChainId]])</f>
        <v>0</v>
      </c>
      <c r="L11960" t="s">
        <v>67</v>
      </c>
      <c r="M11960" t="s">
        <v>55</v>
      </c>
      <c r="N11960" t="s">
        <v>10</v>
      </c>
      <c r="O11960" t="s">
        <v>12</v>
      </c>
      <c r="P11960" s="1">
        <v>121</v>
      </c>
      <c r="Q119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61" spans="5:17" x14ac:dyDescent="0.25">
      <c r="E11961">
        <v>4125</v>
      </c>
      <c r="F11961" t="s">
        <v>50</v>
      </c>
      <c r="G11961" t="s">
        <v>49</v>
      </c>
      <c r="H11961" t="s">
        <v>8</v>
      </c>
      <c r="I11961" t="s">
        <v>11</v>
      </c>
      <c r="J11961" s="2">
        <f>SUMIFS(Table3[TimesUsed],Table3[TripChainId],Table2[[#This Row],[TripChainId]])</f>
        <v>0</v>
      </c>
      <c r="L11961" t="s">
        <v>67</v>
      </c>
      <c r="M11961" t="s">
        <v>55</v>
      </c>
      <c r="N11961" t="s">
        <v>10</v>
      </c>
      <c r="O11961" t="s">
        <v>13</v>
      </c>
      <c r="P11961" s="1">
        <v>437</v>
      </c>
      <c r="Q119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62" spans="5:17" x14ac:dyDescent="0.25">
      <c r="E11962">
        <v>4125</v>
      </c>
      <c r="F11962" t="s">
        <v>49</v>
      </c>
      <c r="G11962" t="s">
        <v>45</v>
      </c>
      <c r="H11962" t="s">
        <v>16</v>
      </c>
      <c r="I11962" t="s">
        <v>13</v>
      </c>
      <c r="J11962" s="2">
        <f>SUMIFS(Table3[TimesUsed],Table3[TripChainId],Table2[[#This Row],[TripChainId]])</f>
        <v>0</v>
      </c>
      <c r="L11962" t="s">
        <v>67</v>
      </c>
      <c r="M11962" t="s">
        <v>55</v>
      </c>
      <c r="N11962" t="s">
        <v>16</v>
      </c>
      <c r="O11962" t="s">
        <v>9</v>
      </c>
      <c r="P11962" s="1">
        <v>320</v>
      </c>
      <c r="Q119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63" spans="5:17" x14ac:dyDescent="0.25">
      <c r="E11963">
        <v>4125</v>
      </c>
      <c r="F11963" t="s">
        <v>45</v>
      </c>
      <c r="G11963" t="s">
        <v>50</v>
      </c>
      <c r="H11963" t="s">
        <v>10</v>
      </c>
      <c r="I11963" t="s">
        <v>12</v>
      </c>
      <c r="J11963" s="2">
        <f>SUMIFS(Table3[TimesUsed],Table3[TripChainId],Table2[[#This Row],[TripChainId]])</f>
        <v>0</v>
      </c>
      <c r="L11963" t="s">
        <v>67</v>
      </c>
      <c r="M11963" t="s">
        <v>55</v>
      </c>
      <c r="N11963" t="s">
        <v>16</v>
      </c>
      <c r="O11963" t="s">
        <v>11</v>
      </c>
      <c r="P11963" s="1">
        <v>805</v>
      </c>
      <c r="Q119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64" spans="5:17" x14ac:dyDescent="0.25">
      <c r="E11964">
        <v>4126</v>
      </c>
      <c r="F11964" t="s">
        <v>50</v>
      </c>
      <c r="G11964" t="s">
        <v>49</v>
      </c>
      <c r="H11964" t="s">
        <v>8</v>
      </c>
      <c r="I11964" t="s">
        <v>11</v>
      </c>
      <c r="J11964" s="2">
        <f>SUMIFS(Table3[TimesUsed],Table3[TripChainId],Table2[[#This Row],[TripChainId]])</f>
        <v>29</v>
      </c>
      <c r="L11964" t="s">
        <v>67</v>
      </c>
      <c r="M11964" t="s">
        <v>55</v>
      </c>
      <c r="N11964" t="s">
        <v>16</v>
      </c>
      <c r="O11964" t="s">
        <v>14</v>
      </c>
      <c r="P11964" s="1">
        <v>274</v>
      </c>
      <c r="Q119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65" spans="5:17" x14ac:dyDescent="0.25">
      <c r="E11965">
        <v>4126</v>
      </c>
      <c r="F11965" t="s">
        <v>49</v>
      </c>
      <c r="G11965" t="s">
        <v>23</v>
      </c>
      <c r="H11965" t="s">
        <v>16</v>
      </c>
      <c r="I11965" t="s">
        <v>11</v>
      </c>
      <c r="J11965" s="2">
        <f>SUMIFS(Table3[TimesUsed],Table3[TripChainId],Table2[[#This Row],[TripChainId]])</f>
        <v>29</v>
      </c>
      <c r="L11965" t="s">
        <v>67</v>
      </c>
      <c r="M11965" t="s">
        <v>55</v>
      </c>
      <c r="N11965" t="s">
        <v>16</v>
      </c>
      <c r="O11965" t="s">
        <v>12</v>
      </c>
      <c r="P11965" s="1">
        <v>274</v>
      </c>
      <c r="Q119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66" spans="5:17" x14ac:dyDescent="0.25">
      <c r="E11966">
        <v>4126</v>
      </c>
      <c r="F11966" t="s">
        <v>23</v>
      </c>
      <c r="G11966" t="s">
        <v>50</v>
      </c>
      <c r="H11966" t="s">
        <v>10</v>
      </c>
      <c r="I11966" t="s">
        <v>11</v>
      </c>
      <c r="J11966" s="2">
        <f>SUMIFS(Table3[TimesUsed],Table3[TripChainId],Table2[[#This Row],[TripChainId]])</f>
        <v>29</v>
      </c>
      <c r="L11966" t="s">
        <v>67</v>
      </c>
      <c r="M11966" t="s">
        <v>55</v>
      </c>
      <c r="N11966" t="s">
        <v>16</v>
      </c>
      <c r="O11966" t="s">
        <v>13</v>
      </c>
      <c r="P11966" s="1">
        <v>548</v>
      </c>
      <c r="Q119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67" spans="5:17" x14ac:dyDescent="0.25">
      <c r="E11967">
        <v>4127</v>
      </c>
      <c r="F11967" t="s">
        <v>50</v>
      </c>
      <c r="G11967" t="s">
        <v>49</v>
      </c>
      <c r="H11967" t="s">
        <v>8</v>
      </c>
      <c r="I11967" t="s">
        <v>11</v>
      </c>
      <c r="J11967" s="2">
        <f>SUMIFS(Table3[TimesUsed],Table3[TripChainId],Table2[[#This Row],[TripChainId]])</f>
        <v>0</v>
      </c>
      <c r="L11967" t="s">
        <v>67</v>
      </c>
      <c r="M11967" t="s">
        <v>69</v>
      </c>
      <c r="N11967" t="s">
        <v>8</v>
      </c>
      <c r="O11967" t="s">
        <v>9</v>
      </c>
      <c r="P11967" s="1">
        <v>187</v>
      </c>
      <c r="Q119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68" spans="5:17" x14ac:dyDescent="0.25">
      <c r="E11968">
        <v>4127</v>
      </c>
      <c r="F11968" t="s">
        <v>49</v>
      </c>
      <c r="G11968" t="s">
        <v>23</v>
      </c>
      <c r="H11968" t="s">
        <v>16</v>
      </c>
      <c r="I11968" t="s">
        <v>11</v>
      </c>
      <c r="J11968" s="2">
        <f>SUMIFS(Table3[TimesUsed],Table3[TripChainId],Table2[[#This Row],[TripChainId]])</f>
        <v>0</v>
      </c>
      <c r="L11968" t="s">
        <v>67</v>
      </c>
      <c r="M11968" t="s">
        <v>69</v>
      </c>
      <c r="N11968" t="s">
        <v>8</v>
      </c>
      <c r="O11968" t="s">
        <v>11</v>
      </c>
      <c r="P11968" s="1">
        <v>46</v>
      </c>
      <c r="Q119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69" spans="5:17" x14ac:dyDescent="0.25">
      <c r="E11969">
        <v>4127</v>
      </c>
      <c r="F11969" t="s">
        <v>23</v>
      </c>
      <c r="G11969" t="s">
        <v>50</v>
      </c>
      <c r="H11969" t="s">
        <v>10</v>
      </c>
      <c r="I11969" t="s">
        <v>12</v>
      </c>
      <c r="J11969" s="2">
        <f>SUMIFS(Table3[TimesUsed],Table3[TripChainId],Table2[[#This Row],[TripChainId]])</f>
        <v>0</v>
      </c>
      <c r="L11969" t="s">
        <v>67</v>
      </c>
      <c r="M11969" t="s">
        <v>69</v>
      </c>
      <c r="N11969" t="s">
        <v>8</v>
      </c>
      <c r="O11969" t="s">
        <v>14</v>
      </c>
      <c r="P11969" s="1">
        <v>53</v>
      </c>
      <c r="Q119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70" spans="5:17" x14ac:dyDescent="0.25">
      <c r="E11970">
        <v>4128</v>
      </c>
      <c r="F11970" t="s">
        <v>50</v>
      </c>
      <c r="G11970" t="s">
        <v>49</v>
      </c>
      <c r="H11970" t="s">
        <v>8</v>
      </c>
      <c r="I11970" t="s">
        <v>11</v>
      </c>
      <c r="J11970" s="2">
        <f>SUMIFS(Table3[TimesUsed],Table3[TripChainId],Table2[[#This Row],[TripChainId]])</f>
        <v>0</v>
      </c>
      <c r="L11970" t="s">
        <v>67</v>
      </c>
      <c r="M11970" t="s">
        <v>69</v>
      </c>
      <c r="N11970" t="s">
        <v>8</v>
      </c>
      <c r="O11970" t="s">
        <v>12</v>
      </c>
      <c r="P11970" s="1">
        <v>52</v>
      </c>
      <c r="Q119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71" spans="5:17" x14ac:dyDescent="0.25">
      <c r="E11971">
        <v>4128</v>
      </c>
      <c r="F11971" t="s">
        <v>49</v>
      </c>
      <c r="G11971" t="s">
        <v>23</v>
      </c>
      <c r="H11971" t="s">
        <v>16</v>
      </c>
      <c r="I11971" t="s">
        <v>11</v>
      </c>
      <c r="J11971" s="2">
        <f>SUMIFS(Table3[TimesUsed],Table3[TripChainId],Table2[[#This Row],[TripChainId]])</f>
        <v>0</v>
      </c>
      <c r="L11971" t="s">
        <v>67</v>
      </c>
      <c r="M11971" t="s">
        <v>69</v>
      </c>
      <c r="N11971" t="s">
        <v>10</v>
      </c>
      <c r="O11971" t="s">
        <v>11</v>
      </c>
      <c r="P11971" s="1">
        <v>57</v>
      </c>
      <c r="Q119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72" spans="5:17" x14ac:dyDescent="0.25">
      <c r="E11972">
        <v>4128</v>
      </c>
      <c r="F11972" t="s">
        <v>23</v>
      </c>
      <c r="G11972" t="s">
        <v>50</v>
      </c>
      <c r="H11972" t="s">
        <v>10</v>
      </c>
      <c r="I11972" t="s">
        <v>13</v>
      </c>
      <c r="J11972" s="2">
        <f>SUMIFS(Table3[TimesUsed],Table3[TripChainId],Table2[[#This Row],[TripChainId]])</f>
        <v>0</v>
      </c>
      <c r="L11972" t="s">
        <v>67</v>
      </c>
      <c r="M11972" t="s">
        <v>69</v>
      </c>
      <c r="N11972" t="s">
        <v>10</v>
      </c>
      <c r="O11972" t="s">
        <v>14</v>
      </c>
      <c r="P11972" s="1">
        <v>41</v>
      </c>
      <c r="Q119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73" spans="5:17" x14ac:dyDescent="0.25">
      <c r="E11973">
        <v>4129</v>
      </c>
      <c r="F11973" t="s">
        <v>50</v>
      </c>
      <c r="G11973" t="s">
        <v>49</v>
      </c>
      <c r="H11973" t="s">
        <v>8</v>
      </c>
      <c r="I11973" t="s">
        <v>11</v>
      </c>
      <c r="J11973" s="2">
        <f>SUMIFS(Table3[TimesUsed],Table3[TripChainId],Table2[[#This Row],[TripChainId]])</f>
        <v>0</v>
      </c>
      <c r="L11973" t="s">
        <v>67</v>
      </c>
      <c r="M11973" t="s">
        <v>69</v>
      </c>
      <c r="N11973" t="s">
        <v>10</v>
      </c>
      <c r="O11973" t="s">
        <v>12</v>
      </c>
      <c r="P11973" s="1">
        <v>40</v>
      </c>
      <c r="Q119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74" spans="5:17" x14ac:dyDescent="0.25">
      <c r="E11974">
        <v>4129</v>
      </c>
      <c r="F11974" t="s">
        <v>49</v>
      </c>
      <c r="G11974" t="s">
        <v>23</v>
      </c>
      <c r="H11974" t="s">
        <v>16</v>
      </c>
      <c r="I11974" t="s">
        <v>12</v>
      </c>
      <c r="J11974" s="2">
        <f>SUMIFS(Table3[TimesUsed],Table3[TripChainId],Table2[[#This Row],[TripChainId]])</f>
        <v>0</v>
      </c>
      <c r="L11974" t="s">
        <v>67</v>
      </c>
      <c r="M11974" t="s">
        <v>69</v>
      </c>
      <c r="N11974" t="s">
        <v>10</v>
      </c>
      <c r="O11974" t="s">
        <v>13</v>
      </c>
      <c r="P11974" s="1">
        <v>175</v>
      </c>
      <c r="Q119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75" spans="5:17" x14ac:dyDescent="0.25">
      <c r="E11975">
        <v>4129</v>
      </c>
      <c r="F11975" t="s">
        <v>23</v>
      </c>
      <c r="G11975" t="s">
        <v>50</v>
      </c>
      <c r="H11975" t="s">
        <v>10</v>
      </c>
      <c r="I11975" t="s">
        <v>12</v>
      </c>
      <c r="J11975" s="2">
        <f>SUMIFS(Table3[TimesUsed],Table3[TripChainId],Table2[[#This Row],[TripChainId]])</f>
        <v>0</v>
      </c>
      <c r="L11975" t="s">
        <v>67</v>
      </c>
      <c r="M11975" t="s">
        <v>69</v>
      </c>
      <c r="N11975" t="s">
        <v>16</v>
      </c>
      <c r="O11975" t="s">
        <v>9</v>
      </c>
      <c r="P11975" s="1">
        <v>174</v>
      </c>
      <c r="Q119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76" spans="5:17" x14ac:dyDescent="0.25">
      <c r="E11976">
        <v>4130</v>
      </c>
      <c r="F11976" t="s">
        <v>50</v>
      </c>
      <c r="G11976" t="s">
        <v>49</v>
      </c>
      <c r="H11976" t="s">
        <v>8</v>
      </c>
      <c r="I11976" t="s">
        <v>11</v>
      </c>
      <c r="J11976" s="2">
        <f>SUMIFS(Table3[TimesUsed],Table3[TripChainId],Table2[[#This Row],[TripChainId]])</f>
        <v>0</v>
      </c>
      <c r="L11976" t="s">
        <v>67</v>
      </c>
      <c r="M11976" t="s">
        <v>69</v>
      </c>
      <c r="N11976" t="s">
        <v>16</v>
      </c>
      <c r="O11976" t="s">
        <v>11</v>
      </c>
      <c r="P11976" s="1">
        <v>350</v>
      </c>
      <c r="Q119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77" spans="5:17" x14ac:dyDescent="0.25">
      <c r="E11977">
        <v>4130</v>
      </c>
      <c r="F11977" t="s">
        <v>49</v>
      </c>
      <c r="G11977" t="s">
        <v>23</v>
      </c>
      <c r="H11977" t="s">
        <v>16</v>
      </c>
      <c r="I11977" t="s">
        <v>13</v>
      </c>
      <c r="J11977" s="2">
        <f>SUMIFS(Table3[TimesUsed],Table3[TripChainId],Table2[[#This Row],[TripChainId]])</f>
        <v>0</v>
      </c>
      <c r="L11977" t="s">
        <v>67</v>
      </c>
      <c r="M11977" t="s">
        <v>69</v>
      </c>
      <c r="N11977" t="s">
        <v>16</v>
      </c>
      <c r="O11977" t="s">
        <v>14</v>
      </c>
      <c r="P11977" s="1">
        <v>124</v>
      </c>
      <c r="Q119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78" spans="5:17" x14ac:dyDescent="0.25">
      <c r="E11978">
        <v>4130</v>
      </c>
      <c r="F11978" t="s">
        <v>23</v>
      </c>
      <c r="G11978" t="s">
        <v>50</v>
      </c>
      <c r="H11978" t="s">
        <v>10</v>
      </c>
      <c r="I11978" t="s">
        <v>12</v>
      </c>
      <c r="J11978" s="2">
        <f>SUMIFS(Table3[TimesUsed],Table3[TripChainId],Table2[[#This Row],[TripChainId]])</f>
        <v>0</v>
      </c>
      <c r="L11978" t="s">
        <v>67</v>
      </c>
      <c r="M11978" t="s">
        <v>69</v>
      </c>
      <c r="N11978" t="s">
        <v>16</v>
      </c>
      <c r="O11978" t="s">
        <v>12</v>
      </c>
      <c r="P11978" s="1">
        <v>124</v>
      </c>
      <c r="Q119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79" spans="5:17" x14ac:dyDescent="0.25">
      <c r="E11979">
        <v>4131</v>
      </c>
      <c r="F11979" t="s">
        <v>50</v>
      </c>
      <c r="G11979" t="s">
        <v>49</v>
      </c>
      <c r="H11979" t="s">
        <v>8</v>
      </c>
      <c r="I11979" t="s">
        <v>11</v>
      </c>
      <c r="J11979" s="2">
        <f>SUMIFS(Table3[TimesUsed],Table3[TripChainId],Table2[[#This Row],[TripChainId]])</f>
        <v>0</v>
      </c>
      <c r="L11979" t="s">
        <v>67</v>
      </c>
      <c r="M11979" t="s">
        <v>69</v>
      </c>
      <c r="N11979" t="s">
        <v>16</v>
      </c>
      <c r="O11979" t="s">
        <v>13</v>
      </c>
      <c r="P11979" s="1">
        <v>227</v>
      </c>
      <c r="Q119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80" spans="5:17" x14ac:dyDescent="0.25">
      <c r="E11980">
        <v>4131</v>
      </c>
      <c r="F11980" t="s">
        <v>49</v>
      </c>
      <c r="G11980" t="s">
        <v>23</v>
      </c>
      <c r="H11980" t="s">
        <v>16</v>
      </c>
      <c r="I11980" t="s">
        <v>13</v>
      </c>
      <c r="J11980" s="2">
        <f>SUMIFS(Table3[TimesUsed],Table3[TripChainId],Table2[[#This Row],[TripChainId]])</f>
        <v>0</v>
      </c>
      <c r="L11980" t="s">
        <v>67</v>
      </c>
      <c r="M11980" t="s">
        <v>70</v>
      </c>
      <c r="N11980" t="s">
        <v>10</v>
      </c>
      <c r="O11980" t="s">
        <v>13</v>
      </c>
      <c r="P11980" s="1">
        <v>31</v>
      </c>
      <c r="Q119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81" spans="5:17" x14ac:dyDescent="0.25">
      <c r="E11981">
        <v>4131</v>
      </c>
      <c r="F11981" t="s">
        <v>23</v>
      </c>
      <c r="G11981" t="s">
        <v>50</v>
      </c>
      <c r="H11981" t="s">
        <v>10</v>
      </c>
      <c r="I11981" t="s">
        <v>13</v>
      </c>
      <c r="J11981" s="2">
        <f>SUMIFS(Table3[TimesUsed],Table3[TripChainId],Table2[[#This Row],[TripChainId]])</f>
        <v>0</v>
      </c>
      <c r="L11981" t="s">
        <v>67</v>
      </c>
      <c r="M11981" t="s">
        <v>70</v>
      </c>
      <c r="N11981" t="s">
        <v>16</v>
      </c>
      <c r="O11981" t="s">
        <v>9</v>
      </c>
      <c r="P11981" s="1">
        <v>36</v>
      </c>
      <c r="Q119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82" spans="5:17" x14ac:dyDescent="0.25">
      <c r="E11982">
        <v>4132</v>
      </c>
      <c r="F11982" t="s">
        <v>50</v>
      </c>
      <c r="G11982" t="s">
        <v>49</v>
      </c>
      <c r="H11982" t="s">
        <v>8</v>
      </c>
      <c r="I11982" t="s">
        <v>11</v>
      </c>
      <c r="J11982" s="2">
        <f>SUMIFS(Table3[TimesUsed],Table3[TripChainId],Table2[[#This Row],[TripChainId]])</f>
        <v>0</v>
      </c>
      <c r="L11982" t="s">
        <v>67</v>
      </c>
      <c r="M11982" t="s">
        <v>70</v>
      </c>
      <c r="N11982" t="s">
        <v>16</v>
      </c>
      <c r="O11982" t="s">
        <v>11</v>
      </c>
      <c r="P11982" s="1">
        <v>131</v>
      </c>
      <c r="Q119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83" spans="5:17" x14ac:dyDescent="0.25">
      <c r="E11983">
        <v>4132</v>
      </c>
      <c r="F11983" t="s">
        <v>49</v>
      </c>
      <c r="G11983" t="s">
        <v>19</v>
      </c>
      <c r="H11983" t="s">
        <v>16</v>
      </c>
      <c r="I11983" t="s">
        <v>11</v>
      </c>
      <c r="J11983" s="2">
        <f>SUMIFS(Table3[TimesUsed],Table3[TripChainId],Table2[[#This Row],[TripChainId]])</f>
        <v>0</v>
      </c>
      <c r="L11983" t="s">
        <v>67</v>
      </c>
      <c r="M11983" t="s">
        <v>70</v>
      </c>
      <c r="N11983" t="s">
        <v>16</v>
      </c>
      <c r="O11983" t="s">
        <v>14</v>
      </c>
      <c r="P11983" s="1">
        <v>30</v>
      </c>
      <c r="Q119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84" spans="5:17" x14ac:dyDescent="0.25">
      <c r="E11984">
        <v>4132</v>
      </c>
      <c r="F11984" t="s">
        <v>19</v>
      </c>
      <c r="G11984" t="s">
        <v>50</v>
      </c>
      <c r="H11984" t="s">
        <v>10</v>
      </c>
      <c r="I11984" t="s">
        <v>13</v>
      </c>
      <c r="J11984" s="2">
        <f>SUMIFS(Table3[TimesUsed],Table3[TripChainId],Table2[[#This Row],[TripChainId]])</f>
        <v>0</v>
      </c>
      <c r="L11984" t="s">
        <v>67</v>
      </c>
      <c r="M11984" t="s">
        <v>70</v>
      </c>
      <c r="N11984" t="s">
        <v>16</v>
      </c>
      <c r="O11984" t="s">
        <v>12</v>
      </c>
      <c r="P11984" s="1">
        <v>30</v>
      </c>
      <c r="Q119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85" spans="5:17" x14ac:dyDescent="0.25">
      <c r="E11985">
        <v>4133</v>
      </c>
      <c r="F11985" t="s">
        <v>50</v>
      </c>
      <c r="G11985" t="s">
        <v>48</v>
      </c>
      <c r="H11985" t="s">
        <v>8</v>
      </c>
      <c r="I11985" t="s">
        <v>11</v>
      </c>
      <c r="J11985" s="2">
        <f>SUMIFS(Table3[TimesUsed],Table3[TripChainId],Table2[[#This Row],[TripChainId]])</f>
        <v>0</v>
      </c>
      <c r="L11985" t="s">
        <v>67</v>
      </c>
      <c r="M11985" t="s">
        <v>70</v>
      </c>
      <c r="N11985" t="s">
        <v>16</v>
      </c>
      <c r="O11985" t="s">
        <v>13</v>
      </c>
      <c r="P11985" s="1">
        <v>71</v>
      </c>
      <c r="Q119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86" spans="5:17" x14ac:dyDescent="0.25">
      <c r="E11986">
        <v>4133</v>
      </c>
      <c r="F11986" t="s">
        <v>48</v>
      </c>
      <c r="G11986" t="s">
        <v>49</v>
      </c>
      <c r="H11986" t="s">
        <v>16</v>
      </c>
      <c r="I11986" t="s">
        <v>11</v>
      </c>
      <c r="J11986" s="2">
        <f>SUMIFS(Table3[TimesUsed],Table3[TripChainId],Table2[[#This Row],[TripChainId]])</f>
        <v>0</v>
      </c>
      <c r="L11986" t="s">
        <v>67</v>
      </c>
      <c r="M11986" t="s">
        <v>56</v>
      </c>
      <c r="N11986" t="s">
        <v>8</v>
      </c>
      <c r="O11986" t="s">
        <v>9</v>
      </c>
      <c r="P11986" s="1">
        <v>310</v>
      </c>
      <c r="Q119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87" spans="5:17" x14ac:dyDescent="0.25">
      <c r="E11987">
        <v>4133</v>
      </c>
      <c r="F11987" t="s">
        <v>49</v>
      </c>
      <c r="G11987" t="s">
        <v>50</v>
      </c>
      <c r="H11987" t="s">
        <v>10</v>
      </c>
      <c r="I11987" t="s">
        <v>11</v>
      </c>
      <c r="J11987" s="2">
        <f>SUMIFS(Table3[TimesUsed],Table3[TripChainId],Table2[[#This Row],[TripChainId]])</f>
        <v>0</v>
      </c>
      <c r="L11987" t="s">
        <v>67</v>
      </c>
      <c r="M11987" t="s">
        <v>56</v>
      </c>
      <c r="N11987" t="s">
        <v>8</v>
      </c>
      <c r="O11987" t="s">
        <v>11</v>
      </c>
      <c r="P11987" s="1">
        <v>29</v>
      </c>
      <c r="Q119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88" spans="5:17" x14ac:dyDescent="0.25">
      <c r="E11988">
        <v>4134</v>
      </c>
      <c r="F11988" t="s">
        <v>50</v>
      </c>
      <c r="G11988" t="s">
        <v>48</v>
      </c>
      <c r="H11988" t="s">
        <v>8</v>
      </c>
      <c r="I11988" t="s">
        <v>11</v>
      </c>
      <c r="J11988" s="2">
        <f>SUMIFS(Table3[TimesUsed],Table3[TripChainId],Table2[[#This Row],[TripChainId]])</f>
        <v>0</v>
      </c>
      <c r="L11988" t="s">
        <v>67</v>
      </c>
      <c r="M11988" t="s">
        <v>56</v>
      </c>
      <c r="N11988" t="s">
        <v>8</v>
      </c>
      <c r="O11988" t="s">
        <v>14</v>
      </c>
      <c r="P11988" s="1">
        <v>46</v>
      </c>
      <c r="Q119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89" spans="5:17" x14ac:dyDescent="0.25">
      <c r="E11989">
        <v>4134</v>
      </c>
      <c r="F11989" t="s">
        <v>48</v>
      </c>
      <c r="G11989" t="s">
        <v>49</v>
      </c>
      <c r="H11989" t="s">
        <v>16</v>
      </c>
      <c r="I11989" t="s">
        <v>11</v>
      </c>
      <c r="J11989" s="2">
        <f>SUMIFS(Table3[TimesUsed],Table3[TripChainId],Table2[[#This Row],[TripChainId]])</f>
        <v>0</v>
      </c>
      <c r="L11989" t="s">
        <v>67</v>
      </c>
      <c r="M11989" t="s">
        <v>56</v>
      </c>
      <c r="N11989" t="s">
        <v>8</v>
      </c>
      <c r="O11989" t="s">
        <v>12</v>
      </c>
      <c r="P11989" s="1">
        <v>46</v>
      </c>
      <c r="Q119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90" spans="5:17" x14ac:dyDescent="0.25">
      <c r="E11990">
        <v>4134</v>
      </c>
      <c r="F11990" t="s">
        <v>49</v>
      </c>
      <c r="G11990" t="s">
        <v>50</v>
      </c>
      <c r="H11990" t="s">
        <v>10</v>
      </c>
      <c r="I11990" t="s">
        <v>12</v>
      </c>
      <c r="J11990" s="2">
        <f>SUMIFS(Table3[TimesUsed],Table3[TripChainId],Table2[[#This Row],[TripChainId]])</f>
        <v>0</v>
      </c>
      <c r="L11990" t="s">
        <v>67</v>
      </c>
      <c r="M11990" t="s">
        <v>56</v>
      </c>
      <c r="N11990" t="s">
        <v>10</v>
      </c>
      <c r="O11990" t="s">
        <v>13</v>
      </c>
      <c r="P11990" s="1">
        <v>83</v>
      </c>
      <c r="Q119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91" spans="5:17" x14ac:dyDescent="0.25">
      <c r="E11991">
        <v>4135</v>
      </c>
      <c r="F11991" t="s">
        <v>50</v>
      </c>
      <c r="G11991" t="s">
        <v>48</v>
      </c>
      <c r="H11991" t="s">
        <v>8</v>
      </c>
      <c r="I11991" t="s">
        <v>11</v>
      </c>
      <c r="J11991" s="2">
        <f>SUMIFS(Table3[TimesUsed],Table3[TripChainId],Table2[[#This Row],[TripChainId]])</f>
        <v>0</v>
      </c>
      <c r="L11991" t="s">
        <v>67</v>
      </c>
      <c r="M11991" t="s">
        <v>56</v>
      </c>
      <c r="N11991" t="s">
        <v>16</v>
      </c>
      <c r="O11991" t="s">
        <v>9</v>
      </c>
      <c r="P11991" s="1">
        <v>93</v>
      </c>
      <c r="Q119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92" spans="5:17" x14ac:dyDescent="0.25">
      <c r="E11992">
        <v>4135</v>
      </c>
      <c r="F11992" t="s">
        <v>48</v>
      </c>
      <c r="G11992" t="s">
        <v>49</v>
      </c>
      <c r="H11992" t="s">
        <v>16</v>
      </c>
      <c r="I11992" t="s">
        <v>11</v>
      </c>
      <c r="J11992" s="2">
        <f>SUMIFS(Table3[TimesUsed],Table3[TripChainId],Table2[[#This Row],[TripChainId]])</f>
        <v>0</v>
      </c>
      <c r="L11992" t="s">
        <v>67</v>
      </c>
      <c r="M11992" t="s">
        <v>56</v>
      </c>
      <c r="N11992" t="s">
        <v>16</v>
      </c>
      <c r="O11992" t="s">
        <v>11</v>
      </c>
      <c r="P11992" s="1">
        <v>129</v>
      </c>
      <c r="Q119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93" spans="5:17" x14ac:dyDescent="0.25">
      <c r="E11993">
        <v>4135</v>
      </c>
      <c r="F11993" t="s">
        <v>49</v>
      </c>
      <c r="G11993" t="s">
        <v>50</v>
      </c>
      <c r="H11993" t="s">
        <v>10</v>
      </c>
      <c r="I11993" t="s">
        <v>13</v>
      </c>
      <c r="J11993" s="2">
        <f>SUMIFS(Table3[TimesUsed],Table3[TripChainId],Table2[[#This Row],[TripChainId]])</f>
        <v>0</v>
      </c>
      <c r="L11993" t="s">
        <v>67</v>
      </c>
      <c r="M11993" t="s">
        <v>56</v>
      </c>
      <c r="N11993" t="s">
        <v>16</v>
      </c>
      <c r="O11993" t="s">
        <v>14</v>
      </c>
      <c r="P11993" s="1">
        <v>52</v>
      </c>
      <c r="Q119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94" spans="5:17" x14ac:dyDescent="0.25">
      <c r="E11994">
        <v>4136</v>
      </c>
      <c r="F11994" t="s">
        <v>50</v>
      </c>
      <c r="G11994" t="s">
        <v>48</v>
      </c>
      <c r="H11994" t="s">
        <v>8</v>
      </c>
      <c r="I11994" t="s">
        <v>14</v>
      </c>
      <c r="J11994" s="2">
        <f>SUMIFS(Table3[TimesUsed],Table3[TripChainId],Table2[[#This Row],[TripChainId]])</f>
        <v>0</v>
      </c>
      <c r="L11994" t="s">
        <v>67</v>
      </c>
      <c r="M11994" t="s">
        <v>56</v>
      </c>
      <c r="N11994" t="s">
        <v>16</v>
      </c>
      <c r="O11994" t="s">
        <v>12</v>
      </c>
      <c r="P11994" s="1">
        <v>52</v>
      </c>
      <c r="Q119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95" spans="5:17" x14ac:dyDescent="0.25">
      <c r="E11995">
        <v>4136</v>
      </c>
      <c r="F11995" t="s">
        <v>48</v>
      </c>
      <c r="G11995" t="s">
        <v>49</v>
      </c>
      <c r="H11995" t="s">
        <v>16</v>
      </c>
      <c r="I11995" t="s">
        <v>11</v>
      </c>
      <c r="J11995" s="2">
        <f>SUMIFS(Table3[TimesUsed],Table3[TripChainId],Table2[[#This Row],[TripChainId]])</f>
        <v>0</v>
      </c>
      <c r="L11995" t="s">
        <v>67</v>
      </c>
      <c r="M11995" t="s">
        <v>56</v>
      </c>
      <c r="N11995" t="s">
        <v>16</v>
      </c>
      <c r="O11995" t="s">
        <v>13</v>
      </c>
      <c r="P11995" s="1">
        <v>86</v>
      </c>
      <c r="Q119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96" spans="5:17" x14ac:dyDescent="0.25">
      <c r="E11996">
        <v>4136</v>
      </c>
      <c r="F11996" t="s">
        <v>49</v>
      </c>
      <c r="G11996" t="s">
        <v>50</v>
      </c>
      <c r="H11996" t="s">
        <v>10</v>
      </c>
      <c r="I11996" t="s">
        <v>11</v>
      </c>
      <c r="J11996" s="2">
        <f>SUMIFS(Table3[TimesUsed],Table3[TripChainId],Table2[[#This Row],[TripChainId]])</f>
        <v>0</v>
      </c>
      <c r="L11996" t="s">
        <v>67</v>
      </c>
      <c r="M11996" t="s">
        <v>33</v>
      </c>
      <c r="N11996" t="s">
        <v>8</v>
      </c>
      <c r="O11996" t="s">
        <v>9</v>
      </c>
      <c r="P11996" s="1">
        <v>980</v>
      </c>
      <c r="Q119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97" spans="5:17" x14ac:dyDescent="0.25">
      <c r="E11997">
        <v>4137</v>
      </c>
      <c r="F11997" t="s">
        <v>50</v>
      </c>
      <c r="G11997" t="s">
        <v>48</v>
      </c>
      <c r="H11997" t="s">
        <v>8</v>
      </c>
      <c r="I11997" t="s">
        <v>14</v>
      </c>
      <c r="J11997" s="2">
        <f>SUMIFS(Table3[TimesUsed],Table3[TripChainId],Table2[[#This Row],[TripChainId]])</f>
        <v>0</v>
      </c>
      <c r="L11997" t="s">
        <v>67</v>
      </c>
      <c r="M11997" t="s">
        <v>33</v>
      </c>
      <c r="N11997" t="s">
        <v>8</v>
      </c>
      <c r="O11997" t="s">
        <v>11</v>
      </c>
      <c r="P11997" s="1">
        <v>362</v>
      </c>
      <c r="Q119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98" spans="5:17" x14ac:dyDescent="0.25">
      <c r="E11998">
        <v>4137</v>
      </c>
      <c r="F11998" t="s">
        <v>48</v>
      </c>
      <c r="G11998" t="s">
        <v>49</v>
      </c>
      <c r="H11998" t="s">
        <v>16</v>
      </c>
      <c r="I11998" t="s">
        <v>11</v>
      </c>
      <c r="J11998" s="2">
        <f>SUMIFS(Table3[TimesUsed],Table3[TripChainId],Table2[[#This Row],[TripChainId]])</f>
        <v>0</v>
      </c>
      <c r="L11998" t="s">
        <v>67</v>
      </c>
      <c r="M11998" t="s">
        <v>33</v>
      </c>
      <c r="N11998" t="s">
        <v>8</v>
      </c>
      <c r="O11998" t="s">
        <v>14</v>
      </c>
      <c r="P11998" s="1">
        <v>254</v>
      </c>
      <c r="Q119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1999" spans="5:17" x14ac:dyDescent="0.25">
      <c r="E11999">
        <v>4137</v>
      </c>
      <c r="F11999" t="s">
        <v>49</v>
      </c>
      <c r="G11999" t="s">
        <v>50</v>
      </c>
      <c r="H11999" t="s">
        <v>10</v>
      </c>
      <c r="I11999" t="s">
        <v>12</v>
      </c>
      <c r="J11999" s="2">
        <f>SUMIFS(Table3[TimesUsed],Table3[TripChainId],Table2[[#This Row],[TripChainId]])</f>
        <v>0</v>
      </c>
      <c r="L11999" t="s">
        <v>67</v>
      </c>
      <c r="M11999" t="s">
        <v>33</v>
      </c>
      <c r="N11999" t="s">
        <v>8</v>
      </c>
      <c r="O11999" t="s">
        <v>12</v>
      </c>
      <c r="P11999" s="1">
        <v>253</v>
      </c>
      <c r="Q119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00" spans="5:17" x14ac:dyDescent="0.25">
      <c r="E12000">
        <v>4138</v>
      </c>
      <c r="F12000" t="s">
        <v>50</v>
      </c>
      <c r="G12000" t="s">
        <v>48</v>
      </c>
      <c r="H12000" t="s">
        <v>8</v>
      </c>
      <c r="I12000" t="s">
        <v>14</v>
      </c>
      <c r="J12000" s="2">
        <f>SUMIFS(Table3[TimesUsed],Table3[TripChainId],Table2[[#This Row],[TripChainId]])</f>
        <v>0</v>
      </c>
      <c r="L12000" t="s">
        <v>67</v>
      </c>
      <c r="M12000" t="s">
        <v>33</v>
      </c>
      <c r="N12000" t="s">
        <v>8</v>
      </c>
      <c r="O12000" t="s">
        <v>13</v>
      </c>
      <c r="P12000" s="1">
        <v>174</v>
      </c>
      <c r="Q120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01" spans="5:17" x14ac:dyDescent="0.25">
      <c r="E12001">
        <v>4138</v>
      </c>
      <c r="F12001" t="s">
        <v>48</v>
      </c>
      <c r="G12001" t="s">
        <v>49</v>
      </c>
      <c r="H12001" t="s">
        <v>16</v>
      </c>
      <c r="I12001" t="s">
        <v>11</v>
      </c>
      <c r="J12001" s="2">
        <f>SUMIFS(Table3[TimesUsed],Table3[TripChainId],Table2[[#This Row],[TripChainId]])</f>
        <v>0</v>
      </c>
      <c r="L12001" t="s">
        <v>67</v>
      </c>
      <c r="M12001" t="s">
        <v>33</v>
      </c>
      <c r="N12001" t="s">
        <v>10</v>
      </c>
      <c r="O12001" t="s">
        <v>9</v>
      </c>
      <c r="P12001" s="1">
        <v>120</v>
      </c>
      <c r="Q120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02" spans="5:17" x14ac:dyDescent="0.25">
      <c r="E12002">
        <v>4138</v>
      </c>
      <c r="F12002" t="s">
        <v>49</v>
      </c>
      <c r="G12002" t="s">
        <v>50</v>
      </c>
      <c r="H12002" t="s">
        <v>10</v>
      </c>
      <c r="I12002" t="s">
        <v>13</v>
      </c>
      <c r="J12002" s="2">
        <f>SUMIFS(Table3[TimesUsed],Table3[TripChainId],Table2[[#This Row],[TripChainId]])</f>
        <v>0</v>
      </c>
      <c r="L12002" t="s">
        <v>67</v>
      </c>
      <c r="M12002" t="s">
        <v>33</v>
      </c>
      <c r="N12002" t="s">
        <v>10</v>
      </c>
      <c r="O12002" t="s">
        <v>11</v>
      </c>
      <c r="P12002" s="1">
        <v>198</v>
      </c>
      <c r="Q120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03" spans="5:17" x14ac:dyDescent="0.25">
      <c r="E12003">
        <v>4139</v>
      </c>
      <c r="F12003" t="s">
        <v>50</v>
      </c>
      <c r="G12003" t="s">
        <v>48</v>
      </c>
      <c r="H12003" t="s">
        <v>8</v>
      </c>
      <c r="I12003" t="s">
        <v>11</v>
      </c>
      <c r="J12003" s="2">
        <f>SUMIFS(Table3[TimesUsed],Table3[TripChainId],Table2[[#This Row],[TripChainId]])</f>
        <v>0</v>
      </c>
      <c r="L12003" t="s">
        <v>67</v>
      </c>
      <c r="M12003" t="s">
        <v>33</v>
      </c>
      <c r="N12003" t="s">
        <v>10</v>
      </c>
      <c r="O12003" t="s">
        <v>14</v>
      </c>
      <c r="P12003" s="1">
        <v>138</v>
      </c>
      <c r="Q120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04" spans="5:17" x14ac:dyDescent="0.25">
      <c r="E12004">
        <v>4139</v>
      </c>
      <c r="F12004" t="s">
        <v>48</v>
      </c>
      <c r="G12004" t="s">
        <v>50</v>
      </c>
      <c r="H12004" t="s">
        <v>10</v>
      </c>
      <c r="I12004" t="s">
        <v>11</v>
      </c>
      <c r="J12004" s="2">
        <f>SUMIFS(Table3[TimesUsed],Table3[TripChainId],Table2[[#This Row],[TripChainId]])</f>
        <v>0</v>
      </c>
      <c r="L12004" t="s">
        <v>67</v>
      </c>
      <c r="M12004" t="s">
        <v>33</v>
      </c>
      <c r="N12004" t="s">
        <v>10</v>
      </c>
      <c r="O12004" t="s">
        <v>12</v>
      </c>
      <c r="P12004" s="1">
        <v>137</v>
      </c>
      <c r="Q120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05" spans="5:17" x14ac:dyDescent="0.25">
      <c r="E12005">
        <v>4140</v>
      </c>
      <c r="F12005" t="s">
        <v>50</v>
      </c>
      <c r="G12005" t="s">
        <v>48</v>
      </c>
      <c r="H12005" t="s">
        <v>8</v>
      </c>
      <c r="I12005" t="s">
        <v>11</v>
      </c>
      <c r="J12005" s="2">
        <f>SUMIFS(Table3[TimesUsed],Table3[TripChainId],Table2[[#This Row],[TripChainId]])</f>
        <v>0</v>
      </c>
      <c r="L12005" t="s">
        <v>67</v>
      </c>
      <c r="M12005" t="s">
        <v>33</v>
      </c>
      <c r="N12005" t="s">
        <v>10</v>
      </c>
      <c r="O12005" t="s">
        <v>13</v>
      </c>
      <c r="P12005" s="1">
        <v>263</v>
      </c>
      <c r="Q120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06" spans="5:17" x14ac:dyDescent="0.25">
      <c r="E12006">
        <v>4140</v>
      </c>
      <c r="F12006" t="s">
        <v>48</v>
      </c>
      <c r="G12006" t="s">
        <v>50</v>
      </c>
      <c r="H12006" t="s">
        <v>10</v>
      </c>
      <c r="I12006" t="s">
        <v>12</v>
      </c>
      <c r="J12006" s="2">
        <f>SUMIFS(Table3[TimesUsed],Table3[TripChainId],Table2[[#This Row],[TripChainId]])</f>
        <v>0</v>
      </c>
      <c r="L12006" t="s">
        <v>67</v>
      </c>
      <c r="M12006" t="s">
        <v>33</v>
      </c>
      <c r="N12006" t="s">
        <v>16</v>
      </c>
      <c r="O12006" t="s">
        <v>9</v>
      </c>
      <c r="P12006" s="1">
        <v>717</v>
      </c>
      <c r="Q120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07" spans="5:17" x14ac:dyDescent="0.25">
      <c r="E12007">
        <v>4141</v>
      </c>
      <c r="F12007" t="s">
        <v>50</v>
      </c>
      <c r="G12007" t="s">
        <v>48</v>
      </c>
      <c r="H12007" t="s">
        <v>8</v>
      </c>
      <c r="I12007" t="s">
        <v>14</v>
      </c>
      <c r="J12007" s="2">
        <f>SUMIFS(Table3[TimesUsed],Table3[TripChainId],Table2[[#This Row],[TripChainId]])</f>
        <v>0</v>
      </c>
      <c r="L12007" t="s">
        <v>67</v>
      </c>
      <c r="M12007" t="s">
        <v>33</v>
      </c>
      <c r="N12007" t="s">
        <v>16</v>
      </c>
      <c r="O12007" t="s">
        <v>11</v>
      </c>
      <c r="P12007" s="1">
        <v>1595</v>
      </c>
      <c r="Q120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08" spans="5:17" x14ac:dyDescent="0.25">
      <c r="E12008">
        <v>4141</v>
      </c>
      <c r="F12008" t="s">
        <v>48</v>
      </c>
      <c r="G12008" t="s">
        <v>50</v>
      </c>
      <c r="H12008" t="s">
        <v>10</v>
      </c>
      <c r="I12008" t="s">
        <v>11</v>
      </c>
      <c r="J12008" s="2">
        <f>SUMIFS(Table3[TimesUsed],Table3[TripChainId],Table2[[#This Row],[TripChainId]])</f>
        <v>0</v>
      </c>
      <c r="L12008" t="s">
        <v>67</v>
      </c>
      <c r="M12008" t="s">
        <v>33</v>
      </c>
      <c r="N12008" t="s">
        <v>16</v>
      </c>
      <c r="O12008" t="s">
        <v>14</v>
      </c>
      <c r="P12008" s="1">
        <v>502</v>
      </c>
      <c r="Q120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09" spans="5:17" x14ac:dyDescent="0.25">
      <c r="E12009">
        <v>4142</v>
      </c>
      <c r="F12009" t="s">
        <v>50</v>
      </c>
      <c r="G12009" t="s">
        <v>48</v>
      </c>
      <c r="H12009" t="s">
        <v>8</v>
      </c>
      <c r="I12009" t="s">
        <v>14</v>
      </c>
      <c r="J12009" s="2">
        <f>SUMIFS(Table3[TimesUsed],Table3[TripChainId],Table2[[#This Row],[TripChainId]])</f>
        <v>0</v>
      </c>
      <c r="L12009" t="s">
        <v>67</v>
      </c>
      <c r="M12009" t="s">
        <v>33</v>
      </c>
      <c r="N12009" t="s">
        <v>16</v>
      </c>
      <c r="O12009" t="s">
        <v>12</v>
      </c>
      <c r="P12009" s="1">
        <v>502</v>
      </c>
      <c r="Q120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10" spans="5:17" x14ac:dyDescent="0.25">
      <c r="E12010">
        <v>4142</v>
      </c>
      <c r="F12010" t="s">
        <v>48</v>
      </c>
      <c r="G12010" t="s">
        <v>50</v>
      </c>
      <c r="H12010" t="s">
        <v>10</v>
      </c>
      <c r="I12010" t="s">
        <v>14</v>
      </c>
      <c r="J12010" s="2">
        <f>SUMIFS(Table3[TimesUsed],Table3[TripChainId],Table2[[#This Row],[TripChainId]])</f>
        <v>0</v>
      </c>
      <c r="L12010" t="s">
        <v>67</v>
      </c>
      <c r="M12010" t="s">
        <v>33</v>
      </c>
      <c r="N12010" t="s">
        <v>16</v>
      </c>
      <c r="O12010" t="s">
        <v>13</v>
      </c>
      <c r="P12010" s="1">
        <v>588</v>
      </c>
      <c r="Q120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11" spans="5:17" x14ac:dyDescent="0.25">
      <c r="E12011">
        <v>4143</v>
      </c>
      <c r="F12011" t="s">
        <v>50</v>
      </c>
      <c r="G12011" t="s">
        <v>48</v>
      </c>
      <c r="H12011" t="s">
        <v>8</v>
      </c>
      <c r="I12011" t="s">
        <v>14</v>
      </c>
      <c r="J12011" s="2">
        <f>SUMIFS(Table3[TimesUsed],Table3[TripChainId],Table2[[#This Row],[TripChainId]])</f>
        <v>0</v>
      </c>
      <c r="L12011" t="s">
        <v>67</v>
      </c>
      <c r="M12011" t="s">
        <v>71</v>
      </c>
      <c r="N12011" t="s">
        <v>8</v>
      </c>
      <c r="O12011" t="s">
        <v>9</v>
      </c>
      <c r="P12011" s="1">
        <v>24</v>
      </c>
      <c r="Q120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12" spans="5:17" x14ac:dyDescent="0.25">
      <c r="E12012">
        <v>4143</v>
      </c>
      <c r="F12012" t="s">
        <v>48</v>
      </c>
      <c r="G12012" t="s">
        <v>50</v>
      </c>
      <c r="H12012" t="s">
        <v>10</v>
      </c>
      <c r="I12012" t="s">
        <v>12</v>
      </c>
      <c r="J12012" s="2">
        <f>SUMIFS(Table3[TimesUsed],Table3[TripChainId],Table2[[#This Row],[TripChainId]])</f>
        <v>0</v>
      </c>
      <c r="L12012" t="s">
        <v>67</v>
      </c>
      <c r="M12012" t="s">
        <v>71</v>
      </c>
      <c r="N12012" t="s">
        <v>10</v>
      </c>
      <c r="O12012" t="s">
        <v>11</v>
      </c>
      <c r="P12012" s="1">
        <v>33</v>
      </c>
      <c r="Q120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13" spans="5:17" x14ac:dyDescent="0.25">
      <c r="E12013">
        <v>4144</v>
      </c>
      <c r="F12013" t="s">
        <v>50</v>
      </c>
      <c r="G12013" t="s">
        <v>48</v>
      </c>
      <c r="H12013" t="s">
        <v>8</v>
      </c>
      <c r="I12013" t="s">
        <v>12</v>
      </c>
      <c r="J12013" s="2">
        <f>SUMIFS(Table3[TimesUsed],Table3[TripChainId],Table2[[#This Row],[TripChainId]])</f>
        <v>0</v>
      </c>
      <c r="L12013" t="s">
        <v>67</v>
      </c>
      <c r="M12013" t="s">
        <v>71</v>
      </c>
      <c r="N12013" t="s">
        <v>10</v>
      </c>
      <c r="O12013" t="s">
        <v>14</v>
      </c>
      <c r="P12013" s="1">
        <v>24</v>
      </c>
      <c r="Q120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14" spans="5:17" x14ac:dyDescent="0.25">
      <c r="E12014">
        <v>4144</v>
      </c>
      <c r="F12014" t="s">
        <v>48</v>
      </c>
      <c r="G12014" t="s">
        <v>50</v>
      </c>
      <c r="H12014" t="s">
        <v>10</v>
      </c>
      <c r="I12014" t="s">
        <v>12</v>
      </c>
      <c r="J12014" s="2">
        <f>SUMIFS(Table3[TimesUsed],Table3[TripChainId],Table2[[#This Row],[TripChainId]])</f>
        <v>0</v>
      </c>
      <c r="L12014" t="s">
        <v>67</v>
      </c>
      <c r="M12014" t="s">
        <v>71</v>
      </c>
      <c r="N12014" t="s">
        <v>10</v>
      </c>
      <c r="O12014" t="s">
        <v>12</v>
      </c>
      <c r="P12014" s="1">
        <v>24</v>
      </c>
      <c r="Q120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15" spans="5:17" x14ac:dyDescent="0.25">
      <c r="E12015">
        <v>4145</v>
      </c>
      <c r="F12015" t="s">
        <v>50</v>
      </c>
      <c r="G12015" t="s">
        <v>48</v>
      </c>
      <c r="H12015" t="s">
        <v>8</v>
      </c>
      <c r="I12015" t="s">
        <v>11</v>
      </c>
      <c r="J12015" s="2">
        <f>SUMIFS(Table3[TimesUsed],Table3[TripChainId],Table2[[#This Row],[TripChainId]])</f>
        <v>0</v>
      </c>
      <c r="L12015" t="s">
        <v>67</v>
      </c>
      <c r="M12015" t="s">
        <v>71</v>
      </c>
      <c r="N12015" t="s">
        <v>10</v>
      </c>
      <c r="O12015" t="s">
        <v>13</v>
      </c>
      <c r="P12015" s="1">
        <v>90</v>
      </c>
      <c r="Q120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16" spans="5:17" x14ac:dyDescent="0.25">
      <c r="E12016">
        <v>4145</v>
      </c>
      <c r="F12016" t="s">
        <v>48</v>
      </c>
      <c r="G12016" t="s">
        <v>45</v>
      </c>
      <c r="H12016" t="s">
        <v>16</v>
      </c>
      <c r="I12016" t="s">
        <v>11</v>
      </c>
      <c r="J12016" s="2">
        <f>SUMIFS(Table3[TimesUsed],Table3[TripChainId],Table2[[#This Row],[TripChainId]])</f>
        <v>0</v>
      </c>
      <c r="L12016" t="s">
        <v>67</v>
      </c>
      <c r="M12016" t="s">
        <v>71</v>
      </c>
      <c r="N12016" t="s">
        <v>16</v>
      </c>
      <c r="O12016" t="s">
        <v>9</v>
      </c>
      <c r="P12016" s="1">
        <v>56</v>
      </c>
      <c r="Q120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17" spans="5:17" x14ac:dyDescent="0.25">
      <c r="E12017">
        <v>4145</v>
      </c>
      <c r="F12017" t="s">
        <v>45</v>
      </c>
      <c r="G12017" t="s">
        <v>50</v>
      </c>
      <c r="H12017" t="s">
        <v>10</v>
      </c>
      <c r="I12017" t="s">
        <v>11</v>
      </c>
      <c r="J12017" s="2">
        <f>SUMIFS(Table3[TimesUsed],Table3[TripChainId],Table2[[#This Row],[TripChainId]])</f>
        <v>0</v>
      </c>
      <c r="L12017" t="s">
        <v>67</v>
      </c>
      <c r="M12017" t="s">
        <v>71</v>
      </c>
      <c r="N12017" t="s">
        <v>16</v>
      </c>
      <c r="O12017" t="s">
        <v>11</v>
      </c>
      <c r="P12017" s="1">
        <v>127</v>
      </c>
      <c r="Q120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18" spans="5:17" x14ac:dyDescent="0.25">
      <c r="E12018">
        <v>4146</v>
      </c>
      <c r="F12018" t="s">
        <v>50</v>
      </c>
      <c r="G12018" t="s">
        <v>48</v>
      </c>
      <c r="H12018" t="s">
        <v>8</v>
      </c>
      <c r="I12018" t="s">
        <v>11</v>
      </c>
      <c r="J12018" s="2">
        <f>SUMIFS(Table3[TimesUsed],Table3[TripChainId],Table2[[#This Row],[TripChainId]])</f>
        <v>0</v>
      </c>
      <c r="L12018" t="s">
        <v>67</v>
      </c>
      <c r="M12018" t="s">
        <v>71</v>
      </c>
      <c r="N12018" t="s">
        <v>16</v>
      </c>
      <c r="O12018" t="s">
        <v>14</v>
      </c>
      <c r="P12018" s="1">
        <v>49</v>
      </c>
      <c r="Q120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19" spans="5:17" x14ac:dyDescent="0.25">
      <c r="E12019">
        <v>4146</v>
      </c>
      <c r="F12019" t="s">
        <v>48</v>
      </c>
      <c r="G12019" t="s">
        <v>45</v>
      </c>
      <c r="H12019" t="s">
        <v>16</v>
      </c>
      <c r="I12019" t="s">
        <v>11</v>
      </c>
      <c r="J12019" s="2">
        <f>SUMIFS(Table3[TimesUsed],Table3[TripChainId],Table2[[#This Row],[TripChainId]])</f>
        <v>0</v>
      </c>
      <c r="L12019" t="s">
        <v>67</v>
      </c>
      <c r="M12019" t="s">
        <v>71</v>
      </c>
      <c r="N12019" t="s">
        <v>16</v>
      </c>
      <c r="O12019" t="s">
        <v>12</v>
      </c>
      <c r="P12019" s="1">
        <v>49</v>
      </c>
      <c r="Q120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20" spans="5:17" x14ac:dyDescent="0.25">
      <c r="E12020">
        <v>4146</v>
      </c>
      <c r="F12020" t="s">
        <v>45</v>
      </c>
      <c r="G12020" t="s">
        <v>50</v>
      </c>
      <c r="H12020" t="s">
        <v>10</v>
      </c>
      <c r="I12020" t="s">
        <v>12</v>
      </c>
      <c r="J12020" s="2">
        <f>SUMIFS(Table3[TimesUsed],Table3[TripChainId],Table2[[#This Row],[TripChainId]])</f>
        <v>0</v>
      </c>
      <c r="L12020" t="s">
        <v>67</v>
      </c>
      <c r="M12020" t="s">
        <v>71</v>
      </c>
      <c r="N12020" t="s">
        <v>16</v>
      </c>
      <c r="O12020" t="s">
        <v>13</v>
      </c>
      <c r="P12020" s="1">
        <v>101</v>
      </c>
      <c r="Q120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21" spans="5:17" x14ac:dyDescent="0.25">
      <c r="E12021">
        <v>4147</v>
      </c>
      <c r="F12021" t="s">
        <v>50</v>
      </c>
      <c r="G12021" t="s">
        <v>48</v>
      </c>
      <c r="H12021" t="s">
        <v>8</v>
      </c>
      <c r="I12021" t="s">
        <v>14</v>
      </c>
      <c r="J12021" s="2">
        <f>SUMIFS(Table3[TimesUsed],Table3[TripChainId],Table2[[#This Row],[TripChainId]])</f>
        <v>0</v>
      </c>
      <c r="L12021" t="s">
        <v>67</v>
      </c>
      <c r="M12021" t="s">
        <v>72</v>
      </c>
      <c r="N12021" t="s">
        <v>10</v>
      </c>
      <c r="O12021" t="s">
        <v>11</v>
      </c>
      <c r="P12021" s="1">
        <v>24</v>
      </c>
      <c r="Q120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22" spans="5:17" x14ac:dyDescent="0.25">
      <c r="E12022">
        <v>4147</v>
      </c>
      <c r="F12022" t="s">
        <v>48</v>
      </c>
      <c r="G12022" t="s">
        <v>45</v>
      </c>
      <c r="H12022" t="s">
        <v>16</v>
      </c>
      <c r="I12022" t="s">
        <v>11</v>
      </c>
      <c r="J12022" s="2">
        <f>SUMIFS(Table3[TimesUsed],Table3[TripChainId],Table2[[#This Row],[TripChainId]])</f>
        <v>0</v>
      </c>
      <c r="L12022" t="s">
        <v>67</v>
      </c>
      <c r="M12022" t="s">
        <v>72</v>
      </c>
      <c r="N12022" t="s">
        <v>10</v>
      </c>
      <c r="O12022" t="s">
        <v>13</v>
      </c>
      <c r="P12022" s="1">
        <v>68</v>
      </c>
      <c r="Q120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23" spans="5:17" x14ac:dyDescent="0.25">
      <c r="E12023">
        <v>4147</v>
      </c>
      <c r="F12023" t="s">
        <v>45</v>
      </c>
      <c r="G12023" t="s">
        <v>50</v>
      </c>
      <c r="H12023" t="s">
        <v>10</v>
      </c>
      <c r="I12023" t="s">
        <v>11</v>
      </c>
      <c r="J12023" s="2">
        <f>SUMIFS(Table3[TimesUsed],Table3[TripChainId],Table2[[#This Row],[TripChainId]])</f>
        <v>0</v>
      </c>
      <c r="L12023" t="s">
        <v>67</v>
      </c>
      <c r="M12023" t="s">
        <v>72</v>
      </c>
      <c r="N12023" t="s">
        <v>16</v>
      </c>
      <c r="O12023" t="s">
        <v>9</v>
      </c>
      <c r="P12023" s="1">
        <v>42</v>
      </c>
      <c r="Q120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24" spans="5:17" x14ac:dyDescent="0.25">
      <c r="E12024">
        <v>4148</v>
      </c>
      <c r="F12024" t="s">
        <v>50</v>
      </c>
      <c r="G12024" t="s">
        <v>48</v>
      </c>
      <c r="H12024" t="s">
        <v>8</v>
      </c>
      <c r="I12024" t="s">
        <v>14</v>
      </c>
      <c r="J12024" s="2">
        <f>SUMIFS(Table3[TimesUsed],Table3[TripChainId],Table2[[#This Row],[TripChainId]])</f>
        <v>0</v>
      </c>
      <c r="L12024" t="s">
        <v>67</v>
      </c>
      <c r="M12024" t="s">
        <v>72</v>
      </c>
      <c r="N12024" t="s">
        <v>16</v>
      </c>
      <c r="O12024" t="s">
        <v>11</v>
      </c>
      <c r="P12024" s="1">
        <v>88</v>
      </c>
      <c r="Q120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25" spans="5:17" x14ac:dyDescent="0.25">
      <c r="E12025">
        <v>4148</v>
      </c>
      <c r="F12025" t="s">
        <v>48</v>
      </c>
      <c r="G12025" t="s">
        <v>45</v>
      </c>
      <c r="H12025" t="s">
        <v>16</v>
      </c>
      <c r="I12025" t="s">
        <v>11</v>
      </c>
      <c r="J12025" s="2">
        <f>SUMIFS(Table3[TimesUsed],Table3[TripChainId],Table2[[#This Row],[TripChainId]])</f>
        <v>0</v>
      </c>
      <c r="L12025" t="s">
        <v>67</v>
      </c>
      <c r="M12025" t="s">
        <v>72</v>
      </c>
      <c r="N12025" t="s">
        <v>16</v>
      </c>
      <c r="O12025" t="s">
        <v>14</v>
      </c>
      <c r="P12025" s="1">
        <v>30</v>
      </c>
      <c r="Q120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26" spans="5:17" x14ac:dyDescent="0.25">
      <c r="E12026">
        <v>4148</v>
      </c>
      <c r="F12026" t="s">
        <v>45</v>
      </c>
      <c r="G12026" t="s">
        <v>50</v>
      </c>
      <c r="H12026" t="s">
        <v>10</v>
      </c>
      <c r="I12026" t="s">
        <v>12</v>
      </c>
      <c r="J12026" s="2">
        <f>SUMIFS(Table3[TimesUsed],Table3[TripChainId],Table2[[#This Row],[TripChainId]])</f>
        <v>0</v>
      </c>
      <c r="L12026" t="s">
        <v>67</v>
      </c>
      <c r="M12026" t="s">
        <v>72</v>
      </c>
      <c r="N12026" t="s">
        <v>16</v>
      </c>
      <c r="O12026" t="s">
        <v>12</v>
      </c>
      <c r="P12026" s="1">
        <v>30</v>
      </c>
      <c r="Q120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27" spans="5:17" x14ac:dyDescent="0.25">
      <c r="E12027">
        <v>4149</v>
      </c>
      <c r="F12027" t="s">
        <v>50</v>
      </c>
      <c r="G12027" t="s">
        <v>48</v>
      </c>
      <c r="H12027" t="s">
        <v>8</v>
      </c>
      <c r="I12027" t="s">
        <v>11</v>
      </c>
      <c r="J12027" s="2">
        <f>SUMIFS(Table3[TimesUsed],Table3[TripChainId],Table2[[#This Row],[TripChainId]])</f>
        <v>22</v>
      </c>
      <c r="L12027" t="s">
        <v>67</v>
      </c>
      <c r="M12027" t="s">
        <v>72</v>
      </c>
      <c r="N12027" t="s">
        <v>16</v>
      </c>
      <c r="O12027" t="s">
        <v>13</v>
      </c>
      <c r="P12027" s="1">
        <v>80</v>
      </c>
      <c r="Q120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28" spans="5:17" x14ac:dyDescent="0.25">
      <c r="E12028">
        <v>4149</v>
      </c>
      <c r="F12028" t="s">
        <v>48</v>
      </c>
      <c r="G12028" t="s">
        <v>23</v>
      </c>
      <c r="H12028" t="s">
        <v>16</v>
      </c>
      <c r="I12028" t="s">
        <v>11</v>
      </c>
      <c r="J12028" s="2">
        <f>SUMIFS(Table3[TimesUsed],Table3[TripChainId],Table2[[#This Row],[TripChainId]])</f>
        <v>22</v>
      </c>
      <c r="L12028" t="s">
        <v>67</v>
      </c>
      <c r="M12028" t="s">
        <v>61</v>
      </c>
      <c r="N12028" t="s">
        <v>10</v>
      </c>
      <c r="O12028" t="s">
        <v>13</v>
      </c>
      <c r="P12028" s="1">
        <v>37</v>
      </c>
      <c r="Q120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29" spans="5:17" x14ac:dyDescent="0.25">
      <c r="E12029">
        <v>4149</v>
      </c>
      <c r="F12029" t="s">
        <v>23</v>
      </c>
      <c r="G12029" t="s">
        <v>50</v>
      </c>
      <c r="H12029" t="s">
        <v>10</v>
      </c>
      <c r="I12029" t="s">
        <v>11</v>
      </c>
      <c r="J12029" s="2">
        <f>SUMIFS(Table3[TimesUsed],Table3[TripChainId],Table2[[#This Row],[TripChainId]])</f>
        <v>22</v>
      </c>
      <c r="L12029" t="s">
        <v>67</v>
      </c>
      <c r="M12029" t="s">
        <v>61</v>
      </c>
      <c r="N12029" t="s">
        <v>16</v>
      </c>
      <c r="O12029" t="s">
        <v>9</v>
      </c>
      <c r="P12029" s="1">
        <v>24</v>
      </c>
      <c r="Q120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30" spans="5:17" x14ac:dyDescent="0.25">
      <c r="E12030">
        <v>4150</v>
      </c>
      <c r="F12030" t="s">
        <v>50</v>
      </c>
      <c r="G12030" t="s">
        <v>48</v>
      </c>
      <c r="H12030" t="s">
        <v>8</v>
      </c>
      <c r="I12030" t="s">
        <v>11</v>
      </c>
      <c r="J12030" s="2">
        <f>SUMIFS(Table3[TimesUsed],Table3[TripChainId],Table2[[#This Row],[TripChainId]])</f>
        <v>0</v>
      </c>
      <c r="L12030" t="s">
        <v>67</v>
      </c>
      <c r="M12030" t="s">
        <v>61</v>
      </c>
      <c r="N12030" t="s">
        <v>16</v>
      </c>
      <c r="O12030" t="s">
        <v>11</v>
      </c>
      <c r="P12030" s="1">
        <v>89</v>
      </c>
      <c r="Q120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31" spans="5:17" x14ac:dyDescent="0.25">
      <c r="E12031">
        <v>4150</v>
      </c>
      <c r="F12031" t="s">
        <v>48</v>
      </c>
      <c r="G12031" t="s">
        <v>23</v>
      </c>
      <c r="H12031" t="s">
        <v>16</v>
      </c>
      <c r="I12031" t="s">
        <v>11</v>
      </c>
      <c r="J12031" s="2">
        <f>SUMIFS(Table3[TimesUsed],Table3[TripChainId],Table2[[#This Row],[TripChainId]])</f>
        <v>0</v>
      </c>
      <c r="L12031" t="s">
        <v>67</v>
      </c>
      <c r="M12031" t="s">
        <v>61</v>
      </c>
      <c r="N12031" t="s">
        <v>16</v>
      </c>
      <c r="O12031" t="s">
        <v>13</v>
      </c>
      <c r="P12031" s="1">
        <v>51</v>
      </c>
      <c r="Q120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32" spans="5:17" x14ac:dyDescent="0.25">
      <c r="E12032">
        <v>4150</v>
      </c>
      <c r="F12032" t="s">
        <v>23</v>
      </c>
      <c r="G12032" t="s">
        <v>50</v>
      </c>
      <c r="H12032" t="s">
        <v>10</v>
      </c>
      <c r="I12032" t="s">
        <v>12</v>
      </c>
      <c r="J12032" s="2">
        <f>SUMIFS(Table3[TimesUsed],Table3[TripChainId],Table2[[#This Row],[TripChainId]])</f>
        <v>0</v>
      </c>
      <c r="L12032" t="s">
        <v>67</v>
      </c>
      <c r="M12032" t="s">
        <v>73</v>
      </c>
      <c r="N12032" t="s">
        <v>8</v>
      </c>
      <c r="O12032" t="s">
        <v>9</v>
      </c>
      <c r="P12032" s="1">
        <v>113</v>
      </c>
      <c r="Q120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33" spans="5:17" x14ac:dyDescent="0.25">
      <c r="E12033">
        <v>4151</v>
      </c>
      <c r="F12033" t="s">
        <v>50</v>
      </c>
      <c r="G12033" t="s">
        <v>48</v>
      </c>
      <c r="H12033" t="s">
        <v>8</v>
      </c>
      <c r="I12033" t="s">
        <v>11</v>
      </c>
      <c r="J12033" s="2">
        <f>SUMIFS(Table3[TimesUsed],Table3[TripChainId],Table2[[#This Row],[TripChainId]])</f>
        <v>0</v>
      </c>
      <c r="L12033" t="s">
        <v>67</v>
      </c>
      <c r="M12033" t="s">
        <v>73</v>
      </c>
      <c r="N12033" t="s">
        <v>8</v>
      </c>
      <c r="O12033" t="s">
        <v>11</v>
      </c>
      <c r="P12033" s="1">
        <v>67</v>
      </c>
      <c r="Q120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34" spans="5:17" x14ac:dyDescent="0.25">
      <c r="E12034">
        <v>4151</v>
      </c>
      <c r="F12034" t="s">
        <v>48</v>
      </c>
      <c r="G12034" t="s">
        <v>23</v>
      </c>
      <c r="H12034" t="s">
        <v>16</v>
      </c>
      <c r="I12034" t="s">
        <v>11</v>
      </c>
      <c r="J12034" s="2">
        <f>SUMIFS(Table3[TimesUsed],Table3[TripChainId],Table2[[#This Row],[TripChainId]])</f>
        <v>0</v>
      </c>
      <c r="L12034" t="s">
        <v>67</v>
      </c>
      <c r="M12034" t="s">
        <v>73</v>
      </c>
      <c r="N12034" t="s">
        <v>8</v>
      </c>
      <c r="O12034" t="s">
        <v>14</v>
      </c>
      <c r="P12034" s="1">
        <v>54</v>
      </c>
      <c r="Q120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35" spans="5:17" x14ac:dyDescent="0.25">
      <c r="E12035">
        <v>4151</v>
      </c>
      <c r="F12035" t="s">
        <v>23</v>
      </c>
      <c r="G12035" t="s">
        <v>50</v>
      </c>
      <c r="H12035" t="s">
        <v>10</v>
      </c>
      <c r="I12035" t="s">
        <v>13</v>
      </c>
      <c r="J12035" s="2">
        <f>SUMIFS(Table3[TimesUsed],Table3[TripChainId],Table2[[#This Row],[TripChainId]])</f>
        <v>0</v>
      </c>
      <c r="L12035" t="s">
        <v>67</v>
      </c>
      <c r="M12035" t="s">
        <v>73</v>
      </c>
      <c r="N12035" t="s">
        <v>8</v>
      </c>
      <c r="O12035" t="s">
        <v>12</v>
      </c>
      <c r="P12035" s="1">
        <v>53</v>
      </c>
      <c r="Q120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36" spans="5:17" x14ac:dyDescent="0.25">
      <c r="E12036">
        <v>4152</v>
      </c>
      <c r="F12036" t="s">
        <v>50</v>
      </c>
      <c r="G12036" t="s">
        <v>48</v>
      </c>
      <c r="H12036" t="s">
        <v>8</v>
      </c>
      <c r="I12036" t="s">
        <v>11</v>
      </c>
      <c r="J12036" s="2">
        <f>SUMIFS(Table3[TimesUsed],Table3[TripChainId],Table2[[#This Row],[TripChainId]])</f>
        <v>0</v>
      </c>
      <c r="L12036" t="s">
        <v>67</v>
      </c>
      <c r="M12036" t="s">
        <v>73</v>
      </c>
      <c r="N12036" t="s">
        <v>8</v>
      </c>
      <c r="O12036" t="s">
        <v>13</v>
      </c>
      <c r="P12036" s="1">
        <v>26</v>
      </c>
      <c r="Q120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37" spans="5:17" x14ac:dyDescent="0.25">
      <c r="E12037">
        <v>4152</v>
      </c>
      <c r="F12037" t="s">
        <v>48</v>
      </c>
      <c r="G12037" t="s">
        <v>23</v>
      </c>
      <c r="H12037" t="s">
        <v>16</v>
      </c>
      <c r="I12037" t="s">
        <v>12</v>
      </c>
      <c r="J12037" s="2">
        <f>SUMIFS(Table3[TimesUsed],Table3[TripChainId],Table2[[#This Row],[TripChainId]])</f>
        <v>0</v>
      </c>
      <c r="L12037" t="s">
        <v>67</v>
      </c>
      <c r="M12037" t="s">
        <v>73</v>
      </c>
      <c r="N12037" t="s">
        <v>10</v>
      </c>
      <c r="O12037" t="s">
        <v>13</v>
      </c>
      <c r="P12037" s="1">
        <v>68</v>
      </c>
      <c r="Q120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38" spans="5:17" x14ac:dyDescent="0.25">
      <c r="E12038">
        <v>4152</v>
      </c>
      <c r="F12038" t="s">
        <v>23</v>
      </c>
      <c r="G12038" t="s">
        <v>50</v>
      </c>
      <c r="H12038" t="s">
        <v>10</v>
      </c>
      <c r="I12038" t="s">
        <v>12</v>
      </c>
      <c r="J12038" s="2">
        <f>SUMIFS(Table3[TimesUsed],Table3[TripChainId],Table2[[#This Row],[TripChainId]])</f>
        <v>0</v>
      </c>
      <c r="L12038" t="s">
        <v>67</v>
      </c>
      <c r="M12038" t="s">
        <v>73</v>
      </c>
      <c r="N12038" t="s">
        <v>16</v>
      </c>
      <c r="O12038" t="s">
        <v>9</v>
      </c>
      <c r="P12038" s="1">
        <v>221</v>
      </c>
      <c r="Q120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39" spans="5:17" x14ac:dyDescent="0.25">
      <c r="E12039">
        <v>4153</v>
      </c>
      <c r="F12039" t="s">
        <v>50</v>
      </c>
      <c r="G12039" t="s">
        <v>48</v>
      </c>
      <c r="H12039" t="s">
        <v>8</v>
      </c>
      <c r="I12039" t="s">
        <v>11</v>
      </c>
      <c r="J12039" s="2">
        <f>SUMIFS(Table3[TimesUsed],Table3[TripChainId],Table2[[#This Row],[TripChainId]])</f>
        <v>0</v>
      </c>
      <c r="L12039" t="s">
        <v>67</v>
      </c>
      <c r="M12039" t="s">
        <v>73</v>
      </c>
      <c r="N12039" t="s">
        <v>16</v>
      </c>
      <c r="O12039" t="s">
        <v>11</v>
      </c>
      <c r="P12039" s="1">
        <v>345</v>
      </c>
      <c r="Q120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40" spans="5:17" x14ac:dyDescent="0.25">
      <c r="E12040">
        <v>4153</v>
      </c>
      <c r="F12040" t="s">
        <v>48</v>
      </c>
      <c r="G12040" t="s">
        <v>23</v>
      </c>
      <c r="H12040" t="s">
        <v>16</v>
      </c>
      <c r="I12040" t="s">
        <v>13</v>
      </c>
      <c r="J12040" s="2">
        <f>SUMIFS(Table3[TimesUsed],Table3[TripChainId],Table2[[#This Row],[TripChainId]])</f>
        <v>0</v>
      </c>
      <c r="L12040" t="s">
        <v>67</v>
      </c>
      <c r="M12040" t="s">
        <v>73</v>
      </c>
      <c r="N12040" t="s">
        <v>16</v>
      </c>
      <c r="O12040" t="s">
        <v>14</v>
      </c>
      <c r="P12040" s="1">
        <v>155</v>
      </c>
      <c r="Q120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41" spans="5:17" x14ac:dyDescent="0.25">
      <c r="E12041">
        <v>4153</v>
      </c>
      <c r="F12041" t="s">
        <v>23</v>
      </c>
      <c r="G12041" t="s">
        <v>50</v>
      </c>
      <c r="H12041" t="s">
        <v>10</v>
      </c>
      <c r="I12041" t="s">
        <v>12</v>
      </c>
      <c r="J12041" s="2">
        <f>SUMIFS(Table3[TimesUsed],Table3[TripChainId],Table2[[#This Row],[TripChainId]])</f>
        <v>0</v>
      </c>
      <c r="L12041" t="s">
        <v>67</v>
      </c>
      <c r="M12041" t="s">
        <v>73</v>
      </c>
      <c r="N12041" t="s">
        <v>16</v>
      </c>
      <c r="O12041" t="s">
        <v>12</v>
      </c>
      <c r="P12041" s="1">
        <v>154</v>
      </c>
      <c r="Q120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42" spans="5:17" x14ac:dyDescent="0.25">
      <c r="E12042">
        <v>4154</v>
      </c>
      <c r="F12042" t="s">
        <v>50</v>
      </c>
      <c r="G12042" t="s">
        <v>48</v>
      </c>
      <c r="H12042" t="s">
        <v>8</v>
      </c>
      <c r="I12042" t="s">
        <v>11</v>
      </c>
      <c r="J12042" s="2">
        <f>SUMIFS(Table3[TimesUsed],Table3[TripChainId],Table2[[#This Row],[TripChainId]])</f>
        <v>0</v>
      </c>
      <c r="L12042" t="s">
        <v>67</v>
      </c>
      <c r="M12042" t="s">
        <v>73</v>
      </c>
      <c r="N12042" t="s">
        <v>16</v>
      </c>
      <c r="O12042" t="s">
        <v>13</v>
      </c>
      <c r="P12042" s="1">
        <v>172</v>
      </c>
      <c r="Q120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43" spans="5:17" x14ac:dyDescent="0.25">
      <c r="E12043">
        <v>4154</v>
      </c>
      <c r="F12043" t="s">
        <v>48</v>
      </c>
      <c r="G12043" t="s">
        <v>23</v>
      </c>
      <c r="H12043" t="s">
        <v>16</v>
      </c>
      <c r="I12043" t="s">
        <v>13</v>
      </c>
      <c r="J12043" s="2">
        <f>SUMIFS(Table3[TimesUsed],Table3[TripChainId],Table2[[#This Row],[TripChainId]])</f>
        <v>0</v>
      </c>
      <c r="L12043" t="s">
        <v>67</v>
      </c>
      <c r="M12043" t="s">
        <v>74</v>
      </c>
      <c r="N12043" t="s">
        <v>8</v>
      </c>
      <c r="O12043" t="s">
        <v>9</v>
      </c>
      <c r="P12043" s="1">
        <v>603</v>
      </c>
      <c r="Q120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44" spans="5:17" x14ac:dyDescent="0.25">
      <c r="E12044">
        <v>4154</v>
      </c>
      <c r="F12044" t="s">
        <v>23</v>
      </c>
      <c r="G12044" t="s">
        <v>50</v>
      </c>
      <c r="H12044" t="s">
        <v>10</v>
      </c>
      <c r="I12044" t="s">
        <v>13</v>
      </c>
      <c r="J12044" s="2">
        <f>SUMIFS(Table3[TimesUsed],Table3[TripChainId],Table2[[#This Row],[TripChainId]])</f>
        <v>0</v>
      </c>
      <c r="L12044" t="s">
        <v>67</v>
      </c>
      <c r="M12044" t="s">
        <v>74</v>
      </c>
      <c r="N12044" t="s">
        <v>8</v>
      </c>
      <c r="O12044" t="s">
        <v>11</v>
      </c>
      <c r="P12044" s="1">
        <v>78</v>
      </c>
      <c r="Q120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45" spans="5:17" x14ac:dyDescent="0.25">
      <c r="E12045">
        <v>4155</v>
      </c>
      <c r="F12045" t="s">
        <v>50</v>
      </c>
      <c r="G12045" t="s">
        <v>48</v>
      </c>
      <c r="H12045" t="s">
        <v>8</v>
      </c>
      <c r="I12045" t="s">
        <v>14</v>
      </c>
      <c r="J12045" s="2">
        <f>SUMIFS(Table3[TimesUsed],Table3[TripChainId],Table2[[#This Row],[TripChainId]])</f>
        <v>22</v>
      </c>
      <c r="L12045" t="s">
        <v>67</v>
      </c>
      <c r="M12045" t="s">
        <v>74</v>
      </c>
      <c r="N12045" t="s">
        <v>8</v>
      </c>
      <c r="O12045" t="s">
        <v>14</v>
      </c>
      <c r="P12045" s="1">
        <v>110</v>
      </c>
      <c r="Q120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46" spans="5:17" x14ac:dyDescent="0.25">
      <c r="E12046">
        <v>4155</v>
      </c>
      <c r="F12046" t="s">
        <v>48</v>
      </c>
      <c r="G12046" t="s">
        <v>23</v>
      </c>
      <c r="H12046" t="s">
        <v>16</v>
      </c>
      <c r="I12046" t="s">
        <v>9</v>
      </c>
      <c r="J12046" s="2">
        <f>SUMIFS(Table3[TimesUsed],Table3[TripChainId],Table2[[#This Row],[TripChainId]])</f>
        <v>22</v>
      </c>
      <c r="L12046" t="s">
        <v>67</v>
      </c>
      <c r="M12046" t="s">
        <v>74</v>
      </c>
      <c r="N12046" t="s">
        <v>8</v>
      </c>
      <c r="O12046" t="s">
        <v>12</v>
      </c>
      <c r="P12046" s="1">
        <v>110</v>
      </c>
      <c r="Q120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47" spans="5:17" x14ac:dyDescent="0.25">
      <c r="E12047">
        <v>4155</v>
      </c>
      <c r="F12047" t="s">
        <v>23</v>
      </c>
      <c r="G12047" t="s">
        <v>50</v>
      </c>
      <c r="H12047" t="s">
        <v>10</v>
      </c>
      <c r="I12047" t="s">
        <v>9</v>
      </c>
      <c r="J12047" s="2">
        <f>SUMIFS(Table3[TimesUsed],Table3[TripChainId],Table2[[#This Row],[TripChainId]])</f>
        <v>22</v>
      </c>
      <c r="L12047" t="s">
        <v>67</v>
      </c>
      <c r="M12047" t="s">
        <v>74</v>
      </c>
      <c r="N12047" t="s">
        <v>8</v>
      </c>
      <c r="O12047" t="s">
        <v>13</v>
      </c>
      <c r="P12047" s="1">
        <v>21</v>
      </c>
      <c r="Q120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48" spans="5:17" x14ac:dyDescent="0.25">
      <c r="E12048">
        <v>4156</v>
      </c>
      <c r="F12048" t="s">
        <v>50</v>
      </c>
      <c r="G12048" t="s">
        <v>48</v>
      </c>
      <c r="H12048" t="s">
        <v>8</v>
      </c>
      <c r="I12048" t="s">
        <v>14</v>
      </c>
      <c r="J12048" s="2">
        <f>SUMIFS(Table3[TimesUsed],Table3[TripChainId],Table2[[#This Row],[TripChainId]])</f>
        <v>0</v>
      </c>
      <c r="L12048" t="s">
        <v>67</v>
      </c>
      <c r="M12048" t="s">
        <v>74</v>
      </c>
      <c r="N12048" t="s">
        <v>10</v>
      </c>
      <c r="O12048" t="s">
        <v>9</v>
      </c>
      <c r="P12048" s="1">
        <v>34</v>
      </c>
      <c r="Q120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49" spans="5:17" x14ac:dyDescent="0.25">
      <c r="E12049">
        <v>4156</v>
      </c>
      <c r="F12049" t="s">
        <v>48</v>
      </c>
      <c r="G12049" t="s">
        <v>23</v>
      </c>
      <c r="H12049" t="s">
        <v>16</v>
      </c>
      <c r="I12049" t="s">
        <v>9</v>
      </c>
      <c r="J12049" s="2">
        <f>SUMIFS(Table3[TimesUsed],Table3[TripChainId],Table2[[#This Row],[TripChainId]])</f>
        <v>0</v>
      </c>
      <c r="L12049" t="s">
        <v>67</v>
      </c>
      <c r="M12049" t="s">
        <v>74</v>
      </c>
      <c r="N12049" t="s">
        <v>10</v>
      </c>
      <c r="O12049" t="s">
        <v>11</v>
      </c>
      <c r="P12049" s="1">
        <v>95</v>
      </c>
      <c r="Q120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50" spans="5:17" x14ac:dyDescent="0.25">
      <c r="E12050">
        <v>4156</v>
      </c>
      <c r="F12050" t="s">
        <v>23</v>
      </c>
      <c r="G12050" t="s">
        <v>50</v>
      </c>
      <c r="H12050" t="s">
        <v>10</v>
      </c>
      <c r="I12050" t="s">
        <v>11</v>
      </c>
      <c r="J12050" s="2">
        <f>SUMIFS(Table3[TimesUsed],Table3[TripChainId],Table2[[#This Row],[TripChainId]])</f>
        <v>0</v>
      </c>
      <c r="L12050" t="s">
        <v>67</v>
      </c>
      <c r="M12050" t="s">
        <v>74</v>
      </c>
      <c r="N12050" t="s">
        <v>10</v>
      </c>
      <c r="O12050" t="s">
        <v>14</v>
      </c>
      <c r="P12050" s="1">
        <v>61</v>
      </c>
      <c r="Q120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51" spans="5:17" x14ac:dyDescent="0.25">
      <c r="E12051">
        <v>4157</v>
      </c>
      <c r="F12051" t="s">
        <v>50</v>
      </c>
      <c r="G12051" t="s">
        <v>48</v>
      </c>
      <c r="H12051" t="s">
        <v>8</v>
      </c>
      <c r="I12051" t="s">
        <v>14</v>
      </c>
      <c r="J12051" s="2">
        <f>SUMIFS(Table3[TimesUsed],Table3[TripChainId],Table2[[#This Row],[TripChainId]])</f>
        <v>0</v>
      </c>
      <c r="L12051" t="s">
        <v>67</v>
      </c>
      <c r="M12051" t="s">
        <v>74</v>
      </c>
      <c r="N12051" t="s">
        <v>10</v>
      </c>
      <c r="O12051" t="s">
        <v>12</v>
      </c>
      <c r="P12051" s="1">
        <v>61</v>
      </c>
      <c r="Q120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52" spans="5:17" x14ac:dyDescent="0.25">
      <c r="E12052">
        <v>4157</v>
      </c>
      <c r="F12052" t="s">
        <v>48</v>
      </c>
      <c r="G12052" t="s">
        <v>23</v>
      </c>
      <c r="H12052" t="s">
        <v>16</v>
      </c>
      <c r="I12052" t="s">
        <v>9</v>
      </c>
      <c r="J12052" s="2">
        <f>SUMIFS(Table3[TimesUsed],Table3[TripChainId],Table2[[#This Row],[TripChainId]])</f>
        <v>0</v>
      </c>
      <c r="L12052" t="s">
        <v>67</v>
      </c>
      <c r="M12052" t="s">
        <v>74</v>
      </c>
      <c r="N12052" t="s">
        <v>10</v>
      </c>
      <c r="O12052" t="s">
        <v>13</v>
      </c>
      <c r="P12052" s="1">
        <v>142</v>
      </c>
      <c r="Q120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53" spans="5:17" x14ac:dyDescent="0.25">
      <c r="E12053">
        <v>4157</v>
      </c>
      <c r="F12053" t="s">
        <v>23</v>
      </c>
      <c r="G12053" t="s">
        <v>50</v>
      </c>
      <c r="H12053" t="s">
        <v>10</v>
      </c>
      <c r="I12053" t="s">
        <v>12</v>
      </c>
      <c r="J12053" s="2">
        <f>SUMIFS(Table3[TimesUsed],Table3[TripChainId],Table2[[#This Row],[TripChainId]])</f>
        <v>0</v>
      </c>
      <c r="L12053" t="s">
        <v>67</v>
      </c>
      <c r="M12053" t="s">
        <v>74</v>
      </c>
      <c r="N12053" t="s">
        <v>16</v>
      </c>
      <c r="O12053" t="s">
        <v>9</v>
      </c>
      <c r="P12053" s="1">
        <v>301</v>
      </c>
      <c r="Q120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54" spans="5:17" x14ac:dyDescent="0.25">
      <c r="E12054">
        <v>4158</v>
      </c>
      <c r="F12054" t="s">
        <v>50</v>
      </c>
      <c r="G12054" t="s">
        <v>48</v>
      </c>
      <c r="H12054" t="s">
        <v>8</v>
      </c>
      <c r="I12054" t="s">
        <v>14</v>
      </c>
      <c r="J12054" s="2">
        <f>SUMIFS(Table3[TimesUsed],Table3[TripChainId],Table2[[#This Row],[TripChainId]])</f>
        <v>0</v>
      </c>
      <c r="L12054" t="s">
        <v>67</v>
      </c>
      <c r="M12054" t="s">
        <v>74</v>
      </c>
      <c r="N12054" t="s">
        <v>16</v>
      </c>
      <c r="O12054" t="s">
        <v>11</v>
      </c>
      <c r="P12054" s="1">
        <v>493</v>
      </c>
      <c r="Q120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55" spans="5:17" x14ac:dyDescent="0.25">
      <c r="E12055">
        <v>4158</v>
      </c>
      <c r="F12055" t="s">
        <v>48</v>
      </c>
      <c r="G12055" t="s">
        <v>23</v>
      </c>
      <c r="H12055" t="s">
        <v>16</v>
      </c>
      <c r="I12055" t="s">
        <v>9</v>
      </c>
      <c r="J12055" s="2">
        <f>SUMIFS(Table3[TimesUsed],Table3[TripChainId],Table2[[#This Row],[TripChainId]])</f>
        <v>0</v>
      </c>
      <c r="L12055" t="s">
        <v>67</v>
      </c>
      <c r="M12055" t="s">
        <v>74</v>
      </c>
      <c r="N12055" t="s">
        <v>16</v>
      </c>
      <c r="O12055" t="s">
        <v>14</v>
      </c>
      <c r="P12055" s="1">
        <v>171</v>
      </c>
      <c r="Q120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56" spans="5:17" x14ac:dyDescent="0.25">
      <c r="E12056">
        <v>4158</v>
      </c>
      <c r="F12056" t="s">
        <v>23</v>
      </c>
      <c r="G12056" t="s">
        <v>50</v>
      </c>
      <c r="H12056" t="s">
        <v>10</v>
      </c>
      <c r="I12056" t="s">
        <v>13</v>
      </c>
      <c r="J12056" s="2">
        <f>SUMIFS(Table3[TimesUsed],Table3[TripChainId],Table2[[#This Row],[TripChainId]])</f>
        <v>0</v>
      </c>
      <c r="L12056" t="s">
        <v>67</v>
      </c>
      <c r="M12056" t="s">
        <v>74</v>
      </c>
      <c r="N12056" t="s">
        <v>16</v>
      </c>
      <c r="O12056" t="s">
        <v>12</v>
      </c>
      <c r="P12056" s="1">
        <v>170</v>
      </c>
      <c r="Q120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57" spans="5:17" x14ac:dyDescent="0.25">
      <c r="E12057">
        <v>4159</v>
      </c>
      <c r="F12057" t="s">
        <v>50</v>
      </c>
      <c r="G12057" t="s">
        <v>48</v>
      </c>
      <c r="H12057" t="s">
        <v>8</v>
      </c>
      <c r="I12057" t="s">
        <v>14</v>
      </c>
      <c r="J12057" s="2">
        <f>SUMIFS(Table3[TimesUsed],Table3[TripChainId],Table2[[#This Row],[TripChainId]])</f>
        <v>0</v>
      </c>
      <c r="L12057" t="s">
        <v>67</v>
      </c>
      <c r="M12057" t="s">
        <v>74</v>
      </c>
      <c r="N12057" t="s">
        <v>16</v>
      </c>
      <c r="O12057" t="s">
        <v>13</v>
      </c>
      <c r="P12057" s="1">
        <v>268</v>
      </c>
      <c r="Q120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58" spans="5:17" x14ac:dyDescent="0.25">
      <c r="E12058">
        <v>4159</v>
      </c>
      <c r="F12058" t="s">
        <v>48</v>
      </c>
      <c r="G12058" t="s">
        <v>23</v>
      </c>
      <c r="H12058" t="s">
        <v>16</v>
      </c>
      <c r="I12058" t="s">
        <v>11</v>
      </c>
      <c r="J12058" s="2">
        <f>SUMIFS(Table3[TimesUsed],Table3[TripChainId],Table2[[#This Row],[TripChainId]])</f>
        <v>0</v>
      </c>
      <c r="L12058" t="s">
        <v>67</v>
      </c>
      <c r="M12058" t="s">
        <v>34</v>
      </c>
      <c r="N12058" t="s">
        <v>8</v>
      </c>
      <c r="O12058" t="s">
        <v>9</v>
      </c>
      <c r="P12058" s="1">
        <v>663</v>
      </c>
      <c r="Q120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59" spans="5:17" x14ac:dyDescent="0.25">
      <c r="E12059">
        <v>4159</v>
      </c>
      <c r="F12059" t="s">
        <v>23</v>
      </c>
      <c r="G12059" t="s">
        <v>50</v>
      </c>
      <c r="H12059" t="s">
        <v>10</v>
      </c>
      <c r="I12059" t="s">
        <v>11</v>
      </c>
      <c r="J12059" s="2">
        <f>SUMIFS(Table3[TimesUsed],Table3[TripChainId],Table2[[#This Row],[TripChainId]])</f>
        <v>0</v>
      </c>
      <c r="L12059" t="s">
        <v>67</v>
      </c>
      <c r="M12059" t="s">
        <v>34</v>
      </c>
      <c r="N12059" t="s">
        <v>8</v>
      </c>
      <c r="O12059" t="s">
        <v>11</v>
      </c>
      <c r="P12059" s="1">
        <v>59</v>
      </c>
      <c r="Q120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60" spans="5:17" x14ac:dyDescent="0.25">
      <c r="E12060">
        <v>4160</v>
      </c>
      <c r="F12060" t="s">
        <v>50</v>
      </c>
      <c r="G12060" t="s">
        <v>48</v>
      </c>
      <c r="H12060" t="s">
        <v>8</v>
      </c>
      <c r="I12060" t="s">
        <v>14</v>
      </c>
      <c r="J12060" s="2">
        <f>SUMIFS(Table3[TimesUsed],Table3[TripChainId],Table2[[#This Row],[TripChainId]])</f>
        <v>0</v>
      </c>
      <c r="L12060" t="s">
        <v>67</v>
      </c>
      <c r="M12060" t="s">
        <v>34</v>
      </c>
      <c r="N12060" t="s">
        <v>8</v>
      </c>
      <c r="O12060" t="s">
        <v>14</v>
      </c>
      <c r="P12060" s="1">
        <v>83</v>
      </c>
      <c r="Q120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61" spans="5:17" x14ac:dyDescent="0.25">
      <c r="E12061">
        <v>4160</v>
      </c>
      <c r="F12061" t="s">
        <v>48</v>
      </c>
      <c r="G12061" t="s">
        <v>23</v>
      </c>
      <c r="H12061" t="s">
        <v>16</v>
      </c>
      <c r="I12061" t="s">
        <v>11</v>
      </c>
      <c r="J12061" s="2">
        <f>SUMIFS(Table3[TimesUsed],Table3[TripChainId],Table2[[#This Row],[TripChainId]])</f>
        <v>0</v>
      </c>
      <c r="L12061" t="s">
        <v>67</v>
      </c>
      <c r="M12061" t="s">
        <v>34</v>
      </c>
      <c r="N12061" t="s">
        <v>8</v>
      </c>
      <c r="O12061" t="s">
        <v>12</v>
      </c>
      <c r="P12061" s="1">
        <v>83</v>
      </c>
      <c r="Q120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62" spans="5:17" x14ac:dyDescent="0.25">
      <c r="E12062">
        <v>4160</v>
      </c>
      <c r="F12062" t="s">
        <v>23</v>
      </c>
      <c r="G12062" t="s">
        <v>50</v>
      </c>
      <c r="H12062" t="s">
        <v>10</v>
      </c>
      <c r="I12062" t="s">
        <v>12</v>
      </c>
      <c r="J12062" s="2">
        <f>SUMIFS(Table3[TimesUsed],Table3[TripChainId],Table2[[#This Row],[TripChainId]])</f>
        <v>0</v>
      </c>
      <c r="L12062" t="s">
        <v>67</v>
      </c>
      <c r="M12062" t="s">
        <v>34</v>
      </c>
      <c r="N12062" t="s">
        <v>10</v>
      </c>
      <c r="O12062" t="s">
        <v>9</v>
      </c>
      <c r="P12062" s="1">
        <v>20</v>
      </c>
      <c r="Q120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63" spans="5:17" x14ac:dyDescent="0.25">
      <c r="E12063">
        <v>4161</v>
      </c>
      <c r="F12063" t="s">
        <v>50</v>
      </c>
      <c r="G12063" t="s">
        <v>48</v>
      </c>
      <c r="H12063" t="s">
        <v>8</v>
      </c>
      <c r="I12063" t="s">
        <v>14</v>
      </c>
      <c r="J12063" s="2">
        <f>SUMIFS(Table3[TimesUsed],Table3[TripChainId],Table2[[#This Row],[TripChainId]])</f>
        <v>0</v>
      </c>
      <c r="L12063" t="s">
        <v>67</v>
      </c>
      <c r="M12063" t="s">
        <v>34</v>
      </c>
      <c r="N12063" t="s">
        <v>10</v>
      </c>
      <c r="O12063" t="s">
        <v>11</v>
      </c>
      <c r="P12063" s="1">
        <v>33</v>
      </c>
      <c r="Q120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64" spans="5:17" x14ac:dyDescent="0.25">
      <c r="E12064">
        <v>4161</v>
      </c>
      <c r="F12064" t="s">
        <v>48</v>
      </c>
      <c r="G12064" t="s">
        <v>23</v>
      </c>
      <c r="H12064" t="s">
        <v>16</v>
      </c>
      <c r="I12064" t="s">
        <v>11</v>
      </c>
      <c r="J12064" s="2">
        <f>SUMIFS(Table3[TimesUsed],Table3[TripChainId],Table2[[#This Row],[TripChainId]])</f>
        <v>0</v>
      </c>
      <c r="L12064" t="s">
        <v>67</v>
      </c>
      <c r="M12064" t="s">
        <v>34</v>
      </c>
      <c r="N12064" t="s">
        <v>10</v>
      </c>
      <c r="O12064" t="s">
        <v>13</v>
      </c>
      <c r="P12064" s="1">
        <v>90</v>
      </c>
      <c r="Q120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65" spans="5:17" x14ac:dyDescent="0.25">
      <c r="E12065">
        <v>4161</v>
      </c>
      <c r="F12065" t="s">
        <v>23</v>
      </c>
      <c r="G12065" t="s">
        <v>50</v>
      </c>
      <c r="H12065" t="s">
        <v>10</v>
      </c>
      <c r="I12065" t="s">
        <v>13</v>
      </c>
      <c r="J12065" s="2">
        <f>SUMIFS(Table3[TimesUsed],Table3[TripChainId],Table2[[#This Row],[TripChainId]])</f>
        <v>0</v>
      </c>
      <c r="L12065" t="s">
        <v>67</v>
      </c>
      <c r="M12065" t="s">
        <v>34</v>
      </c>
      <c r="N12065" t="s">
        <v>16</v>
      </c>
      <c r="O12065" t="s">
        <v>9</v>
      </c>
      <c r="P12065" s="1">
        <v>159</v>
      </c>
      <c r="Q120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66" spans="5:17" x14ac:dyDescent="0.25">
      <c r="E12066">
        <v>4162</v>
      </c>
      <c r="F12066" t="s">
        <v>50</v>
      </c>
      <c r="G12066" t="s">
        <v>48</v>
      </c>
      <c r="H12066" t="s">
        <v>8</v>
      </c>
      <c r="I12066" t="s">
        <v>14</v>
      </c>
      <c r="J12066" s="2">
        <f>SUMIFS(Table3[TimesUsed],Table3[TripChainId],Table2[[#This Row],[TripChainId]])</f>
        <v>0</v>
      </c>
      <c r="L12066" t="s">
        <v>67</v>
      </c>
      <c r="M12066" t="s">
        <v>34</v>
      </c>
      <c r="N12066" t="s">
        <v>16</v>
      </c>
      <c r="O12066" t="s">
        <v>11</v>
      </c>
      <c r="P12066" s="1">
        <v>188</v>
      </c>
      <c r="Q120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67" spans="5:17" x14ac:dyDescent="0.25">
      <c r="E12067">
        <v>4162</v>
      </c>
      <c r="F12067" t="s">
        <v>48</v>
      </c>
      <c r="G12067" t="s">
        <v>23</v>
      </c>
      <c r="H12067" t="s">
        <v>16</v>
      </c>
      <c r="I12067" t="s">
        <v>14</v>
      </c>
      <c r="J12067" s="2">
        <f>SUMIFS(Table3[TimesUsed],Table3[TripChainId],Table2[[#This Row],[TripChainId]])</f>
        <v>0</v>
      </c>
      <c r="L12067" t="s">
        <v>67</v>
      </c>
      <c r="M12067" t="s">
        <v>34</v>
      </c>
      <c r="N12067" t="s">
        <v>16</v>
      </c>
      <c r="O12067" t="s">
        <v>14</v>
      </c>
      <c r="P12067" s="1">
        <v>75</v>
      </c>
      <c r="Q120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68" spans="5:17" x14ac:dyDescent="0.25">
      <c r="E12068">
        <v>4162</v>
      </c>
      <c r="F12068" t="s">
        <v>23</v>
      </c>
      <c r="G12068" t="s">
        <v>50</v>
      </c>
      <c r="H12068" t="s">
        <v>10</v>
      </c>
      <c r="I12068" t="s">
        <v>9</v>
      </c>
      <c r="J12068" s="2">
        <f>SUMIFS(Table3[TimesUsed],Table3[TripChainId],Table2[[#This Row],[TripChainId]])</f>
        <v>0</v>
      </c>
      <c r="L12068" t="s">
        <v>67</v>
      </c>
      <c r="M12068" t="s">
        <v>34</v>
      </c>
      <c r="N12068" t="s">
        <v>16</v>
      </c>
      <c r="O12068" t="s">
        <v>12</v>
      </c>
      <c r="P12068" s="1">
        <v>74</v>
      </c>
      <c r="Q120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69" spans="5:17" x14ac:dyDescent="0.25">
      <c r="E12069">
        <v>4163</v>
      </c>
      <c r="F12069" t="s">
        <v>50</v>
      </c>
      <c r="G12069" t="s">
        <v>48</v>
      </c>
      <c r="H12069" t="s">
        <v>8</v>
      </c>
      <c r="I12069" t="s">
        <v>14</v>
      </c>
      <c r="J12069" s="2">
        <f>SUMIFS(Table3[TimesUsed],Table3[TripChainId],Table2[[#This Row],[TripChainId]])</f>
        <v>0</v>
      </c>
      <c r="L12069" t="s">
        <v>67</v>
      </c>
      <c r="M12069" t="s">
        <v>34</v>
      </c>
      <c r="N12069" t="s">
        <v>16</v>
      </c>
      <c r="O12069" t="s">
        <v>13</v>
      </c>
      <c r="P12069" s="1">
        <v>123</v>
      </c>
      <c r="Q120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70" spans="5:17" x14ac:dyDescent="0.25">
      <c r="E12070">
        <v>4163</v>
      </c>
      <c r="F12070" t="s">
        <v>48</v>
      </c>
      <c r="G12070" t="s">
        <v>23</v>
      </c>
      <c r="H12070" t="s">
        <v>16</v>
      </c>
      <c r="I12070" t="s">
        <v>14</v>
      </c>
      <c r="J12070" s="2">
        <f>SUMIFS(Table3[TimesUsed],Table3[TripChainId],Table2[[#This Row],[TripChainId]])</f>
        <v>0</v>
      </c>
      <c r="L12070" t="s">
        <v>67</v>
      </c>
      <c r="M12070" t="s">
        <v>59</v>
      </c>
      <c r="N12070" t="s">
        <v>8</v>
      </c>
      <c r="O12070" t="s">
        <v>9</v>
      </c>
      <c r="P12070" s="1">
        <v>926</v>
      </c>
      <c r="Q120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71" spans="5:17" x14ac:dyDescent="0.25">
      <c r="E12071">
        <v>4163</v>
      </c>
      <c r="F12071" t="s">
        <v>23</v>
      </c>
      <c r="G12071" t="s">
        <v>50</v>
      </c>
      <c r="H12071" t="s">
        <v>10</v>
      </c>
      <c r="I12071" t="s">
        <v>11</v>
      </c>
      <c r="J12071" s="2">
        <f>SUMIFS(Table3[TimesUsed],Table3[TripChainId],Table2[[#This Row],[TripChainId]])</f>
        <v>0</v>
      </c>
      <c r="L12071" t="s">
        <v>67</v>
      </c>
      <c r="M12071" t="s">
        <v>59</v>
      </c>
      <c r="N12071" t="s">
        <v>8</v>
      </c>
      <c r="O12071" t="s">
        <v>11</v>
      </c>
      <c r="P12071" s="1">
        <v>267</v>
      </c>
      <c r="Q120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72" spans="5:17" x14ac:dyDescent="0.25">
      <c r="E12072">
        <v>4164</v>
      </c>
      <c r="F12072" t="s">
        <v>50</v>
      </c>
      <c r="G12072" t="s">
        <v>48</v>
      </c>
      <c r="H12072" t="s">
        <v>8</v>
      </c>
      <c r="I12072" t="s">
        <v>14</v>
      </c>
      <c r="J12072" s="2">
        <f>SUMIFS(Table3[TimesUsed],Table3[TripChainId],Table2[[#This Row],[TripChainId]])</f>
        <v>0</v>
      </c>
      <c r="L12072" t="s">
        <v>67</v>
      </c>
      <c r="M12072" t="s">
        <v>59</v>
      </c>
      <c r="N12072" t="s">
        <v>8</v>
      </c>
      <c r="O12072" t="s">
        <v>14</v>
      </c>
      <c r="P12072" s="1">
        <v>181</v>
      </c>
      <c r="Q120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73" spans="5:17" x14ac:dyDescent="0.25">
      <c r="E12073">
        <v>4164</v>
      </c>
      <c r="F12073" t="s">
        <v>48</v>
      </c>
      <c r="G12073" t="s">
        <v>23</v>
      </c>
      <c r="H12073" t="s">
        <v>16</v>
      </c>
      <c r="I12073" t="s">
        <v>14</v>
      </c>
      <c r="J12073" s="2">
        <f>SUMIFS(Table3[TimesUsed],Table3[TripChainId],Table2[[#This Row],[TripChainId]])</f>
        <v>0</v>
      </c>
      <c r="L12073" t="s">
        <v>67</v>
      </c>
      <c r="M12073" t="s">
        <v>59</v>
      </c>
      <c r="N12073" t="s">
        <v>8</v>
      </c>
      <c r="O12073" t="s">
        <v>12</v>
      </c>
      <c r="P12073" s="1">
        <v>181</v>
      </c>
      <c r="Q120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74" spans="5:17" x14ac:dyDescent="0.25">
      <c r="E12074">
        <v>4164</v>
      </c>
      <c r="F12074" t="s">
        <v>23</v>
      </c>
      <c r="G12074" t="s">
        <v>50</v>
      </c>
      <c r="H12074" t="s">
        <v>10</v>
      </c>
      <c r="I12074" t="s">
        <v>14</v>
      </c>
      <c r="J12074" s="2">
        <f>SUMIFS(Table3[TimesUsed],Table3[TripChainId],Table2[[#This Row],[TripChainId]])</f>
        <v>0</v>
      </c>
      <c r="L12074" t="s">
        <v>67</v>
      </c>
      <c r="M12074" t="s">
        <v>59</v>
      </c>
      <c r="N12074" t="s">
        <v>8</v>
      </c>
      <c r="O12074" t="s">
        <v>13</v>
      </c>
      <c r="P12074" s="1">
        <v>94</v>
      </c>
      <c r="Q120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75" spans="5:17" x14ac:dyDescent="0.25">
      <c r="E12075">
        <v>4165</v>
      </c>
      <c r="F12075" t="s">
        <v>50</v>
      </c>
      <c r="G12075" t="s">
        <v>48</v>
      </c>
      <c r="H12075" t="s">
        <v>8</v>
      </c>
      <c r="I12075" t="s">
        <v>14</v>
      </c>
      <c r="J12075" s="2">
        <f>SUMIFS(Table3[TimesUsed],Table3[TripChainId],Table2[[#This Row],[TripChainId]])</f>
        <v>0</v>
      </c>
      <c r="L12075" t="s">
        <v>67</v>
      </c>
      <c r="M12075" t="s">
        <v>59</v>
      </c>
      <c r="N12075" t="s">
        <v>10</v>
      </c>
      <c r="O12075" t="s">
        <v>9</v>
      </c>
      <c r="P12075" s="1">
        <v>79</v>
      </c>
      <c r="Q120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76" spans="5:17" x14ac:dyDescent="0.25">
      <c r="E12076">
        <v>4165</v>
      </c>
      <c r="F12076" t="s">
        <v>48</v>
      </c>
      <c r="G12076" t="s">
        <v>23</v>
      </c>
      <c r="H12076" t="s">
        <v>16</v>
      </c>
      <c r="I12076" t="s">
        <v>14</v>
      </c>
      <c r="J12076" s="2">
        <f>SUMIFS(Table3[TimesUsed],Table3[TripChainId],Table2[[#This Row],[TripChainId]])</f>
        <v>0</v>
      </c>
      <c r="L12076" t="s">
        <v>67</v>
      </c>
      <c r="M12076" t="s">
        <v>59</v>
      </c>
      <c r="N12076" t="s">
        <v>10</v>
      </c>
      <c r="O12076" t="s">
        <v>11</v>
      </c>
      <c r="P12076" s="1">
        <v>129</v>
      </c>
      <c r="Q120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77" spans="5:17" x14ac:dyDescent="0.25">
      <c r="E12077">
        <v>4165</v>
      </c>
      <c r="F12077" t="s">
        <v>23</v>
      </c>
      <c r="G12077" t="s">
        <v>50</v>
      </c>
      <c r="H12077" t="s">
        <v>10</v>
      </c>
      <c r="I12077" t="s">
        <v>12</v>
      </c>
      <c r="J12077" s="2">
        <f>SUMIFS(Table3[TimesUsed],Table3[TripChainId],Table2[[#This Row],[TripChainId]])</f>
        <v>0</v>
      </c>
      <c r="L12077" t="s">
        <v>67</v>
      </c>
      <c r="M12077" t="s">
        <v>59</v>
      </c>
      <c r="N12077" t="s">
        <v>10</v>
      </c>
      <c r="O12077" t="s">
        <v>14</v>
      </c>
      <c r="P12077" s="1">
        <v>80</v>
      </c>
      <c r="Q120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78" spans="5:17" x14ac:dyDescent="0.25">
      <c r="E12078">
        <v>4166</v>
      </c>
      <c r="F12078" t="s">
        <v>50</v>
      </c>
      <c r="G12078" t="s">
        <v>48</v>
      </c>
      <c r="H12078" t="s">
        <v>8</v>
      </c>
      <c r="I12078" t="s">
        <v>14</v>
      </c>
      <c r="J12078" s="2">
        <f>SUMIFS(Table3[TimesUsed],Table3[TripChainId],Table2[[#This Row],[TripChainId]])</f>
        <v>0</v>
      </c>
      <c r="L12078" t="s">
        <v>67</v>
      </c>
      <c r="M12078" t="s">
        <v>59</v>
      </c>
      <c r="N12078" t="s">
        <v>10</v>
      </c>
      <c r="O12078" t="s">
        <v>12</v>
      </c>
      <c r="P12078" s="1">
        <v>79</v>
      </c>
      <c r="Q120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79" spans="5:17" x14ac:dyDescent="0.25">
      <c r="E12079">
        <v>4166</v>
      </c>
      <c r="F12079" t="s">
        <v>48</v>
      </c>
      <c r="G12079" t="s">
        <v>23</v>
      </c>
      <c r="H12079" t="s">
        <v>16</v>
      </c>
      <c r="I12079" t="s">
        <v>14</v>
      </c>
      <c r="J12079" s="2">
        <f>SUMIFS(Table3[TimesUsed],Table3[TripChainId],Table2[[#This Row],[TripChainId]])</f>
        <v>0</v>
      </c>
      <c r="L12079" t="s">
        <v>67</v>
      </c>
      <c r="M12079" t="s">
        <v>59</v>
      </c>
      <c r="N12079" t="s">
        <v>10</v>
      </c>
      <c r="O12079" t="s">
        <v>13</v>
      </c>
      <c r="P12079" s="1">
        <v>145</v>
      </c>
      <c r="Q120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80" spans="5:17" x14ac:dyDescent="0.25">
      <c r="E12080">
        <v>4166</v>
      </c>
      <c r="F12080" t="s">
        <v>23</v>
      </c>
      <c r="G12080" t="s">
        <v>50</v>
      </c>
      <c r="H12080" t="s">
        <v>10</v>
      </c>
      <c r="I12080" t="s">
        <v>13</v>
      </c>
      <c r="J12080" s="2">
        <f>SUMIFS(Table3[TimesUsed],Table3[TripChainId],Table2[[#This Row],[TripChainId]])</f>
        <v>0</v>
      </c>
      <c r="L12080" t="s">
        <v>67</v>
      </c>
      <c r="M12080" t="s">
        <v>59</v>
      </c>
      <c r="N12080" t="s">
        <v>16</v>
      </c>
      <c r="O12080" t="s">
        <v>9</v>
      </c>
      <c r="P12080" s="1">
        <v>549</v>
      </c>
      <c r="Q120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81" spans="5:17" x14ac:dyDescent="0.25">
      <c r="E12081">
        <v>4167</v>
      </c>
      <c r="F12081" t="s">
        <v>50</v>
      </c>
      <c r="G12081" t="s">
        <v>48</v>
      </c>
      <c r="H12081" t="s">
        <v>8</v>
      </c>
      <c r="I12081" t="s">
        <v>14</v>
      </c>
      <c r="J12081" s="2">
        <f>SUMIFS(Table3[TimesUsed],Table3[TripChainId],Table2[[#This Row],[TripChainId]])</f>
        <v>0</v>
      </c>
      <c r="L12081" t="s">
        <v>67</v>
      </c>
      <c r="M12081" t="s">
        <v>59</v>
      </c>
      <c r="N12081" t="s">
        <v>16</v>
      </c>
      <c r="O12081" t="s">
        <v>11</v>
      </c>
      <c r="P12081" s="1">
        <v>1113</v>
      </c>
      <c r="Q120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82" spans="5:17" x14ac:dyDescent="0.25">
      <c r="E12082">
        <v>4167</v>
      </c>
      <c r="F12082" t="s">
        <v>48</v>
      </c>
      <c r="G12082" t="s">
        <v>23</v>
      </c>
      <c r="H12082" t="s">
        <v>16</v>
      </c>
      <c r="I12082" t="s">
        <v>12</v>
      </c>
      <c r="J12082" s="2">
        <f>SUMIFS(Table3[TimesUsed],Table3[TripChainId],Table2[[#This Row],[TripChainId]])</f>
        <v>0</v>
      </c>
      <c r="L12082" t="s">
        <v>67</v>
      </c>
      <c r="M12082" t="s">
        <v>59</v>
      </c>
      <c r="N12082" t="s">
        <v>16</v>
      </c>
      <c r="O12082" t="s">
        <v>14</v>
      </c>
      <c r="P12082" s="1">
        <v>367</v>
      </c>
      <c r="Q120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83" spans="5:17" x14ac:dyDescent="0.25">
      <c r="E12083">
        <v>4167</v>
      </c>
      <c r="F12083" t="s">
        <v>23</v>
      </c>
      <c r="G12083" t="s">
        <v>50</v>
      </c>
      <c r="H12083" t="s">
        <v>10</v>
      </c>
      <c r="I12083" t="s">
        <v>12</v>
      </c>
      <c r="J12083" s="2">
        <f>SUMIFS(Table3[TimesUsed],Table3[TripChainId],Table2[[#This Row],[TripChainId]])</f>
        <v>0</v>
      </c>
      <c r="L12083" t="s">
        <v>67</v>
      </c>
      <c r="M12083" t="s">
        <v>59</v>
      </c>
      <c r="N12083" t="s">
        <v>16</v>
      </c>
      <c r="O12083" t="s">
        <v>12</v>
      </c>
      <c r="P12083" s="1">
        <v>366</v>
      </c>
      <c r="Q120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84" spans="5:17" x14ac:dyDescent="0.25">
      <c r="E12084">
        <v>4168</v>
      </c>
      <c r="F12084" t="s">
        <v>50</v>
      </c>
      <c r="G12084" t="s">
        <v>48</v>
      </c>
      <c r="H12084" t="s">
        <v>8</v>
      </c>
      <c r="I12084" t="s">
        <v>14</v>
      </c>
      <c r="J12084" s="2">
        <f>SUMIFS(Table3[TimesUsed],Table3[TripChainId],Table2[[#This Row],[TripChainId]])</f>
        <v>0</v>
      </c>
      <c r="L12084" t="s">
        <v>67</v>
      </c>
      <c r="M12084" t="s">
        <v>59</v>
      </c>
      <c r="N12084" t="s">
        <v>16</v>
      </c>
      <c r="O12084" t="s">
        <v>13</v>
      </c>
      <c r="P12084" s="1">
        <v>450</v>
      </c>
      <c r="Q120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85" spans="5:17" x14ac:dyDescent="0.25">
      <c r="E12085">
        <v>4168</v>
      </c>
      <c r="F12085" t="s">
        <v>48</v>
      </c>
      <c r="G12085" t="s">
        <v>23</v>
      </c>
      <c r="H12085" t="s">
        <v>16</v>
      </c>
      <c r="I12085" t="s">
        <v>13</v>
      </c>
      <c r="J12085" s="2">
        <f>SUMIFS(Table3[TimesUsed],Table3[TripChainId],Table2[[#This Row],[TripChainId]])</f>
        <v>0</v>
      </c>
      <c r="L12085" t="s">
        <v>67</v>
      </c>
      <c r="M12085" t="s">
        <v>75</v>
      </c>
      <c r="N12085" t="s">
        <v>8</v>
      </c>
      <c r="O12085" t="s">
        <v>9</v>
      </c>
      <c r="P12085" s="1">
        <v>300</v>
      </c>
      <c r="Q120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86" spans="5:17" x14ac:dyDescent="0.25">
      <c r="E12086">
        <v>4168</v>
      </c>
      <c r="F12086" t="s">
        <v>23</v>
      </c>
      <c r="G12086" t="s">
        <v>50</v>
      </c>
      <c r="H12086" t="s">
        <v>10</v>
      </c>
      <c r="I12086" t="s">
        <v>12</v>
      </c>
      <c r="J12086" s="2">
        <f>SUMIFS(Table3[TimesUsed],Table3[TripChainId],Table2[[#This Row],[TripChainId]])</f>
        <v>0</v>
      </c>
      <c r="L12086" t="s">
        <v>67</v>
      </c>
      <c r="M12086" t="s">
        <v>75</v>
      </c>
      <c r="N12086" t="s">
        <v>8</v>
      </c>
      <c r="O12086" t="s">
        <v>11</v>
      </c>
      <c r="P12086" s="1">
        <v>108</v>
      </c>
      <c r="Q120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87" spans="5:17" x14ac:dyDescent="0.25">
      <c r="E12087">
        <v>4169</v>
      </c>
      <c r="F12087" t="s">
        <v>50</v>
      </c>
      <c r="G12087" t="s">
        <v>48</v>
      </c>
      <c r="H12087" t="s">
        <v>8</v>
      </c>
      <c r="I12087" t="s">
        <v>14</v>
      </c>
      <c r="J12087" s="2">
        <f>SUMIFS(Table3[TimesUsed],Table3[TripChainId],Table2[[#This Row],[TripChainId]])</f>
        <v>0</v>
      </c>
      <c r="L12087" t="s">
        <v>67</v>
      </c>
      <c r="M12087" t="s">
        <v>75</v>
      </c>
      <c r="N12087" t="s">
        <v>8</v>
      </c>
      <c r="O12087" t="s">
        <v>14</v>
      </c>
      <c r="P12087" s="1">
        <v>93</v>
      </c>
      <c r="Q120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88" spans="5:17" x14ac:dyDescent="0.25">
      <c r="E12088">
        <v>4169</v>
      </c>
      <c r="F12088" t="s">
        <v>48</v>
      </c>
      <c r="G12088" t="s">
        <v>23</v>
      </c>
      <c r="H12088" t="s">
        <v>16</v>
      </c>
      <c r="I12088" t="s">
        <v>13</v>
      </c>
      <c r="J12088" s="2">
        <f>SUMIFS(Table3[TimesUsed],Table3[TripChainId],Table2[[#This Row],[TripChainId]])</f>
        <v>0</v>
      </c>
      <c r="L12088" t="s">
        <v>67</v>
      </c>
      <c r="M12088" t="s">
        <v>75</v>
      </c>
      <c r="N12088" t="s">
        <v>8</v>
      </c>
      <c r="O12088" t="s">
        <v>12</v>
      </c>
      <c r="P12088" s="1">
        <v>92</v>
      </c>
      <c r="Q120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89" spans="5:17" x14ac:dyDescent="0.25">
      <c r="E12089">
        <v>4169</v>
      </c>
      <c r="F12089" t="s">
        <v>23</v>
      </c>
      <c r="G12089" t="s">
        <v>50</v>
      </c>
      <c r="H12089" t="s">
        <v>10</v>
      </c>
      <c r="I12089" t="s">
        <v>13</v>
      </c>
      <c r="J12089" s="2">
        <f>SUMIFS(Table3[TimesUsed],Table3[TripChainId],Table2[[#This Row],[TripChainId]])</f>
        <v>0</v>
      </c>
      <c r="L12089" t="s">
        <v>67</v>
      </c>
      <c r="M12089" t="s">
        <v>75</v>
      </c>
      <c r="N12089" t="s">
        <v>8</v>
      </c>
      <c r="O12089" t="s">
        <v>13</v>
      </c>
      <c r="P12089" s="1">
        <v>48</v>
      </c>
      <c r="Q120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90" spans="5:17" x14ac:dyDescent="0.25">
      <c r="E12090">
        <v>4170</v>
      </c>
      <c r="F12090" t="s">
        <v>50</v>
      </c>
      <c r="G12090" t="s">
        <v>48</v>
      </c>
      <c r="H12090" t="s">
        <v>8</v>
      </c>
      <c r="I12090" t="s">
        <v>12</v>
      </c>
      <c r="J12090" s="2">
        <f>SUMIFS(Table3[TimesUsed],Table3[TripChainId],Table2[[#This Row],[TripChainId]])</f>
        <v>21</v>
      </c>
      <c r="L12090" t="s">
        <v>67</v>
      </c>
      <c r="M12090" t="s">
        <v>75</v>
      </c>
      <c r="N12090" t="s">
        <v>10</v>
      </c>
      <c r="O12090" t="s">
        <v>9</v>
      </c>
      <c r="P12090" s="1">
        <v>43</v>
      </c>
      <c r="Q120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91" spans="5:17" x14ac:dyDescent="0.25">
      <c r="E12091">
        <v>4170</v>
      </c>
      <c r="F12091" t="s">
        <v>48</v>
      </c>
      <c r="G12091" t="s">
        <v>23</v>
      </c>
      <c r="H12091" t="s">
        <v>16</v>
      </c>
      <c r="I12091" t="s">
        <v>12</v>
      </c>
      <c r="J12091" s="2">
        <f>SUMIFS(Table3[TimesUsed],Table3[TripChainId],Table2[[#This Row],[TripChainId]])</f>
        <v>21</v>
      </c>
      <c r="L12091" t="s">
        <v>67</v>
      </c>
      <c r="M12091" t="s">
        <v>75</v>
      </c>
      <c r="N12091" t="s">
        <v>10</v>
      </c>
      <c r="O12091" t="s">
        <v>11</v>
      </c>
      <c r="P12091" s="1">
        <v>120</v>
      </c>
      <c r="Q120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92" spans="5:17" x14ac:dyDescent="0.25">
      <c r="E12092">
        <v>4170</v>
      </c>
      <c r="F12092" t="s">
        <v>23</v>
      </c>
      <c r="G12092" t="s">
        <v>50</v>
      </c>
      <c r="H12092" t="s">
        <v>10</v>
      </c>
      <c r="I12092" t="s">
        <v>12</v>
      </c>
      <c r="J12092" s="2">
        <f>SUMIFS(Table3[TimesUsed],Table3[TripChainId],Table2[[#This Row],[TripChainId]])</f>
        <v>21</v>
      </c>
      <c r="L12092" t="s">
        <v>67</v>
      </c>
      <c r="M12092" t="s">
        <v>75</v>
      </c>
      <c r="N12092" t="s">
        <v>10</v>
      </c>
      <c r="O12092" t="s">
        <v>14</v>
      </c>
      <c r="P12092" s="1">
        <v>68</v>
      </c>
      <c r="Q120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93" spans="5:17" x14ac:dyDescent="0.25">
      <c r="E12093">
        <v>4171</v>
      </c>
      <c r="F12093" t="s">
        <v>50</v>
      </c>
      <c r="G12093" t="s">
        <v>48</v>
      </c>
      <c r="H12093" t="s">
        <v>8</v>
      </c>
      <c r="I12093" t="s">
        <v>11</v>
      </c>
      <c r="J12093" s="2">
        <f>SUMIFS(Table3[TimesUsed],Table3[TripChainId],Table2[[#This Row],[TripChainId]])</f>
        <v>0</v>
      </c>
      <c r="L12093" t="s">
        <v>67</v>
      </c>
      <c r="M12093" t="s">
        <v>75</v>
      </c>
      <c r="N12093" t="s">
        <v>10</v>
      </c>
      <c r="O12093" t="s">
        <v>12</v>
      </c>
      <c r="P12093" s="1">
        <v>67</v>
      </c>
      <c r="Q120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94" spans="5:17" x14ac:dyDescent="0.25">
      <c r="E12094">
        <v>4171</v>
      </c>
      <c r="F12094" t="s">
        <v>48</v>
      </c>
      <c r="G12094" t="s">
        <v>19</v>
      </c>
      <c r="H12094" t="s">
        <v>16</v>
      </c>
      <c r="I12094" t="s">
        <v>11</v>
      </c>
      <c r="J12094" s="2">
        <f>SUMIFS(Table3[TimesUsed],Table3[TripChainId],Table2[[#This Row],[TripChainId]])</f>
        <v>0</v>
      </c>
      <c r="L12094" t="s">
        <v>67</v>
      </c>
      <c r="M12094" t="s">
        <v>75</v>
      </c>
      <c r="N12094" t="s">
        <v>10</v>
      </c>
      <c r="O12094" t="s">
        <v>13</v>
      </c>
      <c r="P12094" s="1">
        <v>218</v>
      </c>
      <c r="Q120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95" spans="5:17" x14ac:dyDescent="0.25">
      <c r="E12095">
        <v>4171</v>
      </c>
      <c r="F12095" t="s">
        <v>19</v>
      </c>
      <c r="G12095" t="s">
        <v>50</v>
      </c>
      <c r="H12095" t="s">
        <v>10</v>
      </c>
      <c r="I12095" t="s">
        <v>13</v>
      </c>
      <c r="J12095" s="2">
        <f>SUMIFS(Table3[TimesUsed],Table3[TripChainId],Table2[[#This Row],[TripChainId]])</f>
        <v>0</v>
      </c>
      <c r="L12095" t="s">
        <v>67</v>
      </c>
      <c r="M12095" t="s">
        <v>75</v>
      </c>
      <c r="N12095" t="s">
        <v>16</v>
      </c>
      <c r="O12095" t="s">
        <v>9</v>
      </c>
      <c r="P12095" s="1">
        <v>305</v>
      </c>
      <c r="Q120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96" spans="5:17" x14ac:dyDescent="0.25">
      <c r="E12096">
        <v>4172</v>
      </c>
      <c r="F12096" t="s">
        <v>50</v>
      </c>
      <c r="G12096" t="s">
        <v>48</v>
      </c>
      <c r="H12096" t="s">
        <v>8</v>
      </c>
      <c r="I12096" t="s">
        <v>14</v>
      </c>
      <c r="J12096" s="2">
        <f>SUMIFS(Table3[TimesUsed],Table3[TripChainId],Table2[[#This Row],[TripChainId]])</f>
        <v>0</v>
      </c>
      <c r="L12096" t="s">
        <v>67</v>
      </c>
      <c r="M12096" t="s">
        <v>75</v>
      </c>
      <c r="N12096" t="s">
        <v>16</v>
      </c>
      <c r="O12096" t="s">
        <v>11</v>
      </c>
      <c r="P12096" s="1">
        <v>703</v>
      </c>
      <c r="Q120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97" spans="5:17" x14ac:dyDescent="0.25">
      <c r="E12097">
        <v>4172</v>
      </c>
      <c r="F12097" t="s">
        <v>48</v>
      </c>
      <c r="G12097" t="s">
        <v>19</v>
      </c>
      <c r="H12097" t="s">
        <v>16</v>
      </c>
      <c r="I12097" t="s">
        <v>9</v>
      </c>
      <c r="J12097" s="2">
        <f>SUMIFS(Table3[TimesUsed],Table3[TripChainId],Table2[[#This Row],[TripChainId]])</f>
        <v>0</v>
      </c>
      <c r="L12097" t="s">
        <v>67</v>
      </c>
      <c r="M12097" t="s">
        <v>75</v>
      </c>
      <c r="N12097" t="s">
        <v>16</v>
      </c>
      <c r="O12097" t="s">
        <v>14</v>
      </c>
      <c r="P12097" s="1">
        <v>204</v>
      </c>
      <c r="Q120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98" spans="5:17" x14ac:dyDescent="0.25">
      <c r="E12098">
        <v>4172</v>
      </c>
      <c r="F12098" t="s">
        <v>19</v>
      </c>
      <c r="G12098" t="s">
        <v>50</v>
      </c>
      <c r="H12098" t="s">
        <v>10</v>
      </c>
      <c r="I12098" t="s">
        <v>13</v>
      </c>
      <c r="J12098" s="2">
        <f>SUMIFS(Table3[TimesUsed],Table3[TripChainId],Table2[[#This Row],[TripChainId]])</f>
        <v>0</v>
      </c>
      <c r="L12098" t="s">
        <v>67</v>
      </c>
      <c r="M12098" t="s">
        <v>75</v>
      </c>
      <c r="N12098" t="s">
        <v>16</v>
      </c>
      <c r="O12098" t="s">
        <v>12</v>
      </c>
      <c r="P12098" s="1">
        <v>203</v>
      </c>
      <c r="Q120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099" spans="5:17" x14ac:dyDescent="0.25">
      <c r="E12099">
        <v>4173</v>
      </c>
      <c r="F12099" t="s">
        <v>50</v>
      </c>
      <c r="G12099" t="s">
        <v>48</v>
      </c>
      <c r="H12099" t="s">
        <v>8</v>
      </c>
      <c r="I12099" t="s">
        <v>14</v>
      </c>
      <c r="J12099" s="2">
        <f>SUMIFS(Table3[TimesUsed],Table3[TripChainId],Table2[[#This Row],[TripChainId]])</f>
        <v>0</v>
      </c>
      <c r="L12099" t="s">
        <v>67</v>
      </c>
      <c r="M12099" t="s">
        <v>75</v>
      </c>
      <c r="N12099" t="s">
        <v>16</v>
      </c>
      <c r="O12099" t="s">
        <v>13</v>
      </c>
      <c r="P12099" s="1">
        <v>372</v>
      </c>
      <c r="Q120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00" spans="5:17" x14ac:dyDescent="0.25">
      <c r="E12100">
        <v>4173</v>
      </c>
      <c r="F12100" t="s">
        <v>48</v>
      </c>
      <c r="G12100" t="s">
        <v>19</v>
      </c>
      <c r="H12100" t="s">
        <v>16</v>
      </c>
      <c r="I12100" t="s">
        <v>11</v>
      </c>
      <c r="J12100" s="2">
        <f>SUMIFS(Table3[TimesUsed],Table3[TripChainId],Table2[[#This Row],[TripChainId]])</f>
        <v>0</v>
      </c>
      <c r="L12100" t="s">
        <v>67</v>
      </c>
      <c r="M12100" t="s">
        <v>64</v>
      </c>
      <c r="N12100" t="s">
        <v>8</v>
      </c>
      <c r="O12100" t="s">
        <v>9</v>
      </c>
      <c r="P12100" s="1">
        <v>779</v>
      </c>
      <c r="Q121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01" spans="5:17" x14ac:dyDescent="0.25">
      <c r="E12101">
        <v>4173</v>
      </c>
      <c r="F12101" t="s">
        <v>19</v>
      </c>
      <c r="G12101" t="s">
        <v>50</v>
      </c>
      <c r="H12101" t="s">
        <v>10</v>
      </c>
      <c r="I12101" t="s">
        <v>13</v>
      </c>
      <c r="J12101" s="2">
        <f>SUMIFS(Table3[TimesUsed],Table3[TripChainId],Table2[[#This Row],[TripChainId]])</f>
        <v>0</v>
      </c>
      <c r="L12101" t="s">
        <v>67</v>
      </c>
      <c r="M12101" t="s">
        <v>64</v>
      </c>
      <c r="N12101" t="s">
        <v>8</v>
      </c>
      <c r="O12101" t="s">
        <v>11</v>
      </c>
      <c r="P12101" s="1">
        <v>620</v>
      </c>
      <c r="Q121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02" spans="5:17" x14ac:dyDescent="0.25">
      <c r="E12102">
        <v>4174</v>
      </c>
      <c r="F12102" t="s">
        <v>50</v>
      </c>
      <c r="G12102" t="s">
        <v>45</v>
      </c>
      <c r="H12102" t="s">
        <v>8</v>
      </c>
      <c r="I12102" t="s">
        <v>11</v>
      </c>
      <c r="J12102" s="2">
        <f>SUMIFS(Table3[TimesUsed],Table3[TripChainId],Table2[[#This Row],[TripChainId]])</f>
        <v>0</v>
      </c>
      <c r="L12102" t="s">
        <v>67</v>
      </c>
      <c r="M12102" t="s">
        <v>64</v>
      </c>
      <c r="N12102" t="s">
        <v>8</v>
      </c>
      <c r="O12102" t="s">
        <v>14</v>
      </c>
      <c r="P12102" s="1">
        <v>435</v>
      </c>
      <c r="Q121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03" spans="5:17" x14ac:dyDescent="0.25">
      <c r="E12103">
        <v>4174</v>
      </c>
      <c r="F12103" t="s">
        <v>45</v>
      </c>
      <c r="G12103" t="s">
        <v>49</v>
      </c>
      <c r="H12103" t="s">
        <v>16</v>
      </c>
      <c r="I12103" t="s">
        <v>11</v>
      </c>
      <c r="J12103" s="2">
        <f>SUMIFS(Table3[TimesUsed],Table3[TripChainId],Table2[[#This Row],[TripChainId]])</f>
        <v>0</v>
      </c>
      <c r="L12103" t="s">
        <v>67</v>
      </c>
      <c r="M12103" t="s">
        <v>64</v>
      </c>
      <c r="N12103" t="s">
        <v>8</v>
      </c>
      <c r="O12103" t="s">
        <v>12</v>
      </c>
      <c r="P12103" s="1">
        <v>434</v>
      </c>
      <c r="Q121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04" spans="5:17" x14ac:dyDescent="0.25">
      <c r="E12104">
        <v>4174</v>
      </c>
      <c r="F12104" t="s">
        <v>49</v>
      </c>
      <c r="G12104" t="s">
        <v>50</v>
      </c>
      <c r="H12104" t="s">
        <v>10</v>
      </c>
      <c r="I12104" t="s">
        <v>11</v>
      </c>
      <c r="J12104" s="2">
        <f>SUMIFS(Table3[TimesUsed],Table3[TripChainId],Table2[[#This Row],[TripChainId]])</f>
        <v>0</v>
      </c>
      <c r="L12104" t="s">
        <v>67</v>
      </c>
      <c r="M12104" t="s">
        <v>64</v>
      </c>
      <c r="N12104" t="s">
        <v>8</v>
      </c>
      <c r="O12104" t="s">
        <v>13</v>
      </c>
      <c r="P12104" s="1">
        <v>331</v>
      </c>
      <c r="Q121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05" spans="5:17" x14ac:dyDescent="0.25">
      <c r="E12105">
        <v>4175</v>
      </c>
      <c r="F12105" t="s">
        <v>50</v>
      </c>
      <c r="G12105" t="s">
        <v>45</v>
      </c>
      <c r="H12105" t="s">
        <v>8</v>
      </c>
      <c r="I12105" t="s">
        <v>11</v>
      </c>
      <c r="J12105" s="2">
        <f>SUMIFS(Table3[TimesUsed],Table3[TripChainId],Table2[[#This Row],[TripChainId]])</f>
        <v>0</v>
      </c>
      <c r="L12105" t="s">
        <v>67</v>
      </c>
      <c r="M12105" t="s">
        <v>64</v>
      </c>
      <c r="N12105" t="s">
        <v>10</v>
      </c>
      <c r="O12105" t="s">
        <v>9</v>
      </c>
      <c r="P12105" s="1">
        <v>336</v>
      </c>
      <c r="Q121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06" spans="5:17" x14ac:dyDescent="0.25">
      <c r="E12106">
        <v>4175</v>
      </c>
      <c r="F12106" t="s">
        <v>45</v>
      </c>
      <c r="G12106" t="s">
        <v>49</v>
      </c>
      <c r="H12106" t="s">
        <v>16</v>
      </c>
      <c r="I12106" t="s">
        <v>11</v>
      </c>
      <c r="J12106" s="2">
        <f>SUMIFS(Table3[TimesUsed],Table3[TripChainId],Table2[[#This Row],[TripChainId]])</f>
        <v>0</v>
      </c>
      <c r="L12106" t="s">
        <v>67</v>
      </c>
      <c r="M12106" t="s">
        <v>64</v>
      </c>
      <c r="N12106" t="s">
        <v>10</v>
      </c>
      <c r="O12106" t="s">
        <v>11</v>
      </c>
      <c r="P12106" s="1">
        <v>765</v>
      </c>
      <c r="Q121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07" spans="5:17" x14ac:dyDescent="0.25">
      <c r="E12107">
        <v>4175</v>
      </c>
      <c r="F12107" t="s">
        <v>49</v>
      </c>
      <c r="G12107" t="s">
        <v>50</v>
      </c>
      <c r="H12107" t="s">
        <v>10</v>
      </c>
      <c r="I12107" t="s">
        <v>12</v>
      </c>
      <c r="J12107" s="2">
        <f>SUMIFS(Table3[TimesUsed],Table3[TripChainId],Table2[[#This Row],[TripChainId]])</f>
        <v>0</v>
      </c>
      <c r="L12107" t="s">
        <v>67</v>
      </c>
      <c r="M12107" t="s">
        <v>64</v>
      </c>
      <c r="N12107" t="s">
        <v>10</v>
      </c>
      <c r="O12107" t="s">
        <v>14</v>
      </c>
      <c r="P12107" s="1">
        <v>650</v>
      </c>
      <c r="Q121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08" spans="5:17" x14ac:dyDescent="0.25">
      <c r="E12108">
        <v>4176</v>
      </c>
      <c r="F12108" t="s">
        <v>50</v>
      </c>
      <c r="G12108" t="s">
        <v>45</v>
      </c>
      <c r="H12108" t="s">
        <v>8</v>
      </c>
      <c r="I12108" t="s">
        <v>11</v>
      </c>
      <c r="J12108" s="2">
        <f>SUMIFS(Table3[TimesUsed],Table3[TripChainId],Table2[[#This Row],[TripChainId]])</f>
        <v>0</v>
      </c>
      <c r="L12108" t="s">
        <v>67</v>
      </c>
      <c r="M12108" t="s">
        <v>64</v>
      </c>
      <c r="N12108" t="s">
        <v>10</v>
      </c>
      <c r="O12108" t="s">
        <v>12</v>
      </c>
      <c r="P12108" s="1">
        <v>650</v>
      </c>
      <c r="Q121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09" spans="5:17" x14ac:dyDescent="0.25">
      <c r="E12109">
        <v>4176</v>
      </c>
      <c r="F12109" t="s">
        <v>45</v>
      </c>
      <c r="G12109" t="s">
        <v>49</v>
      </c>
      <c r="H12109" t="s">
        <v>16</v>
      </c>
      <c r="I12109" t="s">
        <v>11</v>
      </c>
      <c r="J12109" s="2">
        <f>SUMIFS(Table3[TimesUsed],Table3[TripChainId],Table2[[#This Row],[TripChainId]])</f>
        <v>0</v>
      </c>
      <c r="L12109" t="s">
        <v>67</v>
      </c>
      <c r="M12109" t="s">
        <v>64</v>
      </c>
      <c r="N12109" t="s">
        <v>10</v>
      </c>
      <c r="O12109" t="s">
        <v>13</v>
      </c>
      <c r="P12109" s="1">
        <v>889</v>
      </c>
      <c r="Q121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10" spans="5:17" x14ac:dyDescent="0.25">
      <c r="E12110">
        <v>4176</v>
      </c>
      <c r="F12110" t="s">
        <v>49</v>
      </c>
      <c r="G12110" t="s">
        <v>50</v>
      </c>
      <c r="H12110" t="s">
        <v>10</v>
      </c>
      <c r="I12110" t="s">
        <v>13</v>
      </c>
      <c r="J12110" s="2">
        <f>SUMIFS(Table3[TimesUsed],Table3[TripChainId],Table2[[#This Row],[TripChainId]])</f>
        <v>0</v>
      </c>
      <c r="L12110" t="s">
        <v>67</v>
      </c>
      <c r="M12110" t="s">
        <v>64</v>
      </c>
      <c r="N12110" t="s">
        <v>16</v>
      </c>
      <c r="O12110" t="s">
        <v>9</v>
      </c>
      <c r="P12110" s="1">
        <v>922</v>
      </c>
      <c r="Q121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11" spans="5:17" x14ac:dyDescent="0.25">
      <c r="E12111">
        <v>4177</v>
      </c>
      <c r="F12111" t="s">
        <v>50</v>
      </c>
      <c r="G12111" t="s">
        <v>45</v>
      </c>
      <c r="H12111" t="s">
        <v>8</v>
      </c>
      <c r="I12111" t="s">
        <v>11</v>
      </c>
      <c r="J12111" s="2">
        <f>SUMIFS(Table3[TimesUsed],Table3[TripChainId],Table2[[#This Row],[TripChainId]])</f>
        <v>0</v>
      </c>
      <c r="L12111" t="s">
        <v>67</v>
      </c>
      <c r="M12111" t="s">
        <v>64</v>
      </c>
      <c r="N12111" t="s">
        <v>16</v>
      </c>
      <c r="O12111" t="s">
        <v>11</v>
      </c>
      <c r="P12111" s="1">
        <v>2474</v>
      </c>
      <c r="Q121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12" spans="5:17" x14ac:dyDescent="0.25">
      <c r="E12112">
        <v>4177</v>
      </c>
      <c r="F12112" t="s">
        <v>45</v>
      </c>
      <c r="G12112" t="s">
        <v>49</v>
      </c>
      <c r="H12112" t="s">
        <v>16</v>
      </c>
      <c r="I12112" t="s">
        <v>12</v>
      </c>
      <c r="J12112" s="2">
        <f>SUMIFS(Table3[TimesUsed],Table3[TripChainId],Table2[[#This Row],[TripChainId]])</f>
        <v>0</v>
      </c>
      <c r="L12112" t="s">
        <v>67</v>
      </c>
      <c r="M12112" t="s">
        <v>64</v>
      </c>
      <c r="N12112" t="s">
        <v>16</v>
      </c>
      <c r="O12112" t="s">
        <v>14</v>
      </c>
      <c r="P12112" s="1">
        <v>1049</v>
      </c>
      <c r="Q121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13" spans="5:17" x14ac:dyDescent="0.25">
      <c r="E12113">
        <v>4177</v>
      </c>
      <c r="F12113" t="s">
        <v>49</v>
      </c>
      <c r="G12113" t="s">
        <v>50</v>
      </c>
      <c r="H12113" t="s">
        <v>10</v>
      </c>
      <c r="I12113" t="s">
        <v>12</v>
      </c>
      <c r="J12113" s="2">
        <f>SUMIFS(Table3[TimesUsed],Table3[TripChainId],Table2[[#This Row],[TripChainId]])</f>
        <v>0</v>
      </c>
      <c r="L12113" t="s">
        <v>67</v>
      </c>
      <c r="M12113" t="s">
        <v>64</v>
      </c>
      <c r="N12113" t="s">
        <v>16</v>
      </c>
      <c r="O12113" t="s">
        <v>12</v>
      </c>
      <c r="P12113" s="1">
        <v>1048</v>
      </c>
      <c r="Q121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14" spans="5:17" x14ac:dyDescent="0.25">
      <c r="E12114">
        <v>4178</v>
      </c>
      <c r="F12114" t="s">
        <v>50</v>
      </c>
      <c r="G12114" t="s">
        <v>45</v>
      </c>
      <c r="H12114" t="s">
        <v>8</v>
      </c>
      <c r="I12114" t="s">
        <v>11</v>
      </c>
      <c r="J12114" s="2">
        <f>SUMIFS(Table3[TimesUsed],Table3[TripChainId],Table2[[#This Row],[TripChainId]])</f>
        <v>0</v>
      </c>
      <c r="L12114" t="s">
        <v>67</v>
      </c>
      <c r="M12114" t="s">
        <v>64</v>
      </c>
      <c r="N12114" t="s">
        <v>16</v>
      </c>
      <c r="O12114" t="s">
        <v>13</v>
      </c>
      <c r="P12114" s="1">
        <v>1075</v>
      </c>
      <c r="Q121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15" spans="5:17" x14ac:dyDescent="0.25">
      <c r="E12115">
        <v>4178</v>
      </c>
      <c r="F12115" t="s">
        <v>45</v>
      </c>
      <c r="G12115" t="s">
        <v>49</v>
      </c>
      <c r="H12115" t="s">
        <v>16</v>
      </c>
      <c r="I12115" t="s">
        <v>13</v>
      </c>
      <c r="J12115" s="2">
        <f>SUMIFS(Table3[TimesUsed],Table3[TripChainId],Table2[[#This Row],[TripChainId]])</f>
        <v>0</v>
      </c>
      <c r="L12115" t="s">
        <v>67</v>
      </c>
      <c r="M12115" t="s">
        <v>23</v>
      </c>
      <c r="N12115" t="s">
        <v>8</v>
      </c>
      <c r="O12115" t="s">
        <v>9</v>
      </c>
      <c r="P12115" s="1">
        <v>43</v>
      </c>
      <c r="Q121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16" spans="5:17" x14ac:dyDescent="0.25">
      <c r="E12116">
        <v>4178</v>
      </c>
      <c r="F12116" t="s">
        <v>49</v>
      </c>
      <c r="G12116" t="s">
        <v>50</v>
      </c>
      <c r="H12116" t="s">
        <v>10</v>
      </c>
      <c r="I12116" t="s">
        <v>12</v>
      </c>
      <c r="J12116" s="2">
        <f>SUMIFS(Table3[TimesUsed],Table3[TripChainId],Table2[[#This Row],[TripChainId]])</f>
        <v>0</v>
      </c>
      <c r="L12116" t="s">
        <v>67</v>
      </c>
      <c r="M12116" t="s">
        <v>23</v>
      </c>
      <c r="N12116" t="s">
        <v>10</v>
      </c>
      <c r="O12116" t="s">
        <v>11</v>
      </c>
      <c r="P12116" s="1">
        <v>66</v>
      </c>
      <c r="Q121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17" spans="5:17" x14ac:dyDescent="0.25">
      <c r="E12117">
        <v>4179</v>
      </c>
      <c r="F12117" t="s">
        <v>50</v>
      </c>
      <c r="G12117" t="s">
        <v>45</v>
      </c>
      <c r="H12117" t="s">
        <v>8</v>
      </c>
      <c r="I12117" t="s">
        <v>11</v>
      </c>
      <c r="J12117" s="2">
        <f>SUMIFS(Table3[TimesUsed],Table3[TripChainId],Table2[[#This Row],[TripChainId]])</f>
        <v>0</v>
      </c>
      <c r="L12117" t="s">
        <v>67</v>
      </c>
      <c r="M12117" t="s">
        <v>23</v>
      </c>
      <c r="N12117" t="s">
        <v>10</v>
      </c>
      <c r="O12117" t="s">
        <v>14</v>
      </c>
      <c r="P12117" s="1">
        <v>44</v>
      </c>
      <c r="Q121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18" spans="5:17" x14ac:dyDescent="0.25">
      <c r="E12118">
        <v>4179</v>
      </c>
      <c r="F12118" t="s">
        <v>45</v>
      </c>
      <c r="G12118" t="s">
        <v>49</v>
      </c>
      <c r="H12118" t="s">
        <v>16</v>
      </c>
      <c r="I12118" t="s">
        <v>13</v>
      </c>
      <c r="J12118" s="2">
        <f>SUMIFS(Table3[TimesUsed],Table3[TripChainId],Table2[[#This Row],[TripChainId]])</f>
        <v>0</v>
      </c>
      <c r="L12118" t="s">
        <v>67</v>
      </c>
      <c r="M12118" t="s">
        <v>23</v>
      </c>
      <c r="N12118" t="s">
        <v>10</v>
      </c>
      <c r="O12118" t="s">
        <v>12</v>
      </c>
      <c r="P12118" s="1">
        <v>43</v>
      </c>
      <c r="Q121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19" spans="5:17" x14ac:dyDescent="0.25">
      <c r="E12119">
        <v>4179</v>
      </c>
      <c r="F12119" t="s">
        <v>49</v>
      </c>
      <c r="G12119" t="s">
        <v>50</v>
      </c>
      <c r="H12119" t="s">
        <v>10</v>
      </c>
      <c r="I12119" t="s">
        <v>13</v>
      </c>
      <c r="J12119" s="2">
        <f>SUMIFS(Table3[TimesUsed],Table3[TripChainId],Table2[[#This Row],[TripChainId]])</f>
        <v>0</v>
      </c>
      <c r="L12119" t="s">
        <v>67</v>
      </c>
      <c r="M12119" t="s">
        <v>23</v>
      </c>
      <c r="N12119" t="s">
        <v>10</v>
      </c>
      <c r="O12119" t="s">
        <v>13</v>
      </c>
      <c r="P12119" s="1">
        <v>141</v>
      </c>
      <c r="Q121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20" spans="5:17" x14ac:dyDescent="0.25">
      <c r="E12120">
        <v>4180</v>
      </c>
      <c r="F12120" t="s">
        <v>50</v>
      </c>
      <c r="G12120" t="s">
        <v>45</v>
      </c>
      <c r="H12120" t="s">
        <v>8</v>
      </c>
      <c r="I12120" t="s">
        <v>14</v>
      </c>
      <c r="J12120" s="2">
        <f>SUMIFS(Table3[TimesUsed],Table3[TripChainId],Table2[[#This Row],[TripChainId]])</f>
        <v>0</v>
      </c>
      <c r="L12120" t="s">
        <v>67</v>
      </c>
      <c r="M12120" t="s">
        <v>23</v>
      </c>
      <c r="N12120" t="s">
        <v>16</v>
      </c>
      <c r="O12120" t="s">
        <v>9</v>
      </c>
      <c r="P12120" s="1">
        <v>141</v>
      </c>
      <c r="Q121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21" spans="5:17" x14ac:dyDescent="0.25">
      <c r="E12121">
        <v>4180</v>
      </c>
      <c r="F12121" t="s">
        <v>45</v>
      </c>
      <c r="G12121" t="s">
        <v>49</v>
      </c>
      <c r="H12121" t="s">
        <v>16</v>
      </c>
      <c r="I12121" t="s">
        <v>9</v>
      </c>
      <c r="J12121" s="2">
        <f>SUMIFS(Table3[TimesUsed],Table3[TripChainId],Table2[[#This Row],[TripChainId]])</f>
        <v>0</v>
      </c>
      <c r="L12121" t="s">
        <v>67</v>
      </c>
      <c r="M12121" t="s">
        <v>23</v>
      </c>
      <c r="N12121" t="s">
        <v>16</v>
      </c>
      <c r="O12121" t="s">
        <v>11</v>
      </c>
      <c r="P12121" s="1">
        <v>304</v>
      </c>
      <c r="Q121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22" spans="5:17" x14ac:dyDescent="0.25">
      <c r="E12122">
        <v>4180</v>
      </c>
      <c r="F12122" t="s">
        <v>49</v>
      </c>
      <c r="G12122" t="s">
        <v>50</v>
      </c>
      <c r="H12122" t="s">
        <v>10</v>
      </c>
      <c r="I12122" t="s">
        <v>11</v>
      </c>
      <c r="J12122" s="2">
        <f>SUMIFS(Table3[TimesUsed],Table3[TripChainId],Table2[[#This Row],[TripChainId]])</f>
        <v>0</v>
      </c>
      <c r="L12122" t="s">
        <v>67</v>
      </c>
      <c r="M12122" t="s">
        <v>23</v>
      </c>
      <c r="N12122" t="s">
        <v>16</v>
      </c>
      <c r="O12122" t="s">
        <v>14</v>
      </c>
      <c r="P12122" s="1">
        <v>123</v>
      </c>
      <c r="Q121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23" spans="5:17" x14ac:dyDescent="0.25">
      <c r="E12123">
        <v>4181</v>
      </c>
      <c r="F12123" t="s">
        <v>50</v>
      </c>
      <c r="G12123" t="s">
        <v>45</v>
      </c>
      <c r="H12123" t="s">
        <v>8</v>
      </c>
      <c r="I12123" t="s">
        <v>14</v>
      </c>
      <c r="J12123" s="2">
        <f>SUMIFS(Table3[TimesUsed],Table3[TripChainId],Table2[[#This Row],[TripChainId]])</f>
        <v>0</v>
      </c>
      <c r="L12123" t="s">
        <v>67</v>
      </c>
      <c r="M12123" t="s">
        <v>23</v>
      </c>
      <c r="N12123" t="s">
        <v>16</v>
      </c>
      <c r="O12123" t="s">
        <v>12</v>
      </c>
      <c r="P12123" s="1">
        <v>123</v>
      </c>
      <c r="Q121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24" spans="5:17" x14ac:dyDescent="0.25">
      <c r="E12124">
        <v>4181</v>
      </c>
      <c r="F12124" t="s">
        <v>45</v>
      </c>
      <c r="G12124" t="s">
        <v>49</v>
      </c>
      <c r="H12124" t="s">
        <v>16</v>
      </c>
      <c r="I12124" t="s">
        <v>9</v>
      </c>
      <c r="J12124" s="2">
        <f>SUMIFS(Table3[TimesUsed],Table3[TripChainId],Table2[[#This Row],[TripChainId]])</f>
        <v>0</v>
      </c>
      <c r="L12124" t="s">
        <v>67</v>
      </c>
      <c r="M12124" t="s">
        <v>23</v>
      </c>
      <c r="N12124" t="s">
        <v>16</v>
      </c>
      <c r="O12124" t="s">
        <v>13</v>
      </c>
      <c r="P12124" s="1">
        <v>227</v>
      </c>
      <c r="Q121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25" spans="5:17" x14ac:dyDescent="0.25">
      <c r="E12125">
        <v>4181</v>
      </c>
      <c r="F12125" t="s">
        <v>49</v>
      </c>
      <c r="G12125" t="s">
        <v>50</v>
      </c>
      <c r="H12125" t="s">
        <v>10</v>
      </c>
      <c r="I12125" t="s">
        <v>12</v>
      </c>
      <c r="J12125" s="2">
        <f>SUMIFS(Table3[TimesUsed],Table3[TripChainId],Table2[[#This Row],[TripChainId]])</f>
        <v>0</v>
      </c>
      <c r="L12125" t="s">
        <v>67</v>
      </c>
      <c r="M12125" t="s">
        <v>76</v>
      </c>
      <c r="N12125" t="s">
        <v>8</v>
      </c>
      <c r="O12125" t="s">
        <v>9</v>
      </c>
      <c r="P12125" s="1">
        <v>981</v>
      </c>
      <c r="Q121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26" spans="5:17" x14ac:dyDescent="0.25">
      <c r="E12126">
        <v>4182</v>
      </c>
      <c r="F12126" t="s">
        <v>50</v>
      </c>
      <c r="G12126" t="s">
        <v>45</v>
      </c>
      <c r="H12126" t="s">
        <v>8</v>
      </c>
      <c r="I12126" t="s">
        <v>14</v>
      </c>
      <c r="J12126" s="2">
        <f>SUMIFS(Table3[TimesUsed],Table3[TripChainId],Table2[[#This Row],[TripChainId]])</f>
        <v>0</v>
      </c>
      <c r="L12126" t="s">
        <v>67</v>
      </c>
      <c r="M12126" t="s">
        <v>76</v>
      </c>
      <c r="N12126" t="s">
        <v>8</v>
      </c>
      <c r="O12126" t="s">
        <v>11</v>
      </c>
      <c r="P12126" s="1">
        <v>768</v>
      </c>
      <c r="Q121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27" spans="5:17" x14ac:dyDescent="0.25">
      <c r="E12127">
        <v>4182</v>
      </c>
      <c r="F12127" t="s">
        <v>45</v>
      </c>
      <c r="G12127" t="s">
        <v>49</v>
      </c>
      <c r="H12127" t="s">
        <v>16</v>
      </c>
      <c r="I12127" t="s">
        <v>9</v>
      </c>
      <c r="J12127" s="2">
        <f>SUMIFS(Table3[TimesUsed],Table3[TripChainId],Table2[[#This Row],[TripChainId]])</f>
        <v>0</v>
      </c>
      <c r="L12127" t="s">
        <v>67</v>
      </c>
      <c r="M12127" t="s">
        <v>76</v>
      </c>
      <c r="N12127" t="s">
        <v>8</v>
      </c>
      <c r="O12127" t="s">
        <v>14</v>
      </c>
      <c r="P12127" s="1">
        <v>534</v>
      </c>
      <c r="Q121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28" spans="5:17" x14ac:dyDescent="0.25">
      <c r="E12128">
        <v>4182</v>
      </c>
      <c r="F12128" t="s">
        <v>49</v>
      </c>
      <c r="G12128" t="s">
        <v>50</v>
      </c>
      <c r="H12128" t="s">
        <v>10</v>
      </c>
      <c r="I12128" t="s">
        <v>13</v>
      </c>
      <c r="J12128" s="2">
        <f>SUMIFS(Table3[TimesUsed],Table3[TripChainId],Table2[[#This Row],[TripChainId]])</f>
        <v>0</v>
      </c>
      <c r="L12128" t="s">
        <v>67</v>
      </c>
      <c r="M12128" t="s">
        <v>76</v>
      </c>
      <c r="N12128" t="s">
        <v>8</v>
      </c>
      <c r="O12128" t="s">
        <v>12</v>
      </c>
      <c r="P12128" s="1">
        <v>533</v>
      </c>
      <c r="Q121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29" spans="5:17" x14ac:dyDescent="0.25">
      <c r="E12129">
        <v>4183</v>
      </c>
      <c r="F12129" t="s">
        <v>50</v>
      </c>
      <c r="G12129" t="s">
        <v>45</v>
      </c>
      <c r="H12129" t="s">
        <v>8</v>
      </c>
      <c r="I12129" t="s">
        <v>14</v>
      </c>
      <c r="J12129" s="2">
        <f>SUMIFS(Table3[TimesUsed],Table3[TripChainId],Table2[[#This Row],[TripChainId]])</f>
        <v>0</v>
      </c>
      <c r="L12129" t="s">
        <v>67</v>
      </c>
      <c r="M12129" t="s">
        <v>76</v>
      </c>
      <c r="N12129" t="s">
        <v>8</v>
      </c>
      <c r="O12129" t="s">
        <v>13</v>
      </c>
      <c r="P12129" s="1">
        <v>396</v>
      </c>
      <c r="Q121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30" spans="5:17" x14ac:dyDescent="0.25">
      <c r="E12130">
        <v>4183</v>
      </c>
      <c r="F12130" t="s">
        <v>45</v>
      </c>
      <c r="G12130" t="s">
        <v>49</v>
      </c>
      <c r="H12130" t="s">
        <v>16</v>
      </c>
      <c r="I12130" t="s">
        <v>11</v>
      </c>
      <c r="J12130" s="2">
        <f>SUMIFS(Table3[TimesUsed],Table3[TripChainId],Table2[[#This Row],[TripChainId]])</f>
        <v>0</v>
      </c>
      <c r="L12130" t="s">
        <v>67</v>
      </c>
      <c r="M12130" t="s">
        <v>76</v>
      </c>
      <c r="N12130" t="s">
        <v>10</v>
      </c>
      <c r="O12130" t="s">
        <v>9</v>
      </c>
      <c r="P12130" s="1">
        <v>286</v>
      </c>
      <c r="Q121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31" spans="5:17" x14ac:dyDescent="0.25">
      <c r="E12131">
        <v>4183</v>
      </c>
      <c r="F12131" t="s">
        <v>49</v>
      </c>
      <c r="G12131" t="s">
        <v>50</v>
      </c>
      <c r="H12131" t="s">
        <v>10</v>
      </c>
      <c r="I12131" t="s">
        <v>11</v>
      </c>
      <c r="J12131" s="2">
        <f>SUMIFS(Table3[TimesUsed],Table3[TripChainId],Table2[[#This Row],[TripChainId]])</f>
        <v>0</v>
      </c>
      <c r="L12131" t="s">
        <v>67</v>
      </c>
      <c r="M12131" t="s">
        <v>76</v>
      </c>
      <c r="N12131" t="s">
        <v>10</v>
      </c>
      <c r="O12131" t="s">
        <v>11</v>
      </c>
      <c r="P12131" s="1">
        <v>687</v>
      </c>
      <c r="Q121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32" spans="5:17" x14ac:dyDescent="0.25">
      <c r="E12132">
        <v>4184</v>
      </c>
      <c r="F12132" t="s">
        <v>50</v>
      </c>
      <c r="G12132" t="s">
        <v>45</v>
      </c>
      <c r="H12132" t="s">
        <v>8</v>
      </c>
      <c r="I12132" t="s">
        <v>14</v>
      </c>
      <c r="J12132" s="2">
        <f>SUMIFS(Table3[TimesUsed],Table3[TripChainId],Table2[[#This Row],[TripChainId]])</f>
        <v>0</v>
      </c>
      <c r="L12132" t="s">
        <v>67</v>
      </c>
      <c r="M12132" t="s">
        <v>76</v>
      </c>
      <c r="N12132" t="s">
        <v>10</v>
      </c>
      <c r="O12132" t="s">
        <v>14</v>
      </c>
      <c r="P12132" s="1">
        <v>437</v>
      </c>
      <c r="Q121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33" spans="5:17" x14ac:dyDescent="0.25">
      <c r="E12133">
        <v>4184</v>
      </c>
      <c r="F12133" t="s">
        <v>45</v>
      </c>
      <c r="G12133" t="s">
        <v>49</v>
      </c>
      <c r="H12133" t="s">
        <v>16</v>
      </c>
      <c r="I12133" t="s">
        <v>11</v>
      </c>
      <c r="J12133" s="2">
        <f>SUMIFS(Table3[TimesUsed],Table3[TripChainId],Table2[[#This Row],[TripChainId]])</f>
        <v>0</v>
      </c>
      <c r="L12133" t="s">
        <v>67</v>
      </c>
      <c r="M12133" t="s">
        <v>76</v>
      </c>
      <c r="N12133" t="s">
        <v>10</v>
      </c>
      <c r="O12133" t="s">
        <v>12</v>
      </c>
      <c r="P12133" s="1">
        <v>437</v>
      </c>
      <c r="Q121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34" spans="5:17" x14ac:dyDescent="0.25">
      <c r="E12134">
        <v>4184</v>
      </c>
      <c r="F12134" t="s">
        <v>49</v>
      </c>
      <c r="G12134" t="s">
        <v>50</v>
      </c>
      <c r="H12134" t="s">
        <v>10</v>
      </c>
      <c r="I12134" t="s">
        <v>12</v>
      </c>
      <c r="J12134" s="2">
        <f>SUMIFS(Table3[TimesUsed],Table3[TripChainId],Table2[[#This Row],[TripChainId]])</f>
        <v>0</v>
      </c>
      <c r="L12134" t="s">
        <v>67</v>
      </c>
      <c r="M12134" t="s">
        <v>76</v>
      </c>
      <c r="N12134" t="s">
        <v>10</v>
      </c>
      <c r="O12134" t="s">
        <v>13</v>
      </c>
      <c r="P12134" s="1">
        <v>726</v>
      </c>
      <c r="Q121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35" spans="5:17" x14ac:dyDescent="0.25">
      <c r="E12135">
        <v>4185</v>
      </c>
      <c r="F12135" t="s">
        <v>50</v>
      </c>
      <c r="G12135" t="s">
        <v>45</v>
      </c>
      <c r="H12135" t="s">
        <v>8</v>
      </c>
      <c r="I12135" t="s">
        <v>14</v>
      </c>
      <c r="J12135" s="2">
        <f>SUMIFS(Table3[TimesUsed],Table3[TripChainId],Table2[[#This Row],[TripChainId]])</f>
        <v>0</v>
      </c>
      <c r="L12135" t="s">
        <v>67</v>
      </c>
      <c r="M12135" t="s">
        <v>76</v>
      </c>
      <c r="N12135" t="s">
        <v>16</v>
      </c>
      <c r="O12135" t="s">
        <v>9</v>
      </c>
      <c r="P12135" s="1">
        <v>892</v>
      </c>
      <c r="Q121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36" spans="5:17" x14ac:dyDescent="0.25">
      <c r="E12136">
        <v>4185</v>
      </c>
      <c r="F12136" t="s">
        <v>45</v>
      </c>
      <c r="G12136" t="s">
        <v>49</v>
      </c>
      <c r="H12136" t="s">
        <v>16</v>
      </c>
      <c r="I12136" t="s">
        <v>11</v>
      </c>
      <c r="J12136" s="2">
        <f>SUMIFS(Table3[TimesUsed],Table3[TripChainId],Table2[[#This Row],[TripChainId]])</f>
        <v>0</v>
      </c>
      <c r="L12136" t="s">
        <v>67</v>
      </c>
      <c r="M12136" t="s">
        <v>76</v>
      </c>
      <c r="N12136" t="s">
        <v>16</v>
      </c>
      <c r="O12136" t="s">
        <v>11</v>
      </c>
      <c r="P12136" s="1">
        <v>2960</v>
      </c>
      <c r="Q121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37" spans="5:17" x14ac:dyDescent="0.25">
      <c r="E12137">
        <v>4185</v>
      </c>
      <c r="F12137" t="s">
        <v>49</v>
      </c>
      <c r="G12137" t="s">
        <v>50</v>
      </c>
      <c r="H12137" t="s">
        <v>10</v>
      </c>
      <c r="I12137" t="s">
        <v>13</v>
      </c>
      <c r="J12137" s="2">
        <f>SUMIFS(Table3[TimesUsed],Table3[TripChainId],Table2[[#This Row],[TripChainId]])</f>
        <v>0</v>
      </c>
      <c r="L12137" t="s">
        <v>67</v>
      </c>
      <c r="M12137" t="s">
        <v>76</v>
      </c>
      <c r="N12137" t="s">
        <v>16</v>
      </c>
      <c r="O12137" t="s">
        <v>14</v>
      </c>
      <c r="P12137" s="1">
        <v>833</v>
      </c>
      <c r="Q121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38" spans="5:17" x14ac:dyDescent="0.25">
      <c r="E12138">
        <v>4186</v>
      </c>
      <c r="F12138" t="s">
        <v>50</v>
      </c>
      <c r="G12138" t="s">
        <v>45</v>
      </c>
      <c r="H12138" t="s">
        <v>8</v>
      </c>
      <c r="I12138" t="s">
        <v>14</v>
      </c>
      <c r="J12138" s="2">
        <f>SUMIFS(Table3[TimesUsed],Table3[TripChainId],Table2[[#This Row],[TripChainId]])</f>
        <v>0</v>
      </c>
      <c r="L12138" t="s">
        <v>67</v>
      </c>
      <c r="M12138" t="s">
        <v>76</v>
      </c>
      <c r="N12138" t="s">
        <v>16</v>
      </c>
      <c r="O12138" t="s">
        <v>12</v>
      </c>
      <c r="P12138" s="1">
        <v>833</v>
      </c>
      <c r="Q121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39" spans="5:17" x14ac:dyDescent="0.25">
      <c r="E12139">
        <v>4186</v>
      </c>
      <c r="F12139" t="s">
        <v>45</v>
      </c>
      <c r="G12139" t="s">
        <v>49</v>
      </c>
      <c r="H12139" t="s">
        <v>16</v>
      </c>
      <c r="I12139" t="s">
        <v>14</v>
      </c>
      <c r="J12139" s="2">
        <f>SUMIFS(Table3[TimesUsed],Table3[TripChainId],Table2[[#This Row],[TripChainId]])</f>
        <v>0</v>
      </c>
      <c r="L12139" t="s">
        <v>67</v>
      </c>
      <c r="M12139" t="s">
        <v>76</v>
      </c>
      <c r="N12139" t="s">
        <v>16</v>
      </c>
      <c r="O12139" t="s">
        <v>13</v>
      </c>
      <c r="P12139" s="1">
        <v>1218</v>
      </c>
      <c r="Q121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40" spans="5:17" x14ac:dyDescent="0.25">
      <c r="E12140">
        <v>4186</v>
      </c>
      <c r="F12140" t="s">
        <v>49</v>
      </c>
      <c r="G12140" t="s">
        <v>50</v>
      </c>
      <c r="H12140" t="s">
        <v>10</v>
      </c>
      <c r="I12140" t="s">
        <v>11</v>
      </c>
      <c r="J12140" s="2">
        <f>SUMIFS(Table3[TimesUsed],Table3[TripChainId],Table2[[#This Row],[TripChainId]])</f>
        <v>0</v>
      </c>
      <c r="L12140" t="s">
        <v>67</v>
      </c>
      <c r="M12140" t="s">
        <v>24</v>
      </c>
      <c r="N12140" t="s">
        <v>8</v>
      </c>
      <c r="O12140" t="s">
        <v>9</v>
      </c>
      <c r="P12140" s="1">
        <v>39</v>
      </c>
      <c r="Q121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41" spans="5:17" x14ac:dyDescent="0.25">
      <c r="E12141">
        <v>4187</v>
      </c>
      <c r="F12141" t="s">
        <v>50</v>
      </c>
      <c r="G12141" t="s">
        <v>45</v>
      </c>
      <c r="H12141" t="s">
        <v>8</v>
      </c>
      <c r="I12141" t="s">
        <v>14</v>
      </c>
      <c r="J12141" s="2">
        <f>SUMIFS(Table3[TimesUsed],Table3[TripChainId],Table2[[#This Row],[TripChainId]])</f>
        <v>0</v>
      </c>
      <c r="L12141" t="s">
        <v>67</v>
      </c>
      <c r="M12141" t="s">
        <v>24</v>
      </c>
      <c r="N12141" t="s">
        <v>8</v>
      </c>
      <c r="O12141" t="s">
        <v>11</v>
      </c>
      <c r="P12141" s="1">
        <v>24</v>
      </c>
      <c r="Q121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42" spans="5:17" x14ac:dyDescent="0.25">
      <c r="E12142">
        <v>4187</v>
      </c>
      <c r="F12142" t="s">
        <v>45</v>
      </c>
      <c r="G12142" t="s">
        <v>49</v>
      </c>
      <c r="H12142" t="s">
        <v>16</v>
      </c>
      <c r="I12142" t="s">
        <v>14</v>
      </c>
      <c r="J12142" s="2">
        <f>SUMIFS(Table3[TimesUsed],Table3[TripChainId],Table2[[#This Row],[TripChainId]])</f>
        <v>0</v>
      </c>
      <c r="L12142" t="s">
        <v>67</v>
      </c>
      <c r="M12142" t="s">
        <v>24</v>
      </c>
      <c r="N12142" t="s">
        <v>10</v>
      </c>
      <c r="O12142" t="s">
        <v>11</v>
      </c>
      <c r="P12142" s="1">
        <v>29</v>
      </c>
      <c r="Q121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43" spans="5:17" x14ac:dyDescent="0.25">
      <c r="E12143">
        <v>4187</v>
      </c>
      <c r="F12143" t="s">
        <v>49</v>
      </c>
      <c r="G12143" t="s">
        <v>50</v>
      </c>
      <c r="H12143" t="s">
        <v>10</v>
      </c>
      <c r="I12143" t="s">
        <v>14</v>
      </c>
      <c r="J12143" s="2">
        <f>SUMIFS(Table3[TimesUsed],Table3[TripChainId],Table2[[#This Row],[TripChainId]])</f>
        <v>0</v>
      </c>
      <c r="L12143" t="s">
        <v>67</v>
      </c>
      <c r="M12143" t="s">
        <v>24</v>
      </c>
      <c r="N12143" t="s">
        <v>10</v>
      </c>
      <c r="O12143" t="s">
        <v>14</v>
      </c>
      <c r="P12143" s="1">
        <v>30</v>
      </c>
      <c r="Q121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44" spans="5:17" x14ac:dyDescent="0.25">
      <c r="E12144">
        <v>4188</v>
      </c>
      <c r="F12144" t="s">
        <v>50</v>
      </c>
      <c r="G12144" t="s">
        <v>45</v>
      </c>
      <c r="H12144" t="s">
        <v>8</v>
      </c>
      <c r="I12144" t="s">
        <v>14</v>
      </c>
      <c r="J12144" s="2">
        <f>SUMIFS(Table3[TimesUsed],Table3[TripChainId],Table2[[#This Row],[TripChainId]])</f>
        <v>0</v>
      </c>
      <c r="L12144" t="s">
        <v>67</v>
      </c>
      <c r="M12144" t="s">
        <v>24</v>
      </c>
      <c r="N12144" t="s">
        <v>10</v>
      </c>
      <c r="O12144" t="s">
        <v>12</v>
      </c>
      <c r="P12144" s="1">
        <v>29</v>
      </c>
      <c r="Q121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45" spans="5:17" x14ac:dyDescent="0.25">
      <c r="E12145">
        <v>4188</v>
      </c>
      <c r="F12145" t="s">
        <v>45</v>
      </c>
      <c r="G12145" t="s">
        <v>49</v>
      </c>
      <c r="H12145" t="s">
        <v>16</v>
      </c>
      <c r="I12145" t="s">
        <v>14</v>
      </c>
      <c r="J12145" s="2">
        <f>SUMIFS(Table3[TimesUsed],Table3[TripChainId],Table2[[#This Row],[TripChainId]])</f>
        <v>0</v>
      </c>
      <c r="L12145" t="s">
        <v>67</v>
      </c>
      <c r="M12145" t="s">
        <v>24</v>
      </c>
      <c r="N12145" t="s">
        <v>10</v>
      </c>
      <c r="O12145" t="s">
        <v>13</v>
      </c>
      <c r="P12145" s="1">
        <v>82</v>
      </c>
      <c r="Q121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46" spans="5:17" x14ac:dyDescent="0.25">
      <c r="E12146">
        <v>4188</v>
      </c>
      <c r="F12146" t="s">
        <v>49</v>
      </c>
      <c r="G12146" t="s">
        <v>50</v>
      </c>
      <c r="H12146" t="s">
        <v>10</v>
      </c>
      <c r="I12146" t="s">
        <v>12</v>
      </c>
      <c r="J12146" s="2">
        <f>SUMIFS(Table3[TimesUsed],Table3[TripChainId],Table2[[#This Row],[TripChainId]])</f>
        <v>0</v>
      </c>
      <c r="L12146" t="s">
        <v>67</v>
      </c>
      <c r="M12146" t="s">
        <v>24</v>
      </c>
      <c r="N12146" t="s">
        <v>16</v>
      </c>
      <c r="O12146" t="s">
        <v>9</v>
      </c>
      <c r="P12146" s="1">
        <v>93</v>
      </c>
      <c r="Q121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47" spans="5:17" x14ac:dyDescent="0.25">
      <c r="E12147">
        <v>4189</v>
      </c>
      <c r="F12147" t="s">
        <v>50</v>
      </c>
      <c r="G12147" t="s">
        <v>45</v>
      </c>
      <c r="H12147" t="s">
        <v>8</v>
      </c>
      <c r="I12147" t="s">
        <v>14</v>
      </c>
      <c r="J12147" s="2">
        <f>SUMIFS(Table3[TimesUsed],Table3[TripChainId],Table2[[#This Row],[TripChainId]])</f>
        <v>0</v>
      </c>
      <c r="L12147" t="s">
        <v>67</v>
      </c>
      <c r="M12147" t="s">
        <v>24</v>
      </c>
      <c r="N12147" t="s">
        <v>16</v>
      </c>
      <c r="O12147" t="s">
        <v>11</v>
      </c>
      <c r="P12147" s="1">
        <v>174</v>
      </c>
      <c r="Q121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48" spans="5:17" x14ac:dyDescent="0.25">
      <c r="E12148">
        <v>4189</v>
      </c>
      <c r="F12148" t="s">
        <v>45</v>
      </c>
      <c r="G12148" t="s">
        <v>49</v>
      </c>
      <c r="H12148" t="s">
        <v>16</v>
      </c>
      <c r="I12148" t="s">
        <v>14</v>
      </c>
      <c r="J12148" s="2">
        <f>SUMIFS(Table3[TimesUsed],Table3[TripChainId],Table2[[#This Row],[TripChainId]])</f>
        <v>0</v>
      </c>
      <c r="L12148" t="s">
        <v>67</v>
      </c>
      <c r="M12148" t="s">
        <v>24</v>
      </c>
      <c r="N12148" t="s">
        <v>16</v>
      </c>
      <c r="O12148" t="s">
        <v>14</v>
      </c>
      <c r="P12148" s="1">
        <v>65</v>
      </c>
      <c r="Q121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49" spans="5:17" x14ac:dyDescent="0.25">
      <c r="E12149">
        <v>4189</v>
      </c>
      <c r="F12149" t="s">
        <v>49</v>
      </c>
      <c r="G12149" t="s">
        <v>50</v>
      </c>
      <c r="H12149" t="s">
        <v>10</v>
      </c>
      <c r="I12149" t="s">
        <v>13</v>
      </c>
      <c r="J12149" s="2">
        <f>SUMIFS(Table3[TimesUsed],Table3[TripChainId],Table2[[#This Row],[TripChainId]])</f>
        <v>0</v>
      </c>
      <c r="L12149" t="s">
        <v>67</v>
      </c>
      <c r="M12149" t="s">
        <v>24</v>
      </c>
      <c r="N12149" t="s">
        <v>16</v>
      </c>
      <c r="O12149" t="s">
        <v>12</v>
      </c>
      <c r="P12149" s="1">
        <v>64</v>
      </c>
      <c r="Q121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50" spans="5:17" x14ac:dyDescent="0.25">
      <c r="E12150">
        <v>4190</v>
      </c>
      <c r="F12150" t="s">
        <v>50</v>
      </c>
      <c r="G12150" t="s">
        <v>45</v>
      </c>
      <c r="H12150" t="s">
        <v>8</v>
      </c>
      <c r="I12150" t="s">
        <v>14</v>
      </c>
      <c r="J12150" s="2">
        <f>SUMIFS(Table3[TimesUsed],Table3[TripChainId],Table2[[#This Row],[TripChainId]])</f>
        <v>0</v>
      </c>
      <c r="L12150" t="s">
        <v>67</v>
      </c>
      <c r="M12150" t="s">
        <v>24</v>
      </c>
      <c r="N12150" t="s">
        <v>16</v>
      </c>
      <c r="O12150" t="s">
        <v>13</v>
      </c>
      <c r="P12150" s="1">
        <v>128</v>
      </c>
      <c r="Q121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51" spans="5:17" x14ac:dyDescent="0.25">
      <c r="E12151">
        <v>4190</v>
      </c>
      <c r="F12151" t="s">
        <v>45</v>
      </c>
      <c r="G12151" t="s">
        <v>49</v>
      </c>
      <c r="H12151" t="s">
        <v>16</v>
      </c>
      <c r="I12151" t="s">
        <v>12</v>
      </c>
      <c r="J12151" s="2">
        <f>SUMIFS(Table3[TimesUsed],Table3[TripChainId],Table2[[#This Row],[TripChainId]])</f>
        <v>0</v>
      </c>
      <c r="L12151" t="s">
        <v>67</v>
      </c>
      <c r="M12151" t="s">
        <v>62</v>
      </c>
      <c r="N12151" t="s">
        <v>10</v>
      </c>
      <c r="O12151" t="s">
        <v>11</v>
      </c>
      <c r="P12151" s="1">
        <v>36</v>
      </c>
      <c r="Q121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52" spans="5:17" x14ac:dyDescent="0.25">
      <c r="E12152">
        <v>4190</v>
      </c>
      <c r="F12152" t="s">
        <v>49</v>
      </c>
      <c r="G12152" t="s">
        <v>50</v>
      </c>
      <c r="H12152" t="s">
        <v>10</v>
      </c>
      <c r="I12152" t="s">
        <v>12</v>
      </c>
      <c r="J12152" s="2">
        <f>SUMIFS(Table3[TimesUsed],Table3[TripChainId],Table2[[#This Row],[TripChainId]])</f>
        <v>0</v>
      </c>
      <c r="L12152" t="s">
        <v>67</v>
      </c>
      <c r="M12152" t="s">
        <v>62</v>
      </c>
      <c r="N12152" t="s">
        <v>10</v>
      </c>
      <c r="O12152" t="s">
        <v>13</v>
      </c>
      <c r="P12152" s="1">
        <v>60</v>
      </c>
      <c r="Q121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53" spans="5:17" x14ac:dyDescent="0.25">
      <c r="E12153">
        <v>4191</v>
      </c>
      <c r="F12153" t="s">
        <v>50</v>
      </c>
      <c r="G12153" t="s">
        <v>45</v>
      </c>
      <c r="H12153" t="s">
        <v>8</v>
      </c>
      <c r="I12153" t="s">
        <v>14</v>
      </c>
      <c r="J12153" s="2">
        <f>SUMIFS(Table3[TimesUsed],Table3[TripChainId],Table2[[#This Row],[TripChainId]])</f>
        <v>0</v>
      </c>
      <c r="L12153" t="s">
        <v>67</v>
      </c>
      <c r="M12153" t="s">
        <v>62</v>
      </c>
      <c r="N12153" t="s">
        <v>16</v>
      </c>
      <c r="O12153" t="s">
        <v>9</v>
      </c>
      <c r="P12153" s="1">
        <v>27</v>
      </c>
      <c r="Q121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54" spans="5:17" x14ac:dyDescent="0.25">
      <c r="E12154">
        <v>4191</v>
      </c>
      <c r="F12154" t="s">
        <v>45</v>
      </c>
      <c r="G12154" t="s">
        <v>49</v>
      </c>
      <c r="H12154" t="s">
        <v>16</v>
      </c>
      <c r="I12154" t="s">
        <v>13</v>
      </c>
      <c r="J12154" s="2">
        <f>SUMIFS(Table3[TimesUsed],Table3[TripChainId],Table2[[#This Row],[TripChainId]])</f>
        <v>0</v>
      </c>
      <c r="L12154" t="s">
        <v>67</v>
      </c>
      <c r="M12154" t="s">
        <v>62</v>
      </c>
      <c r="N12154" t="s">
        <v>16</v>
      </c>
      <c r="O12154" t="s">
        <v>11</v>
      </c>
      <c r="P12154" s="1">
        <v>106</v>
      </c>
      <c r="Q121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55" spans="5:17" x14ac:dyDescent="0.25">
      <c r="E12155">
        <v>4191</v>
      </c>
      <c r="F12155" t="s">
        <v>49</v>
      </c>
      <c r="G12155" t="s">
        <v>50</v>
      </c>
      <c r="H12155" t="s">
        <v>10</v>
      </c>
      <c r="I12155" t="s">
        <v>12</v>
      </c>
      <c r="J12155" s="2">
        <f>SUMIFS(Table3[TimesUsed],Table3[TripChainId],Table2[[#This Row],[TripChainId]])</f>
        <v>0</v>
      </c>
      <c r="L12155" t="s">
        <v>67</v>
      </c>
      <c r="M12155" t="s">
        <v>62</v>
      </c>
      <c r="N12155" t="s">
        <v>16</v>
      </c>
      <c r="O12155" t="s">
        <v>14</v>
      </c>
      <c r="P12155" s="1">
        <v>33</v>
      </c>
      <c r="Q121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56" spans="5:17" x14ac:dyDescent="0.25">
      <c r="E12156">
        <v>4192</v>
      </c>
      <c r="F12156" t="s">
        <v>50</v>
      </c>
      <c r="G12156" t="s">
        <v>45</v>
      </c>
      <c r="H12156" t="s">
        <v>8</v>
      </c>
      <c r="I12156" t="s">
        <v>14</v>
      </c>
      <c r="J12156" s="2">
        <f>SUMIFS(Table3[TimesUsed],Table3[TripChainId],Table2[[#This Row],[TripChainId]])</f>
        <v>0</v>
      </c>
      <c r="L12156" t="s">
        <v>67</v>
      </c>
      <c r="M12156" t="s">
        <v>62</v>
      </c>
      <c r="N12156" t="s">
        <v>16</v>
      </c>
      <c r="O12156" t="s">
        <v>12</v>
      </c>
      <c r="P12156" s="1">
        <v>33</v>
      </c>
      <c r="Q121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57" spans="5:17" x14ac:dyDescent="0.25">
      <c r="E12157">
        <v>4192</v>
      </c>
      <c r="F12157" t="s">
        <v>45</v>
      </c>
      <c r="G12157" t="s">
        <v>49</v>
      </c>
      <c r="H12157" t="s">
        <v>16</v>
      </c>
      <c r="I12157" t="s">
        <v>13</v>
      </c>
      <c r="J12157" s="2">
        <f>SUMIFS(Table3[TimesUsed],Table3[TripChainId],Table2[[#This Row],[TripChainId]])</f>
        <v>0</v>
      </c>
      <c r="L12157" t="s">
        <v>67</v>
      </c>
      <c r="M12157" t="s">
        <v>62</v>
      </c>
      <c r="N12157" t="s">
        <v>16</v>
      </c>
      <c r="O12157" t="s">
        <v>13</v>
      </c>
      <c r="P12157" s="1">
        <v>78</v>
      </c>
      <c r="Q121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58" spans="5:17" x14ac:dyDescent="0.25">
      <c r="E12158">
        <v>4192</v>
      </c>
      <c r="F12158" t="s">
        <v>49</v>
      </c>
      <c r="G12158" t="s">
        <v>50</v>
      </c>
      <c r="H12158" t="s">
        <v>10</v>
      </c>
      <c r="I12158" t="s">
        <v>13</v>
      </c>
      <c r="J12158" s="2">
        <f>SUMIFS(Table3[TimesUsed],Table3[TripChainId],Table2[[#This Row],[TripChainId]])</f>
        <v>0</v>
      </c>
      <c r="L12158" t="s">
        <v>67</v>
      </c>
      <c r="M12158" t="s">
        <v>77</v>
      </c>
      <c r="N12158" t="s">
        <v>8</v>
      </c>
      <c r="O12158" t="s">
        <v>9</v>
      </c>
      <c r="P12158" s="1">
        <v>434</v>
      </c>
      <c r="Q121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59" spans="5:17" x14ac:dyDescent="0.25">
      <c r="E12159">
        <v>4193</v>
      </c>
      <c r="F12159" t="s">
        <v>50</v>
      </c>
      <c r="G12159" t="s">
        <v>45</v>
      </c>
      <c r="H12159" t="s">
        <v>8</v>
      </c>
      <c r="I12159" t="s">
        <v>12</v>
      </c>
      <c r="J12159" s="2">
        <f>SUMIFS(Table3[TimesUsed],Table3[TripChainId],Table2[[#This Row],[TripChainId]])</f>
        <v>0</v>
      </c>
      <c r="L12159" t="s">
        <v>67</v>
      </c>
      <c r="M12159" t="s">
        <v>77</v>
      </c>
      <c r="N12159" t="s">
        <v>8</v>
      </c>
      <c r="O12159" t="s">
        <v>11</v>
      </c>
      <c r="P12159" s="1">
        <v>210</v>
      </c>
      <c r="Q121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60" spans="5:17" x14ac:dyDescent="0.25">
      <c r="E12160">
        <v>4193</v>
      </c>
      <c r="F12160" t="s">
        <v>45</v>
      </c>
      <c r="G12160" t="s">
        <v>49</v>
      </c>
      <c r="H12160" t="s">
        <v>16</v>
      </c>
      <c r="I12160" t="s">
        <v>12</v>
      </c>
      <c r="J12160" s="2">
        <f>SUMIFS(Table3[TimesUsed],Table3[TripChainId],Table2[[#This Row],[TripChainId]])</f>
        <v>0</v>
      </c>
      <c r="L12160" t="s">
        <v>67</v>
      </c>
      <c r="M12160" t="s">
        <v>77</v>
      </c>
      <c r="N12160" t="s">
        <v>8</v>
      </c>
      <c r="O12160" t="s">
        <v>14</v>
      </c>
      <c r="P12160" s="1">
        <v>148</v>
      </c>
      <c r="Q121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61" spans="5:17" x14ac:dyDescent="0.25">
      <c r="E12161">
        <v>4193</v>
      </c>
      <c r="F12161" t="s">
        <v>49</v>
      </c>
      <c r="G12161" t="s">
        <v>50</v>
      </c>
      <c r="H12161" t="s">
        <v>10</v>
      </c>
      <c r="I12161" t="s">
        <v>12</v>
      </c>
      <c r="J12161" s="2">
        <f>SUMIFS(Table3[TimesUsed],Table3[TripChainId],Table2[[#This Row],[TripChainId]])</f>
        <v>0</v>
      </c>
      <c r="L12161" t="s">
        <v>67</v>
      </c>
      <c r="M12161" t="s">
        <v>77</v>
      </c>
      <c r="N12161" t="s">
        <v>8</v>
      </c>
      <c r="O12161" t="s">
        <v>12</v>
      </c>
      <c r="P12161" s="1">
        <v>147</v>
      </c>
      <c r="Q121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62" spans="5:17" x14ac:dyDescent="0.25">
      <c r="E12162">
        <v>4194</v>
      </c>
      <c r="F12162" t="s">
        <v>50</v>
      </c>
      <c r="G12162" t="s">
        <v>45</v>
      </c>
      <c r="H12162" t="s">
        <v>8</v>
      </c>
      <c r="I12162" t="s">
        <v>11</v>
      </c>
      <c r="J12162" s="2">
        <f>SUMIFS(Table3[TimesUsed],Table3[TripChainId],Table2[[#This Row],[TripChainId]])</f>
        <v>0</v>
      </c>
      <c r="L12162" t="s">
        <v>67</v>
      </c>
      <c r="M12162" t="s">
        <v>77</v>
      </c>
      <c r="N12162" t="s">
        <v>8</v>
      </c>
      <c r="O12162" t="s">
        <v>13</v>
      </c>
      <c r="P12162" s="1">
        <v>98</v>
      </c>
      <c r="Q121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63" spans="5:17" x14ac:dyDescent="0.25">
      <c r="E12163">
        <v>4194</v>
      </c>
      <c r="F12163" t="s">
        <v>45</v>
      </c>
      <c r="G12163" t="s">
        <v>48</v>
      </c>
      <c r="H12163" t="s">
        <v>16</v>
      </c>
      <c r="I12163" t="s">
        <v>11</v>
      </c>
      <c r="J12163" s="2">
        <f>SUMIFS(Table3[TimesUsed],Table3[TripChainId],Table2[[#This Row],[TripChainId]])</f>
        <v>0</v>
      </c>
      <c r="L12163" t="s">
        <v>67</v>
      </c>
      <c r="M12163" t="s">
        <v>77</v>
      </c>
      <c r="N12163" t="s">
        <v>10</v>
      </c>
      <c r="O12163" t="s">
        <v>9</v>
      </c>
      <c r="P12163" s="1">
        <v>77</v>
      </c>
      <c r="Q121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64" spans="5:17" x14ac:dyDescent="0.25">
      <c r="E12164">
        <v>4194</v>
      </c>
      <c r="F12164" t="s">
        <v>48</v>
      </c>
      <c r="G12164" t="s">
        <v>50</v>
      </c>
      <c r="H12164" t="s">
        <v>10</v>
      </c>
      <c r="I12164" t="s">
        <v>11</v>
      </c>
      <c r="J12164" s="2">
        <f>SUMIFS(Table3[TimesUsed],Table3[TripChainId],Table2[[#This Row],[TripChainId]])</f>
        <v>0</v>
      </c>
      <c r="L12164" t="s">
        <v>67</v>
      </c>
      <c r="M12164" t="s">
        <v>77</v>
      </c>
      <c r="N12164" t="s">
        <v>10</v>
      </c>
      <c r="O12164" t="s">
        <v>11</v>
      </c>
      <c r="P12164" s="1">
        <v>221</v>
      </c>
      <c r="Q121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65" spans="5:17" x14ac:dyDescent="0.25">
      <c r="E12165">
        <v>4195</v>
      </c>
      <c r="F12165" t="s">
        <v>50</v>
      </c>
      <c r="G12165" t="s">
        <v>45</v>
      </c>
      <c r="H12165" t="s">
        <v>8</v>
      </c>
      <c r="I12165" t="s">
        <v>11</v>
      </c>
      <c r="J12165" s="2">
        <f>SUMIFS(Table3[TimesUsed],Table3[TripChainId],Table2[[#This Row],[TripChainId]])</f>
        <v>0</v>
      </c>
      <c r="L12165" t="s">
        <v>67</v>
      </c>
      <c r="M12165" t="s">
        <v>77</v>
      </c>
      <c r="N12165" t="s">
        <v>10</v>
      </c>
      <c r="O12165" t="s">
        <v>14</v>
      </c>
      <c r="P12165" s="1">
        <v>147</v>
      </c>
      <c r="Q121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66" spans="5:17" x14ac:dyDescent="0.25">
      <c r="E12166">
        <v>4195</v>
      </c>
      <c r="F12166" t="s">
        <v>45</v>
      </c>
      <c r="G12166" t="s">
        <v>48</v>
      </c>
      <c r="H12166" t="s">
        <v>16</v>
      </c>
      <c r="I12166" t="s">
        <v>11</v>
      </c>
      <c r="J12166" s="2">
        <f>SUMIFS(Table3[TimesUsed],Table3[TripChainId],Table2[[#This Row],[TripChainId]])</f>
        <v>0</v>
      </c>
      <c r="L12166" t="s">
        <v>67</v>
      </c>
      <c r="M12166" t="s">
        <v>77</v>
      </c>
      <c r="N12166" t="s">
        <v>10</v>
      </c>
      <c r="O12166" t="s">
        <v>12</v>
      </c>
      <c r="P12166" s="1">
        <v>146</v>
      </c>
      <c r="Q121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67" spans="5:17" x14ac:dyDescent="0.25">
      <c r="E12167">
        <v>4195</v>
      </c>
      <c r="F12167" t="s">
        <v>48</v>
      </c>
      <c r="G12167" t="s">
        <v>50</v>
      </c>
      <c r="H12167" t="s">
        <v>10</v>
      </c>
      <c r="I12167" t="s">
        <v>12</v>
      </c>
      <c r="J12167" s="2">
        <f>SUMIFS(Table3[TimesUsed],Table3[TripChainId],Table2[[#This Row],[TripChainId]])</f>
        <v>0</v>
      </c>
      <c r="L12167" t="s">
        <v>67</v>
      </c>
      <c r="M12167" t="s">
        <v>77</v>
      </c>
      <c r="N12167" t="s">
        <v>10</v>
      </c>
      <c r="O12167" t="s">
        <v>13</v>
      </c>
      <c r="P12167" s="1">
        <v>245</v>
      </c>
      <c r="Q121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68" spans="5:17" x14ac:dyDescent="0.25">
      <c r="E12168">
        <v>4196</v>
      </c>
      <c r="F12168" t="s">
        <v>50</v>
      </c>
      <c r="G12168" t="s">
        <v>45</v>
      </c>
      <c r="H12168" t="s">
        <v>8</v>
      </c>
      <c r="I12168" t="s">
        <v>14</v>
      </c>
      <c r="J12168" s="2">
        <f>SUMIFS(Table3[TimesUsed],Table3[TripChainId],Table2[[#This Row],[TripChainId]])</f>
        <v>0</v>
      </c>
      <c r="L12168" t="s">
        <v>67</v>
      </c>
      <c r="M12168" t="s">
        <v>77</v>
      </c>
      <c r="N12168" t="s">
        <v>16</v>
      </c>
      <c r="O12168" t="s">
        <v>9</v>
      </c>
      <c r="P12168" s="1">
        <v>439</v>
      </c>
      <c r="Q121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69" spans="5:17" x14ac:dyDescent="0.25">
      <c r="E12169">
        <v>4196</v>
      </c>
      <c r="F12169" t="s">
        <v>45</v>
      </c>
      <c r="G12169" t="s">
        <v>48</v>
      </c>
      <c r="H12169" t="s">
        <v>16</v>
      </c>
      <c r="I12169" t="s">
        <v>9</v>
      </c>
      <c r="J12169" s="2">
        <f>SUMIFS(Table3[TimesUsed],Table3[TripChainId],Table2[[#This Row],[TripChainId]])</f>
        <v>0</v>
      </c>
      <c r="L12169" t="s">
        <v>67</v>
      </c>
      <c r="M12169" t="s">
        <v>77</v>
      </c>
      <c r="N12169" t="s">
        <v>16</v>
      </c>
      <c r="O12169" t="s">
        <v>11</v>
      </c>
      <c r="P12169" s="1">
        <v>982</v>
      </c>
      <c r="Q121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70" spans="5:17" x14ac:dyDescent="0.25">
      <c r="E12170">
        <v>4196</v>
      </c>
      <c r="F12170" t="s">
        <v>48</v>
      </c>
      <c r="G12170" t="s">
        <v>50</v>
      </c>
      <c r="H12170" t="s">
        <v>10</v>
      </c>
      <c r="I12170" t="s">
        <v>11</v>
      </c>
      <c r="J12170" s="2">
        <f>SUMIFS(Table3[TimesUsed],Table3[TripChainId],Table2[[#This Row],[TripChainId]])</f>
        <v>0</v>
      </c>
      <c r="L12170" t="s">
        <v>67</v>
      </c>
      <c r="M12170" t="s">
        <v>77</v>
      </c>
      <c r="N12170" t="s">
        <v>16</v>
      </c>
      <c r="O12170" t="s">
        <v>14</v>
      </c>
      <c r="P12170" s="1">
        <v>289</v>
      </c>
      <c r="Q121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71" spans="5:17" x14ac:dyDescent="0.25">
      <c r="E12171">
        <v>4197</v>
      </c>
      <c r="F12171" t="s">
        <v>50</v>
      </c>
      <c r="G12171" t="s">
        <v>45</v>
      </c>
      <c r="H12171" t="s">
        <v>8</v>
      </c>
      <c r="I12171" t="s">
        <v>14</v>
      </c>
      <c r="J12171" s="2">
        <f>SUMIFS(Table3[TimesUsed],Table3[TripChainId],Table2[[#This Row],[TripChainId]])</f>
        <v>0</v>
      </c>
      <c r="L12171" t="s">
        <v>67</v>
      </c>
      <c r="M12171" t="s">
        <v>77</v>
      </c>
      <c r="N12171" t="s">
        <v>16</v>
      </c>
      <c r="O12171" t="s">
        <v>12</v>
      </c>
      <c r="P12171" s="1">
        <v>288</v>
      </c>
      <c r="Q121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72" spans="5:17" x14ac:dyDescent="0.25">
      <c r="E12172">
        <v>4197</v>
      </c>
      <c r="F12172" t="s">
        <v>45</v>
      </c>
      <c r="G12172" t="s">
        <v>48</v>
      </c>
      <c r="H12172" t="s">
        <v>16</v>
      </c>
      <c r="I12172" t="s">
        <v>9</v>
      </c>
      <c r="J12172" s="2">
        <f>SUMIFS(Table3[TimesUsed],Table3[TripChainId],Table2[[#This Row],[TripChainId]])</f>
        <v>0</v>
      </c>
      <c r="L12172" t="s">
        <v>67</v>
      </c>
      <c r="M12172" t="s">
        <v>77</v>
      </c>
      <c r="N12172" t="s">
        <v>16</v>
      </c>
      <c r="O12172" t="s">
        <v>13</v>
      </c>
      <c r="P12172" s="1">
        <v>411</v>
      </c>
      <c r="Q121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73" spans="5:17" x14ac:dyDescent="0.25">
      <c r="E12173">
        <v>4197</v>
      </c>
      <c r="F12173" t="s">
        <v>48</v>
      </c>
      <c r="G12173" t="s">
        <v>50</v>
      </c>
      <c r="H12173" t="s">
        <v>10</v>
      </c>
      <c r="I12173" t="s">
        <v>12</v>
      </c>
      <c r="J12173" s="2">
        <f>SUMIFS(Table3[TimesUsed],Table3[TripChainId],Table2[[#This Row],[TripChainId]])</f>
        <v>0</v>
      </c>
      <c r="L12173" t="s">
        <v>67</v>
      </c>
      <c r="M12173" t="s">
        <v>18</v>
      </c>
      <c r="N12173" t="s">
        <v>8</v>
      </c>
      <c r="O12173" t="s">
        <v>9</v>
      </c>
      <c r="P12173" s="1">
        <v>865</v>
      </c>
      <c r="Q121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74" spans="5:17" x14ac:dyDescent="0.25">
      <c r="E12174">
        <v>4198</v>
      </c>
      <c r="F12174" t="s">
        <v>50</v>
      </c>
      <c r="G12174" t="s">
        <v>45</v>
      </c>
      <c r="H12174" t="s">
        <v>8</v>
      </c>
      <c r="I12174" t="s">
        <v>14</v>
      </c>
      <c r="J12174" s="2">
        <f>SUMIFS(Table3[TimesUsed],Table3[TripChainId],Table2[[#This Row],[TripChainId]])</f>
        <v>0</v>
      </c>
      <c r="L12174" t="s">
        <v>67</v>
      </c>
      <c r="M12174" t="s">
        <v>18</v>
      </c>
      <c r="N12174" t="s">
        <v>8</v>
      </c>
      <c r="O12174" t="s">
        <v>11</v>
      </c>
      <c r="P12174" s="1">
        <v>105</v>
      </c>
      <c r="Q121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75" spans="5:17" x14ac:dyDescent="0.25">
      <c r="E12175">
        <v>4198</v>
      </c>
      <c r="F12175" t="s">
        <v>45</v>
      </c>
      <c r="G12175" t="s">
        <v>48</v>
      </c>
      <c r="H12175" t="s">
        <v>16</v>
      </c>
      <c r="I12175" t="s">
        <v>11</v>
      </c>
      <c r="J12175" s="2">
        <f>SUMIFS(Table3[TimesUsed],Table3[TripChainId],Table2[[#This Row],[TripChainId]])</f>
        <v>0</v>
      </c>
      <c r="L12175" t="s">
        <v>67</v>
      </c>
      <c r="M12175" t="s">
        <v>18</v>
      </c>
      <c r="N12175" t="s">
        <v>8</v>
      </c>
      <c r="O12175" t="s">
        <v>14</v>
      </c>
      <c r="P12175" s="1">
        <v>131</v>
      </c>
      <c r="Q121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76" spans="5:17" x14ac:dyDescent="0.25">
      <c r="E12176">
        <v>4198</v>
      </c>
      <c r="F12176" t="s">
        <v>48</v>
      </c>
      <c r="G12176" t="s">
        <v>50</v>
      </c>
      <c r="H12176" t="s">
        <v>10</v>
      </c>
      <c r="I12176" t="s">
        <v>11</v>
      </c>
      <c r="J12176" s="2">
        <f>SUMIFS(Table3[TimesUsed],Table3[TripChainId],Table2[[#This Row],[TripChainId]])</f>
        <v>0</v>
      </c>
      <c r="L12176" t="s">
        <v>67</v>
      </c>
      <c r="M12176" t="s">
        <v>18</v>
      </c>
      <c r="N12176" t="s">
        <v>8</v>
      </c>
      <c r="O12176" t="s">
        <v>12</v>
      </c>
      <c r="P12176" s="1">
        <v>130</v>
      </c>
      <c r="Q121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77" spans="5:17" x14ac:dyDescent="0.25">
      <c r="E12177">
        <v>4199</v>
      </c>
      <c r="F12177" t="s">
        <v>50</v>
      </c>
      <c r="G12177" t="s">
        <v>45</v>
      </c>
      <c r="H12177" t="s">
        <v>8</v>
      </c>
      <c r="I12177" t="s">
        <v>14</v>
      </c>
      <c r="J12177" s="2">
        <f>SUMIFS(Table3[TimesUsed],Table3[TripChainId],Table2[[#This Row],[TripChainId]])</f>
        <v>0</v>
      </c>
      <c r="L12177" t="s">
        <v>67</v>
      </c>
      <c r="M12177" t="s">
        <v>18</v>
      </c>
      <c r="N12177" t="s">
        <v>8</v>
      </c>
      <c r="O12177" t="s">
        <v>13</v>
      </c>
      <c r="P12177" s="1">
        <v>33</v>
      </c>
      <c r="Q121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78" spans="5:17" x14ac:dyDescent="0.25">
      <c r="E12178">
        <v>4199</v>
      </c>
      <c r="F12178" t="s">
        <v>45</v>
      </c>
      <c r="G12178" t="s">
        <v>48</v>
      </c>
      <c r="H12178" t="s">
        <v>16</v>
      </c>
      <c r="I12178" t="s">
        <v>11</v>
      </c>
      <c r="J12178" s="2">
        <f>SUMIFS(Table3[TimesUsed],Table3[TripChainId],Table2[[#This Row],[TripChainId]])</f>
        <v>0</v>
      </c>
      <c r="L12178" t="s">
        <v>67</v>
      </c>
      <c r="M12178" t="s">
        <v>18</v>
      </c>
      <c r="N12178" t="s">
        <v>10</v>
      </c>
      <c r="O12178" t="s">
        <v>9</v>
      </c>
      <c r="P12178" s="1">
        <v>34</v>
      </c>
      <c r="Q121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79" spans="5:17" x14ac:dyDescent="0.25">
      <c r="E12179">
        <v>4199</v>
      </c>
      <c r="F12179" t="s">
        <v>48</v>
      </c>
      <c r="G12179" t="s">
        <v>50</v>
      </c>
      <c r="H12179" t="s">
        <v>10</v>
      </c>
      <c r="I12179" t="s">
        <v>12</v>
      </c>
      <c r="J12179" s="2">
        <f>SUMIFS(Table3[TimesUsed],Table3[TripChainId],Table2[[#This Row],[TripChainId]])</f>
        <v>0</v>
      </c>
      <c r="L12179" t="s">
        <v>67</v>
      </c>
      <c r="M12179" t="s">
        <v>18</v>
      </c>
      <c r="N12179" t="s">
        <v>10</v>
      </c>
      <c r="O12179" t="s">
        <v>11</v>
      </c>
      <c r="P12179" s="1">
        <v>92</v>
      </c>
      <c r="Q121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80" spans="5:17" x14ac:dyDescent="0.25">
      <c r="E12180">
        <v>4200</v>
      </c>
      <c r="F12180" t="s">
        <v>50</v>
      </c>
      <c r="G12180" t="s">
        <v>45</v>
      </c>
      <c r="H12180" t="s">
        <v>8</v>
      </c>
      <c r="I12180" t="s">
        <v>11</v>
      </c>
      <c r="J12180" s="2">
        <f>SUMIFS(Table3[TimesUsed],Table3[TripChainId],Table2[[#This Row],[TripChainId]])</f>
        <v>0</v>
      </c>
      <c r="L12180" t="s">
        <v>67</v>
      </c>
      <c r="M12180" t="s">
        <v>18</v>
      </c>
      <c r="N12180" t="s">
        <v>10</v>
      </c>
      <c r="O12180" t="s">
        <v>14</v>
      </c>
      <c r="P12180" s="1">
        <v>71</v>
      </c>
      <c r="Q121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81" spans="5:17" x14ac:dyDescent="0.25">
      <c r="E12181">
        <v>4200</v>
      </c>
      <c r="F12181" t="s">
        <v>45</v>
      </c>
      <c r="G12181" t="s">
        <v>50</v>
      </c>
      <c r="H12181" t="s">
        <v>10</v>
      </c>
      <c r="I12181" t="s">
        <v>11</v>
      </c>
      <c r="J12181" s="2">
        <f>SUMIFS(Table3[TimesUsed],Table3[TripChainId],Table2[[#This Row],[TripChainId]])</f>
        <v>0</v>
      </c>
      <c r="L12181" t="s">
        <v>67</v>
      </c>
      <c r="M12181" t="s">
        <v>18</v>
      </c>
      <c r="N12181" t="s">
        <v>10</v>
      </c>
      <c r="O12181" t="s">
        <v>12</v>
      </c>
      <c r="P12181" s="1">
        <v>71</v>
      </c>
      <c r="Q121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82" spans="5:17" x14ac:dyDescent="0.25">
      <c r="E12182">
        <v>4201</v>
      </c>
      <c r="F12182" t="s">
        <v>50</v>
      </c>
      <c r="G12182" t="s">
        <v>45</v>
      </c>
      <c r="H12182" t="s">
        <v>8</v>
      </c>
      <c r="I12182" t="s">
        <v>11</v>
      </c>
      <c r="J12182" s="2">
        <f>SUMIFS(Table3[TimesUsed],Table3[TripChainId],Table2[[#This Row],[TripChainId]])</f>
        <v>0</v>
      </c>
      <c r="L12182" t="s">
        <v>67</v>
      </c>
      <c r="M12182" t="s">
        <v>18</v>
      </c>
      <c r="N12182" t="s">
        <v>10</v>
      </c>
      <c r="O12182" t="s">
        <v>13</v>
      </c>
      <c r="P12182" s="1">
        <v>214</v>
      </c>
      <c r="Q121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83" spans="5:17" x14ac:dyDescent="0.25">
      <c r="E12183">
        <v>4201</v>
      </c>
      <c r="F12183" t="s">
        <v>45</v>
      </c>
      <c r="G12183" t="s">
        <v>50</v>
      </c>
      <c r="H12183" t="s">
        <v>10</v>
      </c>
      <c r="I12183" t="s">
        <v>12</v>
      </c>
      <c r="J12183" s="2">
        <f>SUMIFS(Table3[TimesUsed],Table3[TripChainId],Table2[[#This Row],[TripChainId]])</f>
        <v>0</v>
      </c>
      <c r="L12183" t="s">
        <v>67</v>
      </c>
      <c r="M12183" t="s">
        <v>18</v>
      </c>
      <c r="N12183" t="s">
        <v>16</v>
      </c>
      <c r="O12183" t="s">
        <v>9</v>
      </c>
      <c r="P12183" s="1">
        <v>405</v>
      </c>
      <c r="Q121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84" spans="5:17" x14ac:dyDescent="0.25">
      <c r="E12184">
        <v>4202</v>
      </c>
      <c r="F12184" t="s">
        <v>50</v>
      </c>
      <c r="G12184" t="s">
        <v>45</v>
      </c>
      <c r="H12184" t="s">
        <v>8</v>
      </c>
      <c r="I12184" t="s">
        <v>14</v>
      </c>
      <c r="J12184" s="2">
        <f>SUMIFS(Table3[TimesUsed],Table3[TripChainId],Table2[[#This Row],[TripChainId]])</f>
        <v>0</v>
      </c>
      <c r="L12184" t="s">
        <v>67</v>
      </c>
      <c r="M12184" t="s">
        <v>18</v>
      </c>
      <c r="N12184" t="s">
        <v>16</v>
      </c>
      <c r="O12184" t="s">
        <v>11</v>
      </c>
      <c r="P12184" s="1">
        <v>581</v>
      </c>
      <c r="Q121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85" spans="5:17" x14ac:dyDescent="0.25">
      <c r="E12185">
        <v>4202</v>
      </c>
      <c r="F12185" t="s">
        <v>45</v>
      </c>
      <c r="G12185" t="s">
        <v>50</v>
      </c>
      <c r="H12185" t="s">
        <v>10</v>
      </c>
      <c r="I12185" t="s">
        <v>11</v>
      </c>
      <c r="J12185" s="2">
        <f>SUMIFS(Table3[TimesUsed],Table3[TripChainId],Table2[[#This Row],[TripChainId]])</f>
        <v>0</v>
      </c>
      <c r="L12185" t="s">
        <v>67</v>
      </c>
      <c r="M12185" t="s">
        <v>18</v>
      </c>
      <c r="N12185" t="s">
        <v>16</v>
      </c>
      <c r="O12185" t="s">
        <v>14</v>
      </c>
      <c r="P12185" s="1">
        <v>215</v>
      </c>
      <c r="Q121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86" spans="5:17" x14ac:dyDescent="0.25">
      <c r="E12186">
        <v>4203</v>
      </c>
      <c r="F12186" t="s">
        <v>50</v>
      </c>
      <c r="G12186" t="s">
        <v>45</v>
      </c>
      <c r="H12186" t="s">
        <v>8</v>
      </c>
      <c r="I12186" t="s">
        <v>14</v>
      </c>
      <c r="J12186" s="2">
        <f>SUMIFS(Table3[TimesUsed],Table3[TripChainId],Table2[[#This Row],[TripChainId]])</f>
        <v>0</v>
      </c>
      <c r="L12186" t="s">
        <v>67</v>
      </c>
      <c r="M12186" t="s">
        <v>18</v>
      </c>
      <c r="N12186" t="s">
        <v>16</v>
      </c>
      <c r="O12186" t="s">
        <v>12</v>
      </c>
      <c r="P12186" s="1">
        <v>215</v>
      </c>
      <c r="Q121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87" spans="5:17" x14ac:dyDescent="0.25">
      <c r="E12187">
        <v>4203</v>
      </c>
      <c r="F12187" t="s">
        <v>45</v>
      </c>
      <c r="G12187" t="s">
        <v>50</v>
      </c>
      <c r="H12187" t="s">
        <v>10</v>
      </c>
      <c r="I12187" t="s">
        <v>14</v>
      </c>
      <c r="J12187" s="2">
        <f>SUMIFS(Table3[TimesUsed],Table3[TripChainId],Table2[[#This Row],[TripChainId]])</f>
        <v>0</v>
      </c>
      <c r="L12187" t="s">
        <v>67</v>
      </c>
      <c r="M12187" t="s">
        <v>18</v>
      </c>
      <c r="N12187" t="s">
        <v>16</v>
      </c>
      <c r="O12187" t="s">
        <v>13</v>
      </c>
      <c r="P12187" s="1">
        <v>352</v>
      </c>
      <c r="Q121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88" spans="5:17" x14ac:dyDescent="0.25">
      <c r="E12188">
        <v>4204</v>
      </c>
      <c r="F12188" t="s">
        <v>50</v>
      </c>
      <c r="G12188" t="s">
        <v>45</v>
      </c>
      <c r="H12188" t="s">
        <v>8</v>
      </c>
      <c r="I12188" t="s">
        <v>14</v>
      </c>
      <c r="J12188" s="2">
        <f>SUMIFS(Table3[TimesUsed],Table3[TripChainId],Table2[[#This Row],[TripChainId]])</f>
        <v>0</v>
      </c>
      <c r="L12188" t="s">
        <v>67</v>
      </c>
      <c r="M12188" t="s">
        <v>78</v>
      </c>
      <c r="N12188" t="s">
        <v>8</v>
      </c>
      <c r="O12188" t="s">
        <v>9</v>
      </c>
      <c r="P12188" s="1">
        <v>202</v>
      </c>
      <c r="Q121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89" spans="5:17" x14ac:dyDescent="0.25">
      <c r="E12189">
        <v>4204</v>
      </c>
      <c r="F12189" t="s">
        <v>45</v>
      </c>
      <c r="G12189" t="s">
        <v>50</v>
      </c>
      <c r="H12189" t="s">
        <v>10</v>
      </c>
      <c r="I12189" t="s">
        <v>12</v>
      </c>
      <c r="J12189" s="2">
        <f>SUMIFS(Table3[TimesUsed],Table3[TripChainId],Table2[[#This Row],[TripChainId]])</f>
        <v>0</v>
      </c>
      <c r="L12189" t="s">
        <v>67</v>
      </c>
      <c r="M12189" t="s">
        <v>78</v>
      </c>
      <c r="N12189" t="s">
        <v>8</v>
      </c>
      <c r="O12189" t="s">
        <v>11</v>
      </c>
      <c r="P12189" s="1">
        <v>77</v>
      </c>
      <c r="Q121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90" spans="5:17" x14ac:dyDescent="0.25">
      <c r="E12190">
        <v>4205</v>
      </c>
      <c r="F12190" t="s">
        <v>50</v>
      </c>
      <c r="G12190" t="s">
        <v>45</v>
      </c>
      <c r="H12190" t="s">
        <v>8</v>
      </c>
      <c r="I12190" t="s">
        <v>12</v>
      </c>
      <c r="J12190" s="2">
        <f>SUMIFS(Table3[TimesUsed],Table3[TripChainId],Table2[[#This Row],[TripChainId]])</f>
        <v>0</v>
      </c>
      <c r="L12190" t="s">
        <v>67</v>
      </c>
      <c r="M12190" t="s">
        <v>78</v>
      </c>
      <c r="N12190" t="s">
        <v>8</v>
      </c>
      <c r="O12190" t="s">
        <v>14</v>
      </c>
      <c r="P12190" s="1">
        <v>69</v>
      </c>
      <c r="Q121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91" spans="5:17" x14ac:dyDescent="0.25">
      <c r="E12191">
        <v>4205</v>
      </c>
      <c r="F12191" t="s">
        <v>45</v>
      </c>
      <c r="G12191" t="s">
        <v>50</v>
      </c>
      <c r="H12191" t="s">
        <v>10</v>
      </c>
      <c r="I12191" t="s">
        <v>12</v>
      </c>
      <c r="J12191" s="2">
        <f>SUMIFS(Table3[TimesUsed],Table3[TripChainId],Table2[[#This Row],[TripChainId]])</f>
        <v>0</v>
      </c>
      <c r="L12191" t="s">
        <v>67</v>
      </c>
      <c r="M12191" t="s">
        <v>78</v>
      </c>
      <c r="N12191" t="s">
        <v>8</v>
      </c>
      <c r="O12191" t="s">
        <v>12</v>
      </c>
      <c r="P12191" s="1">
        <v>68</v>
      </c>
      <c r="Q121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92" spans="5:17" x14ac:dyDescent="0.25">
      <c r="E12192">
        <v>4206</v>
      </c>
      <c r="F12192" t="s">
        <v>50</v>
      </c>
      <c r="G12192" t="s">
        <v>45</v>
      </c>
      <c r="H12192" t="s">
        <v>8</v>
      </c>
      <c r="I12192" t="s">
        <v>11</v>
      </c>
      <c r="J12192" s="2">
        <f>SUMIFS(Table3[TimesUsed],Table3[TripChainId],Table2[[#This Row],[TripChainId]])</f>
        <v>28</v>
      </c>
      <c r="L12192" t="s">
        <v>67</v>
      </c>
      <c r="M12192" t="s">
        <v>78</v>
      </c>
      <c r="N12192" t="s">
        <v>8</v>
      </c>
      <c r="O12192" t="s">
        <v>13</v>
      </c>
      <c r="P12192" s="1">
        <v>34</v>
      </c>
      <c r="Q121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93" spans="5:17" x14ac:dyDescent="0.25">
      <c r="E12193">
        <v>4206</v>
      </c>
      <c r="F12193" t="s">
        <v>45</v>
      </c>
      <c r="G12193" t="s">
        <v>23</v>
      </c>
      <c r="H12193" t="s">
        <v>16</v>
      </c>
      <c r="I12193" t="s">
        <v>11</v>
      </c>
      <c r="J12193" s="2">
        <f>SUMIFS(Table3[TimesUsed],Table3[TripChainId],Table2[[#This Row],[TripChainId]])</f>
        <v>28</v>
      </c>
      <c r="L12193" t="s">
        <v>67</v>
      </c>
      <c r="M12193" t="s">
        <v>78</v>
      </c>
      <c r="N12193" t="s">
        <v>10</v>
      </c>
      <c r="O12193" t="s">
        <v>9</v>
      </c>
      <c r="P12193" s="1">
        <v>25</v>
      </c>
      <c r="Q121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94" spans="5:17" x14ac:dyDescent="0.25">
      <c r="E12194">
        <v>4206</v>
      </c>
      <c r="F12194" t="s">
        <v>23</v>
      </c>
      <c r="G12194" t="s">
        <v>50</v>
      </c>
      <c r="H12194" t="s">
        <v>10</v>
      </c>
      <c r="I12194" t="s">
        <v>11</v>
      </c>
      <c r="J12194" s="2">
        <f>SUMIFS(Table3[TimesUsed],Table3[TripChainId],Table2[[#This Row],[TripChainId]])</f>
        <v>28</v>
      </c>
      <c r="L12194" t="s">
        <v>67</v>
      </c>
      <c r="M12194" t="s">
        <v>78</v>
      </c>
      <c r="N12194" t="s">
        <v>10</v>
      </c>
      <c r="O12194" t="s">
        <v>11</v>
      </c>
      <c r="P12194" s="1">
        <v>146</v>
      </c>
      <c r="Q121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95" spans="5:17" x14ac:dyDescent="0.25">
      <c r="E12195">
        <v>4207</v>
      </c>
      <c r="F12195" t="s">
        <v>50</v>
      </c>
      <c r="G12195" t="s">
        <v>45</v>
      </c>
      <c r="H12195" t="s">
        <v>8</v>
      </c>
      <c r="I12195" t="s">
        <v>11</v>
      </c>
      <c r="J12195" s="2">
        <f>SUMIFS(Table3[TimesUsed],Table3[TripChainId],Table2[[#This Row],[TripChainId]])</f>
        <v>0</v>
      </c>
      <c r="L12195" t="s">
        <v>67</v>
      </c>
      <c r="M12195" t="s">
        <v>78</v>
      </c>
      <c r="N12195" t="s">
        <v>10</v>
      </c>
      <c r="O12195" t="s">
        <v>14</v>
      </c>
      <c r="P12195" s="1">
        <v>67</v>
      </c>
      <c r="Q121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96" spans="5:17" x14ac:dyDescent="0.25">
      <c r="E12196">
        <v>4207</v>
      </c>
      <c r="F12196" t="s">
        <v>45</v>
      </c>
      <c r="G12196" t="s">
        <v>23</v>
      </c>
      <c r="H12196" t="s">
        <v>16</v>
      </c>
      <c r="I12196" t="s">
        <v>11</v>
      </c>
      <c r="J12196" s="2">
        <f>SUMIFS(Table3[TimesUsed],Table3[TripChainId],Table2[[#This Row],[TripChainId]])</f>
        <v>0</v>
      </c>
      <c r="L12196" t="s">
        <v>67</v>
      </c>
      <c r="M12196" t="s">
        <v>78</v>
      </c>
      <c r="N12196" t="s">
        <v>10</v>
      </c>
      <c r="O12196" t="s">
        <v>12</v>
      </c>
      <c r="P12196" s="1">
        <v>66</v>
      </c>
      <c r="Q121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97" spans="5:17" x14ac:dyDescent="0.25">
      <c r="E12197">
        <v>4207</v>
      </c>
      <c r="F12197" t="s">
        <v>23</v>
      </c>
      <c r="G12197" t="s">
        <v>50</v>
      </c>
      <c r="H12197" t="s">
        <v>10</v>
      </c>
      <c r="I12197" t="s">
        <v>12</v>
      </c>
      <c r="J12197" s="2">
        <f>SUMIFS(Table3[TimesUsed],Table3[TripChainId],Table2[[#This Row],[TripChainId]])</f>
        <v>0</v>
      </c>
      <c r="L12197" t="s">
        <v>67</v>
      </c>
      <c r="M12197" t="s">
        <v>78</v>
      </c>
      <c r="N12197" t="s">
        <v>10</v>
      </c>
      <c r="O12197" t="s">
        <v>13</v>
      </c>
      <c r="P12197" s="1">
        <v>256</v>
      </c>
      <c r="Q121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98" spans="5:17" x14ac:dyDescent="0.25">
      <c r="E12198">
        <v>4208</v>
      </c>
      <c r="F12198" t="s">
        <v>50</v>
      </c>
      <c r="G12198" t="s">
        <v>45</v>
      </c>
      <c r="H12198" t="s">
        <v>8</v>
      </c>
      <c r="I12198" t="s">
        <v>11</v>
      </c>
      <c r="J12198" s="2">
        <f>SUMIFS(Table3[TimesUsed],Table3[TripChainId],Table2[[#This Row],[TripChainId]])</f>
        <v>0</v>
      </c>
      <c r="L12198" t="s">
        <v>67</v>
      </c>
      <c r="M12198" t="s">
        <v>78</v>
      </c>
      <c r="N12198" t="s">
        <v>16</v>
      </c>
      <c r="O12198" t="s">
        <v>9</v>
      </c>
      <c r="P12198" s="1">
        <v>234</v>
      </c>
      <c r="Q121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199" spans="5:17" x14ac:dyDescent="0.25">
      <c r="E12199">
        <v>4208</v>
      </c>
      <c r="F12199" t="s">
        <v>45</v>
      </c>
      <c r="G12199" t="s">
        <v>23</v>
      </c>
      <c r="H12199" t="s">
        <v>16</v>
      </c>
      <c r="I12199" t="s">
        <v>11</v>
      </c>
      <c r="J12199" s="2">
        <f>SUMIFS(Table3[TimesUsed],Table3[TripChainId],Table2[[#This Row],[TripChainId]])</f>
        <v>0</v>
      </c>
      <c r="L12199" t="s">
        <v>67</v>
      </c>
      <c r="M12199" t="s">
        <v>78</v>
      </c>
      <c r="N12199" t="s">
        <v>16</v>
      </c>
      <c r="O12199" t="s">
        <v>11</v>
      </c>
      <c r="P12199" s="1">
        <v>595</v>
      </c>
      <c r="Q121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00" spans="5:17" x14ac:dyDescent="0.25">
      <c r="E12200">
        <v>4208</v>
      </c>
      <c r="F12200" t="s">
        <v>23</v>
      </c>
      <c r="G12200" t="s">
        <v>50</v>
      </c>
      <c r="H12200" t="s">
        <v>10</v>
      </c>
      <c r="I12200" t="s">
        <v>13</v>
      </c>
      <c r="J12200" s="2">
        <f>SUMIFS(Table3[TimesUsed],Table3[TripChainId],Table2[[#This Row],[TripChainId]])</f>
        <v>0</v>
      </c>
      <c r="L12200" t="s">
        <v>67</v>
      </c>
      <c r="M12200" t="s">
        <v>78</v>
      </c>
      <c r="N12200" t="s">
        <v>16</v>
      </c>
      <c r="O12200" t="s">
        <v>14</v>
      </c>
      <c r="P12200" s="1">
        <v>199</v>
      </c>
      <c r="Q122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01" spans="5:17" x14ac:dyDescent="0.25">
      <c r="E12201">
        <v>4209</v>
      </c>
      <c r="F12201" t="s">
        <v>50</v>
      </c>
      <c r="G12201" t="s">
        <v>45</v>
      </c>
      <c r="H12201" t="s">
        <v>8</v>
      </c>
      <c r="I12201" t="s">
        <v>11</v>
      </c>
      <c r="J12201" s="2">
        <f>SUMIFS(Table3[TimesUsed],Table3[TripChainId],Table2[[#This Row],[TripChainId]])</f>
        <v>0</v>
      </c>
      <c r="L12201" t="s">
        <v>67</v>
      </c>
      <c r="M12201" t="s">
        <v>78</v>
      </c>
      <c r="N12201" t="s">
        <v>16</v>
      </c>
      <c r="O12201" t="s">
        <v>12</v>
      </c>
      <c r="P12201" s="1">
        <v>199</v>
      </c>
      <c r="Q122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02" spans="5:17" x14ac:dyDescent="0.25">
      <c r="E12202">
        <v>4209</v>
      </c>
      <c r="F12202" t="s">
        <v>45</v>
      </c>
      <c r="G12202" t="s">
        <v>23</v>
      </c>
      <c r="H12202" t="s">
        <v>16</v>
      </c>
      <c r="I12202" t="s">
        <v>12</v>
      </c>
      <c r="J12202" s="2">
        <f>SUMIFS(Table3[TimesUsed],Table3[TripChainId],Table2[[#This Row],[TripChainId]])</f>
        <v>0</v>
      </c>
      <c r="L12202" t="s">
        <v>67</v>
      </c>
      <c r="M12202" t="s">
        <v>78</v>
      </c>
      <c r="N12202" t="s">
        <v>16</v>
      </c>
      <c r="O12202" t="s">
        <v>13</v>
      </c>
      <c r="P12202" s="1">
        <v>319</v>
      </c>
      <c r="Q122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03" spans="5:17" x14ac:dyDescent="0.25">
      <c r="E12203">
        <v>4209</v>
      </c>
      <c r="F12203" t="s">
        <v>23</v>
      </c>
      <c r="G12203" t="s">
        <v>50</v>
      </c>
      <c r="H12203" t="s">
        <v>10</v>
      </c>
      <c r="I12203" t="s">
        <v>12</v>
      </c>
      <c r="J12203" s="2">
        <f>SUMIFS(Table3[TimesUsed],Table3[TripChainId],Table2[[#This Row],[TripChainId]])</f>
        <v>0</v>
      </c>
      <c r="L12203" t="s">
        <v>67</v>
      </c>
      <c r="M12203" t="s">
        <v>19</v>
      </c>
      <c r="N12203" t="s">
        <v>8</v>
      </c>
      <c r="O12203" t="s">
        <v>9</v>
      </c>
      <c r="P12203" s="1">
        <v>1336</v>
      </c>
      <c r="Q122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04" spans="5:17" x14ac:dyDescent="0.25">
      <c r="E12204">
        <v>4210</v>
      </c>
      <c r="F12204" t="s">
        <v>50</v>
      </c>
      <c r="G12204" t="s">
        <v>45</v>
      </c>
      <c r="H12204" t="s">
        <v>8</v>
      </c>
      <c r="I12204" t="s">
        <v>11</v>
      </c>
      <c r="J12204" s="2">
        <f>SUMIFS(Table3[TimesUsed],Table3[TripChainId],Table2[[#This Row],[TripChainId]])</f>
        <v>0</v>
      </c>
      <c r="L12204" t="s">
        <v>67</v>
      </c>
      <c r="M12204" t="s">
        <v>19</v>
      </c>
      <c r="N12204" t="s">
        <v>8</v>
      </c>
      <c r="O12204" t="s">
        <v>11</v>
      </c>
      <c r="P12204" s="1">
        <v>110</v>
      </c>
      <c r="Q122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05" spans="5:17" x14ac:dyDescent="0.25">
      <c r="E12205">
        <v>4210</v>
      </c>
      <c r="F12205" t="s">
        <v>45</v>
      </c>
      <c r="G12205" t="s">
        <v>23</v>
      </c>
      <c r="H12205" t="s">
        <v>16</v>
      </c>
      <c r="I12205" t="s">
        <v>13</v>
      </c>
      <c r="J12205" s="2">
        <f>SUMIFS(Table3[TimesUsed],Table3[TripChainId],Table2[[#This Row],[TripChainId]])</f>
        <v>0</v>
      </c>
      <c r="L12205" t="s">
        <v>67</v>
      </c>
      <c r="M12205" t="s">
        <v>19</v>
      </c>
      <c r="N12205" t="s">
        <v>8</v>
      </c>
      <c r="O12205" t="s">
        <v>14</v>
      </c>
      <c r="P12205" s="1">
        <v>317</v>
      </c>
      <c r="Q122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06" spans="5:17" x14ac:dyDescent="0.25">
      <c r="E12206">
        <v>4210</v>
      </c>
      <c r="F12206" t="s">
        <v>23</v>
      </c>
      <c r="G12206" t="s">
        <v>50</v>
      </c>
      <c r="H12206" t="s">
        <v>10</v>
      </c>
      <c r="I12206" t="s">
        <v>12</v>
      </c>
      <c r="J12206" s="2">
        <f>SUMIFS(Table3[TimesUsed],Table3[TripChainId],Table2[[#This Row],[TripChainId]])</f>
        <v>0</v>
      </c>
      <c r="L12206" t="s">
        <v>67</v>
      </c>
      <c r="M12206" t="s">
        <v>19</v>
      </c>
      <c r="N12206" t="s">
        <v>8</v>
      </c>
      <c r="O12206" t="s">
        <v>12</v>
      </c>
      <c r="P12206" s="1">
        <v>316</v>
      </c>
      <c r="Q122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07" spans="5:17" x14ac:dyDescent="0.25">
      <c r="E12207">
        <v>4211</v>
      </c>
      <c r="F12207" t="s">
        <v>50</v>
      </c>
      <c r="G12207" t="s">
        <v>45</v>
      </c>
      <c r="H12207" t="s">
        <v>8</v>
      </c>
      <c r="I12207" t="s">
        <v>11</v>
      </c>
      <c r="J12207" s="2">
        <f>SUMIFS(Table3[TimesUsed],Table3[TripChainId],Table2[[#This Row],[TripChainId]])</f>
        <v>0</v>
      </c>
      <c r="L12207" t="s">
        <v>67</v>
      </c>
      <c r="M12207" t="s">
        <v>19</v>
      </c>
      <c r="N12207" t="s">
        <v>8</v>
      </c>
      <c r="O12207" t="s">
        <v>13</v>
      </c>
      <c r="P12207" s="1">
        <v>21</v>
      </c>
      <c r="Q122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08" spans="5:17" x14ac:dyDescent="0.25">
      <c r="E12208">
        <v>4211</v>
      </c>
      <c r="F12208" t="s">
        <v>45</v>
      </c>
      <c r="G12208" t="s">
        <v>23</v>
      </c>
      <c r="H12208" t="s">
        <v>16</v>
      </c>
      <c r="I12208" t="s">
        <v>13</v>
      </c>
      <c r="J12208" s="2">
        <f>SUMIFS(Table3[TimesUsed],Table3[TripChainId],Table2[[#This Row],[TripChainId]])</f>
        <v>0</v>
      </c>
      <c r="L12208" t="s">
        <v>67</v>
      </c>
      <c r="M12208" t="s">
        <v>19</v>
      </c>
      <c r="N12208" t="s">
        <v>10</v>
      </c>
      <c r="O12208" t="s">
        <v>9</v>
      </c>
      <c r="P12208" s="1">
        <v>32</v>
      </c>
      <c r="Q122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09" spans="5:17" x14ac:dyDescent="0.25">
      <c r="E12209">
        <v>4211</v>
      </c>
      <c r="F12209" t="s">
        <v>23</v>
      </c>
      <c r="G12209" t="s">
        <v>50</v>
      </c>
      <c r="H12209" t="s">
        <v>10</v>
      </c>
      <c r="I12209" t="s">
        <v>13</v>
      </c>
      <c r="J12209" s="2">
        <f>SUMIFS(Table3[TimesUsed],Table3[TripChainId],Table2[[#This Row],[TripChainId]])</f>
        <v>0</v>
      </c>
      <c r="L12209" t="s">
        <v>67</v>
      </c>
      <c r="M12209" t="s">
        <v>19</v>
      </c>
      <c r="N12209" t="s">
        <v>10</v>
      </c>
      <c r="O12209" t="s">
        <v>11</v>
      </c>
      <c r="P12209" s="1">
        <v>42</v>
      </c>
      <c r="Q122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10" spans="5:17" x14ac:dyDescent="0.25">
      <c r="E12210">
        <v>4212</v>
      </c>
      <c r="F12210" t="s">
        <v>50</v>
      </c>
      <c r="G12210" t="s">
        <v>45</v>
      </c>
      <c r="H12210" t="s">
        <v>8</v>
      </c>
      <c r="I12210" t="s">
        <v>14</v>
      </c>
      <c r="J12210" s="2">
        <f>SUMIFS(Table3[TimesUsed],Table3[TripChainId],Table2[[#This Row],[TripChainId]])</f>
        <v>0</v>
      </c>
      <c r="L12210" t="s">
        <v>67</v>
      </c>
      <c r="M12210" t="s">
        <v>19</v>
      </c>
      <c r="N12210" t="s">
        <v>10</v>
      </c>
      <c r="O12210" t="s">
        <v>14</v>
      </c>
      <c r="P12210" s="1">
        <v>27</v>
      </c>
      <c r="Q122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11" spans="5:17" x14ac:dyDescent="0.25">
      <c r="E12211">
        <v>4212</v>
      </c>
      <c r="F12211" t="s">
        <v>45</v>
      </c>
      <c r="G12211" t="s">
        <v>23</v>
      </c>
      <c r="H12211" t="s">
        <v>16</v>
      </c>
      <c r="I12211" t="s">
        <v>9</v>
      </c>
      <c r="J12211" s="2">
        <f>SUMIFS(Table3[TimesUsed],Table3[TripChainId],Table2[[#This Row],[TripChainId]])</f>
        <v>0</v>
      </c>
      <c r="L12211" t="s">
        <v>67</v>
      </c>
      <c r="M12211" t="s">
        <v>19</v>
      </c>
      <c r="N12211" t="s">
        <v>10</v>
      </c>
      <c r="O12211" t="s">
        <v>12</v>
      </c>
      <c r="P12211" s="1">
        <v>26</v>
      </c>
      <c r="Q122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12" spans="5:17" x14ac:dyDescent="0.25">
      <c r="E12212">
        <v>4212</v>
      </c>
      <c r="F12212" t="s">
        <v>23</v>
      </c>
      <c r="G12212" t="s">
        <v>50</v>
      </c>
      <c r="H12212" t="s">
        <v>10</v>
      </c>
      <c r="I12212" t="s">
        <v>9</v>
      </c>
      <c r="J12212" s="2">
        <f>SUMIFS(Table3[TimesUsed],Table3[TripChainId],Table2[[#This Row],[TripChainId]])</f>
        <v>0</v>
      </c>
      <c r="L12212" t="s">
        <v>67</v>
      </c>
      <c r="M12212" t="s">
        <v>19</v>
      </c>
      <c r="N12212" t="s">
        <v>10</v>
      </c>
      <c r="O12212" t="s">
        <v>13</v>
      </c>
      <c r="P12212" s="1">
        <v>53</v>
      </c>
      <c r="Q122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13" spans="5:17" x14ac:dyDescent="0.25">
      <c r="E12213">
        <v>4213</v>
      </c>
      <c r="F12213" t="s">
        <v>50</v>
      </c>
      <c r="G12213" t="s">
        <v>45</v>
      </c>
      <c r="H12213" t="s">
        <v>8</v>
      </c>
      <c r="I12213" t="s">
        <v>14</v>
      </c>
      <c r="J12213" s="2">
        <f>SUMIFS(Table3[TimesUsed],Table3[TripChainId],Table2[[#This Row],[TripChainId]])</f>
        <v>0</v>
      </c>
      <c r="L12213" t="s">
        <v>67</v>
      </c>
      <c r="M12213" t="s">
        <v>19</v>
      </c>
      <c r="N12213" t="s">
        <v>16</v>
      </c>
      <c r="O12213" t="s">
        <v>9</v>
      </c>
      <c r="P12213" s="1">
        <v>429</v>
      </c>
      <c r="Q122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14" spans="5:17" x14ac:dyDescent="0.25">
      <c r="E12214">
        <v>4213</v>
      </c>
      <c r="F12214" t="s">
        <v>45</v>
      </c>
      <c r="G12214" t="s">
        <v>23</v>
      </c>
      <c r="H12214" t="s">
        <v>16</v>
      </c>
      <c r="I12214" t="s">
        <v>9</v>
      </c>
      <c r="J12214" s="2">
        <f>SUMIFS(Table3[TimesUsed],Table3[TripChainId],Table2[[#This Row],[TripChainId]])</f>
        <v>0</v>
      </c>
      <c r="L12214" t="s">
        <v>67</v>
      </c>
      <c r="M12214" t="s">
        <v>19</v>
      </c>
      <c r="N12214" t="s">
        <v>16</v>
      </c>
      <c r="O12214" t="s">
        <v>11</v>
      </c>
      <c r="P12214" s="1">
        <v>319</v>
      </c>
      <c r="Q122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15" spans="5:17" x14ac:dyDescent="0.25">
      <c r="E12215">
        <v>4213</v>
      </c>
      <c r="F12215" t="s">
        <v>23</v>
      </c>
      <c r="G12215" t="s">
        <v>50</v>
      </c>
      <c r="H12215" t="s">
        <v>10</v>
      </c>
      <c r="I12215" t="s">
        <v>11</v>
      </c>
      <c r="J12215" s="2">
        <f>SUMIFS(Table3[TimesUsed],Table3[TripChainId],Table2[[#This Row],[TripChainId]])</f>
        <v>0</v>
      </c>
      <c r="L12215" t="s">
        <v>67</v>
      </c>
      <c r="M12215" t="s">
        <v>19</v>
      </c>
      <c r="N12215" t="s">
        <v>16</v>
      </c>
      <c r="O12215" t="s">
        <v>14</v>
      </c>
      <c r="P12215" s="1">
        <v>181</v>
      </c>
      <c r="Q122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16" spans="5:17" x14ac:dyDescent="0.25">
      <c r="E12216">
        <v>4214</v>
      </c>
      <c r="F12216" t="s">
        <v>50</v>
      </c>
      <c r="G12216" t="s">
        <v>45</v>
      </c>
      <c r="H12216" t="s">
        <v>8</v>
      </c>
      <c r="I12216" t="s">
        <v>14</v>
      </c>
      <c r="J12216" s="2">
        <f>SUMIFS(Table3[TimesUsed],Table3[TripChainId],Table2[[#This Row],[TripChainId]])</f>
        <v>0</v>
      </c>
      <c r="L12216" t="s">
        <v>67</v>
      </c>
      <c r="M12216" t="s">
        <v>19</v>
      </c>
      <c r="N12216" t="s">
        <v>16</v>
      </c>
      <c r="O12216" t="s">
        <v>12</v>
      </c>
      <c r="P12216" s="1">
        <v>180</v>
      </c>
      <c r="Q122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17" spans="5:17" x14ac:dyDescent="0.25">
      <c r="E12217">
        <v>4214</v>
      </c>
      <c r="F12217" t="s">
        <v>45</v>
      </c>
      <c r="G12217" t="s">
        <v>23</v>
      </c>
      <c r="H12217" t="s">
        <v>16</v>
      </c>
      <c r="I12217" t="s">
        <v>9</v>
      </c>
      <c r="J12217" s="2">
        <f>SUMIFS(Table3[TimesUsed],Table3[TripChainId],Table2[[#This Row],[TripChainId]])</f>
        <v>0</v>
      </c>
      <c r="L12217" t="s">
        <v>67</v>
      </c>
      <c r="M12217" t="s">
        <v>19</v>
      </c>
      <c r="N12217" t="s">
        <v>16</v>
      </c>
      <c r="O12217" t="s">
        <v>13</v>
      </c>
      <c r="P12217" s="1">
        <v>152</v>
      </c>
      <c r="Q122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18" spans="5:17" x14ac:dyDescent="0.25">
      <c r="E12218">
        <v>4214</v>
      </c>
      <c r="F12218" t="s">
        <v>23</v>
      </c>
      <c r="G12218" t="s">
        <v>50</v>
      </c>
      <c r="H12218" t="s">
        <v>10</v>
      </c>
      <c r="I12218" t="s">
        <v>12</v>
      </c>
      <c r="J12218" s="2">
        <f>SUMIFS(Table3[TimesUsed],Table3[TripChainId],Table2[[#This Row],[TripChainId]])</f>
        <v>0</v>
      </c>
      <c r="L12218" t="s">
        <v>67</v>
      </c>
      <c r="M12218" t="s">
        <v>65</v>
      </c>
      <c r="N12218" t="s">
        <v>10</v>
      </c>
      <c r="O12218" t="s">
        <v>11</v>
      </c>
      <c r="P12218" s="1">
        <v>36</v>
      </c>
      <c r="Q122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19" spans="5:17" x14ac:dyDescent="0.25">
      <c r="E12219">
        <v>4215</v>
      </c>
      <c r="F12219" t="s">
        <v>50</v>
      </c>
      <c r="G12219" t="s">
        <v>45</v>
      </c>
      <c r="H12219" t="s">
        <v>8</v>
      </c>
      <c r="I12219" t="s">
        <v>14</v>
      </c>
      <c r="J12219" s="2">
        <f>SUMIFS(Table3[TimesUsed],Table3[TripChainId],Table2[[#This Row],[TripChainId]])</f>
        <v>0</v>
      </c>
      <c r="L12219" t="s">
        <v>67</v>
      </c>
      <c r="M12219" t="s">
        <v>65</v>
      </c>
      <c r="N12219" t="s">
        <v>10</v>
      </c>
      <c r="O12219" t="s">
        <v>14</v>
      </c>
      <c r="P12219" s="1">
        <v>27</v>
      </c>
      <c r="Q122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20" spans="5:17" x14ac:dyDescent="0.25">
      <c r="E12220">
        <v>4215</v>
      </c>
      <c r="F12220" t="s">
        <v>45</v>
      </c>
      <c r="G12220" t="s">
        <v>23</v>
      </c>
      <c r="H12220" t="s">
        <v>16</v>
      </c>
      <c r="I12220" t="s">
        <v>9</v>
      </c>
      <c r="J12220" s="2">
        <f>SUMIFS(Table3[TimesUsed],Table3[TripChainId],Table2[[#This Row],[TripChainId]])</f>
        <v>0</v>
      </c>
      <c r="L12220" t="s">
        <v>67</v>
      </c>
      <c r="M12220" t="s">
        <v>65</v>
      </c>
      <c r="N12220" t="s">
        <v>10</v>
      </c>
      <c r="O12220" t="s">
        <v>12</v>
      </c>
      <c r="P12220" s="1">
        <v>27</v>
      </c>
      <c r="Q122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21" spans="5:17" x14ac:dyDescent="0.25">
      <c r="E12221">
        <v>4215</v>
      </c>
      <c r="F12221" t="s">
        <v>23</v>
      </c>
      <c r="G12221" t="s">
        <v>50</v>
      </c>
      <c r="H12221" t="s">
        <v>10</v>
      </c>
      <c r="I12221" t="s">
        <v>13</v>
      </c>
      <c r="J12221" s="2">
        <f>SUMIFS(Table3[TimesUsed],Table3[TripChainId],Table2[[#This Row],[TripChainId]])</f>
        <v>0</v>
      </c>
      <c r="L12221" t="s">
        <v>67</v>
      </c>
      <c r="M12221" t="s">
        <v>65</v>
      </c>
      <c r="N12221" t="s">
        <v>10</v>
      </c>
      <c r="O12221" t="s">
        <v>13</v>
      </c>
      <c r="P12221" s="1">
        <v>105</v>
      </c>
      <c r="Q122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22" spans="5:17" x14ac:dyDescent="0.25">
      <c r="E12222">
        <v>4216</v>
      </c>
      <c r="F12222" t="s">
        <v>50</v>
      </c>
      <c r="G12222" t="s">
        <v>45</v>
      </c>
      <c r="H12222" t="s">
        <v>8</v>
      </c>
      <c r="I12222" t="s">
        <v>14</v>
      </c>
      <c r="J12222" s="2">
        <f>SUMIFS(Table3[TimesUsed],Table3[TripChainId],Table2[[#This Row],[TripChainId]])</f>
        <v>0</v>
      </c>
      <c r="L12222" t="s">
        <v>67</v>
      </c>
      <c r="M12222" t="s">
        <v>65</v>
      </c>
      <c r="N12222" t="s">
        <v>16</v>
      </c>
      <c r="O12222" t="s">
        <v>9</v>
      </c>
      <c r="P12222" s="1">
        <v>29</v>
      </c>
      <c r="Q122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23" spans="5:17" x14ac:dyDescent="0.25">
      <c r="E12223">
        <v>4216</v>
      </c>
      <c r="F12223" t="s">
        <v>45</v>
      </c>
      <c r="G12223" t="s">
        <v>23</v>
      </c>
      <c r="H12223" t="s">
        <v>16</v>
      </c>
      <c r="I12223" t="s">
        <v>11</v>
      </c>
      <c r="J12223" s="2">
        <f>SUMIFS(Table3[TimesUsed],Table3[TripChainId],Table2[[#This Row],[TripChainId]])</f>
        <v>0</v>
      </c>
      <c r="L12223" t="s">
        <v>67</v>
      </c>
      <c r="M12223" t="s">
        <v>65</v>
      </c>
      <c r="N12223" t="s">
        <v>16</v>
      </c>
      <c r="O12223" t="s">
        <v>11</v>
      </c>
      <c r="P12223" s="1">
        <v>85</v>
      </c>
      <c r="Q122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24" spans="5:17" x14ac:dyDescent="0.25">
      <c r="E12224">
        <v>4216</v>
      </c>
      <c r="F12224" t="s">
        <v>23</v>
      </c>
      <c r="G12224" t="s">
        <v>50</v>
      </c>
      <c r="H12224" t="s">
        <v>10</v>
      </c>
      <c r="I12224" t="s">
        <v>11</v>
      </c>
      <c r="J12224" s="2">
        <f>SUMIFS(Table3[TimesUsed],Table3[TripChainId],Table2[[#This Row],[TripChainId]])</f>
        <v>0</v>
      </c>
      <c r="L12224" t="s">
        <v>67</v>
      </c>
      <c r="M12224" t="s">
        <v>65</v>
      </c>
      <c r="N12224" t="s">
        <v>16</v>
      </c>
      <c r="O12224" t="s">
        <v>14</v>
      </c>
      <c r="P12224" s="1">
        <v>33</v>
      </c>
      <c r="Q122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25" spans="5:17" x14ac:dyDescent="0.25">
      <c r="E12225">
        <v>4217</v>
      </c>
      <c r="F12225" t="s">
        <v>50</v>
      </c>
      <c r="G12225" t="s">
        <v>45</v>
      </c>
      <c r="H12225" t="s">
        <v>8</v>
      </c>
      <c r="I12225" t="s">
        <v>14</v>
      </c>
      <c r="J12225" s="2">
        <f>SUMIFS(Table3[TimesUsed],Table3[TripChainId],Table2[[#This Row],[TripChainId]])</f>
        <v>0</v>
      </c>
      <c r="L12225" t="s">
        <v>67</v>
      </c>
      <c r="M12225" t="s">
        <v>65</v>
      </c>
      <c r="N12225" t="s">
        <v>16</v>
      </c>
      <c r="O12225" t="s">
        <v>12</v>
      </c>
      <c r="P12225" s="1">
        <v>32</v>
      </c>
      <c r="Q122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26" spans="5:17" x14ac:dyDescent="0.25">
      <c r="E12226">
        <v>4217</v>
      </c>
      <c r="F12226" t="s">
        <v>45</v>
      </c>
      <c r="G12226" t="s">
        <v>23</v>
      </c>
      <c r="H12226" t="s">
        <v>16</v>
      </c>
      <c r="I12226" t="s">
        <v>11</v>
      </c>
      <c r="J12226" s="2">
        <f>SUMIFS(Table3[TimesUsed],Table3[TripChainId],Table2[[#This Row],[TripChainId]])</f>
        <v>0</v>
      </c>
      <c r="L12226" t="s">
        <v>67</v>
      </c>
      <c r="M12226" t="s">
        <v>65</v>
      </c>
      <c r="N12226" t="s">
        <v>16</v>
      </c>
      <c r="O12226" t="s">
        <v>13</v>
      </c>
      <c r="P12226" s="1">
        <v>73</v>
      </c>
      <c r="Q122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27" spans="5:17" x14ac:dyDescent="0.25">
      <c r="E12227">
        <v>4217</v>
      </c>
      <c r="F12227" t="s">
        <v>23</v>
      </c>
      <c r="G12227" t="s">
        <v>50</v>
      </c>
      <c r="H12227" t="s">
        <v>10</v>
      </c>
      <c r="I12227" t="s">
        <v>12</v>
      </c>
      <c r="J12227" s="2">
        <f>SUMIFS(Table3[TimesUsed],Table3[TripChainId],Table2[[#This Row],[TripChainId]])</f>
        <v>0</v>
      </c>
      <c r="L12227" t="s">
        <v>67</v>
      </c>
      <c r="M12227" t="s">
        <v>20</v>
      </c>
      <c r="N12227" t="s">
        <v>8</v>
      </c>
      <c r="O12227" t="s">
        <v>9</v>
      </c>
      <c r="P12227" s="1">
        <v>3910</v>
      </c>
      <c r="Q122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28" spans="5:17" x14ac:dyDescent="0.25">
      <c r="E12228">
        <v>4218</v>
      </c>
      <c r="F12228" t="s">
        <v>50</v>
      </c>
      <c r="G12228" t="s">
        <v>45</v>
      </c>
      <c r="H12228" t="s">
        <v>8</v>
      </c>
      <c r="I12228" t="s">
        <v>14</v>
      </c>
      <c r="J12228" s="2">
        <f>SUMIFS(Table3[TimesUsed],Table3[TripChainId],Table2[[#This Row],[TripChainId]])</f>
        <v>0</v>
      </c>
      <c r="L12228" t="s">
        <v>67</v>
      </c>
      <c r="M12228" t="s">
        <v>20</v>
      </c>
      <c r="N12228" t="s">
        <v>8</v>
      </c>
      <c r="O12228" t="s">
        <v>11</v>
      </c>
      <c r="P12228" s="1">
        <v>415</v>
      </c>
      <c r="Q122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29" spans="5:17" x14ac:dyDescent="0.25">
      <c r="E12229">
        <v>4218</v>
      </c>
      <c r="F12229" t="s">
        <v>45</v>
      </c>
      <c r="G12229" t="s">
        <v>23</v>
      </c>
      <c r="H12229" t="s">
        <v>16</v>
      </c>
      <c r="I12229" t="s">
        <v>11</v>
      </c>
      <c r="J12229" s="2">
        <f>SUMIFS(Table3[TimesUsed],Table3[TripChainId],Table2[[#This Row],[TripChainId]])</f>
        <v>0</v>
      </c>
      <c r="L12229" t="s">
        <v>67</v>
      </c>
      <c r="M12229" t="s">
        <v>20</v>
      </c>
      <c r="N12229" t="s">
        <v>8</v>
      </c>
      <c r="O12229" t="s">
        <v>14</v>
      </c>
      <c r="P12229" s="1">
        <v>505</v>
      </c>
      <c r="Q122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30" spans="5:17" x14ac:dyDescent="0.25">
      <c r="E12230">
        <v>4218</v>
      </c>
      <c r="F12230" t="s">
        <v>23</v>
      </c>
      <c r="G12230" t="s">
        <v>50</v>
      </c>
      <c r="H12230" t="s">
        <v>10</v>
      </c>
      <c r="I12230" t="s">
        <v>13</v>
      </c>
      <c r="J12230" s="2">
        <f>SUMIFS(Table3[TimesUsed],Table3[TripChainId],Table2[[#This Row],[TripChainId]])</f>
        <v>0</v>
      </c>
      <c r="L12230" t="s">
        <v>67</v>
      </c>
      <c r="M12230" t="s">
        <v>20</v>
      </c>
      <c r="N12230" t="s">
        <v>8</v>
      </c>
      <c r="O12230" t="s">
        <v>12</v>
      </c>
      <c r="P12230" s="1">
        <v>504</v>
      </c>
      <c r="Q122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31" spans="5:17" x14ac:dyDescent="0.25">
      <c r="E12231">
        <v>4219</v>
      </c>
      <c r="F12231" t="s">
        <v>50</v>
      </c>
      <c r="G12231" t="s">
        <v>45</v>
      </c>
      <c r="H12231" t="s">
        <v>8</v>
      </c>
      <c r="I12231" t="s">
        <v>14</v>
      </c>
      <c r="J12231" s="2">
        <f>SUMIFS(Table3[TimesUsed],Table3[TripChainId],Table2[[#This Row],[TripChainId]])</f>
        <v>0</v>
      </c>
      <c r="L12231" t="s">
        <v>67</v>
      </c>
      <c r="M12231" t="s">
        <v>20</v>
      </c>
      <c r="N12231" t="s">
        <v>8</v>
      </c>
      <c r="O12231" t="s">
        <v>13</v>
      </c>
      <c r="P12231" s="1">
        <v>92</v>
      </c>
      <c r="Q122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32" spans="5:17" x14ac:dyDescent="0.25">
      <c r="E12232">
        <v>4219</v>
      </c>
      <c r="F12232" t="s">
        <v>45</v>
      </c>
      <c r="G12232" t="s">
        <v>23</v>
      </c>
      <c r="H12232" t="s">
        <v>16</v>
      </c>
      <c r="I12232" t="s">
        <v>14</v>
      </c>
      <c r="J12232" s="2">
        <f>SUMIFS(Table3[TimesUsed],Table3[TripChainId],Table2[[#This Row],[TripChainId]])</f>
        <v>0</v>
      </c>
      <c r="L12232" t="s">
        <v>67</v>
      </c>
      <c r="M12232" t="s">
        <v>20</v>
      </c>
      <c r="N12232" t="s">
        <v>10</v>
      </c>
      <c r="O12232" t="s">
        <v>9</v>
      </c>
      <c r="P12232" s="1">
        <v>94</v>
      </c>
      <c r="Q122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33" spans="5:17" x14ac:dyDescent="0.25">
      <c r="E12233">
        <v>4219</v>
      </c>
      <c r="F12233" t="s">
        <v>23</v>
      </c>
      <c r="G12233" t="s">
        <v>50</v>
      </c>
      <c r="H12233" t="s">
        <v>10</v>
      </c>
      <c r="I12233" t="s">
        <v>9</v>
      </c>
      <c r="J12233" s="2">
        <f>SUMIFS(Table3[TimesUsed],Table3[TripChainId],Table2[[#This Row],[TripChainId]])</f>
        <v>0</v>
      </c>
      <c r="L12233" t="s">
        <v>67</v>
      </c>
      <c r="M12233" t="s">
        <v>20</v>
      </c>
      <c r="N12233" t="s">
        <v>10</v>
      </c>
      <c r="O12233" t="s">
        <v>11</v>
      </c>
      <c r="P12233" s="1">
        <v>85</v>
      </c>
      <c r="Q122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34" spans="5:17" x14ac:dyDescent="0.25">
      <c r="E12234">
        <v>4220</v>
      </c>
      <c r="F12234" t="s">
        <v>50</v>
      </c>
      <c r="G12234" t="s">
        <v>45</v>
      </c>
      <c r="H12234" t="s">
        <v>8</v>
      </c>
      <c r="I12234" t="s">
        <v>14</v>
      </c>
      <c r="J12234" s="2">
        <f>SUMIFS(Table3[TimesUsed],Table3[TripChainId],Table2[[#This Row],[TripChainId]])</f>
        <v>0</v>
      </c>
      <c r="L12234" t="s">
        <v>67</v>
      </c>
      <c r="M12234" t="s">
        <v>20</v>
      </c>
      <c r="N12234" t="s">
        <v>10</v>
      </c>
      <c r="O12234" t="s">
        <v>14</v>
      </c>
      <c r="P12234" s="1">
        <v>55</v>
      </c>
      <c r="Q122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35" spans="5:17" x14ac:dyDescent="0.25">
      <c r="E12235">
        <v>4220</v>
      </c>
      <c r="F12235" t="s">
        <v>45</v>
      </c>
      <c r="G12235" t="s">
        <v>23</v>
      </c>
      <c r="H12235" t="s">
        <v>16</v>
      </c>
      <c r="I12235" t="s">
        <v>14</v>
      </c>
      <c r="J12235" s="2">
        <f>SUMIFS(Table3[TimesUsed],Table3[TripChainId],Table2[[#This Row],[TripChainId]])</f>
        <v>0</v>
      </c>
      <c r="L12235" t="s">
        <v>67</v>
      </c>
      <c r="M12235" t="s">
        <v>20</v>
      </c>
      <c r="N12235" t="s">
        <v>10</v>
      </c>
      <c r="O12235" t="s">
        <v>12</v>
      </c>
      <c r="P12235" s="1">
        <v>55</v>
      </c>
      <c r="Q122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36" spans="5:17" x14ac:dyDescent="0.25">
      <c r="E12236">
        <v>4220</v>
      </c>
      <c r="F12236" t="s">
        <v>23</v>
      </c>
      <c r="G12236" t="s">
        <v>50</v>
      </c>
      <c r="H12236" t="s">
        <v>10</v>
      </c>
      <c r="I12236" t="s">
        <v>11</v>
      </c>
      <c r="J12236" s="2">
        <f>SUMIFS(Table3[TimesUsed],Table3[TripChainId],Table2[[#This Row],[TripChainId]])</f>
        <v>0</v>
      </c>
      <c r="L12236" t="s">
        <v>67</v>
      </c>
      <c r="M12236" t="s">
        <v>20</v>
      </c>
      <c r="N12236" t="s">
        <v>10</v>
      </c>
      <c r="O12236" t="s">
        <v>13</v>
      </c>
      <c r="P12236" s="1">
        <v>94</v>
      </c>
      <c r="Q122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37" spans="5:17" x14ac:dyDescent="0.25">
      <c r="E12237">
        <v>4221</v>
      </c>
      <c r="F12237" t="s">
        <v>50</v>
      </c>
      <c r="G12237" t="s">
        <v>45</v>
      </c>
      <c r="H12237" t="s">
        <v>8</v>
      </c>
      <c r="I12237" t="s">
        <v>14</v>
      </c>
      <c r="J12237" s="2">
        <f>SUMIFS(Table3[TimesUsed],Table3[TripChainId],Table2[[#This Row],[TripChainId]])</f>
        <v>0</v>
      </c>
      <c r="L12237" t="s">
        <v>67</v>
      </c>
      <c r="M12237" t="s">
        <v>20</v>
      </c>
      <c r="N12237" t="s">
        <v>16</v>
      </c>
      <c r="O12237" t="s">
        <v>9</v>
      </c>
      <c r="P12237" s="1">
        <v>996</v>
      </c>
      <c r="Q122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38" spans="5:17" x14ac:dyDescent="0.25">
      <c r="E12238">
        <v>4221</v>
      </c>
      <c r="F12238" t="s">
        <v>45</v>
      </c>
      <c r="G12238" t="s">
        <v>23</v>
      </c>
      <c r="H12238" t="s">
        <v>16</v>
      </c>
      <c r="I12238" t="s">
        <v>14</v>
      </c>
      <c r="J12238" s="2">
        <f>SUMIFS(Table3[TimesUsed],Table3[TripChainId],Table2[[#This Row],[TripChainId]])</f>
        <v>0</v>
      </c>
      <c r="L12238" t="s">
        <v>67</v>
      </c>
      <c r="M12238" t="s">
        <v>20</v>
      </c>
      <c r="N12238" t="s">
        <v>16</v>
      </c>
      <c r="O12238" t="s">
        <v>11</v>
      </c>
      <c r="P12238" s="1">
        <v>1180</v>
      </c>
      <c r="Q122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39" spans="5:17" x14ac:dyDescent="0.25">
      <c r="E12239">
        <v>4221</v>
      </c>
      <c r="F12239" t="s">
        <v>23</v>
      </c>
      <c r="G12239" t="s">
        <v>50</v>
      </c>
      <c r="H12239" t="s">
        <v>10</v>
      </c>
      <c r="I12239" t="s">
        <v>14</v>
      </c>
      <c r="J12239" s="2">
        <f>SUMIFS(Table3[TimesUsed],Table3[TripChainId],Table2[[#This Row],[TripChainId]])</f>
        <v>0</v>
      </c>
      <c r="L12239" t="s">
        <v>67</v>
      </c>
      <c r="M12239" t="s">
        <v>20</v>
      </c>
      <c r="N12239" t="s">
        <v>16</v>
      </c>
      <c r="O12239" t="s">
        <v>14</v>
      </c>
      <c r="P12239" s="1">
        <v>328</v>
      </c>
      <c r="Q122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40" spans="5:17" x14ac:dyDescent="0.25">
      <c r="E12240">
        <v>4222</v>
      </c>
      <c r="F12240" t="s">
        <v>50</v>
      </c>
      <c r="G12240" t="s">
        <v>45</v>
      </c>
      <c r="H12240" t="s">
        <v>8</v>
      </c>
      <c r="I12240" t="s">
        <v>14</v>
      </c>
      <c r="J12240" s="2">
        <f>SUMIFS(Table3[TimesUsed],Table3[TripChainId],Table2[[#This Row],[TripChainId]])</f>
        <v>0</v>
      </c>
      <c r="L12240" t="s">
        <v>67</v>
      </c>
      <c r="M12240" t="s">
        <v>20</v>
      </c>
      <c r="N12240" t="s">
        <v>16</v>
      </c>
      <c r="O12240" t="s">
        <v>12</v>
      </c>
      <c r="P12240" s="1">
        <v>327</v>
      </c>
      <c r="Q122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41" spans="5:17" x14ac:dyDescent="0.25">
      <c r="E12241">
        <v>4222</v>
      </c>
      <c r="F12241" t="s">
        <v>45</v>
      </c>
      <c r="G12241" t="s">
        <v>23</v>
      </c>
      <c r="H12241" t="s">
        <v>16</v>
      </c>
      <c r="I12241" t="s">
        <v>14</v>
      </c>
      <c r="J12241" s="2">
        <f>SUMIFS(Table3[TimesUsed],Table3[TripChainId],Table2[[#This Row],[TripChainId]])</f>
        <v>0</v>
      </c>
      <c r="L12241" t="s">
        <v>67</v>
      </c>
      <c r="M12241" t="s">
        <v>20</v>
      </c>
      <c r="N12241" t="s">
        <v>16</v>
      </c>
      <c r="O12241" t="s">
        <v>13</v>
      </c>
      <c r="P12241" s="1">
        <v>506</v>
      </c>
      <c r="Q122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42" spans="5:17" x14ac:dyDescent="0.25">
      <c r="E12242">
        <v>4222</v>
      </c>
      <c r="F12242" t="s">
        <v>23</v>
      </c>
      <c r="G12242" t="s">
        <v>50</v>
      </c>
      <c r="H12242" t="s">
        <v>10</v>
      </c>
      <c r="I12242" t="s">
        <v>12</v>
      </c>
      <c r="J12242" s="2">
        <f>SUMIFS(Table3[TimesUsed],Table3[TripChainId],Table2[[#This Row],[TripChainId]])</f>
        <v>0</v>
      </c>
      <c r="L12242" t="s">
        <v>20</v>
      </c>
      <c r="M12242" t="s">
        <v>6</v>
      </c>
      <c r="N12242" t="s">
        <v>10</v>
      </c>
      <c r="O12242" t="s">
        <v>13</v>
      </c>
      <c r="P12242" s="1">
        <v>30</v>
      </c>
      <c r="Q12242" s="1">
        <f>SUMIFS(Table2[TimesUsed],Table2[OrigZoneId],Table1[[#This Row],[OrigZoneId]],Table2[DestZoneId],Table1[[#This Row],[DestZoneId]],Table2[Purpose],Table1[[#This Row],[Purpose]],Table2[TimePeriod],Table1[[#This Row],[TimePeriod]])</f>
        <v>30</v>
      </c>
    </row>
    <row r="12243" spans="5:17" x14ac:dyDescent="0.25">
      <c r="E12243">
        <v>4223</v>
      </c>
      <c r="F12243" t="s">
        <v>50</v>
      </c>
      <c r="G12243" t="s">
        <v>45</v>
      </c>
      <c r="H12243" t="s">
        <v>8</v>
      </c>
      <c r="I12243" t="s">
        <v>14</v>
      </c>
      <c r="J12243" s="2">
        <f>SUMIFS(Table3[TimesUsed],Table3[TripChainId],Table2[[#This Row],[TripChainId]])</f>
        <v>0</v>
      </c>
      <c r="L12243" t="s">
        <v>20</v>
      </c>
      <c r="M12243" t="s">
        <v>7</v>
      </c>
      <c r="N12243" t="s">
        <v>10</v>
      </c>
      <c r="O12243" t="s">
        <v>13</v>
      </c>
      <c r="P12243" s="1">
        <v>21</v>
      </c>
      <c r="Q12243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12244" spans="5:17" x14ac:dyDescent="0.25">
      <c r="E12244">
        <v>4223</v>
      </c>
      <c r="F12244" t="s">
        <v>45</v>
      </c>
      <c r="G12244" t="s">
        <v>23</v>
      </c>
      <c r="H12244" t="s">
        <v>16</v>
      </c>
      <c r="I12244" t="s">
        <v>14</v>
      </c>
      <c r="J12244" s="2">
        <f>SUMIFS(Table3[TimesUsed],Table3[TripChainId],Table2[[#This Row],[TripChainId]])</f>
        <v>0</v>
      </c>
      <c r="L12244" t="s">
        <v>20</v>
      </c>
      <c r="M12244" t="s">
        <v>21</v>
      </c>
      <c r="N12244" t="s">
        <v>10</v>
      </c>
      <c r="O12244" t="s">
        <v>13</v>
      </c>
      <c r="P12244" s="1">
        <v>65</v>
      </c>
      <c r="Q12244" s="1">
        <f>SUMIFS(Table2[TimesUsed],Table2[OrigZoneId],Table1[[#This Row],[OrigZoneId]],Table2[DestZoneId],Table1[[#This Row],[DestZoneId]],Table2[Purpose],Table1[[#This Row],[Purpose]],Table2[TimePeriod],Table1[[#This Row],[TimePeriod]])</f>
        <v>65</v>
      </c>
    </row>
    <row r="12245" spans="5:17" x14ac:dyDescent="0.25">
      <c r="E12245">
        <v>4223</v>
      </c>
      <c r="F12245" t="s">
        <v>23</v>
      </c>
      <c r="G12245" t="s">
        <v>50</v>
      </c>
      <c r="H12245" t="s">
        <v>10</v>
      </c>
      <c r="I12245" t="s">
        <v>13</v>
      </c>
      <c r="J12245" s="2">
        <f>SUMIFS(Table3[TimesUsed],Table3[TripChainId],Table2[[#This Row],[TripChainId]])</f>
        <v>0</v>
      </c>
      <c r="L12245" t="s">
        <v>20</v>
      </c>
      <c r="M12245" t="s">
        <v>21</v>
      </c>
      <c r="N12245" t="s">
        <v>16</v>
      </c>
      <c r="O12245" t="s">
        <v>11</v>
      </c>
      <c r="P12245" s="1">
        <v>49</v>
      </c>
      <c r="Q12245" s="1">
        <f>SUMIFS(Table2[TimesUsed],Table2[OrigZoneId],Table1[[#This Row],[OrigZoneId]],Table2[DestZoneId],Table1[[#This Row],[DestZoneId]],Table2[Purpose],Table1[[#This Row],[Purpose]],Table2[TimePeriod],Table1[[#This Row],[TimePeriod]])</f>
        <v>33</v>
      </c>
    </row>
    <row r="12246" spans="5:17" x14ac:dyDescent="0.25">
      <c r="E12246">
        <v>4224</v>
      </c>
      <c r="F12246" t="s">
        <v>50</v>
      </c>
      <c r="G12246" t="s">
        <v>45</v>
      </c>
      <c r="H12246" t="s">
        <v>8</v>
      </c>
      <c r="I12246" t="s">
        <v>14</v>
      </c>
      <c r="J12246" s="2">
        <f>SUMIFS(Table3[TimesUsed],Table3[TripChainId],Table2[[#This Row],[TripChainId]])</f>
        <v>0</v>
      </c>
      <c r="L12246" t="s">
        <v>20</v>
      </c>
      <c r="M12246" t="s">
        <v>21</v>
      </c>
      <c r="N12246" t="s">
        <v>16</v>
      </c>
      <c r="O12246" t="s">
        <v>14</v>
      </c>
      <c r="P12246" s="1">
        <v>25</v>
      </c>
      <c r="Q12246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12247" spans="5:17" x14ac:dyDescent="0.25">
      <c r="E12247">
        <v>4224</v>
      </c>
      <c r="F12247" t="s">
        <v>45</v>
      </c>
      <c r="G12247" t="s">
        <v>23</v>
      </c>
      <c r="H12247" t="s">
        <v>16</v>
      </c>
      <c r="I12247" t="s">
        <v>12</v>
      </c>
      <c r="J12247" s="2">
        <f>SUMIFS(Table3[TimesUsed],Table3[TripChainId],Table2[[#This Row],[TripChainId]])</f>
        <v>0</v>
      </c>
      <c r="L12247" t="s">
        <v>20</v>
      </c>
      <c r="M12247" t="s">
        <v>21</v>
      </c>
      <c r="N12247" t="s">
        <v>16</v>
      </c>
      <c r="O12247" t="s">
        <v>12</v>
      </c>
      <c r="P12247" s="1">
        <v>25</v>
      </c>
      <c r="Q12247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12248" spans="5:17" x14ac:dyDescent="0.25">
      <c r="E12248">
        <v>4224</v>
      </c>
      <c r="F12248" t="s">
        <v>23</v>
      </c>
      <c r="G12248" t="s">
        <v>50</v>
      </c>
      <c r="H12248" t="s">
        <v>10</v>
      </c>
      <c r="I12248" t="s">
        <v>12</v>
      </c>
      <c r="J12248" s="2">
        <f>SUMIFS(Table3[TimesUsed],Table3[TripChainId],Table2[[#This Row],[TripChainId]])</f>
        <v>0</v>
      </c>
      <c r="L12248" t="s">
        <v>20</v>
      </c>
      <c r="M12248" t="s">
        <v>21</v>
      </c>
      <c r="N12248" t="s">
        <v>16</v>
      </c>
      <c r="O12248" t="s">
        <v>13</v>
      </c>
      <c r="P12248" s="1">
        <v>44</v>
      </c>
      <c r="Q122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49" spans="5:17" x14ac:dyDescent="0.25">
      <c r="E12249">
        <v>4225</v>
      </c>
      <c r="F12249" t="s">
        <v>50</v>
      </c>
      <c r="G12249" t="s">
        <v>45</v>
      </c>
      <c r="H12249" t="s">
        <v>8</v>
      </c>
      <c r="I12249" t="s">
        <v>14</v>
      </c>
      <c r="J12249" s="2">
        <f>SUMIFS(Table3[TimesUsed],Table3[TripChainId],Table2[[#This Row],[TripChainId]])</f>
        <v>0</v>
      </c>
      <c r="L12249" t="s">
        <v>20</v>
      </c>
      <c r="M12249" t="s">
        <v>26</v>
      </c>
      <c r="N12249" t="s">
        <v>10</v>
      </c>
      <c r="O12249" t="s">
        <v>13</v>
      </c>
      <c r="P12249" s="1">
        <v>28</v>
      </c>
      <c r="Q12249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12250" spans="5:17" x14ac:dyDescent="0.25">
      <c r="E12250">
        <v>4225</v>
      </c>
      <c r="F12250" t="s">
        <v>45</v>
      </c>
      <c r="G12250" t="s">
        <v>23</v>
      </c>
      <c r="H12250" t="s">
        <v>16</v>
      </c>
      <c r="I12250" t="s">
        <v>13</v>
      </c>
      <c r="J12250" s="2">
        <f>SUMIFS(Table3[TimesUsed],Table3[TripChainId],Table2[[#This Row],[TripChainId]])</f>
        <v>0</v>
      </c>
      <c r="L12250" t="s">
        <v>20</v>
      </c>
      <c r="M12250" t="s">
        <v>28</v>
      </c>
      <c r="N12250" t="s">
        <v>10</v>
      </c>
      <c r="O12250" t="s">
        <v>13</v>
      </c>
      <c r="P12250" s="1">
        <v>32</v>
      </c>
      <c r="Q12250" s="1">
        <f>SUMIFS(Table2[TimesUsed],Table2[OrigZoneId],Table1[[#This Row],[OrigZoneId]],Table2[DestZoneId],Table1[[#This Row],[DestZoneId]],Table2[Purpose],Table1[[#This Row],[Purpose]],Table2[TimePeriod],Table1[[#This Row],[TimePeriod]])</f>
        <v>32</v>
      </c>
    </row>
    <row r="12251" spans="5:17" x14ac:dyDescent="0.25">
      <c r="E12251">
        <v>4225</v>
      </c>
      <c r="F12251" t="s">
        <v>23</v>
      </c>
      <c r="G12251" t="s">
        <v>50</v>
      </c>
      <c r="H12251" t="s">
        <v>10</v>
      </c>
      <c r="I12251" t="s">
        <v>12</v>
      </c>
      <c r="J12251" s="2">
        <f>SUMIFS(Table3[TimesUsed],Table3[TripChainId],Table2[[#This Row],[TripChainId]])</f>
        <v>0</v>
      </c>
      <c r="L12251" t="s">
        <v>20</v>
      </c>
      <c r="M12251" t="s">
        <v>39</v>
      </c>
      <c r="N12251" t="s">
        <v>10</v>
      </c>
      <c r="O12251" t="s">
        <v>13</v>
      </c>
      <c r="P12251" s="1">
        <v>23</v>
      </c>
      <c r="Q12251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12252" spans="5:17" x14ac:dyDescent="0.25">
      <c r="E12252">
        <v>4226</v>
      </c>
      <c r="F12252" t="s">
        <v>50</v>
      </c>
      <c r="G12252" t="s">
        <v>45</v>
      </c>
      <c r="H12252" t="s">
        <v>8</v>
      </c>
      <c r="I12252" t="s">
        <v>14</v>
      </c>
      <c r="J12252" s="2">
        <f>SUMIFS(Table3[TimesUsed],Table3[TripChainId],Table2[[#This Row],[TripChainId]])</f>
        <v>22</v>
      </c>
      <c r="L12252" t="s">
        <v>20</v>
      </c>
      <c r="M12252" t="s">
        <v>31</v>
      </c>
      <c r="N12252" t="s">
        <v>10</v>
      </c>
      <c r="O12252" t="s">
        <v>13</v>
      </c>
      <c r="P12252" s="1">
        <v>44</v>
      </c>
      <c r="Q12252" s="1">
        <f>SUMIFS(Table2[TimesUsed],Table2[OrigZoneId],Table1[[#This Row],[OrigZoneId]],Table2[DestZoneId],Table1[[#This Row],[DestZoneId]],Table2[Purpose],Table1[[#This Row],[Purpose]],Table2[TimePeriod],Table1[[#This Row],[TimePeriod]])</f>
        <v>44</v>
      </c>
    </row>
    <row r="12253" spans="5:17" x14ac:dyDescent="0.25">
      <c r="E12253">
        <v>4226</v>
      </c>
      <c r="F12253" t="s">
        <v>45</v>
      </c>
      <c r="G12253" t="s">
        <v>23</v>
      </c>
      <c r="H12253" t="s">
        <v>16</v>
      </c>
      <c r="I12253" t="s">
        <v>13</v>
      </c>
      <c r="J12253" s="2">
        <f>SUMIFS(Table3[TimesUsed],Table3[TripChainId],Table2[[#This Row],[TripChainId]])</f>
        <v>22</v>
      </c>
      <c r="L12253" t="s">
        <v>20</v>
      </c>
      <c r="M12253" t="s">
        <v>40</v>
      </c>
      <c r="N12253" t="s">
        <v>10</v>
      </c>
      <c r="O12253" t="s">
        <v>13</v>
      </c>
      <c r="P12253" s="1">
        <v>64</v>
      </c>
      <c r="Q12253" s="1">
        <f>SUMIFS(Table2[TimesUsed],Table2[OrigZoneId],Table1[[#This Row],[OrigZoneId]],Table2[DestZoneId],Table1[[#This Row],[DestZoneId]],Table2[Purpose],Table1[[#This Row],[Purpose]],Table2[TimePeriod],Table1[[#This Row],[TimePeriod]])</f>
        <v>64</v>
      </c>
    </row>
    <row r="12254" spans="5:17" x14ac:dyDescent="0.25">
      <c r="E12254">
        <v>4226</v>
      </c>
      <c r="F12254" t="s">
        <v>23</v>
      </c>
      <c r="G12254" t="s">
        <v>50</v>
      </c>
      <c r="H12254" t="s">
        <v>10</v>
      </c>
      <c r="I12254" t="s">
        <v>13</v>
      </c>
      <c r="J12254" s="2">
        <f>SUMIFS(Table3[TimesUsed],Table3[TripChainId],Table2[[#This Row],[TripChainId]])</f>
        <v>22</v>
      </c>
      <c r="L12254" t="s">
        <v>20</v>
      </c>
      <c r="M12254" t="s">
        <v>40</v>
      </c>
      <c r="N12254" t="s">
        <v>16</v>
      </c>
      <c r="O12254" t="s">
        <v>11</v>
      </c>
      <c r="P12254" s="1">
        <v>24</v>
      </c>
      <c r="Q12254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12255" spans="5:17" x14ac:dyDescent="0.25">
      <c r="E12255">
        <v>4227</v>
      </c>
      <c r="F12255" t="s">
        <v>50</v>
      </c>
      <c r="G12255" t="s">
        <v>45</v>
      </c>
      <c r="H12255" t="s">
        <v>8</v>
      </c>
      <c r="I12255" t="s">
        <v>12</v>
      </c>
      <c r="J12255" s="2">
        <f>SUMIFS(Table3[TimesUsed],Table3[TripChainId],Table2[[#This Row],[TripChainId]])</f>
        <v>21</v>
      </c>
      <c r="L12255" t="s">
        <v>20</v>
      </c>
      <c r="M12255" t="s">
        <v>40</v>
      </c>
      <c r="N12255" t="s">
        <v>16</v>
      </c>
      <c r="O12255" t="s">
        <v>13</v>
      </c>
      <c r="P12255" s="1">
        <v>20</v>
      </c>
      <c r="Q122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56" spans="5:17" x14ac:dyDescent="0.25">
      <c r="E12256">
        <v>4227</v>
      </c>
      <c r="F12256" t="s">
        <v>45</v>
      </c>
      <c r="G12256" t="s">
        <v>23</v>
      </c>
      <c r="H12256" t="s">
        <v>16</v>
      </c>
      <c r="I12256" t="s">
        <v>12</v>
      </c>
      <c r="J12256" s="2">
        <f>SUMIFS(Table3[TimesUsed],Table3[TripChainId],Table2[[#This Row],[TripChainId]])</f>
        <v>21</v>
      </c>
      <c r="L12256" t="s">
        <v>20</v>
      </c>
      <c r="M12256" t="s">
        <v>47</v>
      </c>
      <c r="N12256" t="s">
        <v>10</v>
      </c>
      <c r="O12256" t="s">
        <v>13</v>
      </c>
      <c r="P12256" s="1">
        <v>43</v>
      </c>
      <c r="Q12256" s="1">
        <f>SUMIFS(Table2[TimesUsed],Table2[OrigZoneId],Table1[[#This Row],[OrigZoneId]],Table2[DestZoneId],Table1[[#This Row],[DestZoneId]],Table2[Purpose],Table1[[#This Row],[Purpose]],Table2[TimePeriod],Table1[[#This Row],[TimePeriod]])</f>
        <v>43</v>
      </c>
    </row>
    <row r="12257" spans="5:17" x14ac:dyDescent="0.25">
      <c r="E12257">
        <v>4227</v>
      </c>
      <c r="F12257" t="s">
        <v>23</v>
      </c>
      <c r="G12257" t="s">
        <v>50</v>
      </c>
      <c r="H12257" t="s">
        <v>10</v>
      </c>
      <c r="I12257" t="s">
        <v>12</v>
      </c>
      <c r="J12257" s="2">
        <f>SUMIFS(Table3[TimesUsed],Table3[TripChainId],Table2[[#This Row],[TripChainId]])</f>
        <v>21</v>
      </c>
      <c r="L12257" t="s">
        <v>20</v>
      </c>
      <c r="M12257" t="s">
        <v>49</v>
      </c>
      <c r="N12257" t="s">
        <v>10</v>
      </c>
      <c r="O12257" t="s">
        <v>13</v>
      </c>
      <c r="P12257" s="1">
        <v>20</v>
      </c>
      <c r="Q12257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2258" spans="5:17" x14ac:dyDescent="0.25">
      <c r="E12258">
        <v>4228</v>
      </c>
      <c r="F12258" t="s">
        <v>50</v>
      </c>
      <c r="G12258" t="s">
        <v>45</v>
      </c>
      <c r="H12258" t="s">
        <v>8</v>
      </c>
      <c r="I12258" t="s">
        <v>11</v>
      </c>
      <c r="J12258" s="2">
        <f>SUMIFS(Table3[TimesUsed],Table3[TripChainId],Table2[[#This Row],[TripChainId]])</f>
        <v>0</v>
      </c>
      <c r="L12258" t="s">
        <v>20</v>
      </c>
      <c r="M12258" t="s">
        <v>49</v>
      </c>
      <c r="N12258" t="s">
        <v>16</v>
      </c>
      <c r="O12258" t="s">
        <v>11</v>
      </c>
      <c r="P12258" s="1">
        <v>26</v>
      </c>
      <c r="Q12258" s="1">
        <f>SUMIFS(Table2[TimesUsed],Table2[OrigZoneId],Table1[[#This Row],[OrigZoneId]],Table2[DestZoneId],Table1[[#This Row],[DestZoneId]],Table2[Purpose],Table1[[#This Row],[Purpose]],Table2[TimePeriod],Table1[[#This Row],[TimePeriod]])</f>
        <v>15</v>
      </c>
    </row>
    <row r="12259" spans="5:17" x14ac:dyDescent="0.25">
      <c r="E12259">
        <v>4228</v>
      </c>
      <c r="F12259" t="s">
        <v>45</v>
      </c>
      <c r="G12259" t="s">
        <v>19</v>
      </c>
      <c r="H12259" t="s">
        <v>16</v>
      </c>
      <c r="I12259" t="s">
        <v>11</v>
      </c>
      <c r="J12259" s="2">
        <f>SUMIFS(Table3[TimesUsed],Table3[TripChainId],Table2[[#This Row],[TripChainId]])</f>
        <v>0</v>
      </c>
      <c r="L12259" t="s">
        <v>20</v>
      </c>
      <c r="M12259" t="s">
        <v>49</v>
      </c>
      <c r="N12259" t="s">
        <v>16</v>
      </c>
      <c r="O12259" t="s">
        <v>13</v>
      </c>
      <c r="P12259" s="1">
        <v>25</v>
      </c>
      <c r="Q122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60" spans="5:17" x14ac:dyDescent="0.25">
      <c r="E12260">
        <v>4228</v>
      </c>
      <c r="F12260" t="s">
        <v>19</v>
      </c>
      <c r="G12260" t="s">
        <v>50</v>
      </c>
      <c r="H12260" t="s">
        <v>10</v>
      </c>
      <c r="I12260" t="s">
        <v>13</v>
      </c>
      <c r="J12260" s="2">
        <f>SUMIFS(Table3[TimesUsed],Table3[TripChainId],Table2[[#This Row],[TripChainId]])</f>
        <v>0</v>
      </c>
      <c r="L12260" t="s">
        <v>20</v>
      </c>
      <c r="M12260" t="s">
        <v>48</v>
      </c>
      <c r="N12260" t="s">
        <v>16</v>
      </c>
      <c r="O12260" t="s">
        <v>11</v>
      </c>
      <c r="P12260" s="1">
        <v>25</v>
      </c>
      <c r="Q122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61" spans="5:17" x14ac:dyDescent="0.25">
      <c r="E12261">
        <v>4229</v>
      </c>
      <c r="F12261" t="s">
        <v>50</v>
      </c>
      <c r="G12261" t="s">
        <v>45</v>
      </c>
      <c r="H12261" t="s">
        <v>8</v>
      </c>
      <c r="I12261" t="s">
        <v>11</v>
      </c>
      <c r="J12261" s="2">
        <f>SUMIFS(Table3[TimesUsed],Table3[TripChainId],Table2[[#This Row],[TripChainId]])</f>
        <v>0</v>
      </c>
      <c r="L12261" t="s">
        <v>20</v>
      </c>
      <c r="M12261" t="s">
        <v>48</v>
      </c>
      <c r="N12261" t="s">
        <v>16</v>
      </c>
      <c r="O12261" t="s">
        <v>13</v>
      </c>
      <c r="P12261" s="1">
        <v>41</v>
      </c>
      <c r="Q122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62" spans="5:17" x14ac:dyDescent="0.25">
      <c r="E12262">
        <v>4229</v>
      </c>
      <c r="F12262" t="s">
        <v>45</v>
      </c>
      <c r="G12262" t="s">
        <v>19</v>
      </c>
      <c r="H12262" t="s">
        <v>16</v>
      </c>
      <c r="I12262" t="s">
        <v>13</v>
      </c>
      <c r="J12262" s="2">
        <f>SUMIFS(Table3[TimesUsed],Table3[TripChainId],Table2[[#This Row],[TripChainId]])</f>
        <v>0</v>
      </c>
      <c r="L12262" t="s">
        <v>20</v>
      </c>
      <c r="M12262" t="s">
        <v>52</v>
      </c>
      <c r="N12262" t="s">
        <v>10</v>
      </c>
      <c r="O12262" t="s">
        <v>13</v>
      </c>
      <c r="P12262" s="1">
        <v>20</v>
      </c>
      <c r="Q12262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2263" spans="5:17" x14ac:dyDescent="0.25">
      <c r="E12263">
        <v>4229</v>
      </c>
      <c r="F12263" t="s">
        <v>19</v>
      </c>
      <c r="G12263" t="s">
        <v>50</v>
      </c>
      <c r="H12263" t="s">
        <v>10</v>
      </c>
      <c r="I12263" t="s">
        <v>13</v>
      </c>
      <c r="J12263" s="2">
        <f>SUMIFS(Table3[TimesUsed],Table3[TripChainId],Table2[[#This Row],[TripChainId]])</f>
        <v>0</v>
      </c>
      <c r="L12263" t="s">
        <v>20</v>
      </c>
      <c r="M12263" t="s">
        <v>15</v>
      </c>
      <c r="N12263" t="s">
        <v>10</v>
      </c>
      <c r="O12263" t="s">
        <v>13</v>
      </c>
      <c r="P12263" s="1">
        <v>57</v>
      </c>
      <c r="Q12263" s="1">
        <f>SUMIFS(Table2[TimesUsed],Table2[OrigZoneId],Table1[[#This Row],[OrigZoneId]],Table2[DestZoneId],Table1[[#This Row],[DestZoneId]],Table2[Purpose],Table1[[#This Row],[Purpose]],Table2[TimePeriod],Table1[[#This Row],[TimePeriod]])</f>
        <v>57</v>
      </c>
    </row>
    <row r="12264" spans="5:17" x14ac:dyDescent="0.25">
      <c r="E12264">
        <v>4230</v>
      </c>
      <c r="F12264" t="s">
        <v>50</v>
      </c>
      <c r="G12264" t="s">
        <v>45</v>
      </c>
      <c r="H12264" t="s">
        <v>8</v>
      </c>
      <c r="I12264" t="s">
        <v>14</v>
      </c>
      <c r="J12264" s="2">
        <f>SUMIFS(Table3[TimesUsed],Table3[TripChainId],Table2[[#This Row],[TripChainId]])</f>
        <v>0</v>
      </c>
      <c r="L12264" t="s">
        <v>20</v>
      </c>
      <c r="M12264" t="s">
        <v>15</v>
      </c>
      <c r="N12264" t="s">
        <v>16</v>
      </c>
      <c r="O12264" t="s">
        <v>13</v>
      </c>
      <c r="P12264" s="1">
        <v>21</v>
      </c>
      <c r="Q12264" s="1">
        <f>SUMIFS(Table2[TimesUsed],Table2[OrigZoneId],Table1[[#This Row],[OrigZoneId]],Table2[DestZoneId],Table1[[#This Row],[DestZoneId]],Table2[Purpose],Table1[[#This Row],[Purpose]],Table2[TimePeriod],Table1[[#This Row],[TimePeriod]])</f>
        <v>21</v>
      </c>
    </row>
    <row r="12265" spans="5:17" x14ac:dyDescent="0.25">
      <c r="E12265">
        <v>4230</v>
      </c>
      <c r="F12265" t="s">
        <v>45</v>
      </c>
      <c r="G12265" t="s">
        <v>19</v>
      </c>
      <c r="H12265" t="s">
        <v>16</v>
      </c>
      <c r="I12265" t="s">
        <v>9</v>
      </c>
      <c r="J12265" s="2">
        <f>SUMIFS(Table3[TimesUsed],Table3[TripChainId],Table2[[#This Row],[TripChainId]])</f>
        <v>0</v>
      </c>
      <c r="L12265" t="s">
        <v>20</v>
      </c>
      <c r="M12265" t="s">
        <v>45</v>
      </c>
      <c r="N12265" t="s">
        <v>10</v>
      </c>
      <c r="O12265" t="s">
        <v>13</v>
      </c>
      <c r="P12265" s="1">
        <v>32</v>
      </c>
      <c r="Q12265" s="1">
        <f>SUMIFS(Table2[TimesUsed],Table2[OrigZoneId],Table1[[#This Row],[OrigZoneId]],Table2[DestZoneId],Table1[[#This Row],[DestZoneId]],Table2[Purpose],Table1[[#This Row],[Purpose]],Table2[TimePeriod],Table1[[#This Row],[TimePeriod]])</f>
        <v>32</v>
      </c>
    </row>
    <row r="12266" spans="5:17" x14ac:dyDescent="0.25">
      <c r="E12266">
        <v>4230</v>
      </c>
      <c r="F12266" t="s">
        <v>19</v>
      </c>
      <c r="G12266" t="s">
        <v>50</v>
      </c>
      <c r="H12266" t="s">
        <v>10</v>
      </c>
      <c r="I12266" t="s">
        <v>13</v>
      </c>
      <c r="J12266" s="2">
        <f>SUMIFS(Table3[TimesUsed],Table3[TripChainId],Table2[[#This Row],[TripChainId]])</f>
        <v>0</v>
      </c>
      <c r="L12266" t="s">
        <v>20</v>
      </c>
      <c r="M12266" t="s">
        <v>45</v>
      </c>
      <c r="N12266" t="s">
        <v>16</v>
      </c>
      <c r="O12266" t="s">
        <v>11</v>
      </c>
      <c r="P12266" s="1">
        <v>28</v>
      </c>
      <c r="Q12266" s="1">
        <f>SUMIFS(Table2[TimesUsed],Table2[OrigZoneId],Table1[[#This Row],[OrigZoneId]],Table2[DestZoneId],Table1[[#This Row],[DestZoneId]],Table2[Purpose],Table1[[#This Row],[Purpose]],Table2[TimePeriod],Table1[[#This Row],[TimePeriod]])</f>
        <v>28</v>
      </c>
    </row>
    <row r="12267" spans="5:17" x14ac:dyDescent="0.25">
      <c r="E12267">
        <v>4231</v>
      </c>
      <c r="F12267" t="s">
        <v>50</v>
      </c>
      <c r="G12267" t="s">
        <v>45</v>
      </c>
      <c r="H12267" t="s">
        <v>8</v>
      </c>
      <c r="I12267" t="s">
        <v>14</v>
      </c>
      <c r="J12267" s="2">
        <f>SUMIFS(Table3[TimesUsed],Table3[TripChainId],Table2[[#This Row],[TripChainId]])</f>
        <v>0</v>
      </c>
      <c r="L12267" t="s">
        <v>20</v>
      </c>
      <c r="M12267" t="s">
        <v>45</v>
      </c>
      <c r="N12267" t="s">
        <v>16</v>
      </c>
      <c r="O12267" t="s">
        <v>14</v>
      </c>
      <c r="P12267" s="1">
        <v>23</v>
      </c>
      <c r="Q122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68" spans="5:17" x14ac:dyDescent="0.25">
      <c r="E12268">
        <v>4231</v>
      </c>
      <c r="F12268" t="s">
        <v>45</v>
      </c>
      <c r="G12268" t="s">
        <v>19</v>
      </c>
      <c r="H12268" t="s">
        <v>16</v>
      </c>
      <c r="I12268" t="s">
        <v>11</v>
      </c>
      <c r="J12268" s="2">
        <f>SUMIFS(Table3[TimesUsed],Table3[TripChainId],Table2[[#This Row],[TripChainId]])</f>
        <v>0</v>
      </c>
      <c r="L12268" t="s">
        <v>20</v>
      </c>
      <c r="M12268" t="s">
        <v>45</v>
      </c>
      <c r="N12268" t="s">
        <v>16</v>
      </c>
      <c r="O12268" t="s">
        <v>12</v>
      </c>
      <c r="P12268" s="1">
        <v>22</v>
      </c>
      <c r="Q122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69" spans="5:17" x14ac:dyDescent="0.25">
      <c r="E12269">
        <v>4231</v>
      </c>
      <c r="F12269" t="s">
        <v>19</v>
      </c>
      <c r="G12269" t="s">
        <v>50</v>
      </c>
      <c r="H12269" t="s">
        <v>10</v>
      </c>
      <c r="I12269" t="s">
        <v>13</v>
      </c>
      <c r="J12269" s="2">
        <f>SUMIFS(Table3[TimesUsed],Table3[TripChainId],Table2[[#This Row],[TripChainId]])</f>
        <v>0</v>
      </c>
      <c r="L12269" t="s">
        <v>20</v>
      </c>
      <c r="M12269" t="s">
        <v>45</v>
      </c>
      <c r="N12269" t="s">
        <v>16</v>
      </c>
      <c r="O12269" t="s">
        <v>13</v>
      </c>
      <c r="P12269" s="1">
        <v>45</v>
      </c>
      <c r="Q12269" s="1">
        <f>SUMIFS(Table2[TimesUsed],Table2[OrigZoneId],Table1[[#This Row],[OrigZoneId]],Table2[DestZoneId],Table1[[#This Row],[DestZoneId]],Table2[Purpose],Table1[[#This Row],[Purpose]],Table2[TimePeriod],Table1[[#This Row],[TimePeriod]])</f>
        <v>3</v>
      </c>
    </row>
    <row r="12270" spans="5:17" x14ac:dyDescent="0.25">
      <c r="E12270">
        <v>4232</v>
      </c>
      <c r="F12270" t="s">
        <v>50</v>
      </c>
      <c r="G12270" t="s">
        <v>45</v>
      </c>
      <c r="H12270" t="s">
        <v>8</v>
      </c>
      <c r="I12270" t="s">
        <v>14</v>
      </c>
      <c r="J12270" s="2">
        <f>SUMIFS(Table3[TimesUsed],Table3[TripChainId],Table2[[#This Row],[TripChainId]])</f>
        <v>0</v>
      </c>
      <c r="L12270" t="s">
        <v>20</v>
      </c>
      <c r="M12270" t="s">
        <v>57</v>
      </c>
      <c r="N12270" t="s">
        <v>10</v>
      </c>
      <c r="O12270" t="s">
        <v>13</v>
      </c>
      <c r="P12270" s="1">
        <v>23</v>
      </c>
      <c r="Q12270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12271" spans="5:17" x14ac:dyDescent="0.25">
      <c r="E12271">
        <v>4232</v>
      </c>
      <c r="F12271" t="s">
        <v>45</v>
      </c>
      <c r="G12271" t="s">
        <v>19</v>
      </c>
      <c r="H12271" t="s">
        <v>16</v>
      </c>
      <c r="I12271" t="s">
        <v>14</v>
      </c>
      <c r="J12271" s="2">
        <f>SUMIFS(Table3[TimesUsed],Table3[TripChainId],Table2[[#This Row],[TripChainId]])</f>
        <v>0</v>
      </c>
      <c r="L12271" t="s">
        <v>20</v>
      </c>
      <c r="M12271" t="s">
        <v>29</v>
      </c>
      <c r="N12271" t="s">
        <v>8</v>
      </c>
      <c r="O12271" t="s">
        <v>9</v>
      </c>
      <c r="P12271" s="1">
        <v>26</v>
      </c>
      <c r="Q122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72" spans="5:17" x14ac:dyDescent="0.25">
      <c r="E12272">
        <v>4232</v>
      </c>
      <c r="F12272" t="s">
        <v>19</v>
      </c>
      <c r="G12272" t="s">
        <v>50</v>
      </c>
      <c r="H12272" t="s">
        <v>10</v>
      </c>
      <c r="I12272" t="s">
        <v>13</v>
      </c>
      <c r="J12272" s="2">
        <f>SUMIFS(Table3[TimesUsed],Table3[TripChainId],Table2[[#This Row],[TripChainId]])</f>
        <v>0</v>
      </c>
      <c r="L12272" t="s">
        <v>20</v>
      </c>
      <c r="M12272" t="s">
        <v>29</v>
      </c>
      <c r="N12272" t="s">
        <v>10</v>
      </c>
      <c r="O12272" t="s">
        <v>14</v>
      </c>
      <c r="P12272" s="1">
        <v>27</v>
      </c>
      <c r="Q12272" s="1">
        <f>SUMIFS(Table2[TimesUsed],Table2[OrigZoneId],Table1[[#This Row],[OrigZoneId]],Table2[DestZoneId],Table1[[#This Row],[DestZoneId]],Table2[Purpose],Table1[[#This Row],[Purpose]],Table2[TimePeriod],Table1[[#This Row],[TimePeriod]])</f>
        <v>20</v>
      </c>
    </row>
    <row r="12273" spans="5:17" x14ac:dyDescent="0.25">
      <c r="E12273">
        <v>4233</v>
      </c>
      <c r="F12273" t="s">
        <v>50</v>
      </c>
      <c r="G12273" t="s">
        <v>45</v>
      </c>
      <c r="H12273" t="s">
        <v>8</v>
      </c>
      <c r="I12273" t="s">
        <v>14</v>
      </c>
      <c r="J12273" s="2">
        <f>SUMIFS(Table3[TimesUsed],Table3[TripChainId],Table2[[#This Row],[TripChainId]])</f>
        <v>0</v>
      </c>
      <c r="L12273" t="s">
        <v>20</v>
      </c>
      <c r="M12273" t="s">
        <v>29</v>
      </c>
      <c r="N12273" t="s">
        <v>10</v>
      </c>
      <c r="O12273" t="s">
        <v>12</v>
      </c>
      <c r="P12273" s="1">
        <v>27</v>
      </c>
      <c r="Q12273" s="1">
        <f>SUMIFS(Table2[TimesUsed],Table2[OrigZoneId],Table1[[#This Row],[OrigZoneId]],Table2[DestZoneId],Table1[[#This Row],[DestZoneId]],Table2[Purpose],Table1[[#This Row],[Purpose]],Table2[TimePeriod],Table1[[#This Row],[TimePeriod]])</f>
        <v>27</v>
      </c>
    </row>
    <row r="12274" spans="5:17" x14ac:dyDescent="0.25">
      <c r="E12274">
        <v>4233</v>
      </c>
      <c r="F12274" t="s">
        <v>45</v>
      </c>
      <c r="G12274" t="s">
        <v>19</v>
      </c>
      <c r="H12274" t="s">
        <v>16</v>
      </c>
      <c r="I12274" t="s">
        <v>13</v>
      </c>
      <c r="J12274" s="2">
        <f>SUMIFS(Table3[TimesUsed],Table3[TripChainId],Table2[[#This Row],[TripChainId]])</f>
        <v>0</v>
      </c>
      <c r="L12274" t="s">
        <v>20</v>
      </c>
      <c r="M12274" t="s">
        <v>29</v>
      </c>
      <c r="N12274" t="s">
        <v>10</v>
      </c>
      <c r="O12274" t="s">
        <v>13</v>
      </c>
      <c r="P12274" s="1">
        <v>86</v>
      </c>
      <c r="Q12274" s="1">
        <f>SUMIFS(Table2[TimesUsed],Table2[OrigZoneId],Table1[[#This Row],[OrigZoneId]],Table2[DestZoneId],Table1[[#This Row],[DestZoneId]],Table2[Purpose],Table1[[#This Row],[Purpose]],Table2[TimePeriod],Table1[[#This Row],[TimePeriod]])</f>
        <v>86</v>
      </c>
    </row>
    <row r="12275" spans="5:17" x14ac:dyDescent="0.25">
      <c r="E12275">
        <v>4233</v>
      </c>
      <c r="F12275" t="s">
        <v>19</v>
      </c>
      <c r="G12275" t="s">
        <v>50</v>
      </c>
      <c r="H12275" t="s">
        <v>10</v>
      </c>
      <c r="I12275" t="s">
        <v>13</v>
      </c>
      <c r="J12275" s="2">
        <f>SUMIFS(Table3[TimesUsed],Table3[TripChainId],Table2[[#This Row],[TripChainId]])</f>
        <v>0</v>
      </c>
      <c r="L12275" t="s">
        <v>20</v>
      </c>
      <c r="M12275" t="s">
        <v>29</v>
      </c>
      <c r="N12275" t="s">
        <v>16</v>
      </c>
      <c r="O12275" t="s">
        <v>9</v>
      </c>
      <c r="P12275" s="1">
        <v>42</v>
      </c>
      <c r="Q122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76" spans="5:17" x14ac:dyDescent="0.25">
      <c r="E12276">
        <v>4234</v>
      </c>
      <c r="F12276" t="s">
        <v>50</v>
      </c>
      <c r="G12276" t="s">
        <v>23</v>
      </c>
      <c r="H12276" t="s">
        <v>8</v>
      </c>
      <c r="I12276" t="s">
        <v>9</v>
      </c>
      <c r="J12276" s="2">
        <f>SUMIFS(Table3[TimesUsed],Table3[TripChainId],Table2[[#This Row],[TripChainId]])</f>
        <v>0</v>
      </c>
      <c r="L12276" t="s">
        <v>20</v>
      </c>
      <c r="M12276" t="s">
        <v>29</v>
      </c>
      <c r="N12276" t="s">
        <v>16</v>
      </c>
      <c r="O12276" t="s">
        <v>11</v>
      </c>
      <c r="P12276" s="1">
        <v>198</v>
      </c>
      <c r="Q122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77" spans="5:17" x14ac:dyDescent="0.25">
      <c r="E12277">
        <v>4234</v>
      </c>
      <c r="F12277" t="s">
        <v>23</v>
      </c>
      <c r="G12277" t="s">
        <v>49</v>
      </c>
      <c r="H12277" t="s">
        <v>16</v>
      </c>
      <c r="I12277" t="s">
        <v>9</v>
      </c>
      <c r="J12277" s="2">
        <f>SUMIFS(Table3[TimesUsed],Table3[TripChainId],Table2[[#This Row],[TripChainId]])</f>
        <v>0</v>
      </c>
      <c r="L12277" t="s">
        <v>20</v>
      </c>
      <c r="M12277" t="s">
        <v>29</v>
      </c>
      <c r="N12277" t="s">
        <v>16</v>
      </c>
      <c r="O12277" t="s">
        <v>14</v>
      </c>
      <c r="P12277" s="1">
        <v>57</v>
      </c>
      <c r="Q122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78" spans="5:17" x14ac:dyDescent="0.25">
      <c r="E12278">
        <v>4234</v>
      </c>
      <c r="F12278" t="s">
        <v>49</v>
      </c>
      <c r="G12278" t="s">
        <v>50</v>
      </c>
      <c r="H12278" t="s">
        <v>10</v>
      </c>
      <c r="I12278" t="s">
        <v>11</v>
      </c>
      <c r="J12278" s="2">
        <f>SUMIFS(Table3[TimesUsed],Table3[TripChainId],Table2[[#This Row],[TripChainId]])</f>
        <v>0</v>
      </c>
      <c r="L12278" t="s">
        <v>20</v>
      </c>
      <c r="M12278" t="s">
        <v>29</v>
      </c>
      <c r="N12278" t="s">
        <v>16</v>
      </c>
      <c r="O12278" t="s">
        <v>12</v>
      </c>
      <c r="P12278" s="1">
        <v>57</v>
      </c>
      <c r="Q122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79" spans="5:17" x14ac:dyDescent="0.25">
      <c r="E12279">
        <v>4235</v>
      </c>
      <c r="F12279" t="s">
        <v>50</v>
      </c>
      <c r="G12279" t="s">
        <v>23</v>
      </c>
      <c r="H12279" t="s">
        <v>8</v>
      </c>
      <c r="I12279" t="s">
        <v>9</v>
      </c>
      <c r="J12279" s="2">
        <f>SUMIFS(Table3[TimesUsed],Table3[TripChainId],Table2[[#This Row],[TripChainId]])</f>
        <v>0</v>
      </c>
      <c r="L12279" t="s">
        <v>20</v>
      </c>
      <c r="M12279" t="s">
        <v>29</v>
      </c>
      <c r="N12279" t="s">
        <v>16</v>
      </c>
      <c r="O12279" t="s">
        <v>13</v>
      </c>
      <c r="P12279" s="1">
        <v>211</v>
      </c>
      <c r="Q122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80" spans="5:17" x14ac:dyDescent="0.25">
      <c r="E12280">
        <v>4235</v>
      </c>
      <c r="F12280" t="s">
        <v>23</v>
      </c>
      <c r="G12280" t="s">
        <v>49</v>
      </c>
      <c r="H12280" t="s">
        <v>16</v>
      </c>
      <c r="I12280" t="s">
        <v>9</v>
      </c>
      <c r="J12280" s="2">
        <f>SUMIFS(Table3[TimesUsed],Table3[TripChainId],Table2[[#This Row],[TripChainId]])</f>
        <v>0</v>
      </c>
      <c r="L12280" t="s">
        <v>20</v>
      </c>
      <c r="M12280" t="s">
        <v>41</v>
      </c>
      <c r="N12280" t="s">
        <v>10</v>
      </c>
      <c r="O12280" t="s">
        <v>13</v>
      </c>
      <c r="P12280" s="1">
        <v>60</v>
      </c>
      <c r="Q12280" s="1">
        <f>SUMIFS(Table2[TimesUsed],Table2[OrigZoneId],Table1[[#This Row],[OrigZoneId]],Table2[DestZoneId],Table1[[#This Row],[DestZoneId]],Table2[Purpose],Table1[[#This Row],[Purpose]],Table2[TimePeriod],Table1[[#This Row],[TimePeriod]])</f>
        <v>60</v>
      </c>
    </row>
    <row r="12281" spans="5:17" x14ac:dyDescent="0.25">
      <c r="E12281">
        <v>4235</v>
      </c>
      <c r="F12281" t="s">
        <v>49</v>
      </c>
      <c r="G12281" t="s">
        <v>50</v>
      </c>
      <c r="H12281" t="s">
        <v>10</v>
      </c>
      <c r="I12281" t="s">
        <v>12</v>
      </c>
      <c r="J12281" s="2">
        <f>SUMIFS(Table3[TimesUsed],Table3[TripChainId],Table2[[#This Row],[TripChainId]])</f>
        <v>0</v>
      </c>
      <c r="L12281" t="s">
        <v>20</v>
      </c>
      <c r="M12281" t="s">
        <v>41</v>
      </c>
      <c r="N12281" t="s">
        <v>16</v>
      </c>
      <c r="O12281" t="s">
        <v>11</v>
      </c>
      <c r="P12281" s="1">
        <v>29</v>
      </c>
      <c r="Q12281" s="1">
        <f>SUMIFS(Table2[TimesUsed],Table2[OrigZoneId],Table1[[#This Row],[OrigZoneId]],Table2[DestZoneId],Table1[[#This Row],[DestZoneId]],Table2[Purpose],Table1[[#This Row],[Purpose]],Table2[TimePeriod],Table1[[#This Row],[TimePeriod]])</f>
        <v>24</v>
      </c>
    </row>
    <row r="12282" spans="5:17" x14ac:dyDescent="0.25">
      <c r="E12282">
        <v>4236</v>
      </c>
      <c r="F12282" t="s">
        <v>50</v>
      </c>
      <c r="G12282" t="s">
        <v>23</v>
      </c>
      <c r="H12282" t="s">
        <v>8</v>
      </c>
      <c r="I12282" t="s">
        <v>9</v>
      </c>
      <c r="J12282" s="2">
        <f>SUMIFS(Table3[TimesUsed],Table3[TripChainId],Table2[[#This Row],[TripChainId]])</f>
        <v>0</v>
      </c>
      <c r="L12282" t="s">
        <v>20</v>
      </c>
      <c r="M12282" t="s">
        <v>41</v>
      </c>
      <c r="N12282" t="s">
        <v>16</v>
      </c>
      <c r="O12282" t="s">
        <v>13</v>
      </c>
      <c r="P12282" s="1">
        <v>20</v>
      </c>
      <c r="Q122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83" spans="5:17" x14ac:dyDescent="0.25">
      <c r="E12283">
        <v>4236</v>
      </c>
      <c r="F12283" t="s">
        <v>23</v>
      </c>
      <c r="G12283" t="s">
        <v>49</v>
      </c>
      <c r="H12283" t="s">
        <v>16</v>
      </c>
      <c r="I12283" t="s">
        <v>9</v>
      </c>
      <c r="J12283" s="2">
        <f>SUMIFS(Table3[TimesUsed],Table3[TripChainId],Table2[[#This Row],[TripChainId]])</f>
        <v>0</v>
      </c>
      <c r="L12283" t="s">
        <v>20</v>
      </c>
      <c r="M12283" t="s">
        <v>58</v>
      </c>
      <c r="N12283" t="s">
        <v>10</v>
      </c>
      <c r="O12283" t="s">
        <v>14</v>
      </c>
      <c r="P12283" s="1">
        <v>23</v>
      </c>
      <c r="Q12283" s="1">
        <f>SUMIFS(Table2[TimesUsed],Table2[OrigZoneId],Table1[[#This Row],[OrigZoneId]],Table2[DestZoneId],Table1[[#This Row],[DestZoneId]],Table2[Purpose],Table1[[#This Row],[Purpose]],Table2[TimePeriod],Table1[[#This Row],[TimePeriod]])</f>
        <v>23</v>
      </c>
    </row>
    <row r="12284" spans="5:17" x14ac:dyDescent="0.25">
      <c r="E12284">
        <v>4236</v>
      </c>
      <c r="F12284" t="s">
        <v>49</v>
      </c>
      <c r="G12284" t="s">
        <v>50</v>
      </c>
      <c r="H12284" t="s">
        <v>10</v>
      </c>
      <c r="I12284" t="s">
        <v>13</v>
      </c>
      <c r="J12284" s="2">
        <f>SUMIFS(Table3[TimesUsed],Table3[TripChainId],Table2[[#This Row],[TripChainId]])</f>
        <v>0</v>
      </c>
      <c r="L12284" t="s">
        <v>20</v>
      </c>
      <c r="M12284" t="s">
        <v>58</v>
      </c>
      <c r="N12284" t="s">
        <v>10</v>
      </c>
      <c r="O12284" t="s">
        <v>12</v>
      </c>
      <c r="P12284" s="1">
        <v>22</v>
      </c>
      <c r="Q12284" s="1">
        <f>SUMIFS(Table2[TimesUsed],Table2[OrigZoneId],Table1[[#This Row],[OrigZoneId]],Table2[DestZoneId],Table1[[#This Row],[DestZoneId]],Table2[Purpose],Table1[[#This Row],[Purpose]],Table2[TimePeriod],Table1[[#This Row],[TimePeriod]])</f>
        <v>22</v>
      </c>
    </row>
    <row r="12285" spans="5:17" x14ac:dyDescent="0.25">
      <c r="E12285">
        <v>4237</v>
      </c>
      <c r="F12285" t="s">
        <v>50</v>
      </c>
      <c r="G12285" t="s">
        <v>23</v>
      </c>
      <c r="H12285" t="s">
        <v>8</v>
      </c>
      <c r="I12285" t="s">
        <v>9</v>
      </c>
      <c r="J12285" s="2">
        <f>SUMIFS(Table3[TimesUsed],Table3[TripChainId],Table2[[#This Row],[TripChainId]])</f>
        <v>0</v>
      </c>
      <c r="L12285" t="s">
        <v>20</v>
      </c>
      <c r="M12285" t="s">
        <v>58</v>
      </c>
      <c r="N12285" t="s">
        <v>10</v>
      </c>
      <c r="O12285" t="s">
        <v>13</v>
      </c>
      <c r="P12285" s="1">
        <v>82</v>
      </c>
      <c r="Q12285" s="1">
        <f>SUMIFS(Table2[TimesUsed],Table2[OrigZoneId],Table1[[#This Row],[OrigZoneId]],Table2[DestZoneId],Table1[[#This Row],[DestZoneId]],Table2[Purpose],Table1[[#This Row],[Purpose]],Table2[TimePeriod],Table1[[#This Row],[TimePeriod]])</f>
        <v>82</v>
      </c>
    </row>
    <row r="12286" spans="5:17" x14ac:dyDescent="0.25">
      <c r="E12286">
        <v>4237</v>
      </c>
      <c r="F12286" t="s">
        <v>23</v>
      </c>
      <c r="G12286" t="s">
        <v>49</v>
      </c>
      <c r="H12286" t="s">
        <v>16</v>
      </c>
      <c r="I12286" t="s">
        <v>11</v>
      </c>
      <c r="J12286" s="2">
        <f>SUMIFS(Table3[TimesUsed],Table3[TripChainId],Table2[[#This Row],[TripChainId]])</f>
        <v>0</v>
      </c>
      <c r="L12286" t="s">
        <v>20</v>
      </c>
      <c r="M12286" t="s">
        <v>58</v>
      </c>
      <c r="N12286" t="s">
        <v>16</v>
      </c>
      <c r="O12286" t="s">
        <v>11</v>
      </c>
      <c r="P12286" s="1">
        <v>48</v>
      </c>
      <c r="Q122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87" spans="5:17" x14ac:dyDescent="0.25">
      <c r="E12287">
        <v>4237</v>
      </c>
      <c r="F12287" t="s">
        <v>49</v>
      </c>
      <c r="G12287" t="s">
        <v>50</v>
      </c>
      <c r="H12287" t="s">
        <v>10</v>
      </c>
      <c r="I12287" t="s">
        <v>11</v>
      </c>
      <c r="J12287" s="2">
        <f>SUMIFS(Table3[TimesUsed],Table3[TripChainId],Table2[[#This Row],[TripChainId]])</f>
        <v>0</v>
      </c>
      <c r="L12287" t="s">
        <v>20</v>
      </c>
      <c r="M12287" t="s">
        <v>58</v>
      </c>
      <c r="N12287" t="s">
        <v>16</v>
      </c>
      <c r="O12287" t="s">
        <v>14</v>
      </c>
      <c r="P12287" s="1">
        <v>27</v>
      </c>
      <c r="Q122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88" spans="5:17" x14ac:dyDescent="0.25">
      <c r="E12288">
        <v>4238</v>
      </c>
      <c r="F12288" t="s">
        <v>50</v>
      </c>
      <c r="G12288" t="s">
        <v>23</v>
      </c>
      <c r="H12288" t="s">
        <v>8</v>
      </c>
      <c r="I12288" t="s">
        <v>9</v>
      </c>
      <c r="J12288" s="2">
        <f>SUMIFS(Table3[TimesUsed],Table3[TripChainId],Table2[[#This Row],[TripChainId]])</f>
        <v>0</v>
      </c>
      <c r="L12288" t="s">
        <v>20</v>
      </c>
      <c r="M12288" t="s">
        <v>58</v>
      </c>
      <c r="N12288" t="s">
        <v>16</v>
      </c>
      <c r="O12288" t="s">
        <v>12</v>
      </c>
      <c r="P12288" s="1">
        <v>26</v>
      </c>
      <c r="Q122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89" spans="5:17" x14ac:dyDescent="0.25">
      <c r="E12289">
        <v>4238</v>
      </c>
      <c r="F12289" t="s">
        <v>23</v>
      </c>
      <c r="G12289" t="s">
        <v>49</v>
      </c>
      <c r="H12289" t="s">
        <v>16</v>
      </c>
      <c r="I12289" t="s">
        <v>11</v>
      </c>
      <c r="J12289" s="2">
        <f>SUMIFS(Table3[TimesUsed],Table3[TripChainId],Table2[[#This Row],[TripChainId]])</f>
        <v>0</v>
      </c>
      <c r="L12289" t="s">
        <v>20</v>
      </c>
      <c r="M12289" t="s">
        <v>58</v>
      </c>
      <c r="N12289" t="s">
        <v>16</v>
      </c>
      <c r="O12289" t="s">
        <v>13</v>
      </c>
      <c r="P12289" s="1">
        <v>39</v>
      </c>
      <c r="Q122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90" spans="5:17" x14ac:dyDescent="0.25">
      <c r="E12290">
        <v>4238</v>
      </c>
      <c r="F12290" t="s">
        <v>49</v>
      </c>
      <c r="G12290" t="s">
        <v>50</v>
      </c>
      <c r="H12290" t="s">
        <v>10</v>
      </c>
      <c r="I12290" t="s">
        <v>12</v>
      </c>
      <c r="J12290" s="2">
        <f>SUMIFS(Table3[TimesUsed],Table3[TripChainId],Table2[[#This Row],[TripChainId]])</f>
        <v>0</v>
      </c>
      <c r="L12290" t="s">
        <v>20</v>
      </c>
      <c r="M12290" t="s">
        <v>22</v>
      </c>
      <c r="N12290" t="s">
        <v>8</v>
      </c>
      <c r="O12290" t="s">
        <v>9</v>
      </c>
      <c r="P12290" s="1">
        <v>1366</v>
      </c>
      <c r="Q122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91" spans="5:17" x14ac:dyDescent="0.25">
      <c r="E12291">
        <v>4239</v>
      </c>
      <c r="F12291" t="s">
        <v>50</v>
      </c>
      <c r="G12291" t="s">
        <v>23</v>
      </c>
      <c r="H12291" t="s">
        <v>8</v>
      </c>
      <c r="I12291" t="s">
        <v>9</v>
      </c>
      <c r="J12291" s="2">
        <f>SUMIFS(Table3[TimesUsed],Table3[TripChainId],Table2[[#This Row],[TripChainId]])</f>
        <v>0</v>
      </c>
      <c r="L12291" t="s">
        <v>20</v>
      </c>
      <c r="M12291" t="s">
        <v>22</v>
      </c>
      <c r="N12291" t="s">
        <v>8</v>
      </c>
      <c r="O12291" t="s">
        <v>11</v>
      </c>
      <c r="P12291" s="1">
        <v>114</v>
      </c>
      <c r="Q122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92" spans="5:17" x14ac:dyDescent="0.25">
      <c r="E12292">
        <v>4239</v>
      </c>
      <c r="F12292" t="s">
        <v>23</v>
      </c>
      <c r="G12292" t="s">
        <v>49</v>
      </c>
      <c r="H12292" t="s">
        <v>16</v>
      </c>
      <c r="I12292" t="s">
        <v>11</v>
      </c>
      <c r="J12292" s="2">
        <f>SUMIFS(Table3[TimesUsed],Table3[TripChainId],Table2[[#This Row],[TripChainId]])</f>
        <v>0</v>
      </c>
      <c r="L12292" t="s">
        <v>20</v>
      </c>
      <c r="M12292" t="s">
        <v>22</v>
      </c>
      <c r="N12292" t="s">
        <v>8</v>
      </c>
      <c r="O12292" t="s">
        <v>14</v>
      </c>
      <c r="P12292" s="1">
        <v>184</v>
      </c>
      <c r="Q122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93" spans="5:17" x14ac:dyDescent="0.25">
      <c r="E12293">
        <v>4239</v>
      </c>
      <c r="F12293" t="s">
        <v>49</v>
      </c>
      <c r="G12293" t="s">
        <v>50</v>
      </c>
      <c r="H12293" t="s">
        <v>10</v>
      </c>
      <c r="I12293" t="s">
        <v>13</v>
      </c>
      <c r="J12293" s="2">
        <f>SUMIFS(Table3[TimesUsed],Table3[TripChainId],Table2[[#This Row],[TripChainId]])</f>
        <v>0</v>
      </c>
      <c r="L12293" t="s">
        <v>20</v>
      </c>
      <c r="M12293" t="s">
        <v>22</v>
      </c>
      <c r="N12293" t="s">
        <v>8</v>
      </c>
      <c r="O12293" t="s">
        <v>12</v>
      </c>
      <c r="P12293" s="1">
        <v>183</v>
      </c>
      <c r="Q122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94" spans="5:17" x14ac:dyDescent="0.25">
      <c r="E12294">
        <v>4240</v>
      </c>
      <c r="F12294" t="s">
        <v>50</v>
      </c>
      <c r="G12294" t="s">
        <v>23</v>
      </c>
      <c r="H12294" t="s">
        <v>8</v>
      </c>
      <c r="I12294" t="s">
        <v>9</v>
      </c>
      <c r="J12294" s="2">
        <f>SUMIFS(Table3[TimesUsed],Table3[TripChainId],Table2[[#This Row],[TripChainId]])</f>
        <v>0</v>
      </c>
      <c r="L12294" t="s">
        <v>20</v>
      </c>
      <c r="M12294" t="s">
        <v>22</v>
      </c>
      <c r="N12294" t="s">
        <v>16</v>
      </c>
      <c r="O12294" t="s">
        <v>9</v>
      </c>
      <c r="P12294" s="1">
        <v>1316</v>
      </c>
      <c r="Q12294" s="1">
        <f>SUMIFS(Table2[TimesUsed],Table2[OrigZoneId],Table1[[#This Row],[OrigZoneId]],Table2[DestZoneId],Table1[[#This Row],[DestZoneId]],Table2[Purpose],Table1[[#This Row],[Purpose]],Table2[TimePeriod],Table1[[#This Row],[TimePeriod]])</f>
        <v>112</v>
      </c>
    </row>
    <row r="12295" spans="5:17" x14ac:dyDescent="0.25">
      <c r="E12295">
        <v>4240</v>
      </c>
      <c r="F12295" t="s">
        <v>23</v>
      </c>
      <c r="G12295" t="s">
        <v>49</v>
      </c>
      <c r="H12295" t="s">
        <v>16</v>
      </c>
      <c r="I12295" t="s">
        <v>12</v>
      </c>
      <c r="J12295" s="2">
        <f>SUMIFS(Table3[TimesUsed],Table3[TripChainId],Table2[[#This Row],[TripChainId]])</f>
        <v>0</v>
      </c>
      <c r="L12295" t="s">
        <v>20</v>
      </c>
      <c r="M12295" t="s">
        <v>22</v>
      </c>
      <c r="N12295" t="s">
        <v>16</v>
      </c>
      <c r="O12295" t="s">
        <v>11</v>
      </c>
      <c r="P12295" s="1">
        <v>4263</v>
      </c>
      <c r="Q12295" s="1">
        <f>SUMIFS(Table2[TimesUsed],Table2[OrigZoneId],Table1[[#This Row],[OrigZoneId]],Table2[DestZoneId],Table1[[#This Row],[DestZoneId]],Table2[Purpose],Table1[[#This Row],[Purpose]],Table2[TimePeriod],Table1[[#This Row],[TimePeriod]])</f>
        <v>6</v>
      </c>
    </row>
    <row r="12296" spans="5:17" x14ac:dyDescent="0.25">
      <c r="E12296">
        <v>4240</v>
      </c>
      <c r="F12296" t="s">
        <v>49</v>
      </c>
      <c r="G12296" t="s">
        <v>50</v>
      </c>
      <c r="H12296" t="s">
        <v>10</v>
      </c>
      <c r="I12296" t="s">
        <v>12</v>
      </c>
      <c r="J12296" s="2">
        <f>SUMIFS(Table3[TimesUsed],Table3[TripChainId],Table2[[#This Row],[TripChainId]])</f>
        <v>0</v>
      </c>
      <c r="L12296" t="s">
        <v>20</v>
      </c>
      <c r="M12296" t="s">
        <v>22</v>
      </c>
      <c r="N12296" t="s">
        <v>16</v>
      </c>
      <c r="O12296" t="s">
        <v>14</v>
      </c>
      <c r="P12296" s="1">
        <v>360</v>
      </c>
      <c r="Q122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97" spans="5:17" x14ac:dyDescent="0.25">
      <c r="E12297">
        <v>4241</v>
      </c>
      <c r="F12297" t="s">
        <v>50</v>
      </c>
      <c r="G12297" t="s">
        <v>23</v>
      </c>
      <c r="H12297" t="s">
        <v>8</v>
      </c>
      <c r="I12297" t="s">
        <v>9</v>
      </c>
      <c r="J12297" s="2">
        <f>SUMIFS(Table3[TimesUsed],Table3[TripChainId],Table2[[#This Row],[TripChainId]])</f>
        <v>0</v>
      </c>
      <c r="L12297" t="s">
        <v>20</v>
      </c>
      <c r="M12297" t="s">
        <v>22</v>
      </c>
      <c r="N12297" t="s">
        <v>16</v>
      </c>
      <c r="O12297" t="s">
        <v>12</v>
      </c>
      <c r="P12297" s="1">
        <v>360</v>
      </c>
      <c r="Q122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298" spans="5:17" x14ac:dyDescent="0.25">
      <c r="E12298">
        <v>4241</v>
      </c>
      <c r="F12298" t="s">
        <v>23</v>
      </c>
      <c r="G12298" t="s">
        <v>49</v>
      </c>
      <c r="H12298" t="s">
        <v>16</v>
      </c>
      <c r="I12298" t="s">
        <v>13</v>
      </c>
      <c r="J12298" s="2">
        <f>SUMIFS(Table3[TimesUsed],Table3[TripChainId],Table2[[#This Row],[TripChainId]])</f>
        <v>0</v>
      </c>
      <c r="L12298" t="s">
        <v>20</v>
      </c>
      <c r="M12298" t="s">
        <v>22</v>
      </c>
      <c r="N12298" t="s">
        <v>16</v>
      </c>
      <c r="O12298" t="s">
        <v>13</v>
      </c>
      <c r="P12298" s="1">
        <v>1181</v>
      </c>
      <c r="Q12298" s="1">
        <f>SUMIFS(Table2[TimesUsed],Table2[OrigZoneId],Table1[[#This Row],[OrigZoneId]],Table2[DestZoneId],Table1[[#This Row],[DestZoneId]],Table2[Purpose],Table1[[#This Row],[Purpose]],Table2[TimePeriod],Table1[[#This Row],[TimePeriod]])</f>
        <v>71</v>
      </c>
    </row>
    <row r="12299" spans="5:17" x14ac:dyDescent="0.25">
      <c r="E12299">
        <v>4241</v>
      </c>
      <c r="F12299" t="s">
        <v>49</v>
      </c>
      <c r="G12299" t="s">
        <v>50</v>
      </c>
      <c r="H12299" t="s">
        <v>10</v>
      </c>
      <c r="I12299" t="s">
        <v>12</v>
      </c>
      <c r="J12299" s="2">
        <f>SUMIFS(Table3[TimesUsed],Table3[TripChainId],Table2[[#This Row],[TripChainId]])</f>
        <v>0</v>
      </c>
      <c r="L12299" t="s">
        <v>20</v>
      </c>
      <c r="M12299" t="s">
        <v>36</v>
      </c>
      <c r="N12299" t="s">
        <v>10</v>
      </c>
      <c r="O12299" t="s">
        <v>11</v>
      </c>
      <c r="P12299" s="1">
        <v>152</v>
      </c>
      <c r="Q122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00" spans="5:17" x14ac:dyDescent="0.25">
      <c r="E12300">
        <v>4242</v>
      </c>
      <c r="F12300" t="s">
        <v>50</v>
      </c>
      <c r="G12300" t="s">
        <v>23</v>
      </c>
      <c r="H12300" t="s">
        <v>8</v>
      </c>
      <c r="I12300" t="s">
        <v>9</v>
      </c>
      <c r="J12300" s="2">
        <f>SUMIFS(Table3[TimesUsed],Table3[TripChainId],Table2[[#This Row],[TripChainId]])</f>
        <v>0</v>
      </c>
      <c r="L12300" t="s">
        <v>20</v>
      </c>
      <c r="M12300" t="s">
        <v>36</v>
      </c>
      <c r="N12300" t="s">
        <v>10</v>
      </c>
      <c r="O12300" t="s">
        <v>14</v>
      </c>
      <c r="P12300" s="1">
        <v>130</v>
      </c>
      <c r="Q123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01" spans="5:17" x14ac:dyDescent="0.25">
      <c r="E12301">
        <v>4242</v>
      </c>
      <c r="F12301" t="s">
        <v>23</v>
      </c>
      <c r="G12301" t="s">
        <v>49</v>
      </c>
      <c r="H12301" t="s">
        <v>16</v>
      </c>
      <c r="I12301" t="s">
        <v>13</v>
      </c>
      <c r="J12301" s="2">
        <f>SUMIFS(Table3[TimesUsed],Table3[TripChainId],Table2[[#This Row],[TripChainId]])</f>
        <v>0</v>
      </c>
      <c r="L12301" t="s">
        <v>20</v>
      </c>
      <c r="M12301" t="s">
        <v>36</v>
      </c>
      <c r="N12301" t="s">
        <v>10</v>
      </c>
      <c r="O12301" t="s">
        <v>12</v>
      </c>
      <c r="P12301" s="1">
        <v>130</v>
      </c>
      <c r="Q123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02" spans="5:17" x14ac:dyDescent="0.25">
      <c r="E12302">
        <v>4242</v>
      </c>
      <c r="F12302" t="s">
        <v>49</v>
      </c>
      <c r="G12302" t="s">
        <v>50</v>
      </c>
      <c r="H12302" t="s">
        <v>10</v>
      </c>
      <c r="I12302" t="s">
        <v>13</v>
      </c>
      <c r="J12302" s="2">
        <f>SUMIFS(Table3[TimesUsed],Table3[TripChainId],Table2[[#This Row],[TripChainId]])</f>
        <v>0</v>
      </c>
      <c r="L12302" t="s">
        <v>20</v>
      </c>
      <c r="M12302" t="s">
        <v>36</v>
      </c>
      <c r="N12302" t="s">
        <v>10</v>
      </c>
      <c r="O12302" t="s">
        <v>13</v>
      </c>
      <c r="P12302" s="1">
        <v>691</v>
      </c>
      <c r="Q123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03" spans="5:17" x14ac:dyDescent="0.25">
      <c r="E12303">
        <v>4243</v>
      </c>
      <c r="F12303" t="s">
        <v>50</v>
      </c>
      <c r="G12303" t="s">
        <v>23</v>
      </c>
      <c r="H12303" t="s">
        <v>8</v>
      </c>
      <c r="I12303" t="s">
        <v>11</v>
      </c>
      <c r="J12303" s="2">
        <f>SUMIFS(Table3[TimesUsed],Table3[TripChainId],Table2[[#This Row],[TripChainId]])</f>
        <v>31</v>
      </c>
      <c r="L12303" t="s">
        <v>20</v>
      </c>
      <c r="M12303" t="s">
        <v>36</v>
      </c>
      <c r="N12303" t="s">
        <v>16</v>
      </c>
      <c r="O12303" t="s">
        <v>9</v>
      </c>
      <c r="P12303" s="1">
        <v>73</v>
      </c>
      <c r="Q123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04" spans="5:17" x14ac:dyDescent="0.25">
      <c r="E12304">
        <v>4243</v>
      </c>
      <c r="F12304" t="s">
        <v>23</v>
      </c>
      <c r="G12304" t="s">
        <v>49</v>
      </c>
      <c r="H12304" t="s">
        <v>16</v>
      </c>
      <c r="I12304" t="s">
        <v>11</v>
      </c>
      <c r="J12304" s="2">
        <f>SUMIFS(Table3[TimesUsed],Table3[TripChainId],Table2[[#This Row],[TripChainId]])</f>
        <v>31</v>
      </c>
      <c r="L12304" t="s">
        <v>20</v>
      </c>
      <c r="M12304" t="s">
        <v>36</v>
      </c>
      <c r="N12304" t="s">
        <v>16</v>
      </c>
      <c r="O12304" t="s">
        <v>11</v>
      </c>
      <c r="P12304" s="1">
        <v>360</v>
      </c>
      <c r="Q123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05" spans="5:17" x14ac:dyDescent="0.25">
      <c r="E12305">
        <v>4243</v>
      </c>
      <c r="F12305" t="s">
        <v>49</v>
      </c>
      <c r="G12305" t="s">
        <v>50</v>
      </c>
      <c r="H12305" t="s">
        <v>10</v>
      </c>
      <c r="I12305" t="s">
        <v>11</v>
      </c>
      <c r="J12305" s="2">
        <f>SUMIFS(Table3[TimesUsed],Table3[TripChainId],Table2[[#This Row],[TripChainId]])</f>
        <v>31</v>
      </c>
      <c r="L12305" t="s">
        <v>20</v>
      </c>
      <c r="M12305" t="s">
        <v>36</v>
      </c>
      <c r="N12305" t="s">
        <v>16</v>
      </c>
      <c r="O12305" t="s">
        <v>14</v>
      </c>
      <c r="P12305" s="1">
        <v>137</v>
      </c>
      <c r="Q123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06" spans="5:17" x14ac:dyDescent="0.25">
      <c r="E12306">
        <v>4244</v>
      </c>
      <c r="F12306" t="s">
        <v>50</v>
      </c>
      <c r="G12306" t="s">
        <v>23</v>
      </c>
      <c r="H12306" t="s">
        <v>8</v>
      </c>
      <c r="I12306" t="s">
        <v>11</v>
      </c>
      <c r="J12306" s="2">
        <f>SUMIFS(Table3[TimesUsed],Table3[TripChainId],Table2[[#This Row],[TripChainId]])</f>
        <v>0</v>
      </c>
      <c r="L12306" t="s">
        <v>20</v>
      </c>
      <c r="M12306" t="s">
        <v>36</v>
      </c>
      <c r="N12306" t="s">
        <v>16</v>
      </c>
      <c r="O12306" t="s">
        <v>12</v>
      </c>
      <c r="P12306" s="1">
        <v>137</v>
      </c>
      <c r="Q123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07" spans="5:17" x14ac:dyDescent="0.25">
      <c r="E12307">
        <v>4244</v>
      </c>
      <c r="F12307" t="s">
        <v>23</v>
      </c>
      <c r="G12307" t="s">
        <v>49</v>
      </c>
      <c r="H12307" t="s">
        <v>16</v>
      </c>
      <c r="I12307" t="s">
        <v>11</v>
      </c>
      <c r="J12307" s="2">
        <f>SUMIFS(Table3[TimesUsed],Table3[TripChainId],Table2[[#This Row],[TripChainId]])</f>
        <v>0</v>
      </c>
      <c r="L12307" t="s">
        <v>20</v>
      </c>
      <c r="M12307" t="s">
        <v>36</v>
      </c>
      <c r="N12307" t="s">
        <v>16</v>
      </c>
      <c r="O12307" t="s">
        <v>13</v>
      </c>
      <c r="P12307" s="1">
        <v>380</v>
      </c>
      <c r="Q123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08" spans="5:17" x14ac:dyDescent="0.25">
      <c r="E12308">
        <v>4244</v>
      </c>
      <c r="F12308" t="s">
        <v>49</v>
      </c>
      <c r="G12308" t="s">
        <v>50</v>
      </c>
      <c r="H12308" t="s">
        <v>10</v>
      </c>
      <c r="I12308" t="s">
        <v>12</v>
      </c>
      <c r="J12308" s="2">
        <f>SUMIFS(Table3[TimesUsed],Table3[TripChainId],Table2[[#This Row],[TripChainId]])</f>
        <v>0</v>
      </c>
      <c r="L12308" t="s">
        <v>20</v>
      </c>
      <c r="M12308" t="s">
        <v>68</v>
      </c>
      <c r="N12308" t="s">
        <v>8</v>
      </c>
      <c r="O12308" t="s">
        <v>9</v>
      </c>
      <c r="P12308" s="1">
        <v>107</v>
      </c>
      <c r="Q123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09" spans="5:17" x14ac:dyDescent="0.25">
      <c r="E12309">
        <v>4245</v>
      </c>
      <c r="F12309" t="s">
        <v>50</v>
      </c>
      <c r="G12309" t="s">
        <v>23</v>
      </c>
      <c r="H12309" t="s">
        <v>8</v>
      </c>
      <c r="I12309" t="s">
        <v>11</v>
      </c>
      <c r="J12309" s="2">
        <f>SUMIFS(Table3[TimesUsed],Table3[TripChainId],Table2[[#This Row],[TripChainId]])</f>
        <v>0</v>
      </c>
      <c r="L12309" t="s">
        <v>20</v>
      </c>
      <c r="M12309" t="s">
        <v>68</v>
      </c>
      <c r="N12309" t="s">
        <v>8</v>
      </c>
      <c r="O12309" t="s">
        <v>11</v>
      </c>
      <c r="P12309" s="1">
        <v>85</v>
      </c>
      <c r="Q123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10" spans="5:17" x14ac:dyDescent="0.25">
      <c r="E12310">
        <v>4245</v>
      </c>
      <c r="F12310" t="s">
        <v>23</v>
      </c>
      <c r="G12310" t="s">
        <v>49</v>
      </c>
      <c r="H12310" t="s">
        <v>16</v>
      </c>
      <c r="I12310" t="s">
        <v>11</v>
      </c>
      <c r="J12310" s="2">
        <f>SUMIFS(Table3[TimesUsed],Table3[TripChainId],Table2[[#This Row],[TripChainId]])</f>
        <v>0</v>
      </c>
      <c r="L12310" t="s">
        <v>20</v>
      </c>
      <c r="M12310" t="s">
        <v>68</v>
      </c>
      <c r="N12310" t="s">
        <v>8</v>
      </c>
      <c r="O12310" t="s">
        <v>14</v>
      </c>
      <c r="P12310" s="1">
        <v>43</v>
      </c>
      <c r="Q123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11" spans="5:17" x14ac:dyDescent="0.25">
      <c r="E12311">
        <v>4245</v>
      </c>
      <c r="F12311" t="s">
        <v>49</v>
      </c>
      <c r="G12311" t="s">
        <v>50</v>
      </c>
      <c r="H12311" t="s">
        <v>10</v>
      </c>
      <c r="I12311" t="s">
        <v>13</v>
      </c>
      <c r="J12311" s="2">
        <f>SUMIFS(Table3[TimesUsed],Table3[TripChainId],Table2[[#This Row],[TripChainId]])</f>
        <v>0</v>
      </c>
      <c r="L12311" t="s">
        <v>20</v>
      </c>
      <c r="M12311" t="s">
        <v>68</v>
      </c>
      <c r="N12311" t="s">
        <v>8</v>
      </c>
      <c r="O12311" t="s">
        <v>12</v>
      </c>
      <c r="P12311" s="1">
        <v>43</v>
      </c>
      <c r="Q123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12" spans="5:17" x14ac:dyDescent="0.25">
      <c r="E12312">
        <v>4246</v>
      </c>
      <c r="F12312" t="s">
        <v>50</v>
      </c>
      <c r="G12312" t="s">
        <v>23</v>
      </c>
      <c r="H12312" t="s">
        <v>8</v>
      </c>
      <c r="I12312" t="s">
        <v>11</v>
      </c>
      <c r="J12312" s="2">
        <f>SUMIFS(Table3[TimesUsed],Table3[TripChainId],Table2[[#This Row],[TripChainId]])</f>
        <v>21</v>
      </c>
      <c r="L12312" t="s">
        <v>20</v>
      </c>
      <c r="M12312" t="s">
        <v>68</v>
      </c>
      <c r="N12312" t="s">
        <v>8</v>
      </c>
      <c r="O12312" t="s">
        <v>13</v>
      </c>
      <c r="P12312" s="1">
        <v>48</v>
      </c>
      <c r="Q123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13" spans="5:17" x14ac:dyDescent="0.25">
      <c r="E12313">
        <v>4246</v>
      </c>
      <c r="F12313" t="s">
        <v>23</v>
      </c>
      <c r="G12313" t="s">
        <v>49</v>
      </c>
      <c r="H12313" t="s">
        <v>16</v>
      </c>
      <c r="I12313" t="s">
        <v>12</v>
      </c>
      <c r="J12313" s="2">
        <f>SUMIFS(Table3[TimesUsed],Table3[TripChainId],Table2[[#This Row],[TripChainId]])</f>
        <v>21</v>
      </c>
      <c r="L12313" t="s">
        <v>20</v>
      </c>
      <c r="M12313" t="s">
        <v>68</v>
      </c>
      <c r="N12313" t="s">
        <v>10</v>
      </c>
      <c r="O12313" t="s">
        <v>9</v>
      </c>
      <c r="P12313" s="1">
        <v>76</v>
      </c>
      <c r="Q123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14" spans="5:17" x14ac:dyDescent="0.25">
      <c r="E12314">
        <v>4246</v>
      </c>
      <c r="F12314" t="s">
        <v>49</v>
      </c>
      <c r="G12314" t="s">
        <v>50</v>
      </c>
      <c r="H12314" t="s">
        <v>10</v>
      </c>
      <c r="I12314" t="s">
        <v>12</v>
      </c>
      <c r="J12314" s="2">
        <f>SUMIFS(Table3[TimesUsed],Table3[TripChainId],Table2[[#This Row],[TripChainId]])</f>
        <v>21</v>
      </c>
      <c r="L12314" t="s">
        <v>20</v>
      </c>
      <c r="M12314" t="s">
        <v>68</v>
      </c>
      <c r="N12314" t="s">
        <v>10</v>
      </c>
      <c r="O12314" t="s">
        <v>11</v>
      </c>
      <c r="P12314" s="1">
        <v>651</v>
      </c>
      <c r="Q123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15" spans="5:17" x14ac:dyDescent="0.25">
      <c r="E12315">
        <v>4247</v>
      </c>
      <c r="F12315" t="s">
        <v>50</v>
      </c>
      <c r="G12315" t="s">
        <v>23</v>
      </c>
      <c r="H12315" t="s">
        <v>8</v>
      </c>
      <c r="I12315" t="s">
        <v>11</v>
      </c>
      <c r="J12315" s="2">
        <f>SUMIFS(Table3[TimesUsed],Table3[TripChainId],Table2[[#This Row],[TripChainId]])</f>
        <v>0</v>
      </c>
      <c r="L12315" t="s">
        <v>20</v>
      </c>
      <c r="M12315" t="s">
        <v>68</v>
      </c>
      <c r="N12315" t="s">
        <v>10</v>
      </c>
      <c r="O12315" t="s">
        <v>14</v>
      </c>
      <c r="P12315" s="1">
        <v>947</v>
      </c>
      <c r="Q123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16" spans="5:17" x14ac:dyDescent="0.25">
      <c r="E12316">
        <v>4247</v>
      </c>
      <c r="F12316" t="s">
        <v>23</v>
      </c>
      <c r="G12316" t="s">
        <v>49</v>
      </c>
      <c r="H12316" t="s">
        <v>16</v>
      </c>
      <c r="I12316" t="s">
        <v>13</v>
      </c>
      <c r="J12316" s="2">
        <f>SUMIFS(Table3[TimesUsed],Table3[TripChainId],Table2[[#This Row],[TripChainId]])</f>
        <v>0</v>
      </c>
      <c r="L12316" t="s">
        <v>20</v>
      </c>
      <c r="M12316" t="s">
        <v>68</v>
      </c>
      <c r="N12316" t="s">
        <v>10</v>
      </c>
      <c r="O12316" t="s">
        <v>12</v>
      </c>
      <c r="P12316" s="1">
        <v>946</v>
      </c>
      <c r="Q123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17" spans="5:17" x14ac:dyDescent="0.25">
      <c r="E12317">
        <v>4247</v>
      </c>
      <c r="F12317" t="s">
        <v>49</v>
      </c>
      <c r="G12317" t="s">
        <v>50</v>
      </c>
      <c r="H12317" t="s">
        <v>10</v>
      </c>
      <c r="I12317" t="s">
        <v>12</v>
      </c>
      <c r="J12317" s="2">
        <f>SUMIFS(Table3[TimesUsed],Table3[TripChainId],Table2[[#This Row],[TripChainId]])</f>
        <v>0</v>
      </c>
      <c r="L12317" t="s">
        <v>20</v>
      </c>
      <c r="M12317" t="s">
        <v>68</v>
      </c>
      <c r="N12317" t="s">
        <v>10</v>
      </c>
      <c r="O12317" t="s">
        <v>13</v>
      </c>
      <c r="P12317" s="1">
        <v>3689</v>
      </c>
      <c r="Q123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18" spans="5:17" x14ac:dyDescent="0.25">
      <c r="E12318">
        <v>4248</v>
      </c>
      <c r="F12318" t="s">
        <v>50</v>
      </c>
      <c r="G12318" t="s">
        <v>23</v>
      </c>
      <c r="H12318" t="s">
        <v>8</v>
      </c>
      <c r="I12318" t="s">
        <v>11</v>
      </c>
      <c r="J12318" s="2">
        <f>SUMIFS(Table3[TimesUsed],Table3[TripChainId],Table2[[#This Row],[TripChainId]])</f>
        <v>1</v>
      </c>
      <c r="L12318" t="s">
        <v>20</v>
      </c>
      <c r="M12318" t="s">
        <v>68</v>
      </c>
      <c r="N12318" t="s">
        <v>16</v>
      </c>
      <c r="O12318" t="s">
        <v>9</v>
      </c>
      <c r="P12318" s="1">
        <v>356</v>
      </c>
      <c r="Q123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19" spans="5:17" x14ac:dyDescent="0.25">
      <c r="E12319">
        <v>4248</v>
      </c>
      <c r="F12319" t="s">
        <v>23</v>
      </c>
      <c r="G12319" t="s">
        <v>49</v>
      </c>
      <c r="H12319" t="s">
        <v>16</v>
      </c>
      <c r="I12319" t="s">
        <v>13</v>
      </c>
      <c r="J12319" s="2">
        <f>SUMIFS(Table3[TimesUsed],Table3[TripChainId],Table2[[#This Row],[TripChainId]])</f>
        <v>1</v>
      </c>
      <c r="L12319" t="s">
        <v>20</v>
      </c>
      <c r="M12319" t="s">
        <v>68</v>
      </c>
      <c r="N12319" t="s">
        <v>16</v>
      </c>
      <c r="O12319" t="s">
        <v>11</v>
      </c>
      <c r="P12319" s="1">
        <v>2114</v>
      </c>
      <c r="Q123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20" spans="5:17" x14ac:dyDescent="0.25">
      <c r="E12320">
        <v>4248</v>
      </c>
      <c r="F12320" t="s">
        <v>49</v>
      </c>
      <c r="G12320" t="s">
        <v>50</v>
      </c>
      <c r="H12320" t="s">
        <v>10</v>
      </c>
      <c r="I12320" t="s">
        <v>13</v>
      </c>
      <c r="J12320" s="2">
        <f>SUMIFS(Table3[TimesUsed],Table3[TripChainId],Table2[[#This Row],[TripChainId]])</f>
        <v>1</v>
      </c>
      <c r="L12320" t="s">
        <v>20</v>
      </c>
      <c r="M12320" t="s">
        <v>68</v>
      </c>
      <c r="N12320" t="s">
        <v>16</v>
      </c>
      <c r="O12320" t="s">
        <v>14</v>
      </c>
      <c r="P12320" s="1">
        <v>1006</v>
      </c>
      <c r="Q123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21" spans="5:17" x14ac:dyDescent="0.25">
      <c r="E12321">
        <v>4249</v>
      </c>
      <c r="F12321" t="s">
        <v>50</v>
      </c>
      <c r="G12321" t="s">
        <v>23</v>
      </c>
      <c r="H12321" t="s">
        <v>8</v>
      </c>
      <c r="I12321" t="s">
        <v>14</v>
      </c>
      <c r="J12321" s="2">
        <f>SUMIFS(Table3[TimesUsed],Table3[TripChainId],Table2[[#This Row],[TripChainId]])</f>
        <v>0</v>
      </c>
      <c r="L12321" t="s">
        <v>20</v>
      </c>
      <c r="M12321" t="s">
        <v>68</v>
      </c>
      <c r="N12321" t="s">
        <v>16</v>
      </c>
      <c r="O12321" t="s">
        <v>12</v>
      </c>
      <c r="P12321" s="1">
        <v>1006</v>
      </c>
      <c r="Q123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22" spans="5:17" x14ac:dyDescent="0.25">
      <c r="E12322">
        <v>4249</v>
      </c>
      <c r="F12322" t="s">
        <v>23</v>
      </c>
      <c r="G12322" t="s">
        <v>49</v>
      </c>
      <c r="H12322" t="s">
        <v>16</v>
      </c>
      <c r="I12322" t="s">
        <v>9</v>
      </c>
      <c r="J12322" s="2">
        <f>SUMIFS(Table3[TimesUsed],Table3[TripChainId],Table2[[#This Row],[TripChainId]])</f>
        <v>0</v>
      </c>
      <c r="L12322" t="s">
        <v>20</v>
      </c>
      <c r="M12322" t="s">
        <v>68</v>
      </c>
      <c r="N12322" t="s">
        <v>16</v>
      </c>
      <c r="O12322" t="s">
        <v>13</v>
      </c>
      <c r="P12322" s="1">
        <v>2227</v>
      </c>
      <c r="Q123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23" spans="5:17" x14ac:dyDescent="0.25">
      <c r="E12323">
        <v>4249</v>
      </c>
      <c r="F12323" t="s">
        <v>49</v>
      </c>
      <c r="G12323" t="s">
        <v>50</v>
      </c>
      <c r="H12323" t="s">
        <v>10</v>
      </c>
      <c r="I12323" t="s">
        <v>11</v>
      </c>
      <c r="J12323" s="2">
        <f>SUMIFS(Table3[TimesUsed],Table3[TripChainId],Table2[[#This Row],[TripChainId]])</f>
        <v>0</v>
      </c>
      <c r="L12323" t="s">
        <v>20</v>
      </c>
      <c r="M12323" t="s">
        <v>17</v>
      </c>
      <c r="N12323" t="s">
        <v>8</v>
      </c>
      <c r="O12323" t="s">
        <v>11</v>
      </c>
      <c r="P12323" s="1">
        <v>24</v>
      </c>
      <c r="Q123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24" spans="5:17" x14ac:dyDescent="0.25">
      <c r="E12324">
        <v>4250</v>
      </c>
      <c r="F12324" t="s">
        <v>50</v>
      </c>
      <c r="G12324" t="s">
        <v>23</v>
      </c>
      <c r="H12324" t="s">
        <v>8</v>
      </c>
      <c r="I12324" t="s">
        <v>14</v>
      </c>
      <c r="J12324" s="2">
        <f>SUMIFS(Table3[TimesUsed],Table3[TripChainId],Table2[[#This Row],[TripChainId]])</f>
        <v>0</v>
      </c>
      <c r="L12324" t="s">
        <v>20</v>
      </c>
      <c r="M12324" t="s">
        <v>17</v>
      </c>
      <c r="N12324" t="s">
        <v>10</v>
      </c>
      <c r="O12324" t="s">
        <v>11</v>
      </c>
      <c r="P12324" s="1">
        <v>93</v>
      </c>
      <c r="Q123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25" spans="5:17" x14ac:dyDescent="0.25">
      <c r="E12325">
        <v>4250</v>
      </c>
      <c r="F12325" t="s">
        <v>23</v>
      </c>
      <c r="G12325" t="s">
        <v>49</v>
      </c>
      <c r="H12325" t="s">
        <v>16</v>
      </c>
      <c r="I12325" t="s">
        <v>9</v>
      </c>
      <c r="J12325" s="2">
        <f>SUMIFS(Table3[TimesUsed],Table3[TripChainId],Table2[[#This Row],[TripChainId]])</f>
        <v>0</v>
      </c>
      <c r="L12325" t="s">
        <v>20</v>
      </c>
      <c r="M12325" t="s">
        <v>17</v>
      </c>
      <c r="N12325" t="s">
        <v>10</v>
      </c>
      <c r="O12325" t="s">
        <v>14</v>
      </c>
      <c r="P12325" s="1">
        <v>67</v>
      </c>
      <c r="Q123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26" spans="5:17" x14ac:dyDescent="0.25">
      <c r="E12326">
        <v>4250</v>
      </c>
      <c r="F12326" t="s">
        <v>49</v>
      </c>
      <c r="G12326" t="s">
        <v>50</v>
      </c>
      <c r="H12326" t="s">
        <v>10</v>
      </c>
      <c r="I12326" t="s">
        <v>12</v>
      </c>
      <c r="J12326" s="2">
        <f>SUMIFS(Table3[TimesUsed],Table3[TripChainId],Table2[[#This Row],[TripChainId]])</f>
        <v>0</v>
      </c>
      <c r="L12326" t="s">
        <v>20</v>
      </c>
      <c r="M12326" t="s">
        <v>17</v>
      </c>
      <c r="N12326" t="s">
        <v>10</v>
      </c>
      <c r="O12326" t="s">
        <v>12</v>
      </c>
      <c r="P12326" s="1">
        <v>66</v>
      </c>
      <c r="Q123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27" spans="5:17" x14ac:dyDescent="0.25">
      <c r="E12327">
        <v>4251</v>
      </c>
      <c r="F12327" t="s">
        <v>50</v>
      </c>
      <c r="G12327" t="s">
        <v>23</v>
      </c>
      <c r="H12327" t="s">
        <v>8</v>
      </c>
      <c r="I12327" t="s">
        <v>14</v>
      </c>
      <c r="J12327" s="2">
        <f>SUMIFS(Table3[TimesUsed],Table3[TripChainId],Table2[[#This Row],[TripChainId]])</f>
        <v>0</v>
      </c>
      <c r="L12327" t="s">
        <v>20</v>
      </c>
      <c r="M12327" t="s">
        <v>17</v>
      </c>
      <c r="N12327" t="s">
        <v>10</v>
      </c>
      <c r="O12327" t="s">
        <v>13</v>
      </c>
      <c r="P12327" s="1">
        <v>374</v>
      </c>
      <c r="Q123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28" spans="5:17" x14ac:dyDescent="0.25">
      <c r="E12328">
        <v>4251</v>
      </c>
      <c r="F12328" t="s">
        <v>23</v>
      </c>
      <c r="G12328" t="s">
        <v>49</v>
      </c>
      <c r="H12328" t="s">
        <v>16</v>
      </c>
      <c r="I12328" t="s">
        <v>9</v>
      </c>
      <c r="J12328" s="2">
        <f>SUMIFS(Table3[TimesUsed],Table3[TripChainId],Table2[[#This Row],[TripChainId]])</f>
        <v>0</v>
      </c>
      <c r="L12328" t="s">
        <v>20</v>
      </c>
      <c r="M12328" t="s">
        <v>17</v>
      </c>
      <c r="N12328" t="s">
        <v>16</v>
      </c>
      <c r="O12328" t="s">
        <v>9</v>
      </c>
      <c r="P12328" s="1">
        <v>58</v>
      </c>
      <c r="Q12328" s="1">
        <f>SUMIFS(Table2[TimesUsed],Table2[OrigZoneId],Table1[[#This Row],[OrigZoneId]],Table2[DestZoneId],Table1[[#This Row],[DestZoneId]],Table2[Purpose],Table1[[#This Row],[Purpose]],Table2[TimePeriod],Table1[[#This Row],[TimePeriod]])</f>
        <v>58</v>
      </c>
    </row>
    <row r="12329" spans="5:17" x14ac:dyDescent="0.25">
      <c r="E12329">
        <v>4251</v>
      </c>
      <c r="F12329" t="s">
        <v>49</v>
      </c>
      <c r="G12329" t="s">
        <v>50</v>
      </c>
      <c r="H12329" t="s">
        <v>10</v>
      </c>
      <c r="I12329" t="s">
        <v>13</v>
      </c>
      <c r="J12329" s="2">
        <f>SUMIFS(Table3[TimesUsed],Table3[TripChainId],Table2[[#This Row],[TripChainId]])</f>
        <v>0</v>
      </c>
      <c r="L12329" t="s">
        <v>20</v>
      </c>
      <c r="M12329" t="s">
        <v>17</v>
      </c>
      <c r="N12329" t="s">
        <v>16</v>
      </c>
      <c r="O12329" t="s">
        <v>11</v>
      </c>
      <c r="P12329" s="1">
        <v>246</v>
      </c>
      <c r="Q12329" s="1">
        <f>SUMIFS(Table2[TimesUsed],Table2[OrigZoneId],Table1[[#This Row],[OrigZoneId]],Table2[DestZoneId],Table1[[#This Row],[DestZoneId]],Table2[Purpose],Table1[[#This Row],[Purpose]],Table2[TimePeriod],Table1[[#This Row],[TimePeriod]])</f>
        <v>48</v>
      </c>
    </row>
    <row r="12330" spans="5:17" x14ac:dyDescent="0.25">
      <c r="E12330">
        <v>4252</v>
      </c>
      <c r="F12330" t="s">
        <v>50</v>
      </c>
      <c r="G12330" t="s">
        <v>23</v>
      </c>
      <c r="H12330" t="s">
        <v>8</v>
      </c>
      <c r="I12330" t="s">
        <v>14</v>
      </c>
      <c r="J12330" s="2">
        <f>SUMIFS(Table3[TimesUsed],Table3[TripChainId],Table2[[#This Row],[TripChainId]])</f>
        <v>0</v>
      </c>
      <c r="L12330" t="s">
        <v>20</v>
      </c>
      <c r="M12330" t="s">
        <v>17</v>
      </c>
      <c r="N12330" t="s">
        <v>16</v>
      </c>
      <c r="O12330" t="s">
        <v>14</v>
      </c>
      <c r="P12330" s="1">
        <v>95</v>
      </c>
      <c r="Q123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31" spans="5:17" x14ac:dyDescent="0.25">
      <c r="E12331">
        <v>4252</v>
      </c>
      <c r="F12331" t="s">
        <v>23</v>
      </c>
      <c r="G12331" t="s">
        <v>49</v>
      </c>
      <c r="H12331" t="s">
        <v>16</v>
      </c>
      <c r="I12331" t="s">
        <v>11</v>
      </c>
      <c r="J12331" s="2">
        <f>SUMIFS(Table3[TimesUsed],Table3[TripChainId],Table2[[#This Row],[TripChainId]])</f>
        <v>0</v>
      </c>
      <c r="L12331" t="s">
        <v>20</v>
      </c>
      <c r="M12331" t="s">
        <v>17</v>
      </c>
      <c r="N12331" t="s">
        <v>16</v>
      </c>
      <c r="O12331" t="s">
        <v>12</v>
      </c>
      <c r="P12331" s="1">
        <v>95</v>
      </c>
      <c r="Q12331" s="1">
        <f>SUMIFS(Table2[TimesUsed],Table2[OrigZoneId],Table1[[#This Row],[OrigZoneId]],Table2[DestZoneId],Table1[[#This Row],[DestZoneId]],Table2[Purpose],Table1[[#This Row],[Purpose]],Table2[TimePeriod],Table1[[#This Row],[TimePeriod]])</f>
        <v>17</v>
      </c>
    </row>
    <row r="12332" spans="5:17" x14ac:dyDescent="0.25">
      <c r="E12332">
        <v>4252</v>
      </c>
      <c r="F12332" t="s">
        <v>49</v>
      </c>
      <c r="G12332" t="s">
        <v>50</v>
      </c>
      <c r="H12332" t="s">
        <v>10</v>
      </c>
      <c r="I12332" t="s">
        <v>11</v>
      </c>
      <c r="J12332" s="2">
        <f>SUMIFS(Table3[TimesUsed],Table3[TripChainId],Table2[[#This Row],[TripChainId]])</f>
        <v>0</v>
      </c>
      <c r="L12332" t="s">
        <v>20</v>
      </c>
      <c r="M12332" t="s">
        <v>17</v>
      </c>
      <c r="N12332" t="s">
        <v>16</v>
      </c>
      <c r="O12332" t="s">
        <v>13</v>
      </c>
      <c r="P12332" s="1">
        <v>232</v>
      </c>
      <c r="Q12332" s="1">
        <f>SUMIFS(Table2[TimesUsed],Table2[OrigZoneId],Table1[[#This Row],[OrigZoneId]],Table2[DestZoneId],Table1[[#This Row],[DestZoneId]],Table2[Purpose],Table1[[#This Row],[Purpose]],Table2[TimePeriod],Table1[[#This Row],[TimePeriod]])</f>
        <v>1</v>
      </c>
    </row>
    <row r="12333" spans="5:17" x14ac:dyDescent="0.25">
      <c r="E12333">
        <v>4253</v>
      </c>
      <c r="F12333" t="s">
        <v>50</v>
      </c>
      <c r="G12333" t="s">
        <v>23</v>
      </c>
      <c r="H12333" t="s">
        <v>8</v>
      </c>
      <c r="I12333" t="s">
        <v>14</v>
      </c>
      <c r="J12333" s="2">
        <f>SUMIFS(Table3[TimesUsed],Table3[TripChainId],Table2[[#This Row],[TripChainId]])</f>
        <v>0</v>
      </c>
      <c r="L12333" t="s">
        <v>20</v>
      </c>
      <c r="M12333" t="s">
        <v>63</v>
      </c>
      <c r="N12333" t="s">
        <v>8</v>
      </c>
      <c r="O12333" t="s">
        <v>9</v>
      </c>
      <c r="P12333" s="1">
        <v>356</v>
      </c>
      <c r="Q123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34" spans="5:17" x14ac:dyDescent="0.25">
      <c r="E12334">
        <v>4253</v>
      </c>
      <c r="F12334" t="s">
        <v>23</v>
      </c>
      <c r="G12334" t="s">
        <v>49</v>
      </c>
      <c r="H12334" t="s">
        <v>16</v>
      </c>
      <c r="I12334" t="s">
        <v>11</v>
      </c>
      <c r="J12334" s="2">
        <f>SUMIFS(Table3[TimesUsed],Table3[TripChainId],Table2[[#This Row],[TripChainId]])</f>
        <v>0</v>
      </c>
      <c r="L12334" t="s">
        <v>20</v>
      </c>
      <c r="M12334" t="s">
        <v>63</v>
      </c>
      <c r="N12334" t="s">
        <v>8</v>
      </c>
      <c r="O12334" t="s">
        <v>11</v>
      </c>
      <c r="P12334" s="1">
        <v>386</v>
      </c>
      <c r="Q123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35" spans="5:17" x14ac:dyDescent="0.25">
      <c r="E12335">
        <v>4253</v>
      </c>
      <c r="F12335" t="s">
        <v>49</v>
      </c>
      <c r="G12335" t="s">
        <v>50</v>
      </c>
      <c r="H12335" t="s">
        <v>10</v>
      </c>
      <c r="I12335" t="s">
        <v>12</v>
      </c>
      <c r="J12335" s="2">
        <f>SUMIFS(Table3[TimesUsed],Table3[TripChainId],Table2[[#This Row],[TripChainId]])</f>
        <v>0</v>
      </c>
      <c r="L12335" t="s">
        <v>20</v>
      </c>
      <c r="M12335" t="s">
        <v>63</v>
      </c>
      <c r="N12335" t="s">
        <v>8</v>
      </c>
      <c r="O12335" t="s">
        <v>14</v>
      </c>
      <c r="P12335" s="1">
        <v>257</v>
      </c>
      <c r="Q123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36" spans="5:17" x14ac:dyDescent="0.25">
      <c r="E12336">
        <v>4254</v>
      </c>
      <c r="F12336" t="s">
        <v>50</v>
      </c>
      <c r="G12336" t="s">
        <v>23</v>
      </c>
      <c r="H12336" t="s">
        <v>8</v>
      </c>
      <c r="I12336" t="s">
        <v>14</v>
      </c>
      <c r="J12336" s="2">
        <f>SUMIFS(Table3[TimesUsed],Table3[TripChainId],Table2[[#This Row],[TripChainId]])</f>
        <v>0</v>
      </c>
      <c r="L12336" t="s">
        <v>20</v>
      </c>
      <c r="M12336" t="s">
        <v>63</v>
      </c>
      <c r="N12336" t="s">
        <v>8</v>
      </c>
      <c r="O12336" t="s">
        <v>12</v>
      </c>
      <c r="P12336" s="1">
        <v>257</v>
      </c>
      <c r="Q123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37" spans="5:17" x14ac:dyDescent="0.25">
      <c r="E12337">
        <v>4254</v>
      </c>
      <c r="F12337" t="s">
        <v>23</v>
      </c>
      <c r="G12337" t="s">
        <v>49</v>
      </c>
      <c r="H12337" t="s">
        <v>16</v>
      </c>
      <c r="I12337" t="s">
        <v>11</v>
      </c>
      <c r="J12337" s="2">
        <f>SUMIFS(Table3[TimesUsed],Table3[TripChainId],Table2[[#This Row],[TripChainId]])</f>
        <v>0</v>
      </c>
      <c r="L12337" t="s">
        <v>20</v>
      </c>
      <c r="M12337" t="s">
        <v>63</v>
      </c>
      <c r="N12337" t="s">
        <v>8</v>
      </c>
      <c r="O12337" t="s">
        <v>13</v>
      </c>
      <c r="P12337" s="1">
        <v>202</v>
      </c>
      <c r="Q123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38" spans="5:17" x14ac:dyDescent="0.25">
      <c r="E12338">
        <v>4254</v>
      </c>
      <c r="F12338" t="s">
        <v>49</v>
      </c>
      <c r="G12338" t="s">
        <v>50</v>
      </c>
      <c r="H12338" t="s">
        <v>10</v>
      </c>
      <c r="I12338" t="s">
        <v>13</v>
      </c>
      <c r="J12338" s="2">
        <f>SUMIFS(Table3[TimesUsed],Table3[TripChainId],Table2[[#This Row],[TripChainId]])</f>
        <v>0</v>
      </c>
      <c r="L12338" t="s">
        <v>20</v>
      </c>
      <c r="M12338" t="s">
        <v>63</v>
      </c>
      <c r="N12338" t="s">
        <v>10</v>
      </c>
      <c r="O12338" t="s">
        <v>9</v>
      </c>
      <c r="P12338" s="1">
        <v>270</v>
      </c>
      <c r="Q123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39" spans="5:17" x14ac:dyDescent="0.25">
      <c r="E12339">
        <v>4255</v>
      </c>
      <c r="F12339" t="s">
        <v>50</v>
      </c>
      <c r="G12339" t="s">
        <v>23</v>
      </c>
      <c r="H12339" t="s">
        <v>8</v>
      </c>
      <c r="I12339" t="s">
        <v>14</v>
      </c>
      <c r="J12339" s="2">
        <f>SUMIFS(Table3[TimesUsed],Table3[TripChainId],Table2[[#This Row],[TripChainId]])</f>
        <v>0</v>
      </c>
      <c r="L12339" t="s">
        <v>20</v>
      </c>
      <c r="M12339" t="s">
        <v>63</v>
      </c>
      <c r="N12339" t="s">
        <v>10</v>
      </c>
      <c r="O12339" t="s">
        <v>11</v>
      </c>
      <c r="P12339" s="1">
        <v>1068</v>
      </c>
      <c r="Q123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40" spans="5:17" x14ac:dyDescent="0.25">
      <c r="E12340">
        <v>4255</v>
      </c>
      <c r="F12340" t="s">
        <v>23</v>
      </c>
      <c r="G12340" t="s">
        <v>49</v>
      </c>
      <c r="H12340" t="s">
        <v>16</v>
      </c>
      <c r="I12340" t="s">
        <v>14</v>
      </c>
      <c r="J12340" s="2">
        <f>SUMIFS(Table3[TimesUsed],Table3[TripChainId],Table2[[#This Row],[TripChainId]])</f>
        <v>0</v>
      </c>
      <c r="L12340" t="s">
        <v>20</v>
      </c>
      <c r="M12340" t="s">
        <v>63</v>
      </c>
      <c r="N12340" t="s">
        <v>10</v>
      </c>
      <c r="O12340" t="s">
        <v>14</v>
      </c>
      <c r="P12340" s="1">
        <v>1200</v>
      </c>
      <c r="Q123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41" spans="5:17" x14ac:dyDescent="0.25">
      <c r="E12341">
        <v>4255</v>
      </c>
      <c r="F12341" t="s">
        <v>49</v>
      </c>
      <c r="G12341" t="s">
        <v>50</v>
      </c>
      <c r="H12341" t="s">
        <v>10</v>
      </c>
      <c r="I12341" t="s">
        <v>11</v>
      </c>
      <c r="J12341" s="2">
        <f>SUMIFS(Table3[TimesUsed],Table3[TripChainId],Table2[[#This Row],[TripChainId]])</f>
        <v>0</v>
      </c>
      <c r="L12341" t="s">
        <v>20</v>
      </c>
      <c r="M12341" t="s">
        <v>63</v>
      </c>
      <c r="N12341" t="s">
        <v>10</v>
      </c>
      <c r="O12341" t="s">
        <v>12</v>
      </c>
      <c r="P12341" s="1">
        <v>1200</v>
      </c>
      <c r="Q123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42" spans="5:17" x14ac:dyDescent="0.25">
      <c r="E12342">
        <v>4256</v>
      </c>
      <c r="F12342" t="s">
        <v>50</v>
      </c>
      <c r="G12342" t="s">
        <v>23</v>
      </c>
      <c r="H12342" t="s">
        <v>8</v>
      </c>
      <c r="I12342" t="s">
        <v>14</v>
      </c>
      <c r="J12342" s="2">
        <f>SUMIFS(Table3[TimesUsed],Table3[TripChainId],Table2[[#This Row],[TripChainId]])</f>
        <v>21</v>
      </c>
      <c r="L12342" t="s">
        <v>20</v>
      </c>
      <c r="M12342" t="s">
        <v>63</v>
      </c>
      <c r="N12342" t="s">
        <v>10</v>
      </c>
      <c r="O12342" t="s">
        <v>13</v>
      </c>
      <c r="P12342" s="1">
        <v>3453</v>
      </c>
      <c r="Q123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43" spans="5:17" x14ac:dyDescent="0.25">
      <c r="E12343">
        <v>4256</v>
      </c>
      <c r="F12343" t="s">
        <v>23</v>
      </c>
      <c r="G12343" t="s">
        <v>49</v>
      </c>
      <c r="H12343" t="s">
        <v>16</v>
      </c>
      <c r="I12343" t="s">
        <v>14</v>
      </c>
      <c r="J12343" s="2">
        <f>SUMIFS(Table3[TimesUsed],Table3[TripChainId],Table2[[#This Row],[TripChainId]])</f>
        <v>21</v>
      </c>
      <c r="L12343" t="s">
        <v>20</v>
      </c>
      <c r="M12343" t="s">
        <v>63</v>
      </c>
      <c r="N12343" t="s">
        <v>16</v>
      </c>
      <c r="O12343" t="s">
        <v>9</v>
      </c>
      <c r="P12343" s="1">
        <v>539</v>
      </c>
      <c r="Q123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44" spans="5:17" x14ac:dyDescent="0.25">
      <c r="E12344">
        <v>4256</v>
      </c>
      <c r="F12344" t="s">
        <v>49</v>
      </c>
      <c r="G12344" t="s">
        <v>50</v>
      </c>
      <c r="H12344" t="s">
        <v>10</v>
      </c>
      <c r="I12344" t="s">
        <v>14</v>
      </c>
      <c r="J12344" s="2">
        <f>SUMIFS(Table3[TimesUsed],Table3[TripChainId],Table2[[#This Row],[TripChainId]])</f>
        <v>21</v>
      </c>
      <c r="L12344" t="s">
        <v>20</v>
      </c>
      <c r="M12344" t="s">
        <v>63</v>
      </c>
      <c r="N12344" t="s">
        <v>16</v>
      </c>
      <c r="O12344" t="s">
        <v>11</v>
      </c>
      <c r="P12344" s="1">
        <v>2513</v>
      </c>
      <c r="Q123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45" spans="5:17" x14ac:dyDescent="0.25">
      <c r="E12345">
        <v>4257</v>
      </c>
      <c r="F12345" t="s">
        <v>50</v>
      </c>
      <c r="G12345" t="s">
        <v>23</v>
      </c>
      <c r="H12345" t="s">
        <v>8</v>
      </c>
      <c r="I12345" t="s">
        <v>14</v>
      </c>
      <c r="J12345" s="2">
        <f>SUMIFS(Table3[TimesUsed],Table3[TripChainId],Table2[[#This Row],[TripChainId]])</f>
        <v>0</v>
      </c>
      <c r="L12345" t="s">
        <v>20</v>
      </c>
      <c r="M12345" t="s">
        <v>63</v>
      </c>
      <c r="N12345" t="s">
        <v>16</v>
      </c>
      <c r="O12345" t="s">
        <v>14</v>
      </c>
      <c r="P12345" s="1">
        <v>1058</v>
      </c>
      <c r="Q123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46" spans="5:17" x14ac:dyDescent="0.25">
      <c r="E12346">
        <v>4257</v>
      </c>
      <c r="F12346" t="s">
        <v>23</v>
      </c>
      <c r="G12346" t="s">
        <v>49</v>
      </c>
      <c r="H12346" t="s">
        <v>16</v>
      </c>
      <c r="I12346" t="s">
        <v>14</v>
      </c>
      <c r="J12346" s="2">
        <f>SUMIFS(Table3[TimesUsed],Table3[TripChainId],Table2[[#This Row],[TripChainId]])</f>
        <v>0</v>
      </c>
      <c r="L12346" t="s">
        <v>20</v>
      </c>
      <c r="M12346" t="s">
        <v>63</v>
      </c>
      <c r="N12346" t="s">
        <v>16</v>
      </c>
      <c r="O12346" t="s">
        <v>12</v>
      </c>
      <c r="P12346" s="1">
        <v>1058</v>
      </c>
      <c r="Q123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47" spans="5:17" x14ac:dyDescent="0.25">
      <c r="E12347">
        <v>4257</v>
      </c>
      <c r="F12347" t="s">
        <v>49</v>
      </c>
      <c r="G12347" t="s">
        <v>50</v>
      </c>
      <c r="H12347" t="s">
        <v>10</v>
      </c>
      <c r="I12347" t="s">
        <v>12</v>
      </c>
      <c r="J12347" s="2">
        <f>SUMIFS(Table3[TimesUsed],Table3[TripChainId],Table2[[#This Row],[TripChainId]])</f>
        <v>0</v>
      </c>
      <c r="L12347" t="s">
        <v>20</v>
      </c>
      <c r="M12347" t="s">
        <v>63</v>
      </c>
      <c r="N12347" t="s">
        <v>16</v>
      </c>
      <c r="O12347" t="s">
        <v>13</v>
      </c>
      <c r="P12347" s="1">
        <v>2294</v>
      </c>
      <c r="Q123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48" spans="5:17" x14ac:dyDescent="0.25">
      <c r="E12348">
        <v>4258</v>
      </c>
      <c r="F12348" t="s">
        <v>50</v>
      </c>
      <c r="G12348" t="s">
        <v>23</v>
      </c>
      <c r="H12348" t="s">
        <v>8</v>
      </c>
      <c r="I12348" t="s">
        <v>14</v>
      </c>
      <c r="J12348" s="2">
        <f>SUMIFS(Table3[TimesUsed],Table3[TripChainId],Table2[[#This Row],[TripChainId]])</f>
        <v>0</v>
      </c>
      <c r="L12348" t="s">
        <v>20</v>
      </c>
      <c r="M12348" t="s">
        <v>43</v>
      </c>
      <c r="N12348" t="s">
        <v>8</v>
      </c>
      <c r="O12348" t="s">
        <v>9</v>
      </c>
      <c r="P12348" s="1">
        <v>28</v>
      </c>
      <c r="Q123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49" spans="5:17" x14ac:dyDescent="0.25">
      <c r="E12349">
        <v>4258</v>
      </c>
      <c r="F12349" t="s">
        <v>23</v>
      </c>
      <c r="G12349" t="s">
        <v>49</v>
      </c>
      <c r="H12349" t="s">
        <v>16</v>
      </c>
      <c r="I12349" t="s">
        <v>14</v>
      </c>
      <c r="J12349" s="2">
        <f>SUMIFS(Table3[TimesUsed],Table3[TripChainId],Table2[[#This Row],[TripChainId]])</f>
        <v>0</v>
      </c>
      <c r="L12349" t="s">
        <v>20</v>
      </c>
      <c r="M12349" t="s">
        <v>43</v>
      </c>
      <c r="N12349" t="s">
        <v>8</v>
      </c>
      <c r="O12349" t="s">
        <v>11</v>
      </c>
      <c r="P12349" s="1">
        <v>41</v>
      </c>
      <c r="Q123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50" spans="5:17" x14ac:dyDescent="0.25">
      <c r="E12350">
        <v>4258</v>
      </c>
      <c r="F12350" t="s">
        <v>49</v>
      </c>
      <c r="G12350" t="s">
        <v>50</v>
      </c>
      <c r="H12350" t="s">
        <v>10</v>
      </c>
      <c r="I12350" t="s">
        <v>13</v>
      </c>
      <c r="J12350" s="2">
        <f>SUMIFS(Table3[TimesUsed],Table3[TripChainId],Table2[[#This Row],[TripChainId]])</f>
        <v>0</v>
      </c>
      <c r="L12350" t="s">
        <v>20</v>
      </c>
      <c r="M12350" t="s">
        <v>43</v>
      </c>
      <c r="N12350" t="s">
        <v>8</v>
      </c>
      <c r="O12350" t="s">
        <v>13</v>
      </c>
      <c r="P12350" s="1">
        <v>25</v>
      </c>
      <c r="Q123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51" spans="5:17" x14ac:dyDescent="0.25">
      <c r="E12351">
        <v>4259</v>
      </c>
      <c r="F12351" t="s">
        <v>50</v>
      </c>
      <c r="G12351" t="s">
        <v>23</v>
      </c>
      <c r="H12351" t="s">
        <v>8</v>
      </c>
      <c r="I12351" t="s">
        <v>14</v>
      </c>
      <c r="J12351" s="2">
        <f>SUMIFS(Table3[TimesUsed],Table3[TripChainId],Table2[[#This Row],[TripChainId]])</f>
        <v>0</v>
      </c>
      <c r="L12351" t="s">
        <v>20</v>
      </c>
      <c r="M12351" t="s">
        <v>43</v>
      </c>
      <c r="N12351" t="s">
        <v>10</v>
      </c>
      <c r="O12351" t="s">
        <v>9</v>
      </c>
      <c r="P12351" s="1">
        <v>33</v>
      </c>
      <c r="Q123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52" spans="5:17" x14ac:dyDescent="0.25">
      <c r="E12352">
        <v>4259</v>
      </c>
      <c r="F12352" t="s">
        <v>23</v>
      </c>
      <c r="G12352" t="s">
        <v>49</v>
      </c>
      <c r="H12352" t="s">
        <v>16</v>
      </c>
      <c r="I12352" t="s">
        <v>12</v>
      </c>
      <c r="J12352" s="2">
        <f>SUMIFS(Table3[TimesUsed],Table3[TripChainId],Table2[[#This Row],[TripChainId]])</f>
        <v>0</v>
      </c>
      <c r="L12352" t="s">
        <v>20</v>
      </c>
      <c r="M12352" t="s">
        <v>43</v>
      </c>
      <c r="N12352" t="s">
        <v>10</v>
      </c>
      <c r="O12352" t="s">
        <v>11</v>
      </c>
      <c r="P12352" s="1">
        <v>145</v>
      </c>
      <c r="Q123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53" spans="5:17" x14ac:dyDescent="0.25">
      <c r="E12353">
        <v>4259</v>
      </c>
      <c r="F12353" t="s">
        <v>49</v>
      </c>
      <c r="G12353" t="s">
        <v>50</v>
      </c>
      <c r="H12353" t="s">
        <v>10</v>
      </c>
      <c r="I12353" t="s">
        <v>12</v>
      </c>
      <c r="J12353" s="2">
        <f>SUMIFS(Table3[TimesUsed],Table3[TripChainId],Table2[[#This Row],[TripChainId]])</f>
        <v>0</v>
      </c>
      <c r="L12353" t="s">
        <v>20</v>
      </c>
      <c r="M12353" t="s">
        <v>43</v>
      </c>
      <c r="N12353" t="s">
        <v>10</v>
      </c>
      <c r="O12353" t="s">
        <v>14</v>
      </c>
      <c r="P12353" s="1">
        <v>162</v>
      </c>
      <c r="Q123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54" spans="5:17" x14ac:dyDescent="0.25">
      <c r="E12354">
        <v>4260</v>
      </c>
      <c r="F12354" t="s">
        <v>50</v>
      </c>
      <c r="G12354" t="s">
        <v>23</v>
      </c>
      <c r="H12354" t="s">
        <v>8</v>
      </c>
      <c r="I12354" t="s">
        <v>14</v>
      </c>
      <c r="J12354" s="2">
        <f>SUMIFS(Table3[TimesUsed],Table3[TripChainId],Table2[[#This Row],[TripChainId]])</f>
        <v>0</v>
      </c>
      <c r="L12354" t="s">
        <v>20</v>
      </c>
      <c r="M12354" t="s">
        <v>43</v>
      </c>
      <c r="N12354" t="s">
        <v>10</v>
      </c>
      <c r="O12354" t="s">
        <v>12</v>
      </c>
      <c r="P12354" s="1">
        <v>162</v>
      </c>
      <c r="Q123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55" spans="5:17" x14ac:dyDescent="0.25">
      <c r="E12355">
        <v>4260</v>
      </c>
      <c r="F12355" t="s">
        <v>23</v>
      </c>
      <c r="G12355" t="s">
        <v>49</v>
      </c>
      <c r="H12355" t="s">
        <v>16</v>
      </c>
      <c r="I12355" t="s">
        <v>13</v>
      </c>
      <c r="J12355" s="2">
        <f>SUMIFS(Table3[TimesUsed],Table3[TripChainId],Table2[[#This Row],[TripChainId]])</f>
        <v>0</v>
      </c>
      <c r="L12355" t="s">
        <v>20</v>
      </c>
      <c r="M12355" t="s">
        <v>43</v>
      </c>
      <c r="N12355" t="s">
        <v>10</v>
      </c>
      <c r="O12355" t="s">
        <v>13</v>
      </c>
      <c r="P12355" s="1">
        <v>800</v>
      </c>
      <c r="Q123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56" spans="5:17" x14ac:dyDescent="0.25">
      <c r="E12356">
        <v>4260</v>
      </c>
      <c r="F12356" t="s">
        <v>49</v>
      </c>
      <c r="G12356" t="s">
        <v>50</v>
      </c>
      <c r="H12356" t="s">
        <v>10</v>
      </c>
      <c r="I12356" t="s">
        <v>12</v>
      </c>
      <c r="J12356" s="2">
        <f>SUMIFS(Table3[TimesUsed],Table3[TripChainId],Table2[[#This Row],[TripChainId]])</f>
        <v>0</v>
      </c>
      <c r="L12356" t="s">
        <v>20</v>
      </c>
      <c r="M12356" t="s">
        <v>43</v>
      </c>
      <c r="N12356" t="s">
        <v>16</v>
      </c>
      <c r="O12356" t="s">
        <v>9</v>
      </c>
      <c r="P12356" s="1">
        <v>86</v>
      </c>
      <c r="Q123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57" spans="5:17" x14ac:dyDescent="0.25">
      <c r="E12357">
        <v>4261</v>
      </c>
      <c r="F12357" t="s">
        <v>50</v>
      </c>
      <c r="G12357" t="s">
        <v>23</v>
      </c>
      <c r="H12357" t="s">
        <v>8</v>
      </c>
      <c r="I12357" t="s">
        <v>14</v>
      </c>
      <c r="J12357" s="2">
        <f>SUMIFS(Table3[TimesUsed],Table3[TripChainId],Table2[[#This Row],[TripChainId]])</f>
        <v>0</v>
      </c>
      <c r="L12357" t="s">
        <v>20</v>
      </c>
      <c r="M12357" t="s">
        <v>43</v>
      </c>
      <c r="N12357" t="s">
        <v>16</v>
      </c>
      <c r="O12357" t="s">
        <v>11</v>
      </c>
      <c r="P12357" s="1">
        <v>380</v>
      </c>
      <c r="Q123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58" spans="5:17" x14ac:dyDescent="0.25">
      <c r="E12358">
        <v>4261</v>
      </c>
      <c r="F12358" t="s">
        <v>23</v>
      </c>
      <c r="G12358" t="s">
        <v>49</v>
      </c>
      <c r="H12358" t="s">
        <v>16</v>
      </c>
      <c r="I12358" t="s">
        <v>13</v>
      </c>
      <c r="J12358" s="2">
        <f>SUMIFS(Table3[TimesUsed],Table3[TripChainId],Table2[[#This Row],[TripChainId]])</f>
        <v>0</v>
      </c>
      <c r="L12358" t="s">
        <v>20</v>
      </c>
      <c r="M12358" t="s">
        <v>43</v>
      </c>
      <c r="N12358" t="s">
        <v>16</v>
      </c>
      <c r="O12358" t="s">
        <v>14</v>
      </c>
      <c r="P12358" s="1">
        <v>188</v>
      </c>
      <c r="Q123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59" spans="5:17" x14ac:dyDescent="0.25">
      <c r="E12359">
        <v>4261</v>
      </c>
      <c r="F12359" t="s">
        <v>49</v>
      </c>
      <c r="G12359" t="s">
        <v>50</v>
      </c>
      <c r="H12359" t="s">
        <v>10</v>
      </c>
      <c r="I12359" t="s">
        <v>13</v>
      </c>
      <c r="J12359" s="2">
        <f>SUMIFS(Table3[TimesUsed],Table3[TripChainId],Table2[[#This Row],[TripChainId]])</f>
        <v>0</v>
      </c>
      <c r="L12359" t="s">
        <v>20</v>
      </c>
      <c r="M12359" t="s">
        <v>43</v>
      </c>
      <c r="N12359" t="s">
        <v>16</v>
      </c>
      <c r="O12359" t="s">
        <v>12</v>
      </c>
      <c r="P12359" s="1">
        <v>188</v>
      </c>
      <c r="Q123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60" spans="5:17" x14ac:dyDescent="0.25">
      <c r="E12360">
        <v>4262</v>
      </c>
      <c r="F12360" t="s">
        <v>50</v>
      </c>
      <c r="G12360" t="s">
        <v>23</v>
      </c>
      <c r="H12360" t="s">
        <v>8</v>
      </c>
      <c r="I12360" t="s">
        <v>12</v>
      </c>
      <c r="J12360" s="2">
        <f>SUMIFS(Table3[TimesUsed],Table3[TripChainId],Table2[[#This Row],[TripChainId]])</f>
        <v>0</v>
      </c>
      <c r="L12360" t="s">
        <v>20</v>
      </c>
      <c r="M12360" t="s">
        <v>43</v>
      </c>
      <c r="N12360" t="s">
        <v>16</v>
      </c>
      <c r="O12360" t="s">
        <v>13</v>
      </c>
      <c r="P12360" s="1">
        <v>424</v>
      </c>
      <c r="Q123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61" spans="5:17" x14ac:dyDescent="0.25">
      <c r="E12361">
        <v>4262</v>
      </c>
      <c r="F12361" t="s">
        <v>23</v>
      </c>
      <c r="G12361" t="s">
        <v>49</v>
      </c>
      <c r="H12361" t="s">
        <v>16</v>
      </c>
      <c r="I12361" t="s">
        <v>12</v>
      </c>
      <c r="J12361" s="2">
        <f>SUMIFS(Table3[TimesUsed],Table3[TripChainId],Table2[[#This Row],[TripChainId]])</f>
        <v>0</v>
      </c>
      <c r="L12361" t="s">
        <v>20</v>
      </c>
      <c r="M12361" t="s">
        <v>30</v>
      </c>
      <c r="N12361" t="s">
        <v>8</v>
      </c>
      <c r="O12361" t="s">
        <v>9</v>
      </c>
      <c r="P12361" s="1">
        <v>976</v>
      </c>
      <c r="Q123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62" spans="5:17" x14ac:dyDescent="0.25">
      <c r="E12362">
        <v>4262</v>
      </c>
      <c r="F12362" t="s">
        <v>49</v>
      </c>
      <c r="G12362" t="s">
        <v>50</v>
      </c>
      <c r="H12362" t="s">
        <v>10</v>
      </c>
      <c r="I12362" t="s">
        <v>12</v>
      </c>
      <c r="J12362" s="2">
        <f>SUMIFS(Table3[TimesUsed],Table3[TripChainId],Table2[[#This Row],[TripChainId]])</f>
        <v>0</v>
      </c>
      <c r="L12362" t="s">
        <v>20</v>
      </c>
      <c r="M12362" t="s">
        <v>30</v>
      </c>
      <c r="N12362" t="s">
        <v>8</v>
      </c>
      <c r="O12362" t="s">
        <v>11</v>
      </c>
      <c r="P12362" s="1">
        <v>444</v>
      </c>
      <c r="Q123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63" spans="5:17" x14ac:dyDescent="0.25">
      <c r="E12363">
        <v>4263</v>
      </c>
      <c r="F12363" t="s">
        <v>50</v>
      </c>
      <c r="G12363" t="s">
        <v>23</v>
      </c>
      <c r="H12363" t="s">
        <v>8</v>
      </c>
      <c r="I12363" t="s">
        <v>13</v>
      </c>
      <c r="J12363" s="2">
        <f>SUMIFS(Table3[TimesUsed],Table3[TripChainId],Table2[[#This Row],[TripChainId]])</f>
        <v>0</v>
      </c>
      <c r="L12363" t="s">
        <v>20</v>
      </c>
      <c r="M12363" t="s">
        <v>30</v>
      </c>
      <c r="N12363" t="s">
        <v>8</v>
      </c>
      <c r="O12363" t="s">
        <v>14</v>
      </c>
      <c r="P12363" s="1">
        <v>251</v>
      </c>
      <c r="Q123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64" spans="5:17" x14ac:dyDescent="0.25">
      <c r="E12364">
        <v>4263</v>
      </c>
      <c r="F12364" t="s">
        <v>23</v>
      </c>
      <c r="G12364" t="s">
        <v>49</v>
      </c>
      <c r="H12364" t="s">
        <v>16</v>
      </c>
      <c r="I12364" t="s">
        <v>12</v>
      </c>
      <c r="J12364" s="2">
        <f>SUMIFS(Table3[TimesUsed],Table3[TripChainId],Table2[[#This Row],[TripChainId]])</f>
        <v>0</v>
      </c>
      <c r="L12364" t="s">
        <v>20</v>
      </c>
      <c r="M12364" t="s">
        <v>30</v>
      </c>
      <c r="N12364" t="s">
        <v>8</v>
      </c>
      <c r="O12364" t="s">
        <v>12</v>
      </c>
      <c r="P12364" s="1">
        <v>250</v>
      </c>
      <c r="Q123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65" spans="5:17" x14ac:dyDescent="0.25">
      <c r="E12365">
        <v>4263</v>
      </c>
      <c r="F12365" t="s">
        <v>49</v>
      </c>
      <c r="G12365" t="s">
        <v>50</v>
      </c>
      <c r="H12365" t="s">
        <v>10</v>
      </c>
      <c r="I12365" t="s">
        <v>12</v>
      </c>
      <c r="J12365" s="2">
        <f>SUMIFS(Table3[TimesUsed],Table3[TripChainId],Table2[[#This Row],[TripChainId]])</f>
        <v>0</v>
      </c>
      <c r="L12365" t="s">
        <v>20</v>
      </c>
      <c r="M12365" t="s">
        <v>30</v>
      </c>
      <c r="N12365" t="s">
        <v>8</v>
      </c>
      <c r="O12365" t="s">
        <v>13</v>
      </c>
      <c r="P12365" s="1">
        <v>210</v>
      </c>
      <c r="Q123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66" spans="5:17" x14ac:dyDescent="0.25">
      <c r="E12366">
        <v>4264</v>
      </c>
      <c r="F12366" t="s">
        <v>50</v>
      </c>
      <c r="G12366" t="s">
        <v>23</v>
      </c>
      <c r="H12366" t="s">
        <v>8</v>
      </c>
      <c r="I12366" t="s">
        <v>13</v>
      </c>
      <c r="J12366" s="2">
        <f>SUMIFS(Table3[TimesUsed],Table3[TripChainId],Table2[[#This Row],[TripChainId]])</f>
        <v>0</v>
      </c>
      <c r="L12366" t="s">
        <v>20</v>
      </c>
      <c r="M12366" t="s">
        <v>30</v>
      </c>
      <c r="N12366" t="s">
        <v>10</v>
      </c>
      <c r="O12366" t="s">
        <v>9</v>
      </c>
      <c r="P12366" s="1">
        <v>233</v>
      </c>
      <c r="Q123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67" spans="5:17" x14ac:dyDescent="0.25">
      <c r="E12367">
        <v>4264</v>
      </c>
      <c r="F12367" t="s">
        <v>23</v>
      </c>
      <c r="G12367" t="s">
        <v>49</v>
      </c>
      <c r="H12367" t="s">
        <v>16</v>
      </c>
      <c r="I12367" t="s">
        <v>13</v>
      </c>
      <c r="J12367" s="2">
        <f>SUMIFS(Table3[TimesUsed],Table3[TripChainId],Table2[[#This Row],[TripChainId]])</f>
        <v>0</v>
      </c>
      <c r="L12367" t="s">
        <v>20</v>
      </c>
      <c r="M12367" t="s">
        <v>30</v>
      </c>
      <c r="N12367" t="s">
        <v>10</v>
      </c>
      <c r="O12367" t="s">
        <v>11</v>
      </c>
      <c r="P12367" s="1">
        <v>589</v>
      </c>
      <c r="Q123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68" spans="5:17" x14ac:dyDescent="0.25">
      <c r="E12368">
        <v>4264</v>
      </c>
      <c r="F12368" t="s">
        <v>49</v>
      </c>
      <c r="G12368" t="s">
        <v>50</v>
      </c>
      <c r="H12368" t="s">
        <v>10</v>
      </c>
      <c r="I12368" t="s">
        <v>12</v>
      </c>
      <c r="J12368" s="2">
        <f>SUMIFS(Table3[TimesUsed],Table3[TripChainId],Table2[[#This Row],[TripChainId]])</f>
        <v>0</v>
      </c>
      <c r="L12368" t="s">
        <v>20</v>
      </c>
      <c r="M12368" t="s">
        <v>30</v>
      </c>
      <c r="N12368" t="s">
        <v>10</v>
      </c>
      <c r="O12368" t="s">
        <v>14</v>
      </c>
      <c r="P12368" s="1">
        <v>1036</v>
      </c>
      <c r="Q123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69" spans="5:17" x14ac:dyDescent="0.25">
      <c r="E12369">
        <v>4265</v>
      </c>
      <c r="F12369" t="s">
        <v>50</v>
      </c>
      <c r="G12369" t="s">
        <v>23</v>
      </c>
      <c r="H12369" t="s">
        <v>8</v>
      </c>
      <c r="I12369" t="s">
        <v>13</v>
      </c>
      <c r="J12369" s="2">
        <f>SUMIFS(Table3[TimesUsed],Table3[TripChainId],Table2[[#This Row],[TripChainId]])</f>
        <v>19</v>
      </c>
      <c r="L12369" t="s">
        <v>20</v>
      </c>
      <c r="M12369" t="s">
        <v>30</v>
      </c>
      <c r="N12369" t="s">
        <v>10</v>
      </c>
      <c r="O12369" t="s">
        <v>12</v>
      </c>
      <c r="P12369" s="1">
        <v>1036</v>
      </c>
      <c r="Q123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70" spans="5:17" x14ac:dyDescent="0.25">
      <c r="E12370">
        <v>4265</v>
      </c>
      <c r="F12370" t="s">
        <v>23</v>
      </c>
      <c r="G12370" t="s">
        <v>49</v>
      </c>
      <c r="H12370" t="s">
        <v>16</v>
      </c>
      <c r="I12370" t="s">
        <v>13</v>
      </c>
      <c r="J12370" s="2">
        <f>SUMIFS(Table3[TimesUsed],Table3[TripChainId],Table2[[#This Row],[TripChainId]])</f>
        <v>19</v>
      </c>
      <c r="L12370" t="s">
        <v>20</v>
      </c>
      <c r="M12370" t="s">
        <v>30</v>
      </c>
      <c r="N12370" t="s">
        <v>10</v>
      </c>
      <c r="O12370" t="s">
        <v>13</v>
      </c>
      <c r="P12370" s="1">
        <v>2363</v>
      </c>
      <c r="Q123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71" spans="5:17" x14ac:dyDescent="0.25">
      <c r="E12371">
        <v>4265</v>
      </c>
      <c r="F12371" t="s">
        <v>49</v>
      </c>
      <c r="G12371" t="s">
        <v>50</v>
      </c>
      <c r="H12371" t="s">
        <v>10</v>
      </c>
      <c r="I12371" t="s">
        <v>13</v>
      </c>
      <c r="J12371" s="2">
        <f>SUMIFS(Table3[TimesUsed],Table3[TripChainId],Table2[[#This Row],[TripChainId]])</f>
        <v>19</v>
      </c>
      <c r="L12371" t="s">
        <v>20</v>
      </c>
      <c r="M12371" t="s">
        <v>30</v>
      </c>
      <c r="N12371" t="s">
        <v>16</v>
      </c>
      <c r="O12371" t="s">
        <v>9</v>
      </c>
      <c r="P12371" s="1">
        <v>1709</v>
      </c>
      <c r="Q12371" s="1">
        <f>SUMIFS(Table2[TimesUsed],Table2[OrigZoneId],Table1[[#This Row],[OrigZoneId]],Table2[DestZoneId],Table1[[#This Row],[DestZoneId]],Table2[Purpose],Table1[[#This Row],[Purpose]],Table2[TimePeriod],Table1[[#This Row],[TimePeriod]])</f>
        <v>17</v>
      </c>
    </row>
    <row r="12372" spans="5:17" x14ac:dyDescent="0.25">
      <c r="E12372">
        <v>4266</v>
      </c>
      <c r="F12372" t="s">
        <v>50</v>
      </c>
      <c r="G12372" t="s">
        <v>23</v>
      </c>
      <c r="H12372" t="s">
        <v>8</v>
      </c>
      <c r="I12372" t="s">
        <v>9</v>
      </c>
      <c r="J12372" s="2">
        <f>SUMIFS(Table3[TimesUsed],Table3[TripChainId],Table2[[#This Row],[TripChainId]])</f>
        <v>0</v>
      </c>
      <c r="L12372" t="s">
        <v>20</v>
      </c>
      <c r="M12372" t="s">
        <v>30</v>
      </c>
      <c r="N12372" t="s">
        <v>16</v>
      </c>
      <c r="O12372" t="s">
        <v>11</v>
      </c>
      <c r="P12372" s="1">
        <v>7734</v>
      </c>
      <c r="Q123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73" spans="5:17" x14ac:dyDescent="0.25">
      <c r="E12373">
        <v>4266</v>
      </c>
      <c r="F12373" t="s">
        <v>23</v>
      </c>
      <c r="G12373" t="s">
        <v>48</v>
      </c>
      <c r="H12373" t="s">
        <v>16</v>
      </c>
      <c r="I12373" t="s">
        <v>9</v>
      </c>
      <c r="J12373" s="2">
        <f>SUMIFS(Table3[TimesUsed],Table3[TripChainId],Table2[[#This Row],[TripChainId]])</f>
        <v>0</v>
      </c>
      <c r="L12373" t="s">
        <v>20</v>
      </c>
      <c r="M12373" t="s">
        <v>30</v>
      </c>
      <c r="N12373" t="s">
        <v>16</v>
      </c>
      <c r="O12373" t="s">
        <v>14</v>
      </c>
      <c r="P12373" s="1">
        <v>1994</v>
      </c>
      <c r="Q123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74" spans="5:17" x14ac:dyDescent="0.25">
      <c r="E12374">
        <v>4266</v>
      </c>
      <c r="F12374" t="s">
        <v>48</v>
      </c>
      <c r="G12374" t="s">
        <v>50</v>
      </c>
      <c r="H12374" t="s">
        <v>10</v>
      </c>
      <c r="I12374" t="s">
        <v>11</v>
      </c>
      <c r="J12374" s="2">
        <f>SUMIFS(Table3[TimesUsed],Table3[TripChainId],Table2[[#This Row],[TripChainId]])</f>
        <v>0</v>
      </c>
      <c r="L12374" t="s">
        <v>20</v>
      </c>
      <c r="M12374" t="s">
        <v>30</v>
      </c>
      <c r="N12374" t="s">
        <v>16</v>
      </c>
      <c r="O12374" t="s">
        <v>12</v>
      </c>
      <c r="P12374" s="1">
        <v>1993</v>
      </c>
      <c r="Q123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75" spans="5:17" x14ac:dyDescent="0.25">
      <c r="E12375">
        <v>4267</v>
      </c>
      <c r="F12375" t="s">
        <v>50</v>
      </c>
      <c r="G12375" t="s">
        <v>23</v>
      </c>
      <c r="H12375" t="s">
        <v>8</v>
      </c>
      <c r="I12375" t="s">
        <v>9</v>
      </c>
      <c r="J12375" s="2">
        <f>SUMIFS(Table3[TimesUsed],Table3[TripChainId],Table2[[#This Row],[TripChainId]])</f>
        <v>0</v>
      </c>
      <c r="L12375" t="s">
        <v>20</v>
      </c>
      <c r="M12375" t="s">
        <v>30</v>
      </c>
      <c r="N12375" t="s">
        <v>16</v>
      </c>
      <c r="O12375" t="s">
        <v>13</v>
      </c>
      <c r="P12375" s="1">
        <v>3927</v>
      </c>
      <c r="Q123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76" spans="5:17" x14ac:dyDescent="0.25">
      <c r="E12376">
        <v>4267</v>
      </c>
      <c r="F12376" t="s">
        <v>23</v>
      </c>
      <c r="G12376" t="s">
        <v>48</v>
      </c>
      <c r="H12376" t="s">
        <v>16</v>
      </c>
      <c r="I12376" t="s">
        <v>9</v>
      </c>
      <c r="J12376" s="2">
        <f>SUMIFS(Table3[TimesUsed],Table3[TripChainId],Table2[[#This Row],[TripChainId]])</f>
        <v>0</v>
      </c>
      <c r="L12376" t="s">
        <v>20</v>
      </c>
      <c r="M12376" t="s">
        <v>55</v>
      </c>
      <c r="N12376" t="s">
        <v>8</v>
      </c>
      <c r="O12376" t="s">
        <v>9</v>
      </c>
      <c r="P12376" s="1">
        <v>40</v>
      </c>
      <c r="Q123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77" spans="5:17" x14ac:dyDescent="0.25">
      <c r="E12377">
        <v>4267</v>
      </c>
      <c r="F12377" t="s">
        <v>48</v>
      </c>
      <c r="G12377" t="s">
        <v>50</v>
      </c>
      <c r="H12377" t="s">
        <v>10</v>
      </c>
      <c r="I12377" t="s">
        <v>12</v>
      </c>
      <c r="J12377" s="2">
        <f>SUMIFS(Table3[TimesUsed],Table3[TripChainId],Table2[[#This Row],[TripChainId]])</f>
        <v>0</v>
      </c>
      <c r="L12377" t="s">
        <v>20</v>
      </c>
      <c r="M12377" t="s">
        <v>55</v>
      </c>
      <c r="N12377" t="s">
        <v>8</v>
      </c>
      <c r="O12377" t="s">
        <v>11</v>
      </c>
      <c r="P12377" s="1">
        <v>43</v>
      </c>
      <c r="Q123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78" spans="5:17" x14ac:dyDescent="0.25">
      <c r="E12378">
        <v>4268</v>
      </c>
      <c r="F12378" t="s">
        <v>50</v>
      </c>
      <c r="G12378" t="s">
        <v>23</v>
      </c>
      <c r="H12378" t="s">
        <v>8</v>
      </c>
      <c r="I12378" t="s">
        <v>9</v>
      </c>
      <c r="J12378" s="2">
        <f>SUMIFS(Table3[TimesUsed],Table3[TripChainId],Table2[[#This Row],[TripChainId]])</f>
        <v>0</v>
      </c>
      <c r="L12378" t="s">
        <v>20</v>
      </c>
      <c r="M12378" t="s">
        <v>55</v>
      </c>
      <c r="N12378" t="s">
        <v>10</v>
      </c>
      <c r="O12378" t="s">
        <v>9</v>
      </c>
      <c r="P12378" s="1">
        <v>22</v>
      </c>
      <c r="Q123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79" spans="5:17" x14ac:dyDescent="0.25">
      <c r="E12379">
        <v>4268</v>
      </c>
      <c r="F12379" t="s">
        <v>23</v>
      </c>
      <c r="G12379" t="s">
        <v>48</v>
      </c>
      <c r="H12379" t="s">
        <v>16</v>
      </c>
      <c r="I12379" t="s">
        <v>11</v>
      </c>
      <c r="J12379" s="2">
        <f>SUMIFS(Table3[TimesUsed],Table3[TripChainId],Table2[[#This Row],[TripChainId]])</f>
        <v>0</v>
      </c>
      <c r="L12379" t="s">
        <v>20</v>
      </c>
      <c r="M12379" t="s">
        <v>55</v>
      </c>
      <c r="N12379" t="s">
        <v>10</v>
      </c>
      <c r="O12379" t="s">
        <v>11</v>
      </c>
      <c r="P12379" s="1">
        <v>98</v>
      </c>
      <c r="Q123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80" spans="5:17" x14ac:dyDescent="0.25">
      <c r="E12380">
        <v>4268</v>
      </c>
      <c r="F12380" t="s">
        <v>48</v>
      </c>
      <c r="G12380" t="s">
        <v>50</v>
      </c>
      <c r="H12380" t="s">
        <v>10</v>
      </c>
      <c r="I12380" t="s">
        <v>11</v>
      </c>
      <c r="J12380" s="2">
        <f>SUMIFS(Table3[TimesUsed],Table3[TripChainId],Table2[[#This Row],[TripChainId]])</f>
        <v>0</v>
      </c>
      <c r="L12380" t="s">
        <v>20</v>
      </c>
      <c r="M12380" t="s">
        <v>55</v>
      </c>
      <c r="N12380" t="s">
        <v>10</v>
      </c>
      <c r="O12380" t="s">
        <v>14</v>
      </c>
      <c r="P12380" s="1">
        <v>128</v>
      </c>
      <c r="Q123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81" spans="5:17" x14ac:dyDescent="0.25">
      <c r="E12381">
        <v>4269</v>
      </c>
      <c r="F12381" t="s">
        <v>50</v>
      </c>
      <c r="G12381" t="s">
        <v>23</v>
      </c>
      <c r="H12381" t="s">
        <v>8</v>
      </c>
      <c r="I12381" t="s">
        <v>9</v>
      </c>
      <c r="J12381" s="2">
        <f>SUMIFS(Table3[TimesUsed],Table3[TripChainId],Table2[[#This Row],[TripChainId]])</f>
        <v>0</v>
      </c>
      <c r="L12381" t="s">
        <v>20</v>
      </c>
      <c r="M12381" t="s">
        <v>55</v>
      </c>
      <c r="N12381" t="s">
        <v>10</v>
      </c>
      <c r="O12381" t="s">
        <v>12</v>
      </c>
      <c r="P12381" s="1">
        <v>127</v>
      </c>
      <c r="Q123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82" spans="5:17" x14ac:dyDescent="0.25">
      <c r="E12382">
        <v>4269</v>
      </c>
      <c r="F12382" t="s">
        <v>23</v>
      </c>
      <c r="G12382" t="s">
        <v>48</v>
      </c>
      <c r="H12382" t="s">
        <v>16</v>
      </c>
      <c r="I12382" t="s">
        <v>11</v>
      </c>
      <c r="J12382" s="2">
        <f>SUMIFS(Table3[TimesUsed],Table3[TripChainId],Table2[[#This Row],[TripChainId]])</f>
        <v>0</v>
      </c>
      <c r="L12382" t="s">
        <v>20</v>
      </c>
      <c r="M12382" t="s">
        <v>55</v>
      </c>
      <c r="N12382" t="s">
        <v>10</v>
      </c>
      <c r="O12382" t="s">
        <v>13</v>
      </c>
      <c r="P12382" s="1">
        <v>425</v>
      </c>
      <c r="Q123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83" spans="5:17" x14ac:dyDescent="0.25">
      <c r="E12383">
        <v>4269</v>
      </c>
      <c r="F12383" t="s">
        <v>48</v>
      </c>
      <c r="G12383" t="s">
        <v>50</v>
      </c>
      <c r="H12383" t="s">
        <v>10</v>
      </c>
      <c r="I12383" t="s">
        <v>12</v>
      </c>
      <c r="J12383" s="2">
        <f>SUMIFS(Table3[TimesUsed],Table3[TripChainId],Table2[[#This Row],[TripChainId]])</f>
        <v>0</v>
      </c>
      <c r="L12383" t="s">
        <v>20</v>
      </c>
      <c r="M12383" t="s">
        <v>55</v>
      </c>
      <c r="N12383" t="s">
        <v>16</v>
      </c>
      <c r="O12383" t="s">
        <v>9</v>
      </c>
      <c r="P12383" s="1">
        <v>98</v>
      </c>
      <c r="Q123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84" spans="5:17" x14ac:dyDescent="0.25">
      <c r="E12384">
        <v>4270</v>
      </c>
      <c r="F12384" t="s">
        <v>50</v>
      </c>
      <c r="G12384" t="s">
        <v>23</v>
      </c>
      <c r="H12384" t="s">
        <v>8</v>
      </c>
      <c r="I12384" t="s">
        <v>9</v>
      </c>
      <c r="J12384" s="2">
        <f>SUMIFS(Table3[TimesUsed],Table3[TripChainId],Table2[[#This Row],[TripChainId]])</f>
        <v>0</v>
      </c>
      <c r="L12384" t="s">
        <v>20</v>
      </c>
      <c r="M12384" t="s">
        <v>55</v>
      </c>
      <c r="N12384" t="s">
        <v>16</v>
      </c>
      <c r="O12384" t="s">
        <v>11</v>
      </c>
      <c r="P12384" s="1">
        <v>343</v>
      </c>
      <c r="Q123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85" spans="5:17" x14ac:dyDescent="0.25">
      <c r="E12385">
        <v>4270</v>
      </c>
      <c r="F12385" t="s">
        <v>23</v>
      </c>
      <c r="G12385" t="s">
        <v>48</v>
      </c>
      <c r="H12385" t="s">
        <v>16</v>
      </c>
      <c r="I12385" t="s">
        <v>12</v>
      </c>
      <c r="J12385" s="2">
        <f>SUMIFS(Table3[TimesUsed],Table3[TripChainId],Table2[[#This Row],[TripChainId]])</f>
        <v>0</v>
      </c>
      <c r="L12385" t="s">
        <v>20</v>
      </c>
      <c r="M12385" t="s">
        <v>55</v>
      </c>
      <c r="N12385" t="s">
        <v>16</v>
      </c>
      <c r="O12385" t="s">
        <v>14</v>
      </c>
      <c r="P12385" s="1">
        <v>149</v>
      </c>
      <c r="Q123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86" spans="5:17" x14ac:dyDescent="0.25">
      <c r="E12386">
        <v>4270</v>
      </c>
      <c r="F12386" t="s">
        <v>48</v>
      </c>
      <c r="G12386" t="s">
        <v>50</v>
      </c>
      <c r="H12386" t="s">
        <v>10</v>
      </c>
      <c r="I12386" t="s">
        <v>12</v>
      </c>
      <c r="J12386" s="2">
        <f>SUMIFS(Table3[TimesUsed],Table3[TripChainId],Table2[[#This Row],[TripChainId]])</f>
        <v>0</v>
      </c>
      <c r="L12386" t="s">
        <v>20</v>
      </c>
      <c r="M12386" t="s">
        <v>55</v>
      </c>
      <c r="N12386" t="s">
        <v>16</v>
      </c>
      <c r="O12386" t="s">
        <v>12</v>
      </c>
      <c r="P12386" s="1">
        <v>149</v>
      </c>
      <c r="Q123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87" spans="5:17" x14ac:dyDescent="0.25">
      <c r="E12387">
        <v>4271</v>
      </c>
      <c r="F12387" t="s">
        <v>50</v>
      </c>
      <c r="G12387" t="s">
        <v>23</v>
      </c>
      <c r="H12387" t="s">
        <v>8</v>
      </c>
      <c r="I12387" t="s">
        <v>9</v>
      </c>
      <c r="J12387" s="2">
        <f>SUMIFS(Table3[TimesUsed],Table3[TripChainId],Table2[[#This Row],[TripChainId]])</f>
        <v>0</v>
      </c>
      <c r="L12387" t="s">
        <v>20</v>
      </c>
      <c r="M12387" t="s">
        <v>55</v>
      </c>
      <c r="N12387" t="s">
        <v>16</v>
      </c>
      <c r="O12387" t="s">
        <v>13</v>
      </c>
      <c r="P12387" s="1">
        <v>317</v>
      </c>
      <c r="Q123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88" spans="5:17" x14ac:dyDescent="0.25">
      <c r="E12388">
        <v>4271</v>
      </c>
      <c r="F12388" t="s">
        <v>23</v>
      </c>
      <c r="G12388" t="s">
        <v>48</v>
      </c>
      <c r="H12388" t="s">
        <v>16</v>
      </c>
      <c r="I12388" t="s">
        <v>13</v>
      </c>
      <c r="J12388" s="2">
        <f>SUMIFS(Table3[TimesUsed],Table3[TripChainId],Table2[[#This Row],[TripChainId]])</f>
        <v>0</v>
      </c>
      <c r="L12388" t="s">
        <v>20</v>
      </c>
      <c r="M12388" t="s">
        <v>69</v>
      </c>
      <c r="N12388" t="s">
        <v>8</v>
      </c>
      <c r="O12388" t="s">
        <v>9</v>
      </c>
      <c r="P12388" s="1">
        <v>173</v>
      </c>
      <c r="Q123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89" spans="5:17" x14ac:dyDescent="0.25">
      <c r="E12389">
        <v>4271</v>
      </c>
      <c r="F12389" t="s">
        <v>48</v>
      </c>
      <c r="G12389" t="s">
        <v>50</v>
      </c>
      <c r="H12389" t="s">
        <v>10</v>
      </c>
      <c r="I12389" t="s">
        <v>12</v>
      </c>
      <c r="J12389" s="2">
        <f>SUMIFS(Table3[TimesUsed],Table3[TripChainId],Table2[[#This Row],[TripChainId]])</f>
        <v>0</v>
      </c>
      <c r="L12389" t="s">
        <v>20</v>
      </c>
      <c r="M12389" t="s">
        <v>69</v>
      </c>
      <c r="N12389" t="s">
        <v>8</v>
      </c>
      <c r="O12389" t="s">
        <v>11</v>
      </c>
      <c r="P12389" s="1">
        <v>82</v>
      </c>
      <c r="Q123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90" spans="5:17" x14ac:dyDescent="0.25">
      <c r="E12390">
        <v>4272</v>
      </c>
      <c r="F12390" t="s">
        <v>50</v>
      </c>
      <c r="G12390" t="s">
        <v>23</v>
      </c>
      <c r="H12390" t="s">
        <v>8</v>
      </c>
      <c r="I12390" t="s">
        <v>11</v>
      </c>
      <c r="J12390" s="2">
        <f>SUMIFS(Table3[TimesUsed],Table3[TripChainId],Table2[[#This Row],[TripChainId]])</f>
        <v>25</v>
      </c>
      <c r="L12390" t="s">
        <v>20</v>
      </c>
      <c r="M12390" t="s">
        <v>69</v>
      </c>
      <c r="N12390" t="s">
        <v>8</v>
      </c>
      <c r="O12390" t="s">
        <v>14</v>
      </c>
      <c r="P12390" s="1">
        <v>51</v>
      </c>
      <c r="Q123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91" spans="5:17" x14ac:dyDescent="0.25">
      <c r="E12391">
        <v>4272</v>
      </c>
      <c r="F12391" t="s">
        <v>23</v>
      </c>
      <c r="G12391" t="s">
        <v>48</v>
      </c>
      <c r="H12391" t="s">
        <v>16</v>
      </c>
      <c r="I12391" t="s">
        <v>11</v>
      </c>
      <c r="J12391" s="2">
        <f>SUMIFS(Table3[TimesUsed],Table3[TripChainId],Table2[[#This Row],[TripChainId]])</f>
        <v>25</v>
      </c>
      <c r="L12391" t="s">
        <v>20</v>
      </c>
      <c r="M12391" t="s">
        <v>69</v>
      </c>
      <c r="N12391" t="s">
        <v>8</v>
      </c>
      <c r="O12391" t="s">
        <v>12</v>
      </c>
      <c r="P12391" s="1">
        <v>50</v>
      </c>
      <c r="Q123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92" spans="5:17" x14ac:dyDescent="0.25">
      <c r="E12392">
        <v>4272</v>
      </c>
      <c r="F12392" t="s">
        <v>48</v>
      </c>
      <c r="G12392" t="s">
        <v>50</v>
      </c>
      <c r="H12392" t="s">
        <v>10</v>
      </c>
      <c r="I12392" t="s">
        <v>11</v>
      </c>
      <c r="J12392" s="2">
        <f>SUMIFS(Table3[TimesUsed],Table3[TripChainId],Table2[[#This Row],[TripChainId]])</f>
        <v>25</v>
      </c>
      <c r="L12392" t="s">
        <v>20</v>
      </c>
      <c r="M12392" t="s">
        <v>69</v>
      </c>
      <c r="N12392" t="s">
        <v>8</v>
      </c>
      <c r="O12392" t="s">
        <v>13</v>
      </c>
      <c r="P12392" s="1">
        <v>39</v>
      </c>
      <c r="Q123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93" spans="5:17" x14ac:dyDescent="0.25">
      <c r="E12393">
        <v>4273</v>
      </c>
      <c r="F12393" t="s">
        <v>50</v>
      </c>
      <c r="G12393" t="s">
        <v>23</v>
      </c>
      <c r="H12393" t="s">
        <v>8</v>
      </c>
      <c r="I12393" t="s">
        <v>11</v>
      </c>
      <c r="J12393" s="2">
        <f>SUMIFS(Table3[TimesUsed],Table3[TripChainId],Table2[[#This Row],[TripChainId]])</f>
        <v>0</v>
      </c>
      <c r="L12393" t="s">
        <v>20</v>
      </c>
      <c r="M12393" t="s">
        <v>69</v>
      </c>
      <c r="N12393" t="s">
        <v>10</v>
      </c>
      <c r="O12393" t="s">
        <v>9</v>
      </c>
      <c r="P12393" s="1">
        <v>59</v>
      </c>
      <c r="Q123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94" spans="5:17" x14ac:dyDescent="0.25">
      <c r="E12394">
        <v>4273</v>
      </c>
      <c r="F12394" t="s">
        <v>23</v>
      </c>
      <c r="G12394" t="s">
        <v>48</v>
      </c>
      <c r="H12394" t="s">
        <v>16</v>
      </c>
      <c r="I12394" t="s">
        <v>11</v>
      </c>
      <c r="J12394" s="2">
        <f>SUMIFS(Table3[TimesUsed],Table3[TripChainId],Table2[[#This Row],[TripChainId]])</f>
        <v>0</v>
      </c>
      <c r="L12394" t="s">
        <v>20</v>
      </c>
      <c r="M12394" t="s">
        <v>69</v>
      </c>
      <c r="N12394" t="s">
        <v>10</v>
      </c>
      <c r="O12394" t="s">
        <v>11</v>
      </c>
      <c r="P12394" s="1">
        <v>403</v>
      </c>
      <c r="Q123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95" spans="5:17" x14ac:dyDescent="0.25">
      <c r="E12395">
        <v>4273</v>
      </c>
      <c r="F12395" t="s">
        <v>48</v>
      </c>
      <c r="G12395" t="s">
        <v>50</v>
      </c>
      <c r="H12395" t="s">
        <v>10</v>
      </c>
      <c r="I12395" t="s">
        <v>12</v>
      </c>
      <c r="J12395" s="2">
        <f>SUMIFS(Table3[TimesUsed],Table3[TripChainId],Table2[[#This Row],[TripChainId]])</f>
        <v>0</v>
      </c>
      <c r="L12395" t="s">
        <v>20</v>
      </c>
      <c r="M12395" t="s">
        <v>69</v>
      </c>
      <c r="N12395" t="s">
        <v>10</v>
      </c>
      <c r="O12395" t="s">
        <v>14</v>
      </c>
      <c r="P12395" s="1">
        <v>542</v>
      </c>
      <c r="Q123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96" spans="5:17" x14ac:dyDescent="0.25">
      <c r="E12396">
        <v>4274</v>
      </c>
      <c r="F12396" t="s">
        <v>50</v>
      </c>
      <c r="G12396" t="s">
        <v>23</v>
      </c>
      <c r="H12396" t="s">
        <v>8</v>
      </c>
      <c r="I12396" t="s">
        <v>11</v>
      </c>
      <c r="J12396" s="2">
        <f>SUMIFS(Table3[TimesUsed],Table3[TripChainId],Table2[[#This Row],[TripChainId]])</f>
        <v>0</v>
      </c>
      <c r="L12396" t="s">
        <v>20</v>
      </c>
      <c r="M12396" t="s">
        <v>69</v>
      </c>
      <c r="N12396" t="s">
        <v>10</v>
      </c>
      <c r="O12396" t="s">
        <v>12</v>
      </c>
      <c r="P12396" s="1">
        <v>541</v>
      </c>
      <c r="Q123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97" spans="5:17" x14ac:dyDescent="0.25">
      <c r="E12397">
        <v>4274</v>
      </c>
      <c r="F12397" t="s">
        <v>23</v>
      </c>
      <c r="G12397" t="s">
        <v>48</v>
      </c>
      <c r="H12397" t="s">
        <v>16</v>
      </c>
      <c r="I12397" t="s">
        <v>12</v>
      </c>
      <c r="J12397" s="2">
        <f>SUMIFS(Table3[TimesUsed],Table3[TripChainId],Table2[[#This Row],[TripChainId]])</f>
        <v>0</v>
      </c>
      <c r="L12397" t="s">
        <v>20</v>
      </c>
      <c r="M12397" t="s">
        <v>69</v>
      </c>
      <c r="N12397" t="s">
        <v>10</v>
      </c>
      <c r="O12397" t="s">
        <v>13</v>
      </c>
      <c r="P12397" s="1">
        <v>2278</v>
      </c>
      <c r="Q123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98" spans="5:17" x14ac:dyDescent="0.25">
      <c r="E12398">
        <v>4274</v>
      </c>
      <c r="F12398" t="s">
        <v>48</v>
      </c>
      <c r="G12398" t="s">
        <v>50</v>
      </c>
      <c r="H12398" t="s">
        <v>10</v>
      </c>
      <c r="I12398" t="s">
        <v>12</v>
      </c>
      <c r="J12398" s="2">
        <f>SUMIFS(Table3[TimesUsed],Table3[TripChainId],Table2[[#This Row],[TripChainId]])</f>
        <v>0</v>
      </c>
      <c r="L12398" t="s">
        <v>20</v>
      </c>
      <c r="M12398" t="s">
        <v>69</v>
      </c>
      <c r="N12398" t="s">
        <v>16</v>
      </c>
      <c r="O12398" t="s">
        <v>9</v>
      </c>
      <c r="P12398" s="1">
        <v>320</v>
      </c>
      <c r="Q123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399" spans="5:17" x14ac:dyDescent="0.25">
      <c r="E12399">
        <v>4275</v>
      </c>
      <c r="F12399" t="s">
        <v>50</v>
      </c>
      <c r="G12399" t="s">
        <v>23</v>
      </c>
      <c r="H12399" t="s">
        <v>8</v>
      </c>
      <c r="I12399" t="s">
        <v>11</v>
      </c>
      <c r="J12399" s="2">
        <f>SUMIFS(Table3[TimesUsed],Table3[TripChainId],Table2[[#This Row],[TripChainId]])</f>
        <v>0</v>
      </c>
      <c r="L12399" t="s">
        <v>20</v>
      </c>
      <c r="M12399" t="s">
        <v>69</v>
      </c>
      <c r="N12399" t="s">
        <v>16</v>
      </c>
      <c r="O12399" t="s">
        <v>11</v>
      </c>
      <c r="P12399" s="1">
        <v>1448</v>
      </c>
      <c r="Q123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00" spans="5:17" x14ac:dyDescent="0.25">
      <c r="E12400">
        <v>4275</v>
      </c>
      <c r="F12400" t="s">
        <v>23</v>
      </c>
      <c r="G12400" t="s">
        <v>48</v>
      </c>
      <c r="H12400" t="s">
        <v>16</v>
      </c>
      <c r="I12400" t="s">
        <v>13</v>
      </c>
      <c r="J12400" s="2">
        <f>SUMIFS(Table3[TimesUsed],Table3[TripChainId],Table2[[#This Row],[TripChainId]])</f>
        <v>0</v>
      </c>
      <c r="L12400" t="s">
        <v>20</v>
      </c>
      <c r="M12400" t="s">
        <v>69</v>
      </c>
      <c r="N12400" t="s">
        <v>16</v>
      </c>
      <c r="O12400" t="s">
        <v>14</v>
      </c>
      <c r="P12400" s="1">
        <v>617</v>
      </c>
      <c r="Q124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01" spans="5:17" x14ac:dyDescent="0.25">
      <c r="E12401">
        <v>4275</v>
      </c>
      <c r="F12401" t="s">
        <v>48</v>
      </c>
      <c r="G12401" t="s">
        <v>50</v>
      </c>
      <c r="H12401" t="s">
        <v>10</v>
      </c>
      <c r="I12401" t="s">
        <v>12</v>
      </c>
      <c r="J12401" s="2">
        <f>SUMIFS(Table3[TimesUsed],Table3[TripChainId],Table2[[#This Row],[TripChainId]])</f>
        <v>0</v>
      </c>
      <c r="L12401" t="s">
        <v>20</v>
      </c>
      <c r="M12401" t="s">
        <v>69</v>
      </c>
      <c r="N12401" t="s">
        <v>16</v>
      </c>
      <c r="O12401" t="s">
        <v>12</v>
      </c>
      <c r="P12401" s="1">
        <v>617</v>
      </c>
      <c r="Q124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02" spans="5:17" x14ac:dyDescent="0.25">
      <c r="E12402">
        <v>4276</v>
      </c>
      <c r="F12402" t="s">
        <v>50</v>
      </c>
      <c r="G12402" t="s">
        <v>23</v>
      </c>
      <c r="H12402" t="s">
        <v>8</v>
      </c>
      <c r="I12402" t="s">
        <v>14</v>
      </c>
      <c r="J12402" s="2">
        <f>SUMIFS(Table3[TimesUsed],Table3[TripChainId],Table2[[#This Row],[TripChainId]])</f>
        <v>0</v>
      </c>
      <c r="L12402" t="s">
        <v>20</v>
      </c>
      <c r="M12402" t="s">
        <v>69</v>
      </c>
      <c r="N12402" t="s">
        <v>16</v>
      </c>
      <c r="O12402" t="s">
        <v>13</v>
      </c>
      <c r="P12402" s="1">
        <v>1239</v>
      </c>
      <c r="Q124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03" spans="5:17" x14ac:dyDescent="0.25">
      <c r="E12403">
        <v>4276</v>
      </c>
      <c r="F12403" t="s">
        <v>23</v>
      </c>
      <c r="G12403" t="s">
        <v>48</v>
      </c>
      <c r="H12403" t="s">
        <v>16</v>
      </c>
      <c r="I12403" t="s">
        <v>9</v>
      </c>
      <c r="J12403" s="2">
        <f>SUMIFS(Table3[TimesUsed],Table3[TripChainId],Table2[[#This Row],[TripChainId]])</f>
        <v>0</v>
      </c>
      <c r="L12403" t="s">
        <v>20</v>
      </c>
      <c r="M12403" t="s">
        <v>70</v>
      </c>
      <c r="N12403" t="s">
        <v>8</v>
      </c>
      <c r="O12403" t="s">
        <v>9</v>
      </c>
      <c r="P12403" s="1">
        <v>33</v>
      </c>
      <c r="Q124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04" spans="5:17" x14ac:dyDescent="0.25">
      <c r="E12404">
        <v>4276</v>
      </c>
      <c r="F12404" t="s">
        <v>48</v>
      </c>
      <c r="G12404" t="s">
        <v>50</v>
      </c>
      <c r="H12404" t="s">
        <v>10</v>
      </c>
      <c r="I12404" t="s">
        <v>11</v>
      </c>
      <c r="J12404" s="2">
        <f>SUMIFS(Table3[TimesUsed],Table3[TripChainId],Table2[[#This Row],[TripChainId]])</f>
        <v>0</v>
      </c>
      <c r="L12404" t="s">
        <v>20</v>
      </c>
      <c r="M12404" t="s">
        <v>70</v>
      </c>
      <c r="N12404" t="s">
        <v>8</v>
      </c>
      <c r="O12404" t="s">
        <v>11</v>
      </c>
      <c r="P12404" s="1">
        <v>43</v>
      </c>
      <c r="Q124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05" spans="5:17" x14ac:dyDescent="0.25">
      <c r="E12405">
        <v>4277</v>
      </c>
      <c r="F12405" t="s">
        <v>50</v>
      </c>
      <c r="G12405" t="s">
        <v>23</v>
      </c>
      <c r="H12405" t="s">
        <v>8</v>
      </c>
      <c r="I12405" t="s">
        <v>14</v>
      </c>
      <c r="J12405" s="2">
        <f>SUMIFS(Table3[TimesUsed],Table3[TripChainId],Table2[[#This Row],[TripChainId]])</f>
        <v>0</v>
      </c>
      <c r="L12405" t="s">
        <v>20</v>
      </c>
      <c r="M12405" t="s">
        <v>70</v>
      </c>
      <c r="N12405" t="s">
        <v>10</v>
      </c>
      <c r="O12405" t="s">
        <v>9</v>
      </c>
      <c r="P12405" s="1">
        <v>56</v>
      </c>
      <c r="Q124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06" spans="5:17" x14ac:dyDescent="0.25">
      <c r="E12406">
        <v>4277</v>
      </c>
      <c r="F12406" t="s">
        <v>23</v>
      </c>
      <c r="G12406" t="s">
        <v>48</v>
      </c>
      <c r="H12406" t="s">
        <v>16</v>
      </c>
      <c r="I12406" t="s">
        <v>9</v>
      </c>
      <c r="J12406" s="2">
        <f>SUMIFS(Table3[TimesUsed],Table3[TripChainId],Table2[[#This Row],[TripChainId]])</f>
        <v>0</v>
      </c>
      <c r="L12406" t="s">
        <v>20</v>
      </c>
      <c r="M12406" t="s">
        <v>70</v>
      </c>
      <c r="N12406" t="s">
        <v>10</v>
      </c>
      <c r="O12406" t="s">
        <v>11</v>
      </c>
      <c r="P12406" s="1">
        <v>374</v>
      </c>
      <c r="Q124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07" spans="5:17" x14ac:dyDescent="0.25">
      <c r="E12407">
        <v>4277</v>
      </c>
      <c r="F12407" t="s">
        <v>48</v>
      </c>
      <c r="G12407" t="s">
        <v>50</v>
      </c>
      <c r="H12407" t="s">
        <v>10</v>
      </c>
      <c r="I12407" t="s">
        <v>12</v>
      </c>
      <c r="J12407" s="2">
        <f>SUMIFS(Table3[TimesUsed],Table3[TripChainId],Table2[[#This Row],[TripChainId]])</f>
        <v>0</v>
      </c>
      <c r="L12407" t="s">
        <v>20</v>
      </c>
      <c r="M12407" t="s">
        <v>70</v>
      </c>
      <c r="N12407" t="s">
        <v>10</v>
      </c>
      <c r="O12407" t="s">
        <v>14</v>
      </c>
      <c r="P12407" s="1">
        <v>444</v>
      </c>
      <c r="Q124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08" spans="5:17" x14ac:dyDescent="0.25">
      <c r="E12408">
        <v>4278</v>
      </c>
      <c r="F12408" t="s">
        <v>50</v>
      </c>
      <c r="G12408" t="s">
        <v>23</v>
      </c>
      <c r="H12408" t="s">
        <v>8</v>
      </c>
      <c r="I12408" t="s">
        <v>14</v>
      </c>
      <c r="J12408" s="2">
        <f>SUMIFS(Table3[TimesUsed],Table3[TripChainId],Table2[[#This Row],[TripChainId]])</f>
        <v>0</v>
      </c>
      <c r="L12408" t="s">
        <v>20</v>
      </c>
      <c r="M12408" t="s">
        <v>70</v>
      </c>
      <c r="N12408" t="s">
        <v>10</v>
      </c>
      <c r="O12408" t="s">
        <v>12</v>
      </c>
      <c r="P12408" s="1">
        <v>444</v>
      </c>
      <c r="Q124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09" spans="5:17" x14ac:dyDescent="0.25">
      <c r="E12409">
        <v>4278</v>
      </c>
      <c r="F12409" t="s">
        <v>23</v>
      </c>
      <c r="G12409" t="s">
        <v>48</v>
      </c>
      <c r="H12409" t="s">
        <v>16</v>
      </c>
      <c r="I12409" t="s">
        <v>11</v>
      </c>
      <c r="J12409" s="2">
        <f>SUMIFS(Table3[TimesUsed],Table3[TripChainId],Table2[[#This Row],[TripChainId]])</f>
        <v>0</v>
      </c>
      <c r="L12409" t="s">
        <v>20</v>
      </c>
      <c r="M12409" t="s">
        <v>70</v>
      </c>
      <c r="N12409" t="s">
        <v>10</v>
      </c>
      <c r="O12409" t="s">
        <v>13</v>
      </c>
      <c r="P12409" s="1">
        <v>2073</v>
      </c>
      <c r="Q124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10" spans="5:17" x14ac:dyDescent="0.25">
      <c r="E12410">
        <v>4278</v>
      </c>
      <c r="F12410" t="s">
        <v>48</v>
      </c>
      <c r="G12410" t="s">
        <v>50</v>
      </c>
      <c r="H12410" t="s">
        <v>10</v>
      </c>
      <c r="I12410" t="s">
        <v>11</v>
      </c>
      <c r="J12410" s="2">
        <f>SUMIFS(Table3[TimesUsed],Table3[TripChainId],Table2[[#This Row],[TripChainId]])</f>
        <v>0</v>
      </c>
      <c r="L12410" t="s">
        <v>20</v>
      </c>
      <c r="M12410" t="s">
        <v>70</v>
      </c>
      <c r="N12410" t="s">
        <v>16</v>
      </c>
      <c r="O12410" t="s">
        <v>9</v>
      </c>
      <c r="P12410" s="1">
        <v>135</v>
      </c>
      <c r="Q124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11" spans="5:17" x14ac:dyDescent="0.25">
      <c r="E12411">
        <v>4279</v>
      </c>
      <c r="F12411" t="s">
        <v>50</v>
      </c>
      <c r="G12411" t="s">
        <v>23</v>
      </c>
      <c r="H12411" t="s">
        <v>8</v>
      </c>
      <c r="I12411" t="s">
        <v>14</v>
      </c>
      <c r="J12411" s="2">
        <f>SUMIFS(Table3[TimesUsed],Table3[TripChainId],Table2[[#This Row],[TripChainId]])</f>
        <v>0</v>
      </c>
      <c r="L12411" t="s">
        <v>20</v>
      </c>
      <c r="M12411" t="s">
        <v>70</v>
      </c>
      <c r="N12411" t="s">
        <v>16</v>
      </c>
      <c r="O12411" t="s">
        <v>11</v>
      </c>
      <c r="P12411" s="1">
        <v>820</v>
      </c>
      <c r="Q124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12" spans="5:17" x14ac:dyDescent="0.25">
      <c r="E12412">
        <v>4279</v>
      </c>
      <c r="F12412" t="s">
        <v>23</v>
      </c>
      <c r="G12412" t="s">
        <v>48</v>
      </c>
      <c r="H12412" t="s">
        <v>16</v>
      </c>
      <c r="I12412" t="s">
        <v>11</v>
      </c>
      <c r="J12412" s="2">
        <f>SUMIFS(Table3[TimesUsed],Table3[TripChainId],Table2[[#This Row],[TripChainId]])</f>
        <v>0</v>
      </c>
      <c r="L12412" t="s">
        <v>20</v>
      </c>
      <c r="M12412" t="s">
        <v>70</v>
      </c>
      <c r="N12412" t="s">
        <v>16</v>
      </c>
      <c r="O12412" t="s">
        <v>14</v>
      </c>
      <c r="P12412" s="1">
        <v>362</v>
      </c>
      <c r="Q124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13" spans="5:17" x14ac:dyDescent="0.25">
      <c r="E12413">
        <v>4279</v>
      </c>
      <c r="F12413" t="s">
        <v>48</v>
      </c>
      <c r="G12413" t="s">
        <v>50</v>
      </c>
      <c r="H12413" t="s">
        <v>10</v>
      </c>
      <c r="I12413" t="s">
        <v>12</v>
      </c>
      <c r="J12413" s="2">
        <f>SUMIFS(Table3[TimesUsed],Table3[TripChainId],Table2[[#This Row],[TripChainId]])</f>
        <v>0</v>
      </c>
      <c r="L12413" t="s">
        <v>20</v>
      </c>
      <c r="M12413" t="s">
        <v>70</v>
      </c>
      <c r="N12413" t="s">
        <v>16</v>
      </c>
      <c r="O12413" t="s">
        <v>12</v>
      </c>
      <c r="P12413" s="1">
        <v>361</v>
      </c>
      <c r="Q124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14" spans="5:17" x14ac:dyDescent="0.25">
      <c r="E12414">
        <v>4280</v>
      </c>
      <c r="F12414" t="s">
        <v>50</v>
      </c>
      <c r="G12414" t="s">
        <v>23</v>
      </c>
      <c r="H12414" t="s">
        <v>8</v>
      </c>
      <c r="I12414" t="s">
        <v>14</v>
      </c>
      <c r="J12414" s="2">
        <f>SUMIFS(Table3[TimesUsed],Table3[TripChainId],Table2[[#This Row],[TripChainId]])</f>
        <v>0</v>
      </c>
      <c r="L12414" t="s">
        <v>20</v>
      </c>
      <c r="M12414" t="s">
        <v>70</v>
      </c>
      <c r="N12414" t="s">
        <v>16</v>
      </c>
      <c r="O12414" t="s">
        <v>13</v>
      </c>
      <c r="P12414" s="1">
        <v>993</v>
      </c>
      <c r="Q124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15" spans="5:17" x14ac:dyDescent="0.25">
      <c r="E12415">
        <v>4280</v>
      </c>
      <c r="F12415" t="s">
        <v>23</v>
      </c>
      <c r="G12415" t="s">
        <v>48</v>
      </c>
      <c r="H12415" t="s">
        <v>16</v>
      </c>
      <c r="I12415" t="s">
        <v>14</v>
      </c>
      <c r="J12415" s="2">
        <f>SUMIFS(Table3[TimesUsed],Table3[TripChainId],Table2[[#This Row],[TripChainId]])</f>
        <v>0</v>
      </c>
      <c r="L12415" t="s">
        <v>20</v>
      </c>
      <c r="M12415" t="s">
        <v>56</v>
      </c>
      <c r="N12415" t="s">
        <v>8</v>
      </c>
      <c r="O12415" t="s">
        <v>9</v>
      </c>
      <c r="P12415" s="1">
        <v>118</v>
      </c>
      <c r="Q124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16" spans="5:17" x14ac:dyDescent="0.25">
      <c r="E12416">
        <v>4280</v>
      </c>
      <c r="F12416" t="s">
        <v>48</v>
      </c>
      <c r="G12416" t="s">
        <v>50</v>
      </c>
      <c r="H12416" t="s">
        <v>10</v>
      </c>
      <c r="I12416" t="s">
        <v>11</v>
      </c>
      <c r="J12416" s="2">
        <f>SUMIFS(Table3[TimesUsed],Table3[TripChainId],Table2[[#This Row],[TripChainId]])</f>
        <v>0</v>
      </c>
      <c r="L12416" t="s">
        <v>20</v>
      </c>
      <c r="M12416" t="s">
        <v>56</v>
      </c>
      <c r="N12416" t="s">
        <v>8</v>
      </c>
      <c r="O12416" t="s">
        <v>11</v>
      </c>
      <c r="P12416" s="1">
        <v>49</v>
      </c>
      <c r="Q124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17" spans="5:17" x14ac:dyDescent="0.25">
      <c r="E12417">
        <v>4281</v>
      </c>
      <c r="F12417" t="s">
        <v>50</v>
      </c>
      <c r="G12417" t="s">
        <v>23</v>
      </c>
      <c r="H12417" t="s">
        <v>8</v>
      </c>
      <c r="I12417" t="s">
        <v>14</v>
      </c>
      <c r="J12417" s="2">
        <f>SUMIFS(Table3[TimesUsed],Table3[TripChainId],Table2[[#This Row],[TripChainId]])</f>
        <v>22</v>
      </c>
      <c r="L12417" t="s">
        <v>20</v>
      </c>
      <c r="M12417" t="s">
        <v>56</v>
      </c>
      <c r="N12417" t="s">
        <v>8</v>
      </c>
      <c r="O12417" t="s">
        <v>14</v>
      </c>
      <c r="P12417" s="1">
        <v>23</v>
      </c>
      <c r="Q124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18" spans="5:17" x14ac:dyDescent="0.25">
      <c r="E12418">
        <v>4281</v>
      </c>
      <c r="F12418" t="s">
        <v>23</v>
      </c>
      <c r="G12418" t="s">
        <v>48</v>
      </c>
      <c r="H12418" t="s">
        <v>16</v>
      </c>
      <c r="I12418" t="s">
        <v>14</v>
      </c>
      <c r="J12418" s="2">
        <f>SUMIFS(Table3[TimesUsed],Table3[TripChainId],Table2[[#This Row],[TripChainId]])</f>
        <v>22</v>
      </c>
      <c r="L12418" t="s">
        <v>20</v>
      </c>
      <c r="M12418" t="s">
        <v>56</v>
      </c>
      <c r="N12418" t="s">
        <v>8</v>
      </c>
      <c r="O12418" t="s">
        <v>12</v>
      </c>
      <c r="P12418" s="1">
        <v>23</v>
      </c>
      <c r="Q124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19" spans="5:17" x14ac:dyDescent="0.25">
      <c r="E12419">
        <v>4281</v>
      </c>
      <c r="F12419" t="s">
        <v>48</v>
      </c>
      <c r="G12419" t="s">
        <v>50</v>
      </c>
      <c r="H12419" t="s">
        <v>10</v>
      </c>
      <c r="I12419" t="s">
        <v>14</v>
      </c>
      <c r="J12419" s="2">
        <f>SUMIFS(Table3[TimesUsed],Table3[TripChainId],Table2[[#This Row],[TripChainId]])</f>
        <v>22</v>
      </c>
      <c r="L12419" t="s">
        <v>20</v>
      </c>
      <c r="M12419" t="s">
        <v>56</v>
      </c>
      <c r="N12419" t="s">
        <v>8</v>
      </c>
      <c r="O12419" t="s">
        <v>13</v>
      </c>
      <c r="P12419" s="1">
        <v>27</v>
      </c>
      <c r="Q124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20" spans="5:17" x14ac:dyDescent="0.25">
      <c r="E12420">
        <v>4282</v>
      </c>
      <c r="F12420" t="s">
        <v>50</v>
      </c>
      <c r="G12420" t="s">
        <v>23</v>
      </c>
      <c r="H12420" t="s">
        <v>8</v>
      </c>
      <c r="I12420" t="s">
        <v>14</v>
      </c>
      <c r="J12420" s="2">
        <f>SUMIFS(Table3[TimesUsed],Table3[TripChainId],Table2[[#This Row],[TripChainId]])</f>
        <v>0</v>
      </c>
      <c r="L12420" t="s">
        <v>20</v>
      </c>
      <c r="M12420" t="s">
        <v>56</v>
      </c>
      <c r="N12420" t="s">
        <v>10</v>
      </c>
      <c r="O12420" t="s">
        <v>9</v>
      </c>
      <c r="P12420" s="1">
        <v>59</v>
      </c>
      <c r="Q124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21" spans="5:17" x14ac:dyDescent="0.25">
      <c r="E12421">
        <v>4282</v>
      </c>
      <c r="F12421" t="s">
        <v>23</v>
      </c>
      <c r="G12421" t="s">
        <v>48</v>
      </c>
      <c r="H12421" t="s">
        <v>16</v>
      </c>
      <c r="I12421" t="s">
        <v>14</v>
      </c>
      <c r="J12421" s="2">
        <f>SUMIFS(Table3[TimesUsed],Table3[TripChainId],Table2[[#This Row],[TripChainId]])</f>
        <v>0</v>
      </c>
      <c r="L12421" t="s">
        <v>20</v>
      </c>
      <c r="M12421" t="s">
        <v>56</v>
      </c>
      <c r="N12421" t="s">
        <v>10</v>
      </c>
      <c r="O12421" t="s">
        <v>11</v>
      </c>
      <c r="P12421" s="1">
        <v>332</v>
      </c>
      <c r="Q124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22" spans="5:17" x14ac:dyDescent="0.25">
      <c r="E12422">
        <v>4282</v>
      </c>
      <c r="F12422" t="s">
        <v>48</v>
      </c>
      <c r="G12422" t="s">
        <v>50</v>
      </c>
      <c r="H12422" t="s">
        <v>10</v>
      </c>
      <c r="I12422" t="s">
        <v>12</v>
      </c>
      <c r="J12422" s="2">
        <f>SUMIFS(Table3[TimesUsed],Table3[TripChainId],Table2[[#This Row],[TripChainId]])</f>
        <v>0</v>
      </c>
      <c r="L12422" t="s">
        <v>20</v>
      </c>
      <c r="M12422" t="s">
        <v>56</v>
      </c>
      <c r="N12422" t="s">
        <v>10</v>
      </c>
      <c r="O12422" t="s">
        <v>14</v>
      </c>
      <c r="P12422" s="1">
        <v>779</v>
      </c>
      <c r="Q124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23" spans="5:17" x14ac:dyDescent="0.25">
      <c r="E12423">
        <v>4283</v>
      </c>
      <c r="F12423" t="s">
        <v>50</v>
      </c>
      <c r="G12423" t="s">
        <v>23</v>
      </c>
      <c r="H12423" t="s">
        <v>8</v>
      </c>
      <c r="I12423" t="s">
        <v>14</v>
      </c>
      <c r="J12423" s="2">
        <f>SUMIFS(Table3[TimesUsed],Table3[TripChainId],Table2[[#This Row],[TripChainId]])</f>
        <v>0</v>
      </c>
      <c r="L12423" t="s">
        <v>20</v>
      </c>
      <c r="M12423" t="s">
        <v>56</v>
      </c>
      <c r="N12423" t="s">
        <v>10</v>
      </c>
      <c r="O12423" t="s">
        <v>12</v>
      </c>
      <c r="P12423" s="1">
        <v>778</v>
      </c>
      <c r="Q124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24" spans="5:17" x14ac:dyDescent="0.25">
      <c r="E12424">
        <v>4283</v>
      </c>
      <c r="F12424" t="s">
        <v>23</v>
      </c>
      <c r="G12424" t="s">
        <v>48</v>
      </c>
      <c r="H12424" t="s">
        <v>16</v>
      </c>
      <c r="I12424" t="s">
        <v>12</v>
      </c>
      <c r="J12424" s="2">
        <f>SUMIFS(Table3[TimesUsed],Table3[TripChainId],Table2[[#This Row],[TripChainId]])</f>
        <v>0</v>
      </c>
      <c r="L12424" t="s">
        <v>20</v>
      </c>
      <c r="M12424" t="s">
        <v>56</v>
      </c>
      <c r="N12424" t="s">
        <v>10</v>
      </c>
      <c r="O12424" t="s">
        <v>13</v>
      </c>
      <c r="P12424" s="1">
        <v>2555</v>
      </c>
      <c r="Q124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25" spans="5:17" x14ac:dyDescent="0.25">
      <c r="E12425">
        <v>4283</v>
      </c>
      <c r="F12425" t="s">
        <v>48</v>
      </c>
      <c r="G12425" t="s">
        <v>50</v>
      </c>
      <c r="H12425" t="s">
        <v>10</v>
      </c>
      <c r="I12425" t="s">
        <v>12</v>
      </c>
      <c r="J12425" s="2">
        <f>SUMIFS(Table3[TimesUsed],Table3[TripChainId],Table2[[#This Row],[TripChainId]])</f>
        <v>0</v>
      </c>
      <c r="L12425" t="s">
        <v>20</v>
      </c>
      <c r="M12425" t="s">
        <v>56</v>
      </c>
      <c r="N12425" t="s">
        <v>16</v>
      </c>
      <c r="O12425" t="s">
        <v>9</v>
      </c>
      <c r="P12425" s="1">
        <v>215</v>
      </c>
      <c r="Q124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26" spans="5:17" x14ac:dyDescent="0.25">
      <c r="E12426">
        <v>4284</v>
      </c>
      <c r="F12426" t="s">
        <v>50</v>
      </c>
      <c r="G12426" t="s">
        <v>23</v>
      </c>
      <c r="H12426" t="s">
        <v>8</v>
      </c>
      <c r="I12426" t="s">
        <v>14</v>
      </c>
      <c r="J12426" s="2">
        <f>SUMIFS(Table3[TimesUsed],Table3[TripChainId],Table2[[#This Row],[TripChainId]])</f>
        <v>0</v>
      </c>
      <c r="L12426" t="s">
        <v>20</v>
      </c>
      <c r="M12426" t="s">
        <v>56</v>
      </c>
      <c r="N12426" t="s">
        <v>16</v>
      </c>
      <c r="O12426" t="s">
        <v>11</v>
      </c>
      <c r="P12426" s="1">
        <v>893</v>
      </c>
      <c r="Q124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27" spans="5:17" x14ac:dyDescent="0.25">
      <c r="E12427">
        <v>4284</v>
      </c>
      <c r="F12427" t="s">
        <v>23</v>
      </c>
      <c r="G12427" t="s">
        <v>48</v>
      </c>
      <c r="H12427" t="s">
        <v>16</v>
      </c>
      <c r="I12427" t="s">
        <v>13</v>
      </c>
      <c r="J12427" s="2">
        <f>SUMIFS(Table3[TimesUsed],Table3[TripChainId],Table2[[#This Row],[TripChainId]])</f>
        <v>0</v>
      </c>
      <c r="L12427" t="s">
        <v>20</v>
      </c>
      <c r="M12427" t="s">
        <v>56</v>
      </c>
      <c r="N12427" t="s">
        <v>16</v>
      </c>
      <c r="O12427" t="s">
        <v>14</v>
      </c>
      <c r="P12427" s="1">
        <v>497</v>
      </c>
      <c r="Q124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28" spans="5:17" x14ac:dyDescent="0.25">
      <c r="E12428">
        <v>4284</v>
      </c>
      <c r="F12428" t="s">
        <v>48</v>
      </c>
      <c r="G12428" t="s">
        <v>50</v>
      </c>
      <c r="H12428" t="s">
        <v>10</v>
      </c>
      <c r="I12428" t="s">
        <v>12</v>
      </c>
      <c r="J12428" s="2">
        <f>SUMIFS(Table3[TimesUsed],Table3[TripChainId],Table2[[#This Row],[TripChainId]])</f>
        <v>0</v>
      </c>
      <c r="L12428" t="s">
        <v>20</v>
      </c>
      <c r="M12428" t="s">
        <v>56</v>
      </c>
      <c r="N12428" t="s">
        <v>16</v>
      </c>
      <c r="O12428" t="s">
        <v>12</v>
      </c>
      <c r="P12428" s="1">
        <v>496</v>
      </c>
      <c r="Q124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29" spans="5:17" x14ac:dyDescent="0.25">
      <c r="E12429">
        <v>4285</v>
      </c>
      <c r="F12429" t="s">
        <v>50</v>
      </c>
      <c r="G12429" t="s">
        <v>23</v>
      </c>
      <c r="H12429" t="s">
        <v>8</v>
      </c>
      <c r="I12429" t="s">
        <v>12</v>
      </c>
      <c r="J12429" s="2">
        <f>SUMIFS(Table3[TimesUsed],Table3[TripChainId],Table2[[#This Row],[TripChainId]])</f>
        <v>22</v>
      </c>
      <c r="L12429" t="s">
        <v>20</v>
      </c>
      <c r="M12429" t="s">
        <v>56</v>
      </c>
      <c r="N12429" t="s">
        <v>16</v>
      </c>
      <c r="O12429" t="s">
        <v>13</v>
      </c>
      <c r="P12429" s="1">
        <v>1001</v>
      </c>
      <c r="Q124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30" spans="5:17" x14ac:dyDescent="0.25">
      <c r="E12430">
        <v>4285</v>
      </c>
      <c r="F12430" t="s">
        <v>23</v>
      </c>
      <c r="G12430" t="s">
        <v>48</v>
      </c>
      <c r="H12430" t="s">
        <v>16</v>
      </c>
      <c r="I12430" t="s">
        <v>12</v>
      </c>
      <c r="J12430" s="2">
        <f>SUMIFS(Table3[TimesUsed],Table3[TripChainId],Table2[[#This Row],[TripChainId]])</f>
        <v>22</v>
      </c>
      <c r="L12430" t="s">
        <v>20</v>
      </c>
      <c r="M12430" t="s">
        <v>33</v>
      </c>
      <c r="N12430" t="s">
        <v>8</v>
      </c>
      <c r="O12430" t="s">
        <v>9</v>
      </c>
      <c r="P12430" s="1">
        <v>345</v>
      </c>
      <c r="Q124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31" spans="5:17" x14ac:dyDescent="0.25">
      <c r="E12431">
        <v>4285</v>
      </c>
      <c r="F12431" t="s">
        <v>48</v>
      </c>
      <c r="G12431" t="s">
        <v>50</v>
      </c>
      <c r="H12431" t="s">
        <v>10</v>
      </c>
      <c r="I12431" t="s">
        <v>12</v>
      </c>
      <c r="J12431" s="2">
        <f>SUMIFS(Table3[TimesUsed],Table3[TripChainId],Table2[[#This Row],[TripChainId]])</f>
        <v>22</v>
      </c>
      <c r="L12431" t="s">
        <v>20</v>
      </c>
      <c r="M12431" t="s">
        <v>33</v>
      </c>
      <c r="N12431" t="s">
        <v>8</v>
      </c>
      <c r="O12431" t="s">
        <v>11</v>
      </c>
      <c r="P12431" s="1">
        <v>139</v>
      </c>
      <c r="Q124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32" spans="5:17" x14ac:dyDescent="0.25">
      <c r="E12432">
        <v>4286</v>
      </c>
      <c r="F12432" t="s">
        <v>50</v>
      </c>
      <c r="G12432" t="s">
        <v>23</v>
      </c>
      <c r="H12432" t="s">
        <v>8</v>
      </c>
      <c r="I12432" t="s">
        <v>13</v>
      </c>
      <c r="J12432" s="2">
        <f>SUMIFS(Table3[TimesUsed],Table3[TripChainId],Table2[[#This Row],[TripChainId]])</f>
        <v>0</v>
      </c>
      <c r="L12432" t="s">
        <v>20</v>
      </c>
      <c r="M12432" t="s">
        <v>33</v>
      </c>
      <c r="N12432" t="s">
        <v>8</v>
      </c>
      <c r="O12432" t="s">
        <v>14</v>
      </c>
      <c r="P12432" s="1">
        <v>71</v>
      </c>
      <c r="Q124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33" spans="5:17" x14ac:dyDescent="0.25">
      <c r="E12433">
        <v>4286</v>
      </c>
      <c r="F12433" t="s">
        <v>23</v>
      </c>
      <c r="G12433" t="s">
        <v>48</v>
      </c>
      <c r="H12433" t="s">
        <v>16</v>
      </c>
      <c r="I12433" t="s">
        <v>12</v>
      </c>
      <c r="J12433" s="2">
        <f>SUMIFS(Table3[TimesUsed],Table3[TripChainId],Table2[[#This Row],[TripChainId]])</f>
        <v>0</v>
      </c>
      <c r="L12433" t="s">
        <v>20</v>
      </c>
      <c r="M12433" t="s">
        <v>33</v>
      </c>
      <c r="N12433" t="s">
        <v>8</v>
      </c>
      <c r="O12433" t="s">
        <v>12</v>
      </c>
      <c r="P12433" s="1">
        <v>70</v>
      </c>
      <c r="Q124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34" spans="5:17" x14ac:dyDescent="0.25">
      <c r="E12434">
        <v>4286</v>
      </c>
      <c r="F12434" t="s">
        <v>48</v>
      </c>
      <c r="G12434" t="s">
        <v>50</v>
      </c>
      <c r="H12434" t="s">
        <v>10</v>
      </c>
      <c r="I12434" t="s">
        <v>12</v>
      </c>
      <c r="J12434" s="2">
        <f>SUMIFS(Table3[TimesUsed],Table3[TripChainId],Table2[[#This Row],[TripChainId]])</f>
        <v>0</v>
      </c>
      <c r="L12434" t="s">
        <v>20</v>
      </c>
      <c r="M12434" t="s">
        <v>33</v>
      </c>
      <c r="N12434" t="s">
        <v>8</v>
      </c>
      <c r="O12434" t="s">
        <v>13</v>
      </c>
      <c r="P12434" s="1">
        <v>75</v>
      </c>
      <c r="Q124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35" spans="5:17" x14ac:dyDescent="0.25">
      <c r="E12435">
        <v>4287</v>
      </c>
      <c r="F12435" t="s">
        <v>50</v>
      </c>
      <c r="G12435" t="s">
        <v>23</v>
      </c>
      <c r="H12435" t="s">
        <v>8</v>
      </c>
      <c r="I12435" t="s">
        <v>13</v>
      </c>
      <c r="J12435" s="2">
        <f>SUMIFS(Table3[TimesUsed],Table3[TripChainId],Table2[[#This Row],[TripChainId]])</f>
        <v>0</v>
      </c>
      <c r="L12435" t="s">
        <v>20</v>
      </c>
      <c r="M12435" t="s">
        <v>33</v>
      </c>
      <c r="N12435" t="s">
        <v>10</v>
      </c>
      <c r="O12435" t="s">
        <v>9</v>
      </c>
      <c r="P12435" s="1">
        <v>72</v>
      </c>
      <c r="Q124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36" spans="5:17" x14ac:dyDescent="0.25">
      <c r="E12436">
        <v>4287</v>
      </c>
      <c r="F12436" t="s">
        <v>23</v>
      </c>
      <c r="G12436" t="s">
        <v>48</v>
      </c>
      <c r="H12436" t="s">
        <v>16</v>
      </c>
      <c r="I12436" t="s">
        <v>13</v>
      </c>
      <c r="J12436" s="2">
        <f>SUMIFS(Table3[TimesUsed],Table3[TripChainId],Table2[[#This Row],[TripChainId]])</f>
        <v>0</v>
      </c>
      <c r="L12436" t="s">
        <v>20</v>
      </c>
      <c r="M12436" t="s">
        <v>33</v>
      </c>
      <c r="N12436" t="s">
        <v>10</v>
      </c>
      <c r="O12436" t="s">
        <v>11</v>
      </c>
      <c r="P12436" s="1">
        <v>247</v>
      </c>
      <c r="Q124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37" spans="5:17" x14ac:dyDescent="0.25">
      <c r="E12437">
        <v>4287</v>
      </c>
      <c r="F12437" t="s">
        <v>48</v>
      </c>
      <c r="G12437" t="s">
        <v>50</v>
      </c>
      <c r="H12437" t="s">
        <v>10</v>
      </c>
      <c r="I12437" t="s">
        <v>12</v>
      </c>
      <c r="J12437" s="2">
        <f>SUMIFS(Table3[TimesUsed],Table3[TripChainId],Table2[[#This Row],[TripChainId]])</f>
        <v>0</v>
      </c>
      <c r="L12437" t="s">
        <v>20</v>
      </c>
      <c r="M12437" t="s">
        <v>33</v>
      </c>
      <c r="N12437" t="s">
        <v>10</v>
      </c>
      <c r="O12437" t="s">
        <v>14</v>
      </c>
      <c r="P12437" s="1">
        <v>470</v>
      </c>
      <c r="Q124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38" spans="5:17" x14ac:dyDescent="0.25">
      <c r="E12438">
        <v>4288</v>
      </c>
      <c r="F12438" t="s">
        <v>50</v>
      </c>
      <c r="G12438" t="s">
        <v>23</v>
      </c>
      <c r="H12438" t="s">
        <v>8</v>
      </c>
      <c r="I12438" t="s">
        <v>9</v>
      </c>
      <c r="J12438" s="2">
        <f>SUMIFS(Table3[TimesUsed],Table3[TripChainId],Table2[[#This Row],[TripChainId]])</f>
        <v>19</v>
      </c>
      <c r="L12438" t="s">
        <v>20</v>
      </c>
      <c r="M12438" t="s">
        <v>33</v>
      </c>
      <c r="N12438" t="s">
        <v>10</v>
      </c>
      <c r="O12438" t="s">
        <v>12</v>
      </c>
      <c r="P12438" s="1">
        <v>469</v>
      </c>
      <c r="Q124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39" spans="5:17" x14ac:dyDescent="0.25">
      <c r="E12439">
        <v>4288</v>
      </c>
      <c r="F12439" t="s">
        <v>23</v>
      </c>
      <c r="G12439" t="s">
        <v>50</v>
      </c>
      <c r="H12439" t="s">
        <v>10</v>
      </c>
      <c r="I12439" t="s">
        <v>9</v>
      </c>
      <c r="J12439" s="2">
        <f>SUMIFS(Table3[TimesUsed],Table3[TripChainId],Table2[[#This Row],[TripChainId]])</f>
        <v>19</v>
      </c>
      <c r="L12439" t="s">
        <v>20</v>
      </c>
      <c r="M12439" t="s">
        <v>33</v>
      </c>
      <c r="N12439" t="s">
        <v>10</v>
      </c>
      <c r="O12439" t="s">
        <v>13</v>
      </c>
      <c r="P12439" s="1">
        <v>1427</v>
      </c>
      <c r="Q124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40" spans="5:17" x14ac:dyDescent="0.25">
      <c r="E12440">
        <v>4289</v>
      </c>
      <c r="F12440" t="s">
        <v>50</v>
      </c>
      <c r="G12440" t="s">
        <v>23</v>
      </c>
      <c r="H12440" t="s">
        <v>8</v>
      </c>
      <c r="I12440" t="s">
        <v>9</v>
      </c>
      <c r="J12440" s="2">
        <f>SUMIFS(Table3[TimesUsed],Table3[TripChainId],Table2[[#This Row],[TripChainId]])</f>
        <v>0</v>
      </c>
      <c r="L12440" t="s">
        <v>20</v>
      </c>
      <c r="M12440" t="s">
        <v>33</v>
      </c>
      <c r="N12440" t="s">
        <v>16</v>
      </c>
      <c r="O12440" t="s">
        <v>9</v>
      </c>
      <c r="P12440" s="1">
        <v>523</v>
      </c>
      <c r="Q124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41" spans="5:17" x14ac:dyDescent="0.25">
      <c r="E12441">
        <v>4289</v>
      </c>
      <c r="F12441" t="s">
        <v>23</v>
      </c>
      <c r="G12441" t="s">
        <v>50</v>
      </c>
      <c r="H12441" t="s">
        <v>10</v>
      </c>
      <c r="I12441" t="s">
        <v>11</v>
      </c>
      <c r="J12441" s="2">
        <f>SUMIFS(Table3[TimesUsed],Table3[TripChainId],Table2[[#This Row],[TripChainId]])</f>
        <v>0</v>
      </c>
      <c r="L12441" t="s">
        <v>20</v>
      </c>
      <c r="M12441" t="s">
        <v>33</v>
      </c>
      <c r="N12441" t="s">
        <v>16</v>
      </c>
      <c r="O12441" t="s">
        <v>11</v>
      </c>
      <c r="P12441" s="1">
        <v>2044</v>
      </c>
      <c r="Q124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42" spans="5:17" x14ac:dyDescent="0.25">
      <c r="E12442">
        <v>4290</v>
      </c>
      <c r="F12442" t="s">
        <v>50</v>
      </c>
      <c r="G12442" t="s">
        <v>23</v>
      </c>
      <c r="H12442" t="s">
        <v>8</v>
      </c>
      <c r="I12442" t="s">
        <v>9</v>
      </c>
      <c r="J12442" s="2">
        <f>SUMIFS(Table3[TimesUsed],Table3[TripChainId],Table2[[#This Row],[TripChainId]])</f>
        <v>0</v>
      </c>
      <c r="L12442" t="s">
        <v>20</v>
      </c>
      <c r="M12442" t="s">
        <v>33</v>
      </c>
      <c r="N12442" t="s">
        <v>16</v>
      </c>
      <c r="O12442" t="s">
        <v>14</v>
      </c>
      <c r="P12442" s="1">
        <v>809</v>
      </c>
      <c r="Q124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43" spans="5:17" x14ac:dyDescent="0.25">
      <c r="E12443">
        <v>4290</v>
      </c>
      <c r="F12443" t="s">
        <v>23</v>
      </c>
      <c r="G12443" t="s">
        <v>50</v>
      </c>
      <c r="H12443" t="s">
        <v>10</v>
      </c>
      <c r="I12443" t="s">
        <v>12</v>
      </c>
      <c r="J12443" s="2">
        <f>SUMIFS(Table3[TimesUsed],Table3[TripChainId],Table2[[#This Row],[TripChainId]])</f>
        <v>0</v>
      </c>
      <c r="L12443" t="s">
        <v>20</v>
      </c>
      <c r="M12443" t="s">
        <v>33</v>
      </c>
      <c r="N12443" t="s">
        <v>16</v>
      </c>
      <c r="O12443" t="s">
        <v>12</v>
      </c>
      <c r="P12443" s="1">
        <v>809</v>
      </c>
      <c r="Q124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44" spans="5:17" x14ac:dyDescent="0.25">
      <c r="E12444">
        <v>4291</v>
      </c>
      <c r="F12444" t="s">
        <v>50</v>
      </c>
      <c r="G12444" t="s">
        <v>23</v>
      </c>
      <c r="H12444" t="s">
        <v>8</v>
      </c>
      <c r="I12444" t="s">
        <v>9</v>
      </c>
      <c r="J12444" s="2">
        <f>SUMIFS(Table3[TimesUsed],Table3[TripChainId],Table2[[#This Row],[TripChainId]])</f>
        <v>0</v>
      </c>
      <c r="L12444" t="s">
        <v>20</v>
      </c>
      <c r="M12444" t="s">
        <v>33</v>
      </c>
      <c r="N12444" t="s">
        <v>16</v>
      </c>
      <c r="O12444" t="s">
        <v>13</v>
      </c>
      <c r="P12444" s="1">
        <v>1548</v>
      </c>
      <c r="Q124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45" spans="5:17" x14ac:dyDescent="0.25">
      <c r="E12445">
        <v>4291</v>
      </c>
      <c r="F12445" t="s">
        <v>23</v>
      </c>
      <c r="G12445" t="s">
        <v>50</v>
      </c>
      <c r="H12445" t="s">
        <v>10</v>
      </c>
      <c r="I12445" t="s">
        <v>13</v>
      </c>
      <c r="J12445" s="2">
        <f>SUMIFS(Table3[TimesUsed],Table3[TripChainId],Table2[[#This Row],[TripChainId]])</f>
        <v>0</v>
      </c>
      <c r="L12445" t="s">
        <v>20</v>
      </c>
      <c r="M12445" t="s">
        <v>71</v>
      </c>
      <c r="N12445" t="s">
        <v>8</v>
      </c>
      <c r="O12445" t="s">
        <v>9</v>
      </c>
      <c r="P12445" s="1">
        <v>60</v>
      </c>
      <c r="Q124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46" spans="5:17" x14ac:dyDescent="0.25">
      <c r="E12446">
        <v>4292</v>
      </c>
      <c r="F12446" t="s">
        <v>50</v>
      </c>
      <c r="G12446" t="s">
        <v>23</v>
      </c>
      <c r="H12446" t="s">
        <v>8</v>
      </c>
      <c r="I12446" t="s">
        <v>11</v>
      </c>
      <c r="J12446" s="2">
        <f>SUMIFS(Table3[TimesUsed],Table3[TripChainId],Table2[[#This Row],[TripChainId]])</f>
        <v>0</v>
      </c>
      <c r="L12446" t="s">
        <v>20</v>
      </c>
      <c r="M12446" t="s">
        <v>71</v>
      </c>
      <c r="N12446" t="s">
        <v>8</v>
      </c>
      <c r="O12446" t="s">
        <v>11</v>
      </c>
      <c r="P12446" s="1">
        <v>41</v>
      </c>
      <c r="Q124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47" spans="5:17" x14ac:dyDescent="0.25">
      <c r="E12447">
        <v>4292</v>
      </c>
      <c r="F12447" t="s">
        <v>23</v>
      </c>
      <c r="G12447" t="s">
        <v>50</v>
      </c>
      <c r="H12447" t="s">
        <v>10</v>
      </c>
      <c r="I12447" t="s">
        <v>11</v>
      </c>
      <c r="J12447" s="2">
        <f>SUMIFS(Table3[TimesUsed],Table3[TripChainId],Table2[[#This Row],[TripChainId]])</f>
        <v>0</v>
      </c>
      <c r="L12447" t="s">
        <v>20</v>
      </c>
      <c r="M12447" t="s">
        <v>71</v>
      </c>
      <c r="N12447" t="s">
        <v>8</v>
      </c>
      <c r="O12447" t="s">
        <v>14</v>
      </c>
      <c r="P12447" s="1">
        <v>27</v>
      </c>
      <c r="Q124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48" spans="5:17" x14ac:dyDescent="0.25">
      <c r="E12448">
        <v>4293</v>
      </c>
      <c r="F12448" t="s">
        <v>50</v>
      </c>
      <c r="G12448" t="s">
        <v>23</v>
      </c>
      <c r="H12448" t="s">
        <v>8</v>
      </c>
      <c r="I12448" t="s">
        <v>11</v>
      </c>
      <c r="J12448" s="2">
        <f>SUMIFS(Table3[TimesUsed],Table3[TripChainId],Table2[[#This Row],[TripChainId]])</f>
        <v>0</v>
      </c>
      <c r="L12448" t="s">
        <v>20</v>
      </c>
      <c r="M12448" t="s">
        <v>71</v>
      </c>
      <c r="N12448" t="s">
        <v>8</v>
      </c>
      <c r="O12448" t="s">
        <v>12</v>
      </c>
      <c r="P12448" s="1">
        <v>26</v>
      </c>
      <c r="Q124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49" spans="5:17" x14ac:dyDescent="0.25">
      <c r="E12449">
        <v>4293</v>
      </c>
      <c r="F12449" t="s">
        <v>23</v>
      </c>
      <c r="G12449" t="s">
        <v>50</v>
      </c>
      <c r="H12449" t="s">
        <v>10</v>
      </c>
      <c r="I12449" t="s">
        <v>12</v>
      </c>
      <c r="J12449" s="2">
        <f>SUMIFS(Table3[TimesUsed],Table3[TripChainId],Table2[[#This Row],[TripChainId]])</f>
        <v>0</v>
      </c>
      <c r="L12449" t="s">
        <v>20</v>
      </c>
      <c r="M12449" t="s">
        <v>71</v>
      </c>
      <c r="N12449" t="s">
        <v>8</v>
      </c>
      <c r="O12449" t="s">
        <v>13</v>
      </c>
      <c r="P12449" s="1">
        <v>41</v>
      </c>
      <c r="Q124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50" spans="5:17" x14ac:dyDescent="0.25">
      <c r="E12450">
        <v>4294</v>
      </c>
      <c r="F12450" t="s">
        <v>50</v>
      </c>
      <c r="G12450" t="s">
        <v>23</v>
      </c>
      <c r="H12450" t="s">
        <v>8</v>
      </c>
      <c r="I12450" t="s">
        <v>11</v>
      </c>
      <c r="J12450" s="2">
        <f>SUMIFS(Table3[TimesUsed],Table3[TripChainId],Table2[[#This Row],[TripChainId]])</f>
        <v>0</v>
      </c>
      <c r="L12450" t="s">
        <v>20</v>
      </c>
      <c r="M12450" t="s">
        <v>71</v>
      </c>
      <c r="N12450" t="s">
        <v>10</v>
      </c>
      <c r="O12450" t="s">
        <v>9</v>
      </c>
      <c r="P12450" s="1">
        <v>99</v>
      </c>
      <c r="Q124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51" spans="5:17" x14ac:dyDescent="0.25">
      <c r="E12451">
        <v>4294</v>
      </c>
      <c r="F12451" t="s">
        <v>23</v>
      </c>
      <c r="G12451" t="s">
        <v>50</v>
      </c>
      <c r="H12451" t="s">
        <v>10</v>
      </c>
      <c r="I12451" t="s">
        <v>13</v>
      </c>
      <c r="J12451" s="2">
        <f>SUMIFS(Table3[TimesUsed],Table3[TripChainId],Table2[[#This Row],[TripChainId]])</f>
        <v>0</v>
      </c>
      <c r="L12451" t="s">
        <v>20</v>
      </c>
      <c r="M12451" t="s">
        <v>71</v>
      </c>
      <c r="N12451" t="s">
        <v>10</v>
      </c>
      <c r="O12451" t="s">
        <v>11</v>
      </c>
      <c r="P12451" s="1">
        <v>679</v>
      </c>
      <c r="Q124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52" spans="5:17" x14ac:dyDescent="0.25">
      <c r="E12452">
        <v>4295</v>
      </c>
      <c r="F12452" t="s">
        <v>50</v>
      </c>
      <c r="G12452" t="s">
        <v>23</v>
      </c>
      <c r="H12452" t="s">
        <v>8</v>
      </c>
      <c r="I12452" t="s">
        <v>14</v>
      </c>
      <c r="J12452" s="2">
        <f>SUMIFS(Table3[TimesUsed],Table3[TripChainId],Table2[[#This Row],[TripChainId]])</f>
        <v>0</v>
      </c>
      <c r="L12452" t="s">
        <v>20</v>
      </c>
      <c r="M12452" t="s">
        <v>71</v>
      </c>
      <c r="N12452" t="s">
        <v>10</v>
      </c>
      <c r="O12452" t="s">
        <v>14</v>
      </c>
      <c r="P12452" s="1">
        <v>1179</v>
      </c>
      <c r="Q124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53" spans="5:17" x14ac:dyDescent="0.25">
      <c r="E12453">
        <v>4295</v>
      </c>
      <c r="F12453" t="s">
        <v>23</v>
      </c>
      <c r="G12453" t="s">
        <v>50</v>
      </c>
      <c r="H12453" t="s">
        <v>10</v>
      </c>
      <c r="I12453" t="s">
        <v>9</v>
      </c>
      <c r="J12453" s="2">
        <f>SUMIFS(Table3[TimesUsed],Table3[TripChainId],Table2[[#This Row],[TripChainId]])</f>
        <v>0</v>
      </c>
      <c r="L12453" t="s">
        <v>20</v>
      </c>
      <c r="M12453" t="s">
        <v>71</v>
      </c>
      <c r="N12453" t="s">
        <v>10</v>
      </c>
      <c r="O12453" t="s">
        <v>12</v>
      </c>
      <c r="P12453" s="1">
        <v>1178</v>
      </c>
      <c r="Q124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54" spans="5:17" x14ac:dyDescent="0.25">
      <c r="E12454">
        <v>4296</v>
      </c>
      <c r="F12454" t="s">
        <v>50</v>
      </c>
      <c r="G12454" t="s">
        <v>23</v>
      </c>
      <c r="H12454" t="s">
        <v>8</v>
      </c>
      <c r="I12454" t="s">
        <v>14</v>
      </c>
      <c r="J12454" s="2">
        <f>SUMIFS(Table3[TimesUsed],Table3[TripChainId],Table2[[#This Row],[TripChainId]])</f>
        <v>0</v>
      </c>
      <c r="L12454" t="s">
        <v>20</v>
      </c>
      <c r="M12454" t="s">
        <v>71</v>
      </c>
      <c r="N12454" t="s">
        <v>10</v>
      </c>
      <c r="O12454" t="s">
        <v>13</v>
      </c>
      <c r="P12454" s="1">
        <v>3736</v>
      </c>
      <c r="Q124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55" spans="5:17" x14ac:dyDescent="0.25">
      <c r="E12455">
        <v>4296</v>
      </c>
      <c r="F12455" t="s">
        <v>23</v>
      </c>
      <c r="G12455" t="s">
        <v>50</v>
      </c>
      <c r="H12455" t="s">
        <v>10</v>
      </c>
      <c r="I12455" t="s">
        <v>11</v>
      </c>
      <c r="J12455" s="2">
        <f>SUMIFS(Table3[TimesUsed],Table3[TripChainId],Table2[[#This Row],[TripChainId]])</f>
        <v>0</v>
      </c>
      <c r="L12455" t="s">
        <v>20</v>
      </c>
      <c r="M12455" t="s">
        <v>71</v>
      </c>
      <c r="N12455" t="s">
        <v>16</v>
      </c>
      <c r="O12455" t="s">
        <v>9</v>
      </c>
      <c r="P12455" s="1">
        <v>180</v>
      </c>
      <c r="Q124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56" spans="5:17" x14ac:dyDescent="0.25">
      <c r="E12456">
        <v>4297</v>
      </c>
      <c r="F12456" t="s">
        <v>50</v>
      </c>
      <c r="G12456" t="s">
        <v>23</v>
      </c>
      <c r="H12456" t="s">
        <v>8</v>
      </c>
      <c r="I12456" t="s">
        <v>14</v>
      </c>
      <c r="J12456" s="2">
        <f>SUMIFS(Table3[TimesUsed],Table3[TripChainId],Table2[[#This Row],[TripChainId]])</f>
        <v>0</v>
      </c>
      <c r="L12456" t="s">
        <v>20</v>
      </c>
      <c r="M12456" t="s">
        <v>71</v>
      </c>
      <c r="N12456" t="s">
        <v>16</v>
      </c>
      <c r="O12456" t="s">
        <v>11</v>
      </c>
      <c r="P12456" s="1">
        <v>1066</v>
      </c>
      <c r="Q124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57" spans="5:17" x14ac:dyDescent="0.25">
      <c r="E12457">
        <v>4297</v>
      </c>
      <c r="F12457" t="s">
        <v>23</v>
      </c>
      <c r="G12457" t="s">
        <v>50</v>
      </c>
      <c r="H12457" t="s">
        <v>10</v>
      </c>
      <c r="I12457" t="s">
        <v>14</v>
      </c>
      <c r="J12457" s="2">
        <f>SUMIFS(Table3[TimesUsed],Table3[TripChainId],Table2[[#This Row],[TripChainId]])</f>
        <v>0</v>
      </c>
      <c r="L12457" t="s">
        <v>20</v>
      </c>
      <c r="M12457" t="s">
        <v>71</v>
      </c>
      <c r="N12457" t="s">
        <v>16</v>
      </c>
      <c r="O12457" t="s">
        <v>14</v>
      </c>
      <c r="P12457" s="1">
        <v>627</v>
      </c>
      <c r="Q124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58" spans="5:17" x14ac:dyDescent="0.25">
      <c r="E12458">
        <v>4298</v>
      </c>
      <c r="F12458" t="s">
        <v>50</v>
      </c>
      <c r="G12458" t="s">
        <v>23</v>
      </c>
      <c r="H12458" t="s">
        <v>8</v>
      </c>
      <c r="I12458" t="s">
        <v>14</v>
      </c>
      <c r="J12458" s="2">
        <f>SUMIFS(Table3[TimesUsed],Table3[TripChainId],Table2[[#This Row],[TripChainId]])</f>
        <v>0</v>
      </c>
      <c r="L12458" t="s">
        <v>20</v>
      </c>
      <c r="M12458" t="s">
        <v>71</v>
      </c>
      <c r="N12458" t="s">
        <v>16</v>
      </c>
      <c r="O12458" t="s">
        <v>12</v>
      </c>
      <c r="P12458" s="1">
        <v>626</v>
      </c>
      <c r="Q124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59" spans="5:17" x14ac:dyDescent="0.25">
      <c r="E12459">
        <v>4298</v>
      </c>
      <c r="F12459" t="s">
        <v>23</v>
      </c>
      <c r="G12459" t="s">
        <v>50</v>
      </c>
      <c r="H12459" t="s">
        <v>10</v>
      </c>
      <c r="I12459" t="s">
        <v>12</v>
      </c>
      <c r="J12459" s="2">
        <f>SUMIFS(Table3[TimesUsed],Table3[TripChainId],Table2[[#This Row],[TripChainId]])</f>
        <v>0</v>
      </c>
      <c r="L12459" t="s">
        <v>20</v>
      </c>
      <c r="M12459" t="s">
        <v>71</v>
      </c>
      <c r="N12459" t="s">
        <v>16</v>
      </c>
      <c r="O12459" t="s">
        <v>13</v>
      </c>
      <c r="P12459" s="1">
        <v>1386</v>
      </c>
      <c r="Q124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60" spans="5:17" x14ac:dyDescent="0.25">
      <c r="E12460">
        <v>4299</v>
      </c>
      <c r="F12460" t="s">
        <v>50</v>
      </c>
      <c r="G12460" t="s">
        <v>23</v>
      </c>
      <c r="H12460" t="s">
        <v>8</v>
      </c>
      <c r="I12460" t="s">
        <v>14</v>
      </c>
      <c r="J12460" s="2">
        <f>SUMIFS(Table3[TimesUsed],Table3[TripChainId],Table2[[#This Row],[TripChainId]])</f>
        <v>0</v>
      </c>
      <c r="L12460" t="s">
        <v>20</v>
      </c>
      <c r="M12460" t="s">
        <v>72</v>
      </c>
      <c r="N12460" t="s">
        <v>8</v>
      </c>
      <c r="O12460" t="s">
        <v>9</v>
      </c>
      <c r="P12460" s="1">
        <v>42</v>
      </c>
      <c r="Q124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61" spans="5:17" x14ac:dyDescent="0.25">
      <c r="E12461">
        <v>4299</v>
      </c>
      <c r="F12461" t="s">
        <v>23</v>
      </c>
      <c r="G12461" t="s">
        <v>50</v>
      </c>
      <c r="H12461" t="s">
        <v>10</v>
      </c>
      <c r="I12461" t="s">
        <v>13</v>
      </c>
      <c r="J12461" s="2">
        <f>SUMIFS(Table3[TimesUsed],Table3[TripChainId],Table2[[#This Row],[TripChainId]])</f>
        <v>0</v>
      </c>
      <c r="L12461" t="s">
        <v>20</v>
      </c>
      <c r="M12461" t="s">
        <v>72</v>
      </c>
      <c r="N12461" t="s">
        <v>8</v>
      </c>
      <c r="O12461" t="s">
        <v>11</v>
      </c>
      <c r="P12461" s="1">
        <v>31</v>
      </c>
      <c r="Q124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62" spans="5:17" x14ac:dyDescent="0.25">
      <c r="E12462">
        <v>4300</v>
      </c>
      <c r="F12462" t="s">
        <v>50</v>
      </c>
      <c r="G12462" t="s">
        <v>23</v>
      </c>
      <c r="H12462" t="s">
        <v>8</v>
      </c>
      <c r="I12462" t="s">
        <v>12</v>
      </c>
      <c r="J12462" s="2">
        <f>SUMIFS(Table3[TimesUsed],Table3[TripChainId],Table2[[#This Row],[TripChainId]])</f>
        <v>21</v>
      </c>
      <c r="L12462" t="s">
        <v>20</v>
      </c>
      <c r="M12462" t="s">
        <v>72</v>
      </c>
      <c r="N12462" t="s">
        <v>10</v>
      </c>
      <c r="O12462" t="s">
        <v>9</v>
      </c>
      <c r="P12462" s="1">
        <v>29</v>
      </c>
      <c r="Q124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63" spans="5:17" x14ac:dyDescent="0.25">
      <c r="E12463">
        <v>4300</v>
      </c>
      <c r="F12463" t="s">
        <v>23</v>
      </c>
      <c r="G12463" t="s">
        <v>50</v>
      </c>
      <c r="H12463" t="s">
        <v>10</v>
      </c>
      <c r="I12463" t="s">
        <v>12</v>
      </c>
      <c r="J12463" s="2">
        <f>SUMIFS(Table3[TimesUsed],Table3[TripChainId],Table2[[#This Row],[TripChainId]])</f>
        <v>21</v>
      </c>
      <c r="L12463" t="s">
        <v>20</v>
      </c>
      <c r="M12463" t="s">
        <v>72</v>
      </c>
      <c r="N12463" t="s">
        <v>10</v>
      </c>
      <c r="O12463" t="s">
        <v>11</v>
      </c>
      <c r="P12463" s="1">
        <v>262</v>
      </c>
      <c r="Q124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64" spans="5:17" x14ac:dyDescent="0.25">
      <c r="E12464">
        <v>4301</v>
      </c>
      <c r="F12464" t="s">
        <v>50</v>
      </c>
      <c r="G12464" t="s">
        <v>23</v>
      </c>
      <c r="H12464" t="s">
        <v>8</v>
      </c>
      <c r="I12464" t="s">
        <v>13</v>
      </c>
      <c r="J12464" s="2">
        <f>SUMIFS(Table3[TimesUsed],Table3[TripChainId],Table2[[#This Row],[TripChainId]])</f>
        <v>0</v>
      </c>
      <c r="L12464" t="s">
        <v>20</v>
      </c>
      <c r="M12464" t="s">
        <v>72</v>
      </c>
      <c r="N12464" t="s">
        <v>10</v>
      </c>
      <c r="O12464" t="s">
        <v>14</v>
      </c>
      <c r="P12464" s="1">
        <v>326</v>
      </c>
      <c r="Q124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65" spans="5:17" x14ac:dyDescent="0.25">
      <c r="E12465">
        <v>4301</v>
      </c>
      <c r="F12465" t="s">
        <v>23</v>
      </c>
      <c r="G12465" t="s">
        <v>50</v>
      </c>
      <c r="H12465" t="s">
        <v>10</v>
      </c>
      <c r="I12465" t="s">
        <v>12</v>
      </c>
      <c r="J12465" s="2">
        <f>SUMIFS(Table3[TimesUsed],Table3[TripChainId],Table2[[#This Row],[TripChainId]])</f>
        <v>0</v>
      </c>
      <c r="L12465" t="s">
        <v>20</v>
      </c>
      <c r="M12465" t="s">
        <v>72</v>
      </c>
      <c r="N12465" t="s">
        <v>10</v>
      </c>
      <c r="O12465" t="s">
        <v>12</v>
      </c>
      <c r="P12465" s="1">
        <v>325</v>
      </c>
      <c r="Q124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66" spans="5:17" x14ac:dyDescent="0.25">
      <c r="E12466">
        <v>4302</v>
      </c>
      <c r="F12466" t="s">
        <v>50</v>
      </c>
      <c r="G12466" t="s">
        <v>23</v>
      </c>
      <c r="H12466" t="s">
        <v>8</v>
      </c>
      <c r="I12466" t="s">
        <v>13</v>
      </c>
      <c r="J12466" s="2">
        <f>SUMIFS(Table3[TimesUsed],Table3[TripChainId],Table2[[#This Row],[TripChainId]])</f>
        <v>0</v>
      </c>
      <c r="L12466" t="s">
        <v>20</v>
      </c>
      <c r="M12466" t="s">
        <v>72</v>
      </c>
      <c r="N12466" t="s">
        <v>10</v>
      </c>
      <c r="O12466" t="s">
        <v>13</v>
      </c>
      <c r="P12466" s="1">
        <v>1797</v>
      </c>
      <c r="Q124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67" spans="5:17" x14ac:dyDescent="0.25">
      <c r="E12467">
        <v>4302</v>
      </c>
      <c r="F12467" t="s">
        <v>23</v>
      </c>
      <c r="G12467" t="s">
        <v>50</v>
      </c>
      <c r="H12467" t="s">
        <v>10</v>
      </c>
      <c r="I12467" t="s">
        <v>13</v>
      </c>
      <c r="J12467" s="2">
        <f>SUMIFS(Table3[TimesUsed],Table3[TripChainId],Table2[[#This Row],[TripChainId]])</f>
        <v>0</v>
      </c>
      <c r="L12467" t="s">
        <v>20</v>
      </c>
      <c r="M12467" t="s">
        <v>72</v>
      </c>
      <c r="N12467" t="s">
        <v>16</v>
      </c>
      <c r="O12467" t="s">
        <v>9</v>
      </c>
      <c r="P12467" s="1">
        <v>119</v>
      </c>
      <c r="Q124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68" spans="5:17" x14ac:dyDescent="0.25">
      <c r="E12468">
        <v>4303</v>
      </c>
      <c r="F12468" t="s">
        <v>50</v>
      </c>
      <c r="G12468" t="s">
        <v>23</v>
      </c>
      <c r="H12468" t="s">
        <v>8</v>
      </c>
      <c r="I12468" t="s">
        <v>9</v>
      </c>
      <c r="J12468" s="2">
        <f>SUMIFS(Table3[TimesUsed],Table3[TripChainId],Table2[[#This Row],[TripChainId]])</f>
        <v>31</v>
      </c>
      <c r="L12468" t="s">
        <v>20</v>
      </c>
      <c r="M12468" t="s">
        <v>72</v>
      </c>
      <c r="N12468" t="s">
        <v>16</v>
      </c>
      <c r="O12468" t="s">
        <v>11</v>
      </c>
      <c r="P12468" s="1">
        <v>645</v>
      </c>
      <c r="Q124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69" spans="5:17" x14ac:dyDescent="0.25">
      <c r="E12469">
        <v>4303</v>
      </c>
      <c r="F12469" t="s">
        <v>23</v>
      </c>
      <c r="G12469" t="s">
        <v>45</v>
      </c>
      <c r="H12469" t="s">
        <v>16</v>
      </c>
      <c r="I12469" t="s">
        <v>9</v>
      </c>
      <c r="J12469" s="2">
        <f>SUMIFS(Table3[TimesUsed],Table3[TripChainId],Table2[[#This Row],[TripChainId]])</f>
        <v>31</v>
      </c>
      <c r="L12469" t="s">
        <v>20</v>
      </c>
      <c r="M12469" t="s">
        <v>72</v>
      </c>
      <c r="N12469" t="s">
        <v>16</v>
      </c>
      <c r="O12469" t="s">
        <v>14</v>
      </c>
      <c r="P12469" s="1">
        <v>304</v>
      </c>
      <c r="Q124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70" spans="5:17" x14ac:dyDescent="0.25">
      <c r="E12470">
        <v>4303</v>
      </c>
      <c r="F12470" t="s">
        <v>45</v>
      </c>
      <c r="G12470" t="s">
        <v>50</v>
      </c>
      <c r="H12470" t="s">
        <v>10</v>
      </c>
      <c r="I12470" t="s">
        <v>11</v>
      </c>
      <c r="J12470" s="2">
        <f>SUMIFS(Table3[TimesUsed],Table3[TripChainId],Table2[[#This Row],[TripChainId]])</f>
        <v>31</v>
      </c>
      <c r="L12470" t="s">
        <v>20</v>
      </c>
      <c r="M12470" t="s">
        <v>72</v>
      </c>
      <c r="N12470" t="s">
        <v>16</v>
      </c>
      <c r="O12470" t="s">
        <v>12</v>
      </c>
      <c r="P12470" s="1">
        <v>304</v>
      </c>
      <c r="Q124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71" spans="5:17" x14ac:dyDescent="0.25">
      <c r="E12471">
        <v>4304</v>
      </c>
      <c r="F12471" t="s">
        <v>50</v>
      </c>
      <c r="G12471" t="s">
        <v>23</v>
      </c>
      <c r="H12471" t="s">
        <v>8</v>
      </c>
      <c r="I12471" t="s">
        <v>9</v>
      </c>
      <c r="J12471" s="2">
        <f>SUMIFS(Table3[TimesUsed],Table3[TripChainId],Table2[[#This Row],[TripChainId]])</f>
        <v>0</v>
      </c>
      <c r="L12471" t="s">
        <v>20</v>
      </c>
      <c r="M12471" t="s">
        <v>72</v>
      </c>
      <c r="N12471" t="s">
        <v>16</v>
      </c>
      <c r="O12471" t="s">
        <v>13</v>
      </c>
      <c r="P12471" s="1">
        <v>950</v>
      </c>
      <c r="Q124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72" spans="5:17" x14ac:dyDescent="0.25">
      <c r="E12472">
        <v>4304</v>
      </c>
      <c r="F12472" t="s">
        <v>23</v>
      </c>
      <c r="G12472" t="s">
        <v>45</v>
      </c>
      <c r="H12472" t="s">
        <v>16</v>
      </c>
      <c r="I12472" t="s">
        <v>9</v>
      </c>
      <c r="J12472" s="2">
        <f>SUMIFS(Table3[TimesUsed],Table3[TripChainId],Table2[[#This Row],[TripChainId]])</f>
        <v>0</v>
      </c>
      <c r="L12472" t="s">
        <v>20</v>
      </c>
      <c r="M12472" t="s">
        <v>61</v>
      </c>
      <c r="N12472" t="s">
        <v>8</v>
      </c>
      <c r="O12472" t="s">
        <v>9</v>
      </c>
      <c r="P12472" s="1">
        <v>23</v>
      </c>
      <c r="Q124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73" spans="5:17" x14ac:dyDescent="0.25">
      <c r="E12473">
        <v>4304</v>
      </c>
      <c r="F12473" t="s">
        <v>45</v>
      </c>
      <c r="G12473" t="s">
        <v>50</v>
      </c>
      <c r="H12473" t="s">
        <v>10</v>
      </c>
      <c r="I12473" t="s">
        <v>12</v>
      </c>
      <c r="J12473" s="2">
        <f>SUMIFS(Table3[TimesUsed],Table3[TripChainId],Table2[[#This Row],[TripChainId]])</f>
        <v>0</v>
      </c>
      <c r="L12473" t="s">
        <v>20</v>
      </c>
      <c r="M12473" t="s">
        <v>61</v>
      </c>
      <c r="N12473" t="s">
        <v>8</v>
      </c>
      <c r="O12473" t="s">
        <v>11</v>
      </c>
      <c r="P12473" s="1">
        <v>27</v>
      </c>
      <c r="Q124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74" spans="5:17" x14ac:dyDescent="0.25">
      <c r="E12474">
        <v>4305</v>
      </c>
      <c r="F12474" t="s">
        <v>50</v>
      </c>
      <c r="G12474" t="s">
        <v>23</v>
      </c>
      <c r="H12474" t="s">
        <v>8</v>
      </c>
      <c r="I12474" t="s">
        <v>9</v>
      </c>
      <c r="J12474" s="2">
        <f>SUMIFS(Table3[TimesUsed],Table3[TripChainId],Table2[[#This Row],[TripChainId]])</f>
        <v>0</v>
      </c>
      <c r="L12474" t="s">
        <v>20</v>
      </c>
      <c r="M12474" t="s">
        <v>61</v>
      </c>
      <c r="N12474" t="s">
        <v>10</v>
      </c>
      <c r="O12474" t="s">
        <v>11</v>
      </c>
      <c r="P12474" s="1">
        <v>145</v>
      </c>
      <c r="Q124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75" spans="5:17" x14ac:dyDescent="0.25">
      <c r="E12475">
        <v>4305</v>
      </c>
      <c r="F12475" t="s">
        <v>23</v>
      </c>
      <c r="G12475" t="s">
        <v>45</v>
      </c>
      <c r="H12475" t="s">
        <v>16</v>
      </c>
      <c r="I12475" t="s">
        <v>11</v>
      </c>
      <c r="J12475" s="2">
        <f>SUMIFS(Table3[TimesUsed],Table3[TripChainId],Table2[[#This Row],[TripChainId]])</f>
        <v>0</v>
      </c>
      <c r="L12475" t="s">
        <v>20</v>
      </c>
      <c r="M12475" t="s">
        <v>61</v>
      </c>
      <c r="N12475" t="s">
        <v>10</v>
      </c>
      <c r="O12475" t="s">
        <v>14</v>
      </c>
      <c r="P12475" s="1">
        <v>111</v>
      </c>
      <c r="Q124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76" spans="5:17" x14ac:dyDescent="0.25">
      <c r="E12476">
        <v>4305</v>
      </c>
      <c r="F12476" t="s">
        <v>45</v>
      </c>
      <c r="G12476" t="s">
        <v>50</v>
      </c>
      <c r="H12476" t="s">
        <v>10</v>
      </c>
      <c r="I12476" t="s">
        <v>11</v>
      </c>
      <c r="J12476" s="2">
        <f>SUMIFS(Table3[TimesUsed],Table3[TripChainId],Table2[[#This Row],[TripChainId]])</f>
        <v>0</v>
      </c>
      <c r="L12476" t="s">
        <v>20</v>
      </c>
      <c r="M12476" t="s">
        <v>61</v>
      </c>
      <c r="N12476" t="s">
        <v>10</v>
      </c>
      <c r="O12476" t="s">
        <v>12</v>
      </c>
      <c r="P12476" s="1">
        <v>110</v>
      </c>
      <c r="Q124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77" spans="5:17" x14ac:dyDescent="0.25">
      <c r="E12477">
        <v>4306</v>
      </c>
      <c r="F12477" t="s">
        <v>50</v>
      </c>
      <c r="G12477" t="s">
        <v>23</v>
      </c>
      <c r="H12477" t="s">
        <v>8</v>
      </c>
      <c r="I12477" t="s">
        <v>9</v>
      </c>
      <c r="J12477" s="2">
        <f>SUMIFS(Table3[TimesUsed],Table3[TripChainId],Table2[[#This Row],[TripChainId]])</f>
        <v>0</v>
      </c>
      <c r="L12477" t="s">
        <v>20</v>
      </c>
      <c r="M12477" t="s">
        <v>61</v>
      </c>
      <c r="N12477" t="s">
        <v>10</v>
      </c>
      <c r="O12477" t="s">
        <v>13</v>
      </c>
      <c r="P12477" s="1">
        <v>806</v>
      </c>
      <c r="Q124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78" spans="5:17" x14ac:dyDescent="0.25">
      <c r="E12478">
        <v>4306</v>
      </c>
      <c r="F12478" t="s">
        <v>23</v>
      </c>
      <c r="G12478" t="s">
        <v>45</v>
      </c>
      <c r="H12478" t="s">
        <v>16</v>
      </c>
      <c r="I12478" t="s">
        <v>11</v>
      </c>
      <c r="J12478" s="2">
        <f>SUMIFS(Table3[TimesUsed],Table3[TripChainId],Table2[[#This Row],[TripChainId]])</f>
        <v>0</v>
      </c>
      <c r="L12478" t="s">
        <v>20</v>
      </c>
      <c r="M12478" t="s">
        <v>61</v>
      </c>
      <c r="N12478" t="s">
        <v>16</v>
      </c>
      <c r="O12478" t="s">
        <v>9</v>
      </c>
      <c r="P12478" s="1">
        <v>77</v>
      </c>
      <c r="Q124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79" spans="5:17" x14ac:dyDescent="0.25">
      <c r="E12479">
        <v>4306</v>
      </c>
      <c r="F12479" t="s">
        <v>45</v>
      </c>
      <c r="G12479" t="s">
        <v>50</v>
      </c>
      <c r="H12479" t="s">
        <v>10</v>
      </c>
      <c r="I12479" t="s">
        <v>12</v>
      </c>
      <c r="J12479" s="2">
        <f>SUMIFS(Table3[TimesUsed],Table3[TripChainId],Table2[[#This Row],[TripChainId]])</f>
        <v>0</v>
      </c>
      <c r="L12479" t="s">
        <v>20</v>
      </c>
      <c r="M12479" t="s">
        <v>61</v>
      </c>
      <c r="N12479" t="s">
        <v>16</v>
      </c>
      <c r="O12479" t="s">
        <v>11</v>
      </c>
      <c r="P12479" s="1">
        <v>363</v>
      </c>
      <c r="Q124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80" spans="5:17" x14ac:dyDescent="0.25">
      <c r="E12480">
        <v>4307</v>
      </c>
      <c r="F12480" t="s">
        <v>50</v>
      </c>
      <c r="G12480" t="s">
        <v>23</v>
      </c>
      <c r="H12480" t="s">
        <v>8</v>
      </c>
      <c r="I12480" t="s">
        <v>9</v>
      </c>
      <c r="J12480" s="2">
        <f>SUMIFS(Table3[TimesUsed],Table3[TripChainId],Table2[[#This Row],[TripChainId]])</f>
        <v>0</v>
      </c>
      <c r="L12480" t="s">
        <v>20</v>
      </c>
      <c r="M12480" t="s">
        <v>61</v>
      </c>
      <c r="N12480" t="s">
        <v>16</v>
      </c>
      <c r="O12480" t="s">
        <v>14</v>
      </c>
      <c r="P12480" s="1">
        <v>116</v>
      </c>
      <c r="Q124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81" spans="5:17" x14ac:dyDescent="0.25">
      <c r="E12481">
        <v>4307</v>
      </c>
      <c r="F12481" t="s">
        <v>23</v>
      </c>
      <c r="G12481" t="s">
        <v>45</v>
      </c>
      <c r="H12481" t="s">
        <v>16</v>
      </c>
      <c r="I12481" t="s">
        <v>12</v>
      </c>
      <c r="J12481" s="2">
        <f>SUMIFS(Table3[TimesUsed],Table3[TripChainId],Table2[[#This Row],[TripChainId]])</f>
        <v>0</v>
      </c>
      <c r="L12481" t="s">
        <v>20</v>
      </c>
      <c r="M12481" t="s">
        <v>61</v>
      </c>
      <c r="N12481" t="s">
        <v>16</v>
      </c>
      <c r="O12481" t="s">
        <v>12</v>
      </c>
      <c r="P12481" s="1">
        <v>116</v>
      </c>
      <c r="Q124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82" spans="5:17" x14ac:dyDescent="0.25">
      <c r="E12482">
        <v>4307</v>
      </c>
      <c r="F12482" t="s">
        <v>45</v>
      </c>
      <c r="G12482" t="s">
        <v>50</v>
      </c>
      <c r="H12482" t="s">
        <v>10</v>
      </c>
      <c r="I12482" t="s">
        <v>12</v>
      </c>
      <c r="J12482" s="2">
        <f>SUMIFS(Table3[TimesUsed],Table3[TripChainId],Table2[[#This Row],[TripChainId]])</f>
        <v>0</v>
      </c>
      <c r="L12482" t="s">
        <v>20</v>
      </c>
      <c r="M12482" t="s">
        <v>61</v>
      </c>
      <c r="N12482" t="s">
        <v>16</v>
      </c>
      <c r="O12482" t="s">
        <v>13</v>
      </c>
      <c r="P12482" s="1">
        <v>371</v>
      </c>
      <c r="Q124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83" spans="5:17" x14ac:dyDescent="0.25">
      <c r="E12483">
        <v>4308</v>
      </c>
      <c r="F12483" t="s">
        <v>50</v>
      </c>
      <c r="G12483" t="s">
        <v>23</v>
      </c>
      <c r="H12483" t="s">
        <v>8</v>
      </c>
      <c r="I12483" t="s">
        <v>9</v>
      </c>
      <c r="J12483" s="2">
        <f>SUMIFS(Table3[TimesUsed],Table3[TripChainId],Table2[[#This Row],[TripChainId]])</f>
        <v>0</v>
      </c>
      <c r="L12483" t="s">
        <v>20</v>
      </c>
      <c r="M12483" t="s">
        <v>73</v>
      </c>
      <c r="N12483" t="s">
        <v>8</v>
      </c>
      <c r="O12483" t="s">
        <v>9</v>
      </c>
      <c r="P12483" s="1">
        <v>157</v>
      </c>
      <c r="Q124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84" spans="5:17" x14ac:dyDescent="0.25">
      <c r="E12484">
        <v>4308</v>
      </c>
      <c r="F12484" t="s">
        <v>23</v>
      </c>
      <c r="G12484" t="s">
        <v>45</v>
      </c>
      <c r="H12484" t="s">
        <v>16</v>
      </c>
      <c r="I12484" t="s">
        <v>13</v>
      </c>
      <c r="J12484" s="2">
        <f>SUMIFS(Table3[TimesUsed],Table3[TripChainId],Table2[[#This Row],[TripChainId]])</f>
        <v>0</v>
      </c>
      <c r="L12484" t="s">
        <v>20</v>
      </c>
      <c r="M12484" t="s">
        <v>73</v>
      </c>
      <c r="N12484" t="s">
        <v>8</v>
      </c>
      <c r="O12484" t="s">
        <v>11</v>
      </c>
      <c r="P12484" s="1">
        <v>146</v>
      </c>
      <c r="Q124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85" spans="5:17" x14ac:dyDescent="0.25">
      <c r="E12485">
        <v>4308</v>
      </c>
      <c r="F12485" t="s">
        <v>45</v>
      </c>
      <c r="G12485" t="s">
        <v>50</v>
      </c>
      <c r="H12485" t="s">
        <v>10</v>
      </c>
      <c r="I12485" t="s">
        <v>12</v>
      </c>
      <c r="J12485" s="2">
        <f>SUMIFS(Table3[TimesUsed],Table3[TripChainId],Table2[[#This Row],[TripChainId]])</f>
        <v>0</v>
      </c>
      <c r="L12485" t="s">
        <v>20</v>
      </c>
      <c r="M12485" t="s">
        <v>73</v>
      </c>
      <c r="N12485" t="s">
        <v>8</v>
      </c>
      <c r="O12485" t="s">
        <v>14</v>
      </c>
      <c r="P12485" s="1">
        <v>59</v>
      </c>
      <c r="Q124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86" spans="5:17" x14ac:dyDescent="0.25">
      <c r="E12486">
        <v>4309</v>
      </c>
      <c r="F12486" t="s">
        <v>50</v>
      </c>
      <c r="G12486" t="s">
        <v>23</v>
      </c>
      <c r="H12486" t="s">
        <v>8</v>
      </c>
      <c r="I12486" t="s">
        <v>11</v>
      </c>
      <c r="J12486" s="2">
        <f>SUMIFS(Table3[TimesUsed],Table3[TripChainId],Table2[[#This Row],[TripChainId]])</f>
        <v>0</v>
      </c>
      <c r="L12486" t="s">
        <v>20</v>
      </c>
      <c r="M12486" t="s">
        <v>73</v>
      </c>
      <c r="N12486" t="s">
        <v>8</v>
      </c>
      <c r="O12486" t="s">
        <v>12</v>
      </c>
      <c r="P12486" s="1">
        <v>58</v>
      </c>
      <c r="Q124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87" spans="5:17" x14ac:dyDescent="0.25">
      <c r="E12487">
        <v>4309</v>
      </c>
      <c r="F12487" t="s">
        <v>23</v>
      </c>
      <c r="G12487" t="s">
        <v>45</v>
      </c>
      <c r="H12487" t="s">
        <v>16</v>
      </c>
      <c r="I12487" t="s">
        <v>11</v>
      </c>
      <c r="J12487" s="2">
        <f>SUMIFS(Table3[TimesUsed],Table3[TripChainId],Table2[[#This Row],[TripChainId]])</f>
        <v>0</v>
      </c>
      <c r="L12487" t="s">
        <v>20</v>
      </c>
      <c r="M12487" t="s">
        <v>73</v>
      </c>
      <c r="N12487" t="s">
        <v>8</v>
      </c>
      <c r="O12487" t="s">
        <v>13</v>
      </c>
      <c r="P12487" s="1">
        <v>80</v>
      </c>
      <c r="Q124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88" spans="5:17" x14ac:dyDescent="0.25">
      <c r="E12488">
        <v>4309</v>
      </c>
      <c r="F12488" t="s">
        <v>45</v>
      </c>
      <c r="G12488" t="s">
        <v>50</v>
      </c>
      <c r="H12488" t="s">
        <v>10</v>
      </c>
      <c r="I12488" t="s">
        <v>11</v>
      </c>
      <c r="J12488" s="2">
        <f>SUMIFS(Table3[TimesUsed],Table3[TripChainId],Table2[[#This Row],[TripChainId]])</f>
        <v>0</v>
      </c>
      <c r="L12488" t="s">
        <v>20</v>
      </c>
      <c r="M12488" t="s">
        <v>73</v>
      </c>
      <c r="N12488" t="s">
        <v>10</v>
      </c>
      <c r="O12488" t="s">
        <v>9</v>
      </c>
      <c r="P12488" s="1">
        <v>39</v>
      </c>
      <c r="Q124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89" spans="5:17" x14ac:dyDescent="0.25">
      <c r="E12489">
        <v>4310</v>
      </c>
      <c r="F12489" t="s">
        <v>50</v>
      </c>
      <c r="G12489" t="s">
        <v>23</v>
      </c>
      <c r="H12489" t="s">
        <v>8</v>
      </c>
      <c r="I12489" t="s">
        <v>11</v>
      </c>
      <c r="J12489" s="2">
        <f>SUMIFS(Table3[TimesUsed],Table3[TripChainId],Table2[[#This Row],[TripChainId]])</f>
        <v>0</v>
      </c>
      <c r="L12489" t="s">
        <v>20</v>
      </c>
      <c r="M12489" t="s">
        <v>73</v>
      </c>
      <c r="N12489" t="s">
        <v>10</v>
      </c>
      <c r="O12489" t="s">
        <v>11</v>
      </c>
      <c r="P12489" s="1">
        <v>201</v>
      </c>
      <c r="Q124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90" spans="5:17" x14ac:dyDescent="0.25">
      <c r="E12490">
        <v>4310</v>
      </c>
      <c r="F12490" t="s">
        <v>23</v>
      </c>
      <c r="G12490" t="s">
        <v>45</v>
      </c>
      <c r="H12490" t="s">
        <v>16</v>
      </c>
      <c r="I12490" t="s">
        <v>11</v>
      </c>
      <c r="J12490" s="2">
        <f>SUMIFS(Table3[TimesUsed],Table3[TripChainId],Table2[[#This Row],[TripChainId]])</f>
        <v>0</v>
      </c>
      <c r="L12490" t="s">
        <v>20</v>
      </c>
      <c r="M12490" t="s">
        <v>73</v>
      </c>
      <c r="N12490" t="s">
        <v>10</v>
      </c>
      <c r="O12490" t="s">
        <v>14</v>
      </c>
      <c r="P12490" s="1">
        <v>172</v>
      </c>
      <c r="Q124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91" spans="5:17" x14ac:dyDescent="0.25">
      <c r="E12491">
        <v>4310</v>
      </c>
      <c r="F12491" t="s">
        <v>45</v>
      </c>
      <c r="G12491" t="s">
        <v>50</v>
      </c>
      <c r="H12491" t="s">
        <v>10</v>
      </c>
      <c r="I12491" t="s">
        <v>12</v>
      </c>
      <c r="J12491" s="2">
        <f>SUMIFS(Table3[TimesUsed],Table3[TripChainId],Table2[[#This Row],[TripChainId]])</f>
        <v>0</v>
      </c>
      <c r="L12491" t="s">
        <v>20</v>
      </c>
      <c r="M12491" t="s">
        <v>73</v>
      </c>
      <c r="N12491" t="s">
        <v>10</v>
      </c>
      <c r="O12491" t="s">
        <v>12</v>
      </c>
      <c r="P12491" s="1">
        <v>172</v>
      </c>
      <c r="Q124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92" spans="5:17" x14ac:dyDescent="0.25">
      <c r="E12492">
        <v>4311</v>
      </c>
      <c r="F12492" t="s">
        <v>50</v>
      </c>
      <c r="G12492" t="s">
        <v>23</v>
      </c>
      <c r="H12492" t="s">
        <v>8</v>
      </c>
      <c r="I12492" t="s">
        <v>11</v>
      </c>
      <c r="J12492" s="2">
        <f>SUMIFS(Table3[TimesUsed],Table3[TripChainId],Table2[[#This Row],[TripChainId]])</f>
        <v>0</v>
      </c>
      <c r="L12492" t="s">
        <v>20</v>
      </c>
      <c r="M12492" t="s">
        <v>73</v>
      </c>
      <c r="N12492" t="s">
        <v>10</v>
      </c>
      <c r="O12492" t="s">
        <v>13</v>
      </c>
      <c r="P12492" s="1">
        <v>946</v>
      </c>
      <c r="Q124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93" spans="5:17" x14ac:dyDescent="0.25">
      <c r="E12493">
        <v>4311</v>
      </c>
      <c r="F12493" t="s">
        <v>23</v>
      </c>
      <c r="G12493" t="s">
        <v>45</v>
      </c>
      <c r="H12493" t="s">
        <v>16</v>
      </c>
      <c r="I12493" t="s">
        <v>12</v>
      </c>
      <c r="J12493" s="2">
        <f>SUMIFS(Table3[TimesUsed],Table3[TripChainId],Table2[[#This Row],[TripChainId]])</f>
        <v>0</v>
      </c>
      <c r="L12493" t="s">
        <v>20</v>
      </c>
      <c r="M12493" t="s">
        <v>73</v>
      </c>
      <c r="N12493" t="s">
        <v>16</v>
      </c>
      <c r="O12493" t="s">
        <v>9</v>
      </c>
      <c r="P12493" s="1">
        <v>435</v>
      </c>
      <c r="Q124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94" spans="5:17" x14ac:dyDescent="0.25">
      <c r="E12494">
        <v>4311</v>
      </c>
      <c r="F12494" t="s">
        <v>45</v>
      </c>
      <c r="G12494" t="s">
        <v>50</v>
      </c>
      <c r="H12494" t="s">
        <v>10</v>
      </c>
      <c r="I12494" t="s">
        <v>12</v>
      </c>
      <c r="J12494" s="2">
        <f>SUMIFS(Table3[TimesUsed],Table3[TripChainId],Table2[[#This Row],[TripChainId]])</f>
        <v>0</v>
      </c>
      <c r="L12494" t="s">
        <v>20</v>
      </c>
      <c r="M12494" t="s">
        <v>73</v>
      </c>
      <c r="N12494" t="s">
        <v>16</v>
      </c>
      <c r="O12494" t="s">
        <v>11</v>
      </c>
      <c r="P12494" s="1">
        <v>1441</v>
      </c>
      <c r="Q124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95" spans="5:17" x14ac:dyDescent="0.25">
      <c r="E12495">
        <v>4312</v>
      </c>
      <c r="F12495" t="s">
        <v>50</v>
      </c>
      <c r="G12495" t="s">
        <v>23</v>
      </c>
      <c r="H12495" t="s">
        <v>8</v>
      </c>
      <c r="I12495" t="s">
        <v>11</v>
      </c>
      <c r="J12495" s="2">
        <f>SUMIFS(Table3[TimesUsed],Table3[TripChainId],Table2[[#This Row],[TripChainId]])</f>
        <v>0</v>
      </c>
      <c r="L12495" t="s">
        <v>20</v>
      </c>
      <c r="M12495" t="s">
        <v>73</v>
      </c>
      <c r="N12495" t="s">
        <v>16</v>
      </c>
      <c r="O12495" t="s">
        <v>14</v>
      </c>
      <c r="P12495" s="1">
        <v>441</v>
      </c>
      <c r="Q124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96" spans="5:17" x14ac:dyDescent="0.25">
      <c r="E12496">
        <v>4312</v>
      </c>
      <c r="F12496" t="s">
        <v>23</v>
      </c>
      <c r="G12496" t="s">
        <v>45</v>
      </c>
      <c r="H12496" t="s">
        <v>16</v>
      </c>
      <c r="I12496" t="s">
        <v>13</v>
      </c>
      <c r="J12496" s="2">
        <f>SUMIFS(Table3[TimesUsed],Table3[TripChainId],Table2[[#This Row],[TripChainId]])</f>
        <v>0</v>
      </c>
      <c r="L12496" t="s">
        <v>20</v>
      </c>
      <c r="M12496" t="s">
        <v>73</v>
      </c>
      <c r="N12496" t="s">
        <v>16</v>
      </c>
      <c r="O12496" t="s">
        <v>12</v>
      </c>
      <c r="P12496" s="1">
        <v>440</v>
      </c>
      <c r="Q124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97" spans="5:17" x14ac:dyDescent="0.25">
      <c r="E12497">
        <v>4312</v>
      </c>
      <c r="F12497" t="s">
        <v>45</v>
      </c>
      <c r="G12497" t="s">
        <v>50</v>
      </c>
      <c r="H12497" t="s">
        <v>10</v>
      </c>
      <c r="I12497" t="s">
        <v>12</v>
      </c>
      <c r="J12497" s="2">
        <f>SUMIFS(Table3[TimesUsed],Table3[TripChainId],Table2[[#This Row],[TripChainId]])</f>
        <v>0</v>
      </c>
      <c r="L12497" t="s">
        <v>20</v>
      </c>
      <c r="M12497" t="s">
        <v>73</v>
      </c>
      <c r="N12497" t="s">
        <v>16</v>
      </c>
      <c r="O12497" t="s">
        <v>13</v>
      </c>
      <c r="P12497" s="1">
        <v>941</v>
      </c>
      <c r="Q124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98" spans="5:17" x14ac:dyDescent="0.25">
      <c r="E12498">
        <v>4313</v>
      </c>
      <c r="F12498" t="s">
        <v>50</v>
      </c>
      <c r="G12498" t="s">
        <v>23</v>
      </c>
      <c r="H12498" t="s">
        <v>8</v>
      </c>
      <c r="I12498" t="s">
        <v>14</v>
      </c>
      <c r="J12498" s="2">
        <f>SUMIFS(Table3[TimesUsed],Table3[TripChainId],Table2[[#This Row],[TripChainId]])</f>
        <v>0</v>
      </c>
      <c r="L12498" t="s">
        <v>20</v>
      </c>
      <c r="M12498" t="s">
        <v>74</v>
      </c>
      <c r="N12498" t="s">
        <v>8</v>
      </c>
      <c r="O12498" t="s">
        <v>9</v>
      </c>
      <c r="P12498" s="1">
        <v>160</v>
      </c>
      <c r="Q124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499" spans="5:17" x14ac:dyDescent="0.25">
      <c r="E12499">
        <v>4313</v>
      </c>
      <c r="F12499" t="s">
        <v>23</v>
      </c>
      <c r="G12499" t="s">
        <v>45</v>
      </c>
      <c r="H12499" t="s">
        <v>16</v>
      </c>
      <c r="I12499" t="s">
        <v>9</v>
      </c>
      <c r="J12499" s="2">
        <f>SUMIFS(Table3[TimesUsed],Table3[TripChainId],Table2[[#This Row],[TripChainId]])</f>
        <v>0</v>
      </c>
      <c r="L12499" t="s">
        <v>20</v>
      </c>
      <c r="M12499" t="s">
        <v>74</v>
      </c>
      <c r="N12499" t="s">
        <v>8</v>
      </c>
      <c r="O12499" t="s">
        <v>11</v>
      </c>
      <c r="P12499" s="1">
        <v>76</v>
      </c>
      <c r="Q124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00" spans="5:17" x14ac:dyDescent="0.25">
      <c r="E12500">
        <v>4313</v>
      </c>
      <c r="F12500" t="s">
        <v>45</v>
      </c>
      <c r="G12500" t="s">
        <v>50</v>
      </c>
      <c r="H12500" t="s">
        <v>10</v>
      </c>
      <c r="I12500" t="s">
        <v>11</v>
      </c>
      <c r="J12500" s="2">
        <f>SUMIFS(Table3[TimesUsed],Table3[TripChainId],Table2[[#This Row],[TripChainId]])</f>
        <v>0</v>
      </c>
      <c r="L12500" t="s">
        <v>20</v>
      </c>
      <c r="M12500" t="s">
        <v>74</v>
      </c>
      <c r="N12500" t="s">
        <v>8</v>
      </c>
      <c r="O12500" t="s">
        <v>14</v>
      </c>
      <c r="P12500" s="1">
        <v>32</v>
      </c>
      <c r="Q125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01" spans="5:17" x14ac:dyDescent="0.25">
      <c r="E12501">
        <v>4314</v>
      </c>
      <c r="F12501" t="s">
        <v>50</v>
      </c>
      <c r="G12501" t="s">
        <v>23</v>
      </c>
      <c r="H12501" t="s">
        <v>8</v>
      </c>
      <c r="I12501" t="s">
        <v>14</v>
      </c>
      <c r="J12501" s="2">
        <f>SUMIFS(Table3[TimesUsed],Table3[TripChainId],Table2[[#This Row],[TripChainId]])</f>
        <v>0</v>
      </c>
      <c r="L12501" t="s">
        <v>20</v>
      </c>
      <c r="M12501" t="s">
        <v>74</v>
      </c>
      <c r="N12501" t="s">
        <v>8</v>
      </c>
      <c r="O12501" t="s">
        <v>12</v>
      </c>
      <c r="P12501" s="1">
        <v>31</v>
      </c>
      <c r="Q125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02" spans="5:17" x14ac:dyDescent="0.25">
      <c r="E12502">
        <v>4314</v>
      </c>
      <c r="F12502" t="s">
        <v>23</v>
      </c>
      <c r="G12502" t="s">
        <v>45</v>
      </c>
      <c r="H12502" t="s">
        <v>16</v>
      </c>
      <c r="I12502" t="s">
        <v>9</v>
      </c>
      <c r="J12502" s="2">
        <f>SUMIFS(Table3[TimesUsed],Table3[TripChainId],Table2[[#This Row],[TripChainId]])</f>
        <v>0</v>
      </c>
      <c r="L12502" t="s">
        <v>20</v>
      </c>
      <c r="M12502" t="s">
        <v>74</v>
      </c>
      <c r="N12502" t="s">
        <v>8</v>
      </c>
      <c r="O12502" t="s">
        <v>13</v>
      </c>
      <c r="P12502" s="1">
        <v>21</v>
      </c>
      <c r="Q125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03" spans="5:17" x14ac:dyDescent="0.25">
      <c r="E12503">
        <v>4314</v>
      </c>
      <c r="F12503" t="s">
        <v>45</v>
      </c>
      <c r="G12503" t="s">
        <v>50</v>
      </c>
      <c r="H12503" t="s">
        <v>10</v>
      </c>
      <c r="I12503" t="s">
        <v>12</v>
      </c>
      <c r="J12503" s="2">
        <f>SUMIFS(Table3[TimesUsed],Table3[TripChainId],Table2[[#This Row],[TripChainId]])</f>
        <v>0</v>
      </c>
      <c r="L12503" t="s">
        <v>20</v>
      </c>
      <c r="M12503" t="s">
        <v>74</v>
      </c>
      <c r="N12503" t="s">
        <v>10</v>
      </c>
      <c r="O12503" t="s">
        <v>9</v>
      </c>
      <c r="P12503" s="1">
        <v>45</v>
      </c>
      <c r="Q125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04" spans="5:17" x14ac:dyDescent="0.25">
      <c r="E12504">
        <v>4315</v>
      </c>
      <c r="F12504" t="s">
        <v>50</v>
      </c>
      <c r="G12504" t="s">
        <v>23</v>
      </c>
      <c r="H12504" t="s">
        <v>8</v>
      </c>
      <c r="I12504" t="s">
        <v>14</v>
      </c>
      <c r="J12504" s="2">
        <f>SUMIFS(Table3[TimesUsed],Table3[TripChainId],Table2[[#This Row],[TripChainId]])</f>
        <v>0</v>
      </c>
      <c r="L12504" t="s">
        <v>20</v>
      </c>
      <c r="M12504" t="s">
        <v>74</v>
      </c>
      <c r="N12504" t="s">
        <v>10</v>
      </c>
      <c r="O12504" t="s">
        <v>11</v>
      </c>
      <c r="P12504" s="1">
        <v>190</v>
      </c>
      <c r="Q125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05" spans="5:17" x14ac:dyDescent="0.25">
      <c r="E12505">
        <v>4315</v>
      </c>
      <c r="F12505" t="s">
        <v>23</v>
      </c>
      <c r="G12505" t="s">
        <v>45</v>
      </c>
      <c r="H12505" t="s">
        <v>16</v>
      </c>
      <c r="I12505" t="s">
        <v>11</v>
      </c>
      <c r="J12505" s="2">
        <f>SUMIFS(Table3[TimesUsed],Table3[TripChainId],Table2[[#This Row],[TripChainId]])</f>
        <v>0</v>
      </c>
      <c r="L12505" t="s">
        <v>20</v>
      </c>
      <c r="M12505" t="s">
        <v>74</v>
      </c>
      <c r="N12505" t="s">
        <v>10</v>
      </c>
      <c r="O12505" t="s">
        <v>14</v>
      </c>
      <c r="P12505" s="1">
        <v>175</v>
      </c>
      <c r="Q125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06" spans="5:17" x14ac:dyDescent="0.25">
      <c r="E12506">
        <v>4315</v>
      </c>
      <c r="F12506" t="s">
        <v>45</v>
      </c>
      <c r="G12506" t="s">
        <v>50</v>
      </c>
      <c r="H12506" t="s">
        <v>10</v>
      </c>
      <c r="I12506" t="s">
        <v>11</v>
      </c>
      <c r="J12506" s="2">
        <f>SUMIFS(Table3[TimesUsed],Table3[TripChainId],Table2[[#This Row],[TripChainId]])</f>
        <v>0</v>
      </c>
      <c r="L12506" t="s">
        <v>20</v>
      </c>
      <c r="M12506" t="s">
        <v>74</v>
      </c>
      <c r="N12506" t="s">
        <v>10</v>
      </c>
      <c r="O12506" t="s">
        <v>12</v>
      </c>
      <c r="P12506" s="1">
        <v>175</v>
      </c>
      <c r="Q125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07" spans="5:17" x14ac:dyDescent="0.25">
      <c r="E12507">
        <v>4316</v>
      </c>
      <c r="F12507" t="s">
        <v>50</v>
      </c>
      <c r="G12507" t="s">
        <v>23</v>
      </c>
      <c r="H12507" t="s">
        <v>8</v>
      </c>
      <c r="I12507" t="s">
        <v>14</v>
      </c>
      <c r="J12507" s="2">
        <f>SUMIFS(Table3[TimesUsed],Table3[TripChainId],Table2[[#This Row],[TripChainId]])</f>
        <v>0</v>
      </c>
      <c r="L12507" t="s">
        <v>20</v>
      </c>
      <c r="M12507" t="s">
        <v>74</v>
      </c>
      <c r="N12507" t="s">
        <v>10</v>
      </c>
      <c r="O12507" t="s">
        <v>13</v>
      </c>
      <c r="P12507" s="1">
        <v>749</v>
      </c>
      <c r="Q125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08" spans="5:17" x14ac:dyDescent="0.25">
      <c r="E12508">
        <v>4316</v>
      </c>
      <c r="F12508" t="s">
        <v>23</v>
      </c>
      <c r="G12508" t="s">
        <v>45</v>
      </c>
      <c r="H12508" t="s">
        <v>16</v>
      </c>
      <c r="I12508" t="s">
        <v>11</v>
      </c>
      <c r="J12508" s="2">
        <f>SUMIFS(Table3[TimesUsed],Table3[TripChainId],Table2[[#This Row],[TripChainId]])</f>
        <v>0</v>
      </c>
      <c r="L12508" t="s">
        <v>20</v>
      </c>
      <c r="M12508" t="s">
        <v>74</v>
      </c>
      <c r="N12508" t="s">
        <v>16</v>
      </c>
      <c r="O12508" t="s">
        <v>9</v>
      </c>
      <c r="P12508" s="1">
        <v>252</v>
      </c>
      <c r="Q125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09" spans="5:17" x14ac:dyDescent="0.25">
      <c r="E12509">
        <v>4316</v>
      </c>
      <c r="F12509" t="s">
        <v>45</v>
      </c>
      <c r="G12509" t="s">
        <v>50</v>
      </c>
      <c r="H12509" t="s">
        <v>10</v>
      </c>
      <c r="I12509" t="s">
        <v>12</v>
      </c>
      <c r="J12509" s="2">
        <f>SUMIFS(Table3[TimesUsed],Table3[TripChainId],Table2[[#This Row],[TripChainId]])</f>
        <v>0</v>
      </c>
      <c r="L12509" t="s">
        <v>20</v>
      </c>
      <c r="M12509" t="s">
        <v>74</v>
      </c>
      <c r="N12509" t="s">
        <v>16</v>
      </c>
      <c r="O12509" t="s">
        <v>11</v>
      </c>
      <c r="P12509" s="1">
        <v>850</v>
      </c>
      <c r="Q125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10" spans="5:17" x14ac:dyDescent="0.25">
      <c r="E12510">
        <v>4317</v>
      </c>
      <c r="F12510" t="s">
        <v>50</v>
      </c>
      <c r="G12510" t="s">
        <v>23</v>
      </c>
      <c r="H12510" t="s">
        <v>8</v>
      </c>
      <c r="I12510" t="s">
        <v>14</v>
      </c>
      <c r="J12510" s="2">
        <f>SUMIFS(Table3[TimesUsed],Table3[TripChainId],Table2[[#This Row],[TripChainId]])</f>
        <v>0</v>
      </c>
      <c r="L12510" t="s">
        <v>20</v>
      </c>
      <c r="M12510" t="s">
        <v>74</v>
      </c>
      <c r="N12510" t="s">
        <v>16</v>
      </c>
      <c r="O12510" t="s">
        <v>14</v>
      </c>
      <c r="P12510" s="1">
        <v>317</v>
      </c>
      <c r="Q125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11" spans="5:17" x14ac:dyDescent="0.25">
      <c r="E12511">
        <v>4317</v>
      </c>
      <c r="F12511" t="s">
        <v>23</v>
      </c>
      <c r="G12511" t="s">
        <v>45</v>
      </c>
      <c r="H12511" t="s">
        <v>16</v>
      </c>
      <c r="I12511" t="s">
        <v>14</v>
      </c>
      <c r="J12511" s="2">
        <f>SUMIFS(Table3[TimesUsed],Table3[TripChainId],Table2[[#This Row],[TripChainId]])</f>
        <v>0</v>
      </c>
      <c r="L12511" t="s">
        <v>20</v>
      </c>
      <c r="M12511" t="s">
        <v>74</v>
      </c>
      <c r="N12511" t="s">
        <v>16</v>
      </c>
      <c r="O12511" t="s">
        <v>12</v>
      </c>
      <c r="P12511" s="1">
        <v>317</v>
      </c>
      <c r="Q125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12" spans="5:17" x14ac:dyDescent="0.25">
      <c r="E12512">
        <v>4317</v>
      </c>
      <c r="F12512" t="s">
        <v>45</v>
      </c>
      <c r="G12512" t="s">
        <v>50</v>
      </c>
      <c r="H12512" t="s">
        <v>10</v>
      </c>
      <c r="I12512" t="s">
        <v>11</v>
      </c>
      <c r="J12512" s="2">
        <f>SUMIFS(Table3[TimesUsed],Table3[TripChainId],Table2[[#This Row],[TripChainId]])</f>
        <v>0</v>
      </c>
      <c r="L12512" t="s">
        <v>20</v>
      </c>
      <c r="M12512" t="s">
        <v>74</v>
      </c>
      <c r="N12512" t="s">
        <v>16</v>
      </c>
      <c r="O12512" t="s">
        <v>13</v>
      </c>
      <c r="P12512" s="1">
        <v>597</v>
      </c>
      <c r="Q125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13" spans="5:17" x14ac:dyDescent="0.25">
      <c r="E12513">
        <v>4318</v>
      </c>
      <c r="F12513" t="s">
        <v>50</v>
      </c>
      <c r="G12513" t="s">
        <v>23</v>
      </c>
      <c r="H12513" t="s">
        <v>8</v>
      </c>
      <c r="I12513" t="s">
        <v>14</v>
      </c>
      <c r="J12513" s="2">
        <f>SUMIFS(Table3[TimesUsed],Table3[TripChainId],Table2[[#This Row],[TripChainId]])</f>
        <v>21</v>
      </c>
      <c r="L12513" t="s">
        <v>20</v>
      </c>
      <c r="M12513" t="s">
        <v>34</v>
      </c>
      <c r="N12513" t="s">
        <v>8</v>
      </c>
      <c r="O12513" t="s">
        <v>9</v>
      </c>
      <c r="P12513" s="1">
        <v>340</v>
      </c>
      <c r="Q125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14" spans="5:17" x14ac:dyDescent="0.25">
      <c r="E12514">
        <v>4318</v>
      </c>
      <c r="F12514" t="s">
        <v>23</v>
      </c>
      <c r="G12514" t="s">
        <v>45</v>
      </c>
      <c r="H12514" t="s">
        <v>16</v>
      </c>
      <c r="I12514" t="s">
        <v>14</v>
      </c>
      <c r="J12514" s="2">
        <f>SUMIFS(Table3[TimesUsed],Table3[TripChainId],Table2[[#This Row],[TripChainId]])</f>
        <v>21</v>
      </c>
      <c r="L12514" t="s">
        <v>20</v>
      </c>
      <c r="M12514" t="s">
        <v>34</v>
      </c>
      <c r="N12514" t="s">
        <v>8</v>
      </c>
      <c r="O12514" t="s">
        <v>11</v>
      </c>
      <c r="P12514" s="1">
        <v>81</v>
      </c>
      <c r="Q125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15" spans="5:17" x14ac:dyDescent="0.25">
      <c r="E12515">
        <v>4318</v>
      </c>
      <c r="F12515" t="s">
        <v>45</v>
      </c>
      <c r="G12515" t="s">
        <v>50</v>
      </c>
      <c r="H12515" t="s">
        <v>10</v>
      </c>
      <c r="I12515" t="s">
        <v>14</v>
      </c>
      <c r="J12515" s="2">
        <f>SUMIFS(Table3[TimesUsed],Table3[TripChainId],Table2[[#This Row],[TripChainId]])</f>
        <v>21</v>
      </c>
      <c r="L12515" t="s">
        <v>20</v>
      </c>
      <c r="M12515" t="s">
        <v>34</v>
      </c>
      <c r="N12515" t="s">
        <v>8</v>
      </c>
      <c r="O12515" t="s">
        <v>14</v>
      </c>
      <c r="P12515" s="1">
        <v>51</v>
      </c>
      <c r="Q125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16" spans="5:17" x14ac:dyDescent="0.25">
      <c r="E12516">
        <v>4319</v>
      </c>
      <c r="F12516" t="s">
        <v>50</v>
      </c>
      <c r="G12516" t="s">
        <v>23</v>
      </c>
      <c r="H12516" t="s">
        <v>8</v>
      </c>
      <c r="I12516" t="s">
        <v>14</v>
      </c>
      <c r="J12516" s="2">
        <f>SUMIFS(Table3[TimesUsed],Table3[TripChainId],Table2[[#This Row],[TripChainId]])</f>
        <v>0</v>
      </c>
      <c r="L12516" t="s">
        <v>20</v>
      </c>
      <c r="M12516" t="s">
        <v>34</v>
      </c>
      <c r="N12516" t="s">
        <v>8</v>
      </c>
      <c r="O12516" t="s">
        <v>12</v>
      </c>
      <c r="P12516" s="1">
        <v>51</v>
      </c>
      <c r="Q125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17" spans="5:17" x14ac:dyDescent="0.25">
      <c r="E12517">
        <v>4319</v>
      </c>
      <c r="F12517" t="s">
        <v>23</v>
      </c>
      <c r="G12517" t="s">
        <v>45</v>
      </c>
      <c r="H12517" t="s">
        <v>16</v>
      </c>
      <c r="I12517" t="s">
        <v>14</v>
      </c>
      <c r="J12517" s="2">
        <f>SUMIFS(Table3[TimesUsed],Table3[TripChainId],Table2[[#This Row],[TripChainId]])</f>
        <v>0</v>
      </c>
      <c r="L12517" t="s">
        <v>20</v>
      </c>
      <c r="M12517" t="s">
        <v>34</v>
      </c>
      <c r="N12517" t="s">
        <v>8</v>
      </c>
      <c r="O12517" t="s">
        <v>13</v>
      </c>
      <c r="P12517" s="1">
        <v>56</v>
      </c>
      <c r="Q125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18" spans="5:17" x14ac:dyDescent="0.25">
      <c r="E12518">
        <v>4319</v>
      </c>
      <c r="F12518" t="s">
        <v>45</v>
      </c>
      <c r="G12518" t="s">
        <v>50</v>
      </c>
      <c r="H12518" t="s">
        <v>10</v>
      </c>
      <c r="I12518" t="s">
        <v>12</v>
      </c>
      <c r="J12518" s="2">
        <f>SUMIFS(Table3[TimesUsed],Table3[TripChainId],Table2[[#This Row],[TripChainId]])</f>
        <v>0</v>
      </c>
      <c r="L12518" t="s">
        <v>20</v>
      </c>
      <c r="M12518" t="s">
        <v>34</v>
      </c>
      <c r="N12518" t="s">
        <v>10</v>
      </c>
      <c r="O12518" t="s">
        <v>9</v>
      </c>
      <c r="P12518" s="1">
        <v>84</v>
      </c>
      <c r="Q125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19" spans="5:17" x14ac:dyDescent="0.25">
      <c r="E12519">
        <v>4320</v>
      </c>
      <c r="F12519" t="s">
        <v>50</v>
      </c>
      <c r="G12519" t="s">
        <v>23</v>
      </c>
      <c r="H12519" t="s">
        <v>8</v>
      </c>
      <c r="I12519" t="s">
        <v>14</v>
      </c>
      <c r="J12519" s="2">
        <f>SUMIFS(Table3[TimesUsed],Table3[TripChainId],Table2[[#This Row],[TripChainId]])</f>
        <v>0</v>
      </c>
      <c r="L12519" t="s">
        <v>20</v>
      </c>
      <c r="M12519" t="s">
        <v>34</v>
      </c>
      <c r="N12519" t="s">
        <v>10</v>
      </c>
      <c r="O12519" t="s">
        <v>11</v>
      </c>
      <c r="P12519" s="1">
        <v>340</v>
      </c>
      <c r="Q125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20" spans="5:17" x14ac:dyDescent="0.25">
      <c r="E12520">
        <v>4320</v>
      </c>
      <c r="F12520" t="s">
        <v>23</v>
      </c>
      <c r="G12520" t="s">
        <v>45</v>
      </c>
      <c r="H12520" t="s">
        <v>16</v>
      </c>
      <c r="I12520" t="s">
        <v>12</v>
      </c>
      <c r="J12520" s="2">
        <f>SUMIFS(Table3[TimesUsed],Table3[TripChainId],Table2[[#This Row],[TripChainId]])</f>
        <v>0</v>
      </c>
      <c r="L12520" t="s">
        <v>20</v>
      </c>
      <c r="M12520" t="s">
        <v>34</v>
      </c>
      <c r="N12520" t="s">
        <v>10</v>
      </c>
      <c r="O12520" t="s">
        <v>14</v>
      </c>
      <c r="P12520" s="1">
        <v>911</v>
      </c>
      <c r="Q125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21" spans="5:17" x14ac:dyDescent="0.25">
      <c r="E12521">
        <v>4320</v>
      </c>
      <c r="F12521" t="s">
        <v>45</v>
      </c>
      <c r="G12521" t="s">
        <v>50</v>
      </c>
      <c r="H12521" t="s">
        <v>10</v>
      </c>
      <c r="I12521" t="s">
        <v>12</v>
      </c>
      <c r="J12521" s="2">
        <f>SUMIFS(Table3[TimesUsed],Table3[TripChainId],Table2[[#This Row],[TripChainId]])</f>
        <v>0</v>
      </c>
      <c r="L12521" t="s">
        <v>20</v>
      </c>
      <c r="M12521" t="s">
        <v>34</v>
      </c>
      <c r="N12521" t="s">
        <v>10</v>
      </c>
      <c r="O12521" t="s">
        <v>12</v>
      </c>
      <c r="P12521" s="1">
        <v>910</v>
      </c>
      <c r="Q125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22" spans="5:17" x14ac:dyDescent="0.25">
      <c r="E12522">
        <v>4321</v>
      </c>
      <c r="F12522" t="s">
        <v>50</v>
      </c>
      <c r="G12522" t="s">
        <v>23</v>
      </c>
      <c r="H12522" t="s">
        <v>8</v>
      </c>
      <c r="I12522" t="s">
        <v>14</v>
      </c>
      <c r="J12522" s="2">
        <f>SUMIFS(Table3[TimesUsed],Table3[TripChainId],Table2[[#This Row],[TripChainId]])</f>
        <v>0</v>
      </c>
      <c r="L12522" t="s">
        <v>20</v>
      </c>
      <c r="M12522" t="s">
        <v>34</v>
      </c>
      <c r="N12522" t="s">
        <v>10</v>
      </c>
      <c r="O12522" t="s">
        <v>13</v>
      </c>
      <c r="P12522" s="1">
        <v>2459</v>
      </c>
      <c r="Q125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23" spans="5:17" x14ac:dyDescent="0.25">
      <c r="E12523">
        <v>4321</v>
      </c>
      <c r="F12523" t="s">
        <v>23</v>
      </c>
      <c r="G12523" t="s">
        <v>45</v>
      </c>
      <c r="H12523" t="s">
        <v>16</v>
      </c>
      <c r="I12523" t="s">
        <v>13</v>
      </c>
      <c r="J12523" s="2">
        <f>SUMIFS(Table3[TimesUsed],Table3[TripChainId],Table2[[#This Row],[TripChainId]])</f>
        <v>0</v>
      </c>
      <c r="L12523" t="s">
        <v>20</v>
      </c>
      <c r="M12523" t="s">
        <v>34</v>
      </c>
      <c r="N12523" t="s">
        <v>16</v>
      </c>
      <c r="O12523" t="s">
        <v>9</v>
      </c>
      <c r="P12523" s="1">
        <v>433</v>
      </c>
      <c r="Q125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24" spans="5:17" x14ac:dyDescent="0.25">
      <c r="E12524">
        <v>4321</v>
      </c>
      <c r="F12524" t="s">
        <v>45</v>
      </c>
      <c r="G12524" t="s">
        <v>50</v>
      </c>
      <c r="H12524" t="s">
        <v>10</v>
      </c>
      <c r="I12524" t="s">
        <v>12</v>
      </c>
      <c r="J12524" s="2">
        <f>SUMIFS(Table3[TimesUsed],Table3[TripChainId],Table2[[#This Row],[TripChainId]])</f>
        <v>0</v>
      </c>
      <c r="L12524" t="s">
        <v>20</v>
      </c>
      <c r="M12524" t="s">
        <v>34</v>
      </c>
      <c r="N12524" t="s">
        <v>16</v>
      </c>
      <c r="O12524" t="s">
        <v>11</v>
      </c>
      <c r="P12524" s="1">
        <v>1563</v>
      </c>
      <c r="Q12524" s="1">
        <f>SUMIFS(Table2[TimesUsed],Table2[OrigZoneId],Table1[[#This Row],[OrigZoneId]],Table2[DestZoneId],Table1[[#This Row],[DestZoneId]],Table2[Purpose],Table1[[#This Row],[Purpose]],Table2[TimePeriod],Table1[[#This Row],[TimePeriod]])</f>
        <v>26</v>
      </c>
    </row>
    <row r="12525" spans="5:17" x14ac:dyDescent="0.25">
      <c r="E12525">
        <v>4322</v>
      </c>
      <c r="F12525" t="s">
        <v>50</v>
      </c>
      <c r="G12525" t="s">
        <v>23</v>
      </c>
      <c r="H12525" t="s">
        <v>8</v>
      </c>
      <c r="I12525" t="s">
        <v>12</v>
      </c>
      <c r="J12525" s="2">
        <f>SUMIFS(Table3[TimesUsed],Table3[TripChainId],Table2[[#This Row],[TripChainId]])</f>
        <v>21</v>
      </c>
      <c r="L12525" t="s">
        <v>20</v>
      </c>
      <c r="M12525" t="s">
        <v>34</v>
      </c>
      <c r="N12525" t="s">
        <v>16</v>
      </c>
      <c r="O12525" t="s">
        <v>14</v>
      </c>
      <c r="P12525" s="1">
        <v>663</v>
      </c>
      <c r="Q125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26" spans="5:17" x14ac:dyDescent="0.25">
      <c r="E12526">
        <v>4322</v>
      </c>
      <c r="F12526" t="s">
        <v>23</v>
      </c>
      <c r="G12526" t="s">
        <v>45</v>
      </c>
      <c r="H12526" t="s">
        <v>16</v>
      </c>
      <c r="I12526" t="s">
        <v>12</v>
      </c>
      <c r="J12526" s="2">
        <f>SUMIFS(Table3[TimesUsed],Table3[TripChainId],Table2[[#This Row],[TripChainId]])</f>
        <v>21</v>
      </c>
      <c r="L12526" t="s">
        <v>20</v>
      </c>
      <c r="M12526" t="s">
        <v>34</v>
      </c>
      <c r="N12526" t="s">
        <v>16</v>
      </c>
      <c r="O12526" t="s">
        <v>12</v>
      </c>
      <c r="P12526" s="1">
        <v>662</v>
      </c>
      <c r="Q125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27" spans="5:17" x14ac:dyDescent="0.25">
      <c r="E12527">
        <v>4322</v>
      </c>
      <c r="F12527" t="s">
        <v>45</v>
      </c>
      <c r="G12527" t="s">
        <v>50</v>
      </c>
      <c r="H12527" t="s">
        <v>10</v>
      </c>
      <c r="I12527" t="s">
        <v>12</v>
      </c>
      <c r="J12527" s="2">
        <f>SUMIFS(Table3[TimesUsed],Table3[TripChainId],Table2[[#This Row],[TripChainId]])</f>
        <v>21</v>
      </c>
      <c r="L12527" t="s">
        <v>20</v>
      </c>
      <c r="M12527" t="s">
        <v>34</v>
      </c>
      <c r="N12527" t="s">
        <v>16</v>
      </c>
      <c r="O12527" t="s">
        <v>13</v>
      </c>
      <c r="P12527" s="1">
        <v>1475</v>
      </c>
      <c r="Q125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28" spans="5:17" x14ac:dyDescent="0.25">
      <c r="E12528">
        <v>4323</v>
      </c>
      <c r="F12528" t="s">
        <v>50</v>
      </c>
      <c r="G12528" t="s">
        <v>23</v>
      </c>
      <c r="H12528" t="s">
        <v>8</v>
      </c>
      <c r="I12528" t="s">
        <v>13</v>
      </c>
      <c r="J12528" s="2">
        <f>SUMIFS(Table3[TimesUsed],Table3[TripChainId],Table2[[#This Row],[TripChainId]])</f>
        <v>0</v>
      </c>
      <c r="L12528" t="s">
        <v>20</v>
      </c>
      <c r="M12528" t="s">
        <v>59</v>
      </c>
      <c r="N12528" t="s">
        <v>8</v>
      </c>
      <c r="O12528" t="s">
        <v>9</v>
      </c>
      <c r="P12528" s="1">
        <v>572</v>
      </c>
      <c r="Q125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29" spans="5:17" x14ac:dyDescent="0.25">
      <c r="E12529">
        <v>4323</v>
      </c>
      <c r="F12529" t="s">
        <v>23</v>
      </c>
      <c r="G12529" t="s">
        <v>45</v>
      </c>
      <c r="H12529" t="s">
        <v>16</v>
      </c>
      <c r="I12529" t="s">
        <v>12</v>
      </c>
      <c r="J12529" s="2">
        <f>SUMIFS(Table3[TimesUsed],Table3[TripChainId],Table2[[#This Row],[TripChainId]])</f>
        <v>0</v>
      </c>
      <c r="L12529" t="s">
        <v>20</v>
      </c>
      <c r="M12529" t="s">
        <v>59</v>
      </c>
      <c r="N12529" t="s">
        <v>8</v>
      </c>
      <c r="O12529" t="s">
        <v>11</v>
      </c>
      <c r="P12529" s="1">
        <v>438</v>
      </c>
      <c r="Q125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30" spans="5:17" x14ac:dyDescent="0.25">
      <c r="E12530">
        <v>4323</v>
      </c>
      <c r="F12530" t="s">
        <v>45</v>
      </c>
      <c r="G12530" t="s">
        <v>50</v>
      </c>
      <c r="H12530" t="s">
        <v>10</v>
      </c>
      <c r="I12530" t="s">
        <v>12</v>
      </c>
      <c r="J12530" s="2">
        <f>SUMIFS(Table3[TimesUsed],Table3[TripChainId],Table2[[#This Row],[TripChainId]])</f>
        <v>0</v>
      </c>
      <c r="L12530" t="s">
        <v>20</v>
      </c>
      <c r="M12530" t="s">
        <v>59</v>
      </c>
      <c r="N12530" t="s">
        <v>8</v>
      </c>
      <c r="O12530" t="s">
        <v>14</v>
      </c>
      <c r="P12530" s="1">
        <v>202</v>
      </c>
      <c r="Q125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31" spans="5:17" x14ac:dyDescent="0.25">
      <c r="E12531">
        <v>4324</v>
      </c>
      <c r="F12531" t="s">
        <v>50</v>
      </c>
      <c r="G12531" t="s">
        <v>23</v>
      </c>
      <c r="H12531" t="s">
        <v>8</v>
      </c>
      <c r="I12531" t="s">
        <v>13</v>
      </c>
      <c r="J12531" s="2">
        <f>SUMIFS(Table3[TimesUsed],Table3[TripChainId],Table2[[#This Row],[TripChainId]])</f>
        <v>0</v>
      </c>
      <c r="L12531" t="s">
        <v>20</v>
      </c>
      <c r="M12531" t="s">
        <v>59</v>
      </c>
      <c r="N12531" t="s">
        <v>8</v>
      </c>
      <c r="O12531" t="s">
        <v>12</v>
      </c>
      <c r="P12531" s="1">
        <v>202</v>
      </c>
      <c r="Q125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32" spans="5:17" x14ac:dyDescent="0.25">
      <c r="E12532">
        <v>4324</v>
      </c>
      <c r="F12532" t="s">
        <v>23</v>
      </c>
      <c r="G12532" t="s">
        <v>45</v>
      </c>
      <c r="H12532" t="s">
        <v>16</v>
      </c>
      <c r="I12532" t="s">
        <v>13</v>
      </c>
      <c r="J12532" s="2">
        <f>SUMIFS(Table3[TimesUsed],Table3[TripChainId],Table2[[#This Row],[TripChainId]])</f>
        <v>0</v>
      </c>
      <c r="L12532" t="s">
        <v>20</v>
      </c>
      <c r="M12532" t="s">
        <v>59</v>
      </c>
      <c r="N12532" t="s">
        <v>8</v>
      </c>
      <c r="O12532" t="s">
        <v>13</v>
      </c>
      <c r="P12532" s="1">
        <v>221</v>
      </c>
      <c r="Q125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33" spans="5:17" x14ac:dyDescent="0.25">
      <c r="E12533">
        <v>4324</v>
      </c>
      <c r="F12533" t="s">
        <v>45</v>
      </c>
      <c r="G12533" t="s">
        <v>50</v>
      </c>
      <c r="H12533" t="s">
        <v>10</v>
      </c>
      <c r="I12533" t="s">
        <v>12</v>
      </c>
      <c r="J12533" s="2">
        <f>SUMIFS(Table3[TimesUsed],Table3[TripChainId],Table2[[#This Row],[TripChainId]])</f>
        <v>0</v>
      </c>
      <c r="L12533" t="s">
        <v>20</v>
      </c>
      <c r="M12533" t="s">
        <v>59</v>
      </c>
      <c r="N12533" t="s">
        <v>10</v>
      </c>
      <c r="O12533" t="s">
        <v>9</v>
      </c>
      <c r="P12533" s="1">
        <v>242</v>
      </c>
      <c r="Q125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34" spans="5:17" x14ac:dyDescent="0.25">
      <c r="E12534">
        <v>4325</v>
      </c>
      <c r="F12534" t="s">
        <v>50</v>
      </c>
      <c r="G12534" t="s">
        <v>23</v>
      </c>
      <c r="H12534" t="s">
        <v>8</v>
      </c>
      <c r="I12534" t="s">
        <v>9</v>
      </c>
      <c r="J12534" s="2">
        <f>SUMIFS(Table3[TimesUsed],Table3[TripChainId],Table2[[#This Row],[TripChainId]])</f>
        <v>0</v>
      </c>
      <c r="L12534" t="s">
        <v>20</v>
      </c>
      <c r="M12534" t="s">
        <v>59</v>
      </c>
      <c r="N12534" t="s">
        <v>10</v>
      </c>
      <c r="O12534" t="s">
        <v>11</v>
      </c>
      <c r="P12534" s="1">
        <v>656</v>
      </c>
      <c r="Q125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35" spans="5:17" x14ac:dyDescent="0.25">
      <c r="E12535">
        <v>4325</v>
      </c>
      <c r="F12535" t="s">
        <v>23</v>
      </c>
      <c r="G12535" t="s">
        <v>19</v>
      </c>
      <c r="H12535" t="s">
        <v>16</v>
      </c>
      <c r="I12535" t="s">
        <v>9</v>
      </c>
      <c r="J12535" s="2">
        <f>SUMIFS(Table3[TimesUsed],Table3[TripChainId],Table2[[#This Row],[TripChainId]])</f>
        <v>0</v>
      </c>
      <c r="L12535" t="s">
        <v>20</v>
      </c>
      <c r="M12535" t="s">
        <v>59</v>
      </c>
      <c r="N12535" t="s">
        <v>10</v>
      </c>
      <c r="O12535" t="s">
        <v>14</v>
      </c>
      <c r="P12535" s="1">
        <v>821</v>
      </c>
      <c r="Q125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36" spans="5:17" x14ac:dyDescent="0.25">
      <c r="E12536">
        <v>4325</v>
      </c>
      <c r="F12536" t="s">
        <v>19</v>
      </c>
      <c r="G12536" t="s">
        <v>50</v>
      </c>
      <c r="H12536" t="s">
        <v>10</v>
      </c>
      <c r="I12536" t="s">
        <v>13</v>
      </c>
      <c r="J12536" s="2">
        <f>SUMIFS(Table3[TimesUsed],Table3[TripChainId],Table2[[#This Row],[TripChainId]])</f>
        <v>0</v>
      </c>
      <c r="L12536" t="s">
        <v>20</v>
      </c>
      <c r="M12536" t="s">
        <v>59</v>
      </c>
      <c r="N12536" t="s">
        <v>10</v>
      </c>
      <c r="O12536" t="s">
        <v>12</v>
      </c>
      <c r="P12536" s="1">
        <v>821</v>
      </c>
      <c r="Q125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37" spans="5:17" x14ac:dyDescent="0.25">
      <c r="E12537">
        <v>4326</v>
      </c>
      <c r="F12537" t="s">
        <v>50</v>
      </c>
      <c r="G12537" t="s">
        <v>23</v>
      </c>
      <c r="H12537" t="s">
        <v>8</v>
      </c>
      <c r="I12537" t="s">
        <v>9</v>
      </c>
      <c r="J12537" s="2">
        <f>SUMIFS(Table3[TimesUsed],Table3[TripChainId],Table2[[#This Row],[TripChainId]])</f>
        <v>0</v>
      </c>
      <c r="L12537" t="s">
        <v>20</v>
      </c>
      <c r="M12537" t="s">
        <v>59</v>
      </c>
      <c r="N12537" t="s">
        <v>10</v>
      </c>
      <c r="O12537" t="s">
        <v>13</v>
      </c>
      <c r="P12537" s="1">
        <v>1428</v>
      </c>
      <c r="Q125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38" spans="5:17" x14ac:dyDescent="0.25">
      <c r="E12538">
        <v>4326</v>
      </c>
      <c r="F12538" t="s">
        <v>23</v>
      </c>
      <c r="G12538" t="s">
        <v>19</v>
      </c>
      <c r="H12538" t="s">
        <v>16</v>
      </c>
      <c r="I12538" t="s">
        <v>11</v>
      </c>
      <c r="J12538" s="2">
        <f>SUMIFS(Table3[TimesUsed],Table3[TripChainId],Table2[[#This Row],[TripChainId]])</f>
        <v>0</v>
      </c>
      <c r="L12538" t="s">
        <v>20</v>
      </c>
      <c r="M12538" t="s">
        <v>59</v>
      </c>
      <c r="N12538" t="s">
        <v>16</v>
      </c>
      <c r="O12538" t="s">
        <v>9</v>
      </c>
      <c r="P12538" s="1">
        <v>1259</v>
      </c>
      <c r="Q125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39" spans="5:17" x14ac:dyDescent="0.25">
      <c r="E12539">
        <v>4326</v>
      </c>
      <c r="F12539" t="s">
        <v>19</v>
      </c>
      <c r="G12539" t="s">
        <v>50</v>
      </c>
      <c r="H12539" t="s">
        <v>10</v>
      </c>
      <c r="I12539" t="s">
        <v>13</v>
      </c>
      <c r="J12539" s="2">
        <f>SUMIFS(Table3[TimesUsed],Table3[TripChainId],Table2[[#This Row],[TripChainId]])</f>
        <v>0</v>
      </c>
      <c r="L12539" t="s">
        <v>20</v>
      </c>
      <c r="M12539" t="s">
        <v>59</v>
      </c>
      <c r="N12539" t="s">
        <v>16</v>
      </c>
      <c r="O12539" t="s">
        <v>11</v>
      </c>
      <c r="P12539" s="1">
        <v>5246</v>
      </c>
      <c r="Q125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40" spans="5:17" x14ac:dyDescent="0.25">
      <c r="E12540">
        <v>4327</v>
      </c>
      <c r="F12540" t="s">
        <v>50</v>
      </c>
      <c r="G12540" t="s">
        <v>23</v>
      </c>
      <c r="H12540" t="s">
        <v>8</v>
      </c>
      <c r="I12540" t="s">
        <v>9</v>
      </c>
      <c r="J12540" s="2">
        <f>SUMIFS(Table3[TimesUsed],Table3[TripChainId],Table2[[#This Row],[TripChainId]])</f>
        <v>0</v>
      </c>
      <c r="L12540" t="s">
        <v>20</v>
      </c>
      <c r="M12540" t="s">
        <v>59</v>
      </c>
      <c r="N12540" t="s">
        <v>16</v>
      </c>
      <c r="O12540" t="s">
        <v>14</v>
      </c>
      <c r="P12540" s="1">
        <v>1671</v>
      </c>
      <c r="Q125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41" spans="5:17" x14ac:dyDescent="0.25">
      <c r="E12541">
        <v>4327</v>
      </c>
      <c r="F12541" t="s">
        <v>23</v>
      </c>
      <c r="G12541" t="s">
        <v>19</v>
      </c>
      <c r="H12541" t="s">
        <v>16</v>
      </c>
      <c r="I12541" t="s">
        <v>13</v>
      </c>
      <c r="J12541" s="2">
        <f>SUMIFS(Table3[TimesUsed],Table3[TripChainId],Table2[[#This Row],[TripChainId]])</f>
        <v>0</v>
      </c>
      <c r="L12541" t="s">
        <v>20</v>
      </c>
      <c r="M12541" t="s">
        <v>59</v>
      </c>
      <c r="N12541" t="s">
        <v>16</v>
      </c>
      <c r="O12541" t="s">
        <v>12</v>
      </c>
      <c r="P12541" s="1">
        <v>1670</v>
      </c>
      <c r="Q125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42" spans="5:17" x14ac:dyDescent="0.25">
      <c r="E12542">
        <v>4327</v>
      </c>
      <c r="F12542" t="s">
        <v>19</v>
      </c>
      <c r="G12542" t="s">
        <v>50</v>
      </c>
      <c r="H12542" t="s">
        <v>10</v>
      </c>
      <c r="I12542" t="s">
        <v>13</v>
      </c>
      <c r="J12542" s="2">
        <f>SUMIFS(Table3[TimesUsed],Table3[TripChainId],Table2[[#This Row],[TripChainId]])</f>
        <v>0</v>
      </c>
      <c r="L12542" t="s">
        <v>20</v>
      </c>
      <c r="M12542" t="s">
        <v>59</v>
      </c>
      <c r="N12542" t="s">
        <v>16</v>
      </c>
      <c r="O12542" t="s">
        <v>13</v>
      </c>
      <c r="P12542" s="1">
        <v>2426</v>
      </c>
      <c r="Q125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43" spans="5:17" x14ac:dyDescent="0.25">
      <c r="E12543">
        <v>4328</v>
      </c>
      <c r="F12543" t="s">
        <v>50</v>
      </c>
      <c r="G12543" t="s">
        <v>23</v>
      </c>
      <c r="H12543" t="s">
        <v>8</v>
      </c>
      <c r="I12543" t="s">
        <v>11</v>
      </c>
      <c r="J12543" s="2">
        <f>SUMIFS(Table3[TimesUsed],Table3[TripChainId],Table2[[#This Row],[TripChainId]])</f>
        <v>0</v>
      </c>
      <c r="L12543" t="s">
        <v>20</v>
      </c>
      <c r="M12543" t="s">
        <v>75</v>
      </c>
      <c r="N12543" t="s">
        <v>8</v>
      </c>
      <c r="O12543" t="s">
        <v>9</v>
      </c>
      <c r="P12543" s="1">
        <v>32</v>
      </c>
      <c r="Q125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44" spans="5:17" x14ac:dyDescent="0.25">
      <c r="E12544">
        <v>4328</v>
      </c>
      <c r="F12544" t="s">
        <v>23</v>
      </c>
      <c r="G12544" t="s">
        <v>19</v>
      </c>
      <c r="H12544" t="s">
        <v>16</v>
      </c>
      <c r="I12544" t="s">
        <v>11</v>
      </c>
      <c r="J12544" s="2">
        <f>SUMIFS(Table3[TimesUsed],Table3[TripChainId],Table2[[#This Row],[TripChainId]])</f>
        <v>0</v>
      </c>
      <c r="L12544" t="s">
        <v>20</v>
      </c>
      <c r="M12544" t="s">
        <v>75</v>
      </c>
      <c r="N12544" t="s">
        <v>8</v>
      </c>
      <c r="O12544" t="s">
        <v>11</v>
      </c>
      <c r="P12544" s="1">
        <v>27</v>
      </c>
      <c r="Q125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45" spans="5:17" x14ac:dyDescent="0.25">
      <c r="E12545">
        <v>4328</v>
      </c>
      <c r="F12545" t="s">
        <v>19</v>
      </c>
      <c r="G12545" t="s">
        <v>50</v>
      </c>
      <c r="H12545" t="s">
        <v>10</v>
      </c>
      <c r="I12545" t="s">
        <v>13</v>
      </c>
      <c r="J12545" s="2">
        <f>SUMIFS(Table3[TimesUsed],Table3[TripChainId],Table2[[#This Row],[TripChainId]])</f>
        <v>0</v>
      </c>
      <c r="L12545" t="s">
        <v>20</v>
      </c>
      <c r="M12545" t="s">
        <v>75</v>
      </c>
      <c r="N12545" t="s">
        <v>10</v>
      </c>
      <c r="O12545" t="s">
        <v>11</v>
      </c>
      <c r="P12545" s="1">
        <v>57</v>
      </c>
      <c r="Q125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46" spans="5:17" x14ac:dyDescent="0.25">
      <c r="E12546">
        <v>4329</v>
      </c>
      <c r="F12546" t="s">
        <v>50</v>
      </c>
      <c r="G12546" t="s">
        <v>23</v>
      </c>
      <c r="H12546" t="s">
        <v>8</v>
      </c>
      <c r="I12546" t="s">
        <v>11</v>
      </c>
      <c r="J12546" s="2">
        <f>SUMIFS(Table3[TimesUsed],Table3[TripChainId],Table2[[#This Row],[TripChainId]])</f>
        <v>0</v>
      </c>
      <c r="L12546" t="s">
        <v>20</v>
      </c>
      <c r="M12546" t="s">
        <v>75</v>
      </c>
      <c r="N12546" t="s">
        <v>10</v>
      </c>
      <c r="O12546" t="s">
        <v>14</v>
      </c>
      <c r="P12546" s="1">
        <v>80</v>
      </c>
      <c r="Q125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47" spans="5:17" x14ac:dyDescent="0.25">
      <c r="E12547">
        <v>4329</v>
      </c>
      <c r="F12547" t="s">
        <v>23</v>
      </c>
      <c r="G12547" t="s">
        <v>19</v>
      </c>
      <c r="H12547" t="s">
        <v>16</v>
      </c>
      <c r="I12547" t="s">
        <v>13</v>
      </c>
      <c r="J12547" s="2">
        <f>SUMIFS(Table3[TimesUsed],Table3[TripChainId],Table2[[#This Row],[TripChainId]])</f>
        <v>0</v>
      </c>
      <c r="L12547" t="s">
        <v>20</v>
      </c>
      <c r="M12547" t="s">
        <v>75</v>
      </c>
      <c r="N12547" t="s">
        <v>10</v>
      </c>
      <c r="O12547" t="s">
        <v>12</v>
      </c>
      <c r="P12547" s="1">
        <v>79</v>
      </c>
      <c r="Q125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48" spans="5:17" x14ac:dyDescent="0.25">
      <c r="E12548">
        <v>4329</v>
      </c>
      <c r="F12548" t="s">
        <v>19</v>
      </c>
      <c r="G12548" t="s">
        <v>50</v>
      </c>
      <c r="H12548" t="s">
        <v>10</v>
      </c>
      <c r="I12548" t="s">
        <v>13</v>
      </c>
      <c r="J12548" s="2">
        <f>SUMIFS(Table3[TimesUsed],Table3[TripChainId],Table2[[#This Row],[TripChainId]])</f>
        <v>0</v>
      </c>
      <c r="L12548" t="s">
        <v>20</v>
      </c>
      <c r="M12548" t="s">
        <v>75</v>
      </c>
      <c r="N12548" t="s">
        <v>10</v>
      </c>
      <c r="O12548" t="s">
        <v>13</v>
      </c>
      <c r="P12548" s="1">
        <v>294</v>
      </c>
      <c r="Q125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49" spans="5:17" x14ac:dyDescent="0.25">
      <c r="E12549">
        <v>4330</v>
      </c>
      <c r="F12549" t="s">
        <v>50</v>
      </c>
      <c r="G12549" t="s">
        <v>23</v>
      </c>
      <c r="H12549" t="s">
        <v>8</v>
      </c>
      <c r="I12549" t="s">
        <v>14</v>
      </c>
      <c r="J12549" s="2">
        <f>SUMIFS(Table3[TimesUsed],Table3[TripChainId],Table2[[#This Row],[TripChainId]])</f>
        <v>0</v>
      </c>
      <c r="L12549" t="s">
        <v>20</v>
      </c>
      <c r="M12549" t="s">
        <v>75</v>
      </c>
      <c r="N12549" t="s">
        <v>16</v>
      </c>
      <c r="O12549" t="s">
        <v>9</v>
      </c>
      <c r="P12549" s="1">
        <v>73</v>
      </c>
      <c r="Q125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50" spans="5:17" x14ac:dyDescent="0.25">
      <c r="E12550">
        <v>4330</v>
      </c>
      <c r="F12550" t="s">
        <v>23</v>
      </c>
      <c r="G12550" t="s">
        <v>19</v>
      </c>
      <c r="H12550" t="s">
        <v>16</v>
      </c>
      <c r="I12550" t="s">
        <v>9</v>
      </c>
      <c r="J12550" s="2">
        <f>SUMIFS(Table3[TimesUsed],Table3[TripChainId],Table2[[#This Row],[TripChainId]])</f>
        <v>0</v>
      </c>
      <c r="L12550" t="s">
        <v>20</v>
      </c>
      <c r="M12550" t="s">
        <v>75</v>
      </c>
      <c r="N12550" t="s">
        <v>16</v>
      </c>
      <c r="O12550" t="s">
        <v>11</v>
      </c>
      <c r="P12550" s="1">
        <v>262</v>
      </c>
      <c r="Q125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51" spans="5:17" x14ac:dyDescent="0.25">
      <c r="E12551">
        <v>4330</v>
      </c>
      <c r="F12551" t="s">
        <v>19</v>
      </c>
      <c r="G12551" t="s">
        <v>50</v>
      </c>
      <c r="H12551" t="s">
        <v>10</v>
      </c>
      <c r="I12551" t="s">
        <v>13</v>
      </c>
      <c r="J12551" s="2">
        <f>SUMIFS(Table3[TimesUsed],Table3[TripChainId],Table2[[#This Row],[TripChainId]])</f>
        <v>0</v>
      </c>
      <c r="L12551" t="s">
        <v>20</v>
      </c>
      <c r="M12551" t="s">
        <v>75</v>
      </c>
      <c r="N12551" t="s">
        <v>16</v>
      </c>
      <c r="O12551" t="s">
        <v>14</v>
      </c>
      <c r="P12551" s="1">
        <v>136</v>
      </c>
      <c r="Q125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52" spans="5:17" x14ac:dyDescent="0.25">
      <c r="E12552">
        <v>4331</v>
      </c>
      <c r="F12552" t="s">
        <v>50</v>
      </c>
      <c r="G12552" t="s">
        <v>23</v>
      </c>
      <c r="H12552" t="s">
        <v>8</v>
      </c>
      <c r="I12552" t="s">
        <v>14</v>
      </c>
      <c r="J12552" s="2">
        <f>SUMIFS(Table3[TimesUsed],Table3[TripChainId],Table2[[#This Row],[TripChainId]])</f>
        <v>0</v>
      </c>
      <c r="L12552" t="s">
        <v>20</v>
      </c>
      <c r="M12552" t="s">
        <v>75</v>
      </c>
      <c r="N12552" t="s">
        <v>16</v>
      </c>
      <c r="O12552" t="s">
        <v>12</v>
      </c>
      <c r="P12552" s="1">
        <v>135</v>
      </c>
      <c r="Q1255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53" spans="5:17" x14ac:dyDescent="0.25">
      <c r="E12553">
        <v>4331</v>
      </c>
      <c r="F12553" t="s">
        <v>23</v>
      </c>
      <c r="G12553" t="s">
        <v>19</v>
      </c>
      <c r="H12553" t="s">
        <v>16</v>
      </c>
      <c r="I12553" t="s">
        <v>11</v>
      </c>
      <c r="J12553" s="2">
        <f>SUMIFS(Table3[TimesUsed],Table3[TripChainId],Table2[[#This Row],[TripChainId]])</f>
        <v>0</v>
      </c>
      <c r="L12553" t="s">
        <v>20</v>
      </c>
      <c r="M12553" t="s">
        <v>75</v>
      </c>
      <c r="N12553" t="s">
        <v>16</v>
      </c>
      <c r="O12553" t="s">
        <v>13</v>
      </c>
      <c r="P12553" s="1">
        <v>220</v>
      </c>
      <c r="Q125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54" spans="5:17" x14ac:dyDescent="0.25">
      <c r="E12554">
        <v>4331</v>
      </c>
      <c r="F12554" t="s">
        <v>19</v>
      </c>
      <c r="G12554" t="s">
        <v>50</v>
      </c>
      <c r="H12554" t="s">
        <v>10</v>
      </c>
      <c r="I12554" t="s">
        <v>13</v>
      </c>
      <c r="J12554" s="2">
        <f>SUMIFS(Table3[TimesUsed],Table3[TripChainId],Table2[[#This Row],[TripChainId]])</f>
        <v>0</v>
      </c>
      <c r="L12554" t="s">
        <v>20</v>
      </c>
      <c r="M12554" t="s">
        <v>64</v>
      </c>
      <c r="N12554" t="s">
        <v>8</v>
      </c>
      <c r="O12554" t="s">
        <v>9</v>
      </c>
      <c r="P12554" s="1">
        <v>137</v>
      </c>
      <c r="Q125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55" spans="5:17" x14ac:dyDescent="0.25">
      <c r="E12555">
        <v>4332</v>
      </c>
      <c r="F12555" t="s">
        <v>50</v>
      </c>
      <c r="G12555" t="s">
        <v>23</v>
      </c>
      <c r="H12555" t="s">
        <v>8</v>
      </c>
      <c r="I12555" t="s">
        <v>14</v>
      </c>
      <c r="J12555" s="2">
        <f>SUMIFS(Table3[TimesUsed],Table3[TripChainId],Table2[[#This Row],[TripChainId]])</f>
        <v>0</v>
      </c>
      <c r="L12555" t="s">
        <v>20</v>
      </c>
      <c r="M12555" t="s">
        <v>64</v>
      </c>
      <c r="N12555" t="s">
        <v>8</v>
      </c>
      <c r="O12555" t="s">
        <v>11</v>
      </c>
      <c r="P12555" s="1">
        <v>97</v>
      </c>
      <c r="Q125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56" spans="5:17" x14ac:dyDescent="0.25">
      <c r="E12556">
        <v>4332</v>
      </c>
      <c r="F12556" t="s">
        <v>23</v>
      </c>
      <c r="G12556" t="s">
        <v>19</v>
      </c>
      <c r="H12556" t="s">
        <v>16</v>
      </c>
      <c r="I12556" t="s">
        <v>14</v>
      </c>
      <c r="J12556" s="2">
        <f>SUMIFS(Table3[TimesUsed],Table3[TripChainId],Table2[[#This Row],[TripChainId]])</f>
        <v>0</v>
      </c>
      <c r="L12556" t="s">
        <v>20</v>
      </c>
      <c r="M12556" t="s">
        <v>64</v>
      </c>
      <c r="N12556" t="s">
        <v>8</v>
      </c>
      <c r="O12556" t="s">
        <v>14</v>
      </c>
      <c r="P12556" s="1">
        <v>54</v>
      </c>
      <c r="Q125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57" spans="5:17" x14ac:dyDescent="0.25">
      <c r="E12557">
        <v>4332</v>
      </c>
      <c r="F12557" t="s">
        <v>19</v>
      </c>
      <c r="G12557" t="s">
        <v>50</v>
      </c>
      <c r="H12557" t="s">
        <v>10</v>
      </c>
      <c r="I12557" t="s">
        <v>13</v>
      </c>
      <c r="J12557" s="2">
        <f>SUMIFS(Table3[TimesUsed],Table3[TripChainId],Table2[[#This Row],[TripChainId]])</f>
        <v>0</v>
      </c>
      <c r="L12557" t="s">
        <v>20</v>
      </c>
      <c r="M12557" t="s">
        <v>64</v>
      </c>
      <c r="N12557" t="s">
        <v>8</v>
      </c>
      <c r="O12557" t="s">
        <v>12</v>
      </c>
      <c r="P12557" s="1">
        <v>53</v>
      </c>
      <c r="Q125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58" spans="5:17" x14ac:dyDescent="0.25">
      <c r="E12558">
        <v>4333</v>
      </c>
      <c r="F12558" t="s">
        <v>50</v>
      </c>
      <c r="G12558" t="s">
        <v>23</v>
      </c>
      <c r="H12558" t="s">
        <v>8</v>
      </c>
      <c r="I12558" t="s">
        <v>14</v>
      </c>
      <c r="J12558" s="2">
        <f>SUMIFS(Table3[TimesUsed],Table3[TripChainId],Table2[[#This Row],[TripChainId]])</f>
        <v>0</v>
      </c>
      <c r="L12558" t="s">
        <v>20</v>
      </c>
      <c r="M12558" t="s">
        <v>64</v>
      </c>
      <c r="N12558" t="s">
        <v>8</v>
      </c>
      <c r="O12558" t="s">
        <v>13</v>
      </c>
      <c r="P12558" s="1">
        <v>75</v>
      </c>
      <c r="Q125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59" spans="5:17" x14ac:dyDescent="0.25">
      <c r="E12559">
        <v>4333</v>
      </c>
      <c r="F12559" t="s">
        <v>23</v>
      </c>
      <c r="G12559" t="s">
        <v>19</v>
      </c>
      <c r="H12559" t="s">
        <v>16</v>
      </c>
      <c r="I12559" t="s">
        <v>13</v>
      </c>
      <c r="J12559" s="2">
        <f>SUMIFS(Table3[TimesUsed],Table3[TripChainId],Table2[[#This Row],[TripChainId]])</f>
        <v>0</v>
      </c>
      <c r="L12559" t="s">
        <v>20</v>
      </c>
      <c r="M12559" t="s">
        <v>64</v>
      </c>
      <c r="N12559" t="s">
        <v>10</v>
      </c>
      <c r="O12559" t="s">
        <v>9</v>
      </c>
      <c r="P12559" s="1">
        <v>103</v>
      </c>
      <c r="Q125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60" spans="5:17" x14ac:dyDescent="0.25">
      <c r="E12560">
        <v>4333</v>
      </c>
      <c r="F12560" t="s">
        <v>19</v>
      </c>
      <c r="G12560" t="s">
        <v>50</v>
      </c>
      <c r="H12560" t="s">
        <v>10</v>
      </c>
      <c r="I12560" t="s">
        <v>13</v>
      </c>
      <c r="J12560" s="2">
        <f>SUMIFS(Table3[TimesUsed],Table3[TripChainId],Table2[[#This Row],[TripChainId]])</f>
        <v>0</v>
      </c>
      <c r="L12560" t="s">
        <v>20</v>
      </c>
      <c r="M12560" t="s">
        <v>64</v>
      </c>
      <c r="N12560" t="s">
        <v>10</v>
      </c>
      <c r="O12560" t="s">
        <v>11</v>
      </c>
      <c r="P12560" s="1">
        <v>400</v>
      </c>
      <c r="Q125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61" spans="5:17" x14ac:dyDescent="0.25">
      <c r="E12561">
        <v>4334</v>
      </c>
      <c r="F12561" t="s">
        <v>50</v>
      </c>
      <c r="G12561" t="s">
        <v>23</v>
      </c>
      <c r="H12561" t="s">
        <v>8</v>
      </c>
      <c r="I12561" t="s">
        <v>13</v>
      </c>
      <c r="J12561" s="2">
        <f>SUMIFS(Table3[TimesUsed],Table3[TripChainId],Table2[[#This Row],[TripChainId]])</f>
        <v>24</v>
      </c>
      <c r="L12561" t="s">
        <v>20</v>
      </c>
      <c r="M12561" t="s">
        <v>64</v>
      </c>
      <c r="N12561" t="s">
        <v>10</v>
      </c>
      <c r="O12561" t="s">
        <v>14</v>
      </c>
      <c r="P12561" s="1">
        <v>1003</v>
      </c>
      <c r="Q125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62" spans="5:17" x14ac:dyDescent="0.25">
      <c r="E12562">
        <v>4334</v>
      </c>
      <c r="F12562" t="s">
        <v>23</v>
      </c>
      <c r="G12562" t="s">
        <v>19</v>
      </c>
      <c r="H12562" t="s">
        <v>16</v>
      </c>
      <c r="I12562" t="s">
        <v>13</v>
      </c>
      <c r="J12562" s="2">
        <f>SUMIFS(Table3[TimesUsed],Table3[TripChainId],Table2[[#This Row],[TripChainId]])</f>
        <v>24</v>
      </c>
      <c r="L12562" t="s">
        <v>20</v>
      </c>
      <c r="M12562" t="s">
        <v>64</v>
      </c>
      <c r="N12562" t="s">
        <v>10</v>
      </c>
      <c r="O12562" t="s">
        <v>12</v>
      </c>
      <c r="P12562" s="1">
        <v>1003</v>
      </c>
      <c r="Q125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63" spans="5:17" x14ac:dyDescent="0.25">
      <c r="E12563">
        <v>4334</v>
      </c>
      <c r="F12563" t="s">
        <v>19</v>
      </c>
      <c r="G12563" t="s">
        <v>50</v>
      </c>
      <c r="H12563" t="s">
        <v>10</v>
      </c>
      <c r="I12563" t="s">
        <v>13</v>
      </c>
      <c r="J12563" s="2">
        <f>SUMIFS(Table3[TimesUsed],Table3[TripChainId],Table2[[#This Row],[TripChainId]])</f>
        <v>24</v>
      </c>
      <c r="L12563" t="s">
        <v>20</v>
      </c>
      <c r="M12563" t="s">
        <v>64</v>
      </c>
      <c r="N12563" t="s">
        <v>10</v>
      </c>
      <c r="O12563" t="s">
        <v>13</v>
      </c>
      <c r="P12563" s="1">
        <v>3092</v>
      </c>
      <c r="Q125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64" spans="5:17" x14ac:dyDescent="0.25">
      <c r="E12564">
        <v>4335</v>
      </c>
      <c r="F12564" t="s">
        <v>53</v>
      </c>
      <c r="G12564" t="s">
        <v>17</v>
      </c>
      <c r="H12564" t="s">
        <v>8</v>
      </c>
      <c r="I12564" t="s">
        <v>11</v>
      </c>
      <c r="J12564" s="2">
        <f>SUMIFS(Table3[TimesUsed],Table3[TripChainId],Table2[[#This Row],[TripChainId]])</f>
        <v>21</v>
      </c>
      <c r="L12564" t="s">
        <v>20</v>
      </c>
      <c r="M12564" t="s">
        <v>64</v>
      </c>
      <c r="N12564" t="s">
        <v>16</v>
      </c>
      <c r="O12564" t="s">
        <v>9</v>
      </c>
      <c r="P12564" s="1">
        <v>523</v>
      </c>
      <c r="Q125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65" spans="5:17" x14ac:dyDescent="0.25">
      <c r="E12565">
        <v>4335</v>
      </c>
      <c r="F12565" t="s">
        <v>17</v>
      </c>
      <c r="G12565" t="s">
        <v>53</v>
      </c>
      <c r="H12565" t="s">
        <v>10</v>
      </c>
      <c r="I12565" t="s">
        <v>13</v>
      </c>
      <c r="J12565" s="2">
        <f>SUMIFS(Table3[TimesUsed],Table3[TripChainId],Table2[[#This Row],[TripChainId]])</f>
        <v>21</v>
      </c>
      <c r="L12565" t="s">
        <v>20</v>
      </c>
      <c r="M12565" t="s">
        <v>64</v>
      </c>
      <c r="N12565" t="s">
        <v>16</v>
      </c>
      <c r="O12565" t="s">
        <v>11</v>
      </c>
      <c r="P12565" s="1">
        <v>2446</v>
      </c>
      <c r="Q125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66" spans="5:17" x14ac:dyDescent="0.25">
      <c r="E12566">
        <v>4336</v>
      </c>
      <c r="F12566" t="s">
        <v>54</v>
      </c>
      <c r="G12566" t="s">
        <v>22</v>
      </c>
      <c r="H12566" t="s">
        <v>8</v>
      </c>
      <c r="I12566" t="s">
        <v>9</v>
      </c>
      <c r="J12566" s="2">
        <f>SUMIFS(Table3[TimesUsed],Table3[TripChainId],Table2[[#This Row],[TripChainId]])</f>
        <v>0</v>
      </c>
      <c r="L12566" t="s">
        <v>20</v>
      </c>
      <c r="M12566" t="s">
        <v>64</v>
      </c>
      <c r="N12566" t="s">
        <v>16</v>
      </c>
      <c r="O12566" t="s">
        <v>14</v>
      </c>
      <c r="P12566" s="1">
        <v>942</v>
      </c>
      <c r="Q125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67" spans="5:17" x14ac:dyDescent="0.25">
      <c r="E12567">
        <v>4336</v>
      </c>
      <c r="F12567" t="s">
        <v>22</v>
      </c>
      <c r="G12567" t="s">
        <v>54</v>
      </c>
      <c r="H12567" t="s">
        <v>10</v>
      </c>
      <c r="I12567" t="s">
        <v>13</v>
      </c>
      <c r="J12567" s="2">
        <f>SUMIFS(Table3[TimesUsed],Table3[TripChainId],Table2[[#This Row],[TripChainId]])</f>
        <v>0</v>
      </c>
      <c r="L12567" t="s">
        <v>20</v>
      </c>
      <c r="M12567" t="s">
        <v>64</v>
      </c>
      <c r="N12567" t="s">
        <v>16</v>
      </c>
      <c r="O12567" t="s">
        <v>12</v>
      </c>
      <c r="P12567" s="1">
        <v>942</v>
      </c>
      <c r="Q125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68" spans="5:17" x14ac:dyDescent="0.25">
      <c r="E12568">
        <v>4337</v>
      </c>
      <c r="F12568" t="s">
        <v>54</v>
      </c>
      <c r="G12568" t="s">
        <v>22</v>
      </c>
      <c r="H12568" t="s">
        <v>8</v>
      </c>
      <c r="I12568" t="s">
        <v>9</v>
      </c>
      <c r="J12568" s="2">
        <f>SUMIFS(Table3[TimesUsed],Table3[TripChainId],Table2[[#This Row],[TripChainId]])</f>
        <v>0</v>
      </c>
      <c r="L12568" t="s">
        <v>20</v>
      </c>
      <c r="M12568" t="s">
        <v>64</v>
      </c>
      <c r="N12568" t="s">
        <v>16</v>
      </c>
      <c r="O12568" t="s">
        <v>13</v>
      </c>
      <c r="P12568" s="1">
        <v>1672</v>
      </c>
      <c r="Q125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69" spans="5:17" x14ac:dyDescent="0.25">
      <c r="E12569">
        <v>4337</v>
      </c>
      <c r="F12569" t="s">
        <v>22</v>
      </c>
      <c r="G12569" t="s">
        <v>43</v>
      </c>
      <c r="H12569" t="s">
        <v>16</v>
      </c>
      <c r="I12569" t="s">
        <v>9</v>
      </c>
      <c r="J12569" s="2">
        <f>SUMIFS(Table3[TimesUsed],Table3[TripChainId],Table2[[#This Row],[TripChainId]])</f>
        <v>0</v>
      </c>
      <c r="L12569" t="s">
        <v>20</v>
      </c>
      <c r="M12569" t="s">
        <v>23</v>
      </c>
      <c r="N12569" t="s">
        <v>8</v>
      </c>
      <c r="O12569" t="s">
        <v>9</v>
      </c>
      <c r="P12569" s="1">
        <v>34</v>
      </c>
      <c r="Q125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70" spans="5:17" x14ac:dyDescent="0.25">
      <c r="E12570">
        <v>4337</v>
      </c>
      <c r="F12570" t="s">
        <v>43</v>
      </c>
      <c r="G12570" t="s">
        <v>54</v>
      </c>
      <c r="H12570" t="s">
        <v>10</v>
      </c>
      <c r="I12570" t="s">
        <v>11</v>
      </c>
      <c r="J12570" s="2">
        <f>SUMIFS(Table3[TimesUsed],Table3[TripChainId],Table2[[#This Row],[TripChainId]])</f>
        <v>0</v>
      </c>
      <c r="L12570" t="s">
        <v>20</v>
      </c>
      <c r="M12570" t="s">
        <v>23</v>
      </c>
      <c r="N12570" t="s">
        <v>8</v>
      </c>
      <c r="O12570" t="s">
        <v>11</v>
      </c>
      <c r="P12570" s="1">
        <v>40</v>
      </c>
      <c r="Q125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71" spans="5:17" x14ac:dyDescent="0.25">
      <c r="E12571">
        <v>4338</v>
      </c>
      <c r="F12571" t="s">
        <v>54</v>
      </c>
      <c r="G12571" t="s">
        <v>22</v>
      </c>
      <c r="H12571" t="s">
        <v>8</v>
      </c>
      <c r="I12571" t="s">
        <v>9</v>
      </c>
      <c r="J12571" s="2">
        <f>SUMIFS(Table3[TimesUsed],Table3[TripChainId],Table2[[#This Row],[TripChainId]])</f>
        <v>0</v>
      </c>
      <c r="L12571" t="s">
        <v>20</v>
      </c>
      <c r="M12571" t="s">
        <v>23</v>
      </c>
      <c r="N12571" t="s">
        <v>8</v>
      </c>
      <c r="O12571" t="s">
        <v>14</v>
      </c>
      <c r="P12571" s="1">
        <v>21</v>
      </c>
      <c r="Q125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72" spans="5:17" x14ac:dyDescent="0.25">
      <c r="E12572">
        <v>4338</v>
      </c>
      <c r="F12572" t="s">
        <v>22</v>
      </c>
      <c r="G12572" t="s">
        <v>43</v>
      </c>
      <c r="H12572" t="s">
        <v>16</v>
      </c>
      <c r="I12572" t="s">
        <v>9</v>
      </c>
      <c r="J12572" s="2">
        <f>SUMIFS(Table3[TimesUsed],Table3[TripChainId],Table2[[#This Row],[TripChainId]])</f>
        <v>0</v>
      </c>
      <c r="L12572" t="s">
        <v>20</v>
      </c>
      <c r="M12572" t="s">
        <v>23</v>
      </c>
      <c r="N12572" t="s">
        <v>8</v>
      </c>
      <c r="O12572" t="s">
        <v>12</v>
      </c>
      <c r="P12572" s="1">
        <v>20</v>
      </c>
      <c r="Q125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73" spans="5:17" x14ac:dyDescent="0.25">
      <c r="E12573">
        <v>4338</v>
      </c>
      <c r="F12573" t="s">
        <v>43</v>
      </c>
      <c r="G12573" t="s">
        <v>54</v>
      </c>
      <c r="H12573" t="s">
        <v>10</v>
      </c>
      <c r="I12573" t="s">
        <v>13</v>
      </c>
      <c r="J12573" s="2">
        <f>SUMIFS(Table3[TimesUsed],Table3[TripChainId],Table2[[#This Row],[TripChainId]])</f>
        <v>0</v>
      </c>
      <c r="L12573" t="s">
        <v>20</v>
      </c>
      <c r="M12573" t="s">
        <v>23</v>
      </c>
      <c r="N12573" t="s">
        <v>8</v>
      </c>
      <c r="O12573" t="s">
        <v>13</v>
      </c>
      <c r="P12573" s="1">
        <v>25</v>
      </c>
      <c r="Q125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74" spans="5:17" x14ac:dyDescent="0.25">
      <c r="E12574">
        <v>4339</v>
      </c>
      <c r="F12574" t="s">
        <v>54</v>
      </c>
      <c r="G12574" t="s">
        <v>22</v>
      </c>
      <c r="H12574" t="s">
        <v>8</v>
      </c>
      <c r="I12574" t="s">
        <v>9</v>
      </c>
      <c r="J12574" s="2">
        <f>SUMIFS(Table3[TimesUsed],Table3[TripChainId],Table2[[#This Row],[TripChainId]])</f>
        <v>0</v>
      </c>
      <c r="L12574" t="s">
        <v>20</v>
      </c>
      <c r="M12574" t="s">
        <v>23</v>
      </c>
      <c r="N12574" t="s">
        <v>10</v>
      </c>
      <c r="O12574" t="s">
        <v>9</v>
      </c>
      <c r="P12574" s="1">
        <v>40</v>
      </c>
      <c r="Q1257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75" spans="5:17" x14ac:dyDescent="0.25">
      <c r="E12575">
        <v>4339</v>
      </c>
      <c r="F12575" t="s">
        <v>22</v>
      </c>
      <c r="G12575" t="s">
        <v>43</v>
      </c>
      <c r="H12575" t="s">
        <v>16</v>
      </c>
      <c r="I12575" t="s">
        <v>11</v>
      </c>
      <c r="J12575" s="2">
        <f>SUMIFS(Table3[TimesUsed],Table3[TripChainId],Table2[[#This Row],[TripChainId]])</f>
        <v>0</v>
      </c>
      <c r="L12575" t="s">
        <v>20</v>
      </c>
      <c r="M12575" t="s">
        <v>23</v>
      </c>
      <c r="N12575" t="s">
        <v>10</v>
      </c>
      <c r="O12575" t="s">
        <v>11</v>
      </c>
      <c r="P12575" s="1">
        <v>196</v>
      </c>
      <c r="Q1257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76" spans="5:17" x14ac:dyDescent="0.25">
      <c r="E12576">
        <v>4339</v>
      </c>
      <c r="F12576" t="s">
        <v>43</v>
      </c>
      <c r="G12576" t="s">
        <v>54</v>
      </c>
      <c r="H12576" t="s">
        <v>10</v>
      </c>
      <c r="I12576" t="s">
        <v>11</v>
      </c>
      <c r="J12576" s="2">
        <f>SUMIFS(Table3[TimesUsed],Table3[TripChainId],Table2[[#This Row],[TripChainId]])</f>
        <v>0</v>
      </c>
      <c r="L12576" t="s">
        <v>20</v>
      </c>
      <c r="M12576" t="s">
        <v>23</v>
      </c>
      <c r="N12576" t="s">
        <v>10</v>
      </c>
      <c r="O12576" t="s">
        <v>14</v>
      </c>
      <c r="P12576" s="1">
        <v>369</v>
      </c>
      <c r="Q125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77" spans="5:17" x14ac:dyDescent="0.25">
      <c r="E12577">
        <v>4340</v>
      </c>
      <c r="F12577" t="s">
        <v>54</v>
      </c>
      <c r="G12577" t="s">
        <v>22</v>
      </c>
      <c r="H12577" t="s">
        <v>8</v>
      </c>
      <c r="I12577" t="s">
        <v>9</v>
      </c>
      <c r="J12577" s="2">
        <f>SUMIFS(Table3[TimesUsed],Table3[TripChainId],Table2[[#This Row],[TripChainId]])</f>
        <v>0</v>
      </c>
      <c r="L12577" t="s">
        <v>20</v>
      </c>
      <c r="M12577" t="s">
        <v>23</v>
      </c>
      <c r="N12577" t="s">
        <v>10</v>
      </c>
      <c r="O12577" t="s">
        <v>12</v>
      </c>
      <c r="P12577" s="1">
        <v>369</v>
      </c>
      <c r="Q1257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78" spans="5:17" x14ac:dyDescent="0.25">
      <c r="E12578">
        <v>4340</v>
      </c>
      <c r="F12578" t="s">
        <v>22</v>
      </c>
      <c r="G12578" t="s">
        <v>43</v>
      </c>
      <c r="H12578" t="s">
        <v>16</v>
      </c>
      <c r="I12578" t="s">
        <v>11</v>
      </c>
      <c r="J12578" s="2">
        <f>SUMIFS(Table3[TimesUsed],Table3[TripChainId],Table2[[#This Row],[TripChainId]])</f>
        <v>0</v>
      </c>
      <c r="L12578" t="s">
        <v>20</v>
      </c>
      <c r="M12578" t="s">
        <v>23</v>
      </c>
      <c r="N12578" t="s">
        <v>10</v>
      </c>
      <c r="O12578" t="s">
        <v>13</v>
      </c>
      <c r="P12578" s="1">
        <v>1180</v>
      </c>
      <c r="Q1257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79" spans="5:17" x14ac:dyDescent="0.25">
      <c r="E12579">
        <v>4340</v>
      </c>
      <c r="F12579" t="s">
        <v>43</v>
      </c>
      <c r="G12579" t="s">
        <v>54</v>
      </c>
      <c r="H12579" t="s">
        <v>10</v>
      </c>
      <c r="I12579" t="s">
        <v>13</v>
      </c>
      <c r="J12579" s="2">
        <f>SUMIFS(Table3[TimesUsed],Table3[TripChainId],Table2[[#This Row],[TripChainId]])</f>
        <v>0</v>
      </c>
      <c r="L12579" t="s">
        <v>20</v>
      </c>
      <c r="M12579" t="s">
        <v>23</v>
      </c>
      <c r="N12579" t="s">
        <v>16</v>
      </c>
      <c r="O12579" t="s">
        <v>9</v>
      </c>
      <c r="P12579" s="1">
        <v>113</v>
      </c>
      <c r="Q12579" s="1">
        <f>SUMIFS(Table2[TimesUsed],Table2[OrigZoneId],Table1[[#This Row],[OrigZoneId]],Table2[DestZoneId],Table1[[#This Row],[DestZoneId]],Table2[Purpose],Table1[[#This Row],[Purpose]],Table2[TimePeriod],Table1[[#This Row],[TimePeriod]])</f>
        <v>7</v>
      </c>
    </row>
    <row r="12580" spans="5:17" x14ac:dyDescent="0.25">
      <c r="E12580">
        <v>4341</v>
      </c>
      <c r="F12580" t="s">
        <v>54</v>
      </c>
      <c r="G12580" t="s">
        <v>22</v>
      </c>
      <c r="H12580" t="s">
        <v>8</v>
      </c>
      <c r="I12580" t="s">
        <v>9</v>
      </c>
      <c r="J12580" s="2">
        <f>SUMIFS(Table3[TimesUsed],Table3[TripChainId],Table2[[#This Row],[TripChainId]])</f>
        <v>0</v>
      </c>
      <c r="L12580" t="s">
        <v>20</v>
      </c>
      <c r="M12580" t="s">
        <v>23</v>
      </c>
      <c r="N12580" t="s">
        <v>16</v>
      </c>
      <c r="O12580" t="s">
        <v>11</v>
      </c>
      <c r="P12580" s="1">
        <v>439</v>
      </c>
      <c r="Q125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81" spans="5:17" x14ac:dyDescent="0.25">
      <c r="E12581">
        <v>4341</v>
      </c>
      <c r="F12581" t="s">
        <v>22</v>
      </c>
      <c r="G12581" t="s">
        <v>43</v>
      </c>
      <c r="H12581" t="s">
        <v>16</v>
      </c>
      <c r="I12581" t="s">
        <v>13</v>
      </c>
      <c r="J12581" s="2">
        <f>SUMIFS(Table3[TimesUsed],Table3[TripChainId],Table2[[#This Row],[TripChainId]])</f>
        <v>0</v>
      </c>
      <c r="L12581" t="s">
        <v>20</v>
      </c>
      <c r="M12581" t="s">
        <v>23</v>
      </c>
      <c r="N12581" t="s">
        <v>16</v>
      </c>
      <c r="O12581" t="s">
        <v>14</v>
      </c>
      <c r="P12581" s="1">
        <v>318</v>
      </c>
      <c r="Q125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82" spans="5:17" x14ac:dyDescent="0.25">
      <c r="E12582">
        <v>4341</v>
      </c>
      <c r="F12582" t="s">
        <v>43</v>
      </c>
      <c r="G12582" t="s">
        <v>54</v>
      </c>
      <c r="H12582" t="s">
        <v>10</v>
      </c>
      <c r="I12582" t="s">
        <v>13</v>
      </c>
      <c r="J12582" s="2">
        <f>SUMIFS(Table3[TimesUsed],Table3[TripChainId],Table2[[#This Row],[TripChainId]])</f>
        <v>0</v>
      </c>
      <c r="L12582" t="s">
        <v>20</v>
      </c>
      <c r="M12582" t="s">
        <v>23</v>
      </c>
      <c r="N12582" t="s">
        <v>16</v>
      </c>
      <c r="O12582" t="s">
        <v>12</v>
      </c>
      <c r="P12582" s="1">
        <v>318</v>
      </c>
      <c r="Q125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83" spans="5:17" x14ac:dyDescent="0.25">
      <c r="E12583">
        <v>4342</v>
      </c>
      <c r="F12583" t="s">
        <v>54</v>
      </c>
      <c r="G12583" t="s">
        <v>22</v>
      </c>
      <c r="H12583" t="s">
        <v>8</v>
      </c>
      <c r="I12583" t="s">
        <v>9</v>
      </c>
      <c r="J12583" s="2">
        <f>SUMIFS(Table3[TimesUsed],Table3[TripChainId],Table2[[#This Row],[TripChainId]])</f>
        <v>24</v>
      </c>
      <c r="L12583" t="s">
        <v>20</v>
      </c>
      <c r="M12583" t="s">
        <v>23</v>
      </c>
      <c r="N12583" t="s">
        <v>16</v>
      </c>
      <c r="O12583" t="s">
        <v>13</v>
      </c>
      <c r="P12583" s="1">
        <v>547</v>
      </c>
      <c r="Q125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84" spans="5:17" x14ac:dyDescent="0.25">
      <c r="E12584">
        <v>4342</v>
      </c>
      <c r="F12584" t="s">
        <v>22</v>
      </c>
      <c r="G12584" t="s">
        <v>23</v>
      </c>
      <c r="H12584" t="s">
        <v>16</v>
      </c>
      <c r="I12584" t="s">
        <v>9</v>
      </c>
      <c r="J12584" s="2">
        <f>SUMIFS(Table3[TimesUsed],Table3[TripChainId],Table2[[#This Row],[TripChainId]])</f>
        <v>24</v>
      </c>
      <c r="L12584" t="s">
        <v>20</v>
      </c>
      <c r="M12584" t="s">
        <v>76</v>
      </c>
      <c r="N12584" t="s">
        <v>8</v>
      </c>
      <c r="O12584" t="s">
        <v>9</v>
      </c>
      <c r="P12584" s="1">
        <v>32</v>
      </c>
      <c r="Q125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85" spans="5:17" x14ac:dyDescent="0.25">
      <c r="E12585">
        <v>4342</v>
      </c>
      <c r="F12585" t="s">
        <v>23</v>
      </c>
      <c r="G12585" t="s">
        <v>54</v>
      </c>
      <c r="H12585" t="s">
        <v>10</v>
      </c>
      <c r="I12585" t="s">
        <v>9</v>
      </c>
      <c r="J12585" s="2">
        <f>SUMIFS(Table3[TimesUsed],Table3[TripChainId],Table2[[#This Row],[TripChainId]])</f>
        <v>24</v>
      </c>
      <c r="L12585" t="s">
        <v>20</v>
      </c>
      <c r="M12585" t="s">
        <v>76</v>
      </c>
      <c r="N12585" t="s">
        <v>8</v>
      </c>
      <c r="O12585" t="s">
        <v>11</v>
      </c>
      <c r="P12585" s="1">
        <v>37</v>
      </c>
      <c r="Q125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86" spans="5:17" x14ac:dyDescent="0.25">
      <c r="E12586">
        <v>4343</v>
      </c>
      <c r="F12586" t="s">
        <v>54</v>
      </c>
      <c r="G12586" t="s">
        <v>22</v>
      </c>
      <c r="H12586" t="s">
        <v>8</v>
      </c>
      <c r="I12586" t="s">
        <v>9</v>
      </c>
      <c r="J12586" s="2">
        <f>SUMIFS(Table3[TimesUsed],Table3[TripChainId],Table2[[#This Row],[TripChainId]])</f>
        <v>0</v>
      </c>
      <c r="L12586" t="s">
        <v>20</v>
      </c>
      <c r="M12586" t="s">
        <v>76</v>
      </c>
      <c r="N12586" t="s">
        <v>8</v>
      </c>
      <c r="O12586" t="s">
        <v>13</v>
      </c>
      <c r="P12586" s="1">
        <v>29</v>
      </c>
      <c r="Q125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87" spans="5:17" x14ac:dyDescent="0.25">
      <c r="E12587">
        <v>4343</v>
      </c>
      <c r="F12587" t="s">
        <v>22</v>
      </c>
      <c r="G12587" t="s">
        <v>23</v>
      </c>
      <c r="H12587" t="s">
        <v>16</v>
      </c>
      <c r="I12587" t="s">
        <v>9</v>
      </c>
      <c r="J12587" s="2">
        <f>SUMIFS(Table3[TimesUsed],Table3[TripChainId],Table2[[#This Row],[TripChainId]])</f>
        <v>0</v>
      </c>
      <c r="L12587" t="s">
        <v>20</v>
      </c>
      <c r="M12587" t="s">
        <v>76</v>
      </c>
      <c r="N12587" t="s">
        <v>10</v>
      </c>
      <c r="O12587" t="s">
        <v>9</v>
      </c>
      <c r="P12587" s="1">
        <v>28</v>
      </c>
      <c r="Q125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88" spans="5:17" x14ac:dyDescent="0.25">
      <c r="E12588">
        <v>4343</v>
      </c>
      <c r="F12588" t="s">
        <v>23</v>
      </c>
      <c r="G12588" t="s">
        <v>54</v>
      </c>
      <c r="H12588" t="s">
        <v>10</v>
      </c>
      <c r="I12588" t="s">
        <v>11</v>
      </c>
      <c r="J12588" s="2">
        <f>SUMIFS(Table3[TimesUsed],Table3[TripChainId],Table2[[#This Row],[TripChainId]])</f>
        <v>0</v>
      </c>
      <c r="L12588" t="s">
        <v>20</v>
      </c>
      <c r="M12588" t="s">
        <v>76</v>
      </c>
      <c r="N12588" t="s">
        <v>10</v>
      </c>
      <c r="O12588" t="s">
        <v>11</v>
      </c>
      <c r="P12588" s="1">
        <v>172</v>
      </c>
      <c r="Q125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89" spans="5:17" x14ac:dyDescent="0.25">
      <c r="E12589">
        <v>4344</v>
      </c>
      <c r="F12589" t="s">
        <v>54</v>
      </c>
      <c r="G12589" t="s">
        <v>22</v>
      </c>
      <c r="H12589" t="s">
        <v>8</v>
      </c>
      <c r="I12589" t="s">
        <v>9</v>
      </c>
      <c r="J12589" s="2">
        <f>SUMIFS(Table3[TimesUsed],Table3[TripChainId],Table2[[#This Row],[TripChainId]])</f>
        <v>0</v>
      </c>
      <c r="L12589" t="s">
        <v>20</v>
      </c>
      <c r="M12589" t="s">
        <v>76</v>
      </c>
      <c r="N12589" t="s">
        <v>10</v>
      </c>
      <c r="O12589" t="s">
        <v>14</v>
      </c>
      <c r="P12589" s="1">
        <v>237</v>
      </c>
      <c r="Q125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90" spans="5:17" x14ac:dyDescent="0.25">
      <c r="E12590">
        <v>4344</v>
      </c>
      <c r="F12590" t="s">
        <v>22</v>
      </c>
      <c r="G12590" t="s">
        <v>23</v>
      </c>
      <c r="H12590" t="s">
        <v>16</v>
      </c>
      <c r="I12590" t="s">
        <v>9</v>
      </c>
      <c r="J12590" s="2">
        <f>SUMIFS(Table3[TimesUsed],Table3[TripChainId],Table2[[#This Row],[TripChainId]])</f>
        <v>0</v>
      </c>
      <c r="L12590" t="s">
        <v>20</v>
      </c>
      <c r="M12590" t="s">
        <v>76</v>
      </c>
      <c r="N12590" t="s">
        <v>10</v>
      </c>
      <c r="O12590" t="s">
        <v>12</v>
      </c>
      <c r="P12590" s="1">
        <v>237</v>
      </c>
      <c r="Q125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91" spans="5:17" x14ac:dyDescent="0.25">
      <c r="E12591">
        <v>4344</v>
      </c>
      <c r="F12591" t="s">
        <v>23</v>
      </c>
      <c r="G12591" t="s">
        <v>54</v>
      </c>
      <c r="H12591" t="s">
        <v>10</v>
      </c>
      <c r="I12591" t="s">
        <v>12</v>
      </c>
      <c r="J12591" s="2">
        <f>SUMIFS(Table3[TimesUsed],Table3[TripChainId],Table2[[#This Row],[TripChainId]])</f>
        <v>0</v>
      </c>
      <c r="L12591" t="s">
        <v>20</v>
      </c>
      <c r="M12591" t="s">
        <v>76</v>
      </c>
      <c r="N12591" t="s">
        <v>10</v>
      </c>
      <c r="O12591" t="s">
        <v>13</v>
      </c>
      <c r="P12591" s="1">
        <v>1011</v>
      </c>
      <c r="Q125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92" spans="5:17" x14ac:dyDescent="0.25">
      <c r="E12592">
        <v>4345</v>
      </c>
      <c r="F12592" t="s">
        <v>54</v>
      </c>
      <c r="G12592" t="s">
        <v>22</v>
      </c>
      <c r="H12592" t="s">
        <v>8</v>
      </c>
      <c r="I12592" t="s">
        <v>9</v>
      </c>
      <c r="J12592" s="2">
        <f>SUMIFS(Table3[TimesUsed],Table3[TripChainId],Table2[[#This Row],[TripChainId]])</f>
        <v>0</v>
      </c>
      <c r="L12592" t="s">
        <v>20</v>
      </c>
      <c r="M12592" t="s">
        <v>76</v>
      </c>
      <c r="N12592" t="s">
        <v>16</v>
      </c>
      <c r="O12592" t="s">
        <v>9</v>
      </c>
      <c r="P12592" s="1">
        <v>96</v>
      </c>
      <c r="Q125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93" spans="5:17" x14ac:dyDescent="0.25">
      <c r="E12593">
        <v>4345</v>
      </c>
      <c r="F12593" t="s">
        <v>22</v>
      </c>
      <c r="G12593" t="s">
        <v>23</v>
      </c>
      <c r="H12593" t="s">
        <v>16</v>
      </c>
      <c r="I12593" t="s">
        <v>9</v>
      </c>
      <c r="J12593" s="2">
        <f>SUMIFS(Table3[TimesUsed],Table3[TripChainId],Table2[[#This Row],[TripChainId]])</f>
        <v>0</v>
      </c>
      <c r="L12593" t="s">
        <v>20</v>
      </c>
      <c r="M12593" t="s">
        <v>76</v>
      </c>
      <c r="N12593" t="s">
        <v>16</v>
      </c>
      <c r="O12593" t="s">
        <v>11</v>
      </c>
      <c r="P12593" s="1">
        <v>486</v>
      </c>
      <c r="Q125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94" spans="5:17" x14ac:dyDescent="0.25">
      <c r="E12594">
        <v>4345</v>
      </c>
      <c r="F12594" t="s">
        <v>23</v>
      </c>
      <c r="G12594" t="s">
        <v>54</v>
      </c>
      <c r="H12594" t="s">
        <v>10</v>
      </c>
      <c r="I12594" t="s">
        <v>13</v>
      </c>
      <c r="J12594" s="2">
        <f>SUMIFS(Table3[TimesUsed],Table3[TripChainId],Table2[[#This Row],[TripChainId]])</f>
        <v>0</v>
      </c>
      <c r="L12594" t="s">
        <v>20</v>
      </c>
      <c r="M12594" t="s">
        <v>76</v>
      </c>
      <c r="N12594" t="s">
        <v>16</v>
      </c>
      <c r="O12594" t="s">
        <v>14</v>
      </c>
      <c r="P12594" s="1">
        <v>247</v>
      </c>
      <c r="Q125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95" spans="5:17" x14ac:dyDescent="0.25">
      <c r="E12595">
        <v>4346</v>
      </c>
      <c r="F12595" t="s">
        <v>54</v>
      </c>
      <c r="G12595" t="s">
        <v>22</v>
      </c>
      <c r="H12595" t="s">
        <v>8</v>
      </c>
      <c r="I12595" t="s">
        <v>9</v>
      </c>
      <c r="J12595" s="2">
        <f>SUMIFS(Table3[TimesUsed],Table3[TripChainId],Table2[[#This Row],[TripChainId]])</f>
        <v>8</v>
      </c>
      <c r="L12595" t="s">
        <v>20</v>
      </c>
      <c r="M12595" t="s">
        <v>76</v>
      </c>
      <c r="N12595" t="s">
        <v>16</v>
      </c>
      <c r="O12595" t="s">
        <v>12</v>
      </c>
      <c r="P12595" s="1">
        <v>246</v>
      </c>
      <c r="Q125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96" spans="5:17" x14ac:dyDescent="0.25">
      <c r="E12596">
        <v>4346</v>
      </c>
      <c r="F12596" t="s">
        <v>22</v>
      </c>
      <c r="G12596" t="s">
        <v>23</v>
      </c>
      <c r="H12596" t="s">
        <v>16</v>
      </c>
      <c r="I12596" t="s">
        <v>11</v>
      </c>
      <c r="J12596" s="2">
        <f>SUMIFS(Table3[TimesUsed],Table3[TripChainId],Table2[[#This Row],[TripChainId]])</f>
        <v>8</v>
      </c>
      <c r="L12596" t="s">
        <v>20</v>
      </c>
      <c r="M12596" t="s">
        <v>76</v>
      </c>
      <c r="N12596" t="s">
        <v>16</v>
      </c>
      <c r="O12596" t="s">
        <v>13</v>
      </c>
      <c r="P12596" s="1">
        <v>551</v>
      </c>
      <c r="Q125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97" spans="5:17" x14ac:dyDescent="0.25">
      <c r="E12597">
        <v>4346</v>
      </c>
      <c r="F12597" t="s">
        <v>23</v>
      </c>
      <c r="G12597" t="s">
        <v>54</v>
      </c>
      <c r="H12597" t="s">
        <v>10</v>
      </c>
      <c r="I12597" t="s">
        <v>11</v>
      </c>
      <c r="J12597" s="2">
        <f>SUMIFS(Table3[TimesUsed],Table3[TripChainId],Table2[[#This Row],[TripChainId]])</f>
        <v>8</v>
      </c>
      <c r="L12597" t="s">
        <v>20</v>
      </c>
      <c r="M12597" t="s">
        <v>24</v>
      </c>
      <c r="N12597" t="s">
        <v>8</v>
      </c>
      <c r="O12597" t="s">
        <v>9</v>
      </c>
      <c r="P12597" s="1">
        <v>56</v>
      </c>
      <c r="Q125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98" spans="5:17" x14ac:dyDescent="0.25">
      <c r="E12598">
        <v>4347</v>
      </c>
      <c r="F12598" t="s">
        <v>54</v>
      </c>
      <c r="G12598" t="s">
        <v>22</v>
      </c>
      <c r="H12598" t="s">
        <v>8</v>
      </c>
      <c r="I12598" t="s">
        <v>9</v>
      </c>
      <c r="J12598" s="2">
        <f>SUMIFS(Table3[TimesUsed],Table3[TripChainId],Table2[[#This Row],[TripChainId]])</f>
        <v>0</v>
      </c>
      <c r="L12598" t="s">
        <v>20</v>
      </c>
      <c r="M12598" t="s">
        <v>24</v>
      </c>
      <c r="N12598" t="s">
        <v>8</v>
      </c>
      <c r="O12598" t="s">
        <v>11</v>
      </c>
      <c r="P12598" s="1">
        <v>52</v>
      </c>
      <c r="Q125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599" spans="5:17" x14ac:dyDescent="0.25">
      <c r="E12599">
        <v>4347</v>
      </c>
      <c r="F12599" t="s">
        <v>22</v>
      </c>
      <c r="G12599" t="s">
        <v>23</v>
      </c>
      <c r="H12599" t="s">
        <v>16</v>
      </c>
      <c r="I12599" t="s">
        <v>11</v>
      </c>
      <c r="J12599" s="2">
        <f>SUMIFS(Table3[TimesUsed],Table3[TripChainId],Table2[[#This Row],[TripChainId]])</f>
        <v>0</v>
      </c>
      <c r="L12599" t="s">
        <v>20</v>
      </c>
      <c r="M12599" t="s">
        <v>24</v>
      </c>
      <c r="N12599" t="s">
        <v>8</v>
      </c>
      <c r="O12599" t="s">
        <v>14</v>
      </c>
      <c r="P12599" s="1">
        <v>26</v>
      </c>
      <c r="Q125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00" spans="5:17" x14ac:dyDescent="0.25">
      <c r="E12600">
        <v>4347</v>
      </c>
      <c r="F12600" t="s">
        <v>23</v>
      </c>
      <c r="G12600" t="s">
        <v>54</v>
      </c>
      <c r="H12600" t="s">
        <v>10</v>
      </c>
      <c r="I12600" t="s">
        <v>12</v>
      </c>
      <c r="J12600" s="2">
        <f>SUMIFS(Table3[TimesUsed],Table3[TripChainId],Table2[[#This Row],[TripChainId]])</f>
        <v>0</v>
      </c>
      <c r="L12600" t="s">
        <v>20</v>
      </c>
      <c r="M12600" t="s">
        <v>24</v>
      </c>
      <c r="N12600" t="s">
        <v>8</v>
      </c>
      <c r="O12600" t="s">
        <v>12</v>
      </c>
      <c r="P12600" s="1">
        <v>25</v>
      </c>
      <c r="Q126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01" spans="5:17" x14ac:dyDescent="0.25">
      <c r="E12601">
        <v>4348</v>
      </c>
      <c r="F12601" t="s">
        <v>54</v>
      </c>
      <c r="G12601" t="s">
        <v>22</v>
      </c>
      <c r="H12601" t="s">
        <v>8</v>
      </c>
      <c r="I12601" t="s">
        <v>9</v>
      </c>
      <c r="J12601" s="2">
        <f>SUMIFS(Table3[TimesUsed],Table3[TripChainId],Table2[[#This Row],[TripChainId]])</f>
        <v>0</v>
      </c>
      <c r="L12601" t="s">
        <v>20</v>
      </c>
      <c r="M12601" t="s">
        <v>24</v>
      </c>
      <c r="N12601" t="s">
        <v>8</v>
      </c>
      <c r="O12601" t="s">
        <v>13</v>
      </c>
      <c r="P12601" s="1">
        <v>30</v>
      </c>
      <c r="Q126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02" spans="5:17" x14ac:dyDescent="0.25">
      <c r="E12602">
        <v>4348</v>
      </c>
      <c r="F12602" t="s">
        <v>22</v>
      </c>
      <c r="G12602" t="s">
        <v>23</v>
      </c>
      <c r="H12602" t="s">
        <v>16</v>
      </c>
      <c r="I12602" t="s">
        <v>11</v>
      </c>
      <c r="J12602" s="2">
        <f>SUMIFS(Table3[TimesUsed],Table3[TripChainId],Table2[[#This Row],[TripChainId]])</f>
        <v>0</v>
      </c>
      <c r="L12602" t="s">
        <v>20</v>
      </c>
      <c r="M12602" t="s">
        <v>24</v>
      </c>
      <c r="N12602" t="s">
        <v>10</v>
      </c>
      <c r="O12602" t="s">
        <v>9</v>
      </c>
      <c r="P12602" s="1">
        <v>66</v>
      </c>
      <c r="Q126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03" spans="5:17" x14ac:dyDescent="0.25">
      <c r="E12603">
        <v>4348</v>
      </c>
      <c r="F12603" t="s">
        <v>23</v>
      </c>
      <c r="G12603" t="s">
        <v>54</v>
      </c>
      <c r="H12603" t="s">
        <v>10</v>
      </c>
      <c r="I12603" t="s">
        <v>13</v>
      </c>
      <c r="J12603" s="2">
        <f>SUMIFS(Table3[TimesUsed],Table3[TripChainId],Table2[[#This Row],[TripChainId]])</f>
        <v>0</v>
      </c>
      <c r="L12603" t="s">
        <v>20</v>
      </c>
      <c r="M12603" t="s">
        <v>24</v>
      </c>
      <c r="N12603" t="s">
        <v>10</v>
      </c>
      <c r="O12603" t="s">
        <v>11</v>
      </c>
      <c r="P12603" s="1">
        <v>425</v>
      </c>
      <c r="Q126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04" spans="5:17" x14ac:dyDescent="0.25">
      <c r="E12604">
        <v>4349</v>
      </c>
      <c r="F12604" t="s">
        <v>54</v>
      </c>
      <c r="G12604" t="s">
        <v>22</v>
      </c>
      <c r="H12604" t="s">
        <v>8</v>
      </c>
      <c r="I12604" t="s">
        <v>9</v>
      </c>
      <c r="J12604" s="2">
        <f>SUMIFS(Table3[TimesUsed],Table3[TripChainId],Table2[[#This Row],[TripChainId]])</f>
        <v>0</v>
      </c>
      <c r="L12604" t="s">
        <v>20</v>
      </c>
      <c r="M12604" t="s">
        <v>24</v>
      </c>
      <c r="N12604" t="s">
        <v>10</v>
      </c>
      <c r="O12604" t="s">
        <v>14</v>
      </c>
      <c r="P12604" s="1">
        <v>611</v>
      </c>
      <c r="Q126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05" spans="5:17" x14ac:dyDescent="0.25">
      <c r="E12605">
        <v>4349</v>
      </c>
      <c r="F12605" t="s">
        <v>22</v>
      </c>
      <c r="G12605" t="s">
        <v>23</v>
      </c>
      <c r="H12605" t="s">
        <v>16</v>
      </c>
      <c r="I12605" t="s">
        <v>12</v>
      </c>
      <c r="J12605" s="2">
        <f>SUMIFS(Table3[TimesUsed],Table3[TripChainId],Table2[[#This Row],[TripChainId]])</f>
        <v>0</v>
      </c>
      <c r="L12605" t="s">
        <v>20</v>
      </c>
      <c r="M12605" t="s">
        <v>24</v>
      </c>
      <c r="N12605" t="s">
        <v>10</v>
      </c>
      <c r="O12605" t="s">
        <v>12</v>
      </c>
      <c r="P12605" s="1">
        <v>611</v>
      </c>
      <c r="Q126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06" spans="5:17" x14ac:dyDescent="0.25">
      <c r="E12606">
        <v>4349</v>
      </c>
      <c r="F12606" t="s">
        <v>23</v>
      </c>
      <c r="G12606" t="s">
        <v>54</v>
      </c>
      <c r="H12606" t="s">
        <v>10</v>
      </c>
      <c r="I12606" t="s">
        <v>12</v>
      </c>
      <c r="J12606" s="2">
        <f>SUMIFS(Table3[TimesUsed],Table3[TripChainId],Table2[[#This Row],[TripChainId]])</f>
        <v>0</v>
      </c>
      <c r="L12606" t="s">
        <v>20</v>
      </c>
      <c r="M12606" t="s">
        <v>24</v>
      </c>
      <c r="N12606" t="s">
        <v>10</v>
      </c>
      <c r="O12606" t="s">
        <v>13</v>
      </c>
      <c r="P12606" s="1">
        <v>1736</v>
      </c>
      <c r="Q126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07" spans="5:17" x14ac:dyDescent="0.25">
      <c r="E12607">
        <v>4350</v>
      </c>
      <c r="F12607" t="s">
        <v>54</v>
      </c>
      <c r="G12607" t="s">
        <v>22</v>
      </c>
      <c r="H12607" t="s">
        <v>8</v>
      </c>
      <c r="I12607" t="s">
        <v>9</v>
      </c>
      <c r="J12607" s="2">
        <f>SUMIFS(Table3[TimesUsed],Table3[TripChainId],Table2[[#This Row],[TripChainId]])</f>
        <v>0</v>
      </c>
      <c r="L12607" t="s">
        <v>20</v>
      </c>
      <c r="M12607" t="s">
        <v>24</v>
      </c>
      <c r="N12607" t="s">
        <v>16</v>
      </c>
      <c r="O12607" t="s">
        <v>9</v>
      </c>
      <c r="P12607" s="1">
        <v>210</v>
      </c>
      <c r="Q1260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08" spans="5:17" x14ac:dyDescent="0.25">
      <c r="E12608">
        <v>4350</v>
      </c>
      <c r="F12608" t="s">
        <v>22</v>
      </c>
      <c r="G12608" t="s">
        <v>23</v>
      </c>
      <c r="H12608" t="s">
        <v>16</v>
      </c>
      <c r="I12608" t="s">
        <v>13</v>
      </c>
      <c r="J12608" s="2">
        <f>SUMIFS(Table3[TimesUsed],Table3[TripChainId],Table2[[#This Row],[TripChainId]])</f>
        <v>0</v>
      </c>
      <c r="L12608" t="s">
        <v>20</v>
      </c>
      <c r="M12608" t="s">
        <v>24</v>
      </c>
      <c r="N12608" t="s">
        <v>16</v>
      </c>
      <c r="O12608" t="s">
        <v>11</v>
      </c>
      <c r="P12608" s="1">
        <v>1195</v>
      </c>
      <c r="Q1260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09" spans="5:17" x14ac:dyDescent="0.25">
      <c r="E12609">
        <v>4350</v>
      </c>
      <c r="F12609" t="s">
        <v>23</v>
      </c>
      <c r="G12609" t="s">
        <v>54</v>
      </c>
      <c r="H12609" t="s">
        <v>10</v>
      </c>
      <c r="I12609" t="s">
        <v>12</v>
      </c>
      <c r="J12609" s="2">
        <f>SUMIFS(Table3[TimesUsed],Table3[TripChainId],Table2[[#This Row],[TripChainId]])</f>
        <v>0</v>
      </c>
      <c r="L12609" t="s">
        <v>20</v>
      </c>
      <c r="M12609" t="s">
        <v>24</v>
      </c>
      <c r="N12609" t="s">
        <v>16</v>
      </c>
      <c r="O12609" t="s">
        <v>14</v>
      </c>
      <c r="P12609" s="1">
        <v>485</v>
      </c>
      <c r="Q1260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10" spans="5:17" x14ac:dyDescent="0.25">
      <c r="E12610">
        <v>4351</v>
      </c>
      <c r="F12610" t="s">
        <v>54</v>
      </c>
      <c r="G12610" t="s">
        <v>22</v>
      </c>
      <c r="H12610" t="s">
        <v>8</v>
      </c>
      <c r="I12610" t="s">
        <v>9</v>
      </c>
      <c r="J12610" s="2">
        <f>SUMIFS(Table3[TimesUsed],Table3[TripChainId],Table2[[#This Row],[TripChainId]])</f>
        <v>0</v>
      </c>
      <c r="L12610" t="s">
        <v>20</v>
      </c>
      <c r="M12610" t="s">
        <v>24</v>
      </c>
      <c r="N12610" t="s">
        <v>16</v>
      </c>
      <c r="O12610" t="s">
        <v>12</v>
      </c>
      <c r="P12610" s="1">
        <v>484</v>
      </c>
      <c r="Q1261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11" spans="5:17" x14ac:dyDescent="0.25">
      <c r="E12611">
        <v>4351</v>
      </c>
      <c r="F12611" t="s">
        <v>22</v>
      </c>
      <c r="G12611" t="s">
        <v>23</v>
      </c>
      <c r="H12611" t="s">
        <v>16</v>
      </c>
      <c r="I12611" t="s">
        <v>13</v>
      </c>
      <c r="J12611" s="2">
        <f>SUMIFS(Table3[TimesUsed],Table3[TripChainId],Table2[[#This Row],[TripChainId]])</f>
        <v>0</v>
      </c>
      <c r="L12611" t="s">
        <v>20</v>
      </c>
      <c r="M12611" t="s">
        <v>24</v>
      </c>
      <c r="N12611" t="s">
        <v>16</v>
      </c>
      <c r="O12611" t="s">
        <v>13</v>
      </c>
      <c r="P12611" s="1">
        <v>1233</v>
      </c>
      <c r="Q1261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12" spans="5:17" x14ac:dyDescent="0.25">
      <c r="E12612">
        <v>4351</v>
      </c>
      <c r="F12612" t="s">
        <v>23</v>
      </c>
      <c r="G12612" t="s">
        <v>54</v>
      </c>
      <c r="H12612" t="s">
        <v>10</v>
      </c>
      <c r="I12612" t="s">
        <v>13</v>
      </c>
      <c r="J12612" s="2">
        <f>SUMIFS(Table3[TimesUsed],Table3[TripChainId],Table2[[#This Row],[TripChainId]])</f>
        <v>0</v>
      </c>
      <c r="L12612" t="s">
        <v>20</v>
      </c>
      <c r="M12612" t="s">
        <v>62</v>
      </c>
      <c r="N12612" t="s">
        <v>8</v>
      </c>
      <c r="O12612" t="s">
        <v>9</v>
      </c>
      <c r="P12612" s="1">
        <v>25</v>
      </c>
      <c r="Q1261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13" spans="5:17" x14ac:dyDescent="0.25">
      <c r="E12613">
        <v>4352</v>
      </c>
      <c r="F12613" t="s">
        <v>54</v>
      </c>
      <c r="G12613" t="s">
        <v>22</v>
      </c>
      <c r="H12613" t="s">
        <v>8</v>
      </c>
      <c r="I12613" t="s">
        <v>9</v>
      </c>
      <c r="J12613" s="2">
        <f>SUMIFS(Table3[TimesUsed],Table3[TripChainId],Table2[[#This Row],[TripChainId]])</f>
        <v>0</v>
      </c>
      <c r="L12613" t="s">
        <v>20</v>
      </c>
      <c r="M12613" t="s">
        <v>62</v>
      </c>
      <c r="N12613" t="s">
        <v>8</v>
      </c>
      <c r="O12613" t="s">
        <v>11</v>
      </c>
      <c r="P12613" s="1">
        <v>32</v>
      </c>
      <c r="Q1261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14" spans="5:17" x14ac:dyDescent="0.25">
      <c r="E12614">
        <v>4352</v>
      </c>
      <c r="F12614" t="s">
        <v>22</v>
      </c>
      <c r="G12614" t="s">
        <v>19</v>
      </c>
      <c r="H12614" t="s">
        <v>16</v>
      </c>
      <c r="I12614" t="s">
        <v>9</v>
      </c>
      <c r="J12614" s="2">
        <f>SUMIFS(Table3[TimesUsed],Table3[TripChainId],Table2[[#This Row],[TripChainId]])</f>
        <v>0</v>
      </c>
      <c r="L12614" t="s">
        <v>20</v>
      </c>
      <c r="M12614" t="s">
        <v>62</v>
      </c>
      <c r="N12614" t="s">
        <v>8</v>
      </c>
      <c r="O12614" t="s">
        <v>13</v>
      </c>
      <c r="P12614" s="1">
        <v>25</v>
      </c>
      <c r="Q1261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15" spans="5:17" x14ac:dyDescent="0.25">
      <c r="E12615">
        <v>4352</v>
      </c>
      <c r="F12615" t="s">
        <v>19</v>
      </c>
      <c r="G12615" t="s">
        <v>54</v>
      </c>
      <c r="H12615" t="s">
        <v>10</v>
      </c>
      <c r="I12615" t="s">
        <v>13</v>
      </c>
      <c r="J12615" s="2">
        <f>SUMIFS(Table3[TimesUsed],Table3[TripChainId],Table2[[#This Row],[TripChainId]])</f>
        <v>0</v>
      </c>
      <c r="L12615" t="s">
        <v>20</v>
      </c>
      <c r="M12615" t="s">
        <v>62</v>
      </c>
      <c r="N12615" t="s">
        <v>10</v>
      </c>
      <c r="O12615" t="s">
        <v>9</v>
      </c>
      <c r="P12615" s="1">
        <v>27</v>
      </c>
      <c r="Q1261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16" spans="5:17" x14ac:dyDescent="0.25">
      <c r="E12616">
        <v>4353</v>
      </c>
      <c r="F12616" t="s">
        <v>54</v>
      </c>
      <c r="G12616" t="s">
        <v>22</v>
      </c>
      <c r="H12616" t="s">
        <v>8</v>
      </c>
      <c r="I12616" t="s">
        <v>9</v>
      </c>
      <c r="J12616" s="2">
        <f>SUMIFS(Table3[TimesUsed],Table3[TripChainId],Table2[[#This Row],[TripChainId]])</f>
        <v>0</v>
      </c>
      <c r="L12616" t="s">
        <v>20</v>
      </c>
      <c r="M12616" t="s">
        <v>62</v>
      </c>
      <c r="N12616" t="s">
        <v>10</v>
      </c>
      <c r="O12616" t="s">
        <v>11</v>
      </c>
      <c r="P12616" s="1">
        <v>377</v>
      </c>
      <c r="Q1261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17" spans="5:17" x14ac:dyDescent="0.25">
      <c r="E12617">
        <v>4353</v>
      </c>
      <c r="F12617" t="s">
        <v>22</v>
      </c>
      <c r="G12617" t="s">
        <v>19</v>
      </c>
      <c r="H12617" t="s">
        <v>16</v>
      </c>
      <c r="I12617" t="s">
        <v>11</v>
      </c>
      <c r="J12617" s="2">
        <f>SUMIFS(Table3[TimesUsed],Table3[TripChainId],Table2[[#This Row],[TripChainId]])</f>
        <v>0</v>
      </c>
      <c r="L12617" t="s">
        <v>20</v>
      </c>
      <c r="M12617" t="s">
        <v>62</v>
      </c>
      <c r="N12617" t="s">
        <v>10</v>
      </c>
      <c r="O12617" t="s">
        <v>14</v>
      </c>
      <c r="P12617" s="1">
        <v>454</v>
      </c>
      <c r="Q1261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18" spans="5:17" x14ac:dyDescent="0.25">
      <c r="E12618">
        <v>4353</v>
      </c>
      <c r="F12618" t="s">
        <v>19</v>
      </c>
      <c r="G12618" t="s">
        <v>54</v>
      </c>
      <c r="H12618" t="s">
        <v>10</v>
      </c>
      <c r="I12618" t="s">
        <v>13</v>
      </c>
      <c r="J12618" s="2">
        <f>SUMIFS(Table3[TimesUsed],Table3[TripChainId],Table2[[#This Row],[TripChainId]])</f>
        <v>0</v>
      </c>
      <c r="L12618" t="s">
        <v>20</v>
      </c>
      <c r="M12618" t="s">
        <v>62</v>
      </c>
      <c r="N12618" t="s">
        <v>10</v>
      </c>
      <c r="O12618" t="s">
        <v>12</v>
      </c>
      <c r="P12618" s="1">
        <v>454</v>
      </c>
      <c r="Q1261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19" spans="5:17" x14ac:dyDescent="0.25">
      <c r="E12619">
        <v>4354</v>
      </c>
      <c r="F12619" t="s">
        <v>54</v>
      </c>
      <c r="G12619" t="s">
        <v>22</v>
      </c>
      <c r="H12619" t="s">
        <v>8</v>
      </c>
      <c r="I12619" t="s">
        <v>9</v>
      </c>
      <c r="J12619" s="2">
        <f>SUMIFS(Table3[TimesUsed],Table3[TripChainId],Table2[[#This Row],[TripChainId]])</f>
        <v>0</v>
      </c>
      <c r="L12619" t="s">
        <v>20</v>
      </c>
      <c r="M12619" t="s">
        <v>62</v>
      </c>
      <c r="N12619" t="s">
        <v>10</v>
      </c>
      <c r="O12619" t="s">
        <v>13</v>
      </c>
      <c r="P12619" s="1">
        <v>2290</v>
      </c>
      <c r="Q1261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20" spans="5:17" x14ac:dyDescent="0.25">
      <c r="E12620">
        <v>4354</v>
      </c>
      <c r="F12620" t="s">
        <v>22</v>
      </c>
      <c r="G12620" t="s">
        <v>19</v>
      </c>
      <c r="H12620" t="s">
        <v>16</v>
      </c>
      <c r="I12620" t="s">
        <v>13</v>
      </c>
      <c r="J12620" s="2">
        <f>SUMIFS(Table3[TimesUsed],Table3[TripChainId],Table2[[#This Row],[TripChainId]])</f>
        <v>0</v>
      </c>
      <c r="L12620" t="s">
        <v>20</v>
      </c>
      <c r="M12620" t="s">
        <v>62</v>
      </c>
      <c r="N12620" t="s">
        <v>16</v>
      </c>
      <c r="O12620" t="s">
        <v>9</v>
      </c>
      <c r="P12620" s="1">
        <v>89</v>
      </c>
      <c r="Q1262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21" spans="5:17" x14ac:dyDescent="0.25">
      <c r="E12621">
        <v>4354</v>
      </c>
      <c r="F12621" t="s">
        <v>19</v>
      </c>
      <c r="G12621" t="s">
        <v>54</v>
      </c>
      <c r="H12621" t="s">
        <v>10</v>
      </c>
      <c r="I12621" t="s">
        <v>13</v>
      </c>
      <c r="J12621" s="2">
        <f>SUMIFS(Table3[TimesUsed],Table3[TripChainId],Table2[[#This Row],[TripChainId]])</f>
        <v>0</v>
      </c>
      <c r="L12621" t="s">
        <v>20</v>
      </c>
      <c r="M12621" t="s">
        <v>62</v>
      </c>
      <c r="N12621" t="s">
        <v>16</v>
      </c>
      <c r="O12621" t="s">
        <v>11</v>
      </c>
      <c r="P12621" s="1">
        <v>747</v>
      </c>
      <c r="Q1262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22" spans="5:17" x14ac:dyDescent="0.25">
      <c r="E12622">
        <v>4355</v>
      </c>
      <c r="F12622" t="s">
        <v>54</v>
      </c>
      <c r="G12622" t="s">
        <v>43</v>
      </c>
      <c r="H12622" t="s">
        <v>8</v>
      </c>
      <c r="I12622" t="s">
        <v>9</v>
      </c>
      <c r="J12622" s="2">
        <f>SUMIFS(Table3[TimesUsed],Table3[TripChainId],Table2[[#This Row],[TripChainId]])</f>
        <v>0</v>
      </c>
      <c r="L12622" t="s">
        <v>20</v>
      </c>
      <c r="M12622" t="s">
        <v>62</v>
      </c>
      <c r="N12622" t="s">
        <v>16</v>
      </c>
      <c r="O12622" t="s">
        <v>14</v>
      </c>
      <c r="P12622" s="1">
        <v>353</v>
      </c>
      <c r="Q1262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23" spans="5:17" x14ac:dyDescent="0.25">
      <c r="E12623">
        <v>4355</v>
      </c>
      <c r="F12623" t="s">
        <v>43</v>
      </c>
      <c r="G12623" t="s">
        <v>54</v>
      </c>
      <c r="H12623" t="s">
        <v>10</v>
      </c>
      <c r="I12623" t="s">
        <v>11</v>
      </c>
      <c r="J12623" s="2">
        <f>SUMIFS(Table3[TimesUsed],Table3[TripChainId],Table2[[#This Row],[TripChainId]])</f>
        <v>0</v>
      </c>
      <c r="L12623" t="s">
        <v>20</v>
      </c>
      <c r="M12623" t="s">
        <v>62</v>
      </c>
      <c r="N12623" t="s">
        <v>16</v>
      </c>
      <c r="O12623" t="s">
        <v>12</v>
      </c>
      <c r="P12623" s="1">
        <v>352</v>
      </c>
      <c r="Q1262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24" spans="5:17" x14ac:dyDescent="0.25">
      <c r="E12624">
        <v>4356</v>
      </c>
      <c r="F12624" t="s">
        <v>54</v>
      </c>
      <c r="G12624" t="s">
        <v>43</v>
      </c>
      <c r="H12624" t="s">
        <v>8</v>
      </c>
      <c r="I12624" t="s">
        <v>9</v>
      </c>
      <c r="J12624" s="2">
        <f>SUMIFS(Table3[TimesUsed],Table3[TripChainId],Table2[[#This Row],[TripChainId]])</f>
        <v>0</v>
      </c>
      <c r="L12624" t="s">
        <v>20</v>
      </c>
      <c r="M12624" t="s">
        <v>62</v>
      </c>
      <c r="N12624" t="s">
        <v>16</v>
      </c>
      <c r="O12624" t="s">
        <v>13</v>
      </c>
      <c r="P12624" s="1">
        <v>990</v>
      </c>
      <c r="Q1262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25" spans="5:17" x14ac:dyDescent="0.25">
      <c r="E12625">
        <v>4356</v>
      </c>
      <c r="F12625" t="s">
        <v>43</v>
      </c>
      <c r="G12625" t="s">
        <v>54</v>
      </c>
      <c r="H12625" t="s">
        <v>10</v>
      </c>
      <c r="I12625" t="s">
        <v>13</v>
      </c>
      <c r="J12625" s="2">
        <f>SUMIFS(Table3[TimesUsed],Table3[TripChainId],Table2[[#This Row],[TripChainId]])</f>
        <v>0</v>
      </c>
      <c r="L12625" t="s">
        <v>20</v>
      </c>
      <c r="M12625" t="s">
        <v>77</v>
      </c>
      <c r="N12625" t="s">
        <v>8</v>
      </c>
      <c r="O12625" t="s">
        <v>9</v>
      </c>
      <c r="P12625" s="1">
        <v>59</v>
      </c>
      <c r="Q1262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26" spans="5:17" x14ac:dyDescent="0.25">
      <c r="E12626">
        <v>4357</v>
      </c>
      <c r="F12626" t="s">
        <v>54</v>
      </c>
      <c r="G12626" t="s">
        <v>43</v>
      </c>
      <c r="H12626" t="s">
        <v>8</v>
      </c>
      <c r="I12626" t="s">
        <v>11</v>
      </c>
      <c r="J12626" s="2">
        <f>SUMIFS(Table3[TimesUsed],Table3[TripChainId],Table2[[#This Row],[TripChainId]])</f>
        <v>0</v>
      </c>
      <c r="L12626" t="s">
        <v>20</v>
      </c>
      <c r="M12626" t="s">
        <v>77</v>
      </c>
      <c r="N12626" t="s">
        <v>8</v>
      </c>
      <c r="O12626" t="s">
        <v>11</v>
      </c>
      <c r="P12626" s="1">
        <v>38</v>
      </c>
      <c r="Q1262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27" spans="5:17" x14ac:dyDescent="0.25">
      <c r="E12627">
        <v>4357</v>
      </c>
      <c r="F12627" t="s">
        <v>43</v>
      </c>
      <c r="G12627" t="s">
        <v>54</v>
      </c>
      <c r="H12627" t="s">
        <v>10</v>
      </c>
      <c r="I12627" t="s">
        <v>11</v>
      </c>
      <c r="J12627" s="2">
        <f>SUMIFS(Table3[TimesUsed],Table3[TripChainId],Table2[[#This Row],[TripChainId]])</f>
        <v>0</v>
      </c>
      <c r="L12627" t="s">
        <v>20</v>
      </c>
      <c r="M12627" t="s">
        <v>77</v>
      </c>
      <c r="N12627" t="s">
        <v>8</v>
      </c>
      <c r="O12627" t="s">
        <v>13</v>
      </c>
      <c r="P12627" s="1">
        <v>27</v>
      </c>
      <c r="Q1262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28" spans="5:17" x14ac:dyDescent="0.25">
      <c r="E12628">
        <v>4358</v>
      </c>
      <c r="F12628" t="s">
        <v>54</v>
      </c>
      <c r="G12628" t="s">
        <v>43</v>
      </c>
      <c r="H12628" t="s">
        <v>8</v>
      </c>
      <c r="I12628" t="s">
        <v>11</v>
      </c>
      <c r="J12628" s="2">
        <f>SUMIFS(Table3[TimesUsed],Table3[TripChainId],Table2[[#This Row],[TripChainId]])</f>
        <v>0</v>
      </c>
      <c r="L12628" t="s">
        <v>20</v>
      </c>
      <c r="M12628" t="s">
        <v>77</v>
      </c>
      <c r="N12628" t="s">
        <v>10</v>
      </c>
      <c r="O12628" t="s">
        <v>9</v>
      </c>
      <c r="P12628" s="1">
        <v>24</v>
      </c>
      <c r="Q1262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29" spans="5:17" x14ac:dyDescent="0.25">
      <c r="E12629">
        <v>4358</v>
      </c>
      <c r="F12629" t="s">
        <v>43</v>
      </c>
      <c r="G12629" t="s">
        <v>54</v>
      </c>
      <c r="H12629" t="s">
        <v>10</v>
      </c>
      <c r="I12629" t="s">
        <v>13</v>
      </c>
      <c r="J12629" s="2">
        <f>SUMIFS(Table3[TimesUsed],Table3[TripChainId],Table2[[#This Row],[TripChainId]])</f>
        <v>0</v>
      </c>
      <c r="L12629" t="s">
        <v>20</v>
      </c>
      <c r="M12629" t="s">
        <v>77</v>
      </c>
      <c r="N12629" t="s">
        <v>10</v>
      </c>
      <c r="O12629" t="s">
        <v>11</v>
      </c>
      <c r="P12629" s="1">
        <v>92</v>
      </c>
      <c r="Q1262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30" spans="5:17" x14ac:dyDescent="0.25">
      <c r="E12630">
        <v>4359</v>
      </c>
      <c r="F12630" t="s">
        <v>54</v>
      </c>
      <c r="G12630" t="s">
        <v>43</v>
      </c>
      <c r="H12630" t="s">
        <v>8</v>
      </c>
      <c r="I12630" t="s">
        <v>9</v>
      </c>
      <c r="J12630" s="2">
        <f>SUMIFS(Table3[TimesUsed],Table3[TripChainId],Table2[[#This Row],[TripChainId]])</f>
        <v>0</v>
      </c>
      <c r="L12630" t="s">
        <v>20</v>
      </c>
      <c r="M12630" t="s">
        <v>77</v>
      </c>
      <c r="N12630" t="s">
        <v>10</v>
      </c>
      <c r="O12630" t="s">
        <v>14</v>
      </c>
      <c r="P12630" s="1">
        <v>122</v>
      </c>
      <c r="Q1263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31" spans="5:17" x14ac:dyDescent="0.25">
      <c r="E12631">
        <v>4359</v>
      </c>
      <c r="F12631" t="s">
        <v>43</v>
      </c>
      <c r="G12631" t="s">
        <v>22</v>
      </c>
      <c r="H12631" t="s">
        <v>16</v>
      </c>
      <c r="I12631" t="s">
        <v>9</v>
      </c>
      <c r="J12631" s="2">
        <f>SUMIFS(Table3[TimesUsed],Table3[TripChainId],Table2[[#This Row],[TripChainId]])</f>
        <v>0</v>
      </c>
      <c r="L12631" t="s">
        <v>20</v>
      </c>
      <c r="M12631" t="s">
        <v>77</v>
      </c>
      <c r="N12631" t="s">
        <v>10</v>
      </c>
      <c r="O12631" t="s">
        <v>12</v>
      </c>
      <c r="P12631" s="1">
        <v>122</v>
      </c>
      <c r="Q1263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32" spans="5:17" x14ac:dyDescent="0.25">
      <c r="E12632">
        <v>4359</v>
      </c>
      <c r="F12632" t="s">
        <v>22</v>
      </c>
      <c r="G12632" t="s">
        <v>54</v>
      </c>
      <c r="H12632" t="s">
        <v>10</v>
      </c>
      <c r="I12632" t="s">
        <v>13</v>
      </c>
      <c r="J12632" s="2">
        <f>SUMIFS(Table3[TimesUsed],Table3[TripChainId],Table2[[#This Row],[TripChainId]])</f>
        <v>0</v>
      </c>
      <c r="L12632" t="s">
        <v>20</v>
      </c>
      <c r="M12632" t="s">
        <v>77</v>
      </c>
      <c r="N12632" t="s">
        <v>10</v>
      </c>
      <c r="O12632" t="s">
        <v>13</v>
      </c>
      <c r="P12632" s="1">
        <v>487</v>
      </c>
      <c r="Q1263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33" spans="5:17" x14ac:dyDescent="0.25">
      <c r="E12633">
        <v>4360</v>
      </c>
      <c r="F12633" t="s">
        <v>54</v>
      </c>
      <c r="G12633" t="s">
        <v>43</v>
      </c>
      <c r="H12633" t="s">
        <v>8</v>
      </c>
      <c r="I12633" t="s">
        <v>9</v>
      </c>
      <c r="J12633" s="2">
        <f>SUMIFS(Table3[TimesUsed],Table3[TripChainId],Table2[[#This Row],[TripChainId]])</f>
        <v>0</v>
      </c>
      <c r="L12633" t="s">
        <v>20</v>
      </c>
      <c r="M12633" t="s">
        <v>77</v>
      </c>
      <c r="N12633" t="s">
        <v>16</v>
      </c>
      <c r="O12633" t="s">
        <v>9</v>
      </c>
      <c r="P12633" s="1">
        <v>121</v>
      </c>
      <c r="Q1263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34" spans="5:17" x14ac:dyDescent="0.25">
      <c r="E12634">
        <v>4360</v>
      </c>
      <c r="F12634" t="s">
        <v>43</v>
      </c>
      <c r="G12634" t="s">
        <v>22</v>
      </c>
      <c r="H12634" t="s">
        <v>16</v>
      </c>
      <c r="I12634" t="s">
        <v>11</v>
      </c>
      <c r="J12634" s="2">
        <f>SUMIFS(Table3[TimesUsed],Table3[TripChainId],Table2[[#This Row],[TripChainId]])</f>
        <v>0</v>
      </c>
      <c r="L12634" t="s">
        <v>20</v>
      </c>
      <c r="M12634" t="s">
        <v>77</v>
      </c>
      <c r="N12634" t="s">
        <v>16</v>
      </c>
      <c r="O12634" t="s">
        <v>11</v>
      </c>
      <c r="P12634" s="1">
        <v>382</v>
      </c>
      <c r="Q1263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35" spans="5:17" x14ac:dyDescent="0.25">
      <c r="E12635">
        <v>4360</v>
      </c>
      <c r="F12635" t="s">
        <v>22</v>
      </c>
      <c r="G12635" t="s">
        <v>54</v>
      </c>
      <c r="H12635" t="s">
        <v>10</v>
      </c>
      <c r="I12635" t="s">
        <v>13</v>
      </c>
      <c r="J12635" s="2">
        <f>SUMIFS(Table3[TimesUsed],Table3[TripChainId],Table2[[#This Row],[TripChainId]])</f>
        <v>0</v>
      </c>
      <c r="L12635" t="s">
        <v>20</v>
      </c>
      <c r="M12635" t="s">
        <v>77</v>
      </c>
      <c r="N12635" t="s">
        <v>16</v>
      </c>
      <c r="O12635" t="s">
        <v>14</v>
      </c>
      <c r="P12635" s="1">
        <v>194</v>
      </c>
      <c r="Q1263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36" spans="5:17" x14ac:dyDescent="0.25">
      <c r="E12636">
        <v>4361</v>
      </c>
      <c r="F12636" t="s">
        <v>54</v>
      </c>
      <c r="G12636" t="s">
        <v>43</v>
      </c>
      <c r="H12636" t="s">
        <v>8</v>
      </c>
      <c r="I12636" t="s">
        <v>9</v>
      </c>
      <c r="J12636" s="2">
        <f>SUMIFS(Table3[TimesUsed],Table3[TripChainId],Table2[[#This Row],[TripChainId]])</f>
        <v>0</v>
      </c>
      <c r="L12636" t="s">
        <v>20</v>
      </c>
      <c r="M12636" t="s">
        <v>77</v>
      </c>
      <c r="N12636" t="s">
        <v>16</v>
      </c>
      <c r="O12636" t="s">
        <v>12</v>
      </c>
      <c r="P12636" s="1">
        <v>193</v>
      </c>
      <c r="Q1263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37" spans="5:17" x14ac:dyDescent="0.25">
      <c r="E12637">
        <v>4361</v>
      </c>
      <c r="F12637" t="s">
        <v>43</v>
      </c>
      <c r="G12637" t="s">
        <v>22</v>
      </c>
      <c r="H12637" t="s">
        <v>16</v>
      </c>
      <c r="I12637" t="s">
        <v>13</v>
      </c>
      <c r="J12637" s="2">
        <f>SUMIFS(Table3[TimesUsed],Table3[TripChainId],Table2[[#This Row],[TripChainId]])</f>
        <v>0</v>
      </c>
      <c r="L12637" t="s">
        <v>20</v>
      </c>
      <c r="M12637" t="s">
        <v>77</v>
      </c>
      <c r="N12637" t="s">
        <v>16</v>
      </c>
      <c r="O12637" t="s">
        <v>13</v>
      </c>
      <c r="P12637" s="1">
        <v>355</v>
      </c>
      <c r="Q1263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38" spans="5:17" x14ac:dyDescent="0.25">
      <c r="E12638">
        <v>4361</v>
      </c>
      <c r="F12638" t="s">
        <v>22</v>
      </c>
      <c r="G12638" t="s">
        <v>54</v>
      </c>
      <c r="H12638" t="s">
        <v>10</v>
      </c>
      <c r="I12638" t="s">
        <v>13</v>
      </c>
      <c r="J12638" s="2">
        <f>SUMIFS(Table3[TimesUsed],Table3[TripChainId],Table2[[#This Row],[TripChainId]])</f>
        <v>0</v>
      </c>
      <c r="L12638" t="s">
        <v>20</v>
      </c>
      <c r="M12638" t="s">
        <v>18</v>
      </c>
      <c r="N12638" t="s">
        <v>8</v>
      </c>
      <c r="O12638" t="s">
        <v>9</v>
      </c>
      <c r="P12638" s="1">
        <v>218</v>
      </c>
      <c r="Q1263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39" spans="5:17" x14ac:dyDescent="0.25">
      <c r="E12639">
        <v>4362</v>
      </c>
      <c r="F12639" t="s">
        <v>54</v>
      </c>
      <c r="G12639" t="s">
        <v>43</v>
      </c>
      <c r="H12639" t="s">
        <v>8</v>
      </c>
      <c r="I12639" t="s">
        <v>11</v>
      </c>
      <c r="J12639" s="2">
        <f>SUMIFS(Table3[TimesUsed],Table3[TripChainId],Table2[[#This Row],[TripChainId]])</f>
        <v>0</v>
      </c>
      <c r="L12639" t="s">
        <v>20</v>
      </c>
      <c r="M12639" t="s">
        <v>18</v>
      </c>
      <c r="N12639" t="s">
        <v>8</v>
      </c>
      <c r="O12639" t="s">
        <v>11</v>
      </c>
      <c r="P12639" s="1">
        <v>89</v>
      </c>
      <c r="Q1263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40" spans="5:17" x14ac:dyDescent="0.25">
      <c r="E12640">
        <v>4362</v>
      </c>
      <c r="F12640" t="s">
        <v>43</v>
      </c>
      <c r="G12640" t="s">
        <v>22</v>
      </c>
      <c r="H12640" t="s">
        <v>16</v>
      </c>
      <c r="I12640" t="s">
        <v>11</v>
      </c>
      <c r="J12640" s="2">
        <f>SUMIFS(Table3[TimesUsed],Table3[TripChainId],Table2[[#This Row],[TripChainId]])</f>
        <v>0</v>
      </c>
      <c r="L12640" t="s">
        <v>20</v>
      </c>
      <c r="M12640" t="s">
        <v>18</v>
      </c>
      <c r="N12640" t="s">
        <v>8</v>
      </c>
      <c r="O12640" t="s">
        <v>14</v>
      </c>
      <c r="P12640" s="1">
        <v>51</v>
      </c>
      <c r="Q1264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41" spans="5:17" x14ac:dyDescent="0.25">
      <c r="E12641">
        <v>4362</v>
      </c>
      <c r="F12641" t="s">
        <v>22</v>
      </c>
      <c r="G12641" t="s">
        <v>54</v>
      </c>
      <c r="H12641" t="s">
        <v>10</v>
      </c>
      <c r="I12641" t="s">
        <v>13</v>
      </c>
      <c r="J12641" s="2">
        <f>SUMIFS(Table3[TimesUsed],Table3[TripChainId],Table2[[#This Row],[TripChainId]])</f>
        <v>0</v>
      </c>
      <c r="L12641" t="s">
        <v>20</v>
      </c>
      <c r="M12641" t="s">
        <v>18</v>
      </c>
      <c r="N12641" t="s">
        <v>8</v>
      </c>
      <c r="O12641" t="s">
        <v>12</v>
      </c>
      <c r="P12641" s="1">
        <v>51</v>
      </c>
      <c r="Q1264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42" spans="5:17" x14ac:dyDescent="0.25">
      <c r="E12642">
        <v>4363</v>
      </c>
      <c r="F12642" t="s">
        <v>54</v>
      </c>
      <c r="G12642" t="s">
        <v>43</v>
      </c>
      <c r="H12642" t="s">
        <v>8</v>
      </c>
      <c r="I12642" t="s">
        <v>11</v>
      </c>
      <c r="J12642" s="2">
        <f>SUMIFS(Table3[TimesUsed],Table3[TripChainId],Table2[[#This Row],[TripChainId]])</f>
        <v>0</v>
      </c>
      <c r="L12642" t="s">
        <v>20</v>
      </c>
      <c r="M12642" t="s">
        <v>18</v>
      </c>
      <c r="N12642" t="s">
        <v>8</v>
      </c>
      <c r="O12642" t="s">
        <v>13</v>
      </c>
      <c r="P12642" s="1">
        <v>59</v>
      </c>
      <c r="Q1264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43" spans="5:17" x14ac:dyDescent="0.25">
      <c r="E12643">
        <v>4363</v>
      </c>
      <c r="F12643" t="s">
        <v>43</v>
      </c>
      <c r="G12643" t="s">
        <v>22</v>
      </c>
      <c r="H12643" t="s">
        <v>16</v>
      </c>
      <c r="I12643" t="s">
        <v>13</v>
      </c>
      <c r="J12643" s="2">
        <f>SUMIFS(Table3[TimesUsed],Table3[TripChainId],Table2[[#This Row],[TripChainId]])</f>
        <v>0</v>
      </c>
      <c r="L12643" t="s">
        <v>20</v>
      </c>
      <c r="M12643" t="s">
        <v>18</v>
      </c>
      <c r="N12643" t="s">
        <v>10</v>
      </c>
      <c r="O12643" t="s">
        <v>9</v>
      </c>
      <c r="P12643" s="1">
        <v>90</v>
      </c>
      <c r="Q1264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44" spans="5:17" x14ac:dyDescent="0.25">
      <c r="E12644">
        <v>4363</v>
      </c>
      <c r="F12644" t="s">
        <v>22</v>
      </c>
      <c r="G12644" t="s">
        <v>54</v>
      </c>
      <c r="H12644" t="s">
        <v>10</v>
      </c>
      <c r="I12644" t="s">
        <v>13</v>
      </c>
      <c r="J12644" s="2">
        <f>SUMIFS(Table3[TimesUsed],Table3[TripChainId],Table2[[#This Row],[TripChainId]])</f>
        <v>0</v>
      </c>
      <c r="L12644" t="s">
        <v>20</v>
      </c>
      <c r="M12644" t="s">
        <v>18</v>
      </c>
      <c r="N12644" t="s">
        <v>10</v>
      </c>
      <c r="O12644" t="s">
        <v>11</v>
      </c>
      <c r="P12644" s="1">
        <v>257</v>
      </c>
      <c r="Q1264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45" spans="5:17" x14ac:dyDescent="0.25">
      <c r="E12645">
        <v>4364</v>
      </c>
      <c r="F12645" t="s">
        <v>54</v>
      </c>
      <c r="G12645" t="s">
        <v>43</v>
      </c>
      <c r="H12645" t="s">
        <v>8</v>
      </c>
      <c r="I12645" t="s">
        <v>9</v>
      </c>
      <c r="J12645" s="2">
        <f>SUMIFS(Table3[TimesUsed],Table3[TripChainId],Table2[[#This Row],[TripChainId]])</f>
        <v>0</v>
      </c>
      <c r="L12645" t="s">
        <v>20</v>
      </c>
      <c r="M12645" t="s">
        <v>18</v>
      </c>
      <c r="N12645" t="s">
        <v>10</v>
      </c>
      <c r="O12645" t="s">
        <v>14</v>
      </c>
      <c r="P12645" s="1">
        <v>581</v>
      </c>
      <c r="Q1264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46" spans="5:17" x14ac:dyDescent="0.25">
      <c r="E12646">
        <v>4364</v>
      </c>
      <c r="F12646" t="s">
        <v>43</v>
      </c>
      <c r="G12646" t="s">
        <v>23</v>
      </c>
      <c r="H12646" t="s">
        <v>16</v>
      </c>
      <c r="I12646" t="s">
        <v>9</v>
      </c>
      <c r="J12646" s="2">
        <f>SUMIFS(Table3[TimesUsed],Table3[TripChainId],Table2[[#This Row],[TripChainId]])</f>
        <v>0</v>
      </c>
      <c r="L12646" t="s">
        <v>20</v>
      </c>
      <c r="M12646" t="s">
        <v>18</v>
      </c>
      <c r="N12646" t="s">
        <v>10</v>
      </c>
      <c r="O12646" t="s">
        <v>12</v>
      </c>
      <c r="P12646" s="1">
        <v>580</v>
      </c>
      <c r="Q1264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47" spans="5:17" x14ac:dyDescent="0.25">
      <c r="E12647">
        <v>4364</v>
      </c>
      <c r="F12647" t="s">
        <v>23</v>
      </c>
      <c r="G12647" t="s">
        <v>54</v>
      </c>
      <c r="H12647" t="s">
        <v>10</v>
      </c>
      <c r="I12647" t="s">
        <v>9</v>
      </c>
      <c r="J12647" s="2">
        <f>SUMIFS(Table3[TimesUsed],Table3[TripChainId],Table2[[#This Row],[TripChainId]])</f>
        <v>0</v>
      </c>
      <c r="L12647" t="s">
        <v>20</v>
      </c>
      <c r="M12647" t="s">
        <v>18</v>
      </c>
      <c r="N12647" t="s">
        <v>10</v>
      </c>
      <c r="O12647" t="s">
        <v>13</v>
      </c>
      <c r="P12647" s="1">
        <v>1546</v>
      </c>
      <c r="Q1264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48" spans="5:17" x14ac:dyDescent="0.25">
      <c r="E12648">
        <v>4365</v>
      </c>
      <c r="F12648" t="s">
        <v>54</v>
      </c>
      <c r="G12648" t="s">
        <v>43</v>
      </c>
      <c r="H12648" t="s">
        <v>8</v>
      </c>
      <c r="I12648" t="s">
        <v>9</v>
      </c>
      <c r="J12648" s="2">
        <f>SUMIFS(Table3[TimesUsed],Table3[TripChainId],Table2[[#This Row],[TripChainId]])</f>
        <v>0</v>
      </c>
      <c r="L12648" t="s">
        <v>20</v>
      </c>
      <c r="M12648" t="s">
        <v>18</v>
      </c>
      <c r="N12648" t="s">
        <v>16</v>
      </c>
      <c r="O12648" t="s">
        <v>9</v>
      </c>
      <c r="P12648" s="1">
        <v>536</v>
      </c>
      <c r="Q1264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49" spans="5:17" x14ac:dyDescent="0.25">
      <c r="E12649">
        <v>4365</v>
      </c>
      <c r="F12649" t="s">
        <v>43</v>
      </c>
      <c r="G12649" t="s">
        <v>23</v>
      </c>
      <c r="H12649" t="s">
        <v>16</v>
      </c>
      <c r="I12649" t="s">
        <v>9</v>
      </c>
      <c r="J12649" s="2">
        <f>SUMIFS(Table3[TimesUsed],Table3[TripChainId],Table2[[#This Row],[TripChainId]])</f>
        <v>0</v>
      </c>
      <c r="L12649" t="s">
        <v>20</v>
      </c>
      <c r="M12649" t="s">
        <v>18</v>
      </c>
      <c r="N12649" t="s">
        <v>16</v>
      </c>
      <c r="O12649" t="s">
        <v>11</v>
      </c>
      <c r="P12649" s="1">
        <v>2109</v>
      </c>
      <c r="Q1264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50" spans="5:17" x14ac:dyDescent="0.25">
      <c r="E12650">
        <v>4365</v>
      </c>
      <c r="F12650" t="s">
        <v>23</v>
      </c>
      <c r="G12650" t="s">
        <v>54</v>
      </c>
      <c r="H12650" t="s">
        <v>10</v>
      </c>
      <c r="I12650" t="s">
        <v>11</v>
      </c>
      <c r="J12650" s="2">
        <f>SUMIFS(Table3[TimesUsed],Table3[TripChainId],Table2[[#This Row],[TripChainId]])</f>
        <v>0</v>
      </c>
      <c r="L12650" t="s">
        <v>20</v>
      </c>
      <c r="M12650" t="s">
        <v>18</v>
      </c>
      <c r="N12650" t="s">
        <v>16</v>
      </c>
      <c r="O12650" t="s">
        <v>14</v>
      </c>
      <c r="P12650" s="1">
        <v>681</v>
      </c>
      <c r="Q1265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51" spans="5:17" x14ac:dyDescent="0.25">
      <c r="E12651">
        <v>4366</v>
      </c>
      <c r="F12651" t="s">
        <v>54</v>
      </c>
      <c r="G12651" t="s">
        <v>43</v>
      </c>
      <c r="H12651" t="s">
        <v>8</v>
      </c>
      <c r="I12651" t="s">
        <v>9</v>
      </c>
      <c r="J12651" s="2">
        <f>SUMIFS(Table3[TimesUsed],Table3[TripChainId],Table2[[#This Row],[TripChainId]])</f>
        <v>14</v>
      </c>
      <c r="L12651" t="s">
        <v>20</v>
      </c>
      <c r="M12651" t="s">
        <v>18</v>
      </c>
      <c r="N12651" t="s">
        <v>16</v>
      </c>
      <c r="O12651" t="s">
        <v>12</v>
      </c>
      <c r="P12651" s="1">
        <v>681</v>
      </c>
      <c r="Q1265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52" spans="5:17" x14ac:dyDescent="0.25">
      <c r="E12652">
        <v>4366</v>
      </c>
      <c r="F12652" t="s">
        <v>43</v>
      </c>
      <c r="G12652" t="s">
        <v>23</v>
      </c>
      <c r="H12652" t="s">
        <v>16</v>
      </c>
      <c r="I12652" t="s">
        <v>9</v>
      </c>
      <c r="J12652" s="2">
        <f>SUMIFS(Table3[TimesUsed],Table3[TripChainId],Table2[[#This Row],[TripChainId]])</f>
        <v>14</v>
      </c>
      <c r="L12652" t="s">
        <v>20</v>
      </c>
      <c r="M12652" t="s">
        <v>18</v>
      </c>
      <c r="N12652" t="s">
        <v>16</v>
      </c>
      <c r="O12652" t="s">
        <v>13</v>
      </c>
      <c r="P12652" s="1">
        <v>1177</v>
      </c>
      <c r="Q12652" s="1">
        <f>SUMIFS(Table2[TimesUsed],Table2[OrigZoneId],Table1[[#This Row],[OrigZoneId]],Table2[DestZoneId],Table1[[#This Row],[DestZoneId]],Table2[Purpose],Table1[[#This Row],[Purpose]],Table2[TimePeriod],Table1[[#This Row],[TimePeriod]])</f>
        <v>12</v>
      </c>
    </row>
    <row r="12653" spans="5:17" x14ac:dyDescent="0.25">
      <c r="E12653">
        <v>4366</v>
      </c>
      <c r="F12653" t="s">
        <v>23</v>
      </c>
      <c r="G12653" t="s">
        <v>54</v>
      </c>
      <c r="H12653" t="s">
        <v>10</v>
      </c>
      <c r="I12653" t="s">
        <v>12</v>
      </c>
      <c r="J12653" s="2">
        <f>SUMIFS(Table3[TimesUsed],Table3[TripChainId],Table2[[#This Row],[TripChainId]])</f>
        <v>14</v>
      </c>
      <c r="L12653" t="s">
        <v>20</v>
      </c>
      <c r="M12653" t="s">
        <v>78</v>
      </c>
      <c r="N12653" t="s">
        <v>8</v>
      </c>
      <c r="O12653" t="s">
        <v>9</v>
      </c>
      <c r="P12653" s="1">
        <v>22</v>
      </c>
      <c r="Q1265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54" spans="5:17" x14ac:dyDescent="0.25">
      <c r="E12654">
        <v>4367</v>
      </c>
      <c r="F12654" t="s">
        <v>54</v>
      </c>
      <c r="G12654" t="s">
        <v>43</v>
      </c>
      <c r="H12654" t="s">
        <v>8</v>
      </c>
      <c r="I12654" t="s">
        <v>9</v>
      </c>
      <c r="J12654" s="2">
        <f>SUMIFS(Table3[TimesUsed],Table3[TripChainId],Table2[[#This Row],[TripChainId]])</f>
        <v>8</v>
      </c>
      <c r="L12654" t="s">
        <v>20</v>
      </c>
      <c r="M12654" t="s">
        <v>78</v>
      </c>
      <c r="N12654" t="s">
        <v>8</v>
      </c>
      <c r="O12654" t="s">
        <v>11</v>
      </c>
      <c r="P12654" s="1">
        <v>26</v>
      </c>
      <c r="Q1265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55" spans="5:17" x14ac:dyDescent="0.25">
      <c r="E12655">
        <v>4367</v>
      </c>
      <c r="F12655" t="s">
        <v>43</v>
      </c>
      <c r="G12655" t="s">
        <v>23</v>
      </c>
      <c r="H12655" t="s">
        <v>16</v>
      </c>
      <c r="I12655" t="s">
        <v>9</v>
      </c>
      <c r="J12655" s="2">
        <f>SUMIFS(Table3[TimesUsed],Table3[TripChainId],Table2[[#This Row],[TripChainId]])</f>
        <v>8</v>
      </c>
      <c r="L12655" t="s">
        <v>20</v>
      </c>
      <c r="M12655" t="s">
        <v>78</v>
      </c>
      <c r="N12655" t="s">
        <v>10</v>
      </c>
      <c r="O12655" t="s">
        <v>11</v>
      </c>
      <c r="P12655" s="1">
        <v>53</v>
      </c>
      <c r="Q1265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56" spans="5:17" x14ac:dyDescent="0.25">
      <c r="E12656">
        <v>4367</v>
      </c>
      <c r="F12656" t="s">
        <v>23</v>
      </c>
      <c r="G12656" t="s">
        <v>54</v>
      </c>
      <c r="H12656" t="s">
        <v>10</v>
      </c>
      <c r="I12656" t="s">
        <v>13</v>
      </c>
      <c r="J12656" s="2">
        <f>SUMIFS(Table3[TimesUsed],Table3[TripChainId],Table2[[#This Row],[TripChainId]])</f>
        <v>8</v>
      </c>
      <c r="L12656" t="s">
        <v>20</v>
      </c>
      <c r="M12656" t="s">
        <v>78</v>
      </c>
      <c r="N12656" t="s">
        <v>10</v>
      </c>
      <c r="O12656" t="s">
        <v>14</v>
      </c>
      <c r="P12656" s="1">
        <v>56</v>
      </c>
      <c r="Q1265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57" spans="5:17" x14ac:dyDescent="0.25">
      <c r="E12657">
        <v>4368</v>
      </c>
      <c r="F12657" t="s">
        <v>54</v>
      </c>
      <c r="G12657" t="s">
        <v>43</v>
      </c>
      <c r="H12657" t="s">
        <v>8</v>
      </c>
      <c r="I12657" t="s">
        <v>9</v>
      </c>
      <c r="J12657" s="2">
        <f>SUMIFS(Table3[TimesUsed],Table3[TripChainId],Table2[[#This Row],[TripChainId]])</f>
        <v>22</v>
      </c>
      <c r="L12657" t="s">
        <v>20</v>
      </c>
      <c r="M12657" t="s">
        <v>78</v>
      </c>
      <c r="N12657" t="s">
        <v>10</v>
      </c>
      <c r="O12657" t="s">
        <v>12</v>
      </c>
      <c r="P12657" s="1">
        <v>56</v>
      </c>
      <c r="Q1265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58" spans="5:17" x14ac:dyDescent="0.25">
      <c r="E12658">
        <v>4368</v>
      </c>
      <c r="F12658" t="s">
        <v>43</v>
      </c>
      <c r="G12658" t="s">
        <v>23</v>
      </c>
      <c r="H12658" t="s">
        <v>16</v>
      </c>
      <c r="I12658" t="s">
        <v>11</v>
      </c>
      <c r="J12658" s="2">
        <f>SUMIFS(Table3[TimesUsed],Table3[TripChainId],Table2[[#This Row],[TripChainId]])</f>
        <v>22</v>
      </c>
      <c r="L12658" t="s">
        <v>20</v>
      </c>
      <c r="M12658" t="s">
        <v>78</v>
      </c>
      <c r="N12658" t="s">
        <v>10</v>
      </c>
      <c r="O12658" t="s">
        <v>13</v>
      </c>
      <c r="P12658" s="1">
        <v>263</v>
      </c>
      <c r="Q1265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59" spans="5:17" x14ac:dyDescent="0.25">
      <c r="E12659">
        <v>4368</v>
      </c>
      <c r="F12659" t="s">
        <v>23</v>
      </c>
      <c r="G12659" t="s">
        <v>54</v>
      </c>
      <c r="H12659" t="s">
        <v>10</v>
      </c>
      <c r="I12659" t="s">
        <v>11</v>
      </c>
      <c r="J12659" s="2">
        <f>SUMIFS(Table3[TimesUsed],Table3[TripChainId],Table2[[#This Row],[TripChainId]])</f>
        <v>22</v>
      </c>
      <c r="L12659" t="s">
        <v>20</v>
      </c>
      <c r="M12659" t="s">
        <v>78</v>
      </c>
      <c r="N12659" t="s">
        <v>16</v>
      </c>
      <c r="O12659" t="s">
        <v>9</v>
      </c>
      <c r="P12659" s="1">
        <v>46</v>
      </c>
      <c r="Q1265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60" spans="5:17" x14ac:dyDescent="0.25">
      <c r="E12660">
        <v>4369</v>
      </c>
      <c r="F12660" t="s">
        <v>54</v>
      </c>
      <c r="G12660" t="s">
        <v>43</v>
      </c>
      <c r="H12660" t="s">
        <v>8</v>
      </c>
      <c r="I12660" t="s">
        <v>9</v>
      </c>
      <c r="J12660" s="2">
        <f>SUMIFS(Table3[TimesUsed],Table3[TripChainId],Table2[[#This Row],[TripChainId]])</f>
        <v>0</v>
      </c>
      <c r="L12660" t="s">
        <v>20</v>
      </c>
      <c r="M12660" t="s">
        <v>78</v>
      </c>
      <c r="N12660" t="s">
        <v>16</v>
      </c>
      <c r="O12660" t="s">
        <v>11</v>
      </c>
      <c r="P12660" s="1">
        <v>175</v>
      </c>
      <c r="Q1266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61" spans="5:17" x14ac:dyDescent="0.25">
      <c r="E12661">
        <v>4369</v>
      </c>
      <c r="F12661" t="s">
        <v>43</v>
      </c>
      <c r="G12661" t="s">
        <v>23</v>
      </c>
      <c r="H12661" t="s">
        <v>16</v>
      </c>
      <c r="I12661" t="s">
        <v>11</v>
      </c>
      <c r="J12661" s="2">
        <f>SUMIFS(Table3[TimesUsed],Table3[TripChainId],Table2[[#This Row],[TripChainId]])</f>
        <v>0</v>
      </c>
      <c r="L12661" t="s">
        <v>20</v>
      </c>
      <c r="M12661" t="s">
        <v>78</v>
      </c>
      <c r="N12661" t="s">
        <v>16</v>
      </c>
      <c r="O12661" t="s">
        <v>14</v>
      </c>
      <c r="P12661" s="1">
        <v>67</v>
      </c>
      <c r="Q1266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62" spans="5:17" x14ac:dyDescent="0.25">
      <c r="E12662">
        <v>4369</v>
      </c>
      <c r="F12662" t="s">
        <v>23</v>
      </c>
      <c r="G12662" t="s">
        <v>54</v>
      </c>
      <c r="H12662" t="s">
        <v>10</v>
      </c>
      <c r="I12662" t="s">
        <v>12</v>
      </c>
      <c r="J12662" s="2">
        <f>SUMIFS(Table3[TimesUsed],Table3[TripChainId],Table2[[#This Row],[TripChainId]])</f>
        <v>0</v>
      </c>
      <c r="L12662" t="s">
        <v>20</v>
      </c>
      <c r="M12662" t="s">
        <v>78</v>
      </c>
      <c r="N12662" t="s">
        <v>16</v>
      </c>
      <c r="O12662" t="s">
        <v>12</v>
      </c>
      <c r="P12662" s="1">
        <v>66</v>
      </c>
      <c r="Q1266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63" spans="5:17" x14ac:dyDescent="0.25">
      <c r="E12663">
        <v>4370</v>
      </c>
      <c r="F12663" t="s">
        <v>54</v>
      </c>
      <c r="G12663" t="s">
        <v>43</v>
      </c>
      <c r="H12663" t="s">
        <v>8</v>
      </c>
      <c r="I12663" t="s">
        <v>9</v>
      </c>
      <c r="J12663" s="2">
        <f>SUMIFS(Table3[TimesUsed],Table3[TripChainId],Table2[[#This Row],[TripChainId]])</f>
        <v>0</v>
      </c>
      <c r="L12663" t="s">
        <v>20</v>
      </c>
      <c r="M12663" t="s">
        <v>78</v>
      </c>
      <c r="N12663" t="s">
        <v>16</v>
      </c>
      <c r="O12663" t="s">
        <v>13</v>
      </c>
      <c r="P12663" s="1">
        <v>144</v>
      </c>
      <c r="Q1266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64" spans="5:17" x14ac:dyDescent="0.25">
      <c r="E12664">
        <v>4370</v>
      </c>
      <c r="F12664" t="s">
        <v>43</v>
      </c>
      <c r="G12664" t="s">
        <v>23</v>
      </c>
      <c r="H12664" t="s">
        <v>16</v>
      </c>
      <c r="I12664" t="s">
        <v>11</v>
      </c>
      <c r="J12664" s="2">
        <f>SUMIFS(Table3[TimesUsed],Table3[TripChainId],Table2[[#This Row],[TripChainId]])</f>
        <v>0</v>
      </c>
      <c r="L12664" t="s">
        <v>20</v>
      </c>
      <c r="M12664" t="s">
        <v>19</v>
      </c>
      <c r="N12664" t="s">
        <v>8</v>
      </c>
      <c r="O12664" t="s">
        <v>9</v>
      </c>
      <c r="P12664" s="1">
        <v>976</v>
      </c>
      <c r="Q1266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65" spans="5:17" x14ac:dyDescent="0.25">
      <c r="E12665">
        <v>4370</v>
      </c>
      <c r="F12665" t="s">
        <v>23</v>
      </c>
      <c r="G12665" t="s">
        <v>54</v>
      </c>
      <c r="H12665" t="s">
        <v>10</v>
      </c>
      <c r="I12665" t="s">
        <v>13</v>
      </c>
      <c r="J12665" s="2">
        <f>SUMIFS(Table3[TimesUsed],Table3[TripChainId],Table2[[#This Row],[TripChainId]])</f>
        <v>0</v>
      </c>
      <c r="L12665" t="s">
        <v>20</v>
      </c>
      <c r="M12665" t="s">
        <v>19</v>
      </c>
      <c r="N12665" t="s">
        <v>8</v>
      </c>
      <c r="O12665" t="s">
        <v>11</v>
      </c>
      <c r="P12665" s="1">
        <v>167</v>
      </c>
      <c r="Q1266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66" spans="5:17" x14ac:dyDescent="0.25">
      <c r="E12666">
        <v>4371</v>
      </c>
      <c r="F12666" t="s">
        <v>54</v>
      </c>
      <c r="G12666" t="s">
        <v>43</v>
      </c>
      <c r="H12666" t="s">
        <v>8</v>
      </c>
      <c r="I12666" t="s">
        <v>9</v>
      </c>
      <c r="J12666" s="2">
        <f>SUMIFS(Table3[TimesUsed],Table3[TripChainId],Table2[[#This Row],[TripChainId]])</f>
        <v>0</v>
      </c>
      <c r="L12666" t="s">
        <v>20</v>
      </c>
      <c r="M12666" t="s">
        <v>19</v>
      </c>
      <c r="N12666" t="s">
        <v>8</v>
      </c>
      <c r="O12666" t="s">
        <v>14</v>
      </c>
      <c r="P12666" s="1">
        <v>180</v>
      </c>
      <c r="Q1266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67" spans="5:17" x14ac:dyDescent="0.25">
      <c r="E12667">
        <v>4371</v>
      </c>
      <c r="F12667" t="s">
        <v>43</v>
      </c>
      <c r="G12667" t="s">
        <v>23</v>
      </c>
      <c r="H12667" t="s">
        <v>16</v>
      </c>
      <c r="I12667" t="s">
        <v>12</v>
      </c>
      <c r="J12667" s="2">
        <f>SUMIFS(Table3[TimesUsed],Table3[TripChainId],Table2[[#This Row],[TripChainId]])</f>
        <v>0</v>
      </c>
      <c r="L12667" t="s">
        <v>20</v>
      </c>
      <c r="M12667" t="s">
        <v>19</v>
      </c>
      <c r="N12667" t="s">
        <v>8</v>
      </c>
      <c r="O12667" t="s">
        <v>12</v>
      </c>
      <c r="P12667" s="1">
        <v>179</v>
      </c>
      <c r="Q1266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68" spans="5:17" x14ac:dyDescent="0.25">
      <c r="E12668">
        <v>4371</v>
      </c>
      <c r="F12668" t="s">
        <v>23</v>
      </c>
      <c r="G12668" t="s">
        <v>54</v>
      </c>
      <c r="H12668" t="s">
        <v>10</v>
      </c>
      <c r="I12668" t="s">
        <v>12</v>
      </c>
      <c r="J12668" s="2">
        <f>SUMIFS(Table3[TimesUsed],Table3[TripChainId],Table2[[#This Row],[TripChainId]])</f>
        <v>0</v>
      </c>
      <c r="L12668" t="s">
        <v>20</v>
      </c>
      <c r="M12668" t="s">
        <v>19</v>
      </c>
      <c r="N12668" t="s">
        <v>8</v>
      </c>
      <c r="O12668" t="s">
        <v>13</v>
      </c>
      <c r="P12668" s="1">
        <v>48</v>
      </c>
      <c r="Q1266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69" spans="5:17" x14ac:dyDescent="0.25">
      <c r="E12669">
        <v>4372</v>
      </c>
      <c r="F12669" t="s">
        <v>54</v>
      </c>
      <c r="G12669" t="s">
        <v>43</v>
      </c>
      <c r="H12669" t="s">
        <v>8</v>
      </c>
      <c r="I12669" t="s">
        <v>9</v>
      </c>
      <c r="J12669" s="2">
        <f>SUMIFS(Table3[TimesUsed],Table3[TripChainId],Table2[[#This Row],[TripChainId]])</f>
        <v>0</v>
      </c>
      <c r="L12669" t="s">
        <v>20</v>
      </c>
      <c r="M12669" t="s">
        <v>19</v>
      </c>
      <c r="N12669" t="s">
        <v>10</v>
      </c>
      <c r="O12669" t="s">
        <v>9</v>
      </c>
      <c r="P12669" s="1">
        <v>70</v>
      </c>
      <c r="Q1266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70" spans="5:17" x14ac:dyDescent="0.25">
      <c r="E12670">
        <v>4372</v>
      </c>
      <c r="F12670" t="s">
        <v>43</v>
      </c>
      <c r="G12670" t="s">
        <v>23</v>
      </c>
      <c r="H12670" t="s">
        <v>16</v>
      </c>
      <c r="I12670" t="s">
        <v>13</v>
      </c>
      <c r="J12670" s="2">
        <f>SUMIFS(Table3[TimesUsed],Table3[TripChainId],Table2[[#This Row],[TripChainId]])</f>
        <v>0</v>
      </c>
      <c r="L12670" t="s">
        <v>20</v>
      </c>
      <c r="M12670" t="s">
        <v>19</v>
      </c>
      <c r="N12670" t="s">
        <v>10</v>
      </c>
      <c r="O12670" t="s">
        <v>11</v>
      </c>
      <c r="P12670" s="1">
        <v>238</v>
      </c>
      <c r="Q1267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71" spans="5:17" x14ac:dyDescent="0.25">
      <c r="E12671">
        <v>4372</v>
      </c>
      <c r="F12671" t="s">
        <v>23</v>
      </c>
      <c r="G12671" t="s">
        <v>54</v>
      </c>
      <c r="H12671" t="s">
        <v>10</v>
      </c>
      <c r="I12671" t="s">
        <v>12</v>
      </c>
      <c r="J12671" s="2">
        <f>SUMIFS(Table3[TimesUsed],Table3[TripChainId],Table2[[#This Row],[TripChainId]])</f>
        <v>0</v>
      </c>
      <c r="L12671" t="s">
        <v>20</v>
      </c>
      <c r="M12671" t="s">
        <v>19</v>
      </c>
      <c r="N12671" t="s">
        <v>10</v>
      </c>
      <c r="O12671" t="s">
        <v>14</v>
      </c>
      <c r="P12671" s="1">
        <v>458</v>
      </c>
      <c r="Q1267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72" spans="5:17" x14ac:dyDescent="0.25">
      <c r="E12672">
        <v>4373</v>
      </c>
      <c r="F12672" t="s">
        <v>54</v>
      </c>
      <c r="G12672" t="s">
        <v>43</v>
      </c>
      <c r="H12672" t="s">
        <v>8</v>
      </c>
      <c r="I12672" t="s">
        <v>9</v>
      </c>
      <c r="J12672" s="2">
        <f>SUMIFS(Table3[TimesUsed],Table3[TripChainId],Table2[[#This Row],[TripChainId]])</f>
        <v>0</v>
      </c>
      <c r="L12672" t="s">
        <v>20</v>
      </c>
      <c r="M12672" t="s">
        <v>19</v>
      </c>
      <c r="N12672" t="s">
        <v>10</v>
      </c>
      <c r="O12672" t="s">
        <v>12</v>
      </c>
      <c r="P12672" s="1">
        <v>458</v>
      </c>
      <c r="Q1267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73" spans="5:17" x14ac:dyDescent="0.25">
      <c r="E12673">
        <v>4373</v>
      </c>
      <c r="F12673" t="s">
        <v>43</v>
      </c>
      <c r="G12673" t="s">
        <v>23</v>
      </c>
      <c r="H12673" t="s">
        <v>16</v>
      </c>
      <c r="I12673" t="s">
        <v>13</v>
      </c>
      <c r="J12673" s="2">
        <f>SUMIFS(Table3[TimesUsed],Table3[TripChainId],Table2[[#This Row],[TripChainId]])</f>
        <v>0</v>
      </c>
      <c r="L12673" t="s">
        <v>20</v>
      </c>
      <c r="M12673" t="s">
        <v>19</v>
      </c>
      <c r="N12673" t="s">
        <v>10</v>
      </c>
      <c r="O12673" t="s">
        <v>13</v>
      </c>
      <c r="P12673" s="1">
        <v>1346</v>
      </c>
      <c r="Q1267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74" spans="5:17" x14ac:dyDescent="0.25">
      <c r="E12674">
        <v>4373</v>
      </c>
      <c r="F12674" t="s">
        <v>23</v>
      </c>
      <c r="G12674" t="s">
        <v>54</v>
      </c>
      <c r="H12674" t="s">
        <v>10</v>
      </c>
      <c r="I12674" t="s">
        <v>13</v>
      </c>
      <c r="J12674" s="2">
        <f>SUMIFS(Table3[TimesUsed],Table3[TripChainId],Table2[[#This Row],[TripChainId]])</f>
        <v>0</v>
      </c>
      <c r="L12674" t="s">
        <v>20</v>
      </c>
      <c r="M12674" t="s">
        <v>19</v>
      </c>
      <c r="N12674" t="s">
        <v>16</v>
      </c>
      <c r="O12674" t="s">
        <v>9</v>
      </c>
      <c r="P12674" s="1">
        <v>1072</v>
      </c>
      <c r="Q12674" s="1">
        <f>SUMIFS(Table2[TimesUsed],Table2[OrigZoneId],Table1[[#This Row],[OrigZoneId]],Table2[DestZoneId],Table1[[#This Row],[DestZoneId]],Table2[Purpose],Table1[[#This Row],[Purpose]],Table2[TimePeriod],Table1[[#This Row],[TimePeriod]])</f>
        <v>25</v>
      </c>
    </row>
    <row r="12675" spans="5:17" x14ac:dyDescent="0.25">
      <c r="E12675">
        <v>4374</v>
      </c>
      <c r="F12675" t="s">
        <v>54</v>
      </c>
      <c r="G12675" t="s">
        <v>43</v>
      </c>
      <c r="H12675" t="s">
        <v>8</v>
      </c>
      <c r="I12675" t="s">
        <v>11</v>
      </c>
      <c r="J12675" s="2">
        <f>SUMIFS(Table3[TimesUsed],Table3[TripChainId],Table2[[#This Row],[TripChainId]])</f>
        <v>22</v>
      </c>
      <c r="L12675" t="s">
        <v>20</v>
      </c>
      <c r="M12675" t="s">
        <v>19</v>
      </c>
      <c r="N12675" t="s">
        <v>16</v>
      </c>
      <c r="O12675" t="s">
        <v>11</v>
      </c>
      <c r="P12675" s="1">
        <v>2692</v>
      </c>
      <c r="Q12675" s="1">
        <f>SUMIFS(Table2[TimesUsed],Table2[OrigZoneId],Table1[[#This Row],[OrigZoneId]],Table2[DestZoneId],Table1[[#This Row],[DestZoneId]],Table2[Purpose],Table1[[#This Row],[Purpose]],Table2[TimePeriod],Table1[[#This Row],[TimePeriod]])</f>
        <v>128</v>
      </c>
    </row>
    <row r="12676" spans="5:17" x14ac:dyDescent="0.25">
      <c r="E12676">
        <v>4374</v>
      </c>
      <c r="F12676" t="s">
        <v>43</v>
      </c>
      <c r="G12676" t="s">
        <v>23</v>
      </c>
      <c r="H12676" t="s">
        <v>16</v>
      </c>
      <c r="I12676" t="s">
        <v>11</v>
      </c>
      <c r="J12676" s="2">
        <f>SUMIFS(Table3[TimesUsed],Table3[TripChainId],Table2[[#This Row],[TripChainId]])</f>
        <v>22</v>
      </c>
      <c r="L12676" t="s">
        <v>20</v>
      </c>
      <c r="M12676" t="s">
        <v>19</v>
      </c>
      <c r="N12676" t="s">
        <v>16</v>
      </c>
      <c r="O12676" t="s">
        <v>14</v>
      </c>
      <c r="P12676" s="1">
        <v>686</v>
      </c>
      <c r="Q1267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77" spans="5:17" x14ac:dyDescent="0.25">
      <c r="E12677">
        <v>4374</v>
      </c>
      <c r="F12677" t="s">
        <v>23</v>
      </c>
      <c r="G12677" t="s">
        <v>54</v>
      </c>
      <c r="H12677" t="s">
        <v>10</v>
      </c>
      <c r="I12677" t="s">
        <v>11</v>
      </c>
      <c r="J12677" s="2">
        <f>SUMIFS(Table3[TimesUsed],Table3[TripChainId],Table2[[#This Row],[TripChainId]])</f>
        <v>22</v>
      </c>
      <c r="L12677" t="s">
        <v>20</v>
      </c>
      <c r="M12677" t="s">
        <v>19</v>
      </c>
      <c r="N12677" t="s">
        <v>16</v>
      </c>
      <c r="O12677" t="s">
        <v>12</v>
      </c>
      <c r="P12677" s="1">
        <v>685</v>
      </c>
      <c r="Q12677" s="1">
        <f>SUMIFS(Table2[TimesUsed],Table2[OrigZoneId],Table1[[#This Row],[OrigZoneId]],Table2[DestZoneId],Table1[[#This Row],[DestZoneId]],Table2[Purpose],Table1[[#This Row],[Purpose]],Table2[TimePeriod],Table1[[#This Row],[TimePeriod]])</f>
        <v>3</v>
      </c>
    </row>
    <row r="12678" spans="5:17" x14ac:dyDescent="0.25">
      <c r="E12678">
        <v>4375</v>
      </c>
      <c r="F12678" t="s">
        <v>54</v>
      </c>
      <c r="G12678" t="s">
        <v>43</v>
      </c>
      <c r="H12678" t="s">
        <v>8</v>
      </c>
      <c r="I12678" t="s">
        <v>11</v>
      </c>
      <c r="J12678" s="2">
        <f>SUMIFS(Table3[TimesUsed],Table3[TripChainId],Table2[[#This Row],[TripChainId]])</f>
        <v>0</v>
      </c>
      <c r="L12678" t="s">
        <v>20</v>
      </c>
      <c r="M12678" t="s">
        <v>19</v>
      </c>
      <c r="N12678" t="s">
        <v>16</v>
      </c>
      <c r="O12678" t="s">
        <v>13</v>
      </c>
      <c r="P12678" s="1">
        <v>1275</v>
      </c>
      <c r="Q12678" s="1">
        <f>SUMIFS(Table2[TimesUsed],Table2[OrigZoneId],Table1[[#This Row],[OrigZoneId]],Table2[DestZoneId],Table1[[#This Row],[DestZoneId]],Table2[Purpose],Table1[[#This Row],[Purpose]],Table2[TimePeriod],Table1[[#This Row],[TimePeriod]])</f>
        <v>141</v>
      </c>
    </row>
    <row r="12679" spans="5:17" x14ac:dyDescent="0.25">
      <c r="E12679">
        <v>4375</v>
      </c>
      <c r="F12679" t="s">
        <v>43</v>
      </c>
      <c r="G12679" t="s">
        <v>23</v>
      </c>
      <c r="H12679" t="s">
        <v>16</v>
      </c>
      <c r="I12679" t="s">
        <v>11</v>
      </c>
      <c r="J12679" s="2">
        <f>SUMIFS(Table3[TimesUsed],Table3[TripChainId],Table2[[#This Row],[TripChainId]])</f>
        <v>0</v>
      </c>
      <c r="L12679" t="s">
        <v>20</v>
      </c>
      <c r="M12679" t="s">
        <v>65</v>
      </c>
      <c r="N12679" t="s">
        <v>8</v>
      </c>
      <c r="O12679" t="s">
        <v>9</v>
      </c>
      <c r="P12679" s="1">
        <v>32</v>
      </c>
      <c r="Q1267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80" spans="5:17" x14ac:dyDescent="0.25">
      <c r="E12680">
        <v>4375</v>
      </c>
      <c r="F12680" t="s">
        <v>23</v>
      </c>
      <c r="G12680" t="s">
        <v>54</v>
      </c>
      <c r="H12680" t="s">
        <v>10</v>
      </c>
      <c r="I12680" t="s">
        <v>12</v>
      </c>
      <c r="J12680" s="2">
        <f>SUMIFS(Table3[TimesUsed],Table3[TripChainId],Table2[[#This Row],[TripChainId]])</f>
        <v>0</v>
      </c>
      <c r="L12680" t="s">
        <v>20</v>
      </c>
      <c r="M12680" t="s">
        <v>65</v>
      </c>
      <c r="N12680" t="s">
        <v>8</v>
      </c>
      <c r="O12680" t="s">
        <v>11</v>
      </c>
      <c r="P12680" s="1">
        <v>32</v>
      </c>
      <c r="Q1268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81" spans="5:17" x14ac:dyDescent="0.25">
      <c r="E12681">
        <v>4376</v>
      </c>
      <c r="F12681" t="s">
        <v>54</v>
      </c>
      <c r="G12681" t="s">
        <v>43</v>
      </c>
      <c r="H12681" t="s">
        <v>8</v>
      </c>
      <c r="I12681" t="s">
        <v>11</v>
      </c>
      <c r="J12681" s="2">
        <f>SUMIFS(Table3[TimesUsed],Table3[TripChainId],Table2[[#This Row],[TripChainId]])</f>
        <v>0</v>
      </c>
      <c r="L12681" t="s">
        <v>20</v>
      </c>
      <c r="M12681" t="s">
        <v>65</v>
      </c>
      <c r="N12681" t="s">
        <v>8</v>
      </c>
      <c r="O12681" t="s">
        <v>13</v>
      </c>
      <c r="P12681" s="1">
        <v>23</v>
      </c>
      <c r="Q1268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82" spans="5:17" x14ac:dyDescent="0.25">
      <c r="E12682">
        <v>4376</v>
      </c>
      <c r="F12682" t="s">
        <v>43</v>
      </c>
      <c r="G12682" t="s">
        <v>23</v>
      </c>
      <c r="H12682" t="s">
        <v>16</v>
      </c>
      <c r="I12682" t="s">
        <v>11</v>
      </c>
      <c r="J12682" s="2">
        <f>SUMIFS(Table3[TimesUsed],Table3[TripChainId],Table2[[#This Row],[TripChainId]])</f>
        <v>0</v>
      </c>
      <c r="L12682" t="s">
        <v>20</v>
      </c>
      <c r="M12682" t="s">
        <v>65</v>
      </c>
      <c r="N12682" t="s">
        <v>10</v>
      </c>
      <c r="O12682" t="s">
        <v>9</v>
      </c>
      <c r="P12682" s="1">
        <v>65</v>
      </c>
      <c r="Q1268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83" spans="5:17" x14ac:dyDescent="0.25">
      <c r="E12683">
        <v>4376</v>
      </c>
      <c r="F12683" t="s">
        <v>23</v>
      </c>
      <c r="G12683" t="s">
        <v>54</v>
      </c>
      <c r="H12683" t="s">
        <v>10</v>
      </c>
      <c r="I12683" t="s">
        <v>13</v>
      </c>
      <c r="J12683" s="2">
        <f>SUMIFS(Table3[TimesUsed],Table3[TripChainId],Table2[[#This Row],[TripChainId]])</f>
        <v>0</v>
      </c>
      <c r="L12683" t="s">
        <v>20</v>
      </c>
      <c r="M12683" t="s">
        <v>65</v>
      </c>
      <c r="N12683" t="s">
        <v>10</v>
      </c>
      <c r="O12683" t="s">
        <v>11</v>
      </c>
      <c r="P12683" s="1">
        <v>613</v>
      </c>
      <c r="Q1268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84" spans="5:17" x14ac:dyDescent="0.25">
      <c r="E12684">
        <v>4377</v>
      </c>
      <c r="F12684" t="s">
        <v>54</v>
      </c>
      <c r="G12684" t="s">
        <v>43</v>
      </c>
      <c r="H12684" t="s">
        <v>8</v>
      </c>
      <c r="I12684" t="s">
        <v>11</v>
      </c>
      <c r="J12684" s="2">
        <f>SUMIFS(Table3[TimesUsed],Table3[TripChainId],Table2[[#This Row],[TripChainId]])</f>
        <v>0</v>
      </c>
      <c r="L12684" t="s">
        <v>20</v>
      </c>
      <c r="M12684" t="s">
        <v>65</v>
      </c>
      <c r="N12684" t="s">
        <v>10</v>
      </c>
      <c r="O12684" t="s">
        <v>14</v>
      </c>
      <c r="P12684" s="1">
        <v>861</v>
      </c>
      <c r="Q1268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85" spans="5:17" x14ac:dyDescent="0.25">
      <c r="E12685">
        <v>4377</v>
      </c>
      <c r="F12685" t="s">
        <v>43</v>
      </c>
      <c r="G12685" t="s">
        <v>23</v>
      </c>
      <c r="H12685" t="s">
        <v>16</v>
      </c>
      <c r="I12685" t="s">
        <v>12</v>
      </c>
      <c r="J12685" s="2">
        <f>SUMIFS(Table3[TimesUsed],Table3[TripChainId],Table2[[#This Row],[TripChainId]])</f>
        <v>0</v>
      </c>
      <c r="L12685" t="s">
        <v>20</v>
      </c>
      <c r="M12685" t="s">
        <v>65</v>
      </c>
      <c r="N12685" t="s">
        <v>10</v>
      </c>
      <c r="O12685" t="s">
        <v>12</v>
      </c>
      <c r="P12685" s="1">
        <v>860</v>
      </c>
      <c r="Q1268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86" spans="5:17" x14ac:dyDescent="0.25">
      <c r="E12686">
        <v>4377</v>
      </c>
      <c r="F12686" t="s">
        <v>23</v>
      </c>
      <c r="G12686" t="s">
        <v>54</v>
      </c>
      <c r="H12686" t="s">
        <v>10</v>
      </c>
      <c r="I12686" t="s">
        <v>12</v>
      </c>
      <c r="J12686" s="2">
        <f>SUMIFS(Table3[TimesUsed],Table3[TripChainId],Table2[[#This Row],[TripChainId]])</f>
        <v>0</v>
      </c>
      <c r="L12686" t="s">
        <v>20</v>
      </c>
      <c r="M12686" t="s">
        <v>65</v>
      </c>
      <c r="N12686" t="s">
        <v>10</v>
      </c>
      <c r="O12686" t="s">
        <v>13</v>
      </c>
      <c r="P12686" s="1">
        <v>3013</v>
      </c>
      <c r="Q1268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87" spans="5:17" x14ac:dyDescent="0.25">
      <c r="E12687">
        <v>4378</v>
      </c>
      <c r="F12687" t="s">
        <v>54</v>
      </c>
      <c r="G12687" t="s">
        <v>43</v>
      </c>
      <c r="H12687" t="s">
        <v>8</v>
      </c>
      <c r="I12687" t="s">
        <v>11</v>
      </c>
      <c r="J12687" s="2">
        <f>SUMIFS(Table3[TimesUsed],Table3[TripChainId],Table2[[#This Row],[TripChainId]])</f>
        <v>0</v>
      </c>
      <c r="L12687" t="s">
        <v>20</v>
      </c>
      <c r="M12687" t="s">
        <v>65</v>
      </c>
      <c r="N12687" t="s">
        <v>16</v>
      </c>
      <c r="O12687" t="s">
        <v>9</v>
      </c>
      <c r="P12687" s="1">
        <v>91</v>
      </c>
      <c r="Q1268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88" spans="5:17" x14ac:dyDescent="0.25">
      <c r="E12688">
        <v>4378</v>
      </c>
      <c r="F12688" t="s">
        <v>43</v>
      </c>
      <c r="G12688" t="s">
        <v>23</v>
      </c>
      <c r="H12688" t="s">
        <v>16</v>
      </c>
      <c r="I12688" t="s">
        <v>13</v>
      </c>
      <c r="J12688" s="2">
        <f>SUMIFS(Table3[TimesUsed],Table3[TripChainId],Table2[[#This Row],[TripChainId]])</f>
        <v>0</v>
      </c>
      <c r="L12688" t="s">
        <v>20</v>
      </c>
      <c r="M12688" t="s">
        <v>65</v>
      </c>
      <c r="N12688" t="s">
        <v>16</v>
      </c>
      <c r="O12688" t="s">
        <v>11</v>
      </c>
      <c r="P12688" s="1">
        <v>607</v>
      </c>
      <c r="Q1268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89" spans="5:17" x14ac:dyDescent="0.25">
      <c r="E12689">
        <v>4378</v>
      </c>
      <c r="F12689" t="s">
        <v>23</v>
      </c>
      <c r="G12689" t="s">
        <v>54</v>
      </c>
      <c r="H12689" t="s">
        <v>10</v>
      </c>
      <c r="I12689" t="s">
        <v>12</v>
      </c>
      <c r="J12689" s="2">
        <f>SUMIFS(Table3[TimesUsed],Table3[TripChainId],Table2[[#This Row],[TripChainId]])</f>
        <v>0</v>
      </c>
      <c r="L12689" t="s">
        <v>20</v>
      </c>
      <c r="M12689" t="s">
        <v>65</v>
      </c>
      <c r="N12689" t="s">
        <v>16</v>
      </c>
      <c r="O12689" t="s">
        <v>14</v>
      </c>
      <c r="P12689" s="1">
        <v>328</v>
      </c>
      <c r="Q1268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90" spans="5:17" x14ac:dyDescent="0.25">
      <c r="E12690">
        <v>4379</v>
      </c>
      <c r="F12690" t="s">
        <v>54</v>
      </c>
      <c r="G12690" t="s">
        <v>43</v>
      </c>
      <c r="H12690" t="s">
        <v>8</v>
      </c>
      <c r="I12690" t="s">
        <v>11</v>
      </c>
      <c r="J12690" s="2">
        <f>SUMIFS(Table3[TimesUsed],Table3[TripChainId],Table2[[#This Row],[TripChainId]])</f>
        <v>0</v>
      </c>
      <c r="L12690" t="s">
        <v>20</v>
      </c>
      <c r="M12690" t="s">
        <v>65</v>
      </c>
      <c r="N12690" t="s">
        <v>16</v>
      </c>
      <c r="O12690" t="s">
        <v>12</v>
      </c>
      <c r="P12690" s="1">
        <v>328</v>
      </c>
      <c r="Q1269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91" spans="5:17" x14ac:dyDescent="0.25">
      <c r="E12691">
        <v>4379</v>
      </c>
      <c r="F12691" t="s">
        <v>43</v>
      </c>
      <c r="G12691" t="s">
        <v>23</v>
      </c>
      <c r="H12691" t="s">
        <v>16</v>
      </c>
      <c r="I12691" t="s">
        <v>13</v>
      </c>
      <c r="J12691" s="2">
        <f>SUMIFS(Table3[TimesUsed],Table3[TripChainId],Table2[[#This Row],[TripChainId]])</f>
        <v>0</v>
      </c>
      <c r="L12691" t="s">
        <v>20</v>
      </c>
      <c r="M12691" t="s">
        <v>65</v>
      </c>
      <c r="N12691" t="s">
        <v>16</v>
      </c>
      <c r="O12691" t="s">
        <v>13</v>
      </c>
      <c r="P12691" s="1">
        <v>803</v>
      </c>
      <c r="Q1269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92" spans="5:17" x14ac:dyDescent="0.25">
      <c r="E12692">
        <v>4379</v>
      </c>
      <c r="F12692" t="s">
        <v>23</v>
      </c>
      <c r="G12692" t="s">
        <v>54</v>
      </c>
      <c r="H12692" t="s">
        <v>10</v>
      </c>
      <c r="I12692" t="s">
        <v>13</v>
      </c>
      <c r="J12692" s="2">
        <f>SUMIFS(Table3[TimesUsed],Table3[TripChainId],Table2[[#This Row],[TripChainId]])</f>
        <v>0</v>
      </c>
      <c r="L12692" t="s">
        <v>20</v>
      </c>
      <c r="M12692" t="s">
        <v>67</v>
      </c>
      <c r="N12692" t="s">
        <v>8</v>
      </c>
      <c r="O12692" t="s">
        <v>9</v>
      </c>
      <c r="P12692" s="1">
        <v>117</v>
      </c>
      <c r="Q1269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93" spans="5:17" x14ac:dyDescent="0.25">
      <c r="E12693">
        <v>4380</v>
      </c>
      <c r="F12693" t="s">
        <v>54</v>
      </c>
      <c r="G12693" t="s">
        <v>43</v>
      </c>
      <c r="H12693" t="s">
        <v>8</v>
      </c>
      <c r="I12693" t="s">
        <v>9</v>
      </c>
      <c r="J12693" s="2">
        <f>SUMIFS(Table3[TimesUsed],Table3[TripChainId],Table2[[#This Row],[TripChainId]])</f>
        <v>0</v>
      </c>
      <c r="L12693" t="s">
        <v>20</v>
      </c>
      <c r="M12693" t="s">
        <v>67</v>
      </c>
      <c r="N12693" t="s">
        <v>8</v>
      </c>
      <c r="O12693" t="s">
        <v>11</v>
      </c>
      <c r="P12693" s="1">
        <v>85</v>
      </c>
      <c r="Q1269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94" spans="5:17" x14ac:dyDescent="0.25">
      <c r="E12694">
        <v>4380</v>
      </c>
      <c r="F12694" t="s">
        <v>43</v>
      </c>
      <c r="G12694" t="s">
        <v>19</v>
      </c>
      <c r="H12694" t="s">
        <v>16</v>
      </c>
      <c r="I12694" t="s">
        <v>9</v>
      </c>
      <c r="J12694" s="2">
        <f>SUMIFS(Table3[TimesUsed],Table3[TripChainId],Table2[[#This Row],[TripChainId]])</f>
        <v>0</v>
      </c>
      <c r="L12694" t="s">
        <v>20</v>
      </c>
      <c r="M12694" t="s">
        <v>67</v>
      </c>
      <c r="N12694" t="s">
        <v>8</v>
      </c>
      <c r="O12694" t="s">
        <v>14</v>
      </c>
      <c r="P12694" s="1">
        <v>64</v>
      </c>
      <c r="Q1269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95" spans="5:17" x14ac:dyDescent="0.25">
      <c r="E12695">
        <v>4380</v>
      </c>
      <c r="F12695" t="s">
        <v>19</v>
      </c>
      <c r="G12695" t="s">
        <v>54</v>
      </c>
      <c r="H12695" t="s">
        <v>10</v>
      </c>
      <c r="I12695" t="s">
        <v>13</v>
      </c>
      <c r="J12695" s="2">
        <f>SUMIFS(Table3[TimesUsed],Table3[TripChainId],Table2[[#This Row],[TripChainId]])</f>
        <v>0</v>
      </c>
      <c r="L12695" t="s">
        <v>20</v>
      </c>
      <c r="M12695" t="s">
        <v>67</v>
      </c>
      <c r="N12695" t="s">
        <v>8</v>
      </c>
      <c r="O12695" t="s">
        <v>12</v>
      </c>
      <c r="P12695" s="1">
        <v>63</v>
      </c>
      <c r="Q1269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96" spans="5:17" x14ac:dyDescent="0.25">
      <c r="E12696">
        <v>4381</v>
      </c>
      <c r="F12696" t="s">
        <v>54</v>
      </c>
      <c r="G12696" t="s">
        <v>43</v>
      </c>
      <c r="H12696" t="s">
        <v>8</v>
      </c>
      <c r="I12696" t="s">
        <v>9</v>
      </c>
      <c r="J12696" s="2">
        <f>SUMIFS(Table3[TimesUsed],Table3[TripChainId],Table2[[#This Row],[TripChainId]])</f>
        <v>0</v>
      </c>
      <c r="L12696" t="s">
        <v>20</v>
      </c>
      <c r="M12696" t="s">
        <v>67</v>
      </c>
      <c r="N12696" t="s">
        <v>8</v>
      </c>
      <c r="O12696" t="s">
        <v>13</v>
      </c>
      <c r="P12696" s="1">
        <v>79</v>
      </c>
      <c r="Q1269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97" spans="5:17" x14ac:dyDescent="0.25">
      <c r="E12697">
        <v>4381</v>
      </c>
      <c r="F12697" t="s">
        <v>43</v>
      </c>
      <c r="G12697" t="s">
        <v>19</v>
      </c>
      <c r="H12697" t="s">
        <v>16</v>
      </c>
      <c r="I12697" t="s">
        <v>11</v>
      </c>
      <c r="J12697" s="2">
        <f>SUMIFS(Table3[TimesUsed],Table3[TripChainId],Table2[[#This Row],[TripChainId]])</f>
        <v>0</v>
      </c>
      <c r="L12697" t="s">
        <v>20</v>
      </c>
      <c r="M12697" t="s">
        <v>67</v>
      </c>
      <c r="N12697" t="s">
        <v>10</v>
      </c>
      <c r="O12697" t="s">
        <v>9</v>
      </c>
      <c r="P12697" s="1">
        <v>77</v>
      </c>
      <c r="Q12697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98" spans="5:17" x14ac:dyDescent="0.25">
      <c r="E12698">
        <v>4381</v>
      </c>
      <c r="F12698" t="s">
        <v>19</v>
      </c>
      <c r="G12698" t="s">
        <v>54</v>
      </c>
      <c r="H12698" t="s">
        <v>10</v>
      </c>
      <c r="I12698" t="s">
        <v>13</v>
      </c>
      <c r="J12698" s="2">
        <f>SUMIFS(Table3[TimesUsed],Table3[TripChainId],Table2[[#This Row],[TripChainId]])</f>
        <v>0</v>
      </c>
      <c r="L12698" t="s">
        <v>20</v>
      </c>
      <c r="M12698" t="s">
        <v>67</v>
      </c>
      <c r="N12698" t="s">
        <v>10</v>
      </c>
      <c r="O12698" t="s">
        <v>11</v>
      </c>
      <c r="P12698" s="1">
        <v>317</v>
      </c>
      <c r="Q12698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699" spans="5:17" x14ac:dyDescent="0.25">
      <c r="E12699">
        <v>4382</v>
      </c>
      <c r="F12699" t="s">
        <v>54</v>
      </c>
      <c r="G12699" t="s">
        <v>43</v>
      </c>
      <c r="H12699" t="s">
        <v>8</v>
      </c>
      <c r="I12699" t="s">
        <v>9</v>
      </c>
      <c r="J12699" s="2">
        <f>SUMIFS(Table3[TimesUsed],Table3[TripChainId],Table2[[#This Row],[TripChainId]])</f>
        <v>0</v>
      </c>
      <c r="L12699" t="s">
        <v>20</v>
      </c>
      <c r="M12699" t="s">
        <v>67</v>
      </c>
      <c r="N12699" t="s">
        <v>10</v>
      </c>
      <c r="O12699" t="s">
        <v>14</v>
      </c>
      <c r="P12699" s="1">
        <v>715</v>
      </c>
      <c r="Q12699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700" spans="5:17" x14ac:dyDescent="0.25">
      <c r="E12700">
        <v>4382</v>
      </c>
      <c r="F12700" t="s">
        <v>43</v>
      </c>
      <c r="G12700" t="s">
        <v>19</v>
      </c>
      <c r="H12700" t="s">
        <v>16</v>
      </c>
      <c r="I12700" t="s">
        <v>13</v>
      </c>
      <c r="J12700" s="2">
        <f>SUMIFS(Table3[TimesUsed],Table3[TripChainId],Table2[[#This Row],[TripChainId]])</f>
        <v>0</v>
      </c>
      <c r="L12700" t="s">
        <v>20</v>
      </c>
      <c r="M12700" t="s">
        <v>67</v>
      </c>
      <c r="N12700" t="s">
        <v>10</v>
      </c>
      <c r="O12700" t="s">
        <v>12</v>
      </c>
      <c r="P12700" s="1">
        <v>715</v>
      </c>
      <c r="Q12700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701" spans="5:17" x14ac:dyDescent="0.25">
      <c r="E12701">
        <v>4382</v>
      </c>
      <c r="F12701" t="s">
        <v>19</v>
      </c>
      <c r="G12701" t="s">
        <v>54</v>
      </c>
      <c r="H12701" t="s">
        <v>10</v>
      </c>
      <c r="I12701" t="s">
        <v>13</v>
      </c>
      <c r="J12701" s="2">
        <f>SUMIFS(Table3[TimesUsed],Table3[TripChainId],Table2[[#This Row],[TripChainId]])</f>
        <v>0</v>
      </c>
      <c r="L12701" t="s">
        <v>20</v>
      </c>
      <c r="M12701" t="s">
        <v>67</v>
      </c>
      <c r="N12701" t="s">
        <v>10</v>
      </c>
      <c r="O12701" t="s">
        <v>13</v>
      </c>
      <c r="P12701" s="1">
        <v>2625</v>
      </c>
      <c r="Q12701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702" spans="5:17" x14ac:dyDescent="0.25">
      <c r="E12702">
        <v>4383</v>
      </c>
      <c r="F12702" t="s">
        <v>54</v>
      </c>
      <c r="G12702" t="s">
        <v>43</v>
      </c>
      <c r="H12702" t="s">
        <v>8</v>
      </c>
      <c r="I12702" t="s">
        <v>11</v>
      </c>
      <c r="J12702" s="2">
        <f>SUMIFS(Table3[TimesUsed],Table3[TripChainId],Table2[[#This Row],[TripChainId]])</f>
        <v>0</v>
      </c>
      <c r="L12702" t="s">
        <v>20</v>
      </c>
      <c r="M12702" t="s">
        <v>67</v>
      </c>
      <c r="N12702" t="s">
        <v>16</v>
      </c>
      <c r="O12702" t="s">
        <v>9</v>
      </c>
      <c r="P12702" s="1">
        <v>317</v>
      </c>
      <c r="Q12702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703" spans="5:17" x14ac:dyDescent="0.25">
      <c r="E12703">
        <v>4383</v>
      </c>
      <c r="F12703" t="s">
        <v>43</v>
      </c>
      <c r="G12703" t="s">
        <v>19</v>
      </c>
      <c r="H12703" t="s">
        <v>16</v>
      </c>
      <c r="I12703" t="s">
        <v>11</v>
      </c>
      <c r="J12703" s="2">
        <f>SUMIFS(Table3[TimesUsed],Table3[TripChainId],Table2[[#This Row],[TripChainId]])</f>
        <v>0</v>
      </c>
      <c r="L12703" t="s">
        <v>20</v>
      </c>
      <c r="M12703" t="s">
        <v>67</v>
      </c>
      <c r="N12703" t="s">
        <v>16</v>
      </c>
      <c r="O12703" t="s">
        <v>11</v>
      </c>
      <c r="P12703" s="1">
        <v>1087</v>
      </c>
      <c r="Q12703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704" spans="5:17" x14ac:dyDescent="0.25">
      <c r="E12704">
        <v>4383</v>
      </c>
      <c r="F12704" t="s">
        <v>19</v>
      </c>
      <c r="G12704" t="s">
        <v>54</v>
      </c>
      <c r="H12704" t="s">
        <v>10</v>
      </c>
      <c r="I12704" t="s">
        <v>13</v>
      </c>
      <c r="J12704" s="2">
        <f>SUMIFS(Table3[TimesUsed],Table3[TripChainId],Table2[[#This Row],[TripChainId]])</f>
        <v>0</v>
      </c>
      <c r="L12704" t="s">
        <v>20</v>
      </c>
      <c r="M12704" t="s">
        <v>67</v>
      </c>
      <c r="N12704" t="s">
        <v>16</v>
      </c>
      <c r="O12704" t="s">
        <v>14</v>
      </c>
      <c r="P12704" s="1">
        <v>697</v>
      </c>
      <c r="Q12704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705" spans="5:17" x14ac:dyDescent="0.25">
      <c r="E12705">
        <v>4384</v>
      </c>
      <c r="F12705" t="s">
        <v>54</v>
      </c>
      <c r="G12705" t="s">
        <v>43</v>
      </c>
      <c r="H12705" t="s">
        <v>8</v>
      </c>
      <c r="I12705" t="s">
        <v>11</v>
      </c>
      <c r="J12705" s="2">
        <f>SUMIFS(Table3[TimesUsed],Table3[TripChainId],Table2[[#This Row],[TripChainId]])</f>
        <v>0</v>
      </c>
      <c r="L12705" t="s">
        <v>20</v>
      </c>
      <c r="M12705" t="s">
        <v>67</v>
      </c>
      <c r="N12705" t="s">
        <v>16</v>
      </c>
      <c r="O12705" t="s">
        <v>12</v>
      </c>
      <c r="P12705" s="1">
        <v>696</v>
      </c>
      <c r="Q12705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706" spans="5:17" x14ac:dyDescent="0.25">
      <c r="E12706">
        <v>4384</v>
      </c>
      <c r="F12706" t="s">
        <v>19</v>
      </c>
      <c r="G12706" t="s">
        <v>54</v>
      </c>
      <c r="H12706" t="s">
        <v>10</v>
      </c>
      <c r="I12706" t="s">
        <v>13</v>
      </c>
      <c r="J12706" s="2">
        <f>SUMIFS(Table3[TimesUsed],Table3[TripChainId],Table2[[#This Row],[TripChainId]])</f>
        <v>0</v>
      </c>
      <c r="L12706" t="s">
        <v>20</v>
      </c>
      <c r="M12706" t="s">
        <v>67</v>
      </c>
      <c r="N12706" t="s">
        <v>16</v>
      </c>
      <c r="O12706" t="s">
        <v>13</v>
      </c>
      <c r="P12706" s="1">
        <v>1096</v>
      </c>
      <c r="Q12706" s="1">
        <f>SUMIFS(Table2[TimesUsed],Table2[OrigZoneId],Table1[[#This Row],[OrigZoneId]],Table2[DestZoneId],Table1[[#This Row],[DestZoneId]],Table2[Purpose],Table1[[#This Row],[Purpose]],Table2[TimePeriod],Table1[[#This Row],[TimePeriod]])</f>
        <v>0</v>
      </c>
    </row>
    <row r="12707" spans="5:17" x14ac:dyDescent="0.25">
      <c r="E12707">
        <v>4385</v>
      </c>
      <c r="F12707" t="s">
        <v>54</v>
      </c>
      <c r="G12707" t="s">
        <v>23</v>
      </c>
      <c r="H12707" t="s">
        <v>8</v>
      </c>
      <c r="I12707" t="s">
        <v>9</v>
      </c>
      <c r="J12707" s="2">
        <f>SUMIFS(Table3[TimesUsed],Table3[TripChainId],Table2[[#This Row],[TripChainId]])</f>
        <v>6</v>
      </c>
    </row>
    <row r="12708" spans="5:17" x14ac:dyDescent="0.25">
      <c r="E12708">
        <v>4385</v>
      </c>
      <c r="F12708" t="s">
        <v>23</v>
      </c>
      <c r="G12708" t="s">
        <v>54</v>
      </c>
      <c r="H12708" t="s">
        <v>10</v>
      </c>
      <c r="I12708" t="s">
        <v>9</v>
      </c>
      <c r="J12708" s="2">
        <f>SUMIFS(Table3[TimesUsed],Table3[TripChainId],Table2[[#This Row],[TripChainId]])</f>
        <v>6</v>
      </c>
    </row>
    <row r="12709" spans="5:17" x14ac:dyDescent="0.25">
      <c r="E12709">
        <v>4386</v>
      </c>
      <c r="F12709" t="s">
        <v>54</v>
      </c>
      <c r="G12709" t="s">
        <v>23</v>
      </c>
      <c r="H12709" t="s">
        <v>8</v>
      </c>
      <c r="I12709" t="s">
        <v>9</v>
      </c>
      <c r="J12709" s="2">
        <f>SUMIFS(Table3[TimesUsed],Table3[TripChainId],Table2[[#This Row],[TripChainId]])</f>
        <v>12</v>
      </c>
    </row>
    <row r="12710" spans="5:17" x14ac:dyDescent="0.25">
      <c r="E12710">
        <v>4386</v>
      </c>
      <c r="F12710" t="s">
        <v>23</v>
      </c>
      <c r="G12710" t="s">
        <v>54</v>
      </c>
      <c r="H12710" t="s">
        <v>10</v>
      </c>
      <c r="I12710" t="s">
        <v>11</v>
      </c>
      <c r="J12710" s="2">
        <f>SUMIFS(Table3[TimesUsed],Table3[TripChainId],Table2[[#This Row],[TripChainId]])</f>
        <v>12</v>
      </c>
    </row>
    <row r="12711" spans="5:17" x14ac:dyDescent="0.25">
      <c r="E12711">
        <v>4387</v>
      </c>
      <c r="F12711" t="s">
        <v>54</v>
      </c>
      <c r="G12711" t="s">
        <v>23</v>
      </c>
      <c r="H12711" t="s">
        <v>8</v>
      </c>
      <c r="I12711" t="s">
        <v>9</v>
      </c>
      <c r="J12711" s="2">
        <f>SUMIFS(Table3[TimesUsed],Table3[TripChainId],Table2[[#This Row],[TripChainId]])</f>
        <v>0</v>
      </c>
    </row>
    <row r="12712" spans="5:17" x14ac:dyDescent="0.25">
      <c r="E12712">
        <v>4387</v>
      </c>
      <c r="F12712" t="s">
        <v>23</v>
      </c>
      <c r="G12712" t="s">
        <v>54</v>
      </c>
      <c r="H12712" t="s">
        <v>10</v>
      </c>
      <c r="I12712" t="s">
        <v>12</v>
      </c>
      <c r="J12712" s="2">
        <f>SUMIFS(Table3[TimesUsed],Table3[TripChainId],Table2[[#This Row],[TripChainId]])</f>
        <v>0</v>
      </c>
    </row>
    <row r="12713" spans="5:17" x14ac:dyDescent="0.25">
      <c r="E12713">
        <v>4388</v>
      </c>
      <c r="F12713" t="s">
        <v>54</v>
      </c>
      <c r="G12713" t="s">
        <v>23</v>
      </c>
      <c r="H12713" t="s">
        <v>8</v>
      </c>
      <c r="I12713" t="s">
        <v>9</v>
      </c>
      <c r="J12713" s="2">
        <f>SUMIFS(Table3[TimesUsed],Table3[TripChainId],Table2[[#This Row],[TripChainId]])</f>
        <v>0</v>
      </c>
    </row>
    <row r="12714" spans="5:17" x14ac:dyDescent="0.25">
      <c r="E12714">
        <v>4388</v>
      </c>
      <c r="F12714" t="s">
        <v>23</v>
      </c>
      <c r="G12714" t="s">
        <v>54</v>
      </c>
      <c r="H12714" t="s">
        <v>10</v>
      </c>
      <c r="I12714" t="s">
        <v>13</v>
      </c>
      <c r="J12714" s="2">
        <f>SUMIFS(Table3[TimesUsed],Table3[TripChainId],Table2[[#This Row],[TripChainId]])</f>
        <v>0</v>
      </c>
    </row>
    <row r="12715" spans="5:17" x14ac:dyDescent="0.25">
      <c r="E12715">
        <v>4389</v>
      </c>
      <c r="F12715" t="s">
        <v>54</v>
      </c>
      <c r="G12715" t="s">
        <v>23</v>
      </c>
      <c r="H12715" t="s">
        <v>8</v>
      </c>
      <c r="I12715" t="s">
        <v>11</v>
      </c>
      <c r="J12715" s="2">
        <f>SUMIFS(Table3[TimesUsed],Table3[TripChainId],Table2[[#This Row],[TripChainId]])</f>
        <v>0</v>
      </c>
    </row>
    <row r="12716" spans="5:17" x14ac:dyDescent="0.25">
      <c r="E12716">
        <v>4389</v>
      </c>
      <c r="F12716" t="s">
        <v>23</v>
      </c>
      <c r="G12716" t="s">
        <v>54</v>
      </c>
      <c r="H12716" t="s">
        <v>10</v>
      </c>
      <c r="I12716" t="s">
        <v>11</v>
      </c>
      <c r="J12716" s="2">
        <f>SUMIFS(Table3[TimesUsed],Table3[TripChainId],Table2[[#This Row],[TripChainId]])</f>
        <v>0</v>
      </c>
    </row>
    <row r="12717" spans="5:17" x14ac:dyDescent="0.25">
      <c r="E12717">
        <v>4390</v>
      </c>
      <c r="F12717" t="s">
        <v>54</v>
      </c>
      <c r="G12717" t="s">
        <v>23</v>
      </c>
      <c r="H12717" t="s">
        <v>8</v>
      </c>
      <c r="I12717" t="s">
        <v>11</v>
      </c>
      <c r="J12717" s="2">
        <f>SUMIFS(Table3[TimesUsed],Table3[TripChainId],Table2[[#This Row],[TripChainId]])</f>
        <v>8</v>
      </c>
    </row>
    <row r="12718" spans="5:17" x14ac:dyDescent="0.25">
      <c r="E12718">
        <v>4390</v>
      </c>
      <c r="F12718" t="s">
        <v>23</v>
      </c>
      <c r="G12718" t="s">
        <v>54</v>
      </c>
      <c r="H12718" t="s">
        <v>10</v>
      </c>
      <c r="I12718" t="s">
        <v>12</v>
      </c>
      <c r="J12718" s="2">
        <f>SUMIFS(Table3[TimesUsed],Table3[TripChainId],Table2[[#This Row],[TripChainId]])</f>
        <v>8</v>
      </c>
    </row>
    <row r="12719" spans="5:17" x14ac:dyDescent="0.25">
      <c r="E12719">
        <v>4391</v>
      </c>
      <c r="F12719" t="s">
        <v>54</v>
      </c>
      <c r="G12719" t="s">
        <v>23</v>
      </c>
      <c r="H12719" t="s">
        <v>8</v>
      </c>
      <c r="I12719" t="s">
        <v>11</v>
      </c>
      <c r="J12719" s="2">
        <f>SUMIFS(Table3[TimesUsed],Table3[TripChainId],Table2[[#This Row],[TripChainId]])</f>
        <v>0</v>
      </c>
    </row>
    <row r="12720" spans="5:17" x14ac:dyDescent="0.25">
      <c r="E12720">
        <v>4391</v>
      </c>
      <c r="F12720" t="s">
        <v>23</v>
      </c>
      <c r="G12720" t="s">
        <v>54</v>
      </c>
      <c r="H12720" t="s">
        <v>10</v>
      </c>
      <c r="I12720" t="s">
        <v>13</v>
      </c>
      <c r="J12720" s="2">
        <f>SUMIFS(Table3[TimesUsed],Table3[TripChainId],Table2[[#This Row],[TripChainId]])</f>
        <v>0</v>
      </c>
    </row>
    <row r="12721" spans="5:10" x14ac:dyDescent="0.25">
      <c r="E12721">
        <v>4392</v>
      </c>
      <c r="F12721" t="s">
        <v>54</v>
      </c>
      <c r="G12721" t="s">
        <v>23</v>
      </c>
      <c r="H12721" t="s">
        <v>8</v>
      </c>
      <c r="I12721" t="s">
        <v>14</v>
      </c>
      <c r="J12721" s="2">
        <f>SUMIFS(Table3[TimesUsed],Table3[TripChainId],Table2[[#This Row],[TripChainId]])</f>
        <v>0</v>
      </c>
    </row>
    <row r="12722" spans="5:10" x14ac:dyDescent="0.25">
      <c r="E12722">
        <v>4392</v>
      </c>
      <c r="F12722" t="s">
        <v>23</v>
      </c>
      <c r="G12722" t="s">
        <v>54</v>
      </c>
      <c r="H12722" t="s">
        <v>10</v>
      </c>
      <c r="I12722" t="s">
        <v>9</v>
      </c>
      <c r="J12722" s="2">
        <f>SUMIFS(Table3[TimesUsed],Table3[TripChainId],Table2[[#This Row],[TripChainId]])</f>
        <v>0</v>
      </c>
    </row>
    <row r="12723" spans="5:10" x14ac:dyDescent="0.25">
      <c r="E12723">
        <v>4393</v>
      </c>
      <c r="F12723" t="s">
        <v>54</v>
      </c>
      <c r="G12723" t="s">
        <v>23</v>
      </c>
      <c r="H12723" t="s">
        <v>8</v>
      </c>
      <c r="I12723" t="s">
        <v>14</v>
      </c>
      <c r="J12723" s="2">
        <f>SUMIFS(Table3[TimesUsed],Table3[TripChainId],Table2[[#This Row],[TripChainId]])</f>
        <v>0</v>
      </c>
    </row>
    <row r="12724" spans="5:10" x14ac:dyDescent="0.25">
      <c r="E12724">
        <v>4393</v>
      </c>
      <c r="F12724" t="s">
        <v>23</v>
      </c>
      <c r="G12724" t="s">
        <v>54</v>
      </c>
      <c r="H12724" t="s">
        <v>10</v>
      </c>
      <c r="I12724" t="s">
        <v>11</v>
      </c>
      <c r="J12724" s="2">
        <f>SUMIFS(Table3[TimesUsed],Table3[TripChainId],Table2[[#This Row],[TripChainId]])</f>
        <v>0</v>
      </c>
    </row>
    <row r="12725" spans="5:10" x14ac:dyDescent="0.25">
      <c r="E12725">
        <v>4394</v>
      </c>
      <c r="F12725" t="s">
        <v>54</v>
      </c>
      <c r="G12725" t="s">
        <v>23</v>
      </c>
      <c r="H12725" t="s">
        <v>8</v>
      </c>
      <c r="I12725" t="s">
        <v>14</v>
      </c>
      <c r="J12725" s="2">
        <f>SUMIFS(Table3[TimesUsed],Table3[TripChainId],Table2[[#This Row],[TripChainId]])</f>
        <v>61</v>
      </c>
    </row>
    <row r="12726" spans="5:10" x14ac:dyDescent="0.25">
      <c r="E12726">
        <v>4394</v>
      </c>
      <c r="F12726" t="s">
        <v>23</v>
      </c>
      <c r="G12726" t="s">
        <v>54</v>
      </c>
      <c r="H12726" t="s">
        <v>10</v>
      </c>
      <c r="I12726" t="s">
        <v>14</v>
      </c>
      <c r="J12726" s="2">
        <f>SUMIFS(Table3[TimesUsed],Table3[TripChainId],Table2[[#This Row],[TripChainId]])</f>
        <v>61</v>
      </c>
    </row>
    <row r="12727" spans="5:10" x14ac:dyDescent="0.25">
      <c r="E12727">
        <v>4395</v>
      </c>
      <c r="F12727" t="s">
        <v>54</v>
      </c>
      <c r="G12727" t="s">
        <v>23</v>
      </c>
      <c r="H12727" t="s">
        <v>8</v>
      </c>
      <c r="I12727" t="s">
        <v>14</v>
      </c>
      <c r="J12727" s="2">
        <f>SUMIFS(Table3[TimesUsed],Table3[TripChainId],Table2[[#This Row],[TripChainId]])</f>
        <v>0</v>
      </c>
    </row>
    <row r="12728" spans="5:10" x14ac:dyDescent="0.25">
      <c r="E12728">
        <v>4395</v>
      </c>
      <c r="F12728" t="s">
        <v>23</v>
      </c>
      <c r="G12728" t="s">
        <v>54</v>
      </c>
      <c r="H12728" t="s">
        <v>10</v>
      </c>
      <c r="I12728" t="s">
        <v>12</v>
      </c>
      <c r="J12728" s="2">
        <f>SUMIFS(Table3[TimesUsed],Table3[TripChainId],Table2[[#This Row],[TripChainId]])</f>
        <v>0</v>
      </c>
    </row>
    <row r="12729" spans="5:10" x14ac:dyDescent="0.25">
      <c r="E12729">
        <v>4396</v>
      </c>
      <c r="F12729" t="s">
        <v>54</v>
      </c>
      <c r="G12729" t="s">
        <v>23</v>
      </c>
      <c r="H12729" t="s">
        <v>8</v>
      </c>
      <c r="I12729" t="s">
        <v>14</v>
      </c>
      <c r="J12729" s="2">
        <f>SUMIFS(Table3[TimesUsed],Table3[TripChainId],Table2[[#This Row],[TripChainId]])</f>
        <v>0</v>
      </c>
    </row>
    <row r="12730" spans="5:10" x14ac:dyDescent="0.25">
      <c r="E12730">
        <v>4396</v>
      </c>
      <c r="F12730" t="s">
        <v>23</v>
      </c>
      <c r="G12730" t="s">
        <v>54</v>
      </c>
      <c r="H12730" t="s">
        <v>10</v>
      </c>
      <c r="I12730" t="s">
        <v>13</v>
      </c>
      <c r="J12730" s="2">
        <f>SUMIFS(Table3[TimesUsed],Table3[TripChainId],Table2[[#This Row],[TripChainId]])</f>
        <v>0</v>
      </c>
    </row>
    <row r="12731" spans="5:10" x14ac:dyDescent="0.25">
      <c r="E12731">
        <v>4397</v>
      </c>
      <c r="F12731" t="s">
        <v>54</v>
      </c>
      <c r="G12731" t="s">
        <v>23</v>
      </c>
      <c r="H12731" t="s">
        <v>8</v>
      </c>
      <c r="I12731" t="s">
        <v>12</v>
      </c>
      <c r="J12731" s="2">
        <f>SUMIFS(Table3[TimesUsed],Table3[TripChainId],Table2[[#This Row],[TripChainId]])</f>
        <v>40</v>
      </c>
    </row>
    <row r="12732" spans="5:10" x14ac:dyDescent="0.25">
      <c r="E12732">
        <v>4397</v>
      </c>
      <c r="F12732" t="s">
        <v>23</v>
      </c>
      <c r="G12732" t="s">
        <v>54</v>
      </c>
      <c r="H12732" t="s">
        <v>10</v>
      </c>
      <c r="I12732" t="s">
        <v>12</v>
      </c>
      <c r="J12732" s="2">
        <f>SUMIFS(Table3[TimesUsed],Table3[TripChainId],Table2[[#This Row],[TripChainId]])</f>
        <v>40</v>
      </c>
    </row>
    <row r="12733" spans="5:10" x14ac:dyDescent="0.25">
      <c r="E12733">
        <v>4398</v>
      </c>
      <c r="F12733" t="s">
        <v>54</v>
      </c>
      <c r="G12733" t="s">
        <v>23</v>
      </c>
      <c r="H12733" t="s">
        <v>8</v>
      </c>
      <c r="I12733" t="s">
        <v>13</v>
      </c>
      <c r="J12733" s="2">
        <f>SUMIFS(Table3[TimesUsed],Table3[TripChainId],Table2[[#This Row],[TripChainId]])</f>
        <v>0</v>
      </c>
    </row>
    <row r="12734" spans="5:10" x14ac:dyDescent="0.25">
      <c r="E12734">
        <v>4398</v>
      </c>
      <c r="F12734" t="s">
        <v>23</v>
      </c>
      <c r="G12734" t="s">
        <v>54</v>
      </c>
      <c r="H12734" t="s">
        <v>10</v>
      </c>
      <c r="I12734" t="s">
        <v>12</v>
      </c>
      <c r="J12734" s="2">
        <f>SUMIFS(Table3[TimesUsed],Table3[TripChainId],Table2[[#This Row],[TripChainId]])</f>
        <v>0</v>
      </c>
    </row>
    <row r="12735" spans="5:10" x14ac:dyDescent="0.25">
      <c r="E12735">
        <v>4399</v>
      </c>
      <c r="F12735" t="s">
        <v>54</v>
      </c>
      <c r="G12735" t="s">
        <v>23</v>
      </c>
      <c r="H12735" t="s">
        <v>8</v>
      </c>
      <c r="I12735" t="s">
        <v>13</v>
      </c>
      <c r="J12735" s="2">
        <f>SUMIFS(Table3[TimesUsed],Table3[TripChainId],Table2[[#This Row],[TripChainId]])</f>
        <v>11</v>
      </c>
    </row>
    <row r="12736" spans="5:10" x14ac:dyDescent="0.25">
      <c r="E12736">
        <v>4399</v>
      </c>
      <c r="F12736" t="s">
        <v>23</v>
      </c>
      <c r="G12736" t="s">
        <v>54</v>
      </c>
      <c r="H12736" t="s">
        <v>10</v>
      </c>
      <c r="I12736" t="s">
        <v>13</v>
      </c>
      <c r="J12736" s="2">
        <f>SUMIFS(Table3[TimesUsed],Table3[TripChainId],Table2[[#This Row],[TripChainId]])</f>
        <v>11</v>
      </c>
    </row>
    <row r="12737" spans="5:10" x14ac:dyDescent="0.25">
      <c r="E12737">
        <v>4400</v>
      </c>
      <c r="F12737" t="s">
        <v>54</v>
      </c>
      <c r="G12737" t="s">
        <v>23</v>
      </c>
      <c r="H12737" t="s">
        <v>8</v>
      </c>
      <c r="I12737" t="s">
        <v>9</v>
      </c>
      <c r="J12737" s="2">
        <f>SUMIFS(Table3[TimesUsed],Table3[TripChainId],Table2[[#This Row],[TripChainId]])</f>
        <v>0</v>
      </c>
    </row>
    <row r="12738" spans="5:10" x14ac:dyDescent="0.25">
      <c r="E12738">
        <v>4400</v>
      </c>
      <c r="F12738" t="s">
        <v>23</v>
      </c>
      <c r="G12738" t="s">
        <v>22</v>
      </c>
      <c r="H12738" t="s">
        <v>16</v>
      </c>
      <c r="I12738" t="s">
        <v>9</v>
      </c>
      <c r="J12738" s="2">
        <f>SUMIFS(Table3[TimesUsed],Table3[TripChainId],Table2[[#This Row],[TripChainId]])</f>
        <v>0</v>
      </c>
    </row>
    <row r="12739" spans="5:10" x14ac:dyDescent="0.25">
      <c r="E12739">
        <v>4400</v>
      </c>
      <c r="F12739" t="s">
        <v>22</v>
      </c>
      <c r="G12739" t="s">
        <v>54</v>
      </c>
      <c r="H12739" t="s">
        <v>10</v>
      </c>
      <c r="I12739" t="s">
        <v>13</v>
      </c>
      <c r="J12739" s="2">
        <f>SUMIFS(Table3[TimesUsed],Table3[TripChainId],Table2[[#This Row],[TripChainId]])</f>
        <v>0</v>
      </c>
    </row>
    <row r="12740" spans="5:10" x14ac:dyDescent="0.25">
      <c r="E12740">
        <v>4401</v>
      </c>
      <c r="F12740" t="s">
        <v>54</v>
      </c>
      <c r="G12740" t="s">
        <v>23</v>
      </c>
      <c r="H12740" t="s">
        <v>8</v>
      </c>
      <c r="I12740" t="s">
        <v>9</v>
      </c>
      <c r="J12740" s="2">
        <f>SUMIFS(Table3[TimesUsed],Table3[TripChainId],Table2[[#This Row],[TripChainId]])</f>
        <v>0</v>
      </c>
    </row>
    <row r="12741" spans="5:10" x14ac:dyDescent="0.25">
      <c r="E12741">
        <v>4401</v>
      </c>
      <c r="F12741" t="s">
        <v>23</v>
      </c>
      <c r="G12741" t="s">
        <v>22</v>
      </c>
      <c r="H12741" t="s">
        <v>16</v>
      </c>
      <c r="I12741" t="s">
        <v>11</v>
      </c>
      <c r="J12741" s="2">
        <f>SUMIFS(Table3[TimesUsed],Table3[TripChainId],Table2[[#This Row],[TripChainId]])</f>
        <v>0</v>
      </c>
    </row>
    <row r="12742" spans="5:10" x14ac:dyDescent="0.25">
      <c r="E12742">
        <v>4401</v>
      </c>
      <c r="F12742" t="s">
        <v>22</v>
      </c>
      <c r="G12742" t="s">
        <v>54</v>
      </c>
      <c r="H12742" t="s">
        <v>10</v>
      </c>
      <c r="I12742" t="s">
        <v>13</v>
      </c>
      <c r="J12742" s="2">
        <f>SUMIFS(Table3[TimesUsed],Table3[TripChainId],Table2[[#This Row],[TripChainId]])</f>
        <v>0</v>
      </c>
    </row>
    <row r="12743" spans="5:10" x14ac:dyDescent="0.25">
      <c r="E12743">
        <v>4402</v>
      </c>
      <c r="F12743" t="s">
        <v>54</v>
      </c>
      <c r="G12743" t="s">
        <v>23</v>
      </c>
      <c r="H12743" t="s">
        <v>8</v>
      </c>
      <c r="I12743" t="s">
        <v>9</v>
      </c>
      <c r="J12743" s="2">
        <f>SUMIFS(Table3[TimesUsed],Table3[TripChainId],Table2[[#This Row],[TripChainId]])</f>
        <v>0</v>
      </c>
    </row>
    <row r="12744" spans="5:10" x14ac:dyDescent="0.25">
      <c r="E12744">
        <v>4402</v>
      </c>
      <c r="F12744" t="s">
        <v>23</v>
      </c>
      <c r="G12744" t="s">
        <v>22</v>
      </c>
      <c r="H12744" t="s">
        <v>16</v>
      </c>
      <c r="I12744" t="s">
        <v>13</v>
      </c>
      <c r="J12744" s="2">
        <f>SUMIFS(Table3[TimesUsed],Table3[TripChainId],Table2[[#This Row],[TripChainId]])</f>
        <v>0</v>
      </c>
    </row>
    <row r="12745" spans="5:10" x14ac:dyDescent="0.25">
      <c r="E12745">
        <v>4402</v>
      </c>
      <c r="F12745" t="s">
        <v>22</v>
      </c>
      <c r="G12745" t="s">
        <v>54</v>
      </c>
      <c r="H12745" t="s">
        <v>10</v>
      </c>
      <c r="I12745" t="s">
        <v>13</v>
      </c>
      <c r="J12745" s="2">
        <f>SUMIFS(Table3[TimesUsed],Table3[TripChainId],Table2[[#This Row],[TripChainId]])</f>
        <v>0</v>
      </c>
    </row>
    <row r="12746" spans="5:10" x14ac:dyDescent="0.25">
      <c r="E12746">
        <v>4403</v>
      </c>
      <c r="F12746" t="s">
        <v>54</v>
      </c>
      <c r="G12746" t="s">
        <v>23</v>
      </c>
      <c r="H12746" t="s">
        <v>8</v>
      </c>
      <c r="I12746" t="s">
        <v>11</v>
      </c>
      <c r="J12746" s="2">
        <f>SUMIFS(Table3[TimesUsed],Table3[TripChainId],Table2[[#This Row],[TripChainId]])</f>
        <v>26</v>
      </c>
    </row>
    <row r="12747" spans="5:10" x14ac:dyDescent="0.25">
      <c r="E12747">
        <v>4403</v>
      </c>
      <c r="F12747" t="s">
        <v>23</v>
      </c>
      <c r="G12747" t="s">
        <v>22</v>
      </c>
      <c r="H12747" t="s">
        <v>16</v>
      </c>
      <c r="I12747" t="s">
        <v>11</v>
      </c>
      <c r="J12747" s="2">
        <f>SUMIFS(Table3[TimesUsed],Table3[TripChainId],Table2[[#This Row],[TripChainId]])</f>
        <v>26</v>
      </c>
    </row>
    <row r="12748" spans="5:10" x14ac:dyDescent="0.25">
      <c r="E12748">
        <v>4403</v>
      </c>
      <c r="F12748" t="s">
        <v>22</v>
      </c>
      <c r="G12748" t="s">
        <v>54</v>
      </c>
      <c r="H12748" t="s">
        <v>10</v>
      </c>
      <c r="I12748" t="s">
        <v>13</v>
      </c>
      <c r="J12748" s="2">
        <f>SUMIFS(Table3[TimesUsed],Table3[TripChainId],Table2[[#This Row],[TripChainId]])</f>
        <v>26</v>
      </c>
    </row>
    <row r="12749" spans="5:10" x14ac:dyDescent="0.25">
      <c r="E12749">
        <v>4404</v>
      </c>
      <c r="F12749" t="s">
        <v>54</v>
      </c>
      <c r="G12749" t="s">
        <v>23</v>
      </c>
      <c r="H12749" t="s">
        <v>8</v>
      </c>
      <c r="I12749" t="s">
        <v>11</v>
      </c>
      <c r="J12749" s="2">
        <f>SUMIFS(Table3[TimesUsed],Table3[TripChainId],Table2[[#This Row],[TripChainId]])</f>
        <v>0</v>
      </c>
    </row>
    <row r="12750" spans="5:10" x14ac:dyDescent="0.25">
      <c r="E12750">
        <v>4404</v>
      </c>
      <c r="F12750" t="s">
        <v>23</v>
      </c>
      <c r="G12750" t="s">
        <v>22</v>
      </c>
      <c r="H12750" t="s">
        <v>16</v>
      </c>
      <c r="I12750" t="s">
        <v>13</v>
      </c>
      <c r="J12750" s="2">
        <f>SUMIFS(Table3[TimesUsed],Table3[TripChainId],Table2[[#This Row],[TripChainId]])</f>
        <v>0</v>
      </c>
    </row>
    <row r="12751" spans="5:10" x14ac:dyDescent="0.25">
      <c r="E12751">
        <v>4404</v>
      </c>
      <c r="F12751" t="s">
        <v>22</v>
      </c>
      <c r="G12751" t="s">
        <v>54</v>
      </c>
      <c r="H12751" t="s">
        <v>10</v>
      </c>
      <c r="I12751" t="s">
        <v>13</v>
      </c>
      <c r="J12751" s="2">
        <f>SUMIFS(Table3[TimesUsed],Table3[TripChainId],Table2[[#This Row],[TripChainId]])</f>
        <v>0</v>
      </c>
    </row>
    <row r="12752" spans="5:10" x14ac:dyDescent="0.25">
      <c r="E12752">
        <v>4405</v>
      </c>
      <c r="F12752" t="s">
        <v>54</v>
      </c>
      <c r="G12752" t="s">
        <v>23</v>
      </c>
      <c r="H12752" t="s">
        <v>8</v>
      </c>
      <c r="I12752" t="s">
        <v>14</v>
      </c>
      <c r="J12752" s="2">
        <f>SUMIFS(Table3[TimesUsed],Table3[TripChainId],Table2[[#This Row],[TripChainId]])</f>
        <v>0</v>
      </c>
    </row>
    <row r="12753" spans="5:10" x14ac:dyDescent="0.25">
      <c r="E12753">
        <v>4405</v>
      </c>
      <c r="F12753" t="s">
        <v>23</v>
      </c>
      <c r="G12753" t="s">
        <v>22</v>
      </c>
      <c r="H12753" t="s">
        <v>16</v>
      </c>
      <c r="I12753" t="s">
        <v>9</v>
      </c>
      <c r="J12753" s="2">
        <f>SUMIFS(Table3[TimesUsed],Table3[TripChainId],Table2[[#This Row],[TripChainId]])</f>
        <v>0</v>
      </c>
    </row>
    <row r="12754" spans="5:10" x14ac:dyDescent="0.25">
      <c r="E12754">
        <v>4405</v>
      </c>
      <c r="F12754" t="s">
        <v>22</v>
      </c>
      <c r="G12754" t="s">
        <v>54</v>
      </c>
      <c r="H12754" t="s">
        <v>10</v>
      </c>
      <c r="I12754" t="s">
        <v>13</v>
      </c>
      <c r="J12754" s="2">
        <f>SUMIFS(Table3[TimesUsed],Table3[TripChainId],Table2[[#This Row],[TripChainId]])</f>
        <v>0</v>
      </c>
    </row>
    <row r="12755" spans="5:10" x14ac:dyDescent="0.25">
      <c r="E12755">
        <v>4406</v>
      </c>
      <c r="F12755" t="s">
        <v>54</v>
      </c>
      <c r="G12755" t="s">
        <v>23</v>
      </c>
      <c r="H12755" t="s">
        <v>8</v>
      </c>
      <c r="I12755" t="s">
        <v>14</v>
      </c>
      <c r="J12755" s="2">
        <f>SUMIFS(Table3[TimesUsed],Table3[TripChainId],Table2[[#This Row],[TripChainId]])</f>
        <v>0</v>
      </c>
    </row>
    <row r="12756" spans="5:10" x14ac:dyDescent="0.25">
      <c r="E12756">
        <v>4406</v>
      </c>
      <c r="F12756" t="s">
        <v>23</v>
      </c>
      <c r="G12756" t="s">
        <v>22</v>
      </c>
      <c r="H12756" t="s">
        <v>16</v>
      </c>
      <c r="I12756" t="s">
        <v>11</v>
      </c>
      <c r="J12756" s="2">
        <f>SUMIFS(Table3[TimesUsed],Table3[TripChainId],Table2[[#This Row],[TripChainId]])</f>
        <v>0</v>
      </c>
    </row>
    <row r="12757" spans="5:10" x14ac:dyDescent="0.25">
      <c r="E12757">
        <v>4406</v>
      </c>
      <c r="F12757" t="s">
        <v>22</v>
      </c>
      <c r="G12757" t="s">
        <v>54</v>
      </c>
      <c r="H12757" t="s">
        <v>10</v>
      </c>
      <c r="I12757" t="s">
        <v>13</v>
      </c>
      <c r="J12757" s="2">
        <f>SUMIFS(Table3[TimesUsed],Table3[TripChainId],Table2[[#This Row],[TripChainId]])</f>
        <v>0</v>
      </c>
    </row>
    <row r="12758" spans="5:10" x14ac:dyDescent="0.25">
      <c r="E12758">
        <v>4407</v>
      </c>
      <c r="F12758" t="s">
        <v>54</v>
      </c>
      <c r="G12758" t="s">
        <v>23</v>
      </c>
      <c r="H12758" t="s">
        <v>8</v>
      </c>
      <c r="I12758" t="s">
        <v>14</v>
      </c>
      <c r="J12758" s="2">
        <f>SUMIFS(Table3[TimesUsed],Table3[TripChainId],Table2[[#This Row],[TripChainId]])</f>
        <v>0</v>
      </c>
    </row>
    <row r="12759" spans="5:10" x14ac:dyDescent="0.25">
      <c r="E12759">
        <v>4407</v>
      </c>
      <c r="F12759" t="s">
        <v>23</v>
      </c>
      <c r="G12759" t="s">
        <v>22</v>
      </c>
      <c r="H12759" t="s">
        <v>16</v>
      </c>
      <c r="I12759" t="s">
        <v>14</v>
      </c>
      <c r="J12759" s="2">
        <f>SUMIFS(Table3[TimesUsed],Table3[TripChainId],Table2[[#This Row],[TripChainId]])</f>
        <v>0</v>
      </c>
    </row>
    <row r="12760" spans="5:10" x14ac:dyDescent="0.25">
      <c r="E12760">
        <v>4407</v>
      </c>
      <c r="F12760" t="s">
        <v>22</v>
      </c>
      <c r="G12760" t="s">
        <v>54</v>
      </c>
      <c r="H12760" t="s">
        <v>10</v>
      </c>
      <c r="I12760" t="s">
        <v>13</v>
      </c>
      <c r="J12760" s="2">
        <f>SUMIFS(Table3[TimesUsed],Table3[TripChainId],Table2[[#This Row],[TripChainId]])</f>
        <v>0</v>
      </c>
    </row>
    <row r="12761" spans="5:10" x14ac:dyDescent="0.25">
      <c r="E12761">
        <v>4408</v>
      </c>
      <c r="F12761" t="s">
        <v>54</v>
      </c>
      <c r="G12761" t="s">
        <v>23</v>
      </c>
      <c r="H12761" t="s">
        <v>8</v>
      </c>
      <c r="I12761" t="s">
        <v>14</v>
      </c>
      <c r="J12761" s="2">
        <f>SUMIFS(Table3[TimesUsed],Table3[TripChainId],Table2[[#This Row],[TripChainId]])</f>
        <v>0</v>
      </c>
    </row>
    <row r="12762" spans="5:10" x14ac:dyDescent="0.25">
      <c r="E12762">
        <v>4408</v>
      </c>
      <c r="F12762" t="s">
        <v>23</v>
      </c>
      <c r="G12762" t="s">
        <v>22</v>
      </c>
      <c r="H12762" t="s">
        <v>16</v>
      </c>
      <c r="I12762" t="s">
        <v>13</v>
      </c>
      <c r="J12762" s="2">
        <f>SUMIFS(Table3[TimesUsed],Table3[TripChainId],Table2[[#This Row],[TripChainId]])</f>
        <v>0</v>
      </c>
    </row>
    <row r="12763" spans="5:10" x14ac:dyDescent="0.25">
      <c r="E12763">
        <v>4408</v>
      </c>
      <c r="F12763" t="s">
        <v>22</v>
      </c>
      <c r="G12763" t="s">
        <v>54</v>
      </c>
      <c r="H12763" t="s">
        <v>10</v>
      </c>
      <c r="I12763" t="s">
        <v>13</v>
      </c>
      <c r="J12763" s="2">
        <f>SUMIFS(Table3[TimesUsed],Table3[TripChainId],Table2[[#This Row],[TripChainId]])</f>
        <v>0</v>
      </c>
    </row>
    <row r="12764" spans="5:10" x14ac:dyDescent="0.25">
      <c r="E12764">
        <v>4409</v>
      </c>
      <c r="F12764" t="s">
        <v>54</v>
      </c>
      <c r="G12764" t="s">
        <v>23</v>
      </c>
      <c r="H12764" t="s">
        <v>8</v>
      </c>
      <c r="I12764" t="s">
        <v>13</v>
      </c>
      <c r="J12764" s="2">
        <f>SUMIFS(Table3[TimesUsed],Table3[TripChainId],Table2[[#This Row],[TripChainId]])</f>
        <v>0</v>
      </c>
    </row>
    <row r="12765" spans="5:10" x14ac:dyDescent="0.25">
      <c r="E12765">
        <v>4409</v>
      </c>
      <c r="F12765" t="s">
        <v>23</v>
      </c>
      <c r="G12765" t="s">
        <v>22</v>
      </c>
      <c r="H12765" t="s">
        <v>16</v>
      </c>
      <c r="I12765" t="s">
        <v>13</v>
      </c>
      <c r="J12765" s="2">
        <f>SUMIFS(Table3[TimesUsed],Table3[TripChainId],Table2[[#This Row],[TripChainId]])</f>
        <v>0</v>
      </c>
    </row>
    <row r="12766" spans="5:10" x14ac:dyDescent="0.25">
      <c r="E12766">
        <v>4409</v>
      </c>
      <c r="F12766" t="s">
        <v>22</v>
      </c>
      <c r="G12766" t="s">
        <v>54</v>
      </c>
      <c r="H12766" t="s">
        <v>10</v>
      </c>
      <c r="I12766" t="s">
        <v>13</v>
      </c>
      <c r="J12766" s="2">
        <f>SUMIFS(Table3[TimesUsed],Table3[TripChainId],Table2[[#This Row],[TripChainId]])</f>
        <v>0</v>
      </c>
    </row>
    <row r="12767" spans="5:10" x14ac:dyDescent="0.25">
      <c r="E12767">
        <v>4410</v>
      </c>
      <c r="F12767" t="s">
        <v>54</v>
      </c>
      <c r="G12767" t="s">
        <v>23</v>
      </c>
      <c r="H12767" t="s">
        <v>8</v>
      </c>
      <c r="I12767" t="s">
        <v>9</v>
      </c>
      <c r="J12767" s="2">
        <f>SUMIFS(Table3[TimesUsed],Table3[TripChainId],Table2[[#This Row],[TripChainId]])</f>
        <v>0</v>
      </c>
    </row>
    <row r="12768" spans="5:10" x14ac:dyDescent="0.25">
      <c r="E12768">
        <v>4410</v>
      </c>
      <c r="F12768" t="s">
        <v>23</v>
      </c>
      <c r="G12768" t="s">
        <v>43</v>
      </c>
      <c r="H12768" t="s">
        <v>16</v>
      </c>
      <c r="I12768" t="s">
        <v>9</v>
      </c>
      <c r="J12768" s="2">
        <f>SUMIFS(Table3[TimesUsed],Table3[TripChainId],Table2[[#This Row],[TripChainId]])</f>
        <v>0</v>
      </c>
    </row>
    <row r="12769" spans="5:10" x14ac:dyDescent="0.25">
      <c r="E12769">
        <v>4410</v>
      </c>
      <c r="F12769" t="s">
        <v>43</v>
      </c>
      <c r="G12769" t="s">
        <v>54</v>
      </c>
      <c r="H12769" t="s">
        <v>10</v>
      </c>
      <c r="I12769" t="s">
        <v>11</v>
      </c>
      <c r="J12769" s="2">
        <f>SUMIFS(Table3[TimesUsed],Table3[TripChainId],Table2[[#This Row],[TripChainId]])</f>
        <v>0</v>
      </c>
    </row>
    <row r="12770" spans="5:10" x14ac:dyDescent="0.25">
      <c r="E12770">
        <v>4411</v>
      </c>
      <c r="F12770" t="s">
        <v>54</v>
      </c>
      <c r="G12770" t="s">
        <v>23</v>
      </c>
      <c r="H12770" t="s">
        <v>8</v>
      </c>
      <c r="I12770" t="s">
        <v>9</v>
      </c>
      <c r="J12770" s="2">
        <f>SUMIFS(Table3[TimesUsed],Table3[TripChainId],Table2[[#This Row],[TripChainId]])</f>
        <v>0</v>
      </c>
    </row>
    <row r="12771" spans="5:10" x14ac:dyDescent="0.25">
      <c r="E12771">
        <v>4411</v>
      </c>
      <c r="F12771" t="s">
        <v>23</v>
      </c>
      <c r="G12771" t="s">
        <v>43</v>
      </c>
      <c r="H12771" t="s">
        <v>16</v>
      </c>
      <c r="I12771" t="s">
        <v>9</v>
      </c>
      <c r="J12771" s="2">
        <f>SUMIFS(Table3[TimesUsed],Table3[TripChainId],Table2[[#This Row],[TripChainId]])</f>
        <v>0</v>
      </c>
    </row>
    <row r="12772" spans="5:10" x14ac:dyDescent="0.25">
      <c r="E12772">
        <v>4411</v>
      </c>
      <c r="F12772" t="s">
        <v>43</v>
      </c>
      <c r="G12772" t="s">
        <v>54</v>
      </c>
      <c r="H12772" t="s">
        <v>10</v>
      </c>
      <c r="I12772" t="s">
        <v>13</v>
      </c>
      <c r="J12772" s="2">
        <f>SUMIFS(Table3[TimesUsed],Table3[TripChainId],Table2[[#This Row],[TripChainId]])</f>
        <v>0</v>
      </c>
    </row>
    <row r="12773" spans="5:10" x14ac:dyDescent="0.25">
      <c r="E12773">
        <v>4412</v>
      </c>
      <c r="F12773" t="s">
        <v>54</v>
      </c>
      <c r="G12773" t="s">
        <v>23</v>
      </c>
      <c r="H12773" t="s">
        <v>8</v>
      </c>
      <c r="I12773" t="s">
        <v>9</v>
      </c>
      <c r="J12773" s="2">
        <f>SUMIFS(Table3[TimesUsed],Table3[TripChainId],Table2[[#This Row],[TripChainId]])</f>
        <v>28</v>
      </c>
    </row>
    <row r="12774" spans="5:10" x14ac:dyDescent="0.25">
      <c r="E12774">
        <v>4412</v>
      </c>
      <c r="F12774" t="s">
        <v>23</v>
      </c>
      <c r="G12774" t="s">
        <v>43</v>
      </c>
      <c r="H12774" t="s">
        <v>16</v>
      </c>
      <c r="I12774" t="s">
        <v>11</v>
      </c>
      <c r="J12774" s="2">
        <f>SUMIFS(Table3[TimesUsed],Table3[TripChainId],Table2[[#This Row],[TripChainId]])</f>
        <v>28</v>
      </c>
    </row>
    <row r="12775" spans="5:10" x14ac:dyDescent="0.25">
      <c r="E12775">
        <v>4412</v>
      </c>
      <c r="F12775" t="s">
        <v>43</v>
      </c>
      <c r="G12775" t="s">
        <v>54</v>
      </c>
      <c r="H12775" t="s">
        <v>10</v>
      </c>
      <c r="I12775" t="s">
        <v>11</v>
      </c>
      <c r="J12775" s="2">
        <f>SUMIFS(Table3[TimesUsed],Table3[TripChainId],Table2[[#This Row],[TripChainId]])</f>
        <v>28</v>
      </c>
    </row>
    <row r="12776" spans="5:10" x14ac:dyDescent="0.25">
      <c r="E12776">
        <v>4413</v>
      </c>
      <c r="F12776" t="s">
        <v>54</v>
      </c>
      <c r="G12776" t="s">
        <v>23</v>
      </c>
      <c r="H12776" t="s">
        <v>8</v>
      </c>
      <c r="I12776" t="s">
        <v>9</v>
      </c>
      <c r="J12776" s="2">
        <f>SUMIFS(Table3[TimesUsed],Table3[TripChainId],Table2[[#This Row],[TripChainId]])</f>
        <v>0</v>
      </c>
    </row>
    <row r="12777" spans="5:10" x14ac:dyDescent="0.25">
      <c r="E12777">
        <v>4413</v>
      </c>
      <c r="F12777" t="s">
        <v>23</v>
      </c>
      <c r="G12777" t="s">
        <v>43</v>
      </c>
      <c r="H12777" t="s">
        <v>16</v>
      </c>
      <c r="I12777" t="s">
        <v>11</v>
      </c>
      <c r="J12777" s="2">
        <f>SUMIFS(Table3[TimesUsed],Table3[TripChainId],Table2[[#This Row],[TripChainId]])</f>
        <v>0</v>
      </c>
    </row>
    <row r="12778" spans="5:10" x14ac:dyDescent="0.25">
      <c r="E12778">
        <v>4413</v>
      </c>
      <c r="F12778" t="s">
        <v>43</v>
      </c>
      <c r="G12778" t="s">
        <v>54</v>
      </c>
      <c r="H12778" t="s">
        <v>10</v>
      </c>
      <c r="I12778" t="s">
        <v>13</v>
      </c>
      <c r="J12778" s="2">
        <f>SUMIFS(Table3[TimesUsed],Table3[TripChainId],Table2[[#This Row],[TripChainId]])</f>
        <v>0</v>
      </c>
    </row>
    <row r="12779" spans="5:10" x14ac:dyDescent="0.25">
      <c r="E12779">
        <v>4414</v>
      </c>
      <c r="F12779" t="s">
        <v>54</v>
      </c>
      <c r="G12779" t="s">
        <v>23</v>
      </c>
      <c r="H12779" t="s">
        <v>8</v>
      </c>
      <c r="I12779" t="s">
        <v>9</v>
      </c>
      <c r="J12779" s="2">
        <f>SUMIFS(Table3[TimesUsed],Table3[TripChainId],Table2[[#This Row],[TripChainId]])</f>
        <v>0</v>
      </c>
    </row>
    <row r="12780" spans="5:10" x14ac:dyDescent="0.25">
      <c r="E12780">
        <v>4414</v>
      </c>
      <c r="F12780" t="s">
        <v>23</v>
      </c>
      <c r="G12780" t="s">
        <v>43</v>
      </c>
      <c r="H12780" t="s">
        <v>16</v>
      </c>
      <c r="I12780" t="s">
        <v>13</v>
      </c>
      <c r="J12780" s="2">
        <f>SUMIFS(Table3[TimesUsed],Table3[TripChainId],Table2[[#This Row],[TripChainId]])</f>
        <v>0</v>
      </c>
    </row>
    <row r="12781" spans="5:10" x14ac:dyDescent="0.25">
      <c r="E12781">
        <v>4414</v>
      </c>
      <c r="F12781" t="s">
        <v>43</v>
      </c>
      <c r="G12781" t="s">
        <v>54</v>
      </c>
      <c r="H12781" t="s">
        <v>10</v>
      </c>
      <c r="I12781" t="s">
        <v>13</v>
      </c>
      <c r="J12781" s="2">
        <f>SUMIFS(Table3[TimesUsed],Table3[TripChainId],Table2[[#This Row],[TripChainId]])</f>
        <v>0</v>
      </c>
    </row>
    <row r="12782" spans="5:10" x14ac:dyDescent="0.25">
      <c r="E12782">
        <v>4415</v>
      </c>
      <c r="F12782" t="s">
        <v>54</v>
      </c>
      <c r="G12782" t="s">
        <v>23</v>
      </c>
      <c r="H12782" t="s">
        <v>8</v>
      </c>
      <c r="I12782" t="s">
        <v>11</v>
      </c>
      <c r="J12782" s="2">
        <f>SUMIFS(Table3[TimesUsed],Table3[TripChainId],Table2[[#This Row],[TripChainId]])</f>
        <v>0</v>
      </c>
    </row>
    <row r="12783" spans="5:10" x14ac:dyDescent="0.25">
      <c r="E12783">
        <v>4415</v>
      </c>
      <c r="F12783" t="s">
        <v>23</v>
      </c>
      <c r="G12783" t="s">
        <v>43</v>
      </c>
      <c r="H12783" t="s">
        <v>16</v>
      </c>
      <c r="I12783" t="s">
        <v>11</v>
      </c>
      <c r="J12783" s="2">
        <f>SUMIFS(Table3[TimesUsed],Table3[TripChainId],Table2[[#This Row],[TripChainId]])</f>
        <v>0</v>
      </c>
    </row>
    <row r="12784" spans="5:10" x14ac:dyDescent="0.25">
      <c r="E12784">
        <v>4415</v>
      </c>
      <c r="F12784" t="s">
        <v>43</v>
      </c>
      <c r="G12784" t="s">
        <v>54</v>
      </c>
      <c r="H12784" t="s">
        <v>10</v>
      </c>
      <c r="I12784" t="s">
        <v>11</v>
      </c>
      <c r="J12784" s="2">
        <f>SUMIFS(Table3[TimesUsed],Table3[TripChainId],Table2[[#This Row],[TripChainId]])</f>
        <v>0</v>
      </c>
    </row>
    <row r="12785" spans="5:10" x14ac:dyDescent="0.25">
      <c r="E12785">
        <v>4416</v>
      </c>
      <c r="F12785" t="s">
        <v>54</v>
      </c>
      <c r="G12785" t="s">
        <v>23</v>
      </c>
      <c r="H12785" t="s">
        <v>8</v>
      </c>
      <c r="I12785" t="s">
        <v>11</v>
      </c>
      <c r="J12785" s="2">
        <f>SUMIFS(Table3[TimesUsed],Table3[TripChainId],Table2[[#This Row],[TripChainId]])</f>
        <v>0</v>
      </c>
    </row>
    <row r="12786" spans="5:10" x14ac:dyDescent="0.25">
      <c r="E12786">
        <v>4416</v>
      </c>
      <c r="F12786" t="s">
        <v>23</v>
      </c>
      <c r="G12786" t="s">
        <v>43</v>
      </c>
      <c r="H12786" t="s">
        <v>16</v>
      </c>
      <c r="I12786" t="s">
        <v>11</v>
      </c>
      <c r="J12786" s="2">
        <f>SUMIFS(Table3[TimesUsed],Table3[TripChainId],Table2[[#This Row],[TripChainId]])</f>
        <v>0</v>
      </c>
    </row>
    <row r="12787" spans="5:10" x14ac:dyDescent="0.25">
      <c r="E12787">
        <v>4416</v>
      </c>
      <c r="F12787" t="s">
        <v>43</v>
      </c>
      <c r="G12787" t="s">
        <v>54</v>
      </c>
      <c r="H12787" t="s">
        <v>10</v>
      </c>
      <c r="I12787" t="s">
        <v>13</v>
      </c>
      <c r="J12787" s="2">
        <f>SUMIFS(Table3[TimesUsed],Table3[TripChainId],Table2[[#This Row],[TripChainId]])</f>
        <v>0</v>
      </c>
    </row>
    <row r="12788" spans="5:10" x14ac:dyDescent="0.25">
      <c r="E12788">
        <v>4417</v>
      </c>
      <c r="F12788" t="s">
        <v>54</v>
      </c>
      <c r="G12788" t="s">
        <v>23</v>
      </c>
      <c r="H12788" t="s">
        <v>8</v>
      </c>
      <c r="I12788" t="s">
        <v>11</v>
      </c>
      <c r="J12788" s="2">
        <f>SUMIFS(Table3[TimesUsed],Table3[TripChainId],Table2[[#This Row],[TripChainId]])</f>
        <v>0</v>
      </c>
    </row>
    <row r="12789" spans="5:10" x14ac:dyDescent="0.25">
      <c r="E12789">
        <v>4417</v>
      </c>
      <c r="F12789" t="s">
        <v>23</v>
      </c>
      <c r="G12789" t="s">
        <v>43</v>
      </c>
      <c r="H12789" t="s">
        <v>16</v>
      </c>
      <c r="I12789" t="s">
        <v>13</v>
      </c>
      <c r="J12789" s="2">
        <f>SUMIFS(Table3[TimesUsed],Table3[TripChainId],Table2[[#This Row],[TripChainId]])</f>
        <v>0</v>
      </c>
    </row>
    <row r="12790" spans="5:10" x14ac:dyDescent="0.25">
      <c r="E12790">
        <v>4417</v>
      </c>
      <c r="F12790" t="s">
        <v>43</v>
      </c>
      <c r="G12790" t="s">
        <v>54</v>
      </c>
      <c r="H12790" t="s">
        <v>10</v>
      </c>
      <c r="I12790" t="s">
        <v>13</v>
      </c>
      <c r="J12790" s="2">
        <f>SUMIFS(Table3[TimesUsed],Table3[TripChainId],Table2[[#This Row],[TripChainId]])</f>
        <v>0</v>
      </c>
    </row>
    <row r="12791" spans="5:10" x14ac:dyDescent="0.25">
      <c r="E12791">
        <v>4418</v>
      </c>
      <c r="F12791" t="s">
        <v>54</v>
      </c>
      <c r="G12791" t="s">
        <v>23</v>
      </c>
      <c r="H12791" t="s">
        <v>8</v>
      </c>
      <c r="I12791" t="s">
        <v>14</v>
      </c>
      <c r="J12791" s="2">
        <f>SUMIFS(Table3[TimesUsed],Table3[TripChainId],Table2[[#This Row],[TripChainId]])</f>
        <v>0</v>
      </c>
    </row>
    <row r="12792" spans="5:10" x14ac:dyDescent="0.25">
      <c r="E12792">
        <v>4418</v>
      </c>
      <c r="F12792" t="s">
        <v>23</v>
      </c>
      <c r="G12792" t="s">
        <v>43</v>
      </c>
      <c r="H12792" t="s">
        <v>16</v>
      </c>
      <c r="I12792" t="s">
        <v>9</v>
      </c>
      <c r="J12792" s="2">
        <f>SUMIFS(Table3[TimesUsed],Table3[TripChainId],Table2[[#This Row],[TripChainId]])</f>
        <v>0</v>
      </c>
    </row>
    <row r="12793" spans="5:10" x14ac:dyDescent="0.25">
      <c r="E12793">
        <v>4418</v>
      </c>
      <c r="F12793" t="s">
        <v>43</v>
      </c>
      <c r="G12793" t="s">
        <v>54</v>
      </c>
      <c r="H12793" t="s">
        <v>10</v>
      </c>
      <c r="I12793" t="s">
        <v>11</v>
      </c>
      <c r="J12793" s="2">
        <f>SUMIFS(Table3[TimesUsed],Table3[TripChainId],Table2[[#This Row],[TripChainId]])</f>
        <v>0</v>
      </c>
    </row>
    <row r="12794" spans="5:10" x14ac:dyDescent="0.25">
      <c r="E12794">
        <v>4419</v>
      </c>
      <c r="F12794" t="s">
        <v>54</v>
      </c>
      <c r="G12794" t="s">
        <v>23</v>
      </c>
      <c r="H12794" t="s">
        <v>8</v>
      </c>
      <c r="I12794" t="s">
        <v>14</v>
      </c>
      <c r="J12794" s="2">
        <f>SUMIFS(Table3[TimesUsed],Table3[TripChainId],Table2[[#This Row],[TripChainId]])</f>
        <v>0</v>
      </c>
    </row>
    <row r="12795" spans="5:10" x14ac:dyDescent="0.25">
      <c r="E12795">
        <v>4419</v>
      </c>
      <c r="F12795" t="s">
        <v>23</v>
      </c>
      <c r="G12795" t="s">
        <v>43</v>
      </c>
      <c r="H12795" t="s">
        <v>16</v>
      </c>
      <c r="I12795" t="s">
        <v>9</v>
      </c>
      <c r="J12795" s="2">
        <f>SUMIFS(Table3[TimesUsed],Table3[TripChainId],Table2[[#This Row],[TripChainId]])</f>
        <v>0</v>
      </c>
    </row>
    <row r="12796" spans="5:10" x14ac:dyDescent="0.25">
      <c r="E12796">
        <v>4419</v>
      </c>
      <c r="F12796" t="s">
        <v>43</v>
      </c>
      <c r="G12796" t="s">
        <v>54</v>
      </c>
      <c r="H12796" t="s">
        <v>10</v>
      </c>
      <c r="I12796" t="s">
        <v>13</v>
      </c>
      <c r="J12796" s="2">
        <f>SUMIFS(Table3[TimesUsed],Table3[TripChainId],Table2[[#This Row],[TripChainId]])</f>
        <v>0</v>
      </c>
    </row>
    <row r="12797" spans="5:10" x14ac:dyDescent="0.25">
      <c r="E12797">
        <v>4420</v>
      </c>
      <c r="F12797" t="s">
        <v>54</v>
      </c>
      <c r="G12797" t="s">
        <v>23</v>
      </c>
      <c r="H12797" t="s">
        <v>8</v>
      </c>
      <c r="I12797" t="s">
        <v>14</v>
      </c>
      <c r="J12797" s="2">
        <f>SUMIFS(Table3[TimesUsed],Table3[TripChainId],Table2[[#This Row],[TripChainId]])</f>
        <v>0</v>
      </c>
    </row>
    <row r="12798" spans="5:10" x14ac:dyDescent="0.25">
      <c r="E12798">
        <v>4420</v>
      </c>
      <c r="F12798" t="s">
        <v>23</v>
      </c>
      <c r="G12798" t="s">
        <v>43</v>
      </c>
      <c r="H12798" t="s">
        <v>16</v>
      </c>
      <c r="I12798" t="s">
        <v>11</v>
      </c>
      <c r="J12798" s="2">
        <f>SUMIFS(Table3[TimesUsed],Table3[TripChainId],Table2[[#This Row],[TripChainId]])</f>
        <v>0</v>
      </c>
    </row>
    <row r="12799" spans="5:10" x14ac:dyDescent="0.25">
      <c r="E12799">
        <v>4420</v>
      </c>
      <c r="F12799" t="s">
        <v>43</v>
      </c>
      <c r="G12799" t="s">
        <v>54</v>
      </c>
      <c r="H12799" t="s">
        <v>10</v>
      </c>
      <c r="I12799" t="s">
        <v>11</v>
      </c>
      <c r="J12799" s="2">
        <f>SUMIFS(Table3[TimesUsed],Table3[TripChainId],Table2[[#This Row],[TripChainId]])</f>
        <v>0</v>
      </c>
    </row>
    <row r="12800" spans="5:10" x14ac:dyDescent="0.25">
      <c r="E12800">
        <v>4421</v>
      </c>
      <c r="F12800" t="s">
        <v>54</v>
      </c>
      <c r="G12800" t="s">
        <v>23</v>
      </c>
      <c r="H12800" t="s">
        <v>8</v>
      </c>
      <c r="I12800" t="s">
        <v>14</v>
      </c>
      <c r="J12800" s="2">
        <f>SUMIFS(Table3[TimesUsed],Table3[TripChainId],Table2[[#This Row],[TripChainId]])</f>
        <v>0</v>
      </c>
    </row>
    <row r="12801" spans="5:10" x14ac:dyDescent="0.25">
      <c r="E12801">
        <v>4421</v>
      </c>
      <c r="F12801" t="s">
        <v>23</v>
      </c>
      <c r="G12801" t="s">
        <v>43</v>
      </c>
      <c r="H12801" t="s">
        <v>16</v>
      </c>
      <c r="I12801" t="s">
        <v>11</v>
      </c>
      <c r="J12801" s="2">
        <f>SUMIFS(Table3[TimesUsed],Table3[TripChainId],Table2[[#This Row],[TripChainId]])</f>
        <v>0</v>
      </c>
    </row>
    <row r="12802" spans="5:10" x14ac:dyDescent="0.25">
      <c r="E12802">
        <v>4421</v>
      </c>
      <c r="F12802" t="s">
        <v>43</v>
      </c>
      <c r="G12802" t="s">
        <v>54</v>
      </c>
      <c r="H12802" t="s">
        <v>10</v>
      </c>
      <c r="I12802" t="s">
        <v>13</v>
      </c>
      <c r="J12802" s="2">
        <f>SUMIFS(Table3[TimesUsed],Table3[TripChainId],Table2[[#This Row],[TripChainId]])</f>
        <v>0</v>
      </c>
    </row>
    <row r="12803" spans="5:10" x14ac:dyDescent="0.25">
      <c r="E12803">
        <v>4422</v>
      </c>
      <c r="F12803" t="s">
        <v>54</v>
      </c>
      <c r="G12803" t="s">
        <v>23</v>
      </c>
      <c r="H12803" t="s">
        <v>8</v>
      </c>
      <c r="I12803" t="s">
        <v>14</v>
      </c>
      <c r="J12803" s="2">
        <f>SUMIFS(Table3[TimesUsed],Table3[TripChainId],Table2[[#This Row],[TripChainId]])</f>
        <v>0</v>
      </c>
    </row>
    <row r="12804" spans="5:10" x14ac:dyDescent="0.25">
      <c r="E12804">
        <v>4422</v>
      </c>
      <c r="F12804" t="s">
        <v>23</v>
      </c>
      <c r="G12804" t="s">
        <v>43</v>
      </c>
      <c r="H12804" t="s">
        <v>16</v>
      </c>
      <c r="I12804" t="s">
        <v>14</v>
      </c>
      <c r="J12804" s="2">
        <f>SUMIFS(Table3[TimesUsed],Table3[TripChainId],Table2[[#This Row],[TripChainId]])</f>
        <v>0</v>
      </c>
    </row>
    <row r="12805" spans="5:10" x14ac:dyDescent="0.25">
      <c r="E12805">
        <v>4422</v>
      </c>
      <c r="F12805" t="s">
        <v>43</v>
      </c>
      <c r="G12805" t="s">
        <v>54</v>
      </c>
      <c r="H12805" t="s">
        <v>10</v>
      </c>
      <c r="I12805" t="s">
        <v>11</v>
      </c>
      <c r="J12805" s="2">
        <f>SUMIFS(Table3[TimesUsed],Table3[TripChainId],Table2[[#This Row],[TripChainId]])</f>
        <v>0</v>
      </c>
    </row>
    <row r="12806" spans="5:10" x14ac:dyDescent="0.25">
      <c r="E12806">
        <v>4423</v>
      </c>
      <c r="F12806" t="s">
        <v>54</v>
      </c>
      <c r="G12806" t="s">
        <v>23</v>
      </c>
      <c r="H12806" t="s">
        <v>8</v>
      </c>
      <c r="I12806" t="s">
        <v>14</v>
      </c>
      <c r="J12806" s="2">
        <f>SUMIFS(Table3[TimesUsed],Table3[TripChainId],Table2[[#This Row],[TripChainId]])</f>
        <v>0</v>
      </c>
    </row>
    <row r="12807" spans="5:10" x14ac:dyDescent="0.25">
      <c r="E12807">
        <v>4423</v>
      </c>
      <c r="F12807" t="s">
        <v>23</v>
      </c>
      <c r="G12807" t="s">
        <v>43</v>
      </c>
      <c r="H12807" t="s">
        <v>16</v>
      </c>
      <c r="I12807" t="s">
        <v>14</v>
      </c>
      <c r="J12807" s="2">
        <f>SUMIFS(Table3[TimesUsed],Table3[TripChainId],Table2[[#This Row],[TripChainId]])</f>
        <v>0</v>
      </c>
    </row>
    <row r="12808" spans="5:10" x14ac:dyDescent="0.25">
      <c r="E12808">
        <v>4423</v>
      </c>
      <c r="F12808" t="s">
        <v>43</v>
      </c>
      <c r="G12808" t="s">
        <v>54</v>
      </c>
      <c r="H12808" t="s">
        <v>10</v>
      </c>
      <c r="I12808" t="s">
        <v>13</v>
      </c>
      <c r="J12808" s="2">
        <f>SUMIFS(Table3[TimesUsed],Table3[TripChainId],Table2[[#This Row],[TripChainId]])</f>
        <v>0</v>
      </c>
    </row>
    <row r="12809" spans="5:10" x14ac:dyDescent="0.25">
      <c r="E12809">
        <v>4424</v>
      </c>
      <c r="F12809" t="s">
        <v>54</v>
      </c>
      <c r="G12809" t="s">
        <v>23</v>
      </c>
      <c r="H12809" t="s">
        <v>8</v>
      </c>
      <c r="I12809" t="s">
        <v>14</v>
      </c>
      <c r="J12809" s="2">
        <f>SUMIFS(Table3[TimesUsed],Table3[TripChainId],Table2[[#This Row],[TripChainId]])</f>
        <v>0</v>
      </c>
    </row>
    <row r="12810" spans="5:10" x14ac:dyDescent="0.25">
      <c r="E12810">
        <v>4424</v>
      </c>
      <c r="F12810" t="s">
        <v>23</v>
      </c>
      <c r="G12810" t="s">
        <v>43</v>
      </c>
      <c r="H12810" t="s">
        <v>16</v>
      </c>
      <c r="I12810" t="s">
        <v>13</v>
      </c>
      <c r="J12810" s="2">
        <f>SUMIFS(Table3[TimesUsed],Table3[TripChainId],Table2[[#This Row],[TripChainId]])</f>
        <v>0</v>
      </c>
    </row>
    <row r="12811" spans="5:10" x14ac:dyDescent="0.25">
      <c r="E12811">
        <v>4424</v>
      </c>
      <c r="F12811" t="s">
        <v>43</v>
      </c>
      <c r="G12811" t="s">
        <v>54</v>
      </c>
      <c r="H12811" t="s">
        <v>10</v>
      </c>
      <c r="I12811" t="s">
        <v>13</v>
      </c>
      <c r="J12811" s="2">
        <f>SUMIFS(Table3[TimesUsed],Table3[TripChainId],Table2[[#This Row],[TripChainId]])</f>
        <v>0</v>
      </c>
    </row>
    <row r="12812" spans="5:10" x14ac:dyDescent="0.25">
      <c r="E12812">
        <v>4425</v>
      </c>
      <c r="F12812" t="s">
        <v>54</v>
      </c>
      <c r="G12812" t="s">
        <v>23</v>
      </c>
      <c r="H12812" t="s">
        <v>8</v>
      </c>
      <c r="I12812" t="s">
        <v>13</v>
      </c>
      <c r="J12812" s="2">
        <f>SUMIFS(Table3[TimesUsed],Table3[TripChainId],Table2[[#This Row],[TripChainId]])</f>
        <v>29</v>
      </c>
    </row>
    <row r="12813" spans="5:10" x14ac:dyDescent="0.25">
      <c r="E12813">
        <v>4425</v>
      </c>
      <c r="F12813" t="s">
        <v>23</v>
      </c>
      <c r="G12813" t="s">
        <v>43</v>
      </c>
      <c r="H12813" t="s">
        <v>16</v>
      </c>
      <c r="I12813" t="s">
        <v>13</v>
      </c>
      <c r="J12813" s="2">
        <f>SUMIFS(Table3[TimesUsed],Table3[TripChainId],Table2[[#This Row],[TripChainId]])</f>
        <v>29</v>
      </c>
    </row>
    <row r="12814" spans="5:10" x14ac:dyDescent="0.25">
      <c r="E12814">
        <v>4425</v>
      </c>
      <c r="F12814" t="s">
        <v>43</v>
      </c>
      <c r="G12814" t="s">
        <v>54</v>
      </c>
      <c r="H12814" t="s">
        <v>10</v>
      </c>
      <c r="I12814" t="s">
        <v>13</v>
      </c>
      <c r="J12814" s="2">
        <f>SUMIFS(Table3[TimesUsed],Table3[TripChainId],Table2[[#This Row],[TripChainId]])</f>
        <v>29</v>
      </c>
    </row>
    <row r="12815" spans="5:10" x14ac:dyDescent="0.25">
      <c r="E12815">
        <v>4426</v>
      </c>
      <c r="F12815" t="s">
        <v>54</v>
      </c>
      <c r="G12815" t="s">
        <v>23</v>
      </c>
      <c r="H12815" t="s">
        <v>8</v>
      </c>
      <c r="I12815" t="s">
        <v>9</v>
      </c>
      <c r="J12815" s="2">
        <f>SUMIFS(Table3[TimesUsed],Table3[TripChainId],Table2[[#This Row],[TripChainId]])</f>
        <v>0</v>
      </c>
    </row>
    <row r="12816" spans="5:10" x14ac:dyDescent="0.25">
      <c r="E12816">
        <v>4426</v>
      </c>
      <c r="F12816" t="s">
        <v>23</v>
      </c>
      <c r="G12816" t="s">
        <v>19</v>
      </c>
      <c r="H12816" t="s">
        <v>16</v>
      </c>
      <c r="I12816" t="s">
        <v>9</v>
      </c>
      <c r="J12816" s="2">
        <f>SUMIFS(Table3[TimesUsed],Table3[TripChainId],Table2[[#This Row],[TripChainId]])</f>
        <v>0</v>
      </c>
    </row>
    <row r="12817" spans="5:10" x14ac:dyDescent="0.25">
      <c r="E12817">
        <v>4426</v>
      </c>
      <c r="F12817" t="s">
        <v>19</v>
      </c>
      <c r="G12817" t="s">
        <v>54</v>
      </c>
      <c r="H12817" t="s">
        <v>10</v>
      </c>
      <c r="I12817" t="s">
        <v>13</v>
      </c>
      <c r="J12817" s="2">
        <f>SUMIFS(Table3[TimesUsed],Table3[TripChainId],Table2[[#This Row],[TripChainId]])</f>
        <v>0</v>
      </c>
    </row>
    <row r="12818" spans="5:10" x14ac:dyDescent="0.25">
      <c r="E12818">
        <v>4427</v>
      </c>
      <c r="F12818" t="s">
        <v>54</v>
      </c>
      <c r="G12818" t="s">
        <v>23</v>
      </c>
      <c r="H12818" t="s">
        <v>8</v>
      </c>
      <c r="I12818" t="s">
        <v>9</v>
      </c>
      <c r="J12818" s="2">
        <f>SUMIFS(Table3[TimesUsed],Table3[TripChainId],Table2[[#This Row],[TripChainId]])</f>
        <v>0</v>
      </c>
    </row>
    <row r="12819" spans="5:10" x14ac:dyDescent="0.25">
      <c r="E12819">
        <v>4427</v>
      </c>
      <c r="F12819" t="s">
        <v>23</v>
      </c>
      <c r="G12819" t="s">
        <v>19</v>
      </c>
      <c r="H12819" t="s">
        <v>16</v>
      </c>
      <c r="I12819" t="s">
        <v>11</v>
      </c>
      <c r="J12819" s="2">
        <f>SUMIFS(Table3[TimesUsed],Table3[TripChainId],Table2[[#This Row],[TripChainId]])</f>
        <v>0</v>
      </c>
    </row>
    <row r="12820" spans="5:10" x14ac:dyDescent="0.25">
      <c r="E12820">
        <v>4427</v>
      </c>
      <c r="F12820" t="s">
        <v>19</v>
      </c>
      <c r="G12820" t="s">
        <v>54</v>
      </c>
      <c r="H12820" t="s">
        <v>10</v>
      </c>
      <c r="I12820" t="s">
        <v>13</v>
      </c>
      <c r="J12820" s="2">
        <f>SUMIFS(Table3[TimesUsed],Table3[TripChainId],Table2[[#This Row],[TripChainId]])</f>
        <v>0</v>
      </c>
    </row>
    <row r="12821" spans="5:10" x14ac:dyDescent="0.25">
      <c r="E12821">
        <v>4428</v>
      </c>
      <c r="F12821" t="s">
        <v>54</v>
      </c>
      <c r="G12821" t="s">
        <v>23</v>
      </c>
      <c r="H12821" t="s">
        <v>8</v>
      </c>
      <c r="I12821" t="s">
        <v>9</v>
      </c>
      <c r="J12821" s="2">
        <f>SUMIFS(Table3[TimesUsed],Table3[TripChainId],Table2[[#This Row],[TripChainId]])</f>
        <v>0</v>
      </c>
    </row>
    <row r="12822" spans="5:10" x14ac:dyDescent="0.25">
      <c r="E12822">
        <v>4428</v>
      </c>
      <c r="F12822" t="s">
        <v>23</v>
      </c>
      <c r="G12822" t="s">
        <v>19</v>
      </c>
      <c r="H12822" t="s">
        <v>16</v>
      </c>
      <c r="I12822" t="s">
        <v>13</v>
      </c>
      <c r="J12822" s="2">
        <f>SUMIFS(Table3[TimesUsed],Table3[TripChainId],Table2[[#This Row],[TripChainId]])</f>
        <v>0</v>
      </c>
    </row>
    <row r="12823" spans="5:10" x14ac:dyDescent="0.25">
      <c r="E12823">
        <v>4428</v>
      </c>
      <c r="F12823" t="s">
        <v>19</v>
      </c>
      <c r="G12823" t="s">
        <v>54</v>
      </c>
      <c r="H12823" t="s">
        <v>10</v>
      </c>
      <c r="I12823" t="s">
        <v>13</v>
      </c>
      <c r="J12823" s="2">
        <f>SUMIFS(Table3[TimesUsed],Table3[TripChainId],Table2[[#This Row],[TripChainId]])</f>
        <v>0</v>
      </c>
    </row>
    <row r="12824" spans="5:10" x14ac:dyDescent="0.25">
      <c r="E12824">
        <v>4429</v>
      </c>
      <c r="F12824" t="s">
        <v>54</v>
      </c>
      <c r="G12824" t="s">
        <v>23</v>
      </c>
      <c r="H12824" t="s">
        <v>8</v>
      </c>
      <c r="I12824" t="s">
        <v>11</v>
      </c>
      <c r="J12824" s="2">
        <f>SUMIFS(Table3[TimesUsed],Table3[TripChainId],Table2[[#This Row],[TripChainId]])</f>
        <v>23</v>
      </c>
    </row>
    <row r="12825" spans="5:10" x14ac:dyDescent="0.25">
      <c r="E12825">
        <v>4429</v>
      </c>
      <c r="F12825" t="s">
        <v>23</v>
      </c>
      <c r="G12825" t="s">
        <v>19</v>
      </c>
      <c r="H12825" t="s">
        <v>16</v>
      </c>
      <c r="I12825" t="s">
        <v>11</v>
      </c>
      <c r="J12825" s="2">
        <f>SUMIFS(Table3[TimesUsed],Table3[TripChainId],Table2[[#This Row],[TripChainId]])</f>
        <v>23</v>
      </c>
    </row>
    <row r="12826" spans="5:10" x14ac:dyDescent="0.25">
      <c r="E12826">
        <v>4429</v>
      </c>
      <c r="F12826" t="s">
        <v>19</v>
      </c>
      <c r="G12826" t="s">
        <v>54</v>
      </c>
      <c r="H12826" t="s">
        <v>10</v>
      </c>
      <c r="I12826" t="s">
        <v>13</v>
      </c>
      <c r="J12826" s="2">
        <f>SUMIFS(Table3[TimesUsed],Table3[TripChainId],Table2[[#This Row],[TripChainId]])</f>
        <v>23</v>
      </c>
    </row>
    <row r="12827" spans="5:10" x14ac:dyDescent="0.25">
      <c r="E12827">
        <v>4430</v>
      </c>
      <c r="F12827" t="s">
        <v>54</v>
      </c>
      <c r="G12827" t="s">
        <v>23</v>
      </c>
      <c r="H12827" t="s">
        <v>8</v>
      </c>
      <c r="I12827" t="s">
        <v>11</v>
      </c>
      <c r="J12827" s="2">
        <f>SUMIFS(Table3[TimesUsed],Table3[TripChainId],Table2[[#This Row],[TripChainId]])</f>
        <v>0</v>
      </c>
    </row>
    <row r="12828" spans="5:10" x14ac:dyDescent="0.25">
      <c r="E12828">
        <v>4430</v>
      </c>
      <c r="F12828" t="s">
        <v>23</v>
      </c>
      <c r="G12828" t="s">
        <v>19</v>
      </c>
      <c r="H12828" t="s">
        <v>16</v>
      </c>
      <c r="I12828" t="s">
        <v>13</v>
      </c>
      <c r="J12828" s="2">
        <f>SUMIFS(Table3[TimesUsed],Table3[TripChainId],Table2[[#This Row],[TripChainId]])</f>
        <v>0</v>
      </c>
    </row>
    <row r="12829" spans="5:10" x14ac:dyDescent="0.25">
      <c r="E12829">
        <v>4430</v>
      </c>
      <c r="F12829" t="s">
        <v>19</v>
      </c>
      <c r="G12829" t="s">
        <v>54</v>
      </c>
      <c r="H12829" t="s">
        <v>10</v>
      </c>
      <c r="I12829" t="s">
        <v>13</v>
      </c>
      <c r="J12829" s="2">
        <f>SUMIFS(Table3[TimesUsed],Table3[TripChainId],Table2[[#This Row],[TripChainId]])</f>
        <v>0</v>
      </c>
    </row>
    <row r="12830" spans="5:10" x14ac:dyDescent="0.25">
      <c r="E12830">
        <v>4431</v>
      </c>
      <c r="F12830" t="s">
        <v>54</v>
      </c>
      <c r="G12830" t="s">
        <v>23</v>
      </c>
      <c r="H12830" t="s">
        <v>8</v>
      </c>
      <c r="I12830" t="s">
        <v>14</v>
      </c>
      <c r="J12830" s="2">
        <f>SUMIFS(Table3[TimesUsed],Table3[TripChainId],Table2[[#This Row],[TripChainId]])</f>
        <v>0</v>
      </c>
    </row>
    <row r="12831" spans="5:10" x14ac:dyDescent="0.25">
      <c r="E12831">
        <v>4431</v>
      </c>
      <c r="F12831" t="s">
        <v>23</v>
      </c>
      <c r="G12831" t="s">
        <v>19</v>
      </c>
      <c r="H12831" t="s">
        <v>16</v>
      </c>
      <c r="I12831" t="s">
        <v>9</v>
      </c>
      <c r="J12831" s="2">
        <f>SUMIFS(Table3[TimesUsed],Table3[TripChainId],Table2[[#This Row],[TripChainId]])</f>
        <v>0</v>
      </c>
    </row>
    <row r="12832" spans="5:10" x14ac:dyDescent="0.25">
      <c r="E12832">
        <v>4431</v>
      </c>
      <c r="F12832" t="s">
        <v>19</v>
      </c>
      <c r="G12832" t="s">
        <v>54</v>
      </c>
      <c r="H12832" t="s">
        <v>10</v>
      </c>
      <c r="I12832" t="s">
        <v>13</v>
      </c>
      <c r="J12832" s="2">
        <f>SUMIFS(Table3[TimesUsed],Table3[TripChainId],Table2[[#This Row],[TripChainId]])</f>
        <v>0</v>
      </c>
    </row>
    <row r="12833" spans="5:10" x14ac:dyDescent="0.25">
      <c r="E12833">
        <v>4432</v>
      </c>
      <c r="F12833" t="s">
        <v>54</v>
      </c>
      <c r="G12833" t="s">
        <v>23</v>
      </c>
      <c r="H12833" t="s">
        <v>8</v>
      </c>
      <c r="I12833" t="s">
        <v>14</v>
      </c>
      <c r="J12833" s="2">
        <f>SUMIFS(Table3[TimesUsed],Table3[TripChainId],Table2[[#This Row],[TripChainId]])</f>
        <v>0</v>
      </c>
    </row>
    <row r="12834" spans="5:10" x14ac:dyDescent="0.25">
      <c r="E12834">
        <v>4432</v>
      </c>
      <c r="F12834" t="s">
        <v>23</v>
      </c>
      <c r="G12834" t="s">
        <v>19</v>
      </c>
      <c r="H12834" t="s">
        <v>16</v>
      </c>
      <c r="I12834" t="s">
        <v>11</v>
      </c>
      <c r="J12834" s="2">
        <f>SUMIFS(Table3[TimesUsed],Table3[TripChainId],Table2[[#This Row],[TripChainId]])</f>
        <v>0</v>
      </c>
    </row>
    <row r="12835" spans="5:10" x14ac:dyDescent="0.25">
      <c r="E12835">
        <v>4432</v>
      </c>
      <c r="F12835" t="s">
        <v>19</v>
      </c>
      <c r="G12835" t="s">
        <v>54</v>
      </c>
      <c r="H12835" t="s">
        <v>10</v>
      </c>
      <c r="I12835" t="s">
        <v>13</v>
      </c>
      <c r="J12835" s="2">
        <f>SUMIFS(Table3[TimesUsed],Table3[TripChainId],Table2[[#This Row],[TripChainId]])</f>
        <v>0</v>
      </c>
    </row>
    <row r="12836" spans="5:10" x14ac:dyDescent="0.25">
      <c r="E12836">
        <v>4433</v>
      </c>
      <c r="F12836" t="s">
        <v>54</v>
      </c>
      <c r="G12836" t="s">
        <v>23</v>
      </c>
      <c r="H12836" t="s">
        <v>8</v>
      </c>
      <c r="I12836" t="s">
        <v>14</v>
      </c>
      <c r="J12836" s="2">
        <f>SUMIFS(Table3[TimesUsed],Table3[TripChainId],Table2[[#This Row],[TripChainId]])</f>
        <v>0</v>
      </c>
    </row>
    <row r="12837" spans="5:10" x14ac:dyDescent="0.25">
      <c r="E12837">
        <v>4433</v>
      </c>
      <c r="F12837" t="s">
        <v>23</v>
      </c>
      <c r="G12837" t="s">
        <v>19</v>
      </c>
      <c r="H12837" t="s">
        <v>16</v>
      </c>
      <c r="I12837" t="s">
        <v>14</v>
      </c>
      <c r="J12837" s="2">
        <f>SUMIFS(Table3[TimesUsed],Table3[TripChainId],Table2[[#This Row],[TripChainId]])</f>
        <v>0</v>
      </c>
    </row>
    <row r="12838" spans="5:10" x14ac:dyDescent="0.25">
      <c r="E12838">
        <v>4433</v>
      </c>
      <c r="F12838" t="s">
        <v>19</v>
      </c>
      <c r="G12838" t="s">
        <v>54</v>
      </c>
      <c r="H12838" t="s">
        <v>10</v>
      </c>
      <c r="I12838" t="s">
        <v>13</v>
      </c>
      <c r="J12838" s="2">
        <f>SUMIFS(Table3[TimesUsed],Table3[TripChainId],Table2[[#This Row],[TripChainId]])</f>
        <v>0</v>
      </c>
    </row>
    <row r="12839" spans="5:10" x14ac:dyDescent="0.25">
      <c r="E12839">
        <v>4434</v>
      </c>
      <c r="F12839" t="s">
        <v>54</v>
      </c>
      <c r="G12839" t="s">
        <v>23</v>
      </c>
      <c r="H12839" t="s">
        <v>8</v>
      </c>
      <c r="I12839" t="s">
        <v>14</v>
      </c>
      <c r="J12839" s="2">
        <f>SUMIFS(Table3[TimesUsed],Table3[TripChainId],Table2[[#This Row],[TripChainId]])</f>
        <v>0</v>
      </c>
    </row>
    <row r="12840" spans="5:10" x14ac:dyDescent="0.25">
      <c r="E12840">
        <v>4434</v>
      </c>
      <c r="F12840" t="s">
        <v>23</v>
      </c>
      <c r="G12840" t="s">
        <v>19</v>
      </c>
      <c r="H12840" t="s">
        <v>16</v>
      </c>
      <c r="I12840" t="s">
        <v>13</v>
      </c>
      <c r="J12840" s="2">
        <f>SUMIFS(Table3[TimesUsed],Table3[TripChainId],Table2[[#This Row],[TripChainId]])</f>
        <v>0</v>
      </c>
    </row>
    <row r="12841" spans="5:10" x14ac:dyDescent="0.25">
      <c r="E12841">
        <v>4434</v>
      </c>
      <c r="F12841" t="s">
        <v>19</v>
      </c>
      <c r="G12841" t="s">
        <v>54</v>
      </c>
      <c r="H12841" t="s">
        <v>10</v>
      </c>
      <c r="I12841" t="s">
        <v>13</v>
      </c>
      <c r="J12841" s="2">
        <f>SUMIFS(Table3[TimesUsed],Table3[TripChainId],Table2[[#This Row],[TripChainId]])</f>
        <v>0</v>
      </c>
    </row>
    <row r="12842" spans="5:10" x14ac:dyDescent="0.25">
      <c r="E12842">
        <v>4435</v>
      </c>
      <c r="F12842" t="s">
        <v>54</v>
      </c>
      <c r="G12842" t="s">
        <v>23</v>
      </c>
      <c r="H12842" t="s">
        <v>8</v>
      </c>
      <c r="I12842" t="s">
        <v>13</v>
      </c>
      <c r="J12842" s="2">
        <f>SUMIFS(Table3[TimesUsed],Table3[TripChainId],Table2[[#This Row],[TripChainId]])</f>
        <v>0</v>
      </c>
    </row>
    <row r="12843" spans="5:10" x14ac:dyDescent="0.25">
      <c r="E12843">
        <v>4435</v>
      </c>
      <c r="F12843" t="s">
        <v>23</v>
      </c>
      <c r="G12843" t="s">
        <v>19</v>
      </c>
      <c r="H12843" t="s">
        <v>16</v>
      </c>
      <c r="I12843" t="s">
        <v>13</v>
      </c>
      <c r="J12843" s="2">
        <f>SUMIFS(Table3[TimesUsed],Table3[TripChainId],Table2[[#This Row],[TripChainId]])</f>
        <v>0</v>
      </c>
    </row>
    <row r="12844" spans="5:10" x14ac:dyDescent="0.25">
      <c r="E12844">
        <v>4435</v>
      </c>
      <c r="F12844" t="s">
        <v>19</v>
      </c>
      <c r="G12844" t="s">
        <v>54</v>
      </c>
      <c r="H12844" t="s">
        <v>10</v>
      </c>
      <c r="I12844" t="s">
        <v>13</v>
      </c>
      <c r="J12844" s="2">
        <f>SUMIFS(Table3[TimesUsed],Table3[TripChainId],Table2[[#This Row],[TripChainId]])</f>
        <v>0</v>
      </c>
    </row>
    <row r="12845" spans="5:10" x14ac:dyDescent="0.25">
      <c r="E12845">
        <v>4436</v>
      </c>
      <c r="F12845" t="s">
        <v>54</v>
      </c>
      <c r="G12845" t="s">
        <v>19</v>
      </c>
      <c r="H12845" t="s">
        <v>8</v>
      </c>
      <c r="I12845" t="s">
        <v>9</v>
      </c>
      <c r="J12845" s="2">
        <f>SUMIFS(Table3[TimesUsed],Table3[TripChainId],Table2[[#This Row],[TripChainId]])</f>
        <v>0</v>
      </c>
    </row>
    <row r="12846" spans="5:10" x14ac:dyDescent="0.25">
      <c r="E12846">
        <v>4436</v>
      </c>
      <c r="F12846" t="s">
        <v>19</v>
      </c>
      <c r="G12846" t="s">
        <v>54</v>
      </c>
      <c r="H12846" t="s">
        <v>10</v>
      </c>
      <c r="I12846" t="s">
        <v>13</v>
      </c>
      <c r="J12846" s="2">
        <f>SUMIFS(Table3[TimesUsed],Table3[TripChainId],Table2[[#This Row],[TripChainId]])</f>
        <v>0</v>
      </c>
    </row>
    <row r="12847" spans="5:10" x14ac:dyDescent="0.25">
      <c r="E12847">
        <v>4437</v>
      </c>
      <c r="F12847" t="s">
        <v>54</v>
      </c>
      <c r="G12847" t="s">
        <v>19</v>
      </c>
      <c r="H12847" t="s">
        <v>8</v>
      </c>
      <c r="I12847" t="s">
        <v>9</v>
      </c>
      <c r="J12847" s="2">
        <f>SUMIFS(Table3[TimesUsed],Table3[TripChainId],Table2[[#This Row],[TripChainId]])</f>
        <v>0</v>
      </c>
    </row>
    <row r="12848" spans="5:10" x14ac:dyDescent="0.25">
      <c r="E12848">
        <v>4437</v>
      </c>
      <c r="F12848" t="s">
        <v>19</v>
      </c>
      <c r="G12848" t="s">
        <v>22</v>
      </c>
      <c r="H12848" t="s">
        <v>16</v>
      </c>
      <c r="I12848" t="s">
        <v>9</v>
      </c>
      <c r="J12848" s="2">
        <f>SUMIFS(Table3[TimesUsed],Table3[TripChainId],Table2[[#This Row],[TripChainId]])</f>
        <v>0</v>
      </c>
    </row>
    <row r="12849" spans="5:10" x14ac:dyDescent="0.25">
      <c r="E12849">
        <v>4437</v>
      </c>
      <c r="F12849" t="s">
        <v>22</v>
      </c>
      <c r="G12849" t="s">
        <v>54</v>
      </c>
      <c r="H12849" t="s">
        <v>10</v>
      </c>
      <c r="I12849" t="s">
        <v>13</v>
      </c>
      <c r="J12849" s="2">
        <f>SUMIFS(Table3[TimesUsed],Table3[TripChainId],Table2[[#This Row],[TripChainId]])</f>
        <v>0</v>
      </c>
    </row>
    <row r="12850" spans="5:10" x14ac:dyDescent="0.25">
      <c r="E12850">
        <v>4438</v>
      </c>
      <c r="F12850" t="s">
        <v>54</v>
      </c>
      <c r="G12850" t="s">
        <v>19</v>
      </c>
      <c r="H12850" t="s">
        <v>8</v>
      </c>
      <c r="I12850" t="s">
        <v>9</v>
      </c>
      <c r="J12850" s="2">
        <f>SUMIFS(Table3[TimesUsed],Table3[TripChainId],Table2[[#This Row],[TripChainId]])</f>
        <v>0</v>
      </c>
    </row>
    <row r="12851" spans="5:10" x14ac:dyDescent="0.25">
      <c r="E12851">
        <v>4438</v>
      </c>
      <c r="F12851" t="s">
        <v>19</v>
      </c>
      <c r="G12851" t="s">
        <v>22</v>
      </c>
      <c r="H12851" t="s">
        <v>16</v>
      </c>
      <c r="I12851" t="s">
        <v>11</v>
      </c>
      <c r="J12851" s="2">
        <f>SUMIFS(Table3[TimesUsed],Table3[TripChainId],Table2[[#This Row],[TripChainId]])</f>
        <v>0</v>
      </c>
    </row>
    <row r="12852" spans="5:10" x14ac:dyDescent="0.25">
      <c r="E12852">
        <v>4438</v>
      </c>
      <c r="F12852" t="s">
        <v>22</v>
      </c>
      <c r="G12852" t="s">
        <v>54</v>
      </c>
      <c r="H12852" t="s">
        <v>10</v>
      </c>
      <c r="I12852" t="s">
        <v>13</v>
      </c>
      <c r="J12852" s="2">
        <f>SUMIFS(Table3[TimesUsed],Table3[TripChainId],Table2[[#This Row],[TripChainId]])</f>
        <v>0</v>
      </c>
    </row>
    <row r="12853" spans="5:10" x14ac:dyDescent="0.25">
      <c r="E12853">
        <v>4439</v>
      </c>
      <c r="F12853" t="s">
        <v>54</v>
      </c>
      <c r="G12853" t="s">
        <v>19</v>
      </c>
      <c r="H12853" t="s">
        <v>8</v>
      </c>
      <c r="I12853" t="s">
        <v>9</v>
      </c>
      <c r="J12853" s="2">
        <f>SUMIFS(Table3[TimesUsed],Table3[TripChainId],Table2[[#This Row],[TripChainId]])</f>
        <v>0</v>
      </c>
    </row>
    <row r="12854" spans="5:10" x14ac:dyDescent="0.25">
      <c r="E12854">
        <v>4439</v>
      </c>
      <c r="F12854" t="s">
        <v>19</v>
      </c>
      <c r="G12854" t="s">
        <v>22</v>
      </c>
      <c r="H12854" t="s">
        <v>16</v>
      </c>
      <c r="I12854" t="s">
        <v>13</v>
      </c>
      <c r="J12854" s="2">
        <f>SUMIFS(Table3[TimesUsed],Table3[TripChainId],Table2[[#This Row],[TripChainId]])</f>
        <v>0</v>
      </c>
    </row>
    <row r="12855" spans="5:10" x14ac:dyDescent="0.25">
      <c r="E12855">
        <v>4439</v>
      </c>
      <c r="F12855" t="s">
        <v>22</v>
      </c>
      <c r="G12855" t="s">
        <v>54</v>
      </c>
      <c r="H12855" t="s">
        <v>10</v>
      </c>
      <c r="I12855" t="s">
        <v>13</v>
      </c>
      <c r="J12855" s="2">
        <f>SUMIFS(Table3[TimesUsed],Table3[TripChainId],Table2[[#This Row],[TripChainId]])</f>
        <v>0</v>
      </c>
    </row>
    <row r="12856" spans="5:10" x14ac:dyDescent="0.25">
      <c r="E12856">
        <v>4440</v>
      </c>
      <c r="F12856" t="s">
        <v>54</v>
      </c>
      <c r="G12856" t="s">
        <v>19</v>
      </c>
      <c r="H12856" t="s">
        <v>8</v>
      </c>
      <c r="I12856" t="s">
        <v>9</v>
      </c>
      <c r="J12856" s="2">
        <f>SUMIFS(Table3[TimesUsed],Table3[TripChainId],Table2[[#This Row],[TripChainId]])</f>
        <v>0</v>
      </c>
    </row>
    <row r="12857" spans="5:10" x14ac:dyDescent="0.25">
      <c r="E12857">
        <v>4440</v>
      </c>
      <c r="F12857" t="s">
        <v>19</v>
      </c>
      <c r="G12857" t="s">
        <v>43</v>
      </c>
      <c r="H12857" t="s">
        <v>16</v>
      </c>
      <c r="I12857" t="s">
        <v>9</v>
      </c>
      <c r="J12857" s="2">
        <f>SUMIFS(Table3[TimesUsed],Table3[TripChainId],Table2[[#This Row],[TripChainId]])</f>
        <v>0</v>
      </c>
    </row>
    <row r="12858" spans="5:10" x14ac:dyDescent="0.25">
      <c r="E12858">
        <v>4440</v>
      </c>
      <c r="F12858" t="s">
        <v>43</v>
      </c>
      <c r="G12858" t="s">
        <v>54</v>
      </c>
      <c r="H12858" t="s">
        <v>10</v>
      </c>
      <c r="I12858" t="s">
        <v>11</v>
      </c>
      <c r="J12858" s="2">
        <f>SUMIFS(Table3[TimesUsed],Table3[TripChainId],Table2[[#This Row],[TripChainId]])</f>
        <v>0</v>
      </c>
    </row>
    <row r="12859" spans="5:10" x14ac:dyDescent="0.25">
      <c r="E12859">
        <v>4441</v>
      </c>
      <c r="F12859" t="s">
        <v>54</v>
      </c>
      <c r="G12859" t="s">
        <v>19</v>
      </c>
      <c r="H12859" t="s">
        <v>8</v>
      </c>
      <c r="I12859" t="s">
        <v>9</v>
      </c>
      <c r="J12859" s="2">
        <f>SUMIFS(Table3[TimesUsed],Table3[TripChainId],Table2[[#This Row],[TripChainId]])</f>
        <v>0</v>
      </c>
    </row>
    <row r="12860" spans="5:10" x14ac:dyDescent="0.25">
      <c r="E12860">
        <v>4441</v>
      </c>
      <c r="F12860" t="s">
        <v>19</v>
      </c>
      <c r="G12860" t="s">
        <v>43</v>
      </c>
      <c r="H12860" t="s">
        <v>16</v>
      </c>
      <c r="I12860" t="s">
        <v>9</v>
      </c>
      <c r="J12860" s="2">
        <f>SUMIFS(Table3[TimesUsed],Table3[TripChainId],Table2[[#This Row],[TripChainId]])</f>
        <v>0</v>
      </c>
    </row>
    <row r="12861" spans="5:10" x14ac:dyDescent="0.25">
      <c r="E12861">
        <v>4441</v>
      </c>
      <c r="F12861" t="s">
        <v>43</v>
      </c>
      <c r="G12861" t="s">
        <v>54</v>
      </c>
      <c r="H12861" t="s">
        <v>10</v>
      </c>
      <c r="I12861" t="s">
        <v>13</v>
      </c>
      <c r="J12861" s="2">
        <f>SUMIFS(Table3[TimesUsed],Table3[TripChainId],Table2[[#This Row],[TripChainId]])</f>
        <v>0</v>
      </c>
    </row>
    <row r="12862" spans="5:10" x14ac:dyDescent="0.25">
      <c r="E12862">
        <v>4442</v>
      </c>
      <c r="F12862" t="s">
        <v>54</v>
      </c>
      <c r="G12862" t="s">
        <v>19</v>
      </c>
      <c r="H12862" t="s">
        <v>8</v>
      </c>
      <c r="I12862" t="s">
        <v>9</v>
      </c>
      <c r="J12862" s="2">
        <f>SUMIFS(Table3[TimesUsed],Table3[TripChainId],Table2[[#This Row],[TripChainId]])</f>
        <v>0</v>
      </c>
    </row>
    <row r="12863" spans="5:10" x14ac:dyDescent="0.25">
      <c r="E12863">
        <v>4442</v>
      </c>
      <c r="F12863" t="s">
        <v>19</v>
      </c>
      <c r="G12863" t="s">
        <v>43</v>
      </c>
      <c r="H12863" t="s">
        <v>16</v>
      </c>
      <c r="I12863" t="s">
        <v>11</v>
      </c>
      <c r="J12863" s="2">
        <f>SUMIFS(Table3[TimesUsed],Table3[TripChainId],Table2[[#This Row],[TripChainId]])</f>
        <v>0</v>
      </c>
    </row>
    <row r="12864" spans="5:10" x14ac:dyDescent="0.25">
      <c r="E12864">
        <v>4442</v>
      </c>
      <c r="F12864" t="s">
        <v>43</v>
      </c>
      <c r="G12864" t="s">
        <v>54</v>
      </c>
      <c r="H12864" t="s">
        <v>10</v>
      </c>
      <c r="I12864" t="s">
        <v>11</v>
      </c>
      <c r="J12864" s="2">
        <f>SUMIFS(Table3[TimesUsed],Table3[TripChainId],Table2[[#This Row],[TripChainId]])</f>
        <v>0</v>
      </c>
    </row>
    <row r="12865" spans="5:10" x14ac:dyDescent="0.25">
      <c r="E12865">
        <v>4443</v>
      </c>
      <c r="F12865" t="s">
        <v>54</v>
      </c>
      <c r="G12865" t="s">
        <v>19</v>
      </c>
      <c r="H12865" t="s">
        <v>8</v>
      </c>
      <c r="I12865" t="s">
        <v>9</v>
      </c>
      <c r="J12865" s="2">
        <f>SUMIFS(Table3[TimesUsed],Table3[TripChainId],Table2[[#This Row],[TripChainId]])</f>
        <v>0</v>
      </c>
    </row>
    <row r="12866" spans="5:10" x14ac:dyDescent="0.25">
      <c r="E12866">
        <v>4443</v>
      </c>
      <c r="F12866" t="s">
        <v>19</v>
      </c>
      <c r="G12866" t="s">
        <v>43</v>
      </c>
      <c r="H12866" t="s">
        <v>16</v>
      </c>
      <c r="I12866" t="s">
        <v>11</v>
      </c>
      <c r="J12866" s="2">
        <f>SUMIFS(Table3[TimesUsed],Table3[TripChainId],Table2[[#This Row],[TripChainId]])</f>
        <v>0</v>
      </c>
    </row>
    <row r="12867" spans="5:10" x14ac:dyDescent="0.25">
      <c r="E12867">
        <v>4443</v>
      </c>
      <c r="F12867" t="s">
        <v>43</v>
      </c>
      <c r="G12867" t="s">
        <v>54</v>
      </c>
      <c r="H12867" t="s">
        <v>10</v>
      </c>
      <c r="I12867" t="s">
        <v>13</v>
      </c>
      <c r="J12867" s="2">
        <f>SUMIFS(Table3[TimesUsed],Table3[TripChainId],Table2[[#This Row],[TripChainId]])</f>
        <v>0</v>
      </c>
    </row>
    <row r="12868" spans="5:10" x14ac:dyDescent="0.25">
      <c r="E12868">
        <v>4444</v>
      </c>
      <c r="F12868" t="s">
        <v>54</v>
      </c>
      <c r="G12868" t="s">
        <v>19</v>
      </c>
      <c r="H12868" t="s">
        <v>8</v>
      </c>
      <c r="I12868" t="s">
        <v>9</v>
      </c>
      <c r="J12868" s="2">
        <f>SUMIFS(Table3[TimesUsed],Table3[TripChainId],Table2[[#This Row],[TripChainId]])</f>
        <v>0</v>
      </c>
    </row>
    <row r="12869" spans="5:10" x14ac:dyDescent="0.25">
      <c r="E12869">
        <v>4444</v>
      </c>
      <c r="F12869" t="s">
        <v>19</v>
      </c>
      <c r="G12869" t="s">
        <v>43</v>
      </c>
      <c r="H12869" t="s">
        <v>16</v>
      </c>
      <c r="I12869" t="s">
        <v>13</v>
      </c>
      <c r="J12869" s="2">
        <f>SUMIFS(Table3[TimesUsed],Table3[TripChainId],Table2[[#This Row],[TripChainId]])</f>
        <v>0</v>
      </c>
    </row>
    <row r="12870" spans="5:10" x14ac:dyDescent="0.25">
      <c r="E12870">
        <v>4444</v>
      </c>
      <c r="F12870" t="s">
        <v>43</v>
      </c>
      <c r="G12870" t="s">
        <v>54</v>
      </c>
      <c r="H12870" t="s">
        <v>10</v>
      </c>
      <c r="I12870" t="s">
        <v>13</v>
      </c>
      <c r="J12870" s="2">
        <f>SUMIFS(Table3[TimesUsed],Table3[TripChainId],Table2[[#This Row],[TripChainId]])</f>
        <v>0</v>
      </c>
    </row>
    <row r="12871" spans="5:10" x14ac:dyDescent="0.25">
      <c r="E12871">
        <v>4445</v>
      </c>
      <c r="F12871" t="s">
        <v>54</v>
      </c>
      <c r="G12871" t="s">
        <v>19</v>
      </c>
      <c r="H12871" t="s">
        <v>8</v>
      </c>
      <c r="I12871" t="s">
        <v>9</v>
      </c>
      <c r="J12871" s="2">
        <f>SUMIFS(Table3[TimesUsed],Table3[TripChainId],Table2[[#This Row],[TripChainId]])</f>
        <v>0</v>
      </c>
    </row>
    <row r="12872" spans="5:10" x14ac:dyDescent="0.25">
      <c r="E12872">
        <v>4445</v>
      </c>
      <c r="F12872" t="s">
        <v>19</v>
      </c>
      <c r="G12872" t="s">
        <v>23</v>
      </c>
      <c r="H12872" t="s">
        <v>16</v>
      </c>
      <c r="I12872" t="s">
        <v>9</v>
      </c>
      <c r="J12872" s="2">
        <f>SUMIFS(Table3[TimesUsed],Table3[TripChainId],Table2[[#This Row],[TripChainId]])</f>
        <v>0</v>
      </c>
    </row>
    <row r="12873" spans="5:10" x14ac:dyDescent="0.25">
      <c r="E12873">
        <v>4445</v>
      </c>
      <c r="F12873" t="s">
        <v>23</v>
      </c>
      <c r="G12873" t="s">
        <v>54</v>
      </c>
      <c r="H12873" t="s">
        <v>10</v>
      </c>
      <c r="I12873" t="s">
        <v>9</v>
      </c>
      <c r="J12873" s="2">
        <f>SUMIFS(Table3[TimesUsed],Table3[TripChainId],Table2[[#This Row],[TripChainId]])</f>
        <v>0</v>
      </c>
    </row>
    <row r="12874" spans="5:10" x14ac:dyDescent="0.25">
      <c r="E12874">
        <v>4446</v>
      </c>
      <c r="F12874" t="s">
        <v>54</v>
      </c>
      <c r="G12874" t="s">
        <v>19</v>
      </c>
      <c r="H12874" t="s">
        <v>8</v>
      </c>
      <c r="I12874" t="s">
        <v>9</v>
      </c>
      <c r="J12874" s="2">
        <f>SUMIFS(Table3[TimesUsed],Table3[TripChainId],Table2[[#This Row],[TripChainId]])</f>
        <v>0</v>
      </c>
    </row>
    <row r="12875" spans="5:10" x14ac:dyDescent="0.25">
      <c r="E12875">
        <v>4446</v>
      </c>
      <c r="F12875" t="s">
        <v>19</v>
      </c>
      <c r="G12875" t="s">
        <v>23</v>
      </c>
      <c r="H12875" t="s">
        <v>16</v>
      </c>
      <c r="I12875" t="s">
        <v>9</v>
      </c>
      <c r="J12875" s="2">
        <f>SUMIFS(Table3[TimesUsed],Table3[TripChainId],Table2[[#This Row],[TripChainId]])</f>
        <v>0</v>
      </c>
    </row>
    <row r="12876" spans="5:10" x14ac:dyDescent="0.25">
      <c r="E12876">
        <v>4446</v>
      </c>
      <c r="F12876" t="s">
        <v>23</v>
      </c>
      <c r="G12876" t="s">
        <v>54</v>
      </c>
      <c r="H12876" t="s">
        <v>10</v>
      </c>
      <c r="I12876" t="s">
        <v>11</v>
      </c>
      <c r="J12876" s="2">
        <f>SUMIFS(Table3[TimesUsed],Table3[TripChainId],Table2[[#This Row],[TripChainId]])</f>
        <v>0</v>
      </c>
    </row>
    <row r="12877" spans="5:10" x14ac:dyDescent="0.25">
      <c r="E12877">
        <v>4447</v>
      </c>
      <c r="F12877" t="s">
        <v>54</v>
      </c>
      <c r="G12877" t="s">
        <v>19</v>
      </c>
      <c r="H12877" t="s">
        <v>8</v>
      </c>
      <c r="I12877" t="s">
        <v>9</v>
      </c>
      <c r="J12877" s="2">
        <f>SUMIFS(Table3[TimesUsed],Table3[TripChainId],Table2[[#This Row],[TripChainId]])</f>
        <v>0</v>
      </c>
    </row>
    <row r="12878" spans="5:10" x14ac:dyDescent="0.25">
      <c r="E12878">
        <v>4447</v>
      </c>
      <c r="F12878" t="s">
        <v>19</v>
      </c>
      <c r="G12878" t="s">
        <v>23</v>
      </c>
      <c r="H12878" t="s">
        <v>16</v>
      </c>
      <c r="I12878" t="s">
        <v>9</v>
      </c>
      <c r="J12878" s="2">
        <f>SUMIFS(Table3[TimesUsed],Table3[TripChainId],Table2[[#This Row],[TripChainId]])</f>
        <v>0</v>
      </c>
    </row>
    <row r="12879" spans="5:10" x14ac:dyDescent="0.25">
      <c r="E12879">
        <v>4447</v>
      </c>
      <c r="F12879" t="s">
        <v>23</v>
      </c>
      <c r="G12879" t="s">
        <v>54</v>
      </c>
      <c r="H12879" t="s">
        <v>10</v>
      </c>
      <c r="I12879" t="s">
        <v>12</v>
      </c>
      <c r="J12879" s="2">
        <f>SUMIFS(Table3[TimesUsed],Table3[TripChainId],Table2[[#This Row],[TripChainId]])</f>
        <v>0</v>
      </c>
    </row>
    <row r="12880" spans="5:10" x14ac:dyDescent="0.25">
      <c r="E12880">
        <v>4448</v>
      </c>
      <c r="F12880" t="s">
        <v>54</v>
      </c>
      <c r="G12880" t="s">
        <v>19</v>
      </c>
      <c r="H12880" t="s">
        <v>8</v>
      </c>
      <c r="I12880" t="s">
        <v>9</v>
      </c>
      <c r="J12880" s="2">
        <f>SUMIFS(Table3[TimesUsed],Table3[TripChainId],Table2[[#This Row],[TripChainId]])</f>
        <v>0</v>
      </c>
    </row>
    <row r="12881" spans="5:10" x14ac:dyDescent="0.25">
      <c r="E12881">
        <v>4448</v>
      </c>
      <c r="F12881" t="s">
        <v>19</v>
      </c>
      <c r="G12881" t="s">
        <v>23</v>
      </c>
      <c r="H12881" t="s">
        <v>16</v>
      </c>
      <c r="I12881" t="s">
        <v>9</v>
      </c>
      <c r="J12881" s="2">
        <f>SUMIFS(Table3[TimesUsed],Table3[TripChainId],Table2[[#This Row],[TripChainId]])</f>
        <v>0</v>
      </c>
    </row>
    <row r="12882" spans="5:10" x14ac:dyDescent="0.25">
      <c r="E12882">
        <v>4448</v>
      </c>
      <c r="F12882" t="s">
        <v>23</v>
      </c>
      <c r="G12882" t="s">
        <v>54</v>
      </c>
      <c r="H12882" t="s">
        <v>10</v>
      </c>
      <c r="I12882" t="s">
        <v>13</v>
      </c>
      <c r="J12882" s="2">
        <f>SUMIFS(Table3[TimesUsed],Table3[TripChainId],Table2[[#This Row],[TripChainId]])</f>
        <v>0</v>
      </c>
    </row>
    <row r="12883" spans="5:10" x14ac:dyDescent="0.25">
      <c r="E12883">
        <v>4449</v>
      </c>
      <c r="F12883" t="s">
        <v>54</v>
      </c>
      <c r="G12883" t="s">
        <v>19</v>
      </c>
      <c r="H12883" t="s">
        <v>8</v>
      </c>
      <c r="I12883" t="s">
        <v>9</v>
      </c>
      <c r="J12883" s="2">
        <f>SUMIFS(Table3[TimesUsed],Table3[TripChainId],Table2[[#This Row],[TripChainId]])</f>
        <v>0</v>
      </c>
    </row>
    <row r="12884" spans="5:10" x14ac:dyDescent="0.25">
      <c r="E12884">
        <v>4449</v>
      </c>
      <c r="F12884" t="s">
        <v>19</v>
      </c>
      <c r="G12884" t="s">
        <v>23</v>
      </c>
      <c r="H12884" t="s">
        <v>16</v>
      </c>
      <c r="I12884" t="s">
        <v>11</v>
      </c>
      <c r="J12884" s="2">
        <f>SUMIFS(Table3[TimesUsed],Table3[TripChainId],Table2[[#This Row],[TripChainId]])</f>
        <v>0</v>
      </c>
    </row>
    <row r="12885" spans="5:10" x14ac:dyDescent="0.25">
      <c r="E12885">
        <v>4449</v>
      </c>
      <c r="F12885" t="s">
        <v>23</v>
      </c>
      <c r="G12885" t="s">
        <v>54</v>
      </c>
      <c r="H12885" t="s">
        <v>10</v>
      </c>
      <c r="I12885" t="s">
        <v>11</v>
      </c>
      <c r="J12885" s="2">
        <f>SUMIFS(Table3[TimesUsed],Table3[TripChainId],Table2[[#This Row],[TripChainId]])</f>
        <v>0</v>
      </c>
    </row>
    <row r="12886" spans="5:10" x14ac:dyDescent="0.25">
      <c r="E12886">
        <v>4450</v>
      </c>
      <c r="F12886" t="s">
        <v>54</v>
      </c>
      <c r="G12886" t="s">
        <v>19</v>
      </c>
      <c r="H12886" t="s">
        <v>8</v>
      </c>
      <c r="I12886" t="s">
        <v>9</v>
      </c>
      <c r="J12886" s="2">
        <f>SUMIFS(Table3[TimesUsed],Table3[TripChainId],Table2[[#This Row],[TripChainId]])</f>
        <v>0</v>
      </c>
    </row>
    <row r="12887" spans="5:10" x14ac:dyDescent="0.25">
      <c r="E12887">
        <v>4450</v>
      </c>
      <c r="F12887" t="s">
        <v>19</v>
      </c>
      <c r="G12887" t="s">
        <v>23</v>
      </c>
      <c r="H12887" t="s">
        <v>16</v>
      </c>
      <c r="I12887" t="s">
        <v>11</v>
      </c>
      <c r="J12887" s="2">
        <f>SUMIFS(Table3[TimesUsed],Table3[TripChainId],Table2[[#This Row],[TripChainId]])</f>
        <v>0</v>
      </c>
    </row>
    <row r="12888" spans="5:10" x14ac:dyDescent="0.25">
      <c r="E12888">
        <v>4450</v>
      </c>
      <c r="F12888" t="s">
        <v>23</v>
      </c>
      <c r="G12888" t="s">
        <v>54</v>
      </c>
      <c r="H12888" t="s">
        <v>10</v>
      </c>
      <c r="I12888" t="s">
        <v>12</v>
      </c>
      <c r="J12888" s="2">
        <f>SUMIFS(Table3[TimesUsed],Table3[TripChainId],Table2[[#This Row],[TripChainId]])</f>
        <v>0</v>
      </c>
    </row>
    <row r="12889" spans="5:10" x14ac:dyDescent="0.25">
      <c r="E12889">
        <v>4451</v>
      </c>
      <c r="F12889" t="s">
        <v>54</v>
      </c>
      <c r="G12889" t="s">
        <v>19</v>
      </c>
      <c r="H12889" t="s">
        <v>8</v>
      </c>
      <c r="I12889" t="s">
        <v>9</v>
      </c>
      <c r="J12889" s="2">
        <f>SUMIFS(Table3[TimesUsed],Table3[TripChainId],Table2[[#This Row],[TripChainId]])</f>
        <v>0</v>
      </c>
    </row>
    <row r="12890" spans="5:10" x14ac:dyDescent="0.25">
      <c r="E12890">
        <v>4451</v>
      </c>
      <c r="F12890" t="s">
        <v>19</v>
      </c>
      <c r="G12890" t="s">
        <v>23</v>
      </c>
      <c r="H12890" t="s">
        <v>16</v>
      </c>
      <c r="I12890" t="s">
        <v>11</v>
      </c>
      <c r="J12890" s="2">
        <f>SUMIFS(Table3[TimesUsed],Table3[TripChainId],Table2[[#This Row],[TripChainId]])</f>
        <v>0</v>
      </c>
    </row>
    <row r="12891" spans="5:10" x14ac:dyDescent="0.25">
      <c r="E12891">
        <v>4451</v>
      </c>
      <c r="F12891" t="s">
        <v>23</v>
      </c>
      <c r="G12891" t="s">
        <v>54</v>
      </c>
      <c r="H12891" t="s">
        <v>10</v>
      </c>
      <c r="I12891" t="s">
        <v>13</v>
      </c>
      <c r="J12891" s="2">
        <f>SUMIFS(Table3[TimesUsed],Table3[TripChainId],Table2[[#This Row],[TripChainId]])</f>
        <v>0</v>
      </c>
    </row>
    <row r="12892" spans="5:10" x14ac:dyDescent="0.25">
      <c r="E12892">
        <v>4452</v>
      </c>
      <c r="F12892" t="s">
        <v>54</v>
      </c>
      <c r="G12892" t="s">
        <v>19</v>
      </c>
      <c r="H12892" t="s">
        <v>8</v>
      </c>
      <c r="I12892" t="s">
        <v>9</v>
      </c>
      <c r="J12892" s="2">
        <f>SUMIFS(Table3[TimesUsed],Table3[TripChainId],Table2[[#This Row],[TripChainId]])</f>
        <v>0</v>
      </c>
    </row>
    <row r="12893" spans="5:10" x14ac:dyDescent="0.25">
      <c r="E12893">
        <v>4452</v>
      </c>
      <c r="F12893" t="s">
        <v>19</v>
      </c>
      <c r="G12893" t="s">
        <v>23</v>
      </c>
      <c r="H12893" t="s">
        <v>16</v>
      </c>
      <c r="I12893" t="s">
        <v>12</v>
      </c>
      <c r="J12893" s="2">
        <f>SUMIFS(Table3[TimesUsed],Table3[TripChainId],Table2[[#This Row],[TripChainId]])</f>
        <v>0</v>
      </c>
    </row>
    <row r="12894" spans="5:10" x14ac:dyDescent="0.25">
      <c r="E12894">
        <v>4452</v>
      </c>
      <c r="F12894" t="s">
        <v>23</v>
      </c>
      <c r="G12894" t="s">
        <v>54</v>
      </c>
      <c r="H12894" t="s">
        <v>10</v>
      </c>
      <c r="I12894" t="s">
        <v>12</v>
      </c>
      <c r="J12894" s="2">
        <f>SUMIFS(Table3[TimesUsed],Table3[TripChainId],Table2[[#This Row],[TripChainId]])</f>
        <v>0</v>
      </c>
    </row>
    <row r="12895" spans="5:10" x14ac:dyDescent="0.25">
      <c r="E12895">
        <v>4453</v>
      </c>
      <c r="F12895" t="s">
        <v>54</v>
      </c>
      <c r="G12895" t="s">
        <v>19</v>
      </c>
      <c r="H12895" t="s">
        <v>8</v>
      </c>
      <c r="I12895" t="s">
        <v>9</v>
      </c>
      <c r="J12895" s="2">
        <f>SUMIFS(Table3[TimesUsed],Table3[TripChainId],Table2[[#This Row],[TripChainId]])</f>
        <v>0</v>
      </c>
    </row>
    <row r="12896" spans="5:10" x14ac:dyDescent="0.25">
      <c r="E12896">
        <v>4453</v>
      </c>
      <c r="F12896" t="s">
        <v>19</v>
      </c>
      <c r="G12896" t="s">
        <v>23</v>
      </c>
      <c r="H12896" t="s">
        <v>16</v>
      </c>
      <c r="I12896" t="s">
        <v>13</v>
      </c>
      <c r="J12896" s="2">
        <f>SUMIFS(Table3[TimesUsed],Table3[TripChainId],Table2[[#This Row],[TripChainId]])</f>
        <v>0</v>
      </c>
    </row>
    <row r="12897" spans="5:10" x14ac:dyDescent="0.25">
      <c r="E12897">
        <v>4453</v>
      </c>
      <c r="F12897" t="s">
        <v>23</v>
      </c>
      <c r="G12897" t="s">
        <v>54</v>
      </c>
      <c r="H12897" t="s">
        <v>10</v>
      </c>
      <c r="I12897" t="s">
        <v>12</v>
      </c>
      <c r="J12897" s="2">
        <f>SUMIFS(Table3[TimesUsed],Table3[TripChainId],Table2[[#This Row],[TripChainId]])</f>
        <v>0</v>
      </c>
    </row>
    <row r="12898" spans="5:10" x14ac:dyDescent="0.25">
      <c r="E12898">
        <v>4454</v>
      </c>
      <c r="F12898" t="s">
        <v>54</v>
      </c>
      <c r="G12898" t="s">
        <v>19</v>
      </c>
      <c r="H12898" t="s">
        <v>8</v>
      </c>
      <c r="I12898" t="s">
        <v>9</v>
      </c>
      <c r="J12898" s="2">
        <f>SUMIFS(Table3[TimesUsed],Table3[TripChainId],Table2[[#This Row],[TripChainId]])</f>
        <v>27</v>
      </c>
    </row>
    <row r="12899" spans="5:10" x14ac:dyDescent="0.25">
      <c r="E12899">
        <v>4454</v>
      </c>
      <c r="F12899" t="s">
        <v>19</v>
      </c>
      <c r="G12899" t="s">
        <v>23</v>
      </c>
      <c r="H12899" t="s">
        <v>16</v>
      </c>
      <c r="I12899" t="s">
        <v>13</v>
      </c>
      <c r="J12899" s="2">
        <f>SUMIFS(Table3[TimesUsed],Table3[TripChainId],Table2[[#This Row],[TripChainId]])</f>
        <v>27</v>
      </c>
    </row>
    <row r="12900" spans="5:10" x14ac:dyDescent="0.25">
      <c r="E12900">
        <v>4454</v>
      </c>
      <c r="F12900" t="s">
        <v>23</v>
      </c>
      <c r="G12900" t="s">
        <v>54</v>
      </c>
      <c r="H12900" t="s">
        <v>10</v>
      </c>
      <c r="I12900" t="s">
        <v>13</v>
      </c>
      <c r="J12900" s="2">
        <f>SUMIFS(Table3[TimesUsed],Table3[TripChainId],Table2[[#This Row],[TripChainId]])</f>
        <v>27</v>
      </c>
    </row>
    <row r="12901" spans="5:10" x14ac:dyDescent="0.25">
      <c r="E12901">
        <v>4455</v>
      </c>
      <c r="F12901" t="s">
        <v>52</v>
      </c>
      <c r="G12901" t="s">
        <v>48</v>
      </c>
      <c r="H12901" t="s">
        <v>8</v>
      </c>
      <c r="I12901" t="s">
        <v>11</v>
      </c>
      <c r="J12901" s="2">
        <f>SUMIFS(Table3[TimesUsed],Table3[TripChainId],Table2[[#This Row],[TripChainId]])</f>
        <v>0</v>
      </c>
    </row>
    <row r="12902" spans="5:10" x14ac:dyDescent="0.25">
      <c r="E12902">
        <v>4455</v>
      </c>
      <c r="F12902" t="s">
        <v>48</v>
      </c>
      <c r="G12902" t="s">
        <v>52</v>
      </c>
      <c r="H12902" t="s">
        <v>10</v>
      </c>
      <c r="I12902" t="s">
        <v>11</v>
      </c>
      <c r="J12902" s="2">
        <f>SUMIFS(Table3[TimesUsed],Table3[TripChainId],Table2[[#This Row],[TripChainId]])</f>
        <v>0</v>
      </c>
    </row>
    <row r="12903" spans="5:10" x14ac:dyDescent="0.25">
      <c r="E12903">
        <v>4456</v>
      </c>
      <c r="F12903" t="s">
        <v>52</v>
      </c>
      <c r="G12903" t="s">
        <v>48</v>
      </c>
      <c r="H12903" t="s">
        <v>8</v>
      </c>
      <c r="I12903" t="s">
        <v>11</v>
      </c>
      <c r="J12903" s="2">
        <f>SUMIFS(Table3[TimesUsed],Table3[TripChainId],Table2[[#This Row],[TripChainId]])</f>
        <v>0</v>
      </c>
    </row>
    <row r="12904" spans="5:10" x14ac:dyDescent="0.25">
      <c r="E12904">
        <v>4456</v>
      </c>
      <c r="F12904" t="s">
        <v>48</v>
      </c>
      <c r="G12904" t="s">
        <v>52</v>
      </c>
      <c r="H12904" t="s">
        <v>10</v>
      </c>
      <c r="I12904" t="s">
        <v>12</v>
      </c>
      <c r="J12904" s="2">
        <f>SUMIFS(Table3[TimesUsed],Table3[TripChainId],Table2[[#This Row],[TripChainId]])</f>
        <v>0</v>
      </c>
    </row>
    <row r="12905" spans="5:10" x14ac:dyDescent="0.25">
      <c r="E12905">
        <v>4457</v>
      </c>
      <c r="F12905" t="s">
        <v>52</v>
      </c>
      <c r="G12905" t="s">
        <v>48</v>
      </c>
      <c r="H12905" t="s">
        <v>8</v>
      </c>
      <c r="I12905" t="s">
        <v>14</v>
      </c>
      <c r="J12905" s="2">
        <f>SUMIFS(Table3[TimesUsed],Table3[TripChainId],Table2[[#This Row],[TripChainId]])</f>
        <v>0</v>
      </c>
    </row>
    <row r="12906" spans="5:10" x14ac:dyDescent="0.25">
      <c r="E12906">
        <v>4457</v>
      </c>
      <c r="F12906" t="s">
        <v>48</v>
      </c>
      <c r="G12906" t="s">
        <v>52</v>
      </c>
      <c r="H12906" t="s">
        <v>10</v>
      </c>
      <c r="I12906" t="s">
        <v>11</v>
      </c>
      <c r="J12906" s="2">
        <f>SUMIFS(Table3[TimesUsed],Table3[TripChainId],Table2[[#This Row],[TripChainId]])</f>
        <v>0</v>
      </c>
    </row>
    <row r="12907" spans="5:10" x14ac:dyDescent="0.25">
      <c r="E12907">
        <v>4458</v>
      </c>
      <c r="F12907" t="s">
        <v>52</v>
      </c>
      <c r="G12907" t="s">
        <v>48</v>
      </c>
      <c r="H12907" t="s">
        <v>8</v>
      </c>
      <c r="I12907" t="s">
        <v>14</v>
      </c>
      <c r="J12907" s="2">
        <f>SUMIFS(Table3[TimesUsed],Table3[TripChainId],Table2[[#This Row],[TripChainId]])</f>
        <v>0</v>
      </c>
    </row>
    <row r="12908" spans="5:10" x14ac:dyDescent="0.25">
      <c r="E12908">
        <v>4458</v>
      </c>
      <c r="F12908" t="s">
        <v>48</v>
      </c>
      <c r="G12908" t="s">
        <v>52</v>
      </c>
      <c r="H12908" t="s">
        <v>10</v>
      </c>
      <c r="I12908" t="s">
        <v>14</v>
      </c>
      <c r="J12908" s="2">
        <f>SUMIFS(Table3[TimesUsed],Table3[TripChainId],Table2[[#This Row],[TripChainId]])</f>
        <v>0</v>
      </c>
    </row>
    <row r="12909" spans="5:10" x14ac:dyDescent="0.25">
      <c r="E12909">
        <v>4459</v>
      </c>
      <c r="F12909" t="s">
        <v>52</v>
      </c>
      <c r="G12909" t="s">
        <v>48</v>
      </c>
      <c r="H12909" t="s">
        <v>8</v>
      </c>
      <c r="I12909" t="s">
        <v>14</v>
      </c>
      <c r="J12909" s="2">
        <f>SUMIFS(Table3[TimesUsed],Table3[TripChainId],Table2[[#This Row],[TripChainId]])</f>
        <v>0</v>
      </c>
    </row>
    <row r="12910" spans="5:10" x14ac:dyDescent="0.25">
      <c r="E12910">
        <v>4459</v>
      </c>
      <c r="F12910" t="s">
        <v>48</v>
      </c>
      <c r="G12910" t="s">
        <v>52</v>
      </c>
      <c r="H12910" t="s">
        <v>10</v>
      </c>
      <c r="I12910" t="s">
        <v>12</v>
      </c>
      <c r="J12910" s="2">
        <f>SUMIFS(Table3[TimesUsed],Table3[TripChainId],Table2[[#This Row],[TripChainId]])</f>
        <v>0</v>
      </c>
    </row>
    <row r="12911" spans="5:10" x14ac:dyDescent="0.25">
      <c r="E12911">
        <v>4460</v>
      </c>
      <c r="F12911" t="s">
        <v>52</v>
      </c>
      <c r="G12911" t="s">
        <v>48</v>
      </c>
      <c r="H12911" t="s">
        <v>8</v>
      </c>
      <c r="I12911" t="s">
        <v>12</v>
      </c>
      <c r="J12911" s="2">
        <f>SUMIFS(Table3[TimesUsed],Table3[TripChainId],Table2[[#This Row],[TripChainId]])</f>
        <v>0</v>
      </c>
    </row>
    <row r="12912" spans="5:10" x14ac:dyDescent="0.25">
      <c r="E12912">
        <v>4460</v>
      </c>
      <c r="F12912" t="s">
        <v>48</v>
      </c>
      <c r="G12912" t="s">
        <v>52</v>
      </c>
      <c r="H12912" t="s">
        <v>10</v>
      </c>
      <c r="I12912" t="s">
        <v>12</v>
      </c>
      <c r="J12912" s="2">
        <f>SUMIFS(Table3[TimesUsed],Table3[TripChainId],Table2[[#This Row],[TripChainId]])</f>
        <v>0</v>
      </c>
    </row>
    <row r="12913" spans="5:10" x14ac:dyDescent="0.25">
      <c r="E12913">
        <v>4461</v>
      </c>
      <c r="F12913" t="s">
        <v>52</v>
      </c>
      <c r="G12913" t="s">
        <v>48</v>
      </c>
      <c r="H12913" t="s">
        <v>8</v>
      </c>
      <c r="I12913" t="s">
        <v>14</v>
      </c>
      <c r="J12913" s="2">
        <f>SUMIFS(Table3[TimesUsed],Table3[TripChainId],Table2[[#This Row],[TripChainId]])</f>
        <v>0</v>
      </c>
    </row>
    <row r="12914" spans="5:10" x14ac:dyDescent="0.25">
      <c r="E12914">
        <v>4461</v>
      </c>
      <c r="F12914" t="s">
        <v>48</v>
      </c>
      <c r="G12914" t="s">
        <v>22</v>
      </c>
      <c r="H12914" t="s">
        <v>16</v>
      </c>
      <c r="I12914" t="s">
        <v>9</v>
      </c>
      <c r="J12914" s="2">
        <f>SUMIFS(Table3[TimesUsed],Table3[TripChainId],Table2[[#This Row],[TripChainId]])</f>
        <v>0</v>
      </c>
    </row>
    <row r="12915" spans="5:10" x14ac:dyDescent="0.25">
      <c r="E12915">
        <v>4461</v>
      </c>
      <c r="F12915" t="s">
        <v>22</v>
      </c>
      <c r="G12915" t="s">
        <v>52</v>
      </c>
      <c r="H12915" t="s">
        <v>10</v>
      </c>
      <c r="I12915" t="s">
        <v>13</v>
      </c>
      <c r="J12915" s="2">
        <f>SUMIFS(Table3[TimesUsed],Table3[TripChainId],Table2[[#This Row],[TripChainId]])</f>
        <v>0</v>
      </c>
    </row>
    <row r="12916" spans="5:10" x14ac:dyDescent="0.25">
      <c r="E12916">
        <v>4462</v>
      </c>
      <c r="F12916" t="s">
        <v>52</v>
      </c>
      <c r="G12916" t="s">
        <v>48</v>
      </c>
      <c r="H12916" t="s">
        <v>8</v>
      </c>
      <c r="I12916" t="s">
        <v>11</v>
      </c>
      <c r="J12916" s="2">
        <f>SUMIFS(Table3[TimesUsed],Table3[TripChainId],Table2[[#This Row],[TripChainId]])</f>
        <v>0</v>
      </c>
    </row>
    <row r="12917" spans="5:10" x14ac:dyDescent="0.25">
      <c r="E12917">
        <v>4462</v>
      </c>
      <c r="F12917" t="s">
        <v>48</v>
      </c>
      <c r="G12917" t="s">
        <v>17</v>
      </c>
      <c r="H12917" t="s">
        <v>16</v>
      </c>
      <c r="I12917" t="s">
        <v>11</v>
      </c>
      <c r="J12917" s="2">
        <f>SUMIFS(Table3[TimesUsed],Table3[TripChainId],Table2[[#This Row],[TripChainId]])</f>
        <v>0</v>
      </c>
    </row>
    <row r="12918" spans="5:10" x14ac:dyDescent="0.25">
      <c r="E12918">
        <v>4462</v>
      </c>
      <c r="F12918" t="s">
        <v>17</v>
      </c>
      <c r="G12918" t="s">
        <v>52</v>
      </c>
      <c r="H12918" t="s">
        <v>10</v>
      </c>
      <c r="I12918" t="s">
        <v>11</v>
      </c>
      <c r="J12918" s="2">
        <f>SUMIFS(Table3[TimesUsed],Table3[TripChainId],Table2[[#This Row],[TripChainId]])</f>
        <v>0</v>
      </c>
    </row>
    <row r="12919" spans="5:10" x14ac:dyDescent="0.25">
      <c r="E12919">
        <v>4463</v>
      </c>
      <c r="F12919" t="s">
        <v>52</v>
      </c>
      <c r="G12919" t="s">
        <v>48</v>
      </c>
      <c r="H12919" t="s">
        <v>8</v>
      </c>
      <c r="I12919" t="s">
        <v>11</v>
      </c>
      <c r="J12919" s="2">
        <f>SUMIFS(Table3[TimesUsed],Table3[TripChainId],Table2[[#This Row],[TripChainId]])</f>
        <v>0</v>
      </c>
    </row>
    <row r="12920" spans="5:10" x14ac:dyDescent="0.25">
      <c r="E12920">
        <v>4463</v>
      </c>
      <c r="F12920" t="s">
        <v>48</v>
      </c>
      <c r="G12920" t="s">
        <v>17</v>
      </c>
      <c r="H12920" t="s">
        <v>16</v>
      </c>
      <c r="I12920" t="s">
        <v>11</v>
      </c>
      <c r="J12920" s="2">
        <f>SUMIFS(Table3[TimesUsed],Table3[TripChainId],Table2[[#This Row],[TripChainId]])</f>
        <v>0</v>
      </c>
    </row>
    <row r="12921" spans="5:10" x14ac:dyDescent="0.25">
      <c r="E12921">
        <v>4463</v>
      </c>
      <c r="F12921" t="s">
        <v>17</v>
      </c>
      <c r="G12921" t="s">
        <v>52</v>
      </c>
      <c r="H12921" t="s">
        <v>10</v>
      </c>
      <c r="I12921" t="s">
        <v>12</v>
      </c>
      <c r="J12921" s="2">
        <f>SUMIFS(Table3[TimesUsed],Table3[TripChainId],Table2[[#This Row],[TripChainId]])</f>
        <v>0</v>
      </c>
    </row>
    <row r="12922" spans="5:10" x14ac:dyDescent="0.25">
      <c r="E12922">
        <v>4464</v>
      </c>
      <c r="F12922" t="s">
        <v>52</v>
      </c>
      <c r="G12922" t="s">
        <v>48</v>
      </c>
      <c r="H12922" t="s">
        <v>8</v>
      </c>
      <c r="I12922" t="s">
        <v>11</v>
      </c>
      <c r="J12922" s="2">
        <f>SUMIFS(Table3[TimesUsed],Table3[TripChainId],Table2[[#This Row],[TripChainId]])</f>
        <v>0</v>
      </c>
    </row>
    <row r="12923" spans="5:10" x14ac:dyDescent="0.25">
      <c r="E12923">
        <v>4464</v>
      </c>
      <c r="F12923" t="s">
        <v>48</v>
      </c>
      <c r="G12923" t="s">
        <v>17</v>
      </c>
      <c r="H12923" t="s">
        <v>16</v>
      </c>
      <c r="I12923" t="s">
        <v>11</v>
      </c>
      <c r="J12923" s="2">
        <f>SUMIFS(Table3[TimesUsed],Table3[TripChainId],Table2[[#This Row],[TripChainId]])</f>
        <v>0</v>
      </c>
    </row>
    <row r="12924" spans="5:10" x14ac:dyDescent="0.25">
      <c r="E12924">
        <v>4464</v>
      </c>
      <c r="F12924" t="s">
        <v>17</v>
      </c>
      <c r="G12924" t="s">
        <v>52</v>
      </c>
      <c r="H12924" t="s">
        <v>10</v>
      </c>
      <c r="I12924" t="s">
        <v>13</v>
      </c>
      <c r="J12924" s="2">
        <f>SUMIFS(Table3[TimesUsed],Table3[TripChainId],Table2[[#This Row],[TripChainId]])</f>
        <v>0</v>
      </c>
    </row>
    <row r="12925" spans="5:10" x14ac:dyDescent="0.25">
      <c r="E12925">
        <v>4465</v>
      </c>
      <c r="F12925" t="s">
        <v>52</v>
      </c>
      <c r="G12925" t="s">
        <v>48</v>
      </c>
      <c r="H12925" t="s">
        <v>8</v>
      </c>
      <c r="I12925" t="s">
        <v>11</v>
      </c>
      <c r="J12925" s="2">
        <f>SUMIFS(Table3[TimesUsed],Table3[TripChainId],Table2[[#This Row],[TripChainId]])</f>
        <v>0</v>
      </c>
    </row>
    <row r="12926" spans="5:10" x14ac:dyDescent="0.25">
      <c r="E12926">
        <v>4465</v>
      </c>
      <c r="F12926" t="s">
        <v>48</v>
      </c>
      <c r="G12926" t="s">
        <v>17</v>
      </c>
      <c r="H12926" t="s">
        <v>16</v>
      </c>
      <c r="I12926" t="s">
        <v>12</v>
      </c>
      <c r="J12926" s="2">
        <f>SUMIFS(Table3[TimesUsed],Table3[TripChainId],Table2[[#This Row],[TripChainId]])</f>
        <v>0</v>
      </c>
    </row>
    <row r="12927" spans="5:10" x14ac:dyDescent="0.25">
      <c r="E12927">
        <v>4465</v>
      </c>
      <c r="F12927" t="s">
        <v>17</v>
      </c>
      <c r="G12927" t="s">
        <v>52</v>
      </c>
      <c r="H12927" t="s">
        <v>10</v>
      </c>
      <c r="I12927" t="s">
        <v>12</v>
      </c>
      <c r="J12927" s="2">
        <f>SUMIFS(Table3[TimesUsed],Table3[TripChainId],Table2[[#This Row],[TripChainId]])</f>
        <v>0</v>
      </c>
    </row>
    <row r="12928" spans="5:10" x14ac:dyDescent="0.25">
      <c r="E12928">
        <v>4466</v>
      </c>
      <c r="F12928" t="s">
        <v>52</v>
      </c>
      <c r="G12928" t="s">
        <v>48</v>
      </c>
      <c r="H12928" t="s">
        <v>8</v>
      </c>
      <c r="I12928" t="s">
        <v>11</v>
      </c>
      <c r="J12928" s="2">
        <f>SUMIFS(Table3[TimesUsed],Table3[TripChainId],Table2[[#This Row],[TripChainId]])</f>
        <v>0</v>
      </c>
    </row>
    <row r="12929" spans="5:10" x14ac:dyDescent="0.25">
      <c r="E12929">
        <v>4466</v>
      </c>
      <c r="F12929" t="s">
        <v>48</v>
      </c>
      <c r="G12929" t="s">
        <v>17</v>
      </c>
      <c r="H12929" t="s">
        <v>16</v>
      </c>
      <c r="I12929" t="s">
        <v>13</v>
      </c>
      <c r="J12929" s="2">
        <f>SUMIFS(Table3[TimesUsed],Table3[TripChainId],Table2[[#This Row],[TripChainId]])</f>
        <v>0</v>
      </c>
    </row>
    <row r="12930" spans="5:10" x14ac:dyDescent="0.25">
      <c r="E12930">
        <v>4466</v>
      </c>
      <c r="F12930" t="s">
        <v>17</v>
      </c>
      <c r="G12930" t="s">
        <v>52</v>
      </c>
      <c r="H12930" t="s">
        <v>10</v>
      </c>
      <c r="I12930" t="s">
        <v>12</v>
      </c>
      <c r="J12930" s="2">
        <f>SUMIFS(Table3[TimesUsed],Table3[TripChainId],Table2[[#This Row],[TripChainId]])</f>
        <v>0</v>
      </c>
    </row>
    <row r="12931" spans="5:10" x14ac:dyDescent="0.25">
      <c r="E12931">
        <v>4467</v>
      </c>
      <c r="F12931" t="s">
        <v>52</v>
      </c>
      <c r="G12931" t="s">
        <v>48</v>
      </c>
      <c r="H12931" t="s">
        <v>8</v>
      </c>
      <c r="I12931" t="s">
        <v>11</v>
      </c>
      <c r="J12931" s="2">
        <f>SUMIFS(Table3[TimesUsed],Table3[TripChainId],Table2[[#This Row],[TripChainId]])</f>
        <v>0</v>
      </c>
    </row>
    <row r="12932" spans="5:10" x14ac:dyDescent="0.25">
      <c r="E12932">
        <v>4467</v>
      </c>
      <c r="F12932" t="s">
        <v>48</v>
      </c>
      <c r="G12932" t="s">
        <v>17</v>
      </c>
      <c r="H12932" t="s">
        <v>16</v>
      </c>
      <c r="I12932" t="s">
        <v>13</v>
      </c>
      <c r="J12932" s="2">
        <f>SUMIFS(Table3[TimesUsed],Table3[TripChainId],Table2[[#This Row],[TripChainId]])</f>
        <v>0</v>
      </c>
    </row>
    <row r="12933" spans="5:10" x14ac:dyDescent="0.25">
      <c r="E12933">
        <v>4467</v>
      </c>
      <c r="F12933" t="s">
        <v>17</v>
      </c>
      <c r="G12933" t="s">
        <v>52</v>
      </c>
      <c r="H12933" t="s">
        <v>10</v>
      </c>
      <c r="I12933" t="s">
        <v>13</v>
      </c>
      <c r="J12933" s="2">
        <f>SUMIFS(Table3[TimesUsed],Table3[TripChainId],Table2[[#This Row],[TripChainId]])</f>
        <v>0</v>
      </c>
    </row>
    <row r="12934" spans="5:10" x14ac:dyDescent="0.25">
      <c r="E12934">
        <v>4468</v>
      </c>
      <c r="F12934" t="s">
        <v>52</v>
      </c>
      <c r="G12934" t="s">
        <v>48</v>
      </c>
      <c r="H12934" t="s">
        <v>8</v>
      </c>
      <c r="I12934" t="s">
        <v>14</v>
      </c>
      <c r="J12934" s="2">
        <f>SUMIFS(Table3[TimesUsed],Table3[TripChainId],Table2[[#This Row],[TripChainId]])</f>
        <v>0</v>
      </c>
    </row>
    <row r="12935" spans="5:10" x14ac:dyDescent="0.25">
      <c r="E12935">
        <v>4468</v>
      </c>
      <c r="F12935" t="s">
        <v>48</v>
      </c>
      <c r="G12935" t="s">
        <v>17</v>
      </c>
      <c r="H12935" t="s">
        <v>16</v>
      </c>
      <c r="I12935" t="s">
        <v>9</v>
      </c>
      <c r="J12935" s="2">
        <f>SUMIFS(Table3[TimesUsed],Table3[TripChainId],Table2[[#This Row],[TripChainId]])</f>
        <v>0</v>
      </c>
    </row>
    <row r="12936" spans="5:10" x14ac:dyDescent="0.25">
      <c r="E12936">
        <v>4468</v>
      </c>
      <c r="F12936" t="s">
        <v>17</v>
      </c>
      <c r="G12936" t="s">
        <v>52</v>
      </c>
      <c r="H12936" t="s">
        <v>10</v>
      </c>
      <c r="I12936" t="s">
        <v>9</v>
      </c>
      <c r="J12936" s="2">
        <f>SUMIFS(Table3[TimesUsed],Table3[TripChainId],Table2[[#This Row],[TripChainId]])</f>
        <v>0</v>
      </c>
    </row>
    <row r="12937" spans="5:10" x14ac:dyDescent="0.25">
      <c r="E12937">
        <v>4469</v>
      </c>
      <c r="F12937" t="s">
        <v>52</v>
      </c>
      <c r="G12937" t="s">
        <v>48</v>
      </c>
      <c r="H12937" t="s">
        <v>8</v>
      </c>
      <c r="I12937" t="s">
        <v>14</v>
      </c>
      <c r="J12937" s="2">
        <f>SUMIFS(Table3[TimesUsed],Table3[TripChainId],Table2[[#This Row],[TripChainId]])</f>
        <v>0</v>
      </c>
    </row>
    <row r="12938" spans="5:10" x14ac:dyDescent="0.25">
      <c r="E12938">
        <v>4469</v>
      </c>
      <c r="F12938" t="s">
        <v>48</v>
      </c>
      <c r="G12938" t="s">
        <v>17</v>
      </c>
      <c r="H12938" t="s">
        <v>16</v>
      </c>
      <c r="I12938" t="s">
        <v>9</v>
      </c>
      <c r="J12938" s="2">
        <f>SUMIFS(Table3[TimesUsed],Table3[TripChainId],Table2[[#This Row],[TripChainId]])</f>
        <v>0</v>
      </c>
    </row>
    <row r="12939" spans="5:10" x14ac:dyDescent="0.25">
      <c r="E12939">
        <v>4469</v>
      </c>
      <c r="F12939" t="s">
        <v>17</v>
      </c>
      <c r="G12939" t="s">
        <v>52</v>
      </c>
      <c r="H12939" t="s">
        <v>10</v>
      </c>
      <c r="I12939" t="s">
        <v>11</v>
      </c>
      <c r="J12939" s="2">
        <f>SUMIFS(Table3[TimesUsed],Table3[TripChainId],Table2[[#This Row],[TripChainId]])</f>
        <v>0</v>
      </c>
    </row>
    <row r="12940" spans="5:10" x14ac:dyDescent="0.25">
      <c r="E12940">
        <v>4470</v>
      </c>
      <c r="F12940" t="s">
        <v>52</v>
      </c>
      <c r="G12940" t="s">
        <v>48</v>
      </c>
      <c r="H12940" t="s">
        <v>8</v>
      </c>
      <c r="I12940" t="s">
        <v>14</v>
      </c>
      <c r="J12940" s="2">
        <f>SUMIFS(Table3[TimesUsed],Table3[TripChainId],Table2[[#This Row],[TripChainId]])</f>
        <v>0</v>
      </c>
    </row>
    <row r="12941" spans="5:10" x14ac:dyDescent="0.25">
      <c r="E12941">
        <v>4470</v>
      </c>
      <c r="F12941" t="s">
        <v>48</v>
      </c>
      <c r="G12941" t="s">
        <v>17</v>
      </c>
      <c r="H12941" t="s">
        <v>16</v>
      </c>
      <c r="I12941" t="s">
        <v>9</v>
      </c>
      <c r="J12941" s="2">
        <f>SUMIFS(Table3[TimesUsed],Table3[TripChainId],Table2[[#This Row],[TripChainId]])</f>
        <v>0</v>
      </c>
    </row>
    <row r="12942" spans="5:10" x14ac:dyDescent="0.25">
      <c r="E12942">
        <v>4470</v>
      </c>
      <c r="F12942" t="s">
        <v>17</v>
      </c>
      <c r="G12942" t="s">
        <v>52</v>
      </c>
      <c r="H12942" t="s">
        <v>10</v>
      </c>
      <c r="I12942" t="s">
        <v>12</v>
      </c>
      <c r="J12942" s="2">
        <f>SUMIFS(Table3[TimesUsed],Table3[TripChainId],Table2[[#This Row],[TripChainId]])</f>
        <v>0</v>
      </c>
    </row>
    <row r="12943" spans="5:10" x14ac:dyDescent="0.25">
      <c r="E12943">
        <v>4471</v>
      </c>
      <c r="F12943" t="s">
        <v>52</v>
      </c>
      <c r="G12943" t="s">
        <v>48</v>
      </c>
      <c r="H12943" t="s">
        <v>8</v>
      </c>
      <c r="I12943" t="s">
        <v>14</v>
      </c>
      <c r="J12943" s="2">
        <f>SUMIFS(Table3[TimesUsed],Table3[TripChainId],Table2[[#This Row],[TripChainId]])</f>
        <v>0</v>
      </c>
    </row>
    <row r="12944" spans="5:10" x14ac:dyDescent="0.25">
      <c r="E12944">
        <v>4471</v>
      </c>
      <c r="F12944" t="s">
        <v>48</v>
      </c>
      <c r="G12944" t="s">
        <v>17</v>
      </c>
      <c r="H12944" t="s">
        <v>16</v>
      </c>
      <c r="I12944" t="s">
        <v>9</v>
      </c>
      <c r="J12944" s="2">
        <f>SUMIFS(Table3[TimesUsed],Table3[TripChainId],Table2[[#This Row],[TripChainId]])</f>
        <v>0</v>
      </c>
    </row>
    <row r="12945" spans="5:10" x14ac:dyDescent="0.25">
      <c r="E12945">
        <v>4471</v>
      </c>
      <c r="F12945" t="s">
        <v>17</v>
      </c>
      <c r="G12945" t="s">
        <v>52</v>
      </c>
      <c r="H12945" t="s">
        <v>10</v>
      </c>
      <c r="I12945" t="s">
        <v>13</v>
      </c>
      <c r="J12945" s="2">
        <f>SUMIFS(Table3[TimesUsed],Table3[TripChainId],Table2[[#This Row],[TripChainId]])</f>
        <v>0</v>
      </c>
    </row>
    <row r="12946" spans="5:10" x14ac:dyDescent="0.25">
      <c r="E12946">
        <v>4472</v>
      </c>
      <c r="F12946" t="s">
        <v>52</v>
      </c>
      <c r="G12946" t="s">
        <v>48</v>
      </c>
      <c r="H12946" t="s">
        <v>8</v>
      </c>
      <c r="I12946" t="s">
        <v>14</v>
      </c>
      <c r="J12946" s="2">
        <f>SUMIFS(Table3[TimesUsed],Table3[TripChainId],Table2[[#This Row],[TripChainId]])</f>
        <v>0</v>
      </c>
    </row>
    <row r="12947" spans="5:10" x14ac:dyDescent="0.25">
      <c r="E12947">
        <v>4472</v>
      </c>
      <c r="F12947" t="s">
        <v>48</v>
      </c>
      <c r="G12947" t="s">
        <v>17</v>
      </c>
      <c r="H12947" t="s">
        <v>16</v>
      </c>
      <c r="I12947" t="s">
        <v>11</v>
      </c>
      <c r="J12947" s="2">
        <f>SUMIFS(Table3[TimesUsed],Table3[TripChainId],Table2[[#This Row],[TripChainId]])</f>
        <v>0</v>
      </c>
    </row>
    <row r="12948" spans="5:10" x14ac:dyDescent="0.25">
      <c r="E12948">
        <v>4472</v>
      </c>
      <c r="F12948" t="s">
        <v>17</v>
      </c>
      <c r="G12948" t="s">
        <v>52</v>
      </c>
      <c r="H12948" t="s">
        <v>10</v>
      </c>
      <c r="I12948" t="s">
        <v>11</v>
      </c>
      <c r="J12948" s="2">
        <f>SUMIFS(Table3[TimesUsed],Table3[TripChainId],Table2[[#This Row],[TripChainId]])</f>
        <v>0</v>
      </c>
    </row>
    <row r="12949" spans="5:10" x14ac:dyDescent="0.25">
      <c r="E12949">
        <v>4473</v>
      </c>
      <c r="F12949" t="s">
        <v>52</v>
      </c>
      <c r="G12949" t="s">
        <v>48</v>
      </c>
      <c r="H12949" t="s">
        <v>8</v>
      </c>
      <c r="I12949" t="s">
        <v>14</v>
      </c>
      <c r="J12949" s="2">
        <f>SUMIFS(Table3[TimesUsed],Table3[TripChainId],Table2[[#This Row],[TripChainId]])</f>
        <v>0</v>
      </c>
    </row>
    <row r="12950" spans="5:10" x14ac:dyDescent="0.25">
      <c r="E12950">
        <v>4473</v>
      </c>
      <c r="F12950" t="s">
        <v>48</v>
      </c>
      <c r="G12950" t="s">
        <v>17</v>
      </c>
      <c r="H12950" t="s">
        <v>16</v>
      </c>
      <c r="I12950" t="s">
        <v>11</v>
      </c>
      <c r="J12950" s="2">
        <f>SUMIFS(Table3[TimesUsed],Table3[TripChainId],Table2[[#This Row],[TripChainId]])</f>
        <v>0</v>
      </c>
    </row>
    <row r="12951" spans="5:10" x14ac:dyDescent="0.25">
      <c r="E12951">
        <v>4473</v>
      </c>
      <c r="F12951" t="s">
        <v>17</v>
      </c>
      <c r="G12951" t="s">
        <v>52</v>
      </c>
      <c r="H12951" t="s">
        <v>10</v>
      </c>
      <c r="I12951" t="s">
        <v>12</v>
      </c>
      <c r="J12951" s="2">
        <f>SUMIFS(Table3[TimesUsed],Table3[TripChainId],Table2[[#This Row],[TripChainId]])</f>
        <v>0</v>
      </c>
    </row>
    <row r="12952" spans="5:10" x14ac:dyDescent="0.25">
      <c r="E12952">
        <v>4474</v>
      </c>
      <c r="F12952" t="s">
        <v>52</v>
      </c>
      <c r="G12952" t="s">
        <v>48</v>
      </c>
      <c r="H12952" t="s">
        <v>8</v>
      </c>
      <c r="I12952" t="s">
        <v>14</v>
      </c>
      <c r="J12952" s="2">
        <f>SUMIFS(Table3[TimesUsed],Table3[TripChainId],Table2[[#This Row],[TripChainId]])</f>
        <v>0</v>
      </c>
    </row>
    <row r="12953" spans="5:10" x14ac:dyDescent="0.25">
      <c r="E12953">
        <v>4474</v>
      </c>
      <c r="F12953" t="s">
        <v>48</v>
      </c>
      <c r="G12953" t="s">
        <v>17</v>
      </c>
      <c r="H12953" t="s">
        <v>16</v>
      </c>
      <c r="I12953" t="s">
        <v>11</v>
      </c>
      <c r="J12953" s="2">
        <f>SUMIFS(Table3[TimesUsed],Table3[TripChainId],Table2[[#This Row],[TripChainId]])</f>
        <v>0</v>
      </c>
    </row>
    <row r="12954" spans="5:10" x14ac:dyDescent="0.25">
      <c r="E12954">
        <v>4474</v>
      </c>
      <c r="F12954" t="s">
        <v>17</v>
      </c>
      <c r="G12954" t="s">
        <v>52</v>
      </c>
      <c r="H12954" t="s">
        <v>10</v>
      </c>
      <c r="I12954" t="s">
        <v>13</v>
      </c>
      <c r="J12954" s="2">
        <f>SUMIFS(Table3[TimesUsed],Table3[TripChainId],Table2[[#This Row],[TripChainId]])</f>
        <v>0</v>
      </c>
    </row>
    <row r="12955" spans="5:10" x14ac:dyDescent="0.25">
      <c r="E12955">
        <v>4475</v>
      </c>
      <c r="F12955" t="s">
        <v>52</v>
      </c>
      <c r="G12955" t="s">
        <v>48</v>
      </c>
      <c r="H12955" t="s">
        <v>8</v>
      </c>
      <c r="I12955" t="s">
        <v>14</v>
      </c>
      <c r="J12955" s="2">
        <f>SUMIFS(Table3[TimesUsed],Table3[TripChainId],Table2[[#This Row],[TripChainId]])</f>
        <v>0</v>
      </c>
    </row>
    <row r="12956" spans="5:10" x14ac:dyDescent="0.25">
      <c r="E12956">
        <v>4475</v>
      </c>
      <c r="F12956" t="s">
        <v>48</v>
      </c>
      <c r="G12956" t="s">
        <v>17</v>
      </c>
      <c r="H12956" t="s">
        <v>16</v>
      </c>
      <c r="I12956" t="s">
        <v>14</v>
      </c>
      <c r="J12956" s="2">
        <f>SUMIFS(Table3[TimesUsed],Table3[TripChainId],Table2[[#This Row],[TripChainId]])</f>
        <v>0</v>
      </c>
    </row>
    <row r="12957" spans="5:10" x14ac:dyDescent="0.25">
      <c r="E12957">
        <v>4475</v>
      </c>
      <c r="F12957" t="s">
        <v>17</v>
      </c>
      <c r="G12957" t="s">
        <v>52</v>
      </c>
      <c r="H12957" t="s">
        <v>10</v>
      </c>
      <c r="I12957" t="s">
        <v>9</v>
      </c>
      <c r="J12957" s="2">
        <f>SUMIFS(Table3[TimesUsed],Table3[TripChainId],Table2[[#This Row],[TripChainId]])</f>
        <v>0</v>
      </c>
    </row>
    <row r="12958" spans="5:10" x14ac:dyDescent="0.25">
      <c r="E12958">
        <v>4476</v>
      </c>
      <c r="F12958" t="s">
        <v>52</v>
      </c>
      <c r="G12958" t="s">
        <v>48</v>
      </c>
      <c r="H12958" t="s">
        <v>8</v>
      </c>
      <c r="I12958" t="s">
        <v>14</v>
      </c>
      <c r="J12958" s="2">
        <f>SUMIFS(Table3[TimesUsed],Table3[TripChainId],Table2[[#This Row],[TripChainId]])</f>
        <v>0</v>
      </c>
    </row>
    <row r="12959" spans="5:10" x14ac:dyDescent="0.25">
      <c r="E12959">
        <v>4476</v>
      </c>
      <c r="F12959" t="s">
        <v>48</v>
      </c>
      <c r="G12959" t="s">
        <v>17</v>
      </c>
      <c r="H12959" t="s">
        <v>16</v>
      </c>
      <c r="I12959" t="s">
        <v>14</v>
      </c>
      <c r="J12959" s="2">
        <f>SUMIFS(Table3[TimesUsed],Table3[TripChainId],Table2[[#This Row],[TripChainId]])</f>
        <v>0</v>
      </c>
    </row>
    <row r="12960" spans="5:10" x14ac:dyDescent="0.25">
      <c r="E12960">
        <v>4476</v>
      </c>
      <c r="F12960" t="s">
        <v>17</v>
      </c>
      <c r="G12960" t="s">
        <v>52</v>
      </c>
      <c r="H12960" t="s">
        <v>10</v>
      </c>
      <c r="I12960" t="s">
        <v>11</v>
      </c>
      <c r="J12960" s="2">
        <f>SUMIFS(Table3[TimesUsed],Table3[TripChainId],Table2[[#This Row],[TripChainId]])</f>
        <v>0</v>
      </c>
    </row>
    <row r="12961" spans="5:10" x14ac:dyDescent="0.25">
      <c r="E12961">
        <v>4477</v>
      </c>
      <c r="F12961" t="s">
        <v>52</v>
      </c>
      <c r="G12961" t="s">
        <v>48</v>
      </c>
      <c r="H12961" t="s">
        <v>8</v>
      </c>
      <c r="I12961" t="s">
        <v>14</v>
      </c>
      <c r="J12961" s="2">
        <f>SUMIFS(Table3[TimesUsed],Table3[TripChainId],Table2[[#This Row],[TripChainId]])</f>
        <v>20</v>
      </c>
    </row>
    <row r="12962" spans="5:10" x14ac:dyDescent="0.25">
      <c r="E12962">
        <v>4477</v>
      </c>
      <c r="F12962" t="s">
        <v>48</v>
      </c>
      <c r="G12962" t="s">
        <v>17</v>
      </c>
      <c r="H12962" t="s">
        <v>16</v>
      </c>
      <c r="I12962" t="s">
        <v>14</v>
      </c>
      <c r="J12962" s="2">
        <f>SUMIFS(Table3[TimesUsed],Table3[TripChainId],Table2[[#This Row],[TripChainId]])</f>
        <v>20</v>
      </c>
    </row>
    <row r="12963" spans="5:10" x14ac:dyDescent="0.25">
      <c r="E12963">
        <v>4477</v>
      </c>
      <c r="F12963" t="s">
        <v>17</v>
      </c>
      <c r="G12963" t="s">
        <v>52</v>
      </c>
      <c r="H12963" t="s">
        <v>10</v>
      </c>
      <c r="I12963" t="s">
        <v>14</v>
      </c>
      <c r="J12963" s="2">
        <f>SUMIFS(Table3[TimesUsed],Table3[TripChainId],Table2[[#This Row],[TripChainId]])</f>
        <v>20</v>
      </c>
    </row>
    <row r="12964" spans="5:10" x14ac:dyDescent="0.25">
      <c r="E12964">
        <v>4478</v>
      </c>
      <c r="F12964" t="s">
        <v>52</v>
      </c>
      <c r="G12964" t="s">
        <v>48</v>
      </c>
      <c r="H12964" t="s">
        <v>8</v>
      </c>
      <c r="I12964" t="s">
        <v>14</v>
      </c>
      <c r="J12964" s="2">
        <f>SUMIFS(Table3[TimesUsed],Table3[TripChainId],Table2[[#This Row],[TripChainId]])</f>
        <v>0</v>
      </c>
    </row>
    <row r="12965" spans="5:10" x14ac:dyDescent="0.25">
      <c r="E12965">
        <v>4478</v>
      </c>
      <c r="F12965" t="s">
        <v>48</v>
      </c>
      <c r="G12965" t="s">
        <v>17</v>
      </c>
      <c r="H12965" t="s">
        <v>16</v>
      </c>
      <c r="I12965" t="s">
        <v>14</v>
      </c>
      <c r="J12965" s="2">
        <f>SUMIFS(Table3[TimesUsed],Table3[TripChainId],Table2[[#This Row],[TripChainId]])</f>
        <v>0</v>
      </c>
    </row>
    <row r="12966" spans="5:10" x14ac:dyDescent="0.25">
      <c r="E12966">
        <v>4478</v>
      </c>
      <c r="F12966" t="s">
        <v>17</v>
      </c>
      <c r="G12966" t="s">
        <v>52</v>
      </c>
      <c r="H12966" t="s">
        <v>10</v>
      </c>
      <c r="I12966" t="s">
        <v>12</v>
      </c>
      <c r="J12966" s="2">
        <f>SUMIFS(Table3[TimesUsed],Table3[TripChainId],Table2[[#This Row],[TripChainId]])</f>
        <v>0</v>
      </c>
    </row>
    <row r="12967" spans="5:10" x14ac:dyDescent="0.25">
      <c r="E12967">
        <v>4479</v>
      </c>
      <c r="F12967" t="s">
        <v>52</v>
      </c>
      <c r="G12967" t="s">
        <v>48</v>
      </c>
      <c r="H12967" t="s">
        <v>8</v>
      </c>
      <c r="I12967" t="s">
        <v>14</v>
      </c>
      <c r="J12967" s="2">
        <f>SUMIFS(Table3[TimesUsed],Table3[TripChainId],Table2[[#This Row],[TripChainId]])</f>
        <v>0</v>
      </c>
    </row>
    <row r="12968" spans="5:10" x14ac:dyDescent="0.25">
      <c r="E12968">
        <v>4479</v>
      </c>
      <c r="F12968" t="s">
        <v>48</v>
      </c>
      <c r="G12968" t="s">
        <v>17</v>
      </c>
      <c r="H12968" t="s">
        <v>16</v>
      </c>
      <c r="I12968" t="s">
        <v>14</v>
      </c>
      <c r="J12968" s="2">
        <f>SUMIFS(Table3[TimesUsed],Table3[TripChainId],Table2[[#This Row],[TripChainId]])</f>
        <v>0</v>
      </c>
    </row>
    <row r="12969" spans="5:10" x14ac:dyDescent="0.25">
      <c r="E12969">
        <v>4479</v>
      </c>
      <c r="F12969" t="s">
        <v>17</v>
      </c>
      <c r="G12969" t="s">
        <v>52</v>
      </c>
      <c r="H12969" t="s">
        <v>10</v>
      </c>
      <c r="I12969" t="s">
        <v>13</v>
      </c>
      <c r="J12969" s="2">
        <f>SUMIFS(Table3[TimesUsed],Table3[TripChainId],Table2[[#This Row],[TripChainId]])</f>
        <v>0</v>
      </c>
    </row>
    <row r="12970" spans="5:10" x14ac:dyDescent="0.25">
      <c r="E12970">
        <v>4480</v>
      </c>
      <c r="F12970" t="s">
        <v>52</v>
      </c>
      <c r="G12970" t="s">
        <v>48</v>
      </c>
      <c r="H12970" t="s">
        <v>8</v>
      </c>
      <c r="I12970" t="s">
        <v>14</v>
      </c>
      <c r="J12970" s="2">
        <f>SUMIFS(Table3[TimesUsed],Table3[TripChainId],Table2[[#This Row],[TripChainId]])</f>
        <v>0</v>
      </c>
    </row>
    <row r="12971" spans="5:10" x14ac:dyDescent="0.25">
      <c r="E12971">
        <v>4480</v>
      </c>
      <c r="F12971" t="s">
        <v>48</v>
      </c>
      <c r="G12971" t="s">
        <v>17</v>
      </c>
      <c r="H12971" t="s">
        <v>16</v>
      </c>
      <c r="I12971" t="s">
        <v>12</v>
      </c>
      <c r="J12971" s="2">
        <f>SUMIFS(Table3[TimesUsed],Table3[TripChainId],Table2[[#This Row],[TripChainId]])</f>
        <v>0</v>
      </c>
    </row>
    <row r="12972" spans="5:10" x14ac:dyDescent="0.25">
      <c r="E12972">
        <v>4480</v>
      </c>
      <c r="F12972" t="s">
        <v>17</v>
      </c>
      <c r="G12972" t="s">
        <v>52</v>
      </c>
      <c r="H12972" t="s">
        <v>10</v>
      </c>
      <c r="I12972" t="s">
        <v>12</v>
      </c>
      <c r="J12972" s="2">
        <f>SUMIFS(Table3[TimesUsed],Table3[TripChainId],Table2[[#This Row],[TripChainId]])</f>
        <v>0</v>
      </c>
    </row>
    <row r="12973" spans="5:10" x14ac:dyDescent="0.25">
      <c r="E12973">
        <v>4481</v>
      </c>
      <c r="F12973" t="s">
        <v>52</v>
      </c>
      <c r="G12973" t="s">
        <v>48</v>
      </c>
      <c r="H12973" t="s">
        <v>8</v>
      </c>
      <c r="I12973" t="s">
        <v>14</v>
      </c>
      <c r="J12973" s="2">
        <f>SUMIFS(Table3[TimesUsed],Table3[TripChainId],Table2[[#This Row],[TripChainId]])</f>
        <v>0</v>
      </c>
    </row>
    <row r="12974" spans="5:10" x14ac:dyDescent="0.25">
      <c r="E12974">
        <v>4481</v>
      </c>
      <c r="F12974" t="s">
        <v>48</v>
      </c>
      <c r="G12974" t="s">
        <v>17</v>
      </c>
      <c r="H12974" t="s">
        <v>16</v>
      </c>
      <c r="I12974" t="s">
        <v>13</v>
      </c>
      <c r="J12974" s="2">
        <f>SUMIFS(Table3[TimesUsed],Table3[TripChainId],Table2[[#This Row],[TripChainId]])</f>
        <v>0</v>
      </c>
    </row>
    <row r="12975" spans="5:10" x14ac:dyDescent="0.25">
      <c r="E12975">
        <v>4481</v>
      </c>
      <c r="F12975" t="s">
        <v>17</v>
      </c>
      <c r="G12975" t="s">
        <v>52</v>
      </c>
      <c r="H12975" t="s">
        <v>10</v>
      </c>
      <c r="I12975" t="s">
        <v>12</v>
      </c>
      <c r="J12975" s="2">
        <f>SUMIFS(Table3[TimesUsed],Table3[TripChainId],Table2[[#This Row],[TripChainId]])</f>
        <v>0</v>
      </c>
    </row>
    <row r="12976" spans="5:10" x14ac:dyDescent="0.25">
      <c r="E12976">
        <v>4482</v>
      </c>
      <c r="F12976" t="s">
        <v>52</v>
      </c>
      <c r="G12976" t="s">
        <v>48</v>
      </c>
      <c r="H12976" t="s">
        <v>8</v>
      </c>
      <c r="I12976" t="s">
        <v>14</v>
      </c>
      <c r="J12976" s="2">
        <f>SUMIFS(Table3[TimesUsed],Table3[TripChainId],Table2[[#This Row],[TripChainId]])</f>
        <v>0</v>
      </c>
    </row>
    <row r="12977" spans="5:10" x14ac:dyDescent="0.25">
      <c r="E12977">
        <v>4482</v>
      </c>
      <c r="F12977" t="s">
        <v>48</v>
      </c>
      <c r="G12977" t="s">
        <v>17</v>
      </c>
      <c r="H12977" t="s">
        <v>16</v>
      </c>
      <c r="I12977" t="s">
        <v>13</v>
      </c>
      <c r="J12977" s="2">
        <f>SUMIFS(Table3[TimesUsed],Table3[TripChainId],Table2[[#This Row],[TripChainId]])</f>
        <v>0</v>
      </c>
    </row>
    <row r="12978" spans="5:10" x14ac:dyDescent="0.25">
      <c r="E12978">
        <v>4482</v>
      </c>
      <c r="F12978" t="s">
        <v>17</v>
      </c>
      <c r="G12978" t="s">
        <v>52</v>
      </c>
      <c r="H12978" t="s">
        <v>10</v>
      </c>
      <c r="I12978" t="s">
        <v>13</v>
      </c>
      <c r="J12978" s="2">
        <f>SUMIFS(Table3[TimesUsed],Table3[TripChainId],Table2[[#This Row],[TripChainId]])</f>
        <v>0</v>
      </c>
    </row>
    <row r="12979" spans="5:10" x14ac:dyDescent="0.25">
      <c r="E12979">
        <v>4483</v>
      </c>
      <c r="F12979" t="s">
        <v>52</v>
      </c>
      <c r="G12979" t="s">
        <v>48</v>
      </c>
      <c r="H12979" t="s">
        <v>8</v>
      </c>
      <c r="I12979" t="s">
        <v>12</v>
      </c>
      <c r="J12979" s="2">
        <f>SUMIFS(Table3[TimesUsed],Table3[TripChainId],Table2[[#This Row],[TripChainId]])</f>
        <v>20</v>
      </c>
    </row>
    <row r="12980" spans="5:10" x14ac:dyDescent="0.25">
      <c r="E12980">
        <v>4483</v>
      </c>
      <c r="F12980" t="s">
        <v>48</v>
      </c>
      <c r="G12980" t="s">
        <v>17</v>
      </c>
      <c r="H12980" t="s">
        <v>16</v>
      </c>
      <c r="I12980" t="s">
        <v>12</v>
      </c>
      <c r="J12980" s="2">
        <f>SUMIFS(Table3[TimesUsed],Table3[TripChainId],Table2[[#This Row],[TripChainId]])</f>
        <v>20</v>
      </c>
    </row>
    <row r="12981" spans="5:10" x14ac:dyDescent="0.25">
      <c r="E12981">
        <v>4483</v>
      </c>
      <c r="F12981" t="s">
        <v>17</v>
      </c>
      <c r="G12981" t="s">
        <v>52</v>
      </c>
      <c r="H12981" t="s">
        <v>10</v>
      </c>
      <c r="I12981" t="s">
        <v>12</v>
      </c>
      <c r="J12981" s="2">
        <f>SUMIFS(Table3[TimesUsed],Table3[TripChainId],Table2[[#This Row],[TripChainId]])</f>
        <v>20</v>
      </c>
    </row>
    <row r="12982" spans="5:10" x14ac:dyDescent="0.25">
      <c r="E12982">
        <v>4484</v>
      </c>
      <c r="F12982" t="s">
        <v>52</v>
      </c>
      <c r="G12982" t="s">
        <v>48</v>
      </c>
      <c r="H12982" t="s">
        <v>8</v>
      </c>
      <c r="I12982" t="s">
        <v>11</v>
      </c>
      <c r="J12982" s="2">
        <f>SUMIFS(Table3[TimesUsed],Table3[TripChainId],Table2[[#This Row],[TripChainId]])</f>
        <v>0</v>
      </c>
    </row>
    <row r="12983" spans="5:10" x14ac:dyDescent="0.25">
      <c r="E12983">
        <v>4484</v>
      </c>
      <c r="F12983" t="s">
        <v>48</v>
      </c>
      <c r="G12983" t="s">
        <v>43</v>
      </c>
      <c r="H12983" t="s">
        <v>16</v>
      </c>
      <c r="I12983" t="s">
        <v>11</v>
      </c>
      <c r="J12983" s="2">
        <f>SUMIFS(Table3[TimesUsed],Table3[TripChainId],Table2[[#This Row],[TripChainId]])</f>
        <v>0</v>
      </c>
    </row>
    <row r="12984" spans="5:10" x14ac:dyDescent="0.25">
      <c r="E12984">
        <v>4484</v>
      </c>
      <c r="F12984" t="s">
        <v>43</v>
      </c>
      <c r="G12984" t="s">
        <v>52</v>
      </c>
      <c r="H12984" t="s">
        <v>10</v>
      </c>
      <c r="I12984" t="s">
        <v>11</v>
      </c>
      <c r="J12984" s="2">
        <f>SUMIFS(Table3[TimesUsed],Table3[TripChainId],Table2[[#This Row],[TripChainId]])</f>
        <v>0</v>
      </c>
    </row>
    <row r="12985" spans="5:10" x14ac:dyDescent="0.25">
      <c r="E12985">
        <v>4485</v>
      </c>
      <c r="F12985" t="s">
        <v>52</v>
      </c>
      <c r="G12985" t="s">
        <v>48</v>
      </c>
      <c r="H12985" t="s">
        <v>8</v>
      </c>
      <c r="I12985" t="s">
        <v>11</v>
      </c>
      <c r="J12985" s="2">
        <f>SUMIFS(Table3[TimesUsed],Table3[TripChainId],Table2[[#This Row],[TripChainId]])</f>
        <v>0</v>
      </c>
    </row>
    <row r="12986" spans="5:10" x14ac:dyDescent="0.25">
      <c r="E12986">
        <v>4485</v>
      </c>
      <c r="F12986" t="s">
        <v>48</v>
      </c>
      <c r="G12986" t="s">
        <v>43</v>
      </c>
      <c r="H12986" t="s">
        <v>16</v>
      </c>
      <c r="I12986" t="s">
        <v>11</v>
      </c>
      <c r="J12986" s="2">
        <f>SUMIFS(Table3[TimesUsed],Table3[TripChainId],Table2[[#This Row],[TripChainId]])</f>
        <v>0</v>
      </c>
    </row>
    <row r="12987" spans="5:10" x14ac:dyDescent="0.25">
      <c r="E12987">
        <v>4485</v>
      </c>
      <c r="F12987" t="s">
        <v>43</v>
      </c>
      <c r="G12987" t="s">
        <v>52</v>
      </c>
      <c r="H12987" t="s">
        <v>10</v>
      </c>
      <c r="I12987" t="s">
        <v>13</v>
      </c>
      <c r="J12987" s="2">
        <f>SUMIFS(Table3[TimesUsed],Table3[TripChainId],Table2[[#This Row],[TripChainId]])</f>
        <v>0</v>
      </c>
    </row>
    <row r="12988" spans="5:10" x14ac:dyDescent="0.25">
      <c r="E12988">
        <v>4486</v>
      </c>
      <c r="F12988" t="s">
        <v>52</v>
      </c>
      <c r="G12988" t="s">
        <v>48</v>
      </c>
      <c r="H12988" t="s">
        <v>8</v>
      </c>
      <c r="I12988" t="s">
        <v>11</v>
      </c>
      <c r="J12988" s="2">
        <f>SUMIFS(Table3[TimesUsed],Table3[TripChainId],Table2[[#This Row],[TripChainId]])</f>
        <v>0</v>
      </c>
    </row>
    <row r="12989" spans="5:10" x14ac:dyDescent="0.25">
      <c r="E12989">
        <v>4486</v>
      </c>
      <c r="F12989" t="s">
        <v>48</v>
      </c>
      <c r="G12989" t="s">
        <v>43</v>
      </c>
      <c r="H12989" t="s">
        <v>16</v>
      </c>
      <c r="I12989" t="s">
        <v>13</v>
      </c>
      <c r="J12989" s="2">
        <f>SUMIFS(Table3[TimesUsed],Table3[TripChainId],Table2[[#This Row],[TripChainId]])</f>
        <v>0</v>
      </c>
    </row>
    <row r="12990" spans="5:10" x14ac:dyDescent="0.25">
      <c r="E12990">
        <v>4486</v>
      </c>
      <c r="F12990" t="s">
        <v>43</v>
      </c>
      <c r="G12990" t="s">
        <v>52</v>
      </c>
      <c r="H12990" t="s">
        <v>10</v>
      </c>
      <c r="I12990" t="s">
        <v>13</v>
      </c>
      <c r="J12990" s="2">
        <f>SUMIFS(Table3[TimesUsed],Table3[TripChainId],Table2[[#This Row],[TripChainId]])</f>
        <v>0</v>
      </c>
    </row>
    <row r="12991" spans="5:10" x14ac:dyDescent="0.25">
      <c r="E12991">
        <v>4487</v>
      </c>
      <c r="F12991" t="s">
        <v>52</v>
      </c>
      <c r="G12991" t="s">
        <v>48</v>
      </c>
      <c r="H12991" t="s">
        <v>8</v>
      </c>
      <c r="I12991" t="s">
        <v>14</v>
      </c>
      <c r="J12991" s="2">
        <f>SUMIFS(Table3[TimesUsed],Table3[TripChainId],Table2[[#This Row],[TripChainId]])</f>
        <v>0</v>
      </c>
    </row>
    <row r="12992" spans="5:10" x14ac:dyDescent="0.25">
      <c r="E12992">
        <v>4487</v>
      </c>
      <c r="F12992" t="s">
        <v>48</v>
      </c>
      <c r="G12992" t="s">
        <v>43</v>
      </c>
      <c r="H12992" t="s">
        <v>16</v>
      </c>
      <c r="I12992" t="s">
        <v>9</v>
      </c>
      <c r="J12992" s="2">
        <f>SUMIFS(Table3[TimesUsed],Table3[TripChainId],Table2[[#This Row],[TripChainId]])</f>
        <v>0</v>
      </c>
    </row>
    <row r="12993" spans="5:10" x14ac:dyDescent="0.25">
      <c r="E12993">
        <v>4487</v>
      </c>
      <c r="F12993" t="s">
        <v>43</v>
      </c>
      <c r="G12993" t="s">
        <v>52</v>
      </c>
      <c r="H12993" t="s">
        <v>10</v>
      </c>
      <c r="I12993" t="s">
        <v>11</v>
      </c>
      <c r="J12993" s="2">
        <f>SUMIFS(Table3[TimesUsed],Table3[TripChainId],Table2[[#This Row],[TripChainId]])</f>
        <v>0</v>
      </c>
    </row>
    <row r="12994" spans="5:10" x14ac:dyDescent="0.25">
      <c r="E12994">
        <v>4488</v>
      </c>
      <c r="F12994" t="s">
        <v>52</v>
      </c>
      <c r="G12994" t="s">
        <v>48</v>
      </c>
      <c r="H12994" t="s">
        <v>8</v>
      </c>
      <c r="I12994" t="s">
        <v>14</v>
      </c>
      <c r="J12994" s="2">
        <f>SUMIFS(Table3[TimesUsed],Table3[TripChainId],Table2[[#This Row],[TripChainId]])</f>
        <v>0</v>
      </c>
    </row>
    <row r="12995" spans="5:10" x14ac:dyDescent="0.25">
      <c r="E12995">
        <v>4488</v>
      </c>
      <c r="F12995" t="s">
        <v>48</v>
      </c>
      <c r="G12995" t="s">
        <v>43</v>
      </c>
      <c r="H12995" t="s">
        <v>16</v>
      </c>
      <c r="I12995" t="s">
        <v>9</v>
      </c>
      <c r="J12995" s="2">
        <f>SUMIFS(Table3[TimesUsed],Table3[TripChainId],Table2[[#This Row],[TripChainId]])</f>
        <v>0</v>
      </c>
    </row>
    <row r="12996" spans="5:10" x14ac:dyDescent="0.25">
      <c r="E12996">
        <v>4488</v>
      </c>
      <c r="F12996" t="s">
        <v>43</v>
      </c>
      <c r="G12996" t="s">
        <v>52</v>
      </c>
      <c r="H12996" t="s">
        <v>10</v>
      </c>
      <c r="I12996" t="s">
        <v>13</v>
      </c>
      <c r="J12996" s="2">
        <f>SUMIFS(Table3[TimesUsed],Table3[TripChainId],Table2[[#This Row],[TripChainId]])</f>
        <v>0</v>
      </c>
    </row>
    <row r="12997" spans="5:10" x14ac:dyDescent="0.25">
      <c r="E12997">
        <v>4489</v>
      </c>
      <c r="F12997" t="s">
        <v>52</v>
      </c>
      <c r="G12997" t="s">
        <v>48</v>
      </c>
      <c r="H12997" t="s">
        <v>8</v>
      </c>
      <c r="I12997" t="s">
        <v>14</v>
      </c>
      <c r="J12997" s="2">
        <f>SUMIFS(Table3[TimesUsed],Table3[TripChainId],Table2[[#This Row],[TripChainId]])</f>
        <v>0</v>
      </c>
    </row>
    <row r="12998" spans="5:10" x14ac:dyDescent="0.25">
      <c r="E12998">
        <v>4489</v>
      </c>
      <c r="F12998" t="s">
        <v>48</v>
      </c>
      <c r="G12998" t="s">
        <v>43</v>
      </c>
      <c r="H12998" t="s">
        <v>16</v>
      </c>
      <c r="I12998" t="s">
        <v>11</v>
      </c>
      <c r="J12998" s="2">
        <f>SUMIFS(Table3[TimesUsed],Table3[TripChainId],Table2[[#This Row],[TripChainId]])</f>
        <v>0</v>
      </c>
    </row>
    <row r="12999" spans="5:10" x14ac:dyDescent="0.25">
      <c r="E12999">
        <v>4489</v>
      </c>
      <c r="F12999" t="s">
        <v>43</v>
      </c>
      <c r="G12999" t="s">
        <v>52</v>
      </c>
      <c r="H12999" t="s">
        <v>10</v>
      </c>
      <c r="I12999" t="s">
        <v>11</v>
      </c>
      <c r="J12999" s="2">
        <f>SUMIFS(Table3[TimesUsed],Table3[TripChainId],Table2[[#This Row],[TripChainId]])</f>
        <v>0</v>
      </c>
    </row>
    <row r="13000" spans="5:10" x14ac:dyDescent="0.25">
      <c r="E13000">
        <v>4490</v>
      </c>
      <c r="F13000" t="s">
        <v>52</v>
      </c>
      <c r="G13000" t="s">
        <v>48</v>
      </c>
      <c r="H13000" t="s">
        <v>8</v>
      </c>
      <c r="I13000" t="s">
        <v>14</v>
      </c>
      <c r="J13000" s="2">
        <f>SUMIFS(Table3[TimesUsed],Table3[TripChainId],Table2[[#This Row],[TripChainId]])</f>
        <v>0</v>
      </c>
    </row>
    <row r="13001" spans="5:10" x14ac:dyDescent="0.25">
      <c r="E13001">
        <v>4490</v>
      </c>
      <c r="F13001" t="s">
        <v>48</v>
      </c>
      <c r="G13001" t="s">
        <v>43</v>
      </c>
      <c r="H13001" t="s">
        <v>16</v>
      </c>
      <c r="I13001" t="s">
        <v>11</v>
      </c>
      <c r="J13001" s="2">
        <f>SUMIFS(Table3[TimesUsed],Table3[TripChainId],Table2[[#This Row],[TripChainId]])</f>
        <v>0</v>
      </c>
    </row>
    <row r="13002" spans="5:10" x14ac:dyDescent="0.25">
      <c r="E13002">
        <v>4490</v>
      </c>
      <c r="F13002" t="s">
        <v>43</v>
      </c>
      <c r="G13002" t="s">
        <v>52</v>
      </c>
      <c r="H13002" t="s">
        <v>10</v>
      </c>
      <c r="I13002" t="s">
        <v>13</v>
      </c>
      <c r="J13002" s="2">
        <f>SUMIFS(Table3[TimesUsed],Table3[TripChainId],Table2[[#This Row],[TripChainId]])</f>
        <v>0</v>
      </c>
    </row>
    <row r="13003" spans="5:10" x14ac:dyDescent="0.25">
      <c r="E13003">
        <v>4491</v>
      </c>
      <c r="F13003" t="s">
        <v>52</v>
      </c>
      <c r="G13003" t="s">
        <v>48</v>
      </c>
      <c r="H13003" t="s">
        <v>8</v>
      </c>
      <c r="I13003" t="s">
        <v>14</v>
      </c>
      <c r="J13003" s="2">
        <f>SUMIFS(Table3[TimesUsed],Table3[TripChainId],Table2[[#This Row],[TripChainId]])</f>
        <v>0</v>
      </c>
    </row>
    <row r="13004" spans="5:10" x14ac:dyDescent="0.25">
      <c r="E13004">
        <v>4491</v>
      </c>
      <c r="F13004" t="s">
        <v>48</v>
      </c>
      <c r="G13004" t="s">
        <v>43</v>
      </c>
      <c r="H13004" t="s">
        <v>16</v>
      </c>
      <c r="I13004" t="s">
        <v>14</v>
      </c>
      <c r="J13004" s="2">
        <f>SUMIFS(Table3[TimesUsed],Table3[TripChainId],Table2[[#This Row],[TripChainId]])</f>
        <v>0</v>
      </c>
    </row>
    <row r="13005" spans="5:10" x14ac:dyDescent="0.25">
      <c r="E13005">
        <v>4491</v>
      </c>
      <c r="F13005" t="s">
        <v>43</v>
      </c>
      <c r="G13005" t="s">
        <v>52</v>
      </c>
      <c r="H13005" t="s">
        <v>10</v>
      </c>
      <c r="I13005" t="s">
        <v>11</v>
      </c>
      <c r="J13005" s="2">
        <f>SUMIFS(Table3[TimesUsed],Table3[TripChainId],Table2[[#This Row],[TripChainId]])</f>
        <v>0</v>
      </c>
    </row>
    <row r="13006" spans="5:10" x14ac:dyDescent="0.25">
      <c r="E13006">
        <v>4492</v>
      </c>
      <c r="F13006" t="s">
        <v>52</v>
      </c>
      <c r="G13006" t="s">
        <v>48</v>
      </c>
      <c r="H13006" t="s">
        <v>8</v>
      </c>
      <c r="I13006" t="s">
        <v>14</v>
      </c>
      <c r="J13006" s="2">
        <f>SUMIFS(Table3[TimesUsed],Table3[TripChainId],Table2[[#This Row],[TripChainId]])</f>
        <v>0</v>
      </c>
    </row>
    <row r="13007" spans="5:10" x14ac:dyDescent="0.25">
      <c r="E13007">
        <v>4492</v>
      </c>
      <c r="F13007" t="s">
        <v>48</v>
      </c>
      <c r="G13007" t="s">
        <v>43</v>
      </c>
      <c r="H13007" t="s">
        <v>16</v>
      </c>
      <c r="I13007" t="s">
        <v>14</v>
      </c>
      <c r="J13007" s="2">
        <f>SUMIFS(Table3[TimesUsed],Table3[TripChainId],Table2[[#This Row],[TripChainId]])</f>
        <v>0</v>
      </c>
    </row>
    <row r="13008" spans="5:10" x14ac:dyDescent="0.25">
      <c r="E13008">
        <v>4492</v>
      </c>
      <c r="F13008" t="s">
        <v>43</v>
      </c>
      <c r="G13008" t="s">
        <v>52</v>
      </c>
      <c r="H13008" t="s">
        <v>10</v>
      </c>
      <c r="I13008" t="s">
        <v>13</v>
      </c>
      <c r="J13008" s="2">
        <f>SUMIFS(Table3[TimesUsed],Table3[TripChainId],Table2[[#This Row],[TripChainId]])</f>
        <v>0</v>
      </c>
    </row>
    <row r="13009" spans="5:10" x14ac:dyDescent="0.25">
      <c r="E13009">
        <v>4493</v>
      </c>
      <c r="F13009" t="s">
        <v>52</v>
      </c>
      <c r="G13009" t="s">
        <v>48</v>
      </c>
      <c r="H13009" t="s">
        <v>8</v>
      </c>
      <c r="I13009" t="s">
        <v>14</v>
      </c>
      <c r="J13009" s="2">
        <f>SUMIFS(Table3[TimesUsed],Table3[TripChainId],Table2[[#This Row],[TripChainId]])</f>
        <v>0</v>
      </c>
    </row>
    <row r="13010" spans="5:10" x14ac:dyDescent="0.25">
      <c r="E13010">
        <v>4493</v>
      </c>
      <c r="F13010" t="s">
        <v>48</v>
      </c>
      <c r="G13010" t="s">
        <v>43</v>
      </c>
      <c r="H13010" t="s">
        <v>16</v>
      </c>
      <c r="I13010" t="s">
        <v>13</v>
      </c>
      <c r="J13010" s="2">
        <f>SUMIFS(Table3[TimesUsed],Table3[TripChainId],Table2[[#This Row],[TripChainId]])</f>
        <v>0</v>
      </c>
    </row>
    <row r="13011" spans="5:10" x14ac:dyDescent="0.25">
      <c r="E13011">
        <v>4493</v>
      </c>
      <c r="F13011" t="s">
        <v>43</v>
      </c>
      <c r="G13011" t="s">
        <v>52</v>
      </c>
      <c r="H13011" t="s">
        <v>10</v>
      </c>
      <c r="I13011" t="s">
        <v>13</v>
      </c>
      <c r="J13011" s="2">
        <f>SUMIFS(Table3[TimesUsed],Table3[TripChainId],Table2[[#This Row],[TripChainId]])</f>
        <v>0</v>
      </c>
    </row>
    <row r="13012" spans="5:10" x14ac:dyDescent="0.25">
      <c r="E13012">
        <v>4494</v>
      </c>
      <c r="F13012" t="s">
        <v>52</v>
      </c>
      <c r="G13012" t="s">
        <v>48</v>
      </c>
      <c r="H13012" t="s">
        <v>8</v>
      </c>
      <c r="I13012" t="s">
        <v>11</v>
      </c>
      <c r="J13012" s="2">
        <f>SUMIFS(Table3[TimesUsed],Table3[TripChainId],Table2[[#This Row],[TripChainId]])</f>
        <v>0</v>
      </c>
    </row>
    <row r="13013" spans="5:10" x14ac:dyDescent="0.25">
      <c r="E13013">
        <v>4494</v>
      </c>
      <c r="F13013" t="s">
        <v>48</v>
      </c>
      <c r="G13013" t="s">
        <v>23</v>
      </c>
      <c r="H13013" t="s">
        <v>16</v>
      </c>
      <c r="I13013" t="s">
        <v>11</v>
      </c>
      <c r="J13013" s="2">
        <f>SUMIFS(Table3[TimesUsed],Table3[TripChainId],Table2[[#This Row],[TripChainId]])</f>
        <v>0</v>
      </c>
    </row>
    <row r="13014" spans="5:10" x14ac:dyDescent="0.25">
      <c r="E13014">
        <v>4494</v>
      </c>
      <c r="F13014" t="s">
        <v>23</v>
      </c>
      <c r="G13014" t="s">
        <v>52</v>
      </c>
      <c r="H13014" t="s">
        <v>10</v>
      </c>
      <c r="I13014" t="s">
        <v>13</v>
      </c>
      <c r="J13014" s="2">
        <f>SUMIFS(Table3[TimesUsed],Table3[TripChainId],Table2[[#This Row],[TripChainId]])</f>
        <v>0</v>
      </c>
    </row>
    <row r="13015" spans="5:10" x14ac:dyDescent="0.25">
      <c r="E13015">
        <v>4495</v>
      </c>
      <c r="F13015" t="s">
        <v>52</v>
      </c>
      <c r="G13015" t="s">
        <v>48</v>
      </c>
      <c r="H13015" t="s">
        <v>8</v>
      </c>
      <c r="I13015" t="s">
        <v>11</v>
      </c>
      <c r="J13015" s="2">
        <f>SUMIFS(Table3[TimesUsed],Table3[TripChainId],Table2[[#This Row],[TripChainId]])</f>
        <v>0</v>
      </c>
    </row>
    <row r="13016" spans="5:10" x14ac:dyDescent="0.25">
      <c r="E13016">
        <v>4495</v>
      </c>
      <c r="F13016" t="s">
        <v>48</v>
      </c>
      <c r="G13016" t="s">
        <v>23</v>
      </c>
      <c r="H13016" t="s">
        <v>16</v>
      </c>
      <c r="I13016" t="s">
        <v>13</v>
      </c>
      <c r="J13016" s="2">
        <f>SUMIFS(Table3[TimesUsed],Table3[TripChainId],Table2[[#This Row],[TripChainId]])</f>
        <v>0</v>
      </c>
    </row>
    <row r="13017" spans="5:10" x14ac:dyDescent="0.25">
      <c r="E13017">
        <v>4495</v>
      </c>
      <c r="F13017" t="s">
        <v>23</v>
      </c>
      <c r="G13017" t="s">
        <v>52</v>
      </c>
      <c r="H13017" t="s">
        <v>10</v>
      </c>
      <c r="I13017" t="s">
        <v>13</v>
      </c>
      <c r="J13017" s="2">
        <f>SUMIFS(Table3[TimesUsed],Table3[TripChainId],Table2[[#This Row],[TripChainId]])</f>
        <v>0</v>
      </c>
    </row>
    <row r="13018" spans="5:10" x14ac:dyDescent="0.25">
      <c r="E13018">
        <v>4496</v>
      </c>
      <c r="F13018" t="s">
        <v>52</v>
      </c>
      <c r="G13018" t="s">
        <v>48</v>
      </c>
      <c r="H13018" t="s">
        <v>8</v>
      </c>
      <c r="I13018" t="s">
        <v>14</v>
      </c>
      <c r="J13018" s="2">
        <f>SUMIFS(Table3[TimesUsed],Table3[TripChainId],Table2[[#This Row],[TripChainId]])</f>
        <v>0</v>
      </c>
    </row>
    <row r="13019" spans="5:10" x14ac:dyDescent="0.25">
      <c r="E13019">
        <v>4496</v>
      </c>
      <c r="F13019" t="s">
        <v>48</v>
      </c>
      <c r="G13019" t="s">
        <v>23</v>
      </c>
      <c r="H13019" t="s">
        <v>16</v>
      </c>
      <c r="I13019" t="s">
        <v>9</v>
      </c>
      <c r="J13019" s="2">
        <f>SUMIFS(Table3[TimesUsed],Table3[TripChainId],Table2[[#This Row],[TripChainId]])</f>
        <v>0</v>
      </c>
    </row>
    <row r="13020" spans="5:10" x14ac:dyDescent="0.25">
      <c r="E13020">
        <v>4496</v>
      </c>
      <c r="F13020" t="s">
        <v>23</v>
      </c>
      <c r="G13020" t="s">
        <v>52</v>
      </c>
      <c r="H13020" t="s">
        <v>10</v>
      </c>
      <c r="I13020" t="s">
        <v>13</v>
      </c>
      <c r="J13020" s="2">
        <f>SUMIFS(Table3[TimesUsed],Table3[TripChainId],Table2[[#This Row],[TripChainId]])</f>
        <v>0</v>
      </c>
    </row>
    <row r="13021" spans="5:10" x14ac:dyDescent="0.25">
      <c r="E13021">
        <v>4497</v>
      </c>
      <c r="F13021" t="s">
        <v>52</v>
      </c>
      <c r="G13021" t="s">
        <v>48</v>
      </c>
      <c r="H13021" t="s">
        <v>8</v>
      </c>
      <c r="I13021" t="s">
        <v>14</v>
      </c>
      <c r="J13021" s="2">
        <f>SUMIFS(Table3[TimesUsed],Table3[TripChainId],Table2[[#This Row],[TripChainId]])</f>
        <v>0</v>
      </c>
    </row>
    <row r="13022" spans="5:10" x14ac:dyDescent="0.25">
      <c r="E13022">
        <v>4497</v>
      </c>
      <c r="F13022" t="s">
        <v>48</v>
      </c>
      <c r="G13022" t="s">
        <v>23</v>
      </c>
      <c r="H13022" t="s">
        <v>16</v>
      </c>
      <c r="I13022" t="s">
        <v>11</v>
      </c>
      <c r="J13022" s="2">
        <f>SUMIFS(Table3[TimesUsed],Table3[TripChainId],Table2[[#This Row],[TripChainId]])</f>
        <v>0</v>
      </c>
    </row>
    <row r="13023" spans="5:10" x14ac:dyDescent="0.25">
      <c r="E13023">
        <v>4497</v>
      </c>
      <c r="F13023" t="s">
        <v>23</v>
      </c>
      <c r="G13023" t="s">
        <v>52</v>
      </c>
      <c r="H13023" t="s">
        <v>10</v>
      </c>
      <c r="I13023" t="s">
        <v>13</v>
      </c>
      <c r="J13023" s="2">
        <f>SUMIFS(Table3[TimesUsed],Table3[TripChainId],Table2[[#This Row],[TripChainId]])</f>
        <v>0</v>
      </c>
    </row>
    <row r="13024" spans="5:10" x14ac:dyDescent="0.25">
      <c r="E13024">
        <v>4498</v>
      </c>
      <c r="F13024" t="s">
        <v>52</v>
      </c>
      <c r="G13024" t="s">
        <v>48</v>
      </c>
      <c r="H13024" t="s">
        <v>8</v>
      </c>
      <c r="I13024" t="s">
        <v>14</v>
      </c>
      <c r="J13024" s="2">
        <f>SUMIFS(Table3[TimesUsed],Table3[TripChainId],Table2[[#This Row],[TripChainId]])</f>
        <v>0</v>
      </c>
    </row>
    <row r="13025" spans="5:10" x14ac:dyDescent="0.25">
      <c r="E13025">
        <v>4498</v>
      </c>
      <c r="F13025" t="s">
        <v>48</v>
      </c>
      <c r="G13025" t="s">
        <v>23</v>
      </c>
      <c r="H13025" t="s">
        <v>16</v>
      </c>
      <c r="I13025" t="s">
        <v>14</v>
      </c>
      <c r="J13025" s="2">
        <f>SUMIFS(Table3[TimesUsed],Table3[TripChainId],Table2[[#This Row],[TripChainId]])</f>
        <v>0</v>
      </c>
    </row>
    <row r="13026" spans="5:10" x14ac:dyDescent="0.25">
      <c r="E13026">
        <v>4498</v>
      </c>
      <c r="F13026" t="s">
        <v>23</v>
      </c>
      <c r="G13026" t="s">
        <v>52</v>
      </c>
      <c r="H13026" t="s">
        <v>10</v>
      </c>
      <c r="I13026" t="s">
        <v>13</v>
      </c>
      <c r="J13026" s="2">
        <f>SUMIFS(Table3[TimesUsed],Table3[TripChainId],Table2[[#This Row],[TripChainId]])</f>
        <v>0</v>
      </c>
    </row>
    <row r="13027" spans="5:10" x14ac:dyDescent="0.25">
      <c r="E13027">
        <v>4499</v>
      </c>
      <c r="F13027" t="s">
        <v>52</v>
      </c>
      <c r="G13027" t="s">
        <v>48</v>
      </c>
      <c r="H13027" t="s">
        <v>8</v>
      </c>
      <c r="I13027" t="s">
        <v>14</v>
      </c>
      <c r="J13027" s="2">
        <f>SUMIFS(Table3[TimesUsed],Table3[TripChainId],Table2[[#This Row],[TripChainId]])</f>
        <v>0</v>
      </c>
    </row>
    <row r="13028" spans="5:10" x14ac:dyDescent="0.25">
      <c r="E13028">
        <v>4499</v>
      </c>
      <c r="F13028" t="s">
        <v>48</v>
      </c>
      <c r="G13028" t="s">
        <v>23</v>
      </c>
      <c r="H13028" t="s">
        <v>16</v>
      </c>
      <c r="I13028" t="s">
        <v>13</v>
      </c>
      <c r="J13028" s="2">
        <f>SUMIFS(Table3[TimesUsed],Table3[TripChainId],Table2[[#This Row],[TripChainId]])</f>
        <v>0</v>
      </c>
    </row>
    <row r="13029" spans="5:10" x14ac:dyDescent="0.25">
      <c r="E13029">
        <v>4499</v>
      </c>
      <c r="F13029" t="s">
        <v>23</v>
      </c>
      <c r="G13029" t="s">
        <v>52</v>
      </c>
      <c r="H13029" t="s">
        <v>10</v>
      </c>
      <c r="I13029" t="s">
        <v>13</v>
      </c>
      <c r="J13029" s="2">
        <f>SUMIFS(Table3[TimesUsed],Table3[TripChainId],Table2[[#This Row],[TripChainId]])</f>
        <v>0</v>
      </c>
    </row>
    <row r="13030" spans="5:10" x14ac:dyDescent="0.25">
      <c r="E13030">
        <v>4500</v>
      </c>
      <c r="F13030" t="s">
        <v>52</v>
      </c>
      <c r="G13030" t="s">
        <v>48</v>
      </c>
      <c r="H13030" t="s">
        <v>8</v>
      </c>
      <c r="I13030" t="s">
        <v>11</v>
      </c>
      <c r="J13030" s="2">
        <f>SUMIFS(Table3[TimesUsed],Table3[TripChainId],Table2[[#This Row],[TripChainId]])</f>
        <v>20</v>
      </c>
    </row>
    <row r="13031" spans="5:10" x14ac:dyDescent="0.25">
      <c r="E13031">
        <v>4500</v>
      </c>
      <c r="F13031" t="s">
        <v>48</v>
      </c>
      <c r="G13031" t="s">
        <v>19</v>
      </c>
      <c r="H13031" t="s">
        <v>16</v>
      </c>
      <c r="I13031" t="s">
        <v>11</v>
      </c>
      <c r="J13031" s="2">
        <f>SUMIFS(Table3[TimesUsed],Table3[TripChainId],Table2[[#This Row],[TripChainId]])</f>
        <v>20</v>
      </c>
    </row>
    <row r="13032" spans="5:10" x14ac:dyDescent="0.25">
      <c r="E13032">
        <v>4500</v>
      </c>
      <c r="F13032" t="s">
        <v>19</v>
      </c>
      <c r="G13032" t="s">
        <v>52</v>
      </c>
      <c r="H13032" t="s">
        <v>10</v>
      </c>
      <c r="I13032" t="s">
        <v>13</v>
      </c>
      <c r="J13032" s="2">
        <f>SUMIFS(Table3[TimesUsed],Table3[TripChainId],Table2[[#This Row],[TripChainId]])</f>
        <v>20</v>
      </c>
    </row>
    <row r="13033" spans="5:10" x14ac:dyDescent="0.25">
      <c r="E13033">
        <v>4501</v>
      </c>
      <c r="F13033" t="s">
        <v>52</v>
      </c>
      <c r="G13033" t="s">
        <v>48</v>
      </c>
      <c r="H13033" t="s">
        <v>8</v>
      </c>
      <c r="I13033" t="s">
        <v>14</v>
      </c>
      <c r="J13033" s="2">
        <f>SUMIFS(Table3[TimesUsed],Table3[TripChainId],Table2[[#This Row],[TripChainId]])</f>
        <v>0</v>
      </c>
    </row>
    <row r="13034" spans="5:10" x14ac:dyDescent="0.25">
      <c r="E13034">
        <v>4501</v>
      </c>
      <c r="F13034" t="s">
        <v>48</v>
      </c>
      <c r="G13034" t="s">
        <v>19</v>
      </c>
      <c r="H13034" t="s">
        <v>16</v>
      </c>
      <c r="I13034" t="s">
        <v>9</v>
      </c>
      <c r="J13034" s="2">
        <f>SUMIFS(Table3[TimesUsed],Table3[TripChainId],Table2[[#This Row],[TripChainId]])</f>
        <v>0</v>
      </c>
    </row>
    <row r="13035" spans="5:10" x14ac:dyDescent="0.25">
      <c r="E13035">
        <v>4501</v>
      </c>
      <c r="F13035" t="s">
        <v>19</v>
      </c>
      <c r="G13035" t="s">
        <v>52</v>
      </c>
      <c r="H13035" t="s">
        <v>10</v>
      </c>
      <c r="I13035" t="s">
        <v>13</v>
      </c>
      <c r="J13035" s="2">
        <f>SUMIFS(Table3[TimesUsed],Table3[TripChainId],Table2[[#This Row],[TripChainId]])</f>
        <v>0</v>
      </c>
    </row>
    <row r="13036" spans="5:10" x14ac:dyDescent="0.25">
      <c r="E13036">
        <v>4502</v>
      </c>
      <c r="F13036" t="s">
        <v>52</v>
      </c>
      <c r="G13036" t="s">
        <v>48</v>
      </c>
      <c r="H13036" t="s">
        <v>8</v>
      </c>
      <c r="I13036" t="s">
        <v>14</v>
      </c>
      <c r="J13036" s="2">
        <f>SUMIFS(Table3[TimesUsed],Table3[TripChainId],Table2[[#This Row],[TripChainId]])</f>
        <v>0</v>
      </c>
    </row>
    <row r="13037" spans="5:10" x14ac:dyDescent="0.25">
      <c r="E13037">
        <v>4502</v>
      </c>
      <c r="F13037" t="s">
        <v>48</v>
      </c>
      <c r="G13037" t="s">
        <v>19</v>
      </c>
      <c r="H13037" t="s">
        <v>16</v>
      </c>
      <c r="I13037" t="s">
        <v>11</v>
      </c>
      <c r="J13037" s="2">
        <f>SUMIFS(Table3[TimesUsed],Table3[TripChainId],Table2[[#This Row],[TripChainId]])</f>
        <v>0</v>
      </c>
    </row>
    <row r="13038" spans="5:10" x14ac:dyDescent="0.25">
      <c r="E13038">
        <v>4502</v>
      </c>
      <c r="F13038" t="s">
        <v>19</v>
      </c>
      <c r="G13038" t="s">
        <v>52</v>
      </c>
      <c r="H13038" t="s">
        <v>10</v>
      </c>
      <c r="I13038" t="s">
        <v>13</v>
      </c>
      <c r="J13038" s="2">
        <f>SUMIFS(Table3[TimesUsed],Table3[TripChainId],Table2[[#This Row],[TripChainId]])</f>
        <v>0</v>
      </c>
    </row>
    <row r="13039" spans="5:10" x14ac:dyDescent="0.25">
      <c r="E13039">
        <v>4503</v>
      </c>
      <c r="F13039" t="s">
        <v>52</v>
      </c>
      <c r="G13039" t="s">
        <v>48</v>
      </c>
      <c r="H13039" t="s">
        <v>8</v>
      </c>
      <c r="I13039" t="s">
        <v>14</v>
      </c>
      <c r="J13039" s="2">
        <f>SUMIFS(Table3[TimesUsed],Table3[TripChainId],Table2[[#This Row],[TripChainId]])</f>
        <v>0</v>
      </c>
    </row>
    <row r="13040" spans="5:10" x14ac:dyDescent="0.25">
      <c r="E13040">
        <v>4503</v>
      </c>
      <c r="F13040" t="s">
        <v>48</v>
      </c>
      <c r="G13040" t="s">
        <v>20</v>
      </c>
      <c r="H13040" t="s">
        <v>16</v>
      </c>
      <c r="I13040" t="s">
        <v>9</v>
      </c>
      <c r="J13040" s="2">
        <f>SUMIFS(Table3[TimesUsed],Table3[TripChainId],Table2[[#This Row],[TripChainId]])</f>
        <v>0</v>
      </c>
    </row>
    <row r="13041" spans="5:10" x14ac:dyDescent="0.25">
      <c r="E13041">
        <v>4503</v>
      </c>
      <c r="F13041" t="s">
        <v>20</v>
      </c>
      <c r="G13041" t="s">
        <v>52</v>
      </c>
      <c r="H13041" t="s">
        <v>10</v>
      </c>
      <c r="I13041" t="s">
        <v>13</v>
      </c>
      <c r="J13041" s="2">
        <f>SUMIFS(Table3[TimesUsed],Table3[TripChainId],Table2[[#This Row],[TripChainId]])</f>
        <v>0</v>
      </c>
    </row>
    <row r="13042" spans="5:10" x14ac:dyDescent="0.25">
      <c r="E13042">
        <v>4504</v>
      </c>
      <c r="F13042" t="s">
        <v>52</v>
      </c>
      <c r="G13042" t="s">
        <v>22</v>
      </c>
      <c r="H13042" t="s">
        <v>8</v>
      </c>
      <c r="I13042" t="s">
        <v>9</v>
      </c>
      <c r="J13042" s="2">
        <f>SUMIFS(Table3[TimesUsed],Table3[TripChainId],Table2[[#This Row],[TripChainId]])</f>
        <v>0</v>
      </c>
    </row>
    <row r="13043" spans="5:10" x14ac:dyDescent="0.25">
      <c r="E13043">
        <v>4504</v>
      </c>
      <c r="F13043" t="s">
        <v>22</v>
      </c>
      <c r="G13043" t="s">
        <v>48</v>
      </c>
      <c r="H13043" t="s">
        <v>16</v>
      </c>
      <c r="I13043" t="s">
        <v>11</v>
      </c>
      <c r="J13043" s="2">
        <f>SUMIFS(Table3[TimesUsed],Table3[TripChainId],Table2[[#This Row],[TripChainId]])</f>
        <v>0</v>
      </c>
    </row>
    <row r="13044" spans="5:10" x14ac:dyDescent="0.25">
      <c r="E13044">
        <v>4504</v>
      </c>
      <c r="F13044" t="s">
        <v>48</v>
      </c>
      <c r="G13044" t="s">
        <v>52</v>
      </c>
      <c r="H13044" t="s">
        <v>10</v>
      </c>
      <c r="I13044" t="s">
        <v>11</v>
      </c>
      <c r="J13044" s="2">
        <f>SUMIFS(Table3[TimesUsed],Table3[TripChainId],Table2[[#This Row],[TripChainId]])</f>
        <v>0</v>
      </c>
    </row>
    <row r="13045" spans="5:10" x14ac:dyDescent="0.25">
      <c r="E13045">
        <v>4505</v>
      </c>
      <c r="F13045" t="s">
        <v>52</v>
      </c>
      <c r="G13045" t="s">
        <v>22</v>
      </c>
      <c r="H13045" t="s">
        <v>8</v>
      </c>
      <c r="I13045" t="s">
        <v>9</v>
      </c>
      <c r="J13045" s="2">
        <f>SUMIFS(Table3[TimesUsed],Table3[TripChainId],Table2[[#This Row],[TripChainId]])</f>
        <v>0</v>
      </c>
    </row>
    <row r="13046" spans="5:10" x14ac:dyDescent="0.25">
      <c r="E13046">
        <v>4505</v>
      </c>
      <c r="F13046" t="s">
        <v>22</v>
      </c>
      <c r="G13046" t="s">
        <v>48</v>
      </c>
      <c r="H13046" t="s">
        <v>16</v>
      </c>
      <c r="I13046" t="s">
        <v>11</v>
      </c>
      <c r="J13046" s="2">
        <f>SUMIFS(Table3[TimesUsed],Table3[TripChainId],Table2[[#This Row],[TripChainId]])</f>
        <v>0</v>
      </c>
    </row>
    <row r="13047" spans="5:10" x14ac:dyDescent="0.25">
      <c r="E13047">
        <v>4505</v>
      </c>
      <c r="F13047" t="s">
        <v>48</v>
      </c>
      <c r="G13047" t="s">
        <v>52</v>
      </c>
      <c r="H13047" t="s">
        <v>10</v>
      </c>
      <c r="I13047" t="s">
        <v>12</v>
      </c>
      <c r="J13047" s="2">
        <f>SUMIFS(Table3[TimesUsed],Table3[TripChainId],Table2[[#This Row],[TripChainId]])</f>
        <v>0</v>
      </c>
    </row>
    <row r="13048" spans="5:10" x14ac:dyDescent="0.25">
      <c r="E13048">
        <v>4506</v>
      </c>
      <c r="F13048" t="s">
        <v>52</v>
      </c>
      <c r="G13048" t="s">
        <v>22</v>
      </c>
      <c r="H13048" t="s">
        <v>8</v>
      </c>
      <c r="I13048" t="s">
        <v>9</v>
      </c>
      <c r="J13048" s="2">
        <f>SUMIFS(Table3[TimesUsed],Table3[TripChainId],Table2[[#This Row],[TripChainId]])</f>
        <v>0</v>
      </c>
    </row>
    <row r="13049" spans="5:10" x14ac:dyDescent="0.25">
      <c r="E13049">
        <v>4506</v>
      </c>
      <c r="F13049" t="s">
        <v>22</v>
      </c>
      <c r="G13049" t="s">
        <v>48</v>
      </c>
      <c r="H13049" t="s">
        <v>16</v>
      </c>
      <c r="I13049" t="s">
        <v>13</v>
      </c>
      <c r="J13049" s="2">
        <f>SUMIFS(Table3[TimesUsed],Table3[TripChainId],Table2[[#This Row],[TripChainId]])</f>
        <v>0</v>
      </c>
    </row>
    <row r="13050" spans="5:10" x14ac:dyDescent="0.25">
      <c r="E13050">
        <v>4506</v>
      </c>
      <c r="F13050" t="s">
        <v>48</v>
      </c>
      <c r="G13050" t="s">
        <v>52</v>
      </c>
      <c r="H13050" t="s">
        <v>10</v>
      </c>
      <c r="I13050" t="s">
        <v>12</v>
      </c>
      <c r="J13050" s="2">
        <f>SUMIFS(Table3[TimesUsed],Table3[TripChainId],Table2[[#This Row],[TripChainId]])</f>
        <v>0</v>
      </c>
    </row>
    <row r="13051" spans="5:10" x14ac:dyDescent="0.25">
      <c r="E13051">
        <v>4507</v>
      </c>
      <c r="F13051" t="s">
        <v>52</v>
      </c>
      <c r="G13051" t="s">
        <v>22</v>
      </c>
      <c r="H13051" t="s">
        <v>8</v>
      </c>
      <c r="I13051" t="s">
        <v>9</v>
      </c>
      <c r="J13051" s="2">
        <f>SUMIFS(Table3[TimesUsed],Table3[TripChainId],Table2[[#This Row],[TripChainId]])</f>
        <v>0</v>
      </c>
    </row>
    <row r="13052" spans="5:10" x14ac:dyDescent="0.25">
      <c r="E13052">
        <v>4507</v>
      </c>
      <c r="F13052" t="s">
        <v>22</v>
      </c>
      <c r="G13052" t="s">
        <v>52</v>
      </c>
      <c r="H13052" t="s">
        <v>10</v>
      </c>
      <c r="I13052" t="s">
        <v>13</v>
      </c>
      <c r="J13052" s="2">
        <f>SUMIFS(Table3[TimesUsed],Table3[TripChainId],Table2[[#This Row],[TripChainId]])</f>
        <v>0</v>
      </c>
    </row>
    <row r="13053" spans="5:10" x14ac:dyDescent="0.25">
      <c r="E13053">
        <v>4508</v>
      </c>
      <c r="F13053" t="s">
        <v>52</v>
      </c>
      <c r="G13053" t="s">
        <v>22</v>
      </c>
      <c r="H13053" t="s">
        <v>8</v>
      </c>
      <c r="I13053" t="s">
        <v>9</v>
      </c>
      <c r="J13053" s="2">
        <f>SUMIFS(Table3[TimesUsed],Table3[TripChainId],Table2[[#This Row],[TripChainId]])</f>
        <v>0</v>
      </c>
    </row>
    <row r="13054" spans="5:10" x14ac:dyDescent="0.25">
      <c r="E13054">
        <v>4508</v>
      </c>
      <c r="F13054" t="s">
        <v>22</v>
      </c>
      <c r="G13054" t="s">
        <v>17</v>
      </c>
      <c r="H13054" t="s">
        <v>16</v>
      </c>
      <c r="I13054" t="s">
        <v>9</v>
      </c>
      <c r="J13054" s="2">
        <f>SUMIFS(Table3[TimesUsed],Table3[TripChainId],Table2[[#This Row],[TripChainId]])</f>
        <v>0</v>
      </c>
    </row>
    <row r="13055" spans="5:10" x14ac:dyDescent="0.25">
      <c r="E13055">
        <v>4508</v>
      </c>
      <c r="F13055" t="s">
        <v>17</v>
      </c>
      <c r="G13055" t="s">
        <v>52</v>
      </c>
      <c r="H13055" t="s">
        <v>10</v>
      </c>
      <c r="I13055" t="s">
        <v>9</v>
      </c>
      <c r="J13055" s="2">
        <f>SUMIFS(Table3[TimesUsed],Table3[TripChainId],Table2[[#This Row],[TripChainId]])</f>
        <v>0</v>
      </c>
    </row>
    <row r="13056" spans="5:10" x14ac:dyDescent="0.25">
      <c r="E13056">
        <v>4509</v>
      </c>
      <c r="F13056" t="s">
        <v>52</v>
      </c>
      <c r="G13056" t="s">
        <v>22</v>
      </c>
      <c r="H13056" t="s">
        <v>8</v>
      </c>
      <c r="I13056" t="s">
        <v>9</v>
      </c>
      <c r="J13056" s="2">
        <f>SUMIFS(Table3[TimesUsed],Table3[TripChainId],Table2[[#This Row],[TripChainId]])</f>
        <v>0</v>
      </c>
    </row>
    <row r="13057" spans="5:10" x14ac:dyDescent="0.25">
      <c r="E13057">
        <v>4509</v>
      </c>
      <c r="F13057" t="s">
        <v>22</v>
      </c>
      <c r="G13057" t="s">
        <v>17</v>
      </c>
      <c r="H13057" t="s">
        <v>16</v>
      </c>
      <c r="I13057" t="s">
        <v>9</v>
      </c>
      <c r="J13057" s="2">
        <f>SUMIFS(Table3[TimesUsed],Table3[TripChainId],Table2[[#This Row],[TripChainId]])</f>
        <v>0</v>
      </c>
    </row>
    <row r="13058" spans="5:10" x14ac:dyDescent="0.25">
      <c r="E13058">
        <v>4509</v>
      </c>
      <c r="F13058" t="s">
        <v>17</v>
      </c>
      <c r="G13058" t="s">
        <v>52</v>
      </c>
      <c r="H13058" t="s">
        <v>10</v>
      </c>
      <c r="I13058" t="s">
        <v>11</v>
      </c>
      <c r="J13058" s="2">
        <f>SUMIFS(Table3[TimesUsed],Table3[TripChainId],Table2[[#This Row],[TripChainId]])</f>
        <v>0</v>
      </c>
    </row>
    <row r="13059" spans="5:10" x14ac:dyDescent="0.25">
      <c r="E13059">
        <v>4510</v>
      </c>
      <c r="F13059" t="s">
        <v>52</v>
      </c>
      <c r="G13059" t="s">
        <v>22</v>
      </c>
      <c r="H13059" t="s">
        <v>8</v>
      </c>
      <c r="I13059" t="s">
        <v>9</v>
      </c>
      <c r="J13059" s="2">
        <f>SUMIFS(Table3[TimesUsed],Table3[TripChainId],Table2[[#This Row],[TripChainId]])</f>
        <v>0</v>
      </c>
    </row>
    <row r="13060" spans="5:10" x14ac:dyDescent="0.25">
      <c r="E13060">
        <v>4510</v>
      </c>
      <c r="F13060" t="s">
        <v>22</v>
      </c>
      <c r="G13060" t="s">
        <v>17</v>
      </c>
      <c r="H13060" t="s">
        <v>16</v>
      </c>
      <c r="I13060" t="s">
        <v>9</v>
      </c>
      <c r="J13060" s="2">
        <f>SUMIFS(Table3[TimesUsed],Table3[TripChainId],Table2[[#This Row],[TripChainId]])</f>
        <v>0</v>
      </c>
    </row>
    <row r="13061" spans="5:10" x14ac:dyDescent="0.25">
      <c r="E13061">
        <v>4510</v>
      </c>
      <c r="F13061" t="s">
        <v>17</v>
      </c>
      <c r="G13061" t="s">
        <v>52</v>
      </c>
      <c r="H13061" t="s">
        <v>10</v>
      </c>
      <c r="I13061" t="s">
        <v>12</v>
      </c>
      <c r="J13061" s="2">
        <f>SUMIFS(Table3[TimesUsed],Table3[TripChainId],Table2[[#This Row],[TripChainId]])</f>
        <v>0</v>
      </c>
    </row>
    <row r="13062" spans="5:10" x14ac:dyDescent="0.25">
      <c r="E13062">
        <v>4511</v>
      </c>
      <c r="F13062" t="s">
        <v>52</v>
      </c>
      <c r="G13062" t="s">
        <v>22</v>
      </c>
      <c r="H13062" t="s">
        <v>8</v>
      </c>
      <c r="I13062" t="s">
        <v>9</v>
      </c>
      <c r="J13062" s="2">
        <f>SUMIFS(Table3[TimesUsed],Table3[TripChainId],Table2[[#This Row],[TripChainId]])</f>
        <v>0</v>
      </c>
    </row>
    <row r="13063" spans="5:10" x14ac:dyDescent="0.25">
      <c r="E13063">
        <v>4511</v>
      </c>
      <c r="F13063" t="s">
        <v>22</v>
      </c>
      <c r="G13063" t="s">
        <v>17</v>
      </c>
      <c r="H13063" t="s">
        <v>16</v>
      </c>
      <c r="I13063" t="s">
        <v>9</v>
      </c>
      <c r="J13063" s="2">
        <f>SUMIFS(Table3[TimesUsed],Table3[TripChainId],Table2[[#This Row],[TripChainId]])</f>
        <v>0</v>
      </c>
    </row>
    <row r="13064" spans="5:10" x14ac:dyDescent="0.25">
      <c r="E13064">
        <v>4511</v>
      </c>
      <c r="F13064" t="s">
        <v>17</v>
      </c>
      <c r="G13064" t="s">
        <v>52</v>
      </c>
      <c r="H13064" t="s">
        <v>10</v>
      </c>
      <c r="I13064" t="s">
        <v>13</v>
      </c>
      <c r="J13064" s="2">
        <f>SUMIFS(Table3[TimesUsed],Table3[TripChainId],Table2[[#This Row],[TripChainId]])</f>
        <v>0</v>
      </c>
    </row>
    <row r="13065" spans="5:10" x14ac:dyDescent="0.25">
      <c r="E13065">
        <v>4512</v>
      </c>
      <c r="F13065" t="s">
        <v>52</v>
      </c>
      <c r="G13065" t="s">
        <v>22</v>
      </c>
      <c r="H13065" t="s">
        <v>8</v>
      </c>
      <c r="I13065" t="s">
        <v>9</v>
      </c>
      <c r="J13065" s="2">
        <f>SUMIFS(Table3[TimesUsed],Table3[TripChainId],Table2[[#This Row],[TripChainId]])</f>
        <v>26</v>
      </c>
    </row>
    <row r="13066" spans="5:10" x14ac:dyDescent="0.25">
      <c r="E13066">
        <v>4512</v>
      </c>
      <c r="F13066" t="s">
        <v>22</v>
      </c>
      <c r="G13066" t="s">
        <v>17</v>
      </c>
      <c r="H13066" t="s">
        <v>16</v>
      </c>
      <c r="I13066" t="s">
        <v>11</v>
      </c>
      <c r="J13066" s="2">
        <f>SUMIFS(Table3[TimesUsed],Table3[TripChainId],Table2[[#This Row],[TripChainId]])</f>
        <v>26</v>
      </c>
    </row>
    <row r="13067" spans="5:10" x14ac:dyDescent="0.25">
      <c r="E13067">
        <v>4512</v>
      </c>
      <c r="F13067" t="s">
        <v>17</v>
      </c>
      <c r="G13067" t="s">
        <v>52</v>
      </c>
      <c r="H13067" t="s">
        <v>10</v>
      </c>
      <c r="I13067" t="s">
        <v>11</v>
      </c>
      <c r="J13067" s="2">
        <f>SUMIFS(Table3[TimesUsed],Table3[TripChainId],Table2[[#This Row],[TripChainId]])</f>
        <v>26</v>
      </c>
    </row>
    <row r="13068" spans="5:10" x14ac:dyDescent="0.25">
      <c r="E13068">
        <v>4513</v>
      </c>
      <c r="F13068" t="s">
        <v>52</v>
      </c>
      <c r="G13068" t="s">
        <v>22</v>
      </c>
      <c r="H13068" t="s">
        <v>8</v>
      </c>
      <c r="I13068" t="s">
        <v>9</v>
      </c>
      <c r="J13068" s="2">
        <f>SUMIFS(Table3[TimesUsed],Table3[TripChainId],Table2[[#This Row],[TripChainId]])</f>
        <v>0</v>
      </c>
    </row>
    <row r="13069" spans="5:10" x14ac:dyDescent="0.25">
      <c r="E13069">
        <v>4513</v>
      </c>
      <c r="F13069" t="s">
        <v>22</v>
      </c>
      <c r="G13069" t="s">
        <v>17</v>
      </c>
      <c r="H13069" t="s">
        <v>16</v>
      </c>
      <c r="I13069" t="s">
        <v>11</v>
      </c>
      <c r="J13069" s="2">
        <f>SUMIFS(Table3[TimesUsed],Table3[TripChainId],Table2[[#This Row],[TripChainId]])</f>
        <v>0</v>
      </c>
    </row>
    <row r="13070" spans="5:10" x14ac:dyDescent="0.25">
      <c r="E13070">
        <v>4513</v>
      </c>
      <c r="F13070" t="s">
        <v>17</v>
      </c>
      <c r="G13070" t="s">
        <v>52</v>
      </c>
      <c r="H13070" t="s">
        <v>10</v>
      </c>
      <c r="I13070" t="s">
        <v>12</v>
      </c>
      <c r="J13070" s="2">
        <f>SUMIFS(Table3[TimesUsed],Table3[TripChainId],Table2[[#This Row],[TripChainId]])</f>
        <v>0</v>
      </c>
    </row>
    <row r="13071" spans="5:10" x14ac:dyDescent="0.25">
      <c r="E13071">
        <v>4514</v>
      </c>
      <c r="F13071" t="s">
        <v>52</v>
      </c>
      <c r="G13071" t="s">
        <v>22</v>
      </c>
      <c r="H13071" t="s">
        <v>8</v>
      </c>
      <c r="I13071" t="s">
        <v>9</v>
      </c>
      <c r="J13071" s="2">
        <f>SUMIFS(Table3[TimesUsed],Table3[TripChainId],Table2[[#This Row],[TripChainId]])</f>
        <v>0</v>
      </c>
    </row>
    <row r="13072" spans="5:10" x14ac:dyDescent="0.25">
      <c r="E13072">
        <v>4514</v>
      </c>
      <c r="F13072" t="s">
        <v>22</v>
      </c>
      <c r="G13072" t="s">
        <v>17</v>
      </c>
      <c r="H13072" t="s">
        <v>16</v>
      </c>
      <c r="I13072" t="s">
        <v>11</v>
      </c>
      <c r="J13072" s="2">
        <f>SUMIFS(Table3[TimesUsed],Table3[TripChainId],Table2[[#This Row],[TripChainId]])</f>
        <v>0</v>
      </c>
    </row>
    <row r="13073" spans="5:10" x14ac:dyDescent="0.25">
      <c r="E13073">
        <v>4514</v>
      </c>
      <c r="F13073" t="s">
        <v>17</v>
      </c>
      <c r="G13073" t="s">
        <v>52</v>
      </c>
      <c r="H13073" t="s">
        <v>10</v>
      </c>
      <c r="I13073" t="s">
        <v>13</v>
      </c>
      <c r="J13073" s="2">
        <f>SUMIFS(Table3[TimesUsed],Table3[TripChainId],Table2[[#This Row],[TripChainId]])</f>
        <v>0</v>
      </c>
    </row>
    <row r="13074" spans="5:10" x14ac:dyDescent="0.25">
      <c r="E13074">
        <v>4515</v>
      </c>
      <c r="F13074" t="s">
        <v>52</v>
      </c>
      <c r="G13074" t="s">
        <v>22</v>
      </c>
      <c r="H13074" t="s">
        <v>8</v>
      </c>
      <c r="I13074" t="s">
        <v>9</v>
      </c>
      <c r="J13074" s="2">
        <f>SUMIFS(Table3[TimesUsed],Table3[TripChainId],Table2[[#This Row],[TripChainId]])</f>
        <v>0</v>
      </c>
    </row>
    <row r="13075" spans="5:10" x14ac:dyDescent="0.25">
      <c r="E13075">
        <v>4515</v>
      </c>
      <c r="F13075" t="s">
        <v>22</v>
      </c>
      <c r="G13075" t="s">
        <v>17</v>
      </c>
      <c r="H13075" t="s">
        <v>16</v>
      </c>
      <c r="I13075" t="s">
        <v>12</v>
      </c>
      <c r="J13075" s="2">
        <f>SUMIFS(Table3[TimesUsed],Table3[TripChainId],Table2[[#This Row],[TripChainId]])</f>
        <v>0</v>
      </c>
    </row>
    <row r="13076" spans="5:10" x14ac:dyDescent="0.25">
      <c r="E13076">
        <v>4515</v>
      </c>
      <c r="F13076" t="s">
        <v>17</v>
      </c>
      <c r="G13076" t="s">
        <v>52</v>
      </c>
      <c r="H13076" t="s">
        <v>10</v>
      </c>
      <c r="I13076" t="s">
        <v>12</v>
      </c>
      <c r="J13076" s="2">
        <f>SUMIFS(Table3[TimesUsed],Table3[TripChainId],Table2[[#This Row],[TripChainId]])</f>
        <v>0</v>
      </c>
    </row>
    <row r="13077" spans="5:10" x14ac:dyDescent="0.25">
      <c r="E13077">
        <v>4516</v>
      </c>
      <c r="F13077" t="s">
        <v>52</v>
      </c>
      <c r="G13077" t="s">
        <v>22</v>
      </c>
      <c r="H13077" t="s">
        <v>8</v>
      </c>
      <c r="I13077" t="s">
        <v>9</v>
      </c>
      <c r="J13077" s="2">
        <f>SUMIFS(Table3[TimesUsed],Table3[TripChainId],Table2[[#This Row],[TripChainId]])</f>
        <v>0</v>
      </c>
    </row>
    <row r="13078" spans="5:10" x14ac:dyDescent="0.25">
      <c r="E13078">
        <v>4516</v>
      </c>
      <c r="F13078" t="s">
        <v>22</v>
      </c>
      <c r="G13078" t="s">
        <v>17</v>
      </c>
      <c r="H13078" t="s">
        <v>16</v>
      </c>
      <c r="I13078" t="s">
        <v>13</v>
      </c>
      <c r="J13078" s="2">
        <f>SUMIFS(Table3[TimesUsed],Table3[TripChainId],Table2[[#This Row],[TripChainId]])</f>
        <v>0</v>
      </c>
    </row>
    <row r="13079" spans="5:10" x14ac:dyDescent="0.25">
      <c r="E13079">
        <v>4516</v>
      </c>
      <c r="F13079" t="s">
        <v>17</v>
      </c>
      <c r="G13079" t="s">
        <v>52</v>
      </c>
      <c r="H13079" t="s">
        <v>10</v>
      </c>
      <c r="I13079" t="s">
        <v>12</v>
      </c>
      <c r="J13079" s="2">
        <f>SUMIFS(Table3[TimesUsed],Table3[TripChainId],Table2[[#This Row],[TripChainId]])</f>
        <v>0</v>
      </c>
    </row>
    <row r="13080" spans="5:10" x14ac:dyDescent="0.25">
      <c r="E13080">
        <v>4517</v>
      </c>
      <c r="F13080" t="s">
        <v>52</v>
      </c>
      <c r="G13080" t="s">
        <v>22</v>
      </c>
      <c r="H13080" t="s">
        <v>8</v>
      </c>
      <c r="I13080" t="s">
        <v>9</v>
      </c>
      <c r="J13080" s="2">
        <f>SUMIFS(Table3[TimesUsed],Table3[TripChainId],Table2[[#This Row],[TripChainId]])</f>
        <v>55</v>
      </c>
    </row>
    <row r="13081" spans="5:10" x14ac:dyDescent="0.25">
      <c r="E13081">
        <v>4517</v>
      </c>
      <c r="F13081" t="s">
        <v>22</v>
      </c>
      <c r="G13081" t="s">
        <v>17</v>
      </c>
      <c r="H13081" t="s">
        <v>16</v>
      </c>
      <c r="I13081" t="s">
        <v>13</v>
      </c>
      <c r="J13081" s="2">
        <f>SUMIFS(Table3[TimesUsed],Table3[TripChainId],Table2[[#This Row],[TripChainId]])</f>
        <v>55</v>
      </c>
    </row>
    <row r="13082" spans="5:10" x14ac:dyDescent="0.25">
      <c r="E13082">
        <v>4517</v>
      </c>
      <c r="F13082" t="s">
        <v>17</v>
      </c>
      <c r="G13082" t="s">
        <v>52</v>
      </c>
      <c r="H13082" t="s">
        <v>10</v>
      </c>
      <c r="I13082" t="s">
        <v>13</v>
      </c>
      <c r="J13082" s="2">
        <f>SUMIFS(Table3[TimesUsed],Table3[TripChainId],Table2[[#This Row],[TripChainId]])</f>
        <v>55</v>
      </c>
    </row>
    <row r="13083" spans="5:10" x14ac:dyDescent="0.25">
      <c r="E13083">
        <v>4518</v>
      </c>
      <c r="F13083" t="s">
        <v>52</v>
      </c>
      <c r="G13083" t="s">
        <v>22</v>
      </c>
      <c r="H13083" t="s">
        <v>8</v>
      </c>
      <c r="I13083" t="s">
        <v>9</v>
      </c>
      <c r="J13083" s="2">
        <f>SUMIFS(Table3[TimesUsed],Table3[TripChainId],Table2[[#This Row],[TripChainId]])</f>
        <v>0</v>
      </c>
    </row>
    <row r="13084" spans="5:10" x14ac:dyDescent="0.25">
      <c r="E13084">
        <v>4518</v>
      </c>
      <c r="F13084" t="s">
        <v>22</v>
      </c>
      <c r="G13084" t="s">
        <v>43</v>
      </c>
      <c r="H13084" t="s">
        <v>16</v>
      </c>
      <c r="I13084" t="s">
        <v>9</v>
      </c>
      <c r="J13084" s="2">
        <f>SUMIFS(Table3[TimesUsed],Table3[TripChainId],Table2[[#This Row],[TripChainId]])</f>
        <v>0</v>
      </c>
    </row>
    <row r="13085" spans="5:10" x14ac:dyDescent="0.25">
      <c r="E13085">
        <v>4518</v>
      </c>
      <c r="F13085" t="s">
        <v>43</v>
      </c>
      <c r="G13085" t="s">
        <v>52</v>
      </c>
      <c r="H13085" t="s">
        <v>10</v>
      </c>
      <c r="I13085" t="s">
        <v>11</v>
      </c>
      <c r="J13085" s="2">
        <f>SUMIFS(Table3[TimesUsed],Table3[TripChainId],Table2[[#This Row],[TripChainId]])</f>
        <v>0</v>
      </c>
    </row>
    <row r="13086" spans="5:10" x14ac:dyDescent="0.25">
      <c r="E13086">
        <v>4519</v>
      </c>
      <c r="F13086" t="s">
        <v>52</v>
      </c>
      <c r="G13086" t="s">
        <v>22</v>
      </c>
      <c r="H13086" t="s">
        <v>8</v>
      </c>
      <c r="I13086" t="s">
        <v>9</v>
      </c>
      <c r="J13086" s="2">
        <f>SUMIFS(Table3[TimesUsed],Table3[TripChainId],Table2[[#This Row],[TripChainId]])</f>
        <v>0</v>
      </c>
    </row>
    <row r="13087" spans="5:10" x14ac:dyDescent="0.25">
      <c r="E13087">
        <v>4519</v>
      </c>
      <c r="F13087" t="s">
        <v>22</v>
      </c>
      <c r="G13087" t="s">
        <v>43</v>
      </c>
      <c r="H13087" t="s">
        <v>16</v>
      </c>
      <c r="I13087" t="s">
        <v>9</v>
      </c>
      <c r="J13087" s="2">
        <f>SUMIFS(Table3[TimesUsed],Table3[TripChainId],Table2[[#This Row],[TripChainId]])</f>
        <v>0</v>
      </c>
    </row>
    <row r="13088" spans="5:10" x14ac:dyDescent="0.25">
      <c r="E13088">
        <v>4519</v>
      </c>
      <c r="F13088" t="s">
        <v>43</v>
      </c>
      <c r="G13088" t="s">
        <v>52</v>
      </c>
      <c r="H13088" t="s">
        <v>10</v>
      </c>
      <c r="I13088" t="s">
        <v>13</v>
      </c>
      <c r="J13088" s="2">
        <f>SUMIFS(Table3[TimesUsed],Table3[TripChainId],Table2[[#This Row],[TripChainId]])</f>
        <v>0</v>
      </c>
    </row>
    <row r="13089" spans="5:10" x14ac:dyDescent="0.25">
      <c r="E13089">
        <v>4520</v>
      </c>
      <c r="F13089" t="s">
        <v>52</v>
      </c>
      <c r="G13089" t="s">
        <v>22</v>
      </c>
      <c r="H13089" t="s">
        <v>8</v>
      </c>
      <c r="I13089" t="s">
        <v>9</v>
      </c>
      <c r="J13089" s="2">
        <f>SUMIFS(Table3[TimesUsed],Table3[TripChainId],Table2[[#This Row],[TripChainId]])</f>
        <v>0</v>
      </c>
    </row>
    <row r="13090" spans="5:10" x14ac:dyDescent="0.25">
      <c r="E13090">
        <v>4520</v>
      </c>
      <c r="F13090" t="s">
        <v>22</v>
      </c>
      <c r="G13090" t="s">
        <v>43</v>
      </c>
      <c r="H13090" t="s">
        <v>16</v>
      </c>
      <c r="I13090" t="s">
        <v>11</v>
      </c>
      <c r="J13090" s="2">
        <f>SUMIFS(Table3[TimesUsed],Table3[TripChainId],Table2[[#This Row],[TripChainId]])</f>
        <v>0</v>
      </c>
    </row>
    <row r="13091" spans="5:10" x14ac:dyDescent="0.25">
      <c r="E13091">
        <v>4520</v>
      </c>
      <c r="F13091" t="s">
        <v>43</v>
      </c>
      <c r="G13091" t="s">
        <v>52</v>
      </c>
      <c r="H13091" t="s">
        <v>10</v>
      </c>
      <c r="I13091" t="s">
        <v>11</v>
      </c>
      <c r="J13091" s="2">
        <f>SUMIFS(Table3[TimesUsed],Table3[TripChainId],Table2[[#This Row],[TripChainId]])</f>
        <v>0</v>
      </c>
    </row>
    <row r="13092" spans="5:10" x14ac:dyDescent="0.25">
      <c r="E13092">
        <v>4521</v>
      </c>
      <c r="F13092" t="s">
        <v>52</v>
      </c>
      <c r="G13092" t="s">
        <v>22</v>
      </c>
      <c r="H13092" t="s">
        <v>8</v>
      </c>
      <c r="I13092" t="s">
        <v>9</v>
      </c>
      <c r="J13092" s="2">
        <f>SUMIFS(Table3[TimesUsed],Table3[TripChainId],Table2[[#This Row],[TripChainId]])</f>
        <v>0</v>
      </c>
    </row>
    <row r="13093" spans="5:10" x14ac:dyDescent="0.25">
      <c r="E13093">
        <v>4521</v>
      </c>
      <c r="F13093" t="s">
        <v>22</v>
      </c>
      <c r="G13093" t="s">
        <v>43</v>
      </c>
      <c r="H13093" t="s">
        <v>16</v>
      </c>
      <c r="I13093" t="s">
        <v>11</v>
      </c>
      <c r="J13093" s="2">
        <f>SUMIFS(Table3[TimesUsed],Table3[TripChainId],Table2[[#This Row],[TripChainId]])</f>
        <v>0</v>
      </c>
    </row>
    <row r="13094" spans="5:10" x14ac:dyDescent="0.25">
      <c r="E13094">
        <v>4521</v>
      </c>
      <c r="F13094" t="s">
        <v>43</v>
      </c>
      <c r="G13094" t="s">
        <v>52</v>
      </c>
      <c r="H13094" t="s">
        <v>10</v>
      </c>
      <c r="I13094" t="s">
        <v>13</v>
      </c>
      <c r="J13094" s="2">
        <f>SUMIFS(Table3[TimesUsed],Table3[TripChainId],Table2[[#This Row],[TripChainId]])</f>
        <v>0</v>
      </c>
    </row>
    <row r="13095" spans="5:10" x14ac:dyDescent="0.25">
      <c r="E13095">
        <v>4522</v>
      </c>
      <c r="F13095" t="s">
        <v>52</v>
      </c>
      <c r="G13095" t="s">
        <v>22</v>
      </c>
      <c r="H13095" t="s">
        <v>8</v>
      </c>
      <c r="I13095" t="s">
        <v>9</v>
      </c>
      <c r="J13095" s="2">
        <f>SUMIFS(Table3[TimesUsed],Table3[TripChainId],Table2[[#This Row],[TripChainId]])</f>
        <v>0</v>
      </c>
    </row>
    <row r="13096" spans="5:10" x14ac:dyDescent="0.25">
      <c r="E13096">
        <v>4522</v>
      </c>
      <c r="F13096" t="s">
        <v>22</v>
      </c>
      <c r="G13096" t="s">
        <v>43</v>
      </c>
      <c r="H13096" t="s">
        <v>16</v>
      </c>
      <c r="I13096" t="s">
        <v>13</v>
      </c>
      <c r="J13096" s="2">
        <f>SUMIFS(Table3[TimesUsed],Table3[TripChainId],Table2[[#This Row],[TripChainId]])</f>
        <v>0</v>
      </c>
    </row>
    <row r="13097" spans="5:10" x14ac:dyDescent="0.25">
      <c r="E13097">
        <v>4522</v>
      </c>
      <c r="F13097" t="s">
        <v>43</v>
      </c>
      <c r="G13097" t="s">
        <v>52</v>
      </c>
      <c r="H13097" t="s">
        <v>10</v>
      </c>
      <c r="I13097" t="s">
        <v>13</v>
      </c>
      <c r="J13097" s="2">
        <f>SUMIFS(Table3[TimesUsed],Table3[TripChainId],Table2[[#This Row],[TripChainId]])</f>
        <v>0</v>
      </c>
    </row>
    <row r="13098" spans="5:10" x14ac:dyDescent="0.25">
      <c r="E13098">
        <v>4523</v>
      </c>
      <c r="F13098" t="s">
        <v>52</v>
      </c>
      <c r="G13098" t="s">
        <v>22</v>
      </c>
      <c r="H13098" t="s">
        <v>8</v>
      </c>
      <c r="I13098" t="s">
        <v>9</v>
      </c>
      <c r="J13098" s="2">
        <f>SUMIFS(Table3[TimesUsed],Table3[TripChainId],Table2[[#This Row],[TripChainId]])</f>
        <v>0</v>
      </c>
    </row>
    <row r="13099" spans="5:10" x14ac:dyDescent="0.25">
      <c r="E13099">
        <v>4523</v>
      </c>
      <c r="F13099" t="s">
        <v>22</v>
      </c>
      <c r="G13099" t="s">
        <v>30</v>
      </c>
      <c r="H13099" t="s">
        <v>16</v>
      </c>
      <c r="I13099" t="s">
        <v>9</v>
      </c>
      <c r="J13099" s="2">
        <f>SUMIFS(Table3[TimesUsed],Table3[TripChainId],Table2[[#This Row],[TripChainId]])</f>
        <v>0</v>
      </c>
    </row>
    <row r="13100" spans="5:10" x14ac:dyDescent="0.25">
      <c r="E13100">
        <v>4523</v>
      </c>
      <c r="F13100" t="s">
        <v>30</v>
      </c>
      <c r="G13100" t="s">
        <v>52</v>
      </c>
      <c r="H13100" t="s">
        <v>10</v>
      </c>
      <c r="I13100" t="s">
        <v>13</v>
      </c>
      <c r="J13100" s="2">
        <f>SUMIFS(Table3[TimesUsed],Table3[TripChainId],Table2[[#This Row],[TripChainId]])</f>
        <v>0</v>
      </c>
    </row>
    <row r="13101" spans="5:10" x14ac:dyDescent="0.25">
      <c r="E13101">
        <v>4524</v>
      </c>
      <c r="F13101" t="s">
        <v>52</v>
      </c>
      <c r="G13101" t="s">
        <v>22</v>
      </c>
      <c r="H13101" t="s">
        <v>8</v>
      </c>
      <c r="I13101" t="s">
        <v>9</v>
      </c>
      <c r="J13101" s="2">
        <f>SUMIFS(Table3[TimesUsed],Table3[TripChainId],Table2[[#This Row],[TripChainId]])</f>
        <v>0</v>
      </c>
    </row>
    <row r="13102" spans="5:10" x14ac:dyDescent="0.25">
      <c r="E13102">
        <v>4524</v>
      </c>
      <c r="F13102" t="s">
        <v>22</v>
      </c>
      <c r="G13102" t="s">
        <v>30</v>
      </c>
      <c r="H13102" t="s">
        <v>16</v>
      </c>
      <c r="I13102" t="s">
        <v>11</v>
      </c>
      <c r="J13102" s="2">
        <f>SUMIFS(Table3[TimesUsed],Table3[TripChainId],Table2[[#This Row],[TripChainId]])</f>
        <v>0</v>
      </c>
    </row>
    <row r="13103" spans="5:10" x14ac:dyDescent="0.25">
      <c r="E13103">
        <v>4524</v>
      </c>
      <c r="F13103" t="s">
        <v>30</v>
      </c>
      <c r="G13103" t="s">
        <v>52</v>
      </c>
      <c r="H13103" t="s">
        <v>10</v>
      </c>
      <c r="I13103" t="s">
        <v>13</v>
      </c>
      <c r="J13103" s="2">
        <f>SUMIFS(Table3[TimesUsed],Table3[TripChainId],Table2[[#This Row],[TripChainId]])</f>
        <v>0</v>
      </c>
    </row>
    <row r="13104" spans="5:10" x14ac:dyDescent="0.25">
      <c r="E13104">
        <v>4525</v>
      </c>
      <c r="F13104" t="s">
        <v>52</v>
      </c>
      <c r="G13104" t="s">
        <v>22</v>
      </c>
      <c r="H13104" t="s">
        <v>8</v>
      </c>
      <c r="I13104" t="s">
        <v>9</v>
      </c>
      <c r="J13104" s="2">
        <f>SUMIFS(Table3[TimesUsed],Table3[TripChainId],Table2[[#This Row],[TripChainId]])</f>
        <v>0</v>
      </c>
    </row>
    <row r="13105" spans="5:10" x14ac:dyDescent="0.25">
      <c r="E13105">
        <v>4525</v>
      </c>
      <c r="F13105" t="s">
        <v>22</v>
      </c>
      <c r="G13105" t="s">
        <v>30</v>
      </c>
      <c r="H13105" t="s">
        <v>16</v>
      </c>
      <c r="I13105" t="s">
        <v>13</v>
      </c>
      <c r="J13105" s="2">
        <f>SUMIFS(Table3[TimesUsed],Table3[TripChainId],Table2[[#This Row],[TripChainId]])</f>
        <v>0</v>
      </c>
    </row>
    <row r="13106" spans="5:10" x14ac:dyDescent="0.25">
      <c r="E13106">
        <v>4525</v>
      </c>
      <c r="F13106" t="s">
        <v>30</v>
      </c>
      <c r="G13106" t="s">
        <v>52</v>
      </c>
      <c r="H13106" t="s">
        <v>10</v>
      </c>
      <c r="I13106" t="s">
        <v>13</v>
      </c>
      <c r="J13106" s="2">
        <f>SUMIFS(Table3[TimesUsed],Table3[TripChainId],Table2[[#This Row],[TripChainId]])</f>
        <v>0</v>
      </c>
    </row>
    <row r="13107" spans="5:10" x14ac:dyDescent="0.25">
      <c r="E13107">
        <v>4526</v>
      </c>
      <c r="F13107" t="s">
        <v>52</v>
      </c>
      <c r="G13107" t="s">
        <v>22</v>
      </c>
      <c r="H13107" t="s">
        <v>8</v>
      </c>
      <c r="I13107" t="s">
        <v>9</v>
      </c>
      <c r="J13107" s="2">
        <f>SUMIFS(Table3[TimesUsed],Table3[TripChainId],Table2[[#This Row],[TripChainId]])</f>
        <v>0</v>
      </c>
    </row>
    <row r="13108" spans="5:10" x14ac:dyDescent="0.25">
      <c r="E13108">
        <v>4526</v>
      </c>
      <c r="F13108" t="s">
        <v>22</v>
      </c>
      <c r="G13108" t="s">
        <v>23</v>
      </c>
      <c r="H13108" t="s">
        <v>16</v>
      </c>
      <c r="I13108" t="s">
        <v>9</v>
      </c>
      <c r="J13108" s="2">
        <f>SUMIFS(Table3[TimesUsed],Table3[TripChainId],Table2[[#This Row],[TripChainId]])</f>
        <v>0</v>
      </c>
    </row>
    <row r="13109" spans="5:10" x14ac:dyDescent="0.25">
      <c r="E13109">
        <v>4526</v>
      </c>
      <c r="F13109" t="s">
        <v>23</v>
      </c>
      <c r="G13109" t="s">
        <v>52</v>
      </c>
      <c r="H13109" t="s">
        <v>10</v>
      </c>
      <c r="I13109" t="s">
        <v>13</v>
      </c>
      <c r="J13109" s="2">
        <f>SUMIFS(Table3[TimesUsed],Table3[TripChainId],Table2[[#This Row],[TripChainId]])</f>
        <v>0</v>
      </c>
    </row>
    <row r="13110" spans="5:10" x14ac:dyDescent="0.25">
      <c r="E13110">
        <v>4527</v>
      </c>
      <c r="F13110" t="s">
        <v>52</v>
      </c>
      <c r="G13110" t="s">
        <v>22</v>
      </c>
      <c r="H13110" t="s">
        <v>8</v>
      </c>
      <c r="I13110" t="s">
        <v>9</v>
      </c>
      <c r="J13110" s="2">
        <f>SUMIFS(Table3[TimesUsed],Table3[TripChainId],Table2[[#This Row],[TripChainId]])</f>
        <v>0</v>
      </c>
    </row>
    <row r="13111" spans="5:10" x14ac:dyDescent="0.25">
      <c r="E13111">
        <v>4527</v>
      </c>
      <c r="F13111" t="s">
        <v>22</v>
      </c>
      <c r="G13111" t="s">
        <v>23</v>
      </c>
      <c r="H13111" t="s">
        <v>16</v>
      </c>
      <c r="I13111" t="s">
        <v>11</v>
      </c>
      <c r="J13111" s="2">
        <f>SUMIFS(Table3[TimesUsed],Table3[TripChainId],Table2[[#This Row],[TripChainId]])</f>
        <v>0</v>
      </c>
    </row>
    <row r="13112" spans="5:10" x14ac:dyDescent="0.25">
      <c r="E13112">
        <v>4527</v>
      </c>
      <c r="F13112" t="s">
        <v>23</v>
      </c>
      <c r="G13112" t="s">
        <v>52</v>
      </c>
      <c r="H13112" t="s">
        <v>10</v>
      </c>
      <c r="I13112" t="s">
        <v>13</v>
      </c>
      <c r="J13112" s="2">
        <f>SUMIFS(Table3[TimesUsed],Table3[TripChainId],Table2[[#This Row],[TripChainId]])</f>
        <v>0</v>
      </c>
    </row>
    <row r="13113" spans="5:10" x14ac:dyDescent="0.25">
      <c r="E13113">
        <v>4528</v>
      </c>
      <c r="F13113" t="s">
        <v>52</v>
      </c>
      <c r="G13113" t="s">
        <v>22</v>
      </c>
      <c r="H13113" t="s">
        <v>8</v>
      </c>
      <c r="I13113" t="s">
        <v>9</v>
      </c>
      <c r="J13113" s="2">
        <f>SUMIFS(Table3[TimesUsed],Table3[TripChainId],Table2[[#This Row],[TripChainId]])</f>
        <v>0</v>
      </c>
    </row>
    <row r="13114" spans="5:10" x14ac:dyDescent="0.25">
      <c r="E13114">
        <v>4528</v>
      </c>
      <c r="F13114" t="s">
        <v>22</v>
      </c>
      <c r="G13114" t="s">
        <v>23</v>
      </c>
      <c r="H13114" t="s">
        <v>16</v>
      </c>
      <c r="I13114" t="s">
        <v>13</v>
      </c>
      <c r="J13114" s="2">
        <f>SUMIFS(Table3[TimesUsed],Table3[TripChainId],Table2[[#This Row],[TripChainId]])</f>
        <v>0</v>
      </c>
    </row>
    <row r="13115" spans="5:10" x14ac:dyDescent="0.25">
      <c r="E13115">
        <v>4528</v>
      </c>
      <c r="F13115" t="s">
        <v>23</v>
      </c>
      <c r="G13115" t="s">
        <v>52</v>
      </c>
      <c r="H13115" t="s">
        <v>10</v>
      </c>
      <c r="I13115" t="s">
        <v>13</v>
      </c>
      <c r="J13115" s="2">
        <f>SUMIFS(Table3[TimesUsed],Table3[TripChainId],Table2[[#This Row],[TripChainId]])</f>
        <v>0</v>
      </c>
    </row>
    <row r="13116" spans="5:10" x14ac:dyDescent="0.25">
      <c r="E13116">
        <v>4529</v>
      </c>
      <c r="F13116" t="s">
        <v>52</v>
      </c>
      <c r="G13116" t="s">
        <v>22</v>
      </c>
      <c r="H13116" t="s">
        <v>8</v>
      </c>
      <c r="I13116" t="s">
        <v>9</v>
      </c>
      <c r="J13116" s="2">
        <f>SUMIFS(Table3[TimesUsed],Table3[TripChainId],Table2[[#This Row],[TripChainId]])</f>
        <v>0</v>
      </c>
    </row>
    <row r="13117" spans="5:10" x14ac:dyDescent="0.25">
      <c r="E13117">
        <v>4529</v>
      </c>
      <c r="F13117" t="s">
        <v>22</v>
      </c>
      <c r="G13117" t="s">
        <v>19</v>
      </c>
      <c r="H13117" t="s">
        <v>16</v>
      </c>
      <c r="I13117" t="s">
        <v>9</v>
      </c>
      <c r="J13117" s="2">
        <f>SUMIFS(Table3[TimesUsed],Table3[TripChainId],Table2[[#This Row],[TripChainId]])</f>
        <v>0</v>
      </c>
    </row>
    <row r="13118" spans="5:10" x14ac:dyDescent="0.25">
      <c r="E13118">
        <v>4529</v>
      </c>
      <c r="F13118" t="s">
        <v>19</v>
      </c>
      <c r="G13118" t="s">
        <v>52</v>
      </c>
      <c r="H13118" t="s">
        <v>10</v>
      </c>
      <c r="I13118" t="s">
        <v>13</v>
      </c>
      <c r="J13118" s="2">
        <f>SUMIFS(Table3[TimesUsed],Table3[TripChainId],Table2[[#This Row],[TripChainId]])</f>
        <v>0</v>
      </c>
    </row>
    <row r="13119" spans="5:10" x14ac:dyDescent="0.25">
      <c r="E13119">
        <v>4530</v>
      </c>
      <c r="F13119" t="s">
        <v>52</v>
      </c>
      <c r="G13119" t="s">
        <v>22</v>
      </c>
      <c r="H13119" t="s">
        <v>8</v>
      </c>
      <c r="I13119" t="s">
        <v>9</v>
      </c>
      <c r="J13119" s="2">
        <f>SUMIFS(Table3[TimesUsed],Table3[TripChainId],Table2[[#This Row],[TripChainId]])</f>
        <v>0</v>
      </c>
    </row>
    <row r="13120" spans="5:10" x14ac:dyDescent="0.25">
      <c r="E13120">
        <v>4530</v>
      </c>
      <c r="F13120" t="s">
        <v>22</v>
      </c>
      <c r="G13120" t="s">
        <v>19</v>
      </c>
      <c r="H13120" t="s">
        <v>16</v>
      </c>
      <c r="I13120" t="s">
        <v>11</v>
      </c>
      <c r="J13120" s="2">
        <f>SUMIFS(Table3[TimesUsed],Table3[TripChainId],Table2[[#This Row],[TripChainId]])</f>
        <v>0</v>
      </c>
    </row>
    <row r="13121" spans="5:10" x14ac:dyDescent="0.25">
      <c r="E13121">
        <v>4530</v>
      </c>
      <c r="F13121" t="s">
        <v>19</v>
      </c>
      <c r="G13121" t="s">
        <v>52</v>
      </c>
      <c r="H13121" t="s">
        <v>10</v>
      </c>
      <c r="I13121" t="s">
        <v>13</v>
      </c>
      <c r="J13121" s="2">
        <f>SUMIFS(Table3[TimesUsed],Table3[TripChainId],Table2[[#This Row],[TripChainId]])</f>
        <v>0</v>
      </c>
    </row>
    <row r="13122" spans="5:10" x14ac:dyDescent="0.25">
      <c r="E13122">
        <v>4531</v>
      </c>
      <c r="F13122" t="s">
        <v>52</v>
      </c>
      <c r="G13122" t="s">
        <v>22</v>
      </c>
      <c r="H13122" t="s">
        <v>8</v>
      </c>
      <c r="I13122" t="s">
        <v>9</v>
      </c>
      <c r="J13122" s="2">
        <f>SUMIFS(Table3[TimesUsed],Table3[TripChainId],Table2[[#This Row],[TripChainId]])</f>
        <v>0</v>
      </c>
    </row>
    <row r="13123" spans="5:10" x14ac:dyDescent="0.25">
      <c r="E13123">
        <v>4531</v>
      </c>
      <c r="F13123" t="s">
        <v>22</v>
      </c>
      <c r="G13123" t="s">
        <v>19</v>
      </c>
      <c r="H13123" t="s">
        <v>16</v>
      </c>
      <c r="I13123" t="s">
        <v>13</v>
      </c>
      <c r="J13123" s="2">
        <f>SUMIFS(Table3[TimesUsed],Table3[TripChainId],Table2[[#This Row],[TripChainId]])</f>
        <v>0</v>
      </c>
    </row>
    <row r="13124" spans="5:10" x14ac:dyDescent="0.25">
      <c r="E13124">
        <v>4531</v>
      </c>
      <c r="F13124" t="s">
        <v>19</v>
      </c>
      <c r="G13124" t="s">
        <v>52</v>
      </c>
      <c r="H13124" t="s">
        <v>10</v>
      </c>
      <c r="I13124" t="s">
        <v>13</v>
      </c>
      <c r="J13124" s="2">
        <f>SUMIFS(Table3[TimesUsed],Table3[TripChainId],Table2[[#This Row],[TripChainId]])</f>
        <v>0</v>
      </c>
    </row>
    <row r="13125" spans="5:10" x14ac:dyDescent="0.25">
      <c r="E13125">
        <v>4532</v>
      </c>
      <c r="F13125" t="s">
        <v>52</v>
      </c>
      <c r="G13125" t="s">
        <v>22</v>
      </c>
      <c r="H13125" t="s">
        <v>8</v>
      </c>
      <c r="I13125" t="s">
        <v>9</v>
      </c>
      <c r="J13125" s="2">
        <f>SUMIFS(Table3[TimesUsed],Table3[TripChainId],Table2[[#This Row],[TripChainId]])</f>
        <v>0</v>
      </c>
    </row>
    <row r="13126" spans="5:10" x14ac:dyDescent="0.25">
      <c r="E13126">
        <v>4532</v>
      </c>
      <c r="F13126" t="s">
        <v>22</v>
      </c>
      <c r="G13126" t="s">
        <v>20</v>
      </c>
      <c r="H13126" t="s">
        <v>16</v>
      </c>
      <c r="I13126" t="s">
        <v>9</v>
      </c>
      <c r="J13126" s="2">
        <f>SUMIFS(Table3[TimesUsed],Table3[TripChainId],Table2[[#This Row],[TripChainId]])</f>
        <v>0</v>
      </c>
    </row>
    <row r="13127" spans="5:10" x14ac:dyDescent="0.25">
      <c r="E13127">
        <v>4532</v>
      </c>
      <c r="F13127" t="s">
        <v>20</v>
      </c>
      <c r="G13127" t="s">
        <v>52</v>
      </c>
      <c r="H13127" t="s">
        <v>10</v>
      </c>
      <c r="I13127" t="s">
        <v>13</v>
      </c>
      <c r="J13127" s="2">
        <f>SUMIFS(Table3[TimesUsed],Table3[TripChainId],Table2[[#This Row],[TripChainId]])</f>
        <v>0</v>
      </c>
    </row>
    <row r="13128" spans="5:10" x14ac:dyDescent="0.25">
      <c r="E13128">
        <v>4533</v>
      </c>
      <c r="F13128" t="s">
        <v>52</v>
      </c>
      <c r="G13128" t="s">
        <v>22</v>
      </c>
      <c r="H13128" t="s">
        <v>8</v>
      </c>
      <c r="I13128" t="s">
        <v>9</v>
      </c>
      <c r="J13128" s="2">
        <f>SUMIFS(Table3[TimesUsed],Table3[TripChainId],Table2[[#This Row],[TripChainId]])</f>
        <v>0</v>
      </c>
    </row>
    <row r="13129" spans="5:10" x14ac:dyDescent="0.25">
      <c r="E13129">
        <v>4533</v>
      </c>
      <c r="F13129" t="s">
        <v>22</v>
      </c>
      <c r="G13129" t="s">
        <v>20</v>
      </c>
      <c r="H13129" t="s">
        <v>16</v>
      </c>
      <c r="I13129" t="s">
        <v>11</v>
      </c>
      <c r="J13129" s="2">
        <f>SUMIFS(Table3[TimesUsed],Table3[TripChainId],Table2[[#This Row],[TripChainId]])</f>
        <v>0</v>
      </c>
    </row>
    <row r="13130" spans="5:10" x14ac:dyDescent="0.25">
      <c r="E13130">
        <v>4533</v>
      </c>
      <c r="F13130" t="s">
        <v>20</v>
      </c>
      <c r="G13130" t="s">
        <v>52</v>
      </c>
      <c r="H13130" t="s">
        <v>10</v>
      </c>
      <c r="I13130" t="s">
        <v>13</v>
      </c>
      <c r="J13130" s="2">
        <f>SUMIFS(Table3[TimesUsed],Table3[TripChainId],Table2[[#This Row],[TripChainId]])</f>
        <v>0</v>
      </c>
    </row>
    <row r="13131" spans="5:10" x14ac:dyDescent="0.25">
      <c r="E13131">
        <v>4534</v>
      </c>
      <c r="F13131" t="s">
        <v>52</v>
      </c>
      <c r="G13131" t="s">
        <v>22</v>
      </c>
      <c r="H13131" t="s">
        <v>8</v>
      </c>
      <c r="I13131" t="s">
        <v>9</v>
      </c>
      <c r="J13131" s="2">
        <f>SUMIFS(Table3[TimesUsed],Table3[TripChainId],Table2[[#This Row],[TripChainId]])</f>
        <v>0</v>
      </c>
    </row>
    <row r="13132" spans="5:10" x14ac:dyDescent="0.25">
      <c r="E13132">
        <v>4534</v>
      </c>
      <c r="F13132" t="s">
        <v>22</v>
      </c>
      <c r="G13132" t="s">
        <v>20</v>
      </c>
      <c r="H13132" t="s">
        <v>16</v>
      </c>
      <c r="I13132" t="s">
        <v>13</v>
      </c>
      <c r="J13132" s="2">
        <f>SUMIFS(Table3[TimesUsed],Table3[TripChainId],Table2[[#This Row],[TripChainId]])</f>
        <v>0</v>
      </c>
    </row>
    <row r="13133" spans="5:10" x14ac:dyDescent="0.25">
      <c r="E13133">
        <v>4534</v>
      </c>
      <c r="F13133" t="s">
        <v>20</v>
      </c>
      <c r="G13133" t="s">
        <v>52</v>
      </c>
      <c r="H13133" t="s">
        <v>10</v>
      </c>
      <c r="I13133" t="s">
        <v>13</v>
      </c>
      <c r="J13133" s="2">
        <f>SUMIFS(Table3[TimesUsed],Table3[TripChainId],Table2[[#This Row],[TripChainId]])</f>
        <v>0</v>
      </c>
    </row>
    <row r="13134" spans="5:10" x14ac:dyDescent="0.25">
      <c r="E13134">
        <v>4535</v>
      </c>
      <c r="F13134" t="s">
        <v>52</v>
      </c>
      <c r="G13134" t="s">
        <v>17</v>
      </c>
      <c r="H13134" t="s">
        <v>8</v>
      </c>
      <c r="I13134" t="s">
        <v>9</v>
      </c>
      <c r="J13134" s="2">
        <f>SUMIFS(Table3[TimesUsed],Table3[TripChainId],Table2[[#This Row],[TripChainId]])</f>
        <v>0</v>
      </c>
    </row>
    <row r="13135" spans="5:10" x14ac:dyDescent="0.25">
      <c r="E13135">
        <v>4535</v>
      </c>
      <c r="F13135" t="s">
        <v>17</v>
      </c>
      <c r="G13135" t="s">
        <v>48</v>
      </c>
      <c r="H13135" t="s">
        <v>16</v>
      </c>
      <c r="I13135" t="s">
        <v>9</v>
      </c>
      <c r="J13135" s="2">
        <f>SUMIFS(Table3[TimesUsed],Table3[TripChainId],Table2[[#This Row],[TripChainId]])</f>
        <v>0</v>
      </c>
    </row>
    <row r="13136" spans="5:10" x14ac:dyDescent="0.25">
      <c r="E13136">
        <v>4535</v>
      </c>
      <c r="F13136" t="s">
        <v>48</v>
      </c>
      <c r="G13136" t="s">
        <v>52</v>
      </c>
      <c r="H13136" t="s">
        <v>10</v>
      </c>
      <c r="I13136" t="s">
        <v>11</v>
      </c>
      <c r="J13136" s="2">
        <f>SUMIFS(Table3[TimesUsed],Table3[TripChainId],Table2[[#This Row],[TripChainId]])</f>
        <v>0</v>
      </c>
    </row>
    <row r="13137" spans="5:10" x14ac:dyDescent="0.25">
      <c r="E13137">
        <v>4536</v>
      </c>
      <c r="F13137" t="s">
        <v>52</v>
      </c>
      <c r="G13137" t="s">
        <v>17</v>
      </c>
      <c r="H13137" t="s">
        <v>8</v>
      </c>
      <c r="I13137" t="s">
        <v>9</v>
      </c>
      <c r="J13137" s="2">
        <f>SUMIFS(Table3[TimesUsed],Table3[TripChainId],Table2[[#This Row],[TripChainId]])</f>
        <v>0</v>
      </c>
    </row>
    <row r="13138" spans="5:10" x14ac:dyDescent="0.25">
      <c r="E13138">
        <v>4536</v>
      </c>
      <c r="F13138" t="s">
        <v>17</v>
      </c>
      <c r="G13138" t="s">
        <v>48</v>
      </c>
      <c r="H13138" t="s">
        <v>16</v>
      </c>
      <c r="I13138" t="s">
        <v>9</v>
      </c>
      <c r="J13138" s="2">
        <f>SUMIFS(Table3[TimesUsed],Table3[TripChainId],Table2[[#This Row],[TripChainId]])</f>
        <v>0</v>
      </c>
    </row>
    <row r="13139" spans="5:10" x14ac:dyDescent="0.25">
      <c r="E13139">
        <v>4536</v>
      </c>
      <c r="F13139" t="s">
        <v>48</v>
      </c>
      <c r="G13139" t="s">
        <v>52</v>
      </c>
      <c r="H13139" t="s">
        <v>10</v>
      </c>
      <c r="I13139" t="s">
        <v>12</v>
      </c>
      <c r="J13139" s="2">
        <f>SUMIFS(Table3[TimesUsed],Table3[TripChainId],Table2[[#This Row],[TripChainId]])</f>
        <v>0</v>
      </c>
    </row>
    <row r="13140" spans="5:10" x14ac:dyDescent="0.25">
      <c r="E13140">
        <v>4537</v>
      </c>
      <c r="F13140" t="s">
        <v>52</v>
      </c>
      <c r="G13140" t="s">
        <v>17</v>
      </c>
      <c r="H13140" t="s">
        <v>8</v>
      </c>
      <c r="I13140" t="s">
        <v>9</v>
      </c>
      <c r="J13140" s="2">
        <f>SUMIFS(Table3[TimesUsed],Table3[TripChainId],Table2[[#This Row],[TripChainId]])</f>
        <v>0</v>
      </c>
    </row>
    <row r="13141" spans="5:10" x14ac:dyDescent="0.25">
      <c r="E13141">
        <v>4537</v>
      </c>
      <c r="F13141" t="s">
        <v>17</v>
      </c>
      <c r="G13141" t="s">
        <v>48</v>
      </c>
      <c r="H13141" t="s">
        <v>16</v>
      </c>
      <c r="I13141" t="s">
        <v>11</v>
      </c>
      <c r="J13141" s="2">
        <f>SUMIFS(Table3[TimesUsed],Table3[TripChainId],Table2[[#This Row],[TripChainId]])</f>
        <v>0</v>
      </c>
    </row>
    <row r="13142" spans="5:10" x14ac:dyDescent="0.25">
      <c r="E13142">
        <v>4537</v>
      </c>
      <c r="F13142" t="s">
        <v>48</v>
      </c>
      <c r="G13142" t="s">
        <v>52</v>
      </c>
      <c r="H13142" t="s">
        <v>10</v>
      </c>
      <c r="I13142" t="s">
        <v>11</v>
      </c>
      <c r="J13142" s="2">
        <f>SUMIFS(Table3[TimesUsed],Table3[TripChainId],Table2[[#This Row],[TripChainId]])</f>
        <v>0</v>
      </c>
    </row>
    <row r="13143" spans="5:10" x14ac:dyDescent="0.25">
      <c r="E13143">
        <v>4538</v>
      </c>
      <c r="F13143" t="s">
        <v>52</v>
      </c>
      <c r="G13143" t="s">
        <v>17</v>
      </c>
      <c r="H13143" t="s">
        <v>8</v>
      </c>
      <c r="I13143" t="s">
        <v>9</v>
      </c>
      <c r="J13143" s="2">
        <f>SUMIFS(Table3[TimesUsed],Table3[TripChainId],Table2[[#This Row],[TripChainId]])</f>
        <v>0</v>
      </c>
    </row>
    <row r="13144" spans="5:10" x14ac:dyDescent="0.25">
      <c r="E13144">
        <v>4538</v>
      </c>
      <c r="F13144" t="s">
        <v>17</v>
      </c>
      <c r="G13144" t="s">
        <v>48</v>
      </c>
      <c r="H13144" t="s">
        <v>16</v>
      </c>
      <c r="I13144" t="s">
        <v>11</v>
      </c>
      <c r="J13144" s="2">
        <f>SUMIFS(Table3[TimesUsed],Table3[TripChainId],Table2[[#This Row],[TripChainId]])</f>
        <v>0</v>
      </c>
    </row>
    <row r="13145" spans="5:10" x14ac:dyDescent="0.25">
      <c r="E13145">
        <v>4538</v>
      </c>
      <c r="F13145" t="s">
        <v>48</v>
      </c>
      <c r="G13145" t="s">
        <v>52</v>
      </c>
      <c r="H13145" t="s">
        <v>10</v>
      </c>
      <c r="I13145" t="s">
        <v>12</v>
      </c>
      <c r="J13145" s="2">
        <f>SUMIFS(Table3[TimesUsed],Table3[TripChainId],Table2[[#This Row],[TripChainId]])</f>
        <v>0</v>
      </c>
    </row>
    <row r="13146" spans="5:10" x14ac:dyDescent="0.25">
      <c r="E13146">
        <v>4539</v>
      </c>
      <c r="F13146" t="s">
        <v>52</v>
      </c>
      <c r="G13146" t="s">
        <v>17</v>
      </c>
      <c r="H13146" t="s">
        <v>8</v>
      </c>
      <c r="I13146" t="s">
        <v>9</v>
      </c>
      <c r="J13146" s="2">
        <f>SUMIFS(Table3[TimesUsed],Table3[TripChainId],Table2[[#This Row],[TripChainId]])</f>
        <v>0</v>
      </c>
    </row>
    <row r="13147" spans="5:10" x14ac:dyDescent="0.25">
      <c r="E13147">
        <v>4539</v>
      </c>
      <c r="F13147" t="s">
        <v>17</v>
      </c>
      <c r="G13147" t="s">
        <v>48</v>
      </c>
      <c r="H13147" t="s">
        <v>16</v>
      </c>
      <c r="I13147" t="s">
        <v>12</v>
      </c>
      <c r="J13147" s="2">
        <f>SUMIFS(Table3[TimesUsed],Table3[TripChainId],Table2[[#This Row],[TripChainId]])</f>
        <v>0</v>
      </c>
    </row>
    <row r="13148" spans="5:10" x14ac:dyDescent="0.25">
      <c r="E13148">
        <v>4539</v>
      </c>
      <c r="F13148" t="s">
        <v>48</v>
      </c>
      <c r="G13148" t="s">
        <v>52</v>
      </c>
      <c r="H13148" t="s">
        <v>10</v>
      </c>
      <c r="I13148" t="s">
        <v>12</v>
      </c>
      <c r="J13148" s="2">
        <f>SUMIFS(Table3[TimesUsed],Table3[TripChainId],Table2[[#This Row],[TripChainId]])</f>
        <v>0</v>
      </c>
    </row>
    <row r="13149" spans="5:10" x14ac:dyDescent="0.25">
      <c r="E13149">
        <v>4540</v>
      </c>
      <c r="F13149" t="s">
        <v>52</v>
      </c>
      <c r="G13149" t="s">
        <v>17</v>
      </c>
      <c r="H13149" t="s">
        <v>8</v>
      </c>
      <c r="I13149" t="s">
        <v>9</v>
      </c>
      <c r="J13149" s="2">
        <f>SUMIFS(Table3[TimesUsed],Table3[TripChainId],Table2[[#This Row],[TripChainId]])</f>
        <v>0</v>
      </c>
    </row>
    <row r="13150" spans="5:10" x14ac:dyDescent="0.25">
      <c r="E13150">
        <v>4540</v>
      </c>
      <c r="F13150" t="s">
        <v>17</v>
      </c>
      <c r="G13150" t="s">
        <v>48</v>
      </c>
      <c r="H13150" t="s">
        <v>16</v>
      </c>
      <c r="I13150" t="s">
        <v>13</v>
      </c>
      <c r="J13150" s="2">
        <f>SUMIFS(Table3[TimesUsed],Table3[TripChainId],Table2[[#This Row],[TripChainId]])</f>
        <v>0</v>
      </c>
    </row>
    <row r="13151" spans="5:10" x14ac:dyDescent="0.25">
      <c r="E13151">
        <v>4540</v>
      </c>
      <c r="F13151" t="s">
        <v>48</v>
      </c>
      <c r="G13151" t="s">
        <v>52</v>
      </c>
      <c r="H13151" t="s">
        <v>10</v>
      </c>
      <c r="I13151" t="s">
        <v>12</v>
      </c>
      <c r="J13151" s="2">
        <f>SUMIFS(Table3[TimesUsed],Table3[TripChainId],Table2[[#This Row],[TripChainId]])</f>
        <v>0</v>
      </c>
    </row>
    <row r="13152" spans="5:10" x14ac:dyDescent="0.25">
      <c r="E13152">
        <v>4541</v>
      </c>
      <c r="F13152" t="s">
        <v>52</v>
      </c>
      <c r="G13152" t="s">
        <v>17</v>
      </c>
      <c r="H13152" t="s">
        <v>8</v>
      </c>
      <c r="I13152" t="s">
        <v>11</v>
      </c>
      <c r="J13152" s="2">
        <f>SUMIFS(Table3[TimesUsed],Table3[TripChainId],Table2[[#This Row],[TripChainId]])</f>
        <v>22</v>
      </c>
    </row>
    <row r="13153" spans="5:10" x14ac:dyDescent="0.25">
      <c r="E13153">
        <v>4541</v>
      </c>
      <c r="F13153" t="s">
        <v>17</v>
      </c>
      <c r="G13153" t="s">
        <v>48</v>
      </c>
      <c r="H13153" t="s">
        <v>16</v>
      </c>
      <c r="I13153" t="s">
        <v>11</v>
      </c>
      <c r="J13153" s="2">
        <f>SUMIFS(Table3[TimesUsed],Table3[TripChainId],Table2[[#This Row],[TripChainId]])</f>
        <v>22</v>
      </c>
    </row>
    <row r="13154" spans="5:10" x14ac:dyDescent="0.25">
      <c r="E13154">
        <v>4541</v>
      </c>
      <c r="F13154" t="s">
        <v>48</v>
      </c>
      <c r="G13154" t="s">
        <v>52</v>
      </c>
      <c r="H13154" t="s">
        <v>10</v>
      </c>
      <c r="I13154" t="s">
        <v>11</v>
      </c>
      <c r="J13154" s="2">
        <f>SUMIFS(Table3[TimesUsed],Table3[TripChainId],Table2[[#This Row],[TripChainId]])</f>
        <v>22</v>
      </c>
    </row>
    <row r="13155" spans="5:10" x14ac:dyDescent="0.25">
      <c r="E13155">
        <v>4542</v>
      </c>
      <c r="F13155" t="s">
        <v>52</v>
      </c>
      <c r="G13155" t="s">
        <v>17</v>
      </c>
      <c r="H13155" t="s">
        <v>8</v>
      </c>
      <c r="I13155" t="s">
        <v>11</v>
      </c>
      <c r="J13155" s="2">
        <f>SUMIFS(Table3[TimesUsed],Table3[TripChainId],Table2[[#This Row],[TripChainId]])</f>
        <v>0</v>
      </c>
    </row>
    <row r="13156" spans="5:10" x14ac:dyDescent="0.25">
      <c r="E13156">
        <v>4542</v>
      </c>
      <c r="F13156" t="s">
        <v>17</v>
      </c>
      <c r="G13156" t="s">
        <v>48</v>
      </c>
      <c r="H13156" t="s">
        <v>16</v>
      </c>
      <c r="I13156" t="s">
        <v>11</v>
      </c>
      <c r="J13156" s="2">
        <f>SUMIFS(Table3[TimesUsed],Table3[TripChainId],Table2[[#This Row],[TripChainId]])</f>
        <v>0</v>
      </c>
    </row>
    <row r="13157" spans="5:10" x14ac:dyDescent="0.25">
      <c r="E13157">
        <v>4542</v>
      </c>
      <c r="F13157" t="s">
        <v>48</v>
      </c>
      <c r="G13157" t="s">
        <v>52</v>
      </c>
      <c r="H13157" t="s">
        <v>10</v>
      </c>
      <c r="I13157" t="s">
        <v>12</v>
      </c>
      <c r="J13157" s="2">
        <f>SUMIFS(Table3[TimesUsed],Table3[TripChainId],Table2[[#This Row],[TripChainId]])</f>
        <v>0</v>
      </c>
    </row>
    <row r="13158" spans="5:10" x14ac:dyDescent="0.25">
      <c r="E13158">
        <v>4543</v>
      </c>
      <c r="F13158" t="s">
        <v>52</v>
      </c>
      <c r="G13158" t="s">
        <v>17</v>
      </c>
      <c r="H13158" t="s">
        <v>8</v>
      </c>
      <c r="I13158" t="s">
        <v>11</v>
      </c>
      <c r="J13158" s="2">
        <f>SUMIFS(Table3[TimesUsed],Table3[TripChainId],Table2[[#This Row],[TripChainId]])</f>
        <v>0</v>
      </c>
    </row>
    <row r="13159" spans="5:10" x14ac:dyDescent="0.25">
      <c r="E13159">
        <v>4543</v>
      </c>
      <c r="F13159" t="s">
        <v>17</v>
      </c>
      <c r="G13159" t="s">
        <v>48</v>
      </c>
      <c r="H13159" t="s">
        <v>16</v>
      </c>
      <c r="I13159" t="s">
        <v>12</v>
      </c>
      <c r="J13159" s="2">
        <f>SUMIFS(Table3[TimesUsed],Table3[TripChainId],Table2[[#This Row],[TripChainId]])</f>
        <v>0</v>
      </c>
    </row>
    <row r="13160" spans="5:10" x14ac:dyDescent="0.25">
      <c r="E13160">
        <v>4543</v>
      </c>
      <c r="F13160" t="s">
        <v>48</v>
      </c>
      <c r="G13160" t="s">
        <v>52</v>
      </c>
      <c r="H13160" t="s">
        <v>10</v>
      </c>
      <c r="I13160" t="s">
        <v>12</v>
      </c>
      <c r="J13160" s="2">
        <f>SUMIFS(Table3[TimesUsed],Table3[TripChainId],Table2[[#This Row],[TripChainId]])</f>
        <v>0</v>
      </c>
    </row>
    <row r="13161" spans="5:10" x14ac:dyDescent="0.25">
      <c r="E13161">
        <v>4544</v>
      </c>
      <c r="F13161" t="s">
        <v>52</v>
      </c>
      <c r="G13161" t="s">
        <v>17</v>
      </c>
      <c r="H13161" t="s">
        <v>8</v>
      </c>
      <c r="I13161" t="s">
        <v>11</v>
      </c>
      <c r="J13161" s="2">
        <f>SUMIFS(Table3[TimesUsed],Table3[TripChainId],Table2[[#This Row],[TripChainId]])</f>
        <v>0</v>
      </c>
    </row>
    <row r="13162" spans="5:10" x14ac:dyDescent="0.25">
      <c r="E13162">
        <v>4544</v>
      </c>
      <c r="F13162" t="s">
        <v>17</v>
      </c>
      <c r="G13162" t="s">
        <v>48</v>
      </c>
      <c r="H13162" t="s">
        <v>16</v>
      </c>
      <c r="I13162" t="s">
        <v>13</v>
      </c>
      <c r="J13162" s="2">
        <f>SUMIFS(Table3[TimesUsed],Table3[TripChainId],Table2[[#This Row],[TripChainId]])</f>
        <v>0</v>
      </c>
    </row>
    <row r="13163" spans="5:10" x14ac:dyDescent="0.25">
      <c r="E13163">
        <v>4544</v>
      </c>
      <c r="F13163" t="s">
        <v>48</v>
      </c>
      <c r="G13163" t="s">
        <v>52</v>
      </c>
      <c r="H13163" t="s">
        <v>10</v>
      </c>
      <c r="I13163" t="s">
        <v>12</v>
      </c>
      <c r="J13163" s="2">
        <f>SUMIFS(Table3[TimesUsed],Table3[TripChainId],Table2[[#This Row],[TripChainId]])</f>
        <v>0</v>
      </c>
    </row>
    <row r="13164" spans="5:10" x14ac:dyDescent="0.25">
      <c r="E13164">
        <v>4545</v>
      </c>
      <c r="F13164" t="s">
        <v>52</v>
      </c>
      <c r="G13164" t="s">
        <v>17</v>
      </c>
      <c r="H13164" t="s">
        <v>8</v>
      </c>
      <c r="I13164" t="s">
        <v>14</v>
      </c>
      <c r="J13164" s="2">
        <f>SUMIFS(Table3[TimesUsed],Table3[TripChainId],Table2[[#This Row],[TripChainId]])</f>
        <v>0</v>
      </c>
    </row>
    <row r="13165" spans="5:10" x14ac:dyDescent="0.25">
      <c r="E13165">
        <v>4545</v>
      </c>
      <c r="F13165" t="s">
        <v>17</v>
      </c>
      <c r="G13165" t="s">
        <v>48</v>
      </c>
      <c r="H13165" t="s">
        <v>16</v>
      </c>
      <c r="I13165" t="s">
        <v>9</v>
      </c>
      <c r="J13165" s="2">
        <f>SUMIFS(Table3[TimesUsed],Table3[TripChainId],Table2[[#This Row],[TripChainId]])</f>
        <v>0</v>
      </c>
    </row>
    <row r="13166" spans="5:10" x14ac:dyDescent="0.25">
      <c r="E13166">
        <v>4545</v>
      </c>
      <c r="F13166" t="s">
        <v>48</v>
      </c>
      <c r="G13166" t="s">
        <v>52</v>
      </c>
      <c r="H13166" t="s">
        <v>10</v>
      </c>
      <c r="I13166" t="s">
        <v>11</v>
      </c>
      <c r="J13166" s="2">
        <f>SUMIFS(Table3[TimesUsed],Table3[TripChainId],Table2[[#This Row],[TripChainId]])</f>
        <v>0</v>
      </c>
    </row>
    <row r="13167" spans="5:10" x14ac:dyDescent="0.25">
      <c r="E13167">
        <v>4546</v>
      </c>
      <c r="F13167" t="s">
        <v>52</v>
      </c>
      <c r="G13167" t="s">
        <v>17</v>
      </c>
      <c r="H13167" t="s">
        <v>8</v>
      </c>
      <c r="I13167" t="s">
        <v>14</v>
      </c>
      <c r="J13167" s="2">
        <f>SUMIFS(Table3[TimesUsed],Table3[TripChainId],Table2[[#This Row],[TripChainId]])</f>
        <v>0</v>
      </c>
    </row>
    <row r="13168" spans="5:10" x14ac:dyDescent="0.25">
      <c r="E13168">
        <v>4546</v>
      </c>
      <c r="F13168" t="s">
        <v>17</v>
      </c>
      <c r="G13168" t="s">
        <v>48</v>
      </c>
      <c r="H13168" t="s">
        <v>16</v>
      </c>
      <c r="I13168" t="s">
        <v>9</v>
      </c>
      <c r="J13168" s="2">
        <f>SUMIFS(Table3[TimesUsed],Table3[TripChainId],Table2[[#This Row],[TripChainId]])</f>
        <v>0</v>
      </c>
    </row>
    <row r="13169" spans="5:10" x14ac:dyDescent="0.25">
      <c r="E13169">
        <v>4546</v>
      </c>
      <c r="F13169" t="s">
        <v>48</v>
      </c>
      <c r="G13169" t="s">
        <v>52</v>
      </c>
      <c r="H13169" t="s">
        <v>10</v>
      </c>
      <c r="I13169" t="s">
        <v>12</v>
      </c>
      <c r="J13169" s="2">
        <f>SUMIFS(Table3[TimesUsed],Table3[TripChainId],Table2[[#This Row],[TripChainId]])</f>
        <v>0</v>
      </c>
    </row>
    <row r="13170" spans="5:10" x14ac:dyDescent="0.25">
      <c r="E13170">
        <v>4547</v>
      </c>
      <c r="F13170" t="s">
        <v>52</v>
      </c>
      <c r="G13170" t="s">
        <v>17</v>
      </c>
      <c r="H13170" t="s">
        <v>8</v>
      </c>
      <c r="I13170" t="s">
        <v>14</v>
      </c>
      <c r="J13170" s="2">
        <f>SUMIFS(Table3[TimesUsed],Table3[TripChainId],Table2[[#This Row],[TripChainId]])</f>
        <v>0</v>
      </c>
    </row>
    <row r="13171" spans="5:10" x14ac:dyDescent="0.25">
      <c r="E13171">
        <v>4547</v>
      </c>
      <c r="F13171" t="s">
        <v>17</v>
      </c>
      <c r="G13171" t="s">
        <v>48</v>
      </c>
      <c r="H13171" t="s">
        <v>16</v>
      </c>
      <c r="I13171" t="s">
        <v>11</v>
      </c>
      <c r="J13171" s="2">
        <f>SUMIFS(Table3[TimesUsed],Table3[TripChainId],Table2[[#This Row],[TripChainId]])</f>
        <v>0</v>
      </c>
    </row>
    <row r="13172" spans="5:10" x14ac:dyDescent="0.25">
      <c r="E13172">
        <v>4547</v>
      </c>
      <c r="F13172" t="s">
        <v>48</v>
      </c>
      <c r="G13172" t="s">
        <v>52</v>
      </c>
      <c r="H13172" t="s">
        <v>10</v>
      </c>
      <c r="I13172" t="s">
        <v>11</v>
      </c>
      <c r="J13172" s="2">
        <f>SUMIFS(Table3[TimesUsed],Table3[TripChainId],Table2[[#This Row],[TripChainId]])</f>
        <v>0</v>
      </c>
    </row>
    <row r="13173" spans="5:10" x14ac:dyDescent="0.25">
      <c r="E13173">
        <v>4548</v>
      </c>
      <c r="F13173" t="s">
        <v>52</v>
      </c>
      <c r="G13173" t="s">
        <v>17</v>
      </c>
      <c r="H13173" t="s">
        <v>8</v>
      </c>
      <c r="I13173" t="s">
        <v>14</v>
      </c>
      <c r="J13173" s="2">
        <f>SUMIFS(Table3[TimesUsed],Table3[TripChainId],Table2[[#This Row],[TripChainId]])</f>
        <v>0</v>
      </c>
    </row>
    <row r="13174" spans="5:10" x14ac:dyDescent="0.25">
      <c r="E13174">
        <v>4548</v>
      </c>
      <c r="F13174" t="s">
        <v>17</v>
      </c>
      <c r="G13174" t="s">
        <v>48</v>
      </c>
      <c r="H13174" t="s">
        <v>16</v>
      </c>
      <c r="I13174" t="s">
        <v>11</v>
      </c>
      <c r="J13174" s="2">
        <f>SUMIFS(Table3[TimesUsed],Table3[TripChainId],Table2[[#This Row],[TripChainId]])</f>
        <v>0</v>
      </c>
    </row>
    <row r="13175" spans="5:10" x14ac:dyDescent="0.25">
      <c r="E13175">
        <v>4548</v>
      </c>
      <c r="F13175" t="s">
        <v>48</v>
      </c>
      <c r="G13175" t="s">
        <v>52</v>
      </c>
      <c r="H13175" t="s">
        <v>10</v>
      </c>
      <c r="I13175" t="s">
        <v>12</v>
      </c>
      <c r="J13175" s="2">
        <f>SUMIFS(Table3[TimesUsed],Table3[TripChainId],Table2[[#This Row],[TripChainId]])</f>
        <v>0</v>
      </c>
    </row>
    <row r="13176" spans="5:10" x14ac:dyDescent="0.25">
      <c r="E13176">
        <v>4549</v>
      </c>
      <c r="F13176" t="s">
        <v>52</v>
      </c>
      <c r="G13176" t="s">
        <v>17</v>
      </c>
      <c r="H13176" t="s">
        <v>8</v>
      </c>
      <c r="I13176" t="s">
        <v>14</v>
      </c>
      <c r="J13176" s="2">
        <f>SUMIFS(Table3[TimesUsed],Table3[TripChainId],Table2[[#This Row],[TripChainId]])</f>
        <v>0</v>
      </c>
    </row>
    <row r="13177" spans="5:10" x14ac:dyDescent="0.25">
      <c r="E13177">
        <v>4549</v>
      </c>
      <c r="F13177" t="s">
        <v>17</v>
      </c>
      <c r="G13177" t="s">
        <v>48</v>
      </c>
      <c r="H13177" t="s">
        <v>16</v>
      </c>
      <c r="I13177" t="s">
        <v>14</v>
      </c>
      <c r="J13177" s="2">
        <f>SUMIFS(Table3[TimesUsed],Table3[TripChainId],Table2[[#This Row],[TripChainId]])</f>
        <v>0</v>
      </c>
    </row>
    <row r="13178" spans="5:10" x14ac:dyDescent="0.25">
      <c r="E13178">
        <v>4549</v>
      </c>
      <c r="F13178" t="s">
        <v>48</v>
      </c>
      <c r="G13178" t="s">
        <v>52</v>
      </c>
      <c r="H13178" t="s">
        <v>10</v>
      </c>
      <c r="I13178" t="s">
        <v>11</v>
      </c>
      <c r="J13178" s="2">
        <f>SUMIFS(Table3[TimesUsed],Table3[TripChainId],Table2[[#This Row],[TripChainId]])</f>
        <v>0</v>
      </c>
    </row>
    <row r="13179" spans="5:10" x14ac:dyDescent="0.25">
      <c r="E13179">
        <v>4550</v>
      </c>
      <c r="F13179" t="s">
        <v>52</v>
      </c>
      <c r="G13179" t="s">
        <v>17</v>
      </c>
      <c r="H13179" t="s">
        <v>8</v>
      </c>
      <c r="I13179" t="s">
        <v>14</v>
      </c>
      <c r="J13179" s="2">
        <f>SUMIFS(Table3[TimesUsed],Table3[TripChainId],Table2[[#This Row],[TripChainId]])</f>
        <v>23</v>
      </c>
    </row>
    <row r="13180" spans="5:10" x14ac:dyDescent="0.25">
      <c r="E13180">
        <v>4550</v>
      </c>
      <c r="F13180" t="s">
        <v>17</v>
      </c>
      <c r="G13180" t="s">
        <v>48</v>
      </c>
      <c r="H13180" t="s">
        <v>16</v>
      </c>
      <c r="I13180" t="s">
        <v>14</v>
      </c>
      <c r="J13180" s="2">
        <f>SUMIFS(Table3[TimesUsed],Table3[TripChainId],Table2[[#This Row],[TripChainId]])</f>
        <v>23</v>
      </c>
    </row>
    <row r="13181" spans="5:10" x14ac:dyDescent="0.25">
      <c r="E13181">
        <v>4550</v>
      </c>
      <c r="F13181" t="s">
        <v>48</v>
      </c>
      <c r="G13181" t="s">
        <v>52</v>
      </c>
      <c r="H13181" t="s">
        <v>10</v>
      </c>
      <c r="I13181" t="s">
        <v>14</v>
      </c>
      <c r="J13181" s="2">
        <f>SUMIFS(Table3[TimesUsed],Table3[TripChainId],Table2[[#This Row],[TripChainId]])</f>
        <v>23</v>
      </c>
    </row>
    <row r="13182" spans="5:10" x14ac:dyDescent="0.25">
      <c r="E13182">
        <v>4551</v>
      </c>
      <c r="F13182" t="s">
        <v>52</v>
      </c>
      <c r="G13182" t="s">
        <v>17</v>
      </c>
      <c r="H13182" t="s">
        <v>8</v>
      </c>
      <c r="I13182" t="s">
        <v>14</v>
      </c>
      <c r="J13182" s="2">
        <f>SUMIFS(Table3[TimesUsed],Table3[TripChainId],Table2[[#This Row],[TripChainId]])</f>
        <v>0</v>
      </c>
    </row>
    <row r="13183" spans="5:10" x14ac:dyDescent="0.25">
      <c r="E13183">
        <v>4551</v>
      </c>
      <c r="F13183" t="s">
        <v>17</v>
      </c>
      <c r="G13183" t="s">
        <v>48</v>
      </c>
      <c r="H13183" t="s">
        <v>16</v>
      </c>
      <c r="I13183" t="s">
        <v>14</v>
      </c>
      <c r="J13183" s="2">
        <f>SUMIFS(Table3[TimesUsed],Table3[TripChainId],Table2[[#This Row],[TripChainId]])</f>
        <v>0</v>
      </c>
    </row>
    <row r="13184" spans="5:10" x14ac:dyDescent="0.25">
      <c r="E13184">
        <v>4551</v>
      </c>
      <c r="F13184" t="s">
        <v>48</v>
      </c>
      <c r="G13184" t="s">
        <v>52</v>
      </c>
      <c r="H13184" t="s">
        <v>10</v>
      </c>
      <c r="I13184" t="s">
        <v>12</v>
      </c>
      <c r="J13184" s="2">
        <f>SUMIFS(Table3[TimesUsed],Table3[TripChainId],Table2[[#This Row],[TripChainId]])</f>
        <v>0</v>
      </c>
    </row>
    <row r="13185" spans="5:10" x14ac:dyDescent="0.25">
      <c r="E13185">
        <v>4552</v>
      </c>
      <c r="F13185" t="s">
        <v>52</v>
      </c>
      <c r="G13185" t="s">
        <v>17</v>
      </c>
      <c r="H13185" t="s">
        <v>8</v>
      </c>
      <c r="I13185" t="s">
        <v>14</v>
      </c>
      <c r="J13185" s="2">
        <f>SUMIFS(Table3[TimesUsed],Table3[TripChainId],Table2[[#This Row],[TripChainId]])</f>
        <v>0</v>
      </c>
    </row>
    <row r="13186" spans="5:10" x14ac:dyDescent="0.25">
      <c r="E13186">
        <v>4552</v>
      </c>
      <c r="F13186" t="s">
        <v>17</v>
      </c>
      <c r="G13186" t="s">
        <v>48</v>
      </c>
      <c r="H13186" t="s">
        <v>16</v>
      </c>
      <c r="I13186" t="s">
        <v>12</v>
      </c>
      <c r="J13186" s="2">
        <f>SUMIFS(Table3[TimesUsed],Table3[TripChainId],Table2[[#This Row],[TripChainId]])</f>
        <v>0</v>
      </c>
    </row>
    <row r="13187" spans="5:10" x14ac:dyDescent="0.25">
      <c r="E13187">
        <v>4552</v>
      </c>
      <c r="F13187" t="s">
        <v>48</v>
      </c>
      <c r="G13187" t="s">
        <v>52</v>
      </c>
      <c r="H13187" t="s">
        <v>10</v>
      </c>
      <c r="I13187" t="s">
        <v>12</v>
      </c>
      <c r="J13187" s="2">
        <f>SUMIFS(Table3[TimesUsed],Table3[TripChainId],Table2[[#This Row],[TripChainId]])</f>
        <v>0</v>
      </c>
    </row>
    <row r="13188" spans="5:10" x14ac:dyDescent="0.25">
      <c r="E13188">
        <v>4553</v>
      </c>
      <c r="F13188" t="s">
        <v>52</v>
      </c>
      <c r="G13188" t="s">
        <v>17</v>
      </c>
      <c r="H13188" t="s">
        <v>8</v>
      </c>
      <c r="I13188" t="s">
        <v>14</v>
      </c>
      <c r="J13188" s="2">
        <f>SUMIFS(Table3[TimesUsed],Table3[TripChainId],Table2[[#This Row],[TripChainId]])</f>
        <v>0</v>
      </c>
    </row>
    <row r="13189" spans="5:10" x14ac:dyDescent="0.25">
      <c r="E13189">
        <v>4553</v>
      </c>
      <c r="F13189" t="s">
        <v>17</v>
      </c>
      <c r="G13189" t="s">
        <v>48</v>
      </c>
      <c r="H13189" t="s">
        <v>16</v>
      </c>
      <c r="I13189" t="s">
        <v>13</v>
      </c>
      <c r="J13189" s="2">
        <f>SUMIFS(Table3[TimesUsed],Table3[TripChainId],Table2[[#This Row],[TripChainId]])</f>
        <v>0</v>
      </c>
    </row>
    <row r="13190" spans="5:10" x14ac:dyDescent="0.25">
      <c r="E13190">
        <v>4553</v>
      </c>
      <c r="F13190" t="s">
        <v>48</v>
      </c>
      <c r="G13190" t="s">
        <v>52</v>
      </c>
      <c r="H13190" t="s">
        <v>10</v>
      </c>
      <c r="I13190" t="s">
        <v>12</v>
      </c>
      <c r="J13190" s="2">
        <f>SUMIFS(Table3[TimesUsed],Table3[TripChainId],Table2[[#This Row],[TripChainId]])</f>
        <v>0</v>
      </c>
    </row>
    <row r="13191" spans="5:10" x14ac:dyDescent="0.25">
      <c r="E13191">
        <v>4554</v>
      </c>
      <c r="F13191" t="s">
        <v>52</v>
      </c>
      <c r="G13191" t="s">
        <v>17</v>
      </c>
      <c r="H13191" t="s">
        <v>8</v>
      </c>
      <c r="I13191" t="s">
        <v>12</v>
      </c>
      <c r="J13191" s="2">
        <f>SUMIFS(Table3[TimesUsed],Table3[TripChainId],Table2[[#This Row],[TripChainId]])</f>
        <v>0</v>
      </c>
    </row>
    <row r="13192" spans="5:10" x14ac:dyDescent="0.25">
      <c r="E13192">
        <v>4554</v>
      </c>
      <c r="F13192" t="s">
        <v>17</v>
      </c>
      <c r="G13192" t="s">
        <v>48</v>
      </c>
      <c r="H13192" t="s">
        <v>16</v>
      </c>
      <c r="I13192" t="s">
        <v>12</v>
      </c>
      <c r="J13192" s="2">
        <f>SUMIFS(Table3[TimesUsed],Table3[TripChainId],Table2[[#This Row],[TripChainId]])</f>
        <v>0</v>
      </c>
    </row>
    <row r="13193" spans="5:10" x14ac:dyDescent="0.25">
      <c r="E13193">
        <v>4554</v>
      </c>
      <c r="F13193" t="s">
        <v>48</v>
      </c>
      <c r="G13193" t="s">
        <v>52</v>
      </c>
      <c r="H13193" t="s">
        <v>10</v>
      </c>
      <c r="I13193" t="s">
        <v>12</v>
      </c>
      <c r="J13193" s="2">
        <f>SUMIFS(Table3[TimesUsed],Table3[TripChainId],Table2[[#This Row],[TripChainId]])</f>
        <v>0</v>
      </c>
    </row>
    <row r="13194" spans="5:10" x14ac:dyDescent="0.25">
      <c r="E13194">
        <v>4555</v>
      </c>
      <c r="F13194" t="s">
        <v>52</v>
      </c>
      <c r="G13194" t="s">
        <v>17</v>
      </c>
      <c r="H13194" t="s">
        <v>8</v>
      </c>
      <c r="I13194" t="s">
        <v>13</v>
      </c>
      <c r="J13194" s="2">
        <f>SUMIFS(Table3[TimesUsed],Table3[TripChainId],Table2[[#This Row],[TripChainId]])</f>
        <v>22</v>
      </c>
    </row>
    <row r="13195" spans="5:10" x14ac:dyDescent="0.25">
      <c r="E13195">
        <v>4555</v>
      </c>
      <c r="F13195" t="s">
        <v>17</v>
      </c>
      <c r="G13195" t="s">
        <v>48</v>
      </c>
      <c r="H13195" t="s">
        <v>16</v>
      </c>
      <c r="I13195" t="s">
        <v>12</v>
      </c>
      <c r="J13195" s="2">
        <f>SUMIFS(Table3[TimesUsed],Table3[TripChainId],Table2[[#This Row],[TripChainId]])</f>
        <v>22</v>
      </c>
    </row>
    <row r="13196" spans="5:10" x14ac:dyDescent="0.25">
      <c r="E13196">
        <v>4555</v>
      </c>
      <c r="F13196" t="s">
        <v>48</v>
      </c>
      <c r="G13196" t="s">
        <v>52</v>
      </c>
      <c r="H13196" t="s">
        <v>10</v>
      </c>
      <c r="I13196" t="s">
        <v>12</v>
      </c>
      <c r="J13196" s="2">
        <f>SUMIFS(Table3[TimesUsed],Table3[TripChainId],Table2[[#This Row],[TripChainId]])</f>
        <v>22</v>
      </c>
    </row>
    <row r="13197" spans="5:10" x14ac:dyDescent="0.25">
      <c r="E13197">
        <v>4556</v>
      </c>
      <c r="F13197" t="s">
        <v>52</v>
      </c>
      <c r="G13197" t="s">
        <v>17</v>
      </c>
      <c r="H13197" t="s">
        <v>8</v>
      </c>
      <c r="I13197" t="s">
        <v>13</v>
      </c>
      <c r="J13197" s="2">
        <f>SUMIFS(Table3[TimesUsed],Table3[TripChainId],Table2[[#This Row],[TripChainId]])</f>
        <v>0</v>
      </c>
    </row>
    <row r="13198" spans="5:10" x14ac:dyDescent="0.25">
      <c r="E13198">
        <v>4556</v>
      </c>
      <c r="F13198" t="s">
        <v>17</v>
      </c>
      <c r="G13198" t="s">
        <v>48</v>
      </c>
      <c r="H13198" t="s">
        <v>16</v>
      </c>
      <c r="I13198" t="s">
        <v>13</v>
      </c>
      <c r="J13198" s="2">
        <f>SUMIFS(Table3[TimesUsed],Table3[TripChainId],Table2[[#This Row],[TripChainId]])</f>
        <v>0</v>
      </c>
    </row>
    <row r="13199" spans="5:10" x14ac:dyDescent="0.25">
      <c r="E13199">
        <v>4556</v>
      </c>
      <c r="F13199" t="s">
        <v>48</v>
      </c>
      <c r="G13199" t="s">
        <v>52</v>
      </c>
      <c r="H13199" t="s">
        <v>10</v>
      </c>
      <c r="I13199" t="s">
        <v>12</v>
      </c>
      <c r="J13199" s="2">
        <f>SUMIFS(Table3[TimesUsed],Table3[TripChainId],Table2[[#This Row],[TripChainId]])</f>
        <v>0</v>
      </c>
    </row>
    <row r="13200" spans="5:10" x14ac:dyDescent="0.25">
      <c r="E13200">
        <v>4557</v>
      </c>
      <c r="F13200" t="s">
        <v>52</v>
      </c>
      <c r="G13200" t="s">
        <v>17</v>
      </c>
      <c r="H13200" t="s">
        <v>8</v>
      </c>
      <c r="I13200" t="s">
        <v>9</v>
      </c>
      <c r="J13200" s="2">
        <f>SUMIFS(Table3[TimesUsed],Table3[TripChainId],Table2[[#This Row],[TripChainId]])</f>
        <v>0</v>
      </c>
    </row>
    <row r="13201" spans="5:10" x14ac:dyDescent="0.25">
      <c r="E13201">
        <v>4557</v>
      </c>
      <c r="F13201" t="s">
        <v>17</v>
      </c>
      <c r="G13201" t="s">
        <v>52</v>
      </c>
      <c r="H13201" t="s">
        <v>10</v>
      </c>
      <c r="I13201" t="s">
        <v>9</v>
      </c>
      <c r="J13201" s="2">
        <f>SUMIFS(Table3[TimesUsed],Table3[TripChainId],Table2[[#This Row],[TripChainId]])</f>
        <v>0</v>
      </c>
    </row>
    <row r="13202" spans="5:10" x14ac:dyDescent="0.25">
      <c r="E13202">
        <v>4558</v>
      </c>
      <c r="F13202" t="s">
        <v>52</v>
      </c>
      <c r="G13202" t="s">
        <v>17</v>
      </c>
      <c r="H13202" t="s">
        <v>8</v>
      </c>
      <c r="I13202" t="s">
        <v>9</v>
      </c>
      <c r="J13202" s="2">
        <f>SUMIFS(Table3[TimesUsed],Table3[TripChainId],Table2[[#This Row],[TripChainId]])</f>
        <v>0</v>
      </c>
    </row>
    <row r="13203" spans="5:10" x14ac:dyDescent="0.25">
      <c r="E13203">
        <v>4558</v>
      </c>
      <c r="F13203" t="s">
        <v>17</v>
      </c>
      <c r="G13203" t="s">
        <v>52</v>
      </c>
      <c r="H13203" t="s">
        <v>10</v>
      </c>
      <c r="I13203" t="s">
        <v>11</v>
      </c>
      <c r="J13203" s="2">
        <f>SUMIFS(Table3[TimesUsed],Table3[TripChainId],Table2[[#This Row],[TripChainId]])</f>
        <v>0</v>
      </c>
    </row>
    <row r="13204" spans="5:10" x14ac:dyDescent="0.25">
      <c r="E13204">
        <v>4559</v>
      </c>
      <c r="F13204" t="s">
        <v>52</v>
      </c>
      <c r="G13204" t="s">
        <v>17</v>
      </c>
      <c r="H13204" t="s">
        <v>8</v>
      </c>
      <c r="I13204" t="s">
        <v>9</v>
      </c>
      <c r="J13204" s="2">
        <f>SUMIFS(Table3[TimesUsed],Table3[TripChainId],Table2[[#This Row],[TripChainId]])</f>
        <v>0</v>
      </c>
    </row>
    <row r="13205" spans="5:10" x14ac:dyDescent="0.25">
      <c r="E13205">
        <v>4559</v>
      </c>
      <c r="F13205" t="s">
        <v>17</v>
      </c>
      <c r="G13205" t="s">
        <v>52</v>
      </c>
      <c r="H13205" t="s">
        <v>10</v>
      </c>
      <c r="I13205" t="s">
        <v>12</v>
      </c>
      <c r="J13205" s="2">
        <f>SUMIFS(Table3[TimesUsed],Table3[TripChainId],Table2[[#This Row],[TripChainId]])</f>
        <v>0</v>
      </c>
    </row>
    <row r="13206" spans="5:10" x14ac:dyDescent="0.25">
      <c r="E13206">
        <v>4560</v>
      </c>
      <c r="F13206" t="s">
        <v>52</v>
      </c>
      <c r="G13206" t="s">
        <v>17</v>
      </c>
      <c r="H13206" t="s">
        <v>8</v>
      </c>
      <c r="I13206" t="s">
        <v>9</v>
      </c>
      <c r="J13206" s="2">
        <f>SUMIFS(Table3[TimesUsed],Table3[TripChainId],Table2[[#This Row],[TripChainId]])</f>
        <v>0</v>
      </c>
    </row>
    <row r="13207" spans="5:10" x14ac:dyDescent="0.25">
      <c r="E13207">
        <v>4560</v>
      </c>
      <c r="F13207" t="s">
        <v>17</v>
      </c>
      <c r="G13207" t="s">
        <v>52</v>
      </c>
      <c r="H13207" t="s">
        <v>10</v>
      </c>
      <c r="I13207" t="s">
        <v>13</v>
      </c>
      <c r="J13207" s="2">
        <f>SUMIFS(Table3[TimesUsed],Table3[TripChainId],Table2[[#This Row],[TripChainId]])</f>
        <v>0</v>
      </c>
    </row>
    <row r="13208" spans="5:10" x14ac:dyDescent="0.25">
      <c r="E13208">
        <v>4561</v>
      </c>
      <c r="F13208" t="s">
        <v>52</v>
      </c>
      <c r="G13208" t="s">
        <v>17</v>
      </c>
      <c r="H13208" t="s">
        <v>8</v>
      </c>
      <c r="I13208" t="s">
        <v>11</v>
      </c>
      <c r="J13208" s="2">
        <f>SUMIFS(Table3[TimesUsed],Table3[TripChainId],Table2[[#This Row],[TripChainId]])</f>
        <v>0</v>
      </c>
    </row>
    <row r="13209" spans="5:10" x14ac:dyDescent="0.25">
      <c r="E13209">
        <v>4561</v>
      </c>
      <c r="F13209" t="s">
        <v>17</v>
      </c>
      <c r="G13209" t="s">
        <v>52</v>
      </c>
      <c r="H13209" t="s">
        <v>10</v>
      </c>
      <c r="I13209" t="s">
        <v>11</v>
      </c>
      <c r="J13209" s="2">
        <f>SUMIFS(Table3[TimesUsed],Table3[TripChainId],Table2[[#This Row],[TripChainId]])</f>
        <v>0</v>
      </c>
    </row>
    <row r="13210" spans="5:10" x14ac:dyDescent="0.25">
      <c r="E13210">
        <v>4562</v>
      </c>
      <c r="F13210" t="s">
        <v>52</v>
      </c>
      <c r="G13210" t="s">
        <v>17</v>
      </c>
      <c r="H13210" t="s">
        <v>8</v>
      </c>
      <c r="I13210" t="s">
        <v>11</v>
      </c>
      <c r="J13210" s="2">
        <f>SUMIFS(Table3[TimesUsed],Table3[TripChainId],Table2[[#This Row],[TripChainId]])</f>
        <v>0</v>
      </c>
    </row>
    <row r="13211" spans="5:10" x14ac:dyDescent="0.25">
      <c r="E13211">
        <v>4562</v>
      </c>
      <c r="F13211" t="s">
        <v>17</v>
      </c>
      <c r="G13211" t="s">
        <v>52</v>
      </c>
      <c r="H13211" t="s">
        <v>10</v>
      </c>
      <c r="I13211" t="s">
        <v>12</v>
      </c>
      <c r="J13211" s="2">
        <f>SUMIFS(Table3[TimesUsed],Table3[TripChainId],Table2[[#This Row],[TripChainId]])</f>
        <v>0</v>
      </c>
    </row>
    <row r="13212" spans="5:10" x14ac:dyDescent="0.25">
      <c r="E13212">
        <v>4563</v>
      </c>
      <c r="F13212" t="s">
        <v>52</v>
      </c>
      <c r="G13212" t="s">
        <v>17</v>
      </c>
      <c r="H13212" t="s">
        <v>8</v>
      </c>
      <c r="I13212" t="s">
        <v>11</v>
      </c>
      <c r="J13212" s="2">
        <f>SUMIFS(Table3[TimesUsed],Table3[TripChainId],Table2[[#This Row],[TripChainId]])</f>
        <v>0</v>
      </c>
    </row>
    <row r="13213" spans="5:10" x14ac:dyDescent="0.25">
      <c r="E13213">
        <v>4563</v>
      </c>
      <c r="F13213" t="s">
        <v>17</v>
      </c>
      <c r="G13213" t="s">
        <v>52</v>
      </c>
      <c r="H13213" t="s">
        <v>10</v>
      </c>
      <c r="I13213" t="s">
        <v>13</v>
      </c>
      <c r="J13213" s="2">
        <f>SUMIFS(Table3[TimesUsed],Table3[TripChainId],Table2[[#This Row],[TripChainId]])</f>
        <v>0</v>
      </c>
    </row>
    <row r="13214" spans="5:10" x14ac:dyDescent="0.25">
      <c r="E13214">
        <v>4564</v>
      </c>
      <c r="F13214" t="s">
        <v>52</v>
      </c>
      <c r="G13214" t="s">
        <v>17</v>
      </c>
      <c r="H13214" t="s">
        <v>8</v>
      </c>
      <c r="I13214" t="s">
        <v>14</v>
      </c>
      <c r="J13214" s="2">
        <f>SUMIFS(Table3[TimesUsed],Table3[TripChainId],Table2[[#This Row],[TripChainId]])</f>
        <v>0</v>
      </c>
    </row>
    <row r="13215" spans="5:10" x14ac:dyDescent="0.25">
      <c r="E13215">
        <v>4564</v>
      </c>
      <c r="F13215" t="s">
        <v>17</v>
      </c>
      <c r="G13215" t="s">
        <v>52</v>
      </c>
      <c r="H13215" t="s">
        <v>10</v>
      </c>
      <c r="I13215" t="s">
        <v>9</v>
      </c>
      <c r="J13215" s="2">
        <f>SUMIFS(Table3[TimesUsed],Table3[TripChainId],Table2[[#This Row],[TripChainId]])</f>
        <v>0</v>
      </c>
    </row>
    <row r="13216" spans="5:10" x14ac:dyDescent="0.25">
      <c r="E13216">
        <v>4565</v>
      </c>
      <c r="F13216" t="s">
        <v>52</v>
      </c>
      <c r="G13216" t="s">
        <v>17</v>
      </c>
      <c r="H13216" t="s">
        <v>8</v>
      </c>
      <c r="I13216" t="s">
        <v>14</v>
      </c>
      <c r="J13216" s="2">
        <f>SUMIFS(Table3[TimesUsed],Table3[TripChainId],Table2[[#This Row],[TripChainId]])</f>
        <v>0</v>
      </c>
    </row>
    <row r="13217" spans="5:10" x14ac:dyDescent="0.25">
      <c r="E13217">
        <v>4565</v>
      </c>
      <c r="F13217" t="s">
        <v>17</v>
      </c>
      <c r="G13217" t="s">
        <v>52</v>
      </c>
      <c r="H13217" t="s">
        <v>10</v>
      </c>
      <c r="I13217" t="s">
        <v>11</v>
      </c>
      <c r="J13217" s="2">
        <f>SUMIFS(Table3[TimesUsed],Table3[TripChainId],Table2[[#This Row],[TripChainId]])</f>
        <v>0</v>
      </c>
    </row>
    <row r="13218" spans="5:10" x14ac:dyDescent="0.25">
      <c r="E13218">
        <v>4566</v>
      </c>
      <c r="F13218" t="s">
        <v>52</v>
      </c>
      <c r="G13218" t="s">
        <v>17</v>
      </c>
      <c r="H13218" t="s">
        <v>8</v>
      </c>
      <c r="I13218" t="s">
        <v>14</v>
      </c>
      <c r="J13218" s="2">
        <f>SUMIFS(Table3[TimesUsed],Table3[TripChainId],Table2[[#This Row],[TripChainId]])</f>
        <v>55</v>
      </c>
    </row>
    <row r="13219" spans="5:10" x14ac:dyDescent="0.25">
      <c r="E13219">
        <v>4566</v>
      </c>
      <c r="F13219" t="s">
        <v>17</v>
      </c>
      <c r="G13219" t="s">
        <v>52</v>
      </c>
      <c r="H13219" t="s">
        <v>10</v>
      </c>
      <c r="I13219" t="s">
        <v>14</v>
      </c>
      <c r="J13219" s="2">
        <f>SUMIFS(Table3[TimesUsed],Table3[TripChainId],Table2[[#This Row],[TripChainId]])</f>
        <v>55</v>
      </c>
    </row>
    <row r="13220" spans="5:10" x14ac:dyDescent="0.25">
      <c r="E13220">
        <v>4567</v>
      </c>
      <c r="F13220" t="s">
        <v>52</v>
      </c>
      <c r="G13220" t="s">
        <v>17</v>
      </c>
      <c r="H13220" t="s">
        <v>8</v>
      </c>
      <c r="I13220" t="s">
        <v>14</v>
      </c>
      <c r="J13220" s="2">
        <f>SUMIFS(Table3[TimesUsed],Table3[TripChainId],Table2[[#This Row],[TripChainId]])</f>
        <v>0</v>
      </c>
    </row>
    <row r="13221" spans="5:10" x14ac:dyDescent="0.25">
      <c r="E13221">
        <v>4567</v>
      </c>
      <c r="F13221" t="s">
        <v>17</v>
      </c>
      <c r="G13221" t="s">
        <v>52</v>
      </c>
      <c r="H13221" t="s">
        <v>10</v>
      </c>
      <c r="I13221" t="s">
        <v>12</v>
      </c>
      <c r="J13221" s="2">
        <f>SUMIFS(Table3[TimesUsed],Table3[TripChainId],Table2[[#This Row],[TripChainId]])</f>
        <v>0</v>
      </c>
    </row>
    <row r="13222" spans="5:10" x14ac:dyDescent="0.25">
      <c r="E13222">
        <v>4568</v>
      </c>
      <c r="F13222" t="s">
        <v>52</v>
      </c>
      <c r="G13222" t="s">
        <v>17</v>
      </c>
      <c r="H13222" t="s">
        <v>8</v>
      </c>
      <c r="I13222" t="s">
        <v>14</v>
      </c>
      <c r="J13222" s="2">
        <f>SUMIFS(Table3[TimesUsed],Table3[TripChainId],Table2[[#This Row],[TripChainId]])</f>
        <v>0</v>
      </c>
    </row>
    <row r="13223" spans="5:10" x14ac:dyDescent="0.25">
      <c r="E13223">
        <v>4568</v>
      </c>
      <c r="F13223" t="s">
        <v>17</v>
      </c>
      <c r="G13223" t="s">
        <v>52</v>
      </c>
      <c r="H13223" t="s">
        <v>10</v>
      </c>
      <c r="I13223" t="s">
        <v>13</v>
      </c>
      <c r="J13223" s="2">
        <f>SUMIFS(Table3[TimesUsed],Table3[TripChainId],Table2[[#This Row],[TripChainId]])</f>
        <v>0</v>
      </c>
    </row>
    <row r="13224" spans="5:10" x14ac:dyDescent="0.25">
      <c r="E13224">
        <v>4569</v>
      </c>
      <c r="F13224" t="s">
        <v>52</v>
      </c>
      <c r="G13224" t="s">
        <v>17</v>
      </c>
      <c r="H13224" t="s">
        <v>8</v>
      </c>
      <c r="I13224" t="s">
        <v>12</v>
      </c>
      <c r="J13224" s="2">
        <f>SUMIFS(Table3[TimesUsed],Table3[TripChainId],Table2[[#This Row],[TripChainId]])</f>
        <v>0</v>
      </c>
    </row>
    <row r="13225" spans="5:10" x14ac:dyDescent="0.25">
      <c r="E13225">
        <v>4569</v>
      </c>
      <c r="F13225" t="s">
        <v>17</v>
      </c>
      <c r="G13225" t="s">
        <v>52</v>
      </c>
      <c r="H13225" t="s">
        <v>10</v>
      </c>
      <c r="I13225" t="s">
        <v>12</v>
      </c>
      <c r="J13225" s="2">
        <f>SUMIFS(Table3[TimesUsed],Table3[TripChainId],Table2[[#This Row],[TripChainId]])</f>
        <v>0</v>
      </c>
    </row>
    <row r="13226" spans="5:10" x14ac:dyDescent="0.25">
      <c r="E13226">
        <v>4570</v>
      </c>
      <c r="F13226" t="s">
        <v>52</v>
      </c>
      <c r="G13226" t="s">
        <v>17</v>
      </c>
      <c r="H13226" t="s">
        <v>8</v>
      </c>
      <c r="I13226" t="s">
        <v>13</v>
      </c>
      <c r="J13226" s="2">
        <f>SUMIFS(Table3[TimesUsed],Table3[TripChainId],Table2[[#This Row],[TripChainId]])</f>
        <v>0</v>
      </c>
    </row>
    <row r="13227" spans="5:10" x14ac:dyDescent="0.25">
      <c r="E13227">
        <v>4570</v>
      </c>
      <c r="F13227" t="s">
        <v>17</v>
      </c>
      <c r="G13227" t="s">
        <v>52</v>
      </c>
      <c r="H13227" t="s">
        <v>10</v>
      </c>
      <c r="I13227" t="s">
        <v>12</v>
      </c>
      <c r="J13227" s="2">
        <f>SUMIFS(Table3[TimesUsed],Table3[TripChainId],Table2[[#This Row],[TripChainId]])</f>
        <v>0</v>
      </c>
    </row>
    <row r="13228" spans="5:10" x14ac:dyDescent="0.25">
      <c r="E13228">
        <v>4571</v>
      </c>
      <c r="F13228" t="s">
        <v>52</v>
      </c>
      <c r="G13228" t="s">
        <v>17</v>
      </c>
      <c r="H13228" t="s">
        <v>8</v>
      </c>
      <c r="I13228" t="s">
        <v>13</v>
      </c>
      <c r="J13228" s="2">
        <f>SUMIFS(Table3[TimesUsed],Table3[TripChainId],Table2[[#This Row],[TripChainId]])</f>
        <v>0</v>
      </c>
    </row>
    <row r="13229" spans="5:10" x14ac:dyDescent="0.25">
      <c r="E13229">
        <v>4571</v>
      </c>
      <c r="F13229" t="s">
        <v>17</v>
      </c>
      <c r="G13229" t="s">
        <v>52</v>
      </c>
      <c r="H13229" t="s">
        <v>10</v>
      </c>
      <c r="I13229" t="s">
        <v>13</v>
      </c>
      <c r="J13229" s="2">
        <f>SUMIFS(Table3[TimesUsed],Table3[TripChainId],Table2[[#This Row],[TripChainId]])</f>
        <v>0</v>
      </c>
    </row>
    <row r="13230" spans="5:10" x14ac:dyDescent="0.25">
      <c r="E13230">
        <v>4572</v>
      </c>
      <c r="F13230" t="s">
        <v>52</v>
      </c>
      <c r="G13230" t="s">
        <v>17</v>
      </c>
      <c r="H13230" t="s">
        <v>8</v>
      </c>
      <c r="I13230" t="s">
        <v>9</v>
      </c>
      <c r="J13230" s="2">
        <f>SUMIFS(Table3[TimesUsed],Table3[TripChainId],Table2[[#This Row],[TripChainId]])</f>
        <v>26</v>
      </c>
    </row>
    <row r="13231" spans="5:10" x14ac:dyDescent="0.25">
      <c r="E13231">
        <v>4572</v>
      </c>
      <c r="F13231" t="s">
        <v>17</v>
      </c>
      <c r="G13231" t="s">
        <v>22</v>
      </c>
      <c r="H13231" t="s">
        <v>16</v>
      </c>
      <c r="I13231" t="s">
        <v>9</v>
      </c>
      <c r="J13231" s="2">
        <f>SUMIFS(Table3[TimesUsed],Table3[TripChainId],Table2[[#This Row],[TripChainId]])</f>
        <v>26</v>
      </c>
    </row>
    <row r="13232" spans="5:10" x14ac:dyDescent="0.25">
      <c r="E13232">
        <v>4572</v>
      </c>
      <c r="F13232" t="s">
        <v>22</v>
      </c>
      <c r="G13232" t="s">
        <v>52</v>
      </c>
      <c r="H13232" t="s">
        <v>10</v>
      </c>
      <c r="I13232" t="s">
        <v>13</v>
      </c>
      <c r="J13232" s="2">
        <f>SUMIFS(Table3[TimesUsed],Table3[TripChainId],Table2[[#This Row],[TripChainId]])</f>
        <v>26</v>
      </c>
    </row>
    <row r="13233" spans="5:10" x14ac:dyDescent="0.25">
      <c r="E13233">
        <v>4573</v>
      </c>
      <c r="F13233" t="s">
        <v>52</v>
      </c>
      <c r="G13233" t="s">
        <v>17</v>
      </c>
      <c r="H13233" t="s">
        <v>8</v>
      </c>
      <c r="I13233" t="s">
        <v>9</v>
      </c>
      <c r="J13233" s="2">
        <f>SUMIFS(Table3[TimesUsed],Table3[TripChainId],Table2[[#This Row],[TripChainId]])</f>
        <v>0</v>
      </c>
    </row>
    <row r="13234" spans="5:10" x14ac:dyDescent="0.25">
      <c r="E13234">
        <v>4573</v>
      </c>
      <c r="F13234" t="s">
        <v>17</v>
      </c>
      <c r="G13234" t="s">
        <v>22</v>
      </c>
      <c r="H13234" t="s">
        <v>16</v>
      </c>
      <c r="I13234" t="s">
        <v>11</v>
      </c>
      <c r="J13234" s="2">
        <f>SUMIFS(Table3[TimesUsed],Table3[TripChainId],Table2[[#This Row],[TripChainId]])</f>
        <v>0</v>
      </c>
    </row>
    <row r="13235" spans="5:10" x14ac:dyDescent="0.25">
      <c r="E13235">
        <v>4573</v>
      </c>
      <c r="F13235" t="s">
        <v>22</v>
      </c>
      <c r="G13235" t="s">
        <v>52</v>
      </c>
      <c r="H13235" t="s">
        <v>10</v>
      </c>
      <c r="I13235" t="s">
        <v>13</v>
      </c>
      <c r="J13235" s="2">
        <f>SUMIFS(Table3[TimesUsed],Table3[TripChainId],Table2[[#This Row],[TripChainId]])</f>
        <v>0</v>
      </c>
    </row>
    <row r="13236" spans="5:10" x14ac:dyDescent="0.25">
      <c r="E13236">
        <v>4574</v>
      </c>
      <c r="F13236" t="s">
        <v>52</v>
      </c>
      <c r="G13236" t="s">
        <v>17</v>
      </c>
      <c r="H13236" t="s">
        <v>8</v>
      </c>
      <c r="I13236" t="s">
        <v>9</v>
      </c>
      <c r="J13236" s="2">
        <f>SUMIFS(Table3[TimesUsed],Table3[TripChainId],Table2[[#This Row],[TripChainId]])</f>
        <v>0</v>
      </c>
    </row>
    <row r="13237" spans="5:10" x14ac:dyDescent="0.25">
      <c r="E13237">
        <v>4574</v>
      </c>
      <c r="F13237" t="s">
        <v>17</v>
      </c>
      <c r="G13237" t="s">
        <v>22</v>
      </c>
      <c r="H13237" t="s">
        <v>16</v>
      </c>
      <c r="I13237" t="s">
        <v>13</v>
      </c>
      <c r="J13237" s="2">
        <f>SUMIFS(Table3[TimesUsed],Table3[TripChainId],Table2[[#This Row],[TripChainId]])</f>
        <v>0</v>
      </c>
    </row>
    <row r="13238" spans="5:10" x14ac:dyDescent="0.25">
      <c r="E13238">
        <v>4574</v>
      </c>
      <c r="F13238" t="s">
        <v>22</v>
      </c>
      <c r="G13238" t="s">
        <v>52</v>
      </c>
      <c r="H13238" t="s">
        <v>10</v>
      </c>
      <c r="I13238" t="s">
        <v>13</v>
      </c>
      <c r="J13238" s="2">
        <f>SUMIFS(Table3[TimesUsed],Table3[TripChainId],Table2[[#This Row],[TripChainId]])</f>
        <v>0</v>
      </c>
    </row>
    <row r="13239" spans="5:10" x14ac:dyDescent="0.25">
      <c r="E13239">
        <v>4575</v>
      </c>
      <c r="F13239" t="s">
        <v>52</v>
      </c>
      <c r="G13239" t="s">
        <v>17</v>
      </c>
      <c r="H13239" t="s">
        <v>8</v>
      </c>
      <c r="I13239" t="s">
        <v>11</v>
      </c>
      <c r="J13239" s="2">
        <f>SUMIFS(Table3[TimesUsed],Table3[TripChainId],Table2[[#This Row],[TripChainId]])</f>
        <v>35</v>
      </c>
    </row>
    <row r="13240" spans="5:10" x14ac:dyDescent="0.25">
      <c r="E13240">
        <v>4575</v>
      </c>
      <c r="F13240" t="s">
        <v>17</v>
      </c>
      <c r="G13240" t="s">
        <v>22</v>
      </c>
      <c r="H13240" t="s">
        <v>16</v>
      </c>
      <c r="I13240" t="s">
        <v>11</v>
      </c>
      <c r="J13240" s="2">
        <f>SUMIFS(Table3[TimesUsed],Table3[TripChainId],Table2[[#This Row],[TripChainId]])</f>
        <v>35</v>
      </c>
    </row>
    <row r="13241" spans="5:10" x14ac:dyDescent="0.25">
      <c r="E13241">
        <v>4575</v>
      </c>
      <c r="F13241" t="s">
        <v>22</v>
      </c>
      <c r="G13241" t="s">
        <v>52</v>
      </c>
      <c r="H13241" t="s">
        <v>10</v>
      </c>
      <c r="I13241" t="s">
        <v>13</v>
      </c>
      <c r="J13241" s="2">
        <f>SUMIFS(Table3[TimesUsed],Table3[TripChainId],Table2[[#This Row],[TripChainId]])</f>
        <v>35</v>
      </c>
    </row>
    <row r="13242" spans="5:10" x14ac:dyDescent="0.25">
      <c r="E13242">
        <v>4576</v>
      </c>
      <c r="F13242" t="s">
        <v>52</v>
      </c>
      <c r="G13242" t="s">
        <v>17</v>
      </c>
      <c r="H13242" t="s">
        <v>8</v>
      </c>
      <c r="I13242" t="s">
        <v>11</v>
      </c>
      <c r="J13242" s="2">
        <f>SUMIFS(Table3[TimesUsed],Table3[TripChainId],Table2[[#This Row],[TripChainId]])</f>
        <v>0</v>
      </c>
    </row>
    <row r="13243" spans="5:10" x14ac:dyDescent="0.25">
      <c r="E13243">
        <v>4576</v>
      </c>
      <c r="F13243" t="s">
        <v>17</v>
      </c>
      <c r="G13243" t="s">
        <v>22</v>
      </c>
      <c r="H13243" t="s">
        <v>16</v>
      </c>
      <c r="I13243" t="s">
        <v>13</v>
      </c>
      <c r="J13243" s="2">
        <f>SUMIFS(Table3[TimesUsed],Table3[TripChainId],Table2[[#This Row],[TripChainId]])</f>
        <v>0</v>
      </c>
    </row>
    <row r="13244" spans="5:10" x14ac:dyDescent="0.25">
      <c r="E13244">
        <v>4576</v>
      </c>
      <c r="F13244" t="s">
        <v>22</v>
      </c>
      <c r="G13244" t="s">
        <v>52</v>
      </c>
      <c r="H13244" t="s">
        <v>10</v>
      </c>
      <c r="I13244" t="s">
        <v>13</v>
      </c>
      <c r="J13244" s="2">
        <f>SUMIFS(Table3[TimesUsed],Table3[TripChainId],Table2[[#This Row],[TripChainId]])</f>
        <v>0</v>
      </c>
    </row>
    <row r="13245" spans="5:10" x14ac:dyDescent="0.25">
      <c r="E13245">
        <v>4577</v>
      </c>
      <c r="F13245" t="s">
        <v>52</v>
      </c>
      <c r="G13245" t="s">
        <v>17</v>
      </c>
      <c r="H13245" t="s">
        <v>8</v>
      </c>
      <c r="I13245" t="s">
        <v>14</v>
      </c>
      <c r="J13245" s="2">
        <f>SUMIFS(Table3[TimesUsed],Table3[TripChainId],Table2[[#This Row],[TripChainId]])</f>
        <v>0</v>
      </c>
    </row>
    <row r="13246" spans="5:10" x14ac:dyDescent="0.25">
      <c r="E13246">
        <v>4577</v>
      </c>
      <c r="F13246" t="s">
        <v>17</v>
      </c>
      <c r="G13246" t="s">
        <v>22</v>
      </c>
      <c r="H13246" t="s">
        <v>16</v>
      </c>
      <c r="I13246" t="s">
        <v>9</v>
      </c>
      <c r="J13246" s="2">
        <f>SUMIFS(Table3[TimesUsed],Table3[TripChainId],Table2[[#This Row],[TripChainId]])</f>
        <v>0</v>
      </c>
    </row>
    <row r="13247" spans="5:10" x14ac:dyDescent="0.25">
      <c r="E13247">
        <v>4577</v>
      </c>
      <c r="F13247" t="s">
        <v>22</v>
      </c>
      <c r="G13247" t="s">
        <v>52</v>
      </c>
      <c r="H13247" t="s">
        <v>10</v>
      </c>
      <c r="I13247" t="s">
        <v>13</v>
      </c>
      <c r="J13247" s="2">
        <f>SUMIFS(Table3[TimesUsed],Table3[TripChainId],Table2[[#This Row],[TripChainId]])</f>
        <v>0</v>
      </c>
    </row>
    <row r="13248" spans="5:10" x14ac:dyDescent="0.25">
      <c r="E13248">
        <v>4578</v>
      </c>
      <c r="F13248" t="s">
        <v>52</v>
      </c>
      <c r="G13248" t="s">
        <v>17</v>
      </c>
      <c r="H13248" t="s">
        <v>8</v>
      </c>
      <c r="I13248" t="s">
        <v>14</v>
      </c>
      <c r="J13248" s="2">
        <f>SUMIFS(Table3[TimesUsed],Table3[TripChainId],Table2[[#This Row],[TripChainId]])</f>
        <v>0</v>
      </c>
    </row>
    <row r="13249" spans="5:10" x14ac:dyDescent="0.25">
      <c r="E13249">
        <v>4578</v>
      </c>
      <c r="F13249" t="s">
        <v>17</v>
      </c>
      <c r="G13249" t="s">
        <v>22</v>
      </c>
      <c r="H13249" t="s">
        <v>16</v>
      </c>
      <c r="I13249" t="s">
        <v>11</v>
      </c>
      <c r="J13249" s="2">
        <f>SUMIFS(Table3[TimesUsed],Table3[TripChainId],Table2[[#This Row],[TripChainId]])</f>
        <v>0</v>
      </c>
    </row>
    <row r="13250" spans="5:10" x14ac:dyDescent="0.25">
      <c r="E13250">
        <v>4578</v>
      </c>
      <c r="F13250" t="s">
        <v>22</v>
      </c>
      <c r="G13250" t="s">
        <v>52</v>
      </c>
      <c r="H13250" t="s">
        <v>10</v>
      </c>
      <c r="I13250" t="s">
        <v>13</v>
      </c>
      <c r="J13250" s="2">
        <f>SUMIFS(Table3[TimesUsed],Table3[TripChainId],Table2[[#This Row],[TripChainId]])</f>
        <v>0</v>
      </c>
    </row>
    <row r="13251" spans="5:10" x14ac:dyDescent="0.25">
      <c r="E13251">
        <v>4579</v>
      </c>
      <c r="F13251" t="s">
        <v>52</v>
      </c>
      <c r="G13251" t="s">
        <v>17</v>
      </c>
      <c r="H13251" t="s">
        <v>8</v>
      </c>
      <c r="I13251" t="s">
        <v>14</v>
      </c>
      <c r="J13251" s="2">
        <f>SUMIFS(Table3[TimesUsed],Table3[TripChainId],Table2[[#This Row],[TripChainId]])</f>
        <v>0</v>
      </c>
    </row>
    <row r="13252" spans="5:10" x14ac:dyDescent="0.25">
      <c r="E13252">
        <v>4579</v>
      </c>
      <c r="F13252" t="s">
        <v>17</v>
      </c>
      <c r="G13252" t="s">
        <v>22</v>
      </c>
      <c r="H13252" t="s">
        <v>16</v>
      </c>
      <c r="I13252" t="s">
        <v>14</v>
      </c>
      <c r="J13252" s="2">
        <f>SUMIFS(Table3[TimesUsed],Table3[TripChainId],Table2[[#This Row],[TripChainId]])</f>
        <v>0</v>
      </c>
    </row>
    <row r="13253" spans="5:10" x14ac:dyDescent="0.25">
      <c r="E13253">
        <v>4579</v>
      </c>
      <c r="F13253" t="s">
        <v>22</v>
      </c>
      <c r="G13253" t="s">
        <v>52</v>
      </c>
      <c r="H13253" t="s">
        <v>10</v>
      </c>
      <c r="I13253" t="s">
        <v>13</v>
      </c>
      <c r="J13253" s="2">
        <f>SUMIFS(Table3[TimesUsed],Table3[TripChainId],Table2[[#This Row],[TripChainId]])</f>
        <v>0</v>
      </c>
    </row>
    <row r="13254" spans="5:10" x14ac:dyDescent="0.25">
      <c r="E13254">
        <v>4580</v>
      </c>
      <c r="F13254" t="s">
        <v>52</v>
      </c>
      <c r="G13254" t="s">
        <v>17</v>
      </c>
      <c r="H13254" t="s">
        <v>8</v>
      </c>
      <c r="I13254" t="s">
        <v>14</v>
      </c>
      <c r="J13254" s="2">
        <f>SUMIFS(Table3[TimesUsed],Table3[TripChainId],Table2[[#This Row],[TripChainId]])</f>
        <v>0</v>
      </c>
    </row>
    <row r="13255" spans="5:10" x14ac:dyDescent="0.25">
      <c r="E13255">
        <v>4580</v>
      </c>
      <c r="F13255" t="s">
        <v>17</v>
      </c>
      <c r="G13255" t="s">
        <v>22</v>
      </c>
      <c r="H13255" t="s">
        <v>16</v>
      </c>
      <c r="I13255" t="s">
        <v>13</v>
      </c>
      <c r="J13255" s="2">
        <f>SUMIFS(Table3[TimesUsed],Table3[TripChainId],Table2[[#This Row],[TripChainId]])</f>
        <v>0</v>
      </c>
    </row>
    <row r="13256" spans="5:10" x14ac:dyDescent="0.25">
      <c r="E13256">
        <v>4580</v>
      </c>
      <c r="F13256" t="s">
        <v>22</v>
      </c>
      <c r="G13256" t="s">
        <v>52</v>
      </c>
      <c r="H13256" t="s">
        <v>10</v>
      </c>
      <c r="I13256" t="s">
        <v>13</v>
      </c>
      <c r="J13256" s="2">
        <f>SUMIFS(Table3[TimesUsed],Table3[TripChainId],Table2[[#This Row],[TripChainId]])</f>
        <v>0</v>
      </c>
    </row>
    <row r="13257" spans="5:10" x14ac:dyDescent="0.25">
      <c r="E13257">
        <v>4581</v>
      </c>
      <c r="F13257" t="s">
        <v>52</v>
      </c>
      <c r="G13257" t="s">
        <v>17</v>
      </c>
      <c r="H13257" t="s">
        <v>8</v>
      </c>
      <c r="I13257" t="s">
        <v>13</v>
      </c>
      <c r="J13257" s="2">
        <f>SUMIFS(Table3[TimesUsed],Table3[TripChainId],Table2[[#This Row],[TripChainId]])</f>
        <v>0</v>
      </c>
    </row>
    <row r="13258" spans="5:10" x14ac:dyDescent="0.25">
      <c r="E13258">
        <v>4581</v>
      </c>
      <c r="F13258" t="s">
        <v>17</v>
      </c>
      <c r="G13258" t="s">
        <v>22</v>
      </c>
      <c r="H13258" t="s">
        <v>16</v>
      </c>
      <c r="I13258" t="s">
        <v>13</v>
      </c>
      <c r="J13258" s="2">
        <f>SUMIFS(Table3[TimesUsed],Table3[TripChainId],Table2[[#This Row],[TripChainId]])</f>
        <v>0</v>
      </c>
    </row>
    <row r="13259" spans="5:10" x14ac:dyDescent="0.25">
      <c r="E13259">
        <v>4581</v>
      </c>
      <c r="F13259" t="s">
        <v>22</v>
      </c>
      <c r="G13259" t="s">
        <v>52</v>
      </c>
      <c r="H13259" t="s">
        <v>10</v>
      </c>
      <c r="I13259" t="s">
        <v>13</v>
      </c>
      <c r="J13259" s="2">
        <f>SUMIFS(Table3[TimesUsed],Table3[TripChainId],Table2[[#This Row],[TripChainId]])</f>
        <v>0</v>
      </c>
    </row>
    <row r="13260" spans="5:10" x14ac:dyDescent="0.25">
      <c r="E13260">
        <v>4582</v>
      </c>
      <c r="F13260" t="s">
        <v>52</v>
      </c>
      <c r="G13260" t="s">
        <v>17</v>
      </c>
      <c r="H13260" t="s">
        <v>8</v>
      </c>
      <c r="I13260" t="s">
        <v>9</v>
      </c>
      <c r="J13260" s="2">
        <f>SUMIFS(Table3[TimesUsed],Table3[TripChainId],Table2[[#This Row],[TripChainId]])</f>
        <v>0</v>
      </c>
    </row>
    <row r="13261" spans="5:10" x14ac:dyDescent="0.25">
      <c r="E13261">
        <v>4582</v>
      </c>
      <c r="F13261" t="s">
        <v>17</v>
      </c>
      <c r="G13261" t="s">
        <v>43</v>
      </c>
      <c r="H13261" t="s">
        <v>16</v>
      </c>
      <c r="I13261" t="s">
        <v>9</v>
      </c>
      <c r="J13261" s="2">
        <f>SUMIFS(Table3[TimesUsed],Table3[TripChainId],Table2[[#This Row],[TripChainId]])</f>
        <v>0</v>
      </c>
    </row>
    <row r="13262" spans="5:10" x14ac:dyDescent="0.25">
      <c r="E13262">
        <v>4582</v>
      </c>
      <c r="F13262" t="s">
        <v>43</v>
      </c>
      <c r="G13262" t="s">
        <v>52</v>
      </c>
      <c r="H13262" t="s">
        <v>10</v>
      </c>
      <c r="I13262" t="s">
        <v>11</v>
      </c>
      <c r="J13262" s="2">
        <f>SUMIFS(Table3[TimesUsed],Table3[TripChainId],Table2[[#This Row],[TripChainId]])</f>
        <v>0</v>
      </c>
    </row>
    <row r="13263" spans="5:10" x14ac:dyDescent="0.25">
      <c r="E13263">
        <v>4583</v>
      </c>
      <c r="F13263" t="s">
        <v>52</v>
      </c>
      <c r="G13263" t="s">
        <v>17</v>
      </c>
      <c r="H13263" t="s">
        <v>8</v>
      </c>
      <c r="I13263" t="s">
        <v>9</v>
      </c>
      <c r="J13263" s="2">
        <f>SUMIFS(Table3[TimesUsed],Table3[TripChainId],Table2[[#This Row],[TripChainId]])</f>
        <v>0</v>
      </c>
    </row>
    <row r="13264" spans="5:10" x14ac:dyDescent="0.25">
      <c r="E13264">
        <v>4583</v>
      </c>
      <c r="F13264" t="s">
        <v>17</v>
      </c>
      <c r="G13264" t="s">
        <v>43</v>
      </c>
      <c r="H13264" t="s">
        <v>16</v>
      </c>
      <c r="I13264" t="s">
        <v>9</v>
      </c>
      <c r="J13264" s="2">
        <f>SUMIFS(Table3[TimesUsed],Table3[TripChainId],Table2[[#This Row],[TripChainId]])</f>
        <v>0</v>
      </c>
    </row>
    <row r="13265" spans="5:10" x14ac:dyDescent="0.25">
      <c r="E13265">
        <v>4583</v>
      </c>
      <c r="F13265" t="s">
        <v>43</v>
      </c>
      <c r="G13265" t="s">
        <v>52</v>
      </c>
      <c r="H13265" t="s">
        <v>10</v>
      </c>
      <c r="I13265" t="s">
        <v>13</v>
      </c>
      <c r="J13265" s="2">
        <f>SUMIFS(Table3[TimesUsed],Table3[TripChainId],Table2[[#This Row],[TripChainId]])</f>
        <v>0</v>
      </c>
    </row>
    <row r="13266" spans="5:10" x14ac:dyDescent="0.25">
      <c r="E13266">
        <v>4584</v>
      </c>
      <c r="F13266" t="s">
        <v>52</v>
      </c>
      <c r="G13266" t="s">
        <v>17</v>
      </c>
      <c r="H13266" t="s">
        <v>8</v>
      </c>
      <c r="I13266" t="s">
        <v>9</v>
      </c>
      <c r="J13266" s="2">
        <f>SUMIFS(Table3[TimesUsed],Table3[TripChainId],Table2[[#This Row],[TripChainId]])</f>
        <v>44</v>
      </c>
    </row>
    <row r="13267" spans="5:10" x14ac:dyDescent="0.25">
      <c r="E13267">
        <v>4584</v>
      </c>
      <c r="F13267" t="s">
        <v>17</v>
      </c>
      <c r="G13267" t="s">
        <v>43</v>
      </c>
      <c r="H13267" t="s">
        <v>16</v>
      </c>
      <c r="I13267" t="s">
        <v>11</v>
      </c>
      <c r="J13267" s="2">
        <f>SUMIFS(Table3[TimesUsed],Table3[TripChainId],Table2[[#This Row],[TripChainId]])</f>
        <v>44</v>
      </c>
    </row>
    <row r="13268" spans="5:10" x14ac:dyDescent="0.25">
      <c r="E13268">
        <v>4584</v>
      </c>
      <c r="F13268" t="s">
        <v>43</v>
      </c>
      <c r="G13268" t="s">
        <v>52</v>
      </c>
      <c r="H13268" t="s">
        <v>10</v>
      </c>
      <c r="I13268" t="s">
        <v>11</v>
      </c>
      <c r="J13268" s="2">
        <f>SUMIFS(Table3[TimesUsed],Table3[TripChainId],Table2[[#This Row],[TripChainId]])</f>
        <v>44</v>
      </c>
    </row>
    <row r="13269" spans="5:10" x14ac:dyDescent="0.25">
      <c r="E13269">
        <v>4585</v>
      </c>
      <c r="F13269" t="s">
        <v>52</v>
      </c>
      <c r="G13269" t="s">
        <v>17</v>
      </c>
      <c r="H13269" t="s">
        <v>8</v>
      </c>
      <c r="I13269" t="s">
        <v>9</v>
      </c>
      <c r="J13269" s="2">
        <f>SUMIFS(Table3[TimesUsed],Table3[TripChainId],Table2[[#This Row],[TripChainId]])</f>
        <v>0</v>
      </c>
    </row>
    <row r="13270" spans="5:10" x14ac:dyDescent="0.25">
      <c r="E13270">
        <v>4585</v>
      </c>
      <c r="F13270" t="s">
        <v>17</v>
      </c>
      <c r="G13270" t="s">
        <v>43</v>
      </c>
      <c r="H13270" t="s">
        <v>16</v>
      </c>
      <c r="I13270" t="s">
        <v>11</v>
      </c>
      <c r="J13270" s="2">
        <f>SUMIFS(Table3[TimesUsed],Table3[TripChainId],Table2[[#This Row],[TripChainId]])</f>
        <v>0</v>
      </c>
    </row>
    <row r="13271" spans="5:10" x14ac:dyDescent="0.25">
      <c r="E13271">
        <v>4585</v>
      </c>
      <c r="F13271" t="s">
        <v>43</v>
      </c>
      <c r="G13271" t="s">
        <v>52</v>
      </c>
      <c r="H13271" t="s">
        <v>10</v>
      </c>
      <c r="I13271" t="s">
        <v>13</v>
      </c>
      <c r="J13271" s="2">
        <f>SUMIFS(Table3[TimesUsed],Table3[TripChainId],Table2[[#This Row],[TripChainId]])</f>
        <v>0</v>
      </c>
    </row>
    <row r="13272" spans="5:10" x14ac:dyDescent="0.25">
      <c r="E13272">
        <v>4586</v>
      </c>
      <c r="F13272" t="s">
        <v>52</v>
      </c>
      <c r="G13272" t="s">
        <v>17</v>
      </c>
      <c r="H13272" t="s">
        <v>8</v>
      </c>
      <c r="I13272" t="s">
        <v>9</v>
      </c>
      <c r="J13272" s="2">
        <f>SUMIFS(Table3[TimesUsed],Table3[TripChainId],Table2[[#This Row],[TripChainId]])</f>
        <v>0</v>
      </c>
    </row>
    <row r="13273" spans="5:10" x14ac:dyDescent="0.25">
      <c r="E13273">
        <v>4586</v>
      </c>
      <c r="F13273" t="s">
        <v>17</v>
      </c>
      <c r="G13273" t="s">
        <v>43</v>
      </c>
      <c r="H13273" t="s">
        <v>16</v>
      </c>
      <c r="I13273" t="s">
        <v>13</v>
      </c>
      <c r="J13273" s="2">
        <f>SUMIFS(Table3[TimesUsed],Table3[TripChainId],Table2[[#This Row],[TripChainId]])</f>
        <v>0</v>
      </c>
    </row>
    <row r="13274" spans="5:10" x14ac:dyDescent="0.25">
      <c r="E13274">
        <v>4586</v>
      </c>
      <c r="F13274" t="s">
        <v>43</v>
      </c>
      <c r="G13274" t="s">
        <v>52</v>
      </c>
      <c r="H13274" t="s">
        <v>10</v>
      </c>
      <c r="I13274" t="s">
        <v>13</v>
      </c>
      <c r="J13274" s="2">
        <f>SUMIFS(Table3[TimesUsed],Table3[TripChainId],Table2[[#This Row],[TripChainId]])</f>
        <v>0</v>
      </c>
    </row>
    <row r="13275" spans="5:10" x14ac:dyDescent="0.25">
      <c r="E13275">
        <v>4587</v>
      </c>
      <c r="F13275" t="s">
        <v>52</v>
      </c>
      <c r="G13275" t="s">
        <v>17</v>
      </c>
      <c r="H13275" t="s">
        <v>8</v>
      </c>
      <c r="I13275" t="s">
        <v>11</v>
      </c>
      <c r="J13275" s="2">
        <f>SUMIFS(Table3[TimesUsed],Table3[TripChainId],Table2[[#This Row],[TripChainId]])</f>
        <v>0</v>
      </c>
    </row>
    <row r="13276" spans="5:10" x14ac:dyDescent="0.25">
      <c r="E13276">
        <v>4587</v>
      </c>
      <c r="F13276" t="s">
        <v>17</v>
      </c>
      <c r="G13276" t="s">
        <v>43</v>
      </c>
      <c r="H13276" t="s">
        <v>16</v>
      </c>
      <c r="I13276" t="s">
        <v>11</v>
      </c>
      <c r="J13276" s="2">
        <f>SUMIFS(Table3[TimesUsed],Table3[TripChainId],Table2[[#This Row],[TripChainId]])</f>
        <v>0</v>
      </c>
    </row>
    <row r="13277" spans="5:10" x14ac:dyDescent="0.25">
      <c r="E13277">
        <v>4587</v>
      </c>
      <c r="F13277" t="s">
        <v>43</v>
      </c>
      <c r="G13277" t="s">
        <v>52</v>
      </c>
      <c r="H13277" t="s">
        <v>10</v>
      </c>
      <c r="I13277" t="s">
        <v>11</v>
      </c>
      <c r="J13277" s="2">
        <f>SUMIFS(Table3[TimesUsed],Table3[TripChainId],Table2[[#This Row],[TripChainId]])</f>
        <v>0</v>
      </c>
    </row>
    <row r="13278" spans="5:10" x14ac:dyDescent="0.25">
      <c r="E13278">
        <v>4588</v>
      </c>
      <c r="F13278" t="s">
        <v>52</v>
      </c>
      <c r="G13278" t="s">
        <v>17</v>
      </c>
      <c r="H13278" t="s">
        <v>8</v>
      </c>
      <c r="I13278" t="s">
        <v>11</v>
      </c>
      <c r="J13278" s="2">
        <f>SUMIFS(Table3[TimesUsed],Table3[TripChainId],Table2[[#This Row],[TripChainId]])</f>
        <v>0</v>
      </c>
    </row>
    <row r="13279" spans="5:10" x14ac:dyDescent="0.25">
      <c r="E13279">
        <v>4588</v>
      </c>
      <c r="F13279" t="s">
        <v>17</v>
      </c>
      <c r="G13279" t="s">
        <v>43</v>
      </c>
      <c r="H13279" t="s">
        <v>16</v>
      </c>
      <c r="I13279" t="s">
        <v>11</v>
      </c>
      <c r="J13279" s="2">
        <f>SUMIFS(Table3[TimesUsed],Table3[TripChainId],Table2[[#This Row],[TripChainId]])</f>
        <v>0</v>
      </c>
    </row>
    <row r="13280" spans="5:10" x14ac:dyDescent="0.25">
      <c r="E13280">
        <v>4588</v>
      </c>
      <c r="F13280" t="s">
        <v>43</v>
      </c>
      <c r="G13280" t="s">
        <v>52</v>
      </c>
      <c r="H13280" t="s">
        <v>10</v>
      </c>
      <c r="I13280" t="s">
        <v>13</v>
      </c>
      <c r="J13280" s="2">
        <f>SUMIFS(Table3[TimesUsed],Table3[TripChainId],Table2[[#This Row],[TripChainId]])</f>
        <v>0</v>
      </c>
    </row>
    <row r="13281" spans="5:10" x14ac:dyDescent="0.25">
      <c r="E13281">
        <v>4589</v>
      </c>
      <c r="F13281" t="s">
        <v>52</v>
      </c>
      <c r="G13281" t="s">
        <v>17</v>
      </c>
      <c r="H13281" t="s">
        <v>8</v>
      </c>
      <c r="I13281" t="s">
        <v>11</v>
      </c>
      <c r="J13281" s="2">
        <f>SUMIFS(Table3[TimesUsed],Table3[TripChainId],Table2[[#This Row],[TripChainId]])</f>
        <v>0</v>
      </c>
    </row>
    <row r="13282" spans="5:10" x14ac:dyDescent="0.25">
      <c r="E13282">
        <v>4589</v>
      </c>
      <c r="F13282" t="s">
        <v>17</v>
      </c>
      <c r="G13282" t="s">
        <v>43</v>
      </c>
      <c r="H13282" t="s">
        <v>16</v>
      </c>
      <c r="I13282" t="s">
        <v>13</v>
      </c>
      <c r="J13282" s="2">
        <f>SUMIFS(Table3[TimesUsed],Table3[TripChainId],Table2[[#This Row],[TripChainId]])</f>
        <v>0</v>
      </c>
    </row>
    <row r="13283" spans="5:10" x14ac:dyDescent="0.25">
      <c r="E13283">
        <v>4589</v>
      </c>
      <c r="F13283" t="s">
        <v>43</v>
      </c>
      <c r="G13283" t="s">
        <v>52</v>
      </c>
      <c r="H13283" t="s">
        <v>10</v>
      </c>
      <c r="I13283" t="s">
        <v>13</v>
      </c>
      <c r="J13283" s="2">
        <f>SUMIFS(Table3[TimesUsed],Table3[TripChainId],Table2[[#This Row],[TripChainId]])</f>
        <v>0</v>
      </c>
    </row>
    <row r="13284" spans="5:10" x14ac:dyDescent="0.25">
      <c r="E13284">
        <v>4590</v>
      </c>
      <c r="F13284" t="s">
        <v>52</v>
      </c>
      <c r="G13284" t="s">
        <v>17</v>
      </c>
      <c r="H13284" t="s">
        <v>8</v>
      </c>
      <c r="I13284" t="s">
        <v>14</v>
      </c>
      <c r="J13284" s="2">
        <f>SUMIFS(Table3[TimesUsed],Table3[TripChainId],Table2[[#This Row],[TripChainId]])</f>
        <v>0</v>
      </c>
    </row>
    <row r="13285" spans="5:10" x14ac:dyDescent="0.25">
      <c r="E13285">
        <v>4590</v>
      </c>
      <c r="F13285" t="s">
        <v>17</v>
      </c>
      <c r="G13285" t="s">
        <v>43</v>
      </c>
      <c r="H13285" t="s">
        <v>16</v>
      </c>
      <c r="I13285" t="s">
        <v>9</v>
      </c>
      <c r="J13285" s="2">
        <f>SUMIFS(Table3[TimesUsed],Table3[TripChainId],Table2[[#This Row],[TripChainId]])</f>
        <v>0</v>
      </c>
    </row>
    <row r="13286" spans="5:10" x14ac:dyDescent="0.25">
      <c r="E13286">
        <v>4590</v>
      </c>
      <c r="F13286" t="s">
        <v>43</v>
      </c>
      <c r="G13286" t="s">
        <v>52</v>
      </c>
      <c r="H13286" t="s">
        <v>10</v>
      </c>
      <c r="I13286" t="s">
        <v>11</v>
      </c>
      <c r="J13286" s="2">
        <f>SUMIFS(Table3[TimesUsed],Table3[TripChainId],Table2[[#This Row],[TripChainId]])</f>
        <v>0</v>
      </c>
    </row>
    <row r="13287" spans="5:10" x14ac:dyDescent="0.25">
      <c r="E13287">
        <v>4591</v>
      </c>
      <c r="F13287" t="s">
        <v>52</v>
      </c>
      <c r="G13287" t="s">
        <v>17</v>
      </c>
      <c r="H13287" t="s">
        <v>8</v>
      </c>
      <c r="I13287" t="s">
        <v>14</v>
      </c>
      <c r="J13287" s="2">
        <f>SUMIFS(Table3[TimesUsed],Table3[TripChainId],Table2[[#This Row],[TripChainId]])</f>
        <v>0</v>
      </c>
    </row>
    <row r="13288" spans="5:10" x14ac:dyDescent="0.25">
      <c r="E13288">
        <v>4591</v>
      </c>
      <c r="F13288" t="s">
        <v>17</v>
      </c>
      <c r="G13288" t="s">
        <v>43</v>
      </c>
      <c r="H13288" t="s">
        <v>16</v>
      </c>
      <c r="I13288" t="s">
        <v>9</v>
      </c>
      <c r="J13288" s="2">
        <f>SUMIFS(Table3[TimesUsed],Table3[TripChainId],Table2[[#This Row],[TripChainId]])</f>
        <v>0</v>
      </c>
    </row>
    <row r="13289" spans="5:10" x14ac:dyDescent="0.25">
      <c r="E13289">
        <v>4591</v>
      </c>
      <c r="F13289" t="s">
        <v>43</v>
      </c>
      <c r="G13289" t="s">
        <v>52</v>
      </c>
      <c r="H13289" t="s">
        <v>10</v>
      </c>
      <c r="I13289" t="s">
        <v>13</v>
      </c>
      <c r="J13289" s="2">
        <f>SUMIFS(Table3[TimesUsed],Table3[TripChainId],Table2[[#This Row],[TripChainId]])</f>
        <v>0</v>
      </c>
    </row>
    <row r="13290" spans="5:10" x14ac:dyDescent="0.25">
      <c r="E13290">
        <v>4592</v>
      </c>
      <c r="F13290" t="s">
        <v>52</v>
      </c>
      <c r="G13290" t="s">
        <v>17</v>
      </c>
      <c r="H13290" t="s">
        <v>8</v>
      </c>
      <c r="I13290" t="s">
        <v>14</v>
      </c>
      <c r="J13290" s="2">
        <f>SUMIFS(Table3[TimesUsed],Table3[TripChainId],Table2[[#This Row],[TripChainId]])</f>
        <v>0</v>
      </c>
    </row>
    <row r="13291" spans="5:10" x14ac:dyDescent="0.25">
      <c r="E13291">
        <v>4592</v>
      </c>
      <c r="F13291" t="s">
        <v>17</v>
      </c>
      <c r="G13291" t="s">
        <v>43</v>
      </c>
      <c r="H13291" t="s">
        <v>16</v>
      </c>
      <c r="I13291" t="s">
        <v>11</v>
      </c>
      <c r="J13291" s="2">
        <f>SUMIFS(Table3[TimesUsed],Table3[TripChainId],Table2[[#This Row],[TripChainId]])</f>
        <v>0</v>
      </c>
    </row>
    <row r="13292" spans="5:10" x14ac:dyDescent="0.25">
      <c r="E13292">
        <v>4592</v>
      </c>
      <c r="F13292" t="s">
        <v>43</v>
      </c>
      <c r="G13292" t="s">
        <v>52</v>
      </c>
      <c r="H13292" t="s">
        <v>10</v>
      </c>
      <c r="I13292" t="s">
        <v>11</v>
      </c>
      <c r="J13292" s="2">
        <f>SUMIFS(Table3[TimesUsed],Table3[TripChainId],Table2[[#This Row],[TripChainId]])</f>
        <v>0</v>
      </c>
    </row>
    <row r="13293" spans="5:10" x14ac:dyDescent="0.25">
      <c r="E13293">
        <v>4593</v>
      </c>
      <c r="F13293" t="s">
        <v>52</v>
      </c>
      <c r="G13293" t="s">
        <v>17</v>
      </c>
      <c r="H13293" t="s">
        <v>8</v>
      </c>
      <c r="I13293" t="s">
        <v>14</v>
      </c>
      <c r="J13293" s="2">
        <f>SUMIFS(Table3[TimesUsed],Table3[TripChainId],Table2[[#This Row],[TripChainId]])</f>
        <v>0</v>
      </c>
    </row>
    <row r="13294" spans="5:10" x14ac:dyDescent="0.25">
      <c r="E13294">
        <v>4593</v>
      </c>
      <c r="F13294" t="s">
        <v>17</v>
      </c>
      <c r="G13294" t="s">
        <v>43</v>
      </c>
      <c r="H13294" t="s">
        <v>16</v>
      </c>
      <c r="I13294" t="s">
        <v>11</v>
      </c>
      <c r="J13294" s="2">
        <f>SUMIFS(Table3[TimesUsed],Table3[TripChainId],Table2[[#This Row],[TripChainId]])</f>
        <v>0</v>
      </c>
    </row>
    <row r="13295" spans="5:10" x14ac:dyDescent="0.25">
      <c r="E13295">
        <v>4593</v>
      </c>
      <c r="F13295" t="s">
        <v>43</v>
      </c>
      <c r="G13295" t="s">
        <v>52</v>
      </c>
      <c r="H13295" t="s">
        <v>10</v>
      </c>
      <c r="I13295" t="s">
        <v>13</v>
      </c>
      <c r="J13295" s="2">
        <f>SUMIFS(Table3[TimesUsed],Table3[TripChainId],Table2[[#This Row],[TripChainId]])</f>
        <v>0</v>
      </c>
    </row>
    <row r="13296" spans="5:10" x14ac:dyDescent="0.25">
      <c r="E13296">
        <v>4594</v>
      </c>
      <c r="F13296" t="s">
        <v>52</v>
      </c>
      <c r="G13296" t="s">
        <v>17</v>
      </c>
      <c r="H13296" t="s">
        <v>8</v>
      </c>
      <c r="I13296" t="s">
        <v>14</v>
      </c>
      <c r="J13296" s="2">
        <f>SUMIFS(Table3[TimesUsed],Table3[TripChainId],Table2[[#This Row],[TripChainId]])</f>
        <v>0</v>
      </c>
    </row>
    <row r="13297" spans="5:10" x14ac:dyDescent="0.25">
      <c r="E13297">
        <v>4594</v>
      </c>
      <c r="F13297" t="s">
        <v>17</v>
      </c>
      <c r="G13297" t="s">
        <v>43</v>
      </c>
      <c r="H13297" t="s">
        <v>16</v>
      </c>
      <c r="I13297" t="s">
        <v>14</v>
      </c>
      <c r="J13297" s="2">
        <f>SUMIFS(Table3[TimesUsed],Table3[TripChainId],Table2[[#This Row],[TripChainId]])</f>
        <v>0</v>
      </c>
    </row>
    <row r="13298" spans="5:10" x14ac:dyDescent="0.25">
      <c r="E13298">
        <v>4594</v>
      </c>
      <c r="F13298" t="s">
        <v>43</v>
      </c>
      <c r="G13298" t="s">
        <v>52</v>
      </c>
      <c r="H13298" t="s">
        <v>10</v>
      </c>
      <c r="I13298" t="s">
        <v>11</v>
      </c>
      <c r="J13298" s="2">
        <f>SUMIFS(Table3[TimesUsed],Table3[TripChainId],Table2[[#This Row],[TripChainId]])</f>
        <v>0</v>
      </c>
    </row>
    <row r="13299" spans="5:10" x14ac:dyDescent="0.25">
      <c r="E13299">
        <v>4595</v>
      </c>
      <c r="F13299" t="s">
        <v>52</v>
      </c>
      <c r="G13299" t="s">
        <v>17</v>
      </c>
      <c r="H13299" t="s">
        <v>8</v>
      </c>
      <c r="I13299" t="s">
        <v>14</v>
      </c>
      <c r="J13299" s="2">
        <f>SUMIFS(Table3[TimesUsed],Table3[TripChainId],Table2[[#This Row],[TripChainId]])</f>
        <v>0</v>
      </c>
    </row>
    <row r="13300" spans="5:10" x14ac:dyDescent="0.25">
      <c r="E13300">
        <v>4595</v>
      </c>
      <c r="F13300" t="s">
        <v>17</v>
      </c>
      <c r="G13300" t="s">
        <v>43</v>
      </c>
      <c r="H13300" t="s">
        <v>16</v>
      </c>
      <c r="I13300" t="s">
        <v>14</v>
      </c>
      <c r="J13300" s="2">
        <f>SUMIFS(Table3[TimesUsed],Table3[TripChainId],Table2[[#This Row],[TripChainId]])</f>
        <v>0</v>
      </c>
    </row>
    <row r="13301" spans="5:10" x14ac:dyDescent="0.25">
      <c r="E13301">
        <v>4595</v>
      </c>
      <c r="F13301" t="s">
        <v>43</v>
      </c>
      <c r="G13301" t="s">
        <v>52</v>
      </c>
      <c r="H13301" t="s">
        <v>10</v>
      </c>
      <c r="I13301" t="s">
        <v>13</v>
      </c>
      <c r="J13301" s="2">
        <f>SUMIFS(Table3[TimesUsed],Table3[TripChainId],Table2[[#This Row],[TripChainId]])</f>
        <v>0</v>
      </c>
    </row>
    <row r="13302" spans="5:10" x14ac:dyDescent="0.25">
      <c r="E13302">
        <v>4596</v>
      </c>
      <c r="F13302" t="s">
        <v>52</v>
      </c>
      <c r="G13302" t="s">
        <v>17</v>
      </c>
      <c r="H13302" t="s">
        <v>8</v>
      </c>
      <c r="I13302" t="s">
        <v>14</v>
      </c>
      <c r="J13302" s="2">
        <f>SUMIFS(Table3[TimesUsed],Table3[TripChainId],Table2[[#This Row],[TripChainId]])</f>
        <v>0</v>
      </c>
    </row>
    <row r="13303" spans="5:10" x14ac:dyDescent="0.25">
      <c r="E13303">
        <v>4596</v>
      </c>
      <c r="F13303" t="s">
        <v>17</v>
      </c>
      <c r="G13303" t="s">
        <v>43</v>
      </c>
      <c r="H13303" t="s">
        <v>16</v>
      </c>
      <c r="I13303" t="s">
        <v>13</v>
      </c>
      <c r="J13303" s="2">
        <f>SUMIFS(Table3[TimesUsed],Table3[TripChainId],Table2[[#This Row],[TripChainId]])</f>
        <v>0</v>
      </c>
    </row>
    <row r="13304" spans="5:10" x14ac:dyDescent="0.25">
      <c r="E13304">
        <v>4596</v>
      </c>
      <c r="F13304" t="s">
        <v>43</v>
      </c>
      <c r="G13304" t="s">
        <v>52</v>
      </c>
      <c r="H13304" t="s">
        <v>10</v>
      </c>
      <c r="I13304" t="s">
        <v>13</v>
      </c>
      <c r="J13304" s="2">
        <f>SUMIFS(Table3[TimesUsed],Table3[TripChainId],Table2[[#This Row],[TripChainId]])</f>
        <v>0</v>
      </c>
    </row>
    <row r="13305" spans="5:10" x14ac:dyDescent="0.25">
      <c r="E13305">
        <v>4597</v>
      </c>
      <c r="F13305" t="s">
        <v>52</v>
      </c>
      <c r="G13305" t="s">
        <v>17</v>
      </c>
      <c r="H13305" t="s">
        <v>8</v>
      </c>
      <c r="I13305" t="s">
        <v>13</v>
      </c>
      <c r="J13305" s="2">
        <f>SUMIFS(Table3[TimesUsed],Table3[TripChainId],Table2[[#This Row],[TripChainId]])</f>
        <v>0</v>
      </c>
    </row>
    <row r="13306" spans="5:10" x14ac:dyDescent="0.25">
      <c r="E13306">
        <v>4597</v>
      </c>
      <c r="F13306" t="s">
        <v>17</v>
      </c>
      <c r="G13306" t="s">
        <v>43</v>
      </c>
      <c r="H13306" t="s">
        <v>16</v>
      </c>
      <c r="I13306" t="s">
        <v>13</v>
      </c>
      <c r="J13306" s="2">
        <f>SUMIFS(Table3[TimesUsed],Table3[TripChainId],Table2[[#This Row],[TripChainId]])</f>
        <v>0</v>
      </c>
    </row>
    <row r="13307" spans="5:10" x14ac:dyDescent="0.25">
      <c r="E13307">
        <v>4597</v>
      </c>
      <c r="F13307" t="s">
        <v>43</v>
      </c>
      <c r="G13307" t="s">
        <v>52</v>
      </c>
      <c r="H13307" t="s">
        <v>10</v>
      </c>
      <c r="I13307" t="s">
        <v>13</v>
      </c>
      <c r="J13307" s="2">
        <f>SUMIFS(Table3[TimesUsed],Table3[TripChainId],Table2[[#This Row],[TripChainId]])</f>
        <v>0</v>
      </c>
    </row>
    <row r="13308" spans="5:10" x14ac:dyDescent="0.25">
      <c r="E13308">
        <v>4598</v>
      </c>
      <c r="F13308" t="s">
        <v>52</v>
      </c>
      <c r="G13308" t="s">
        <v>17</v>
      </c>
      <c r="H13308" t="s">
        <v>8</v>
      </c>
      <c r="I13308" t="s">
        <v>9</v>
      </c>
      <c r="J13308" s="2">
        <f>SUMIFS(Table3[TimesUsed],Table3[TripChainId],Table2[[#This Row],[TripChainId]])</f>
        <v>0</v>
      </c>
    </row>
    <row r="13309" spans="5:10" x14ac:dyDescent="0.25">
      <c r="E13309">
        <v>4598</v>
      </c>
      <c r="F13309" t="s">
        <v>17</v>
      </c>
      <c r="G13309" t="s">
        <v>30</v>
      </c>
      <c r="H13309" t="s">
        <v>16</v>
      </c>
      <c r="I13309" t="s">
        <v>9</v>
      </c>
      <c r="J13309" s="2">
        <f>SUMIFS(Table3[TimesUsed],Table3[TripChainId],Table2[[#This Row],[TripChainId]])</f>
        <v>0</v>
      </c>
    </row>
    <row r="13310" spans="5:10" x14ac:dyDescent="0.25">
      <c r="E13310">
        <v>4598</v>
      </c>
      <c r="F13310" t="s">
        <v>30</v>
      </c>
      <c r="G13310" t="s">
        <v>52</v>
      </c>
      <c r="H13310" t="s">
        <v>10</v>
      </c>
      <c r="I13310" t="s">
        <v>13</v>
      </c>
      <c r="J13310" s="2">
        <f>SUMIFS(Table3[TimesUsed],Table3[TripChainId],Table2[[#This Row],[TripChainId]])</f>
        <v>0</v>
      </c>
    </row>
    <row r="13311" spans="5:10" x14ac:dyDescent="0.25">
      <c r="E13311">
        <v>4599</v>
      </c>
      <c r="F13311" t="s">
        <v>52</v>
      </c>
      <c r="G13311" t="s">
        <v>17</v>
      </c>
      <c r="H13311" t="s">
        <v>8</v>
      </c>
      <c r="I13311" t="s">
        <v>9</v>
      </c>
      <c r="J13311" s="2">
        <f>SUMIFS(Table3[TimesUsed],Table3[TripChainId],Table2[[#This Row],[TripChainId]])</f>
        <v>0</v>
      </c>
    </row>
    <row r="13312" spans="5:10" x14ac:dyDescent="0.25">
      <c r="E13312">
        <v>4599</v>
      </c>
      <c r="F13312" t="s">
        <v>17</v>
      </c>
      <c r="G13312" t="s">
        <v>30</v>
      </c>
      <c r="H13312" t="s">
        <v>16</v>
      </c>
      <c r="I13312" t="s">
        <v>11</v>
      </c>
      <c r="J13312" s="2">
        <f>SUMIFS(Table3[TimesUsed],Table3[TripChainId],Table2[[#This Row],[TripChainId]])</f>
        <v>0</v>
      </c>
    </row>
    <row r="13313" spans="5:10" x14ac:dyDescent="0.25">
      <c r="E13313">
        <v>4599</v>
      </c>
      <c r="F13313" t="s">
        <v>30</v>
      </c>
      <c r="G13313" t="s">
        <v>52</v>
      </c>
      <c r="H13313" t="s">
        <v>10</v>
      </c>
      <c r="I13313" t="s">
        <v>13</v>
      </c>
      <c r="J13313" s="2">
        <f>SUMIFS(Table3[TimesUsed],Table3[TripChainId],Table2[[#This Row],[TripChainId]])</f>
        <v>0</v>
      </c>
    </row>
    <row r="13314" spans="5:10" x14ac:dyDescent="0.25">
      <c r="E13314">
        <v>4600</v>
      </c>
      <c r="F13314" t="s">
        <v>52</v>
      </c>
      <c r="G13314" t="s">
        <v>17</v>
      </c>
      <c r="H13314" t="s">
        <v>8</v>
      </c>
      <c r="I13314" t="s">
        <v>9</v>
      </c>
      <c r="J13314" s="2">
        <f>SUMIFS(Table3[TimesUsed],Table3[TripChainId],Table2[[#This Row],[TripChainId]])</f>
        <v>0</v>
      </c>
    </row>
    <row r="13315" spans="5:10" x14ac:dyDescent="0.25">
      <c r="E13315">
        <v>4600</v>
      </c>
      <c r="F13315" t="s">
        <v>17</v>
      </c>
      <c r="G13315" t="s">
        <v>30</v>
      </c>
      <c r="H13315" t="s">
        <v>16</v>
      </c>
      <c r="I13315" t="s">
        <v>13</v>
      </c>
      <c r="J13315" s="2">
        <f>SUMIFS(Table3[TimesUsed],Table3[TripChainId],Table2[[#This Row],[TripChainId]])</f>
        <v>0</v>
      </c>
    </row>
    <row r="13316" spans="5:10" x14ac:dyDescent="0.25">
      <c r="E13316">
        <v>4600</v>
      </c>
      <c r="F13316" t="s">
        <v>30</v>
      </c>
      <c r="G13316" t="s">
        <v>52</v>
      </c>
      <c r="H13316" t="s">
        <v>10</v>
      </c>
      <c r="I13316" t="s">
        <v>13</v>
      </c>
      <c r="J13316" s="2">
        <f>SUMIFS(Table3[TimesUsed],Table3[TripChainId],Table2[[#This Row],[TripChainId]])</f>
        <v>0</v>
      </c>
    </row>
    <row r="13317" spans="5:10" x14ac:dyDescent="0.25">
      <c r="E13317">
        <v>4601</v>
      </c>
      <c r="F13317" t="s">
        <v>52</v>
      </c>
      <c r="G13317" t="s">
        <v>17</v>
      </c>
      <c r="H13317" t="s">
        <v>8</v>
      </c>
      <c r="I13317" t="s">
        <v>11</v>
      </c>
      <c r="J13317" s="2">
        <f>SUMIFS(Table3[TimesUsed],Table3[TripChainId],Table2[[#This Row],[TripChainId]])</f>
        <v>21</v>
      </c>
    </row>
    <row r="13318" spans="5:10" x14ac:dyDescent="0.25">
      <c r="E13318">
        <v>4601</v>
      </c>
      <c r="F13318" t="s">
        <v>17</v>
      </c>
      <c r="G13318" t="s">
        <v>30</v>
      </c>
      <c r="H13318" t="s">
        <v>16</v>
      </c>
      <c r="I13318" t="s">
        <v>11</v>
      </c>
      <c r="J13318" s="2">
        <f>SUMIFS(Table3[TimesUsed],Table3[TripChainId],Table2[[#This Row],[TripChainId]])</f>
        <v>21</v>
      </c>
    </row>
    <row r="13319" spans="5:10" x14ac:dyDescent="0.25">
      <c r="E13319">
        <v>4601</v>
      </c>
      <c r="F13319" t="s">
        <v>30</v>
      </c>
      <c r="G13319" t="s">
        <v>52</v>
      </c>
      <c r="H13319" t="s">
        <v>10</v>
      </c>
      <c r="I13319" t="s">
        <v>13</v>
      </c>
      <c r="J13319" s="2">
        <f>SUMIFS(Table3[TimesUsed],Table3[TripChainId],Table2[[#This Row],[TripChainId]])</f>
        <v>21</v>
      </c>
    </row>
    <row r="13320" spans="5:10" x14ac:dyDescent="0.25">
      <c r="E13320">
        <v>4602</v>
      </c>
      <c r="F13320" t="s">
        <v>52</v>
      </c>
      <c r="G13320" t="s">
        <v>17</v>
      </c>
      <c r="H13320" t="s">
        <v>8</v>
      </c>
      <c r="I13320" t="s">
        <v>11</v>
      </c>
      <c r="J13320" s="2">
        <f>SUMIFS(Table3[TimesUsed],Table3[TripChainId],Table2[[#This Row],[TripChainId]])</f>
        <v>0</v>
      </c>
    </row>
    <row r="13321" spans="5:10" x14ac:dyDescent="0.25">
      <c r="E13321">
        <v>4602</v>
      </c>
      <c r="F13321" t="s">
        <v>17</v>
      </c>
      <c r="G13321" t="s">
        <v>30</v>
      </c>
      <c r="H13321" t="s">
        <v>16</v>
      </c>
      <c r="I13321" t="s">
        <v>13</v>
      </c>
      <c r="J13321" s="2">
        <f>SUMIFS(Table3[TimesUsed],Table3[TripChainId],Table2[[#This Row],[TripChainId]])</f>
        <v>0</v>
      </c>
    </row>
    <row r="13322" spans="5:10" x14ac:dyDescent="0.25">
      <c r="E13322">
        <v>4602</v>
      </c>
      <c r="F13322" t="s">
        <v>30</v>
      </c>
      <c r="G13322" t="s">
        <v>52</v>
      </c>
      <c r="H13322" t="s">
        <v>10</v>
      </c>
      <c r="I13322" t="s">
        <v>13</v>
      </c>
      <c r="J13322" s="2">
        <f>SUMIFS(Table3[TimesUsed],Table3[TripChainId],Table2[[#This Row],[TripChainId]])</f>
        <v>0</v>
      </c>
    </row>
    <row r="13323" spans="5:10" x14ac:dyDescent="0.25">
      <c r="E13323">
        <v>4603</v>
      </c>
      <c r="F13323" t="s">
        <v>52</v>
      </c>
      <c r="G13323" t="s">
        <v>17</v>
      </c>
      <c r="H13323" t="s">
        <v>8</v>
      </c>
      <c r="I13323" t="s">
        <v>14</v>
      </c>
      <c r="J13323" s="2">
        <f>SUMIFS(Table3[TimesUsed],Table3[TripChainId],Table2[[#This Row],[TripChainId]])</f>
        <v>0</v>
      </c>
    </row>
    <row r="13324" spans="5:10" x14ac:dyDescent="0.25">
      <c r="E13324">
        <v>4603</v>
      </c>
      <c r="F13324" t="s">
        <v>17</v>
      </c>
      <c r="G13324" t="s">
        <v>30</v>
      </c>
      <c r="H13324" t="s">
        <v>16</v>
      </c>
      <c r="I13324" t="s">
        <v>9</v>
      </c>
      <c r="J13324" s="2">
        <f>SUMIFS(Table3[TimesUsed],Table3[TripChainId],Table2[[#This Row],[TripChainId]])</f>
        <v>0</v>
      </c>
    </row>
    <row r="13325" spans="5:10" x14ac:dyDescent="0.25">
      <c r="E13325">
        <v>4603</v>
      </c>
      <c r="F13325" t="s">
        <v>30</v>
      </c>
      <c r="G13325" t="s">
        <v>52</v>
      </c>
      <c r="H13325" t="s">
        <v>10</v>
      </c>
      <c r="I13325" t="s">
        <v>13</v>
      </c>
      <c r="J13325" s="2">
        <f>SUMIFS(Table3[TimesUsed],Table3[TripChainId],Table2[[#This Row],[TripChainId]])</f>
        <v>0</v>
      </c>
    </row>
    <row r="13326" spans="5:10" x14ac:dyDescent="0.25">
      <c r="E13326">
        <v>4604</v>
      </c>
      <c r="F13326" t="s">
        <v>52</v>
      </c>
      <c r="G13326" t="s">
        <v>17</v>
      </c>
      <c r="H13326" t="s">
        <v>8</v>
      </c>
      <c r="I13326" t="s">
        <v>14</v>
      </c>
      <c r="J13326" s="2">
        <f>SUMIFS(Table3[TimesUsed],Table3[TripChainId],Table2[[#This Row],[TripChainId]])</f>
        <v>0</v>
      </c>
    </row>
    <row r="13327" spans="5:10" x14ac:dyDescent="0.25">
      <c r="E13327">
        <v>4604</v>
      </c>
      <c r="F13327" t="s">
        <v>17</v>
      </c>
      <c r="G13327" t="s">
        <v>30</v>
      </c>
      <c r="H13327" t="s">
        <v>16</v>
      </c>
      <c r="I13327" t="s">
        <v>11</v>
      </c>
      <c r="J13327" s="2">
        <f>SUMIFS(Table3[TimesUsed],Table3[TripChainId],Table2[[#This Row],[TripChainId]])</f>
        <v>0</v>
      </c>
    </row>
    <row r="13328" spans="5:10" x14ac:dyDescent="0.25">
      <c r="E13328">
        <v>4604</v>
      </c>
      <c r="F13328" t="s">
        <v>30</v>
      </c>
      <c r="G13328" t="s">
        <v>52</v>
      </c>
      <c r="H13328" t="s">
        <v>10</v>
      </c>
      <c r="I13328" t="s">
        <v>13</v>
      </c>
      <c r="J13328" s="2">
        <f>SUMIFS(Table3[TimesUsed],Table3[TripChainId],Table2[[#This Row],[TripChainId]])</f>
        <v>0</v>
      </c>
    </row>
    <row r="13329" spans="5:10" x14ac:dyDescent="0.25">
      <c r="E13329">
        <v>4605</v>
      </c>
      <c r="F13329" t="s">
        <v>52</v>
      </c>
      <c r="G13329" t="s">
        <v>17</v>
      </c>
      <c r="H13329" t="s">
        <v>8</v>
      </c>
      <c r="I13329" t="s">
        <v>14</v>
      </c>
      <c r="J13329" s="2">
        <f>SUMIFS(Table3[TimesUsed],Table3[TripChainId],Table2[[#This Row],[TripChainId]])</f>
        <v>0</v>
      </c>
    </row>
    <row r="13330" spans="5:10" x14ac:dyDescent="0.25">
      <c r="E13330">
        <v>4605</v>
      </c>
      <c r="F13330" t="s">
        <v>17</v>
      </c>
      <c r="G13330" t="s">
        <v>30</v>
      </c>
      <c r="H13330" t="s">
        <v>16</v>
      </c>
      <c r="I13330" t="s">
        <v>14</v>
      </c>
      <c r="J13330" s="2">
        <f>SUMIFS(Table3[TimesUsed],Table3[TripChainId],Table2[[#This Row],[TripChainId]])</f>
        <v>0</v>
      </c>
    </row>
    <row r="13331" spans="5:10" x14ac:dyDescent="0.25">
      <c r="E13331">
        <v>4605</v>
      </c>
      <c r="F13331" t="s">
        <v>30</v>
      </c>
      <c r="G13331" t="s">
        <v>52</v>
      </c>
      <c r="H13331" t="s">
        <v>10</v>
      </c>
      <c r="I13331" t="s">
        <v>13</v>
      </c>
      <c r="J13331" s="2">
        <f>SUMIFS(Table3[TimesUsed],Table3[TripChainId],Table2[[#This Row],[TripChainId]])</f>
        <v>0</v>
      </c>
    </row>
    <row r="13332" spans="5:10" x14ac:dyDescent="0.25">
      <c r="E13332">
        <v>4606</v>
      </c>
      <c r="F13332" t="s">
        <v>52</v>
      </c>
      <c r="G13332" t="s">
        <v>17</v>
      </c>
      <c r="H13332" t="s">
        <v>8</v>
      </c>
      <c r="I13332" t="s">
        <v>14</v>
      </c>
      <c r="J13332" s="2">
        <f>SUMIFS(Table3[TimesUsed],Table3[TripChainId],Table2[[#This Row],[TripChainId]])</f>
        <v>0</v>
      </c>
    </row>
    <row r="13333" spans="5:10" x14ac:dyDescent="0.25">
      <c r="E13333">
        <v>4606</v>
      </c>
      <c r="F13333" t="s">
        <v>17</v>
      </c>
      <c r="G13333" t="s">
        <v>30</v>
      </c>
      <c r="H13333" t="s">
        <v>16</v>
      </c>
      <c r="I13333" t="s">
        <v>13</v>
      </c>
      <c r="J13333" s="2">
        <f>SUMIFS(Table3[TimesUsed],Table3[TripChainId],Table2[[#This Row],[TripChainId]])</f>
        <v>0</v>
      </c>
    </row>
    <row r="13334" spans="5:10" x14ac:dyDescent="0.25">
      <c r="E13334">
        <v>4606</v>
      </c>
      <c r="F13334" t="s">
        <v>30</v>
      </c>
      <c r="G13334" t="s">
        <v>52</v>
      </c>
      <c r="H13334" t="s">
        <v>10</v>
      </c>
      <c r="I13334" t="s">
        <v>13</v>
      </c>
      <c r="J13334" s="2">
        <f>SUMIFS(Table3[TimesUsed],Table3[TripChainId],Table2[[#This Row],[TripChainId]])</f>
        <v>0</v>
      </c>
    </row>
    <row r="13335" spans="5:10" x14ac:dyDescent="0.25">
      <c r="E13335">
        <v>4607</v>
      </c>
      <c r="F13335" t="s">
        <v>52</v>
      </c>
      <c r="G13335" t="s">
        <v>17</v>
      </c>
      <c r="H13335" t="s">
        <v>8</v>
      </c>
      <c r="I13335" t="s">
        <v>13</v>
      </c>
      <c r="J13335" s="2">
        <f>SUMIFS(Table3[TimesUsed],Table3[TripChainId],Table2[[#This Row],[TripChainId]])</f>
        <v>0</v>
      </c>
    </row>
    <row r="13336" spans="5:10" x14ac:dyDescent="0.25">
      <c r="E13336">
        <v>4607</v>
      </c>
      <c r="F13336" t="s">
        <v>17</v>
      </c>
      <c r="G13336" t="s">
        <v>30</v>
      </c>
      <c r="H13336" t="s">
        <v>16</v>
      </c>
      <c r="I13336" t="s">
        <v>13</v>
      </c>
      <c r="J13336" s="2">
        <f>SUMIFS(Table3[TimesUsed],Table3[TripChainId],Table2[[#This Row],[TripChainId]])</f>
        <v>0</v>
      </c>
    </row>
    <row r="13337" spans="5:10" x14ac:dyDescent="0.25">
      <c r="E13337">
        <v>4607</v>
      </c>
      <c r="F13337" t="s">
        <v>30</v>
      </c>
      <c r="G13337" t="s">
        <v>52</v>
      </c>
      <c r="H13337" t="s">
        <v>10</v>
      </c>
      <c r="I13337" t="s">
        <v>13</v>
      </c>
      <c r="J13337" s="2">
        <f>SUMIFS(Table3[TimesUsed],Table3[TripChainId],Table2[[#This Row],[TripChainId]])</f>
        <v>0</v>
      </c>
    </row>
    <row r="13338" spans="5:10" x14ac:dyDescent="0.25">
      <c r="E13338">
        <v>4608</v>
      </c>
      <c r="F13338" t="s">
        <v>52</v>
      </c>
      <c r="G13338" t="s">
        <v>17</v>
      </c>
      <c r="H13338" t="s">
        <v>8</v>
      </c>
      <c r="I13338" t="s">
        <v>9</v>
      </c>
      <c r="J13338" s="2">
        <f>SUMIFS(Table3[TimesUsed],Table3[TripChainId],Table2[[#This Row],[TripChainId]])</f>
        <v>0</v>
      </c>
    </row>
    <row r="13339" spans="5:10" x14ac:dyDescent="0.25">
      <c r="E13339">
        <v>4608</v>
      </c>
      <c r="F13339" t="s">
        <v>17</v>
      </c>
      <c r="G13339" t="s">
        <v>23</v>
      </c>
      <c r="H13339" t="s">
        <v>16</v>
      </c>
      <c r="I13339" t="s">
        <v>9</v>
      </c>
      <c r="J13339" s="2">
        <f>SUMIFS(Table3[TimesUsed],Table3[TripChainId],Table2[[#This Row],[TripChainId]])</f>
        <v>0</v>
      </c>
    </row>
    <row r="13340" spans="5:10" x14ac:dyDescent="0.25">
      <c r="E13340">
        <v>4608</v>
      </c>
      <c r="F13340" t="s">
        <v>23</v>
      </c>
      <c r="G13340" t="s">
        <v>52</v>
      </c>
      <c r="H13340" t="s">
        <v>10</v>
      </c>
      <c r="I13340" t="s">
        <v>13</v>
      </c>
      <c r="J13340" s="2">
        <f>SUMIFS(Table3[TimesUsed],Table3[TripChainId],Table2[[#This Row],[TripChainId]])</f>
        <v>0</v>
      </c>
    </row>
    <row r="13341" spans="5:10" x14ac:dyDescent="0.25">
      <c r="E13341">
        <v>4609</v>
      </c>
      <c r="F13341" t="s">
        <v>52</v>
      </c>
      <c r="G13341" t="s">
        <v>17</v>
      </c>
      <c r="H13341" t="s">
        <v>8</v>
      </c>
      <c r="I13341" t="s">
        <v>9</v>
      </c>
      <c r="J13341" s="2">
        <f>SUMIFS(Table3[TimesUsed],Table3[TripChainId],Table2[[#This Row],[TripChainId]])</f>
        <v>0</v>
      </c>
    </row>
    <row r="13342" spans="5:10" x14ac:dyDescent="0.25">
      <c r="E13342">
        <v>4609</v>
      </c>
      <c r="F13342" t="s">
        <v>17</v>
      </c>
      <c r="G13342" t="s">
        <v>23</v>
      </c>
      <c r="H13342" t="s">
        <v>16</v>
      </c>
      <c r="I13342" t="s">
        <v>11</v>
      </c>
      <c r="J13342" s="2">
        <f>SUMIFS(Table3[TimesUsed],Table3[TripChainId],Table2[[#This Row],[TripChainId]])</f>
        <v>0</v>
      </c>
    </row>
    <row r="13343" spans="5:10" x14ac:dyDescent="0.25">
      <c r="E13343">
        <v>4609</v>
      </c>
      <c r="F13343" t="s">
        <v>23</v>
      </c>
      <c r="G13343" t="s">
        <v>52</v>
      </c>
      <c r="H13343" t="s">
        <v>10</v>
      </c>
      <c r="I13343" t="s">
        <v>13</v>
      </c>
      <c r="J13343" s="2">
        <f>SUMIFS(Table3[TimesUsed],Table3[TripChainId],Table2[[#This Row],[TripChainId]])</f>
        <v>0</v>
      </c>
    </row>
    <row r="13344" spans="5:10" x14ac:dyDescent="0.25">
      <c r="E13344">
        <v>4610</v>
      </c>
      <c r="F13344" t="s">
        <v>52</v>
      </c>
      <c r="G13344" t="s">
        <v>17</v>
      </c>
      <c r="H13344" t="s">
        <v>8</v>
      </c>
      <c r="I13344" t="s">
        <v>9</v>
      </c>
      <c r="J13344" s="2">
        <f>SUMIFS(Table3[TimesUsed],Table3[TripChainId],Table2[[#This Row],[TripChainId]])</f>
        <v>0</v>
      </c>
    </row>
    <row r="13345" spans="5:10" x14ac:dyDescent="0.25">
      <c r="E13345">
        <v>4610</v>
      </c>
      <c r="F13345" t="s">
        <v>17</v>
      </c>
      <c r="G13345" t="s">
        <v>23</v>
      </c>
      <c r="H13345" t="s">
        <v>16</v>
      </c>
      <c r="I13345" t="s">
        <v>13</v>
      </c>
      <c r="J13345" s="2">
        <f>SUMIFS(Table3[TimesUsed],Table3[TripChainId],Table2[[#This Row],[TripChainId]])</f>
        <v>0</v>
      </c>
    </row>
    <row r="13346" spans="5:10" x14ac:dyDescent="0.25">
      <c r="E13346">
        <v>4610</v>
      </c>
      <c r="F13346" t="s">
        <v>23</v>
      </c>
      <c r="G13346" t="s">
        <v>52</v>
      </c>
      <c r="H13346" t="s">
        <v>10</v>
      </c>
      <c r="I13346" t="s">
        <v>13</v>
      </c>
      <c r="J13346" s="2">
        <f>SUMIFS(Table3[TimesUsed],Table3[TripChainId],Table2[[#This Row],[TripChainId]])</f>
        <v>0</v>
      </c>
    </row>
    <row r="13347" spans="5:10" x14ac:dyDescent="0.25">
      <c r="E13347">
        <v>4611</v>
      </c>
      <c r="F13347" t="s">
        <v>52</v>
      </c>
      <c r="G13347" t="s">
        <v>17</v>
      </c>
      <c r="H13347" t="s">
        <v>8</v>
      </c>
      <c r="I13347" t="s">
        <v>11</v>
      </c>
      <c r="J13347" s="2">
        <f>SUMIFS(Table3[TimesUsed],Table3[TripChainId],Table2[[#This Row],[TripChainId]])</f>
        <v>0</v>
      </c>
    </row>
    <row r="13348" spans="5:10" x14ac:dyDescent="0.25">
      <c r="E13348">
        <v>4611</v>
      </c>
      <c r="F13348" t="s">
        <v>17</v>
      </c>
      <c r="G13348" t="s">
        <v>23</v>
      </c>
      <c r="H13348" t="s">
        <v>16</v>
      </c>
      <c r="I13348" t="s">
        <v>11</v>
      </c>
      <c r="J13348" s="2">
        <f>SUMIFS(Table3[TimesUsed],Table3[TripChainId],Table2[[#This Row],[TripChainId]])</f>
        <v>0</v>
      </c>
    </row>
    <row r="13349" spans="5:10" x14ac:dyDescent="0.25">
      <c r="E13349">
        <v>4611</v>
      </c>
      <c r="F13349" t="s">
        <v>23</v>
      </c>
      <c r="G13349" t="s">
        <v>52</v>
      </c>
      <c r="H13349" t="s">
        <v>10</v>
      </c>
      <c r="I13349" t="s">
        <v>13</v>
      </c>
      <c r="J13349" s="2">
        <f>SUMIFS(Table3[TimesUsed],Table3[TripChainId],Table2[[#This Row],[TripChainId]])</f>
        <v>0</v>
      </c>
    </row>
    <row r="13350" spans="5:10" x14ac:dyDescent="0.25">
      <c r="E13350">
        <v>4612</v>
      </c>
      <c r="F13350" t="s">
        <v>52</v>
      </c>
      <c r="G13350" t="s">
        <v>17</v>
      </c>
      <c r="H13350" t="s">
        <v>8</v>
      </c>
      <c r="I13350" t="s">
        <v>11</v>
      </c>
      <c r="J13350" s="2">
        <f>SUMIFS(Table3[TimesUsed],Table3[TripChainId],Table2[[#This Row],[TripChainId]])</f>
        <v>0</v>
      </c>
    </row>
    <row r="13351" spans="5:10" x14ac:dyDescent="0.25">
      <c r="E13351">
        <v>4612</v>
      </c>
      <c r="F13351" t="s">
        <v>17</v>
      </c>
      <c r="G13351" t="s">
        <v>23</v>
      </c>
      <c r="H13351" t="s">
        <v>16</v>
      </c>
      <c r="I13351" t="s">
        <v>13</v>
      </c>
      <c r="J13351" s="2">
        <f>SUMIFS(Table3[TimesUsed],Table3[TripChainId],Table2[[#This Row],[TripChainId]])</f>
        <v>0</v>
      </c>
    </row>
    <row r="13352" spans="5:10" x14ac:dyDescent="0.25">
      <c r="E13352">
        <v>4612</v>
      </c>
      <c r="F13352" t="s">
        <v>23</v>
      </c>
      <c r="G13352" t="s">
        <v>52</v>
      </c>
      <c r="H13352" t="s">
        <v>10</v>
      </c>
      <c r="I13352" t="s">
        <v>13</v>
      </c>
      <c r="J13352" s="2">
        <f>SUMIFS(Table3[TimesUsed],Table3[TripChainId],Table2[[#This Row],[TripChainId]])</f>
        <v>0</v>
      </c>
    </row>
    <row r="13353" spans="5:10" x14ac:dyDescent="0.25">
      <c r="E13353">
        <v>4613</v>
      </c>
      <c r="F13353" t="s">
        <v>52</v>
      </c>
      <c r="G13353" t="s">
        <v>17</v>
      </c>
      <c r="H13353" t="s">
        <v>8</v>
      </c>
      <c r="I13353" t="s">
        <v>14</v>
      </c>
      <c r="J13353" s="2">
        <f>SUMIFS(Table3[TimesUsed],Table3[TripChainId],Table2[[#This Row],[TripChainId]])</f>
        <v>0</v>
      </c>
    </row>
    <row r="13354" spans="5:10" x14ac:dyDescent="0.25">
      <c r="E13354">
        <v>4613</v>
      </c>
      <c r="F13354" t="s">
        <v>17</v>
      </c>
      <c r="G13354" t="s">
        <v>23</v>
      </c>
      <c r="H13354" t="s">
        <v>16</v>
      </c>
      <c r="I13354" t="s">
        <v>9</v>
      </c>
      <c r="J13354" s="2">
        <f>SUMIFS(Table3[TimesUsed],Table3[TripChainId],Table2[[#This Row],[TripChainId]])</f>
        <v>0</v>
      </c>
    </row>
    <row r="13355" spans="5:10" x14ac:dyDescent="0.25">
      <c r="E13355">
        <v>4613</v>
      </c>
      <c r="F13355" t="s">
        <v>23</v>
      </c>
      <c r="G13355" t="s">
        <v>52</v>
      </c>
      <c r="H13355" t="s">
        <v>10</v>
      </c>
      <c r="I13355" t="s">
        <v>13</v>
      </c>
      <c r="J13355" s="2">
        <f>SUMIFS(Table3[TimesUsed],Table3[TripChainId],Table2[[#This Row],[TripChainId]])</f>
        <v>0</v>
      </c>
    </row>
    <row r="13356" spans="5:10" x14ac:dyDescent="0.25">
      <c r="E13356">
        <v>4614</v>
      </c>
      <c r="F13356" t="s">
        <v>52</v>
      </c>
      <c r="G13356" t="s">
        <v>17</v>
      </c>
      <c r="H13356" t="s">
        <v>8</v>
      </c>
      <c r="I13356" t="s">
        <v>14</v>
      </c>
      <c r="J13356" s="2">
        <f>SUMIFS(Table3[TimesUsed],Table3[TripChainId],Table2[[#This Row],[TripChainId]])</f>
        <v>0</v>
      </c>
    </row>
    <row r="13357" spans="5:10" x14ac:dyDescent="0.25">
      <c r="E13357">
        <v>4614</v>
      </c>
      <c r="F13357" t="s">
        <v>17</v>
      </c>
      <c r="G13357" t="s">
        <v>23</v>
      </c>
      <c r="H13357" t="s">
        <v>16</v>
      </c>
      <c r="I13357" t="s">
        <v>11</v>
      </c>
      <c r="J13357" s="2">
        <f>SUMIFS(Table3[TimesUsed],Table3[TripChainId],Table2[[#This Row],[TripChainId]])</f>
        <v>0</v>
      </c>
    </row>
    <row r="13358" spans="5:10" x14ac:dyDescent="0.25">
      <c r="E13358">
        <v>4614</v>
      </c>
      <c r="F13358" t="s">
        <v>23</v>
      </c>
      <c r="G13358" t="s">
        <v>52</v>
      </c>
      <c r="H13358" t="s">
        <v>10</v>
      </c>
      <c r="I13358" t="s">
        <v>13</v>
      </c>
      <c r="J13358" s="2">
        <f>SUMIFS(Table3[TimesUsed],Table3[TripChainId],Table2[[#This Row],[TripChainId]])</f>
        <v>0</v>
      </c>
    </row>
    <row r="13359" spans="5:10" x14ac:dyDescent="0.25">
      <c r="E13359">
        <v>4615</v>
      </c>
      <c r="F13359" t="s">
        <v>52</v>
      </c>
      <c r="G13359" t="s">
        <v>17</v>
      </c>
      <c r="H13359" t="s">
        <v>8</v>
      </c>
      <c r="I13359" t="s">
        <v>14</v>
      </c>
      <c r="J13359" s="2">
        <f>SUMIFS(Table3[TimesUsed],Table3[TripChainId],Table2[[#This Row],[TripChainId]])</f>
        <v>0</v>
      </c>
    </row>
    <row r="13360" spans="5:10" x14ac:dyDescent="0.25">
      <c r="E13360">
        <v>4615</v>
      </c>
      <c r="F13360" t="s">
        <v>17</v>
      </c>
      <c r="G13360" t="s">
        <v>23</v>
      </c>
      <c r="H13360" t="s">
        <v>16</v>
      </c>
      <c r="I13360" t="s">
        <v>14</v>
      </c>
      <c r="J13360" s="2">
        <f>SUMIFS(Table3[TimesUsed],Table3[TripChainId],Table2[[#This Row],[TripChainId]])</f>
        <v>0</v>
      </c>
    </row>
    <row r="13361" spans="5:10" x14ac:dyDescent="0.25">
      <c r="E13361">
        <v>4615</v>
      </c>
      <c r="F13361" t="s">
        <v>23</v>
      </c>
      <c r="G13361" t="s">
        <v>52</v>
      </c>
      <c r="H13361" t="s">
        <v>10</v>
      </c>
      <c r="I13361" t="s">
        <v>13</v>
      </c>
      <c r="J13361" s="2">
        <f>SUMIFS(Table3[TimesUsed],Table3[TripChainId],Table2[[#This Row],[TripChainId]])</f>
        <v>0</v>
      </c>
    </row>
    <row r="13362" spans="5:10" x14ac:dyDescent="0.25">
      <c r="E13362">
        <v>4616</v>
      </c>
      <c r="F13362" t="s">
        <v>52</v>
      </c>
      <c r="G13362" t="s">
        <v>17</v>
      </c>
      <c r="H13362" t="s">
        <v>8</v>
      </c>
      <c r="I13362" t="s">
        <v>14</v>
      </c>
      <c r="J13362" s="2">
        <f>SUMIFS(Table3[TimesUsed],Table3[TripChainId],Table2[[#This Row],[TripChainId]])</f>
        <v>0</v>
      </c>
    </row>
    <row r="13363" spans="5:10" x14ac:dyDescent="0.25">
      <c r="E13363">
        <v>4616</v>
      </c>
      <c r="F13363" t="s">
        <v>17</v>
      </c>
      <c r="G13363" t="s">
        <v>23</v>
      </c>
      <c r="H13363" t="s">
        <v>16</v>
      </c>
      <c r="I13363" t="s">
        <v>13</v>
      </c>
      <c r="J13363" s="2">
        <f>SUMIFS(Table3[TimesUsed],Table3[TripChainId],Table2[[#This Row],[TripChainId]])</f>
        <v>0</v>
      </c>
    </row>
    <row r="13364" spans="5:10" x14ac:dyDescent="0.25">
      <c r="E13364">
        <v>4616</v>
      </c>
      <c r="F13364" t="s">
        <v>23</v>
      </c>
      <c r="G13364" t="s">
        <v>52</v>
      </c>
      <c r="H13364" t="s">
        <v>10</v>
      </c>
      <c r="I13364" t="s">
        <v>13</v>
      </c>
      <c r="J13364" s="2">
        <f>SUMIFS(Table3[TimesUsed],Table3[TripChainId],Table2[[#This Row],[TripChainId]])</f>
        <v>0</v>
      </c>
    </row>
    <row r="13365" spans="5:10" x14ac:dyDescent="0.25">
      <c r="E13365">
        <v>4617</v>
      </c>
      <c r="F13365" t="s">
        <v>52</v>
      </c>
      <c r="G13365" t="s">
        <v>17</v>
      </c>
      <c r="H13365" t="s">
        <v>8</v>
      </c>
      <c r="I13365" t="s">
        <v>13</v>
      </c>
      <c r="J13365" s="2">
        <f>SUMIFS(Table3[TimesUsed],Table3[TripChainId],Table2[[#This Row],[TripChainId]])</f>
        <v>31</v>
      </c>
    </row>
    <row r="13366" spans="5:10" x14ac:dyDescent="0.25">
      <c r="E13366">
        <v>4617</v>
      </c>
      <c r="F13366" t="s">
        <v>17</v>
      </c>
      <c r="G13366" t="s">
        <v>23</v>
      </c>
      <c r="H13366" t="s">
        <v>16</v>
      </c>
      <c r="I13366" t="s">
        <v>13</v>
      </c>
      <c r="J13366" s="2">
        <f>SUMIFS(Table3[TimesUsed],Table3[TripChainId],Table2[[#This Row],[TripChainId]])</f>
        <v>31</v>
      </c>
    </row>
    <row r="13367" spans="5:10" x14ac:dyDescent="0.25">
      <c r="E13367">
        <v>4617</v>
      </c>
      <c r="F13367" t="s">
        <v>23</v>
      </c>
      <c r="G13367" t="s">
        <v>52</v>
      </c>
      <c r="H13367" t="s">
        <v>10</v>
      </c>
      <c r="I13367" t="s">
        <v>13</v>
      </c>
      <c r="J13367" s="2">
        <f>SUMIFS(Table3[TimesUsed],Table3[TripChainId],Table2[[#This Row],[TripChainId]])</f>
        <v>31</v>
      </c>
    </row>
    <row r="13368" spans="5:10" x14ac:dyDescent="0.25">
      <c r="E13368">
        <v>4618</v>
      </c>
      <c r="F13368" t="s">
        <v>52</v>
      </c>
      <c r="G13368" t="s">
        <v>17</v>
      </c>
      <c r="H13368" t="s">
        <v>8</v>
      </c>
      <c r="I13368" t="s">
        <v>9</v>
      </c>
      <c r="J13368" s="2">
        <f>SUMIFS(Table3[TimesUsed],Table3[TripChainId],Table2[[#This Row],[TripChainId]])</f>
        <v>0</v>
      </c>
    </row>
    <row r="13369" spans="5:10" x14ac:dyDescent="0.25">
      <c r="E13369">
        <v>4618</v>
      </c>
      <c r="F13369" t="s">
        <v>17</v>
      </c>
      <c r="G13369" t="s">
        <v>19</v>
      </c>
      <c r="H13369" t="s">
        <v>16</v>
      </c>
      <c r="I13369" t="s">
        <v>9</v>
      </c>
      <c r="J13369" s="2">
        <f>SUMIFS(Table3[TimesUsed],Table3[TripChainId],Table2[[#This Row],[TripChainId]])</f>
        <v>0</v>
      </c>
    </row>
    <row r="13370" spans="5:10" x14ac:dyDescent="0.25">
      <c r="E13370">
        <v>4618</v>
      </c>
      <c r="F13370" t="s">
        <v>19</v>
      </c>
      <c r="G13370" t="s">
        <v>52</v>
      </c>
      <c r="H13370" t="s">
        <v>10</v>
      </c>
      <c r="I13370" t="s">
        <v>13</v>
      </c>
      <c r="J13370" s="2">
        <f>SUMIFS(Table3[TimesUsed],Table3[TripChainId],Table2[[#This Row],[TripChainId]])</f>
        <v>0</v>
      </c>
    </row>
    <row r="13371" spans="5:10" x14ac:dyDescent="0.25">
      <c r="E13371">
        <v>4619</v>
      </c>
      <c r="F13371" t="s">
        <v>52</v>
      </c>
      <c r="G13371" t="s">
        <v>17</v>
      </c>
      <c r="H13371" t="s">
        <v>8</v>
      </c>
      <c r="I13371" t="s">
        <v>9</v>
      </c>
      <c r="J13371" s="2">
        <f>SUMIFS(Table3[TimesUsed],Table3[TripChainId],Table2[[#This Row],[TripChainId]])</f>
        <v>0</v>
      </c>
    </row>
    <row r="13372" spans="5:10" x14ac:dyDescent="0.25">
      <c r="E13372">
        <v>4619</v>
      </c>
      <c r="F13372" t="s">
        <v>17</v>
      </c>
      <c r="G13372" t="s">
        <v>19</v>
      </c>
      <c r="H13372" t="s">
        <v>16</v>
      </c>
      <c r="I13372" t="s">
        <v>11</v>
      </c>
      <c r="J13372" s="2">
        <f>SUMIFS(Table3[TimesUsed],Table3[TripChainId],Table2[[#This Row],[TripChainId]])</f>
        <v>0</v>
      </c>
    </row>
    <row r="13373" spans="5:10" x14ac:dyDescent="0.25">
      <c r="E13373">
        <v>4619</v>
      </c>
      <c r="F13373" t="s">
        <v>19</v>
      </c>
      <c r="G13373" t="s">
        <v>52</v>
      </c>
      <c r="H13373" t="s">
        <v>10</v>
      </c>
      <c r="I13373" t="s">
        <v>13</v>
      </c>
      <c r="J13373" s="2">
        <f>SUMIFS(Table3[TimesUsed],Table3[TripChainId],Table2[[#This Row],[TripChainId]])</f>
        <v>0</v>
      </c>
    </row>
    <row r="13374" spans="5:10" x14ac:dyDescent="0.25">
      <c r="E13374">
        <v>4620</v>
      </c>
      <c r="F13374" t="s">
        <v>52</v>
      </c>
      <c r="G13374" t="s">
        <v>17</v>
      </c>
      <c r="H13374" t="s">
        <v>8</v>
      </c>
      <c r="I13374" t="s">
        <v>9</v>
      </c>
      <c r="J13374" s="2">
        <f>SUMIFS(Table3[TimesUsed],Table3[TripChainId],Table2[[#This Row],[TripChainId]])</f>
        <v>0</v>
      </c>
    </row>
    <row r="13375" spans="5:10" x14ac:dyDescent="0.25">
      <c r="E13375">
        <v>4620</v>
      </c>
      <c r="F13375" t="s">
        <v>17</v>
      </c>
      <c r="G13375" t="s">
        <v>19</v>
      </c>
      <c r="H13375" t="s">
        <v>16</v>
      </c>
      <c r="I13375" t="s">
        <v>13</v>
      </c>
      <c r="J13375" s="2">
        <f>SUMIFS(Table3[TimesUsed],Table3[TripChainId],Table2[[#This Row],[TripChainId]])</f>
        <v>0</v>
      </c>
    </row>
    <row r="13376" spans="5:10" x14ac:dyDescent="0.25">
      <c r="E13376">
        <v>4620</v>
      </c>
      <c r="F13376" t="s">
        <v>19</v>
      </c>
      <c r="G13376" t="s">
        <v>52</v>
      </c>
      <c r="H13376" t="s">
        <v>10</v>
      </c>
      <c r="I13376" t="s">
        <v>13</v>
      </c>
      <c r="J13376" s="2">
        <f>SUMIFS(Table3[TimesUsed],Table3[TripChainId],Table2[[#This Row],[TripChainId]])</f>
        <v>0</v>
      </c>
    </row>
    <row r="13377" spans="5:10" x14ac:dyDescent="0.25">
      <c r="E13377">
        <v>4621</v>
      </c>
      <c r="F13377" t="s">
        <v>52</v>
      </c>
      <c r="G13377" t="s">
        <v>17</v>
      </c>
      <c r="H13377" t="s">
        <v>8</v>
      </c>
      <c r="I13377" t="s">
        <v>11</v>
      </c>
      <c r="J13377" s="2">
        <f>SUMIFS(Table3[TimesUsed],Table3[TripChainId],Table2[[#This Row],[TripChainId]])</f>
        <v>19</v>
      </c>
    </row>
    <row r="13378" spans="5:10" x14ac:dyDescent="0.25">
      <c r="E13378">
        <v>4621</v>
      </c>
      <c r="F13378" t="s">
        <v>17</v>
      </c>
      <c r="G13378" t="s">
        <v>19</v>
      </c>
      <c r="H13378" t="s">
        <v>16</v>
      </c>
      <c r="I13378" t="s">
        <v>11</v>
      </c>
      <c r="J13378" s="2">
        <f>SUMIFS(Table3[TimesUsed],Table3[TripChainId],Table2[[#This Row],[TripChainId]])</f>
        <v>19</v>
      </c>
    </row>
    <row r="13379" spans="5:10" x14ac:dyDescent="0.25">
      <c r="E13379">
        <v>4621</v>
      </c>
      <c r="F13379" t="s">
        <v>19</v>
      </c>
      <c r="G13379" t="s">
        <v>52</v>
      </c>
      <c r="H13379" t="s">
        <v>10</v>
      </c>
      <c r="I13379" t="s">
        <v>13</v>
      </c>
      <c r="J13379" s="2">
        <f>SUMIFS(Table3[TimesUsed],Table3[TripChainId],Table2[[#This Row],[TripChainId]])</f>
        <v>19</v>
      </c>
    </row>
    <row r="13380" spans="5:10" x14ac:dyDescent="0.25">
      <c r="E13380">
        <v>4622</v>
      </c>
      <c r="F13380" t="s">
        <v>52</v>
      </c>
      <c r="G13380" t="s">
        <v>17</v>
      </c>
      <c r="H13380" t="s">
        <v>8</v>
      </c>
      <c r="I13380" t="s">
        <v>11</v>
      </c>
      <c r="J13380" s="2">
        <f>SUMIFS(Table3[TimesUsed],Table3[TripChainId],Table2[[#This Row],[TripChainId]])</f>
        <v>0</v>
      </c>
    </row>
    <row r="13381" spans="5:10" x14ac:dyDescent="0.25">
      <c r="E13381">
        <v>4622</v>
      </c>
      <c r="F13381" t="s">
        <v>17</v>
      </c>
      <c r="G13381" t="s">
        <v>19</v>
      </c>
      <c r="H13381" t="s">
        <v>16</v>
      </c>
      <c r="I13381" t="s">
        <v>13</v>
      </c>
      <c r="J13381" s="2">
        <f>SUMIFS(Table3[TimesUsed],Table3[TripChainId],Table2[[#This Row],[TripChainId]])</f>
        <v>0</v>
      </c>
    </row>
    <row r="13382" spans="5:10" x14ac:dyDescent="0.25">
      <c r="E13382">
        <v>4622</v>
      </c>
      <c r="F13382" t="s">
        <v>19</v>
      </c>
      <c r="G13382" t="s">
        <v>52</v>
      </c>
      <c r="H13382" t="s">
        <v>10</v>
      </c>
      <c r="I13382" t="s">
        <v>13</v>
      </c>
      <c r="J13382" s="2">
        <f>SUMIFS(Table3[TimesUsed],Table3[TripChainId],Table2[[#This Row],[TripChainId]])</f>
        <v>0</v>
      </c>
    </row>
    <row r="13383" spans="5:10" x14ac:dyDescent="0.25">
      <c r="E13383">
        <v>4623</v>
      </c>
      <c r="F13383" t="s">
        <v>52</v>
      </c>
      <c r="G13383" t="s">
        <v>17</v>
      </c>
      <c r="H13383" t="s">
        <v>8</v>
      </c>
      <c r="I13383" t="s">
        <v>14</v>
      </c>
      <c r="J13383" s="2">
        <f>SUMIFS(Table3[TimesUsed],Table3[TripChainId],Table2[[#This Row],[TripChainId]])</f>
        <v>0</v>
      </c>
    </row>
    <row r="13384" spans="5:10" x14ac:dyDescent="0.25">
      <c r="E13384">
        <v>4623</v>
      </c>
      <c r="F13384" t="s">
        <v>17</v>
      </c>
      <c r="G13384" t="s">
        <v>19</v>
      </c>
      <c r="H13384" t="s">
        <v>16</v>
      </c>
      <c r="I13384" t="s">
        <v>9</v>
      </c>
      <c r="J13384" s="2">
        <f>SUMIFS(Table3[TimesUsed],Table3[TripChainId],Table2[[#This Row],[TripChainId]])</f>
        <v>0</v>
      </c>
    </row>
    <row r="13385" spans="5:10" x14ac:dyDescent="0.25">
      <c r="E13385">
        <v>4623</v>
      </c>
      <c r="F13385" t="s">
        <v>19</v>
      </c>
      <c r="G13385" t="s">
        <v>52</v>
      </c>
      <c r="H13385" t="s">
        <v>10</v>
      </c>
      <c r="I13385" t="s">
        <v>13</v>
      </c>
      <c r="J13385" s="2">
        <f>SUMIFS(Table3[TimesUsed],Table3[TripChainId],Table2[[#This Row],[TripChainId]])</f>
        <v>0</v>
      </c>
    </row>
    <row r="13386" spans="5:10" x14ac:dyDescent="0.25">
      <c r="E13386">
        <v>4624</v>
      </c>
      <c r="F13386" t="s">
        <v>52</v>
      </c>
      <c r="G13386" t="s">
        <v>17</v>
      </c>
      <c r="H13386" t="s">
        <v>8</v>
      </c>
      <c r="I13386" t="s">
        <v>14</v>
      </c>
      <c r="J13386" s="2">
        <f>SUMIFS(Table3[TimesUsed],Table3[TripChainId],Table2[[#This Row],[TripChainId]])</f>
        <v>0</v>
      </c>
    </row>
    <row r="13387" spans="5:10" x14ac:dyDescent="0.25">
      <c r="E13387">
        <v>4624</v>
      </c>
      <c r="F13387" t="s">
        <v>17</v>
      </c>
      <c r="G13387" t="s">
        <v>19</v>
      </c>
      <c r="H13387" t="s">
        <v>16</v>
      </c>
      <c r="I13387" t="s">
        <v>11</v>
      </c>
      <c r="J13387" s="2">
        <f>SUMIFS(Table3[TimesUsed],Table3[TripChainId],Table2[[#This Row],[TripChainId]])</f>
        <v>0</v>
      </c>
    </row>
    <row r="13388" spans="5:10" x14ac:dyDescent="0.25">
      <c r="E13388">
        <v>4624</v>
      </c>
      <c r="F13388" t="s">
        <v>19</v>
      </c>
      <c r="G13388" t="s">
        <v>52</v>
      </c>
      <c r="H13388" t="s">
        <v>10</v>
      </c>
      <c r="I13388" t="s">
        <v>13</v>
      </c>
      <c r="J13388" s="2">
        <f>SUMIFS(Table3[TimesUsed],Table3[TripChainId],Table2[[#This Row],[TripChainId]])</f>
        <v>0</v>
      </c>
    </row>
    <row r="13389" spans="5:10" x14ac:dyDescent="0.25">
      <c r="E13389">
        <v>4625</v>
      </c>
      <c r="F13389" t="s">
        <v>52</v>
      </c>
      <c r="G13389" t="s">
        <v>17</v>
      </c>
      <c r="H13389" t="s">
        <v>8</v>
      </c>
      <c r="I13389" t="s">
        <v>14</v>
      </c>
      <c r="J13389" s="2">
        <f>SUMIFS(Table3[TimesUsed],Table3[TripChainId],Table2[[#This Row],[TripChainId]])</f>
        <v>0</v>
      </c>
    </row>
    <row r="13390" spans="5:10" x14ac:dyDescent="0.25">
      <c r="E13390">
        <v>4625</v>
      </c>
      <c r="F13390" t="s">
        <v>17</v>
      </c>
      <c r="G13390" t="s">
        <v>19</v>
      </c>
      <c r="H13390" t="s">
        <v>16</v>
      </c>
      <c r="I13390" t="s">
        <v>14</v>
      </c>
      <c r="J13390" s="2">
        <f>SUMIFS(Table3[TimesUsed],Table3[TripChainId],Table2[[#This Row],[TripChainId]])</f>
        <v>0</v>
      </c>
    </row>
    <row r="13391" spans="5:10" x14ac:dyDescent="0.25">
      <c r="E13391">
        <v>4625</v>
      </c>
      <c r="F13391" t="s">
        <v>19</v>
      </c>
      <c r="G13391" t="s">
        <v>52</v>
      </c>
      <c r="H13391" t="s">
        <v>10</v>
      </c>
      <c r="I13391" t="s">
        <v>13</v>
      </c>
      <c r="J13391" s="2">
        <f>SUMIFS(Table3[TimesUsed],Table3[TripChainId],Table2[[#This Row],[TripChainId]])</f>
        <v>0</v>
      </c>
    </row>
    <row r="13392" spans="5:10" x14ac:dyDescent="0.25">
      <c r="E13392">
        <v>4626</v>
      </c>
      <c r="F13392" t="s">
        <v>52</v>
      </c>
      <c r="G13392" t="s">
        <v>17</v>
      </c>
      <c r="H13392" t="s">
        <v>8</v>
      </c>
      <c r="I13392" t="s">
        <v>14</v>
      </c>
      <c r="J13392" s="2">
        <f>SUMIFS(Table3[TimesUsed],Table3[TripChainId],Table2[[#This Row],[TripChainId]])</f>
        <v>0</v>
      </c>
    </row>
    <row r="13393" spans="5:10" x14ac:dyDescent="0.25">
      <c r="E13393">
        <v>4626</v>
      </c>
      <c r="F13393" t="s">
        <v>17</v>
      </c>
      <c r="G13393" t="s">
        <v>19</v>
      </c>
      <c r="H13393" t="s">
        <v>16</v>
      </c>
      <c r="I13393" t="s">
        <v>13</v>
      </c>
      <c r="J13393" s="2">
        <f>SUMIFS(Table3[TimesUsed],Table3[TripChainId],Table2[[#This Row],[TripChainId]])</f>
        <v>0</v>
      </c>
    </row>
    <row r="13394" spans="5:10" x14ac:dyDescent="0.25">
      <c r="E13394">
        <v>4626</v>
      </c>
      <c r="F13394" t="s">
        <v>19</v>
      </c>
      <c r="G13394" t="s">
        <v>52</v>
      </c>
      <c r="H13394" t="s">
        <v>10</v>
      </c>
      <c r="I13394" t="s">
        <v>13</v>
      </c>
      <c r="J13394" s="2">
        <f>SUMIFS(Table3[TimesUsed],Table3[TripChainId],Table2[[#This Row],[TripChainId]])</f>
        <v>0</v>
      </c>
    </row>
    <row r="13395" spans="5:10" x14ac:dyDescent="0.25">
      <c r="E13395">
        <v>4627</v>
      </c>
      <c r="F13395" t="s">
        <v>52</v>
      </c>
      <c r="G13395" t="s">
        <v>17</v>
      </c>
      <c r="H13395" t="s">
        <v>8</v>
      </c>
      <c r="I13395" t="s">
        <v>13</v>
      </c>
      <c r="J13395" s="2">
        <f>SUMIFS(Table3[TimesUsed],Table3[TripChainId],Table2[[#This Row],[TripChainId]])</f>
        <v>3</v>
      </c>
    </row>
    <row r="13396" spans="5:10" x14ac:dyDescent="0.25">
      <c r="E13396">
        <v>4627</v>
      </c>
      <c r="F13396" t="s">
        <v>17</v>
      </c>
      <c r="G13396" t="s">
        <v>19</v>
      </c>
      <c r="H13396" t="s">
        <v>16</v>
      </c>
      <c r="I13396" t="s">
        <v>13</v>
      </c>
      <c r="J13396" s="2">
        <f>SUMIFS(Table3[TimesUsed],Table3[TripChainId],Table2[[#This Row],[TripChainId]])</f>
        <v>3</v>
      </c>
    </row>
    <row r="13397" spans="5:10" x14ac:dyDescent="0.25">
      <c r="E13397">
        <v>4627</v>
      </c>
      <c r="F13397" t="s">
        <v>19</v>
      </c>
      <c r="G13397" t="s">
        <v>52</v>
      </c>
      <c r="H13397" t="s">
        <v>10</v>
      </c>
      <c r="I13397" t="s">
        <v>13</v>
      </c>
      <c r="J13397" s="2">
        <f>SUMIFS(Table3[TimesUsed],Table3[TripChainId],Table2[[#This Row],[TripChainId]])</f>
        <v>3</v>
      </c>
    </row>
    <row r="13398" spans="5:10" x14ac:dyDescent="0.25">
      <c r="E13398">
        <v>4628</v>
      </c>
      <c r="F13398" t="s">
        <v>52</v>
      </c>
      <c r="G13398" t="s">
        <v>17</v>
      </c>
      <c r="H13398" t="s">
        <v>8</v>
      </c>
      <c r="I13398" t="s">
        <v>9</v>
      </c>
      <c r="J13398" s="2">
        <f>SUMIFS(Table3[TimesUsed],Table3[TripChainId],Table2[[#This Row],[TripChainId]])</f>
        <v>0</v>
      </c>
    </row>
    <row r="13399" spans="5:10" x14ac:dyDescent="0.25">
      <c r="E13399">
        <v>4628</v>
      </c>
      <c r="F13399" t="s">
        <v>17</v>
      </c>
      <c r="G13399" t="s">
        <v>20</v>
      </c>
      <c r="H13399" t="s">
        <v>16</v>
      </c>
      <c r="I13399" t="s">
        <v>9</v>
      </c>
      <c r="J13399" s="2">
        <f>SUMIFS(Table3[TimesUsed],Table3[TripChainId],Table2[[#This Row],[TripChainId]])</f>
        <v>0</v>
      </c>
    </row>
    <row r="13400" spans="5:10" x14ac:dyDescent="0.25">
      <c r="E13400">
        <v>4628</v>
      </c>
      <c r="F13400" t="s">
        <v>20</v>
      </c>
      <c r="G13400" t="s">
        <v>52</v>
      </c>
      <c r="H13400" t="s">
        <v>10</v>
      </c>
      <c r="I13400" t="s">
        <v>13</v>
      </c>
      <c r="J13400" s="2">
        <f>SUMIFS(Table3[TimesUsed],Table3[TripChainId],Table2[[#This Row],[TripChainId]])</f>
        <v>0</v>
      </c>
    </row>
    <row r="13401" spans="5:10" x14ac:dyDescent="0.25">
      <c r="E13401">
        <v>4629</v>
      </c>
      <c r="F13401" t="s">
        <v>52</v>
      </c>
      <c r="G13401" t="s">
        <v>17</v>
      </c>
      <c r="H13401" t="s">
        <v>8</v>
      </c>
      <c r="I13401" t="s">
        <v>9</v>
      </c>
      <c r="J13401" s="2">
        <f>SUMIFS(Table3[TimesUsed],Table3[TripChainId],Table2[[#This Row],[TripChainId]])</f>
        <v>0</v>
      </c>
    </row>
    <row r="13402" spans="5:10" x14ac:dyDescent="0.25">
      <c r="E13402">
        <v>4629</v>
      </c>
      <c r="F13402" t="s">
        <v>17</v>
      </c>
      <c r="G13402" t="s">
        <v>20</v>
      </c>
      <c r="H13402" t="s">
        <v>16</v>
      </c>
      <c r="I13402" t="s">
        <v>11</v>
      </c>
      <c r="J13402" s="2">
        <f>SUMIFS(Table3[TimesUsed],Table3[TripChainId],Table2[[#This Row],[TripChainId]])</f>
        <v>0</v>
      </c>
    </row>
    <row r="13403" spans="5:10" x14ac:dyDescent="0.25">
      <c r="E13403">
        <v>4629</v>
      </c>
      <c r="F13403" t="s">
        <v>20</v>
      </c>
      <c r="G13403" t="s">
        <v>52</v>
      </c>
      <c r="H13403" t="s">
        <v>10</v>
      </c>
      <c r="I13403" t="s">
        <v>13</v>
      </c>
      <c r="J13403" s="2">
        <f>SUMIFS(Table3[TimesUsed],Table3[TripChainId],Table2[[#This Row],[TripChainId]])</f>
        <v>0</v>
      </c>
    </row>
    <row r="13404" spans="5:10" x14ac:dyDescent="0.25">
      <c r="E13404">
        <v>4630</v>
      </c>
      <c r="F13404" t="s">
        <v>52</v>
      </c>
      <c r="G13404" t="s">
        <v>17</v>
      </c>
      <c r="H13404" t="s">
        <v>8</v>
      </c>
      <c r="I13404" t="s">
        <v>9</v>
      </c>
      <c r="J13404" s="2">
        <f>SUMIFS(Table3[TimesUsed],Table3[TripChainId],Table2[[#This Row],[TripChainId]])</f>
        <v>0</v>
      </c>
    </row>
    <row r="13405" spans="5:10" x14ac:dyDescent="0.25">
      <c r="E13405">
        <v>4630</v>
      </c>
      <c r="F13405" t="s">
        <v>17</v>
      </c>
      <c r="G13405" t="s">
        <v>20</v>
      </c>
      <c r="H13405" t="s">
        <v>16</v>
      </c>
      <c r="I13405" t="s">
        <v>13</v>
      </c>
      <c r="J13405" s="2">
        <f>SUMIFS(Table3[TimesUsed],Table3[TripChainId],Table2[[#This Row],[TripChainId]])</f>
        <v>0</v>
      </c>
    </row>
    <row r="13406" spans="5:10" x14ac:dyDescent="0.25">
      <c r="E13406">
        <v>4630</v>
      </c>
      <c r="F13406" t="s">
        <v>20</v>
      </c>
      <c r="G13406" t="s">
        <v>52</v>
      </c>
      <c r="H13406" t="s">
        <v>10</v>
      </c>
      <c r="I13406" t="s">
        <v>13</v>
      </c>
      <c r="J13406" s="2">
        <f>SUMIFS(Table3[TimesUsed],Table3[TripChainId],Table2[[#This Row],[TripChainId]])</f>
        <v>0</v>
      </c>
    </row>
    <row r="13407" spans="5:10" x14ac:dyDescent="0.25">
      <c r="E13407">
        <v>4631</v>
      </c>
      <c r="F13407" t="s">
        <v>52</v>
      </c>
      <c r="G13407" t="s">
        <v>17</v>
      </c>
      <c r="H13407" t="s">
        <v>8</v>
      </c>
      <c r="I13407" t="s">
        <v>11</v>
      </c>
      <c r="J13407" s="2">
        <f>SUMIFS(Table3[TimesUsed],Table3[TripChainId],Table2[[#This Row],[TripChainId]])</f>
        <v>0</v>
      </c>
    </row>
    <row r="13408" spans="5:10" x14ac:dyDescent="0.25">
      <c r="E13408">
        <v>4631</v>
      </c>
      <c r="F13408" t="s">
        <v>17</v>
      </c>
      <c r="G13408" t="s">
        <v>20</v>
      </c>
      <c r="H13408" t="s">
        <v>16</v>
      </c>
      <c r="I13408" t="s">
        <v>11</v>
      </c>
      <c r="J13408" s="2">
        <f>SUMIFS(Table3[TimesUsed],Table3[TripChainId],Table2[[#This Row],[TripChainId]])</f>
        <v>0</v>
      </c>
    </row>
    <row r="13409" spans="5:10" x14ac:dyDescent="0.25">
      <c r="E13409">
        <v>4631</v>
      </c>
      <c r="F13409" t="s">
        <v>20</v>
      </c>
      <c r="G13409" t="s">
        <v>52</v>
      </c>
      <c r="H13409" t="s">
        <v>10</v>
      </c>
      <c r="I13409" t="s">
        <v>13</v>
      </c>
      <c r="J13409" s="2">
        <f>SUMIFS(Table3[TimesUsed],Table3[TripChainId],Table2[[#This Row],[TripChainId]])</f>
        <v>0</v>
      </c>
    </row>
    <row r="13410" spans="5:10" x14ac:dyDescent="0.25">
      <c r="E13410">
        <v>4632</v>
      </c>
      <c r="F13410" t="s">
        <v>52</v>
      </c>
      <c r="G13410" t="s">
        <v>17</v>
      </c>
      <c r="H13410" t="s">
        <v>8</v>
      </c>
      <c r="I13410" t="s">
        <v>11</v>
      </c>
      <c r="J13410" s="2">
        <f>SUMIFS(Table3[TimesUsed],Table3[TripChainId],Table2[[#This Row],[TripChainId]])</f>
        <v>20</v>
      </c>
    </row>
    <row r="13411" spans="5:10" x14ac:dyDescent="0.25">
      <c r="E13411">
        <v>4632</v>
      </c>
      <c r="F13411" t="s">
        <v>17</v>
      </c>
      <c r="G13411" t="s">
        <v>20</v>
      </c>
      <c r="H13411" t="s">
        <v>16</v>
      </c>
      <c r="I13411" t="s">
        <v>13</v>
      </c>
      <c r="J13411" s="2">
        <f>SUMIFS(Table3[TimesUsed],Table3[TripChainId],Table2[[#This Row],[TripChainId]])</f>
        <v>20</v>
      </c>
    </row>
    <row r="13412" spans="5:10" x14ac:dyDescent="0.25">
      <c r="E13412">
        <v>4632</v>
      </c>
      <c r="F13412" t="s">
        <v>20</v>
      </c>
      <c r="G13412" t="s">
        <v>52</v>
      </c>
      <c r="H13412" t="s">
        <v>10</v>
      </c>
      <c r="I13412" t="s">
        <v>13</v>
      </c>
      <c r="J13412" s="2">
        <f>SUMIFS(Table3[TimesUsed],Table3[TripChainId],Table2[[#This Row],[TripChainId]])</f>
        <v>20</v>
      </c>
    </row>
    <row r="13413" spans="5:10" x14ac:dyDescent="0.25">
      <c r="E13413">
        <v>4633</v>
      </c>
      <c r="F13413" t="s">
        <v>52</v>
      </c>
      <c r="G13413" t="s">
        <v>17</v>
      </c>
      <c r="H13413" t="s">
        <v>8</v>
      </c>
      <c r="I13413" t="s">
        <v>14</v>
      </c>
      <c r="J13413" s="2">
        <f>SUMIFS(Table3[TimesUsed],Table3[TripChainId],Table2[[#This Row],[TripChainId]])</f>
        <v>0</v>
      </c>
    </row>
    <row r="13414" spans="5:10" x14ac:dyDescent="0.25">
      <c r="E13414">
        <v>4633</v>
      </c>
      <c r="F13414" t="s">
        <v>17</v>
      </c>
      <c r="G13414" t="s">
        <v>20</v>
      </c>
      <c r="H13414" t="s">
        <v>16</v>
      </c>
      <c r="I13414" t="s">
        <v>9</v>
      </c>
      <c r="J13414" s="2">
        <f>SUMIFS(Table3[TimesUsed],Table3[TripChainId],Table2[[#This Row],[TripChainId]])</f>
        <v>0</v>
      </c>
    </row>
    <row r="13415" spans="5:10" x14ac:dyDescent="0.25">
      <c r="E13415">
        <v>4633</v>
      </c>
      <c r="F13415" t="s">
        <v>20</v>
      </c>
      <c r="G13415" t="s">
        <v>52</v>
      </c>
      <c r="H13415" t="s">
        <v>10</v>
      </c>
      <c r="I13415" t="s">
        <v>13</v>
      </c>
      <c r="J13415" s="2">
        <f>SUMIFS(Table3[TimesUsed],Table3[TripChainId],Table2[[#This Row],[TripChainId]])</f>
        <v>0</v>
      </c>
    </row>
    <row r="13416" spans="5:10" x14ac:dyDescent="0.25">
      <c r="E13416">
        <v>4634</v>
      </c>
      <c r="F13416" t="s">
        <v>52</v>
      </c>
      <c r="G13416" t="s">
        <v>17</v>
      </c>
      <c r="H13416" t="s">
        <v>8</v>
      </c>
      <c r="I13416" t="s">
        <v>14</v>
      </c>
      <c r="J13416" s="2">
        <f>SUMIFS(Table3[TimesUsed],Table3[TripChainId],Table2[[#This Row],[TripChainId]])</f>
        <v>0</v>
      </c>
    </row>
    <row r="13417" spans="5:10" x14ac:dyDescent="0.25">
      <c r="E13417">
        <v>4634</v>
      </c>
      <c r="F13417" t="s">
        <v>17</v>
      </c>
      <c r="G13417" t="s">
        <v>20</v>
      </c>
      <c r="H13417" t="s">
        <v>16</v>
      </c>
      <c r="I13417" t="s">
        <v>11</v>
      </c>
      <c r="J13417" s="2">
        <f>SUMIFS(Table3[TimesUsed],Table3[TripChainId],Table2[[#This Row],[TripChainId]])</f>
        <v>0</v>
      </c>
    </row>
    <row r="13418" spans="5:10" x14ac:dyDescent="0.25">
      <c r="E13418">
        <v>4634</v>
      </c>
      <c r="F13418" t="s">
        <v>20</v>
      </c>
      <c r="G13418" t="s">
        <v>52</v>
      </c>
      <c r="H13418" t="s">
        <v>10</v>
      </c>
      <c r="I13418" t="s">
        <v>13</v>
      </c>
      <c r="J13418" s="2">
        <f>SUMIFS(Table3[TimesUsed],Table3[TripChainId],Table2[[#This Row],[TripChainId]])</f>
        <v>0</v>
      </c>
    </row>
    <row r="13419" spans="5:10" x14ac:dyDescent="0.25">
      <c r="E13419">
        <v>4635</v>
      </c>
      <c r="F13419" t="s">
        <v>52</v>
      </c>
      <c r="G13419" t="s">
        <v>17</v>
      </c>
      <c r="H13419" t="s">
        <v>8</v>
      </c>
      <c r="I13419" t="s">
        <v>14</v>
      </c>
      <c r="J13419" s="2">
        <f>SUMIFS(Table3[TimesUsed],Table3[TripChainId],Table2[[#This Row],[TripChainId]])</f>
        <v>0</v>
      </c>
    </row>
    <row r="13420" spans="5:10" x14ac:dyDescent="0.25">
      <c r="E13420">
        <v>4635</v>
      </c>
      <c r="F13420" t="s">
        <v>17</v>
      </c>
      <c r="G13420" t="s">
        <v>20</v>
      </c>
      <c r="H13420" t="s">
        <v>16</v>
      </c>
      <c r="I13420" t="s">
        <v>14</v>
      </c>
      <c r="J13420" s="2">
        <f>SUMIFS(Table3[TimesUsed],Table3[TripChainId],Table2[[#This Row],[TripChainId]])</f>
        <v>0</v>
      </c>
    </row>
    <row r="13421" spans="5:10" x14ac:dyDescent="0.25">
      <c r="E13421">
        <v>4635</v>
      </c>
      <c r="F13421" t="s">
        <v>20</v>
      </c>
      <c r="G13421" t="s">
        <v>52</v>
      </c>
      <c r="H13421" t="s">
        <v>10</v>
      </c>
      <c r="I13421" t="s">
        <v>13</v>
      </c>
      <c r="J13421" s="2">
        <f>SUMIFS(Table3[TimesUsed],Table3[TripChainId],Table2[[#This Row],[TripChainId]])</f>
        <v>0</v>
      </c>
    </row>
    <row r="13422" spans="5:10" x14ac:dyDescent="0.25">
      <c r="E13422">
        <v>4636</v>
      </c>
      <c r="F13422" t="s">
        <v>52</v>
      </c>
      <c r="G13422" t="s">
        <v>17</v>
      </c>
      <c r="H13422" t="s">
        <v>8</v>
      </c>
      <c r="I13422" t="s">
        <v>14</v>
      </c>
      <c r="J13422" s="2">
        <f>SUMIFS(Table3[TimesUsed],Table3[TripChainId],Table2[[#This Row],[TripChainId]])</f>
        <v>0</v>
      </c>
    </row>
    <row r="13423" spans="5:10" x14ac:dyDescent="0.25">
      <c r="E13423">
        <v>4636</v>
      </c>
      <c r="F13423" t="s">
        <v>17</v>
      </c>
      <c r="G13423" t="s">
        <v>20</v>
      </c>
      <c r="H13423" t="s">
        <v>16</v>
      </c>
      <c r="I13423" t="s">
        <v>13</v>
      </c>
      <c r="J13423" s="2">
        <f>SUMIFS(Table3[TimesUsed],Table3[TripChainId],Table2[[#This Row],[TripChainId]])</f>
        <v>0</v>
      </c>
    </row>
    <row r="13424" spans="5:10" x14ac:dyDescent="0.25">
      <c r="E13424">
        <v>4636</v>
      </c>
      <c r="F13424" t="s">
        <v>20</v>
      </c>
      <c r="G13424" t="s">
        <v>52</v>
      </c>
      <c r="H13424" t="s">
        <v>10</v>
      </c>
      <c r="I13424" t="s">
        <v>13</v>
      </c>
      <c r="J13424" s="2">
        <f>SUMIFS(Table3[TimesUsed],Table3[TripChainId],Table2[[#This Row],[TripChainId]])</f>
        <v>0</v>
      </c>
    </row>
    <row r="13425" spans="5:10" x14ac:dyDescent="0.25">
      <c r="E13425">
        <v>4637</v>
      </c>
      <c r="F13425" t="s">
        <v>52</v>
      </c>
      <c r="G13425" t="s">
        <v>17</v>
      </c>
      <c r="H13425" t="s">
        <v>8</v>
      </c>
      <c r="I13425" t="s">
        <v>13</v>
      </c>
      <c r="J13425" s="2">
        <f>SUMIFS(Table3[TimesUsed],Table3[TripChainId],Table2[[#This Row],[TripChainId]])</f>
        <v>0</v>
      </c>
    </row>
    <row r="13426" spans="5:10" x14ac:dyDescent="0.25">
      <c r="E13426">
        <v>4637</v>
      </c>
      <c r="F13426" t="s">
        <v>17</v>
      </c>
      <c r="G13426" t="s">
        <v>20</v>
      </c>
      <c r="H13426" t="s">
        <v>16</v>
      </c>
      <c r="I13426" t="s">
        <v>13</v>
      </c>
      <c r="J13426" s="2">
        <f>SUMIFS(Table3[TimesUsed],Table3[TripChainId],Table2[[#This Row],[TripChainId]])</f>
        <v>0</v>
      </c>
    </row>
    <row r="13427" spans="5:10" x14ac:dyDescent="0.25">
      <c r="E13427">
        <v>4637</v>
      </c>
      <c r="F13427" t="s">
        <v>20</v>
      </c>
      <c r="G13427" t="s">
        <v>52</v>
      </c>
      <c r="H13427" t="s">
        <v>10</v>
      </c>
      <c r="I13427" t="s">
        <v>13</v>
      </c>
      <c r="J13427" s="2">
        <f>SUMIFS(Table3[TimesUsed],Table3[TripChainId],Table2[[#This Row],[TripChainId]])</f>
        <v>0</v>
      </c>
    </row>
    <row r="13428" spans="5:10" x14ac:dyDescent="0.25">
      <c r="E13428">
        <v>4638</v>
      </c>
      <c r="F13428" t="s">
        <v>52</v>
      </c>
      <c r="G13428" t="s">
        <v>43</v>
      </c>
      <c r="H13428" t="s">
        <v>8</v>
      </c>
      <c r="I13428" t="s">
        <v>9</v>
      </c>
      <c r="J13428" s="2">
        <f>SUMIFS(Table3[TimesUsed],Table3[TripChainId],Table2[[#This Row],[TripChainId]])</f>
        <v>0</v>
      </c>
    </row>
    <row r="13429" spans="5:10" x14ac:dyDescent="0.25">
      <c r="E13429">
        <v>4638</v>
      </c>
      <c r="F13429" t="s">
        <v>43</v>
      </c>
      <c r="G13429" t="s">
        <v>48</v>
      </c>
      <c r="H13429" t="s">
        <v>16</v>
      </c>
      <c r="I13429" t="s">
        <v>9</v>
      </c>
      <c r="J13429" s="2">
        <f>SUMIFS(Table3[TimesUsed],Table3[TripChainId],Table2[[#This Row],[TripChainId]])</f>
        <v>0</v>
      </c>
    </row>
    <row r="13430" spans="5:10" x14ac:dyDescent="0.25">
      <c r="E13430">
        <v>4638</v>
      </c>
      <c r="F13430" t="s">
        <v>48</v>
      </c>
      <c r="G13430" t="s">
        <v>52</v>
      </c>
      <c r="H13430" t="s">
        <v>10</v>
      </c>
      <c r="I13430" t="s">
        <v>11</v>
      </c>
      <c r="J13430" s="2">
        <f>SUMIFS(Table3[TimesUsed],Table3[TripChainId],Table2[[#This Row],[TripChainId]])</f>
        <v>0</v>
      </c>
    </row>
    <row r="13431" spans="5:10" x14ac:dyDescent="0.25">
      <c r="E13431">
        <v>4639</v>
      </c>
      <c r="F13431" t="s">
        <v>52</v>
      </c>
      <c r="G13431" t="s">
        <v>43</v>
      </c>
      <c r="H13431" t="s">
        <v>8</v>
      </c>
      <c r="I13431" t="s">
        <v>9</v>
      </c>
      <c r="J13431" s="2">
        <f>SUMIFS(Table3[TimesUsed],Table3[TripChainId],Table2[[#This Row],[TripChainId]])</f>
        <v>0</v>
      </c>
    </row>
    <row r="13432" spans="5:10" x14ac:dyDescent="0.25">
      <c r="E13432">
        <v>4639</v>
      </c>
      <c r="F13432" t="s">
        <v>43</v>
      </c>
      <c r="G13432" t="s">
        <v>48</v>
      </c>
      <c r="H13432" t="s">
        <v>16</v>
      </c>
      <c r="I13432" t="s">
        <v>9</v>
      </c>
      <c r="J13432" s="2">
        <f>SUMIFS(Table3[TimesUsed],Table3[TripChainId],Table2[[#This Row],[TripChainId]])</f>
        <v>0</v>
      </c>
    </row>
    <row r="13433" spans="5:10" x14ac:dyDescent="0.25">
      <c r="E13433">
        <v>4639</v>
      </c>
      <c r="F13433" t="s">
        <v>48</v>
      </c>
      <c r="G13433" t="s">
        <v>52</v>
      </c>
      <c r="H13433" t="s">
        <v>10</v>
      </c>
      <c r="I13433" t="s">
        <v>12</v>
      </c>
      <c r="J13433" s="2">
        <f>SUMIFS(Table3[TimesUsed],Table3[TripChainId],Table2[[#This Row],[TripChainId]])</f>
        <v>0</v>
      </c>
    </row>
    <row r="13434" spans="5:10" x14ac:dyDescent="0.25">
      <c r="E13434">
        <v>4640</v>
      </c>
      <c r="F13434" t="s">
        <v>52</v>
      </c>
      <c r="G13434" t="s">
        <v>43</v>
      </c>
      <c r="H13434" t="s">
        <v>8</v>
      </c>
      <c r="I13434" t="s">
        <v>9</v>
      </c>
      <c r="J13434" s="2">
        <f>SUMIFS(Table3[TimesUsed],Table3[TripChainId],Table2[[#This Row],[TripChainId]])</f>
        <v>0</v>
      </c>
    </row>
    <row r="13435" spans="5:10" x14ac:dyDescent="0.25">
      <c r="E13435">
        <v>4640</v>
      </c>
      <c r="F13435" t="s">
        <v>43</v>
      </c>
      <c r="G13435" t="s">
        <v>48</v>
      </c>
      <c r="H13435" t="s">
        <v>16</v>
      </c>
      <c r="I13435" t="s">
        <v>11</v>
      </c>
      <c r="J13435" s="2">
        <f>SUMIFS(Table3[TimesUsed],Table3[TripChainId],Table2[[#This Row],[TripChainId]])</f>
        <v>0</v>
      </c>
    </row>
    <row r="13436" spans="5:10" x14ac:dyDescent="0.25">
      <c r="E13436">
        <v>4640</v>
      </c>
      <c r="F13436" t="s">
        <v>48</v>
      </c>
      <c r="G13436" t="s">
        <v>52</v>
      </c>
      <c r="H13436" t="s">
        <v>10</v>
      </c>
      <c r="I13436" t="s">
        <v>11</v>
      </c>
      <c r="J13436" s="2">
        <f>SUMIFS(Table3[TimesUsed],Table3[TripChainId],Table2[[#This Row],[TripChainId]])</f>
        <v>0</v>
      </c>
    </row>
    <row r="13437" spans="5:10" x14ac:dyDescent="0.25">
      <c r="E13437">
        <v>4641</v>
      </c>
      <c r="F13437" t="s">
        <v>52</v>
      </c>
      <c r="G13437" t="s">
        <v>43</v>
      </c>
      <c r="H13437" t="s">
        <v>8</v>
      </c>
      <c r="I13437" t="s">
        <v>9</v>
      </c>
      <c r="J13437" s="2">
        <f>SUMIFS(Table3[TimesUsed],Table3[TripChainId],Table2[[#This Row],[TripChainId]])</f>
        <v>0</v>
      </c>
    </row>
    <row r="13438" spans="5:10" x14ac:dyDescent="0.25">
      <c r="E13438">
        <v>4641</v>
      </c>
      <c r="F13438" t="s">
        <v>43</v>
      </c>
      <c r="G13438" t="s">
        <v>48</v>
      </c>
      <c r="H13438" t="s">
        <v>16</v>
      </c>
      <c r="I13438" t="s">
        <v>11</v>
      </c>
      <c r="J13438" s="2">
        <f>SUMIFS(Table3[TimesUsed],Table3[TripChainId],Table2[[#This Row],[TripChainId]])</f>
        <v>0</v>
      </c>
    </row>
    <row r="13439" spans="5:10" x14ac:dyDescent="0.25">
      <c r="E13439">
        <v>4641</v>
      </c>
      <c r="F13439" t="s">
        <v>48</v>
      </c>
      <c r="G13439" t="s">
        <v>52</v>
      </c>
      <c r="H13439" t="s">
        <v>10</v>
      </c>
      <c r="I13439" t="s">
        <v>12</v>
      </c>
      <c r="J13439" s="2">
        <f>SUMIFS(Table3[TimesUsed],Table3[TripChainId],Table2[[#This Row],[TripChainId]])</f>
        <v>0</v>
      </c>
    </row>
    <row r="13440" spans="5:10" x14ac:dyDescent="0.25">
      <c r="E13440">
        <v>4642</v>
      </c>
      <c r="F13440" t="s">
        <v>52</v>
      </c>
      <c r="G13440" t="s">
        <v>43</v>
      </c>
      <c r="H13440" t="s">
        <v>8</v>
      </c>
      <c r="I13440" t="s">
        <v>9</v>
      </c>
      <c r="J13440" s="2">
        <f>SUMIFS(Table3[TimesUsed],Table3[TripChainId],Table2[[#This Row],[TripChainId]])</f>
        <v>0</v>
      </c>
    </row>
    <row r="13441" spans="5:10" x14ac:dyDescent="0.25">
      <c r="E13441">
        <v>4642</v>
      </c>
      <c r="F13441" t="s">
        <v>43</v>
      </c>
      <c r="G13441" t="s">
        <v>48</v>
      </c>
      <c r="H13441" t="s">
        <v>16</v>
      </c>
      <c r="I13441" t="s">
        <v>12</v>
      </c>
      <c r="J13441" s="2">
        <f>SUMIFS(Table3[TimesUsed],Table3[TripChainId],Table2[[#This Row],[TripChainId]])</f>
        <v>0</v>
      </c>
    </row>
    <row r="13442" spans="5:10" x14ac:dyDescent="0.25">
      <c r="E13442">
        <v>4642</v>
      </c>
      <c r="F13442" t="s">
        <v>48</v>
      </c>
      <c r="G13442" t="s">
        <v>52</v>
      </c>
      <c r="H13442" t="s">
        <v>10</v>
      </c>
      <c r="I13442" t="s">
        <v>12</v>
      </c>
      <c r="J13442" s="2">
        <f>SUMIFS(Table3[TimesUsed],Table3[TripChainId],Table2[[#This Row],[TripChainId]])</f>
        <v>0</v>
      </c>
    </row>
    <row r="13443" spans="5:10" x14ac:dyDescent="0.25">
      <c r="E13443">
        <v>4643</v>
      </c>
      <c r="F13443" t="s">
        <v>52</v>
      </c>
      <c r="G13443" t="s">
        <v>43</v>
      </c>
      <c r="H13443" t="s">
        <v>8</v>
      </c>
      <c r="I13443" t="s">
        <v>9</v>
      </c>
      <c r="J13443" s="2">
        <f>SUMIFS(Table3[TimesUsed],Table3[TripChainId],Table2[[#This Row],[TripChainId]])</f>
        <v>0</v>
      </c>
    </row>
    <row r="13444" spans="5:10" x14ac:dyDescent="0.25">
      <c r="E13444">
        <v>4643</v>
      </c>
      <c r="F13444" t="s">
        <v>43</v>
      </c>
      <c r="G13444" t="s">
        <v>48</v>
      </c>
      <c r="H13444" t="s">
        <v>16</v>
      </c>
      <c r="I13444" t="s">
        <v>13</v>
      </c>
      <c r="J13444" s="2">
        <f>SUMIFS(Table3[TimesUsed],Table3[TripChainId],Table2[[#This Row],[TripChainId]])</f>
        <v>0</v>
      </c>
    </row>
    <row r="13445" spans="5:10" x14ac:dyDescent="0.25">
      <c r="E13445">
        <v>4643</v>
      </c>
      <c r="F13445" t="s">
        <v>48</v>
      </c>
      <c r="G13445" t="s">
        <v>52</v>
      </c>
      <c r="H13445" t="s">
        <v>10</v>
      </c>
      <c r="I13445" t="s">
        <v>12</v>
      </c>
      <c r="J13445" s="2">
        <f>SUMIFS(Table3[TimesUsed],Table3[TripChainId],Table2[[#This Row],[TripChainId]])</f>
        <v>0</v>
      </c>
    </row>
    <row r="13446" spans="5:10" x14ac:dyDescent="0.25">
      <c r="E13446">
        <v>4644</v>
      </c>
      <c r="F13446" t="s">
        <v>52</v>
      </c>
      <c r="G13446" t="s">
        <v>43</v>
      </c>
      <c r="H13446" t="s">
        <v>8</v>
      </c>
      <c r="I13446" t="s">
        <v>11</v>
      </c>
      <c r="J13446" s="2">
        <f>SUMIFS(Table3[TimesUsed],Table3[TripChainId],Table2[[#This Row],[TripChainId]])</f>
        <v>0</v>
      </c>
    </row>
    <row r="13447" spans="5:10" x14ac:dyDescent="0.25">
      <c r="E13447">
        <v>4644</v>
      </c>
      <c r="F13447" t="s">
        <v>43</v>
      </c>
      <c r="G13447" t="s">
        <v>48</v>
      </c>
      <c r="H13447" t="s">
        <v>16</v>
      </c>
      <c r="I13447" t="s">
        <v>11</v>
      </c>
      <c r="J13447" s="2">
        <f>SUMIFS(Table3[TimesUsed],Table3[TripChainId],Table2[[#This Row],[TripChainId]])</f>
        <v>0</v>
      </c>
    </row>
    <row r="13448" spans="5:10" x14ac:dyDescent="0.25">
      <c r="E13448">
        <v>4644</v>
      </c>
      <c r="F13448" t="s">
        <v>48</v>
      </c>
      <c r="G13448" t="s">
        <v>52</v>
      </c>
      <c r="H13448" t="s">
        <v>10</v>
      </c>
      <c r="I13448" t="s">
        <v>11</v>
      </c>
      <c r="J13448" s="2">
        <f>SUMIFS(Table3[TimesUsed],Table3[TripChainId],Table2[[#This Row],[TripChainId]])</f>
        <v>0</v>
      </c>
    </row>
    <row r="13449" spans="5:10" x14ac:dyDescent="0.25">
      <c r="E13449">
        <v>4645</v>
      </c>
      <c r="F13449" t="s">
        <v>52</v>
      </c>
      <c r="G13449" t="s">
        <v>43</v>
      </c>
      <c r="H13449" t="s">
        <v>8</v>
      </c>
      <c r="I13449" t="s">
        <v>11</v>
      </c>
      <c r="J13449" s="2">
        <f>SUMIFS(Table3[TimesUsed],Table3[TripChainId],Table2[[#This Row],[TripChainId]])</f>
        <v>0</v>
      </c>
    </row>
    <row r="13450" spans="5:10" x14ac:dyDescent="0.25">
      <c r="E13450">
        <v>4645</v>
      </c>
      <c r="F13450" t="s">
        <v>43</v>
      </c>
      <c r="G13450" t="s">
        <v>48</v>
      </c>
      <c r="H13450" t="s">
        <v>16</v>
      </c>
      <c r="I13450" t="s">
        <v>11</v>
      </c>
      <c r="J13450" s="2">
        <f>SUMIFS(Table3[TimesUsed],Table3[TripChainId],Table2[[#This Row],[TripChainId]])</f>
        <v>0</v>
      </c>
    </row>
    <row r="13451" spans="5:10" x14ac:dyDescent="0.25">
      <c r="E13451">
        <v>4645</v>
      </c>
      <c r="F13451" t="s">
        <v>48</v>
      </c>
      <c r="G13451" t="s">
        <v>52</v>
      </c>
      <c r="H13451" t="s">
        <v>10</v>
      </c>
      <c r="I13451" t="s">
        <v>12</v>
      </c>
      <c r="J13451" s="2">
        <f>SUMIFS(Table3[TimesUsed],Table3[TripChainId],Table2[[#This Row],[TripChainId]])</f>
        <v>0</v>
      </c>
    </row>
    <row r="13452" spans="5:10" x14ac:dyDescent="0.25">
      <c r="E13452">
        <v>4646</v>
      </c>
      <c r="F13452" t="s">
        <v>52</v>
      </c>
      <c r="G13452" t="s">
        <v>43</v>
      </c>
      <c r="H13452" t="s">
        <v>8</v>
      </c>
      <c r="I13452" t="s">
        <v>11</v>
      </c>
      <c r="J13452" s="2">
        <f>SUMIFS(Table3[TimesUsed],Table3[TripChainId],Table2[[#This Row],[TripChainId]])</f>
        <v>0</v>
      </c>
    </row>
    <row r="13453" spans="5:10" x14ac:dyDescent="0.25">
      <c r="E13453">
        <v>4646</v>
      </c>
      <c r="F13453" t="s">
        <v>43</v>
      </c>
      <c r="G13453" t="s">
        <v>48</v>
      </c>
      <c r="H13453" t="s">
        <v>16</v>
      </c>
      <c r="I13453" t="s">
        <v>12</v>
      </c>
      <c r="J13453" s="2">
        <f>SUMIFS(Table3[TimesUsed],Table3[TripChainId],Table2[[#This Row],[TripChainId]])</f>
        <v>0</v>
      </c>
    </row>
    <row r="13454" spans="5:10" x14ac:dyDescent="0.25">
      <c r="E13454">
        <v>4646</v>
      </c>
      <c r="F13454" t="s">
        <v>48</v>
      </c>
      <c r="G13454" t="s">
        <v>52</v>
      </c>
      <c r="H13454" t="s">
        <v>10</v>
      </c>
      <c r="I13454" t="s">
        <v>12</v>
      </c>
      <c r="J13454" s="2">
        <f>SUMIFS(Table3[TimesUsed],Table3[TripChainId],Table2[[#This Row],[TripChainId]])</f>
        <v>0</v>
      </c>
    </row>
    <row r="13455" spans="5:10" x14ac:dyDescent="0.25">
      <c r="E13455">
        <v>4647</v>
      </c>
      <c r="F13455" t="s">
        <v>52</v>
      </c>
      <c r="G13455" t="s">
        <v>43</v>
      </c>
      <c r="H13455" t="s">
        <v>8</v>
      </c>
      <c r="I13455" t="s">
        <v>11</v>
      </c>
      <c r="J13455" s="2">
        <f>SUMIFS(Table3[TimesUsed],Table3[TripChainId],Table2[[#This Row],[TripChainId]])</f>
        <v>0</v>
      </c>
    </row>
    <row r="13456" spans="5:10" x14ac:dyDescent="0.25">
      <c r="E13456">
        <v>4647</v>
      </c>
      <c r="F13456" t="s">
        <v>43</v>
      </c>
      <c r="G13456" t="s">
        <v>48</v>
      </c>
      <c r="H13456" t="s">
        <v>16</v>
      </c>
      <c r="I13456" t="s">
        <v>13</v>
      </c>
      <c r="J13456" s="2">
        <f>SUMIFS(Table3[TimesUsed],Table3[TripChainId],Table2[[#This Row],[TripChainId]])</f>
        <v>0</v>
      </c>
    </row>
    <row r="13457" spans="5:10" x14ac:dyDescent="0.25">
      <c r="E13457">
        <v>4647</v>
      </c>
      <c r="F13457" t="s">
        <v>48</v>
      </c>
      <c r="G13457" t="s">
        <v>52</v>
      </c>
      <c r="H13457" t="s">
        <v>10</v>
      </c>
      <c r="I13457" t="s">
        <v>12</v>
      </c>
      <c r="J13457" s="2">
        <f>SUMIFS(Table3[TimesUsed],Table3[TripChainId],Table2[[#This Row],[TripChainId]])</f>
        <v>0</v>
      </c>
    </row>
    <row r="13458" spans="5:10" x14ac:dyDescent="0.25">
      <c r="E13458">
        <v>4648</v>
      </c>
      <c r="F13458" t="s">
        <v>52</v>
      </c>
      <c r="G13458" t="s">
        <v>43</v>
      </c>
      <c r="H13458" t="s">
        <v>8</v>
      </c>
      <c r="I13458" t="s">
        <v>14</v>
      </c>
      <c r="J13458" s="2">
        <f>SUMIFS(Table3[TimesUsed],Table3[TripChainId],Table2[[#This Row],[TripChainId]])</f>
        <v>0</v>
      </c>
    </row>
    <row r="13459" spans="5:10" x14ac:dyDescent="0.25">
      <c r="E13459">
        <v>4648</v>
      </c>
      <c r="F13459" t="s">
        <v>43</v>
      </c>
      <c r="G13459" t="s">
        <v>48</v>
      </c>
      <c r="H13459" t="s">
        <v>16</v>
      </c>
      <c r="I13459" t="s">
        <v>9</v>
      </c>
      <c r="J13459" s="2">
        <f>SUMIFS(Table3[TimesUsed],Table3[TripChainId],Table2[[#This Row],[TripChainId]])</f>
        <v>0</v>
      </c>
    </row>
    <row r="13460" spans="5:10" x14ac:dyDescent="0.25">
      <c r="E13460">
        <v>4648</v>
      </c>
      <c r="F13460" t="s">
        <v>48</v>
      </c>
      <c r="G13460" t="s">
        <v>52</v>
      </c>
      <c r="H13460" t="s">
        <v>10</v>
      </c>
      <c r="I13460" t="s">
        <v>11</v>
      </c>
      <c r="J13460" s="2">
        <f>SUMIFS(Table3[TimesUsed],Table3[TripChainId],Table2[[#This Row],[TripChainId]])</f>
        <v>0</v>
      </c>
    </row>
    <row r="13461" spans="5:10" x14ac:dyDescent="0.25">
      <c r="E13461">
        <v>4649</v>
      </c>
      <c r="F13461" t="s">
        <v>52</v>
      </c>
      <c r="G13461" t="s">
        <v>43</v>
      </c>
      <c r="H13461" t="s">
        <v>8</v>
      </c>
      <c r="I13461" t="s">
        <v>14</v>
      </c>
      <c r="J13461" s="2">
        <f>SUMIFS(Table3[TimesUsed],Table3[TripChainId],Table2[[#This Row],[TripChainId]])</f>
        <v>0</v>
      </c>
    </row>
    <row r="13462" spans="5:10" x14ac:dyDescent="0.25">
      <c r="E13462">
        <v>4649</v>
      </c>
      <c r="F13462" t="s">
        <v>43</v>
      </c>
      <c r="G13462" t="s">
        <v>48</v>
      </c>
      <c r="H13462" t="s">
        <v>16</v>
      </c>
      <c r="I13462" t="s">
        <v>9</v>
      </c>
      <c r="J13462" s="2">
        <f>SUMIFS(Table3[TimesUsed],Table3[TripChainId],Table2[[#This Row],[TripChainId]])</f>
        <v>0</v>
      </c>
    </row>
    <row r="13463" spans="5:10" x14ac:dyDescent="0.25">
      <c r="E13463">
        <v>4649</v>
      </c>
      <c r="F13463" t="s">
        <v>48</v>
      </c>
      <c r="G13463" t="s">
        <v>52</v>
      </c>
      <c r="H13463" t="s">
        <v>10</v>
      </c>
      <c r="I13463" t="s">
        <v>12</v>
      </c>
      <c r="J13463" s="2">
        <f>SUMIFS(Table3[TimesUsed],Table3[TripChainId],Table2[[#This Row],[TripChainId]])</f>
        <v>0</v>
      </c>
    </row>
    <row r="13464" spans="5:10" x14ac:dyDescent="0.25">
      <c r="E13464">
        <v>4650</v>
      </c>
      <c r="F13464" t="s">
        <v>52</v>
      </c>
      <c r="G13464" t="s">
        <v>43</v>
      </c>
      <c r="H13464" t="s">
        <v>8</v>
      </c>
      <c r="I13464" t="s">
        <v>14</v>
      </c>
      <c r="J13464" s="2">
        <f>SUMIFS(Table3[TimesUsed],Table3[TripChainId],Table2[[#This Row],[TripChainId]])</f>
        <v>0</v>
      </c>
    </row>
    <row r="13465" spans="5:10" x14ac:dyDescent="0.25">
      <c r="E13465">
        <v>4650</v>
      </c>
      <c r="F13465" t="s">
        <v>43</v>
      </c>
      <c r="G13465" t="s">
        <v>48</v>
      </c>
      <c r="H13465" t="s">
        <v>16</v>
      </c>
      <c r="I13465" t="s">
        <v>11</v>
      </c>
      <c r="J13465" s="2">
        <f>SUMIFS(Table3[TimesUsed],Table3[TripChainId],Table2[[#This Row],[TripChainId]])</f>
        <v>0</v>
      </c>
    </row>
    <row r="13466" spans="5:10" x14ac:dyDescent="0.25">
      <c r="E13466">
        <v>4650</v>
      </c>
      <c r="F13466" t="s">
        <v>48</v>
      </c>
      <c r="G13466" t="s">
        <v>52</v>
      </c>
      <c r="H13466" t="s">
        <v>10</v>
      </c>
      <c r="I13466" t="s">
        <v>11</v>
      </c>
      <c r="J13466" s="2">
        <f>SUMIFS(Table3[TimesUsed],Table3[TripChainId],Table2[[#This Row],[TripChainId]])</f>
        <v>0</v>
      </c>
    </row>
    <row r="13467" spans="5:10" x14ac:dyDescent="0.25">
      <c r="E13467">
        <v>4651</v>
      </c>
      <c r="F13467" t="s">
        <v>52</v>
      </c>
      <c r="G13467" t="s">
        <v>43</v>
      </c>
      <c r="H13467" t="s">
        <v>8</v>
      </c>
      <c r="I13467" t="s">
        <v>14</v>
      </c>
      <c r="J13467" s="2">
        <f>SUMIFS(Table3[TimesUsed],Table3[TripChainId],Table2[[#This Row],[TripChainId]])</f>
        <v>0</v>
      </c>
    </row>
    <row r="13468" spans="5:10" x14ac:dyDescent="0.25">
      <c r="E13468">
        <v>4651</v>
      </c>
      <c r="F13468" t="s">
        <v>43</v>
      </c>
      <c r="G13468" t="s">
        <v>48</v>
      </c>
      <c r="H13468" t="s">
        <v>16</v>
      </c>
      <c r="I13468" t="s">
        <v>11</v>
      </c>
      <c r="J13468" s="2">
        <f>SUMIFS(Table3[TimesUsed],Table3[TripChainId],Table2[[#This Row],[TripChainId]])</f>
        <v>0</v>
      </c>
    </row>
    <row r="13469" spans="5:10" x14ac:dyDescent="0.25">
      <c r="E13469">
        <v>4651</v>
      </c>
      <c r="F13469" t="s">
        <v>48</v>
      </c>
      <c r="G13469" t="s">
        <v>52</v>
      </c>
      <c r="H13469" t="s">
        <v>10</v>
      </c>
      <c r="I13469" t="s">
        <v>12</v>
      </c>
      <c r="J13469" s="2">
        <f>SUMIFS(Table3[TimesUsed],Table3[TripChainId],Table2[[#This Row],[TripChainId]])</f>
        <v>0</v>
      </c>
    </row>
    <row r="13470" spans="5:10" x14ac:dyDescent="0.25">
      <c r="E13470">
        <v>4652</v>
      </c>
      <c r="F13470" t="s">
        <v>52</v>
      </c>
      <c r="G13470" t="s">
        <v>43</v>
      </c>
      <c r="H13470" t="s">
        <v>8</v>
      </c>
      <c r="I13470" t="s">
        <v>14</v>
      </c>
      <c r="J13470" s="2">
        <f>SUMIFS(Table3[TimesUsed],Table3[TripChainId],Table2[[#This Row],[TripChainId]])</f>
        <v>0</v>
      </c>
    </row>
    <row r="13471" spans="5:10" x14ac:dyDescent="0.25">
      <c r="E13471">
        <v>4652</v>
      </c>
      <c r="F13471" t="s">
        <v>43</v>
      </c>
      <c r="G13471" t="s">
        <v>48</v>
      </c>
      <c r="H13471" t="s">
        <v>16</v>
      </c>
      <c r="I13471" t="s">
        <v>14</v>
      </c>
      <c r="J13471" s="2">
        <f>SUMIFS(Table3[TimesUsed],Table3[TripChainId],Table2[[#This Row],[TripChainId]])</f>
        <v>0</v>
      </c>
    </row>
    <row r="13472" spans="5:10" x14ac:dyDescent="0.25">
      <c r="E13472">
        <v>4652</v>
      </c>
      <c r="F13472" t="s">
        <v>48</v>
      </c>
      <c r="G13472" t="s">
        <v>52</v>
      </c>
      <c r="H13472" t="s">
        <v>10</v>
      </c>
      <c r="I13472" t="s">
        <v>11</v>
      </c>
      <c r="J13472" s="2">
        <f>SUMIFS(Table3[TimesUsed],Table3[TripChainId],Table2[[#This Row],[TripChainId]])</f>
        <v>0</v>
      </c>
    </row>
    <row r="13473" spans="5:10" x14ac:dyDescent="0.25">
      <c r="E13473">
        <v>4653</v>
      </c>
      <c r="F13473" t="s">
        <v>52</v>
      </c>
      <c r="G13473" t="s">
        <v>43</v>
      </c>
      <c r="H13473" t="s">
        <v>8</v>
      </c>
      <c r="I13473" t="s">
        <v>14</v>
      </c>
      <c r="J13473" s="2">
        <f>SUMIFS(Table3[TimesUsed],Table3[TripChainId],Table2[[#This Row],[TripChainId]])</f>
        <v>0</v>
      </c>
    </row>
    <row r="13474" spans="5:10" x14ac:dyDescent="0.25">
      <c r="E13474">
        <v>4653</v>
      </c>
      <c r="F13474" t="s">
        <v>43</v>
      </c>
      <c r="G13474" t="s">
        <v>48</v>
      </c>
      <c r="H13474" t="s">
        <v>16</v>
      </c>
      <c r="I13474" t="s">
        <v>14</v>
      </c>
      <c r="J13474" s="2">
        <f>SUMIFS(Table3[TimesUsed],Table3[TripChainId],Table2[[#This Row],[TripChainId]])</f>
        <v>0</v>
      </c>
    </row>
    <row r="13475" spans="5:10" x14ac:dyDescent="0.25">
      <c r="E13475">
        <v>4653</v>
      </c>
      <c r="F13475" t="s">
        <v>48</v>
      </c>
      <c r="G13475" t="s">
        <v>52</v>
      </c>
      <c r="H13475" t="s">
        <v>10</v>
      </c>
      <c r="I13475" t="s">
        <v>14</v>
      </c>
      <c r="J13475" s="2">
        <f>SUMIFS(Table3[TimesUsed],Table3[TripChainId],Table2[[#This Row],[TripChainId]])</f>
        <v>0</v>
      </c>
    </row>
    <row r="13476" spans="5:10" x14ac:dyDescent="0.25">
      <c r="E13476">
        <v>4654</v>
      </c>
      <c r="F13476" t="s">
        <v>52</v>
      </c>
      <c r="G13476" t="s">
        <v>43</v>
      </c>
      <c r="H13476" t="s">
        <v>8</v>
      </c>
      <c r="I13476" t="s">
        <v>14</v>
      </c>
      <c r="J13476" s="2">
        <f>SUMIFS(Table3[TimesUsed],Table3[TripChainId],Table2[[#This Row],[TripChainId]])</f>
        <v>0</v>
      </c>
    </row>
    <row r="13477" spans="5:10" x14ac:dyDescent="0.25">
      <c r="E13477">
        <v>4654</v>
      </c>
      <c r="F13477" t="s">
        <v>43</v>
      </c>
      <c r="G13477" t="s">
        <v>48</v>
      </c>
      <c r="H13477" t="s">
        <v>16</v>
      </c>
      <c r="I13477" t="s">
        <v>14</v>
      </c>
      <c r="J13477" s="2">
        <f>SUMIFS(Table3[TimesUsed],Table3[TripChainId],Table2[[#This Row],[TripChainId]])</f>
        <v>0</v>
      </c>
    </row>
    <row r="13478" spans="5:10" x14ac:dyDescent="0.25">
      <c r="E13478">
        <v>4654</v>
      </c>
      <c r="F13478" t="s">
        <v>48</v>
      </c>
      <c r="G13478" t="s">
        <v>52</v>
      </c>
      <c r="H13478" t="s">
        <v>10</v>
      </c>
      <c r="I13478" t="s">
        <v>12</v>
      </c>
      <c r="J13478" s="2">
        <f>SUMIFS(Table3[TimesUsed],Table3[TripChainId],Table2[[#This Row],[TripChainId]])</f>
        <v>0</v>
      </c>
    </row>
    <row r="13479" spans="5:10" x14ac:dyDescent="0.25">
      <c r="E13479">
        <v>4655</v>
      </c>
      <c r="F13479" t="s">
        <v>52</v>
      </c>
      <c r="G13479" t="s">
        <v>43</v>
      </c>
      <c r="H13479" t="s">
        <v>8</v>
      </c>
      <c r="I13479" t="s">
        <v>14</v>
      </c>
      <c r="J13479" s="2">
        <f>SUMIFS(Table3[TimesUsed],Table3[TripChainId],Table2[[#This Row],[TripChainId]])</f>
        <v>0</v>
      </c>
    </row>
    <row r="13480" spans="5:10" x14ac:dyDescent="0.25">
      <c r="E13480">
        <v>4655</v>
      </c>
      <c r="F13480" t="s">
        <v>43</v>
      </c>
      <c r="G13480" t="s">
        <v>48</v>
      </c>
      <c r="H13480" t="s">
        <v>16</v>
      </c>
      <c r="I13480" t="s">
        <v>12</v>
      </c>
      <c r="J13480" s="2">
        <f>SUMIFS(Table3[TimesUsed],Table3[TripChainId],Table2[[#This Row],[TripChainId]])</f>
        <v>0</v>
      </c>
    </row>
    <row r="13481" spans="5:10" x14ac:dyDescent="0.25">
      <c r="E13481">
        <v>4655</v>
      </c>
      <c r="F13481" t="s">
        <v>48</v>
      </c>
      <c r="G13481" t="s">
        <v>52</v>
      </c>
      <c r="H13481" t="s">
        <v>10</v>
      </c>
      <c r="I13481" t="s">
        <v>12</v>
      </c>
      <c r="J13481" s="2">
        <f>SUMIFS(Table3[TimesUsed],Table3[TripChainId],Table2[[#This Row],[TripChainId]])</f>
        <v>0</v>
      </c>
    </row>
    <row r="13482" spans="5:10" x14ac:dyDescent="0.25">
      <c r="E13482">
        <v>4656</v>
      </c>
      <c r="F13482" t="s">
        <v>52</v>
      </c>
      <c r="G13482" t="s">
        <v>43</v>
      </c>
      <c r="H13482" t="s">
        <v>8</v>
      </c>
      <c r="I13482" t="s">
        <v>14</v>
      </c>
      <c r="J13482" s="2">
        <f>SUMIFS(Table3[TimesUsed],Table3[TripChainId],Table2[[#This Row],[TripChainId]])</f>
        <v>0</v>
      </c>
    </row>
    <row r="13483" spans="5:10" x14ac:dyDescent="0.25">
      <c r="E13483">
        <v>4656</v>
      </c>
      <c r="F13483" t="s">
        <v>43</v>
      </c>
      <c r="G13483" t="s">
        <v>48</v>
      </c>
      <c r="H13483" t="s">
        <v>16</v>
      </c>
      <c r="I13483" t="s">
        <v>13</v>
      </c>
      <c r="J13483" s="2">
        <f>SUMIFS(Table3[TimesUsed],Table3[TripChainId],Table2[[#This Row],[TripChainId]])</f>
        <v>0</v>
      </c>
    </row>
    <row r="13484" spans="5:10" x14ac:dyDescent="0.25">
      <c r="E13484">
        <v>4656</v>
      </c>
      <c r="F13484" t="s">
        <v>48</v>
      </c>
      <c r="G13484" t="s">
        <v>52</v>
      </c>
      <c r="H13484" t="s">
        <v>10</v>
      </c>
      <c r="I13484" t="s">
        <v>12</v>
      </c>
      <c r="J13484" s="2">
        <f>SUMIFS(Table3[TimesUsed],Table3[TripChainId],Table2[[#This Row],[TripChainId]])</f>
        <v>0</v>
      </c>
    </row>
    <row r="13485" spans="5:10" x14ac:dyDescent="0.25">
      <c r="E13485">
        <v>4657</v>
      </c>
      <c r="F13485" t="s">
        <v>52</v>
      </c>
      <c r="G13485" t="s">
        <v>43</v>
      </c>
      <c r="H13485" t="s">
        <v>8</v>
      </c>
      <c r="I13485" t="s">
        <v>12</v>
      </c>
      <c r="J13485" s="2">
        <f>SUMIFS(Table3[TimesUsed],Table3[TripChainId],Table2[[#This Row],[TripChainId]])</f>
        <v>0</v>
      </c>
    </row>
    <row r="13486" spans="5:10" x14ac:dyDescent="0.25">
      <c r="E13486">
        <v>4657</v>
      </c>
      <c r="F13486" t="s">
        <v>43</v>
      </c>
      <c r="G13486" t="s">
        <v>48</v>
      </c>
      <c r="H13486" t="s">
        <v>16</v>
      </c>
      <c r="I13486" t="s">
        <v>12</v>
      </c>
      <c r="J13486" s="2">
        <f>SUMIFS(Table3[TimesUsed],Table3[TripChainId],Table2[[#This Row],[TripChainId]])</f>
        <v>0</v>
      </c>
    </row>
    <row r="13487" spans="5:10" x14ac:dyDescent="0.25">
      <c r="E13487">
        <v>4657</v>
      </c>
      <c r="F13487" t="s">
        <v>48</v>
      </c>
      <c r="G13487" t="s">
        <v>52</v>
      </c>
      <c r="H13487" t="s">
        <v>10</v>
      </c>
      <c r="I13487" t="s">
        <v>12</v>
      </c>
      <c r="J13487" s="2">
        <f>SUMIFS(Table3[TimesUsed],Table3[TripChainId],Table2[[#This Row],[TripChainId]])</f>
        <v>0</v>
      </c>
    </row>
    <row r="13488" spans="5:10" x14ac:dyDescent="0.25">
      <c r="E13488">
        <v>4658</v>
      </c>
      <c r="F13488" t="s">
        <v>52</v>
      </c>
      <c r="G13488" t="s">
        <v>43</v>
      </c>
      <c r="H13488" t="s">
        <v>8</v>
      </c>
      <c r="I13488" t="s">
        <v>9</v>
      </c>
      <c r="J13488" s="2">
        <f>SUMIFS(Table3[TimesUsed],Table3[TripChainId],Table2[[#This Row],[TripChainId]])</f>
        <v>0</v>
      </c>
    </row>
    <row r="13489" spans="5:10" x14ac:dyDescent="0.25">
      <c r="E13489">
        <v>4658</v>
      </c>
      <c r="F13489" t="s">
        <v>43</v>
      </c>
      <c r="G13489" t="s">
        <v>52</v>
      </c>
      <c r="H13489" t="s">
        <v>10</v>
      </c>
      <c r="I13489" t="s">
        <v>11</v>
      </c>
      <c r="J13489" s="2">
        <f>SUMIFS(Table3[TimesUsed],Table3[TripChainId],Table2[[#This Row],[TripChainId]])</f>
        <v>0</v>
      </c>
    </row>
    <row r="13490" spans="5:10" x14ac:dyDescent="0.25">
      <c r="E13490">
        <v>4659</v>
      </c>
      <c r="F13490" t="s">
        <v>52</v>
      </c>
      <c r="G13490" t="s">
        <v>43</v>
      </c>
      <c r="H13490" t="s">
        <v>8</v>
      </c>
      <c r="I13490" t="s">
        <v>9</v>
      </c>
      <c r="J13490" s="2">
        <f>SUMIFS(Table3[TimesUsed],Table3[TripChainId],Table2[[#This Row],[TripChainId]])</f>
        <v>0</v>
      </c>
    </row>
    <row r="13491" spans="5:10" x14ac:dyDescent="0.25">
      <c r="E13491">
        <v>4659</v>
      </c>
      <c r="F13491" t="s">
        <v>43</v>
      </c>
      <c r="G13491" t="s">
        <v>52</v>
      </c>
      <c r="H13491" t="s">
        <v>10</v>
      </c>
      <c r="I13491" t="s">
        <v>13</v>
      </c>
      <c r="J13491" s="2">
        <f>SUMIFS(Table3[TimesUsed],Table3[TripChainId],Table2[[#This Row],[TripChainId]])</f>
        <v>0</v>
      </c>
    </row>
    <row r="13492" spans="5:10" x14ac:dyDescent="0.25">
      <c r="E13492">
        <v>4660</v>
      </c>
      <c r="F13492" t="s">
        <v>52</v>
      </c>
      <c r="G13492" t="s">
        <v>43</v>
      </c>
      <c r="H13492" t="s">
        <v>8</v>
      </c>
      <c r="I13492" t="s">
        <v>11</v>
      </c>
      <c r="J13492" s="2">
        <f>SUMIFS(Table3[TimesUsed],Table3[TripChainId],Table2[[#This Row],[TripChainId]])</f>
        <v>0</v>
      </c>
    </row>
    <row r="13493" spans="5:10" x14ac:dyDescent="0.25">
      <c r="E13493">
        <v>4660</v>
      </c>
      <c r="F13493" t="s">
        <v>43</v>
      </c>
      <c r="G13493" t="s">
        <v>52</v>
      </c>
      <c r="H13493" t="s">
        <v>10</v>
      </c>
      <c r="I13493" t="s">
        <v>11</v>
      </c>
      <c r="J13493" s="2">
        <f>SUMIFS(Table3[TimesUsed],Table3[TripChainId],Table2[[#This Row],[TripChainId]])</f>
        <v>0</v>
      </c>
    </row>
    <row r="13494" spans="5:10" x14ac:dyDescent="0.25">
      <c r="E13494">
        <v>4661</v>
      </c>
      <c r="F13494" t="s">
        <v>52</v>
      </c>
      <c r="G13494" t="s">
        <v>43</v>
      </c>
      <c r="H13494" t="s">
        <v>8</v>
      </c>
      <c r="I13494" t="s">
        <v>11</v>
      </c>
      <c r="J13494" s="2">
        <f>SUMIFS(Table3[TimesUsed],Table3[TripChainId],Table2[[#This Row],[TripChainId]])</f>
        <v>0</v>
      </c>
    </row>
    <row r="13495" spans="5:10" x14ac:dyDescent="0.25">
      <c r="E13495">
        <v>4661</v>
      </c>
      <c r="F13495" t="s">
        <v>43</v>
      </c>
      <c r="G13495" t="s">
        <v>52</v>
      </c>
      <c r="H13495" t="s">
        <v>10</v>
      </c>
      <c r="I13495" t="s">
        <v>13</v>
      </c>
      <c r="J13495" s="2">
        <f>SUMIFS(Table3[TimesUsed],Table3[TripChainId],Table2[[#This Row],[TripChainId]])</f>
        <v>0</v>
      </c>
    </row>
    <row r="13496" spans="5:10" x14ac:dyDescent="0.25">
      <c r="E13496">
        <v>4662</v>
      </c>
      <c r="F13496" t="s">
        <v>52</v>
      </c>
      <c r="G13496" t="s">
        <v>43</v>
      </c>
      <c r="H13496" t="s">
        <v>8</v>
      </c>
      <c r="I13496" t="s">
        <v>14</v>
      </c>
      <c r="J13496" s="2">
        <f>SUMIFS(Table3[TimesUsed],Table3[TripChainId],Table2[[#This Row],[TripChainId]])</f>
        <v>0</v>
      </c>
    </row>
    <row r="13497" spans="5:10" x14ac:dyDescent="0.25">
      <c r="E13497">
        <v>4662</v>
      </c>
      <c r="F13497" t="s">
        <v>43</v>
      </c>
      <c r="G13497" t="s">
        <v>52</v>
      </c>
      <c r="H13497" t="s">
        <v>10</v>
      </c>
      <c r="I13497" t="s">
        <v>11</v>
      </c>
      <c r="J13497" s="2">
        <f>SUMIFS(Table3[TimesUsed],Table3[TripChainId],Table2[[#This Row],[TripChainId]])</f>
        <v>0</v>
      </c>
    </row>
    <row r="13498" spans="5:10" x14ac:dyDescent="0.25">
      <c r="E13498">
        <v>4663</v>
      </c>
      <c r="F13498" t="s">
        <v>52</v>
      </c>
      <c r="G13498" t="s">
        <v>43</v>
      </c>
      <c r="H13498" t="s">
        <v>8</v>
      </c>
      <c r="I13498" t="s">
        <v>14</v>
      </c>
      <c r="J13498" s="2">
        <f>SUMIFS(Table3[TimesUsed],Table3[TripChainId],Table2[[#This Row],[TripChainId]])</f>
        <v>0</v>
      </c>
    </row>
    <row r="13499" spans="5:10" x14ac:dyDescent="0.25">
      <c r="E13499">
        <v>4663</v>
      </c>
      <c r="F13499" t="s">
        <v>43</v>
      </c>
      <c r="G13499" t="s">
        <v>52</v>
      </c>
      <c r="H13499" t="s">
        <v>10</v>
      </c>
      <c r="I13499" t="s">
        <v>13</v>
      </c>
      <c r="J13499" s="2">
        <f>SUMIFS(Table3[TimesUsed],Table3[TripChainId],Table2[[#This Row],[TripChainId]])</f>
        <v>0</v>
      </c>
    </row>
    <row r="13500" spans="5:10" x14ac:dyDescent="0.25">
      <c r="E13500">
        <v>4664</v>
      </c>
      <c r="F13500" t="s">
        <v>52</v>
      </c>
      <c r="G13500" t="s">
        <v>43</v>
      </c>
      <c r="H13500" t="s">
        <v>8</v>
      </c>
      <c r="I13500" t="s">
        <v>9</v>
      </c>
      <c r="J13500" s="2">
        <f>SUMIFS(Table3[TimesUsed],Table3[TripChainId],Table2[[#This Row],[TripChainId]])</f>
        <v>0</v>
      </c>
    </row>
    <row r="13501" spans="5:10" x14ac:dyDescent="0.25">
      <c r="E13501">
        <v>4664</v>
      </c>
      <c r="F13501" t="s">
        <v>43</v>
      </c>
      <c r="G13501" t="s">
        <v>22</v>
      </c>
      <c r="H13501" t="s">
        <v>16</v>
      </c>
      <c r="I13501" t="s">
        <v>9</v>
      </c>
      <c r="J13501" s="2">
        <f>SUMIFS(Table3[TimesUsed],Table3[TripChainId],Table2[[#This Row],[TripChainId]])</f>
        <v>0</v>
      </c>
    </row>
    <row r="13502" spans="5:10" x14ac:dyDescent="0.25">
      <c r="E13502">
        <v>4664</v>
      </c>
      <c r="F13502" t="s">
        <v>22</v>
      </c>
      <c r="G13502" t="s">
        <v>52</v>
      </c>
      <c r="H13502" t="s">
        <v>10</v>
      </c>
      <c r="I13502" t="s">
        <v>13</v>
      </c>
      <c r="J13502" s="2">
        <f>SUMIFS(Table3[TimesUsed],Table3[TripChainId],Table2[[#This Row],[TripChainId]])</f>
        <v>0</v>
      </c>
    </row>
    <row r="13503" spans="5:10" x14ac:dyDescent="0.25">
      <c r="E13503">
        <v>4665</v>
      </c>
      <c r="F13503" t="s">
        <v>52</v>
      </c>
      <c r="G13503" t="s">
        <v>43</v>
      </c>
      <c r="H13503" t="s">
        <v>8</v>
      </c>
      <c r="I13503" t="s">
        <v>9</v>
      </c>
      <c r="J13503" s="2">
        <f>SUMIFS(Table3[TimesUsed],Table3[TripChainId],Table2[[#This Row],[TripChainId]])</f>
        <v>0</v>
      </c>
    </row>
    <row r="13504" spans="5:10" x14ac:dyDescent="0.25">
      <c r="E13504">
        <v>4665</v>
      </c>
      <c r="F13504" t="s">
        <v>43</v>
      </c>
      <c r="G13504" t="s">
        <v>22</v>
      </c>
      <c r="H13504" t="s">
        <v>16</v>
      </c>
      <c r="I13504" t="s">
        <v>11</v>
      </c>
      <c r="J13504" s="2">
        <f>SUMIFS(Table3[TimesUsed],Table3[TripChainId],Table2[[#This Row],[TripChainId]])</f>
        <v>0</v>
      </c>
    </row>
    <row r="13505" spans="5:10" x14ac:dyDescent="0.25">
      <c r="E13505">
        <v>4665</v>
      </c>
      <c r="F13505" t="s">
        <v>22</v>
      </c>
      <c r="G13505" t="s">
        <v>52</v>
      </c>
      <c r="H13505" t="s">
        <v>10</v>
      </c>
      <c r="I13505" t="s">
        <v>13</v>
      </c>
      <c r="J13505" s="2">
        <f>SUMIFS(Table3[TimesUsed],Table3[TripChainId],Table2[[#This Row],[TripChainId]])</f>
        <v>0</v>
      </c>
    </row>
    <row r="13506" spans="5:10" x14ac:dyDescent="0.25">
      <c r="E13506">
        <v>4666</v>
      </c>
      <c r="F13506" t="s">
        <v>52</v>
      </c>
      <c r="G13506" t="s">
        <v>43</v>
      </c>
      <c r="H13506" t="s">
        <v>8</v>
      </c>
      <c r="I13506" t="s">
        <v>9</v>
      </c>
      <c r="J13506" s="2">
        <f>SUMIFS(Table3[TimesUsed],Table3[TripChainId],Table2[[#This Row],[TripChainId]])</f>
        <v>0</v>
      </c>
    </row>
    <row r="13507" spans="5:10" x14ac:dyDescent="0.25">
      <c r="E13507">
        <v>4666</v>
      </c>
      <c r="F13507" t="s">
        <v>43</v>
      </c>
      <c r="G13507" t="s">
        <v>22</v>
      </c>
      <c r="H13507" t="s">
        <v>16</v>
      </c>
      <c r="I13507" t="s">
        <v>13</v>
      </c>
      <c r="J13507" s="2">
        <f>SUMIFS(Table3[TimesUsed],Table3[TripChainId],Table2[[#This Row],[TripChainId]])</f>
        <v>0</v>
      </c>
    </row>
    <row r="13508" spans="5:10" x14ac:dyDescent="0.25">
      <c r="E13508">
        <v>4666</v>
      </c>
      <c r="F13508" t="s">
        <v>22</v>
      </c>
      <c r="G13508" t="s">
        <v>52</v>
      </c>
      <c r="H13508" t="s">
        <v>10</v>
      </c>
      <c r="I13508" t="s">
        <v>13</v>
      </c>
      <c r="J13508" s="2">
        <f>SUMIFS(Table3[TimesUsed],Table3[TripChainId],Table2[[#This Row],[TripChainId]])</f>
        <v>0</v>
      </c>
    </row>
    <row r="13509" spans="5:10" x14ac:dyDescent="0.25">
      <c r="E13509">
        <v>4667</v>
      </c>
      <c r="F13509" t="s">
        <v>52</v>
      </c>
      <c r="G13509" t="s">
        <v>43</v>
      </c>
      <c r="H13509" t="s">
        <v>8</v>
      </c>
      <c r="I13509" t="s">
        <v>11</v>
      </c>
      <c r="J13509" s="2">
        <f>SUMIFS(Table3[TimesUsed],Table3[TripChainId],Table2[[#This Row],[TripChainId]])</f>
        <v>0</v>
      </c>
    </row>
    <row r="13510" spans="5:10" x14ac:dyDescent="0.25">
      <c r="E13510">
        <v>4667</v>
      </c>
      <c r="F13510" t="s">
        <v>43</v>
      </c>
      <c r="G13510" t="s">
        <v>22</v>
      </c>
      <c r="H13510" t="s">
        <v>16</v>
      </c>
      <c r="I13510" t="s">
        <v>11</v>
      </c>
      <c r="J13510" s="2">
        <f>SUMIFS(Table3[TimesUsed],Table3[TripChainId],Table2[[#This Row],[TripChainId]])</f>
        <v>0</v>
      </c>
    </row>
    <row r="13511" spans="5:10" x14ac:dyDescent="0.25">
      <c r="E13511">
        <v>4667</v>
      </c>
      <c r="F13511" t="s">
        <v>22</v>
      </c>
      <c r="G13511" t="s">
        <v>52</v>
      </c>
      <c r="H13511" t="s">
        <v>10</v>
      </c>
      <c r="I13511" t="s">
        <v>13</v>
      </c>
      <c r="J13511" s="2">
        <f>SUMIFS(Table3[TimesUsed],Table3[TripChainId],Table2[[#This Row],[TripChainId]])</f>
        <v>0</v>
      </c>
    </row>
    <row r="13512" spans="5:10" x14ac:dyDescent="0.25">
      <c r="E13512">
        <v>4668</v>
      </c>
      <c r="F13512" t="s">
        <v>52</v>
      </c>
      <c r="G13512" t="s">
        <v>43</v>
      </c>
      <c r="H13512" t="s">
        <v>8</v>
      </c>
      <c r="I13512" t="s">
        <v>11</v>
      </c>
      <c r="J13512" s="2">
        <f>SUMIFS(Table3[TimesUsed],Table3[TripChainId],Table2[[#This Row],[TripChainId]])</f>
        <v>0</v>
      </c>
    </row>
    <row r="13513" spans="5:10" x14ac:dyDescent="0.25">
      <c r="E13513">
        <v>4668</v>
      </c>
      <c r="F13513" t="s">
        <v>43</v>
      </c>
      <c r="G13513" t="s">
        <v>22</v>
      </c>
      <c r="H13513" t="s">
        <v>16</v>
      </c>
      <c r="I13513" t="s">
        <v>13</v>
      </c>
      <c r="J13513" s="2">
        <f>SUMIFS(Table3[TimesUsed],Table3[TripChainId],Table2[[#This Row],[TripChainId]])</f>
        <v>0</v>
      </c>
    </row>
    <row r="13514" spans="5:10" x14ac:dyDescent="0.25">
      <c r="E13514">
        <v>4668</v>
      </c>
      <c r="F13514" t="s">
        <v>22</v>
      </c>
      <c r="G13514" t="s">
        <v>52</v>
      </c>
      <c r="H13514" t="s">
        <v>10</v>
      </c>
      <c r="I13514" t="s">
        <v>13</v>
      </c>
      <c r="J13514" s="2">
        <f>SUMIFS(Table3[TimesUsed],Table3[TripChainId],Table2[[#This Row],[TripChainId]])</f>
        <v>0</v>
      </c>
    </row>
    <row r="13515" spans="5:10" x14ac:dyDescent="0.25">
      <c r="E13515">
        <v>4669</v>
      </c>
      <c r="F13515" t="s">
        <v>52</v>
      </c>
      <c r="G13515" t="s">
        <v>43</v>
      </c>
      <c r="H13515" t="s">
        <v>8</v>
      </c>
      <c r="I13515" t="s">
        <v>14</v>
      </c>
      <c r="J13515" s="2">
        <f>SUMIFS(Table3[TimesUsed],Table3[TripChainId],Table2[[#This Row],[TripChainId]])</f>
        <v>0</v>
      </c>
    </row>
    <row r="13516" spans="5:10" x14ac:dyDescent="0.25">
      <c r="E13516">
        <v>4669</v>
      </c>
      <c r="F13516" t="s">
        <v>43</v>
      </c>
      <c r="G13516" t="s">
        <v>22</v>
      </c>
      <c r="H13516" t="s">
        <v>16</v>
      </c>
      <c r="I13516" t="s">
        <v>9</v>
      </c>
      <c r="J13516" s="2">
        <f>SUMIFS(Table3[TimesUsed],Table3[TripChainId],Table2[[#This Row],[TripChainId]])</f>
        <v>0</v>
      </c>
    </row>
    <row r="13517" spans="5:10" x14ac:dyDescent="0.25">
      <c r="E13517">
        <v>4669</v>
      </c>
      <c r="F13517" t="s">
        <v>22</v>
      </c>
      <c r="G13517" t="s">
        <v>52</v>
      </c>
      <c r="H13517" t="s">
        <v>10</v>
      </c>
      <c r="I13517" t="s">
        <v>13</v>
      </c>
      <c r="J13517" s="2">
        <f>SUMIFS(Table3[TimesUsed],Table3[TripChainId],Table2[[#This Row],[TripChainId]])</f>
        <v>0</v>
      </c>
    </row>
    <row r="13518" spans="5:10" x14ac:dyDescent="0.25">
      <c r="E13518">
        <v>4670</v>
      </c>
      <c r="F13518" t="s">
        <v>52</v>
      </c>
      <c r="G13518" t="s">
        <v>43</v>
      </c>
      <c r="H13518" t="s">
        <v>8</v>
      </c>
      <c r="I13518" t="s">
        <v>14</v>
      </c>
      <c r="J13518" s="2">
        <f>SUMIFS(Table3[TimesUsed],Table3[TripChainId],Table2[[#This Row],[TripChainId]])</f>
        <v>0</v>
      </c>
    </row>
    <row r="13519" spans="5:10" x14ac:dyDescent="0.25">
      <c r="E13519">
        <v>4670</v>
      </c>
      <c r="F13519" t="s">
        <v>43</v>
      </c>
      <c r="G13519" t="s">
        <v>22</v>
      </c>
      <c r="H13519" t="s">
        <v>16</v>
      </c>
      <c r="I13519" t="s">
        <v>11</v>
      </c>
      <c r="J13519" s="2">
        <f>SUMIFS(Table3[TimesUsed],Table3[TripChainId],Table2[[#This Row],[TripChainId]])</f>
        <v>0</v>
      </c>
    </row>
    <row r="13520" spans="5:10" x14ac:dyDescent="0.25">
      <c r="E13520">
        <v>4670</v>
      </c>
      <c r="F13520" t="s">
        <v>22</v>
      </c>
      <c r="G13520" t="s">
        <v>52</v>
      </c>
      <c r="H13520" t="s">
        <v>10</v>
      </c>
      <c r="I13520" t="s">
        <v>13</v>
      </c>
      <c r="J13520" s="2">
        <f>SUMIFS(Table3[TimesUsed],Table3[TripChainId],Table2[[#This Row],[TripChainId]])</f>
        <v>0</v>
      </c>
    </row>
    <row r="13521" spans="5:10" x14ac:dyDescent="0.25">
      <c r="E13521">
        <v>4671</v>
      </c>
      <c r="F13521" t="s">
        <v>52</v>
      </c>
      <c r="G13521" t="s">
        <v>43</v>
      </c>
      <c r="H13521" t="s">
        <v>8</v>
      </c>
      <c r="I13521" t="s">
        <v>14</v>
      </c>
      <c r="J13521" s="2">
        <f>SUMIFS(Table3[TimesUsed],Table3[TripChainId],Table2[[#This Row],[TripChainId]])</f>
        <v>0</v>
      </c>
    </row>
    <row r="13522" spans="5:10" x14ac:dyDescent="0.25">
      <c r="E13522">
        <v>4671</v>
      </c>
      <c r="F13522" t="s">
        <v>43</v>
      </c>
      <c r="G13522" t="s">
        <v>22</v>
      </c>
      <c r="H13522" t="s">
        <v>16</v>
      </c>
      <c r="I13522" t="s">
        <v>14</v>
      </c>
      <c r="J13522" s="2">
        <f>SUMIFS(Table3[TimesUsed],Table3[TripChainId],Table2[[#This Row],[TripChainId]])</f>
        <v>0</v>
      </c>
    </row>
    <row r="13523" spans="5:10" x14ac:dyDescent="0.25">
      <c r="E13523">
        <v>4671</v>
      </c>
      <c r="F13523" t="s">
        <v>22</v>
      </c>
      <c r="G13523" t="s">
        <v>52</v>
      </c>
      <c r="H13523" t="s">
        <v>10</v>
      </c>
      <c r="I13523" t="s">
        <v>13</v>
      </c>
      <c r="J13523" s="2">
        <f>SUMIFS(Table3[TimesUsed],Table3[TripChainId],Table2[[#This Row],[TripChainId]])</f>
        <v>0</v>
      </c>
    </row>
    <row r="13524" spans="5:10" x14ac:dyDescent="0.25">
      <c r="E13524">
        <v>4672</v>
      </c>
      <c r="F13524" t="s">
        <v>52</v>
      </c>
      <c r="G13524" t="s">
        <v>43</v>
      </c>
      <c r="H13524" t="s">
        <v>8</v>
      </c>
      <c r="I13524" t="s">
        <v>14</v>
      </c>
      <c r="J13524" s="2">
        <f>SUMIFS(Table3[TimesUsed],Table3[TripChainId],Table2[[#This Row],[TripChainId]])</f>
        <v>0</v>
      </c>
    </row>
    <row r="13525" spans="5:10" x14ac:dyDescent="0.25">
      <c r="E13525">
        <v>4672</v>
      </c>
      <c r="F13525" t="s">
        <v>43</v>
      </c>
      <c r="G13525" t="s">
        <v>22</v>
      </c>
      <c r="H13525" t="s">
        <v>16</v>
      </c>
      <c r="I13525" t="s">
        <v>13</v>
      </c>
      <c r="J13525" s="2">
        <f>SUMIFS(Table3[TimesUsed],Table3[TripChainId],Table2[[#This Row],[TripChainId]])</f>
        <v>0</v>
      </c>
    </row>
    <row r="13526" spans="5:10" x14ac:dyDescent="0.25">
      <c r="E13526">
        <v>4672</v>
      </c>
      <c r="F13526" t="s">
        <v>22</v>
      </c>
      <c r="G13526" t="s">
        <v>52</v>
      </c>
      <c r="H13526" t="s">
        <v>10</v>
      </c>
      <c r="I13526" t="s">
        <v>13</v>
      </c>
      <c r="J13526" s="2">
        <f>SUMIFS(Table3[TimesUsed],Table3[TripChainId],Table2[[#This Row],[TripChainId]])</f>
        <v>0</v>
      </c>
    </row>
    <row r="13527" spans="5:10" x14ac:dyDescent="0.25">
      <c r="E13527">
        <v>4673</v>
      </c>
      <c r="F13527" t="s">
        <v>52</v>
      </c>
      <c r="G13527" t="s">
        <v>43</v>
      </c>
      <c r="H13527" t="s">
        <v>8</v>
      </c>
      <c r="I13527" t="s">
        <v>9</v>
      </c>
      <c r="J13527" s="2">
        <f>SUMIFS(Table3[TimesUsed],Table3[TripChainId],Table2[[#This Row],[TripChainId]])</f>
        <v>13</v>
      </c>
    </row>
    <row r="13528" spans="5:10" x14ac:dyDescent="0.25">
      <c r="E13528">
        <v>4673</v>
      </c>
      <c r="F13528" t="s">
        <v>43</v>
      </c>
      <c r="G13528" t="s">
        <v>17</v>
      </c>
      <c r="H13528" t="s">
        <v>16</v>
      </c>
      <c r="I13528" t="s">
        <v>9</v>
      </c>
      <c r="J13528" s="2">
        <f>SUMIFS(Table3[TimesUsed],Table3[TripChainId],Table2[[#This Row],[TripChainId]])</f>
        <v>13</v>
      </c>
    </row>
    <row r="13529" spans="5:10" x14ac:dyDescent="0.25">
      <c r="E13529">
        <v>4673</v>
      </c>
      <c r="F13529" t="s">
        <v>17</v>
      </c>
      <c r="G13529" t="s">
        <v>52</v>
      </c>
      <c r="H13529" t="s">
        <v>10</v>
      </c>
      <c r="I13529" t="s">
        <v>9</v>
      </c>
      <c r="J13529" s="2">
        <f>SUMIFS(Table3[TimesUsed],Table3[TripChainId],Table2[[#This Row],[TripChainId]])</f>
        <v>13</v>
      </c>
    </row>
    <row r="13530" spans="5:10" x14ac:dyDescent="0.25">
      <c r="E13530">
        <v>4674</v>
      </c>
      <c r="F13530" t="s">
        <v>52</v>
      </c>
      <c r="G13530" t="s">
        <v>43</v>
      </c>
      <c r="H13530" t="s">
        <v>8</v>
      </c>
      <c r="I13530" t="s">
        <v>9</v>
      </c>
      <c r="J13530" s="2">
        <f>SUMIFS(Table3[TimesUsed],Table3[TripChainId],Table2[[#This Row],[TripChainId]])</f>
        <v>0</v>
      </c>
    </row>
    <row r="13531" spans="5:10" x14ac:dyDescent="0.25">
      <c r="E13531">
        <v>4674</v>
      </c>
      <c r="F13531" t="s">
        <v>43</v>
      </c>
      <c r="G13531" t="s">
        <v>17</v>
      </c>
      <c r="H13531" t="s">
        <v>16</v>
      </c>
      <c r="I13531" t="s">
        <v>9</v>
      </c>
      <c r="J13531" s="2">
        <f>SUMIFS(Table3[TimesUsed],Table3[TripChainId],Table2[[#This Row],[TripChainId]])</f>
        <v>0</v>
      </c>
    </row>
    <row r="13532" spans="5:10" x14ac:dyDescent="0.25">
      <c r="E13532">
        <v>4674</v>
      </c>
      <c r="F13532" t="s">
        <v>17</v>
      </c>
      <c r="G13532" t="s">
        <v>52</v>
      </c>
      <c r="H13532" t="s">
        <v>10</v>
      </c>
      <c r="I13532" t="s">
        <v>11</v>
      </c>
      <c r="J13532" s="2">
        <f>SUMIFS(Table3[TimesUsed],Table3[TripChainId],Table2[[#This Row],[TripChainId]])</f>
        <v>0</v>
      </c>
    </row>
    <row r="13533" spans="5:10" x14ac:dyDescent="0.25">
      <c r="E13533">
        <v>4675</v>
      </c>
      <c r="F13533" t="s">
        <v>52</v>
      </c>
      <c r="G13533" t="s">
        <v>43</v>
      </c>
      <c r="H13533" t="s">
        <v>8</v>
      </c>
      <c r="I13533" t="s">
        <v>9</v>
      </c>
      <c r="J13533" s="2">
        <f>SUMIFS(Table3[TimesUsed],Table3[TripChainId],Table2[[#This Row],[TripChainId]])</f>
        <v>0</v>
      </c>
    </row>
    <row r="13534" spans="5:10" x14ac:dyDescent="0.25">
      <c r="E13534">
        <v>4675</v>
      </c>
      <c r="F13534" t="s">
        <v>43</v>
      </c>
      <c r="G13534" t="s">
        <v>17</v>
      </c>
      <c r="H13534" t="s">
        <v>16</v>
      </c>
      <c r="I13534" t="s">
        <v>9</v>
      </c>
      <c r="J13534" s="2">
        <f>SUMIFS(Table3[TimesUsed],Table3[TripChainId],Table2[[#This Row],[TripChainId]])</f>
        <v>0</v>
      </c>
    </row>
    <row r="13535" spans="5:10" x14ac:dyDescent="0.25">
      <c r="E13535">
        <v>4675</v>
      </c>
      <c r="F13535" t="s">
        <v>17</v>
      </c>
      <c r="G13535" t="s">
        <v>52</v>
      </c>
      <c r="H13535" t="s">
        <v>10</v>
      </c>
      <c r="I13535" t="s">
        <v>12</v>
      </c>
      <c r="J13535" s="2">
        <f>SUMIFS(Table3[TimesUsed],Table3[TripChainId],Table2[[#This Row],[TripChainId]])</f>
        <v>0</v>
      </c>
    </row>
    <row r="13536" spans="5:10" x14ac:dyDescent="0.25">
      <c r="E13536">
        <v>4676</v>
      </c>
      <c r="F13536" t="s">
        <v>52</v>
      </c>
      <c r="G13536" t="s">
        <v>43</v>
      </c>
      <c r="H13536" t="s">
        <v>8</v>
      </c>
      <c r="I13536" t="s">
        <v>9</v>
      </c>
      <c r="J13536" s="2">
        <f>SUMIFS(Table3[TimesUsed],Table3[TripChainId],Table2[[#This Row],[TripChainId]])</f>
        <v>0</v>
      </c>
    </row>
    <row r="13537" spans="5:10" x14ac:dyDescent="0.25">
      <c r="E13537">
        <v>4676</v>
      </c>
      <c r="F13537" t="s">
        <v>43</v>
      </c>
      <c r="G13537" t="s">
        <v>17</v>
      </c>
      <c r="H13537" t="s">
        <v>16</v>
      </c>
      <c r="I13537" t="s">
        <v>9</v>
      </c>
      <c r="J13537" s="2">
        <f>SUMIFS(Table3[TimesUsed],Table3[TripChainId],Table2[[#This Row],[TripChainId]])</f>
        <v>0</v>
      </c>
    </row>
    <row r="13538" spans="5:10" x14ac:dyDescent="0.25">
      <c r="E13538">
        <v>4676</v>
      </c>
      <c r="F13538" t="s">
        <v>17</v>
      </c>
      <c r="G13538" t="s">
        <v>52</v>
      </c>
      <c r="H13538" t="s">
        <v>10</v>
      </c>
      <c r="I13538" t="s">
        <v>13</v>
      </c>
      <c r="J13538" s="2">
        <f>SUMIFS(Table3[TimesUsed],Table3[TripChainId],Table2[[#This Row],[TripChainId]])</f>
        <v>0</v>
      </c>
    </row>
    <row r="13539" spans="5:10" x14ac:dyDescent="0.25">
      <c r="E13539">
        <v>4677</v>
      </c>
      <c r="F13539" t="s">
        <v>52</v>
      </c>
      <c r="G13539" t="s">
        <v>43</v>
      </c>
      <c r="H13539" t="s">
        <v>8</v>
      </c>
      <c r="I13539" t="s">
        <v>9</v>
      </c>
      <c r="J13539" s="2">
        <f>SUMIFS(Table3[TimesUsed],Table3[TripChainId],Table2[[#This Row],[TripChainId]])</f>
        <v>61</v>
      </c>
    </row>
    <row r="13540" spans="5:10" x14ac:dyDescent="0.25">
      <c r="E13540">
        <v>4677</v>
      </c>
      <c r="F13540" t="s">
        <v>43</v>
      </c>
      <c r="G13540" t="s">
        <v>17</v>
      </c>
      <c r="H13540" t="s">
        <v>16</v>
      </c>
      <c r="I13540" t="s">
        <v>11</v>
      </c>
      <c r="J13540" s="2">
        <f>SUMIFS(Table3[TimesUsed],Table3[TripChainId],Table2[[#This Row],[TripChainId]])</f>
        <v>61</v>
      </c>
    </row>
    <row r="13541" spans="5:10" x14ac:dyDescent="0.25">
      <c r="E13541">
        <v>4677</v>
      </c>
      <c r="F13541" t="s">
        <v>17</v>
      </c>
      <c r="G13541" t="s">
        <v>52</v>
      </c>
      <c r="H13541" t="s">
        <v>10</v>
      </c>
      <c r="I13541" t="s">
        <v>11</v>
      </c>
      <c r="J13541" s="2">
        <f>SUMIFS(Table3[TimesUsed],Table3[TripChainId],Table2[[#This Row],[TripChainId]])</f>
        <v>61</v>
      </c>
    </row>
    <row r="13542" spans="5:10" x14ac:dyDescent="0.25">
      <c r="E13542">
        <v>4678</v>
      </c>
      <c r="F13542" t="s">
        <v>52</v>
      </c>
      <c r="G13542" t="s">
        <v>43</v>
      </c>
      <c r="H13542" t="s">
        <v>8</v>
      </c>
      <c r="I13542" t="s">
        <v>9</v>
      </c>
      <c r="J13542" s="2">
        <f>SUMIFS(Table3[TimesUsed],Table3[TripChainId],Table2[[#This Row],[TripChainId]])</f>
        <v>0</v>
      </c>
    </row>
    <row r="13543" spans="5:10" x14ac:dyDescent="0.25">
      <c r="E13543">
        <v>4678</v>
      </c>
      <c r="F13543" t="s">
        <v>43</v>
      </c>
      <c r="G13543" t="s">
        <v>17</v>
      </c>
      <c r="H13543" t="s">
        <v>16</v>
      </c>
      <c r="I13543" t="s">
        <v>11</v>
      </c>
      <c r="J13543" s="2">
        <f>SUMIFS(Table3[TimesUsed],Table3[TripChainId],Table2[[#This Row],[TripChainId]])</f>
        <v>0</v>
      </c>
    </row>
    <row r="13544" spans="5:10" x14ac:dyDescent="0.25">
      <c r="E13544">
        <v>4678</v>
      </c>
      <c r="F13544" t="s">
        <v>17</v>
      </c>
      <c r="G13544" t="s">
        <v>52</v>
      </c>
      <c r="H13544" t="s">
        <v>10</v>
      </c>
      <c r="I13544" t="s">
        <v>12</v>
      </c>
      <c r="J13544" s="2">
        <f>SUMIFS(Table3[TimesUsed],Table3[TripChainId],Table2[[#This Row],[TripChainId]])</f>
        <v>0</v>
      </c>
    </row>
    <row r="13545" spans="5:10" x14ac:dyDescent="0.25">
      <c r="E13545">
        <v>4679</v>
      </c>
      <c r="F13545" t="s">
        <v>52</v>
      </c>
      <c r="G13545" t="s">
        <v>43</v>
      </c>
      <c r="H13545" t="s">
        <v>8</v>
      </c>
      <c r="I13545" t="s">
        <v>9</v>
      </c>
      <c r="J13545" s="2">
        <f>SUMIFS(Table3[TimesUsed],Table3[TripChainId],Table2[[#This Row],[TripChainId]])</f>
        <v>0</v>
      </c>
    </row>
    <row r="13546" spans="5:10" x14ac:dyDescent="0.25">
      <c r="E13546">
        <v>4679</v>
      </c>
      <c r="F13546" t="s">
        <v>43</v>
      </c>
      <c r="G13546" t="s">
        <v>17</v>
      </c>
      <c r="H13546" t="s">
        <v>16</v>
      </c>
      <c r="I13546" t="s">
        <v>11</v>
      </c>
      <c r="J13546" s="2">
        <f>SUMIFS(Table3[TimesUsed],Table3[TripChainId],Table2[[#This Row],[TripChainId]])</f>
        <v>0</v>
      </c>
    </row>
    <row r="13547" spans="5:10" x14ac:dyDescent="0.25">
      <c r="E13547">
        <v>4679</v>
      </c>
      <c r="F13547" t="s">
        <v>17</v>
      </c>
      <c r="G13547" t="s">
        <v>52</v>
      </c>
      <c r="H13547" t="s">
        <v>10</v>
      </c>
      <c r="I13547" t="s">
        <v>13</v>
      </c>
      <c r="J13547" s="2">
        <f>SUMIFS(Table3[TimesUsed],Table3[TripChainId],Table2[[#This Row],[TripChainId]])</f>
        <v>0</v>
      </c>
    </row>
    <row r="13548" spans="5:10" x14ac:dyDescent="0.25">
      <c r="E13548">
        <v>4680</v>
      </c>
      <c r="F13548" t="s">
        <v>52</v>
      </c>
      <c r="G13548" t="s">
        <v>43</v>
      </c>
      <c r="H13548" t="s">
        <v>8</v>
      </c>
      <c r="I13548" t="s">
        <v>9</v>
      </c>
      <c r="J13548" s="2">
        <f>SUMIFS(Table3[TimesUsed],Table3[TripChainId],Table2[[#This Row],[TripChainId]])</f>
        <v>0</v>
      </c>
    </row>
    <row r="13549" spans="5:10" x14ac:dyDescent="0.25">
      <c r="E13549">
        <v>4680</v>
      </c>
      <c r="F13549" t="s">
        <v>43</v>
      </c>
      <c r="G13549" t="s">
        <v>17</v>
      </c>
      <c r="H13549" t="s">
        <v>16</v>
      </c>
      <c r="I13549" t="s">
        <v>12</v>
      </c>
      <c r="J13549" s="2">
        <f>SUMIFS(Table3[TimesUsed],Table3[TripChainId],Table2[[#This Row],[TripChainId]])</f>
        <v>0</v>
      </c>
    </row>
    <row r="13550" spans="5:10" x14ac:dyDescent="0.25">
      <c r="E13550">
        <v>4680</v>
      </c>
      <c r="F13550" t="s">
        <v>17</v>
      </c>
      <c r="G13550" t="s">
        <v>52</v>
      </c>
      <c r="H13550" t="s">
        <v>10</v>
      </c>
      <c r="I13550" t="s">
        <v>12</v>
      </c>
      <c r="J13550" s="2">
        <f>SUMIFS(Table3[TimesUsed],Table3[TripChainId],Table2[[#This Row],[TripChainId]])</f>
        <v>0</v>
      </c>
    </row>
    <row r="13551" spans="5:10" x14ac:dyDescent="0.25">
      <c r="E13551">
        <v>4681</v>
      </c>
      <c r="F13551" t="s">
        <v>52</v>
      </c>
      <c r="G13551" t="s">
        <v>43</v>
      </c>
      <c r="H13551" t="s">
        <v>8</v>
      </c>
      <c r="I13551" t="s">
        <v>9</v>
      </c>
      <c r="J13551" s="2">
        <f>SUMIFS(Table3[TimesUsed],Table3[TripChainId],Table2[[#This Row],[TripChainId]])</f>
        <v>0</v>
      </c>
    </row>
    <row r="13552" spans="5:10" x14ac:dyDescent="0.25">
      <c r="E13552">
        <v>4681</v>
      </c>
      <c r="F13552" t="s">
        <v>43</v>
      </c>
      <c r="G13552" t="s">
        <v>17</v>
      </c>
      <c r="H13552" t="s">
        <v>16</v>
      </c>
      <c r="I13552" t="s">
        <v>13</v>
      </c>
      <c r="J13552" s="2">
        <f>SUMIFS(Table3[TimesUsed],Table3[TripChainId],Table2[[#This Row],[TripChainId]])</f>
        <v>0</v>
      </c>
    </row>
    <row r="13553" spans="5:10" x14ac:dyDescent="0.25">
      <c r="E13553">
        <v>4681</v>
      </c>
      <c r="F13553" t="s">
        <v>17</v>
      </c>
      <c r="G13553" t="s">
        <v>52</v>
      </c>
      <c r="H13553" t="s">
        <v>10</v>
      </c>
      <c r="I13553" t="s">
        <v>12</v>
      </c>
      <c r="J13553" s="2">
        <f>SUMIFS(Table3[TimesUsed],Table3[TripChainId],Table2[[#This Row],[TripChainId]])</f>
        <v>0</v>
      </c>
    </row>
    <row r="13554" spans="5:10" x14ac:dyDescent="0.25">
      <c r="E13554">
        <v>4682</v>
      </c>
      <c r="F13554" t="s">
        <v>52</v>
      </c>
      <c r="G13554" t="s">
        <v>43</v>
      </c>
      <c r="H13554" t="s">
        <v>8</v>
      </c>
      <c r="I13554" t="s">
        <v>9</v>
      </c>
      <c r="J13554" s="2">
        <f>SUMIFS(Table3[TimesUsed],Table3[TripChainId],Table2[[#This Row],[TripChainId]])</f>
        <v>0</v>
      </c>
    </row>
    <row r="13555" spans="5:10" x14ac:dyDescent="0.25">
      <c r="E13555">
        <v>4682</v>
      </c>
      <c r="F13555" t="s">
        <v>43</v>
      </c>
      <c r="G13555" t="s">
        <v>17</v>
      </c>
      <c r="H13555" t="s">
        <v>16</v>
      </c>
      <c r="I13555" t="s">
        <v>13</v>
      </c>
      <c r="J13555" s="2">
        <f>SUMIFS(Table3[TimesUsed],Table3[TripChainId],Table2[[#This Row],[TripChainId]])</f>
        <v>0</v>
      </c>
    </row>
    <row r="13556" spans="5:10" x14ac:dyDescent="0.25">
      <c r="E13556">
        <v>4682</v>
      </c>
      <c r="F13556" t="s">
        <v>17</v>
      </c>
      <c r="G13556" t="s">
        <v>52</v>
      </c>
      <c r="H13556" t="s">
        <v>10</v>
      </c>
      <c r="I13556" t="s">
        <v>13</v>
      </c>
      <c r="J13556" s="2">
        <f>SUMIFS(Table3[TimesUsed],Table3[TripChainId],Table2[[#This Row],[TripChainId]])</f>
        <v>0</v>
      </c>
    </row>
    <row r="13557" spans="5:10" x14ac:dyDescent="0.25">
      <c r="E13557">
        <v>4683</v>
      </c>
      <c r="F13557" t="s">
        <v>52</v>
      </c>
      <c r="G13557" t="s">
        <v>43</v>
      </c>
      <c r="H13557" t="s">
        <v>8</v>
      </c>
      <c r="I13557" t="s">
        <v>11</v>
      </c>
      <c r="J13557" s="2">
        <f>SUMIFS(Table3[TimesUsed],Table3[TripChainId],Table2[[#This Row],[TripChainId]])</f>
        <v>34</v>
      </c>
    </row>
    <row r="13558" spans="5:10" x14ac:dyDescent="0.25">
      <c r="E13558">
        <v>4683</v>
      </c>
      <c r="F13558" t="s">
        <v>43</v>
      </c>
      <c r="G13558" t="s">
        <v>17</v>
      </c>
      <c r="H13558" t="s">
        <v>16</v>
      </c>
      <c r="I13558" t="s">
        <v>11</v>
      </c>
      <c r="J13558" s="2">
        <f>SUMIFS(Table3[TimesUsed],Table3[TripChainId],Table2[[#This Row],[TripChainId]])</f>
        <v>34</v>
      </c>
    </row>
    <row r="13559" spans="5:10" x14ac:dyDescent="0.25">
      <c r="E13559">
        <v>4683</v>
      </c>
      <c r="F13559" t="s">
        <v>17</v>
      </c>
      <c r="G13559" t="s">
        <v>52</v>
      </c>
      <c r="H13559" t="s">
        <v>10</v>
      </c>
      <c r="I13559" t="s">
        <v>11</v>
      </c>
      <c r="J13559" s="2">
        <f>SUMIFS(Table3[TimesUsed],Table3[TripChainId],Table2[[#This Row],[TripChainId]])</f>
        <v>34</v>
      </c>
    </row>
    <row r="13560" spans="5:10" x14ac:dyDescent="0.25">
      <c r="E13560">
        <v>4684</v>
      </c>
      <c r="F13560" t="s">
        <v>52</v>
      </c>
      <c r="G13560" t="s">
        <v>43</v>
      </c>
      <c r="H13560" t="s">
        <v>8</v>
      </c>
      <c r="I13560" t="s">
        <v>11</v>
      </c>
      <c r="J13560" s="2">
        <f>SUMIFS(Table3[TimesUsed],Table3[TripChainId],Table2[[#This Row],[TripChainId]])</f>
        <v>0</v>
      </c>
    </row>
    <row r="13561" spans="5:10" x14ac:dyDescent="0.25">
      <c r="E13561">
        <v>4684</v>
      </c>
      <c r="F13561" t="s">
        <v>43</v>
      </c>
      <c r="G13561" t="s">
        <v>17</v>
      </c>
      <c r="H13561" t="s">
        <v>16</v>
      </c>
      <c r="I13561" t="s">
        <v>11</v>
      </c>
      <c r="J13561" s="2">
        <f>SUMIFS(Table3[TimesUsed],Table3[TripChainId],Table2[[#This Row],[TripChainId]])</f>
        <v>0</v>
      </c>
    </row>
    <row r="13562" spans="5:10" x14ac:dyDescent="0.25">
      <c r="E13562">
        <v>4684</v>
      </c>
      <c r="F13562" t="s">
        <v>17</v>
      </c>
      <c r="G13562" t="s">
        <v>52</v>
      </c>
      <c r="H13562" t="s">
        <v>10</v>
      </c>
      <c r="I13562" t="s">
        <v>12</v>
      </c>
      <c r="J13562" s="2">
        <f>SUMIFS(Table3[TimesUsed],Table3[TripChainId],Table2[[#This Row],[TripChainId]])</f>
        <v>0</v>
      </c>
    </row>
    <row r="13563" spans="5:10" x14ac:dyDescent="0.25">
      <c r="E13563">
        <v>4685</v>
      </c>
      <c r="F13563" t="s">
        <v>52</v>
      </c>
      <c r="G13563" t="s">
        <v>43</v>
      </c>
      <c r="H13563" t="s">
        <v>8</v>
      </c>
      <c r="I13563" t="s">
        <v>11</v>
      </c>
      <c r="J13563" s="2">
        <f>SUMIFS(Table3[TimesUsed],Table3[TripChainId],Table2[[#This Row],[TripChainId]])</f>
        <v>0</v>
      </c>
    </row>
    <row r="13564" spans="5:10" x14ac:dyDescent="0.25">
      <c r="E13564">
        <v>4685</v>
      </c>
      <c r="F13564" t="s">
        <v>43</v>
      </c>
      <c r="G13564" t="s">
        <v>17</v>
      </c>
      <c r="H13564" t="s">
        <v>16</v>
      </c>
      <c r="I13564" t="s">
        <v>11</v>
      </c>
      <c r="J13564" s="2">
        <f>SUMIFS(Table3[TimesUsed],Table3[TripChainId],Table2[[#This Row],[TripChainId]])</f>
        <v>0</v>
      </c>
    </row>
    <row r="13565" spans="5:10" x14ac:dyDescent="0.25">
      <c r="E13565">
        <v>4685</v>
      </c>
      <c r="F13565" t="s">
        <v>17</v>
      </c>
      <c r="G13565" t="s">
        <v>52</v>
      </c>
      <c r="H13565" t="s">
        <v>10</v>
      </c>
      <c r="I13565" t="s">
        <v>13</v>
      </c>
      <c r="J13565" s="2">
        <f>SUMIFS(Table3[TimesUsed],Table3[TripChainId],Table2[[#This Row],[TripChainId]])</f>
        <v>0</v>
      </c>
    </row>
    <row r="13566" spans="5:10" x14ac:dyDescent="0.25">
      <c r="E13566">
        <v>4686</v>
      </c>
      <c r="F13566" t="s">
        <v>52</v>
      </c>
      <c r="G13566" t="s">
        <v>43</v>
      </c>
      <c r="H13566" t="s">
        <v>8</v>
      </c>
      <c r="I13566" t="s">
        <v>11</v>
      </c>
      <c r="J13566" s="2">
        <f>SUMIFS(Table3[TimesUsed],Table3[TripChainId],Table2[[#This Row],[TripChainId]])</f>
        <v>0</v>
      </c>
    </row>
    <row r="13567" spans="5:10" x14ac:dyDescent="0.25">
      <c r="E13567">
        <v>4686</v>
      </c>
      <c r="F13567" t="s">
        <v>43</v>
      </c>
      <c r="G13567" t="s">
        <v>17</v>
      </c>
      <c r="H13567" t="s">
        <v>16</v>
      </c>
      <c r="I13567" t="s">
        <v>12</v>
      </c>
      <c r="J13567" s="2">
        <f>SUMIFS(Table3[TimesUsed],Table3[TripChainId],Table2[[#This Row],[TripChainId]])</f>
        <v>0</v>
      </c>
    </row>
    <row r="13568" spans="5:10" x14ac:dyDescent="0.25">
      <c r="E13568">
        <v>4686</v>
      </c>
      <c r="F13568" t="s">
        <v>17</v>
      </c>
      <c r="G13568" t="s">
        <v>52</v>
      </c>
      <c r="H13568" t="s">
        <v>10</v>
      </c>
      <c r="I13568" t="s">
        <v>12</v>
      </c>
      <c r="J13568" s="2">
        <f>SUMIFS(Table3[TimesUsed],Table3[TripChainId],Table2[[#This Row],[TripChainId]])</f>
        <v>0</v>
      </c>
    </row>
    <row r="13569" spans="5:10" x14ac:dyDescent="0.25">
      <c r="E13569">
        <v>4687</v>
      </c>
      <c r="F13569" t="s">
        <v>52</v>
      </c>
      <c r="G13569" t="s">
        <v>43</v>
      </c>
      <c r="H13569" t="s">
        <v>8</v>
      </c>
      <c r="I13569" t="s">
        <v>11</v>
      </c>
      <c r="J13569" s="2">
        <f>SUMIFS(Table3[TimesUsed],Table3[TripChainId],Table2[[#This Row],[TripChainId]])</f>
        <v>0</v>
      </c>
    </row>
    <row r="13570" spans="5:10" x14ac:dyDescent="0.25">
      <c r="E13570">
        <v>4687</v>
      </c>
      <c r="F13570" t="s">
        <v>43</v>
      </c>
      <c r="G13570" t="s">
        <v>17</v>
      </c>
      <c r="H13570" t="s">
        <v>16</v>
      </c>
      <c r="I13570" t="s">
        <v>13</v>
      </c>
      <c r="J13570" s="2">
        <f>SUMIFS(Table3[TimesUsed],Table3[TripChainId],Table2[[#This Row],[TripChainId]])</f>
        <v>0</v>
      </c>
    </row>
    <row r="13571" spans="5:10" x14ac:dyDescent="0.25">
      <c r="E13571">
        <v>4687</v>
      </c>
      <c r="F13571" t="s">
        <v>17</v>
      </c>
      <c r="G13571" t="s">
        <v>52</v>
      </c>
      <c r="H13571" t="s">
        <v>10</v>
      </c>
      <c r="I13571" t="s">
        <v>12</v>
      </c>
      <c r="J13571" s="2">
        <f>SUMIFS(Table3[TimesUsed],Table3[TripChainId],Table2[[#This Row],[TripChainId]])</f>
        <v>0</v>
      </c>
    </row>
    <row r="13572" spans="5:10" x14ac:dyDescent="0.25">
      <c r="E13572">
        <v>4688</v>
      </c>
      <c r="F13572" t="s">
        <v>52</v>
      </c>
      <c r="G13572" t="s">
        <v>43</v>
      </c>
      <c r="H13572" t="s">
        <v>8</v>
      </c>
      <c r="I13572" t="s">
        <v>11</v>
      </c>
      <c r="J13572" s="2">
        <f>SUMIFS(Table3[TimesUsed],Table3[TripChainId],Table2[[#This Row],[TripChainId]])</f>
        <v>0</v>
      </c>
    </row>
    <row r="13573" spans="5:10" x14ac:dyDescent="0.25">
      <c r="E13573">
        <v>4688</v>
      </c>
      <c r="F13573" t="s">
        <v>43</v>
      </c>
      <c r="G13573" t="s">
        <v>17</v>
      </c>
      <c r="H13573" t="s">
        <v>16</v>
      </c>
      <c r="I13573" t="s">
        <v>13</v>
      </c>
      <c r="J13573" s="2">
        <f>SUMIFS(Table3[TimesUsed],Table3[TripChainId],Table2[[#This Row],[TripChainId]])</f>
        <v>0</v>
      </c>
    </row>
    <row r="13574" spans="5:10" x14ac:dyDescent="0.25">
      <c r="E13574">
        <v>4688</v>
      </c>
      <c r="F13574" t="s">
        <v>17</v>
      </c>
      <c r="G13574" t="s">
        <v>52</v>
      </c>
      <c r="H13574" t="s">
        <v>10</v>
      </c>
      <c r="I13574" t="s">
        <v>13</v>
      </c>
      <c r="J13574" s="2">
        <f>SUMIFS(Table3[TimesUsed],Table3[TripChainId],Table2[[#This Row],[TripChainId]])</f>
        <v>0</v>
      </c>
    </row>
    <row r="13575" spans="5:10" x14ac:dyDescent="0.25">
      <c r="E13575">
        <v>4689</v>
      </c>
      <c r="F13575" t="s">
        <v>52</v>
      </c>
      <c r="G13575" t="s">
        <v>43</v>
      </c>
      <c r="H13575" t="s">
        <v>8</v>
      </c>
      <c r="I13575" t="s">
        <v>14</v>
      </c>
      <c r="J13575" s="2">
        <f>SUMIFS(Table3[TimesUsed],Table3[TripChainId],Table2[[#This Row],[TripChainId]])</f>
        <v>0</v>
      </c>
    </row>
    <row r="13576" spans="5:10" x14ac:dyDescent="0.25">
      <c r="E13576">
        <v>4689</v>
      </c>
      <c r="F13576" t="s">
        <v>43</v>
      </c>
      <c r="G13576" t="s">
        <v>17</v>
      </c>
      <c r="H13576" t="s">
        <v>16</v>
      </c>
      <c r="I13576" t="s">
        <v>9</v>
      </c>
      <c r="J13576" s="2">
        <f>SUMIFS(Table3[TimesUsed],Table3[TripChainId],Table2[[#This Row],[TripChainId]])</f>
        <v>0</v>
      </c>
    </row>
    <row r="13577" spans="5:10" x14ac:dyDescent="0.25">
      <c r="E13577">
        <v>4689</v>
      </c>
      <c r="F13577" t="s">
        <v>17</v>
      </c>
      <c r="G13577" t="s">
        <v>52</v>
      </c>
      <c r="H13577" t="s">
        <v>10</v>
      </c>
      <c r="I13577" t="s">
        <v>9</v>
      </c>
      <c r="J13577" s="2">
        <f>SUMIFS(Table3[TimesUsed],Table3[TripChainId],Table2[[#This Row],[TripChainId]])</f>
        <v>0</v>
      </c>
    </row>
    <row r="13578" spans="5:10" x14ac:dyDescent="0.25">
      <c r="E13578">
        <v>4690</v>
      </c>
      <c r="F13578" t="s">
        <v>52</v>
      </c>
      <c r="G13578" t="s">
        <v>43</v>
      </c>
      <c r="H13578" t="s">
        <v>8</v>
      </c>
      <c r="I13578" t="s">
        <v>14</v>
      </c>
      <c r="J13578" s="2">
        <f>SUMIFS(Table3[TimesUsed],Table3[TripChainId],Table2[[#This Row],[TripChainId]])</f>
        <v>0</v>
      </c>
    </row>
    <row r="13579" spans="5:10" x14ac:dyDescent="0.25">
      <c r="E13579">
        <v>4690</v>
      </c>
      <c r="F13579" t="s">
        <v>43</v>
      </c>
      <c r="G13579" t="s">
        <v>17</v>
      </c>
      <c r="H13579" t="s">
        <v>16</v>
      </c>
      <c r="I13579" t="s">
        <v>9</v>
      </c>
      <c r="J13579" s="2">
        <f>SUMIFS(Table3[TimesUsed],Table3[TripChainId],Table2[[#This Row],[TripChainId]])</f>
        <v>0</v>
      </c>
    </row>
    <row r="13580" spans="5:10" x14ac:dyDescent="0.25">
      <c r="E13580">
        <v>4690</v>
      </c>
      <c r="F13580" t="s">
        <v>17</v>
      </c>
      <c r="G13580" t="s">
        <v>52</v>
      </c>
      <c r="H13580" t="s">
        <v>10</v>
      </c>
      <c r="I13580" t="s">
        <v>11</v>
      </c>
      <c r="J13580" s="2">
        <f>SUMIFS(Table3[TimesUsed],Table3[TripChainId],Table2[[#This Row],[TripChainId]])</f>
        <v>0</v>
      </c>
    </row>
    <row r="13581" spans="5:10" x14ac:dyDescent="0.25">
      <c r="E13581">
        <v>4691</v>
      </c>
      <c r="F13581" t="s">
        <v>52</v>
      </c>
      <c r="G13581" t="s">
        <v>43</v>
      </c>
      <c r="H13581" t="s">
        <v>8</v>
      </c>
      <c r="I13581" t="s">
        <v>14</v>
      </c>
      <c r="J13581" s="2">
        <f>SUMIFS(Table3[TimesUsed],Table3[TripChainId],Table2[[#This Row],[TripChainId]])</f>
        <v>0</v>
      </c>
    </row>
    <row r="13582" spans="5:10" x14ac:dyDescent="0.25">
      <c r="E13582">
        <v>4691</v>
      </c>
      <c r="F13582" t="s">
        <v>43</v>
      </c>
      <c r="G13582" t="s">
        <v>17</v>
      </c>
      <c r="H13582" t="s">
        <v>16</v>
      </c>
      <c r="I13582" t="s">
        <v>9</v>
      </c>
      <c r="J13582" s="2">
        <f>SUMIFS(Table3[TimesUsed],Table3[TripChainId],Table2[[#This Row],[TripChainId]])</f>
        <v>0</v>
      </c>
    </row>
    <row r="13583" spans="5:10" x14ac:dyDescent="0.25">
      <c r="E13583">
        <v>4691</v>
      </c>
      <c r="F13583" t="s">
        <v>17</v>
      </c>
      <c r="G13583" t="s">
        <v>52</v>
      </c>
      <c r="H13583" t="s">
        <v>10</v>
      </c>
      <c r="I13583" t="s">
        <v>12</v>
      </c>
      <c r="J13583" s="2">
        <f>SUMIFS(Table3[TimesUsed],Table3[TripChainId],Table2[[#This Row],[TripChainId]])</f>
        <v>0</v>
      </c>
    </row>
    <row r="13584" spans="5:10" x14ac:dyDescent="0.25">
      <c r="E13584">
        <v>4692</v>
      </c>
      <c r="F13584" t="s">
        <v>52</v>
      </c>
      <c r="G13584" t="s">
        <v>43</v>
      </c>
      <c r="H13584" t="s">
        <v>8</v>
      </c>
      <c r="I13584" t="s">
        <v>14</v>
      </c>
      <c r="J13584" s="2">
        <f>SUMIFS(Table3[TimesUsed],Table3[TripChainId],Table2[[#This Row],[TripChainId]])</f>
        <v>0</v>
      </c>
    </row>
    <row r="13585" spans="5:10" x14ac:dyDescent="0.25">
      <c r="E13585">
        <v>4692</v>
      </c>
      <c r="F13585" t="s">
        <v>43</v>
      </c>
      <c r="G13585" t="s">
        <v>17</v>
      </c>
      <c r="H13585" t="s">
        <v>16</v>
      </c>
      <c r="I13585" t="s">
        <v>9</v>
      </c>
      <c r="J13585" s="2">
        <f>SUMIFS(Table3[TimesUsed],Table3[TripChainId],Table2[[#This Row],[TripChainId]])</f>
        <v>0</v>
      </c>
    </row>
    <row r="13586" spans="5:10" x14ac:dyDescent="0.25">
      <c r="E13586">
        <v>4692</v>
      </c>
      <c r="F13586" t="s">
        <v>17</v>
      </c>
      <c r="G13586" t="s">
        <v>52</v>
      </c>
      <c r="H13586" t="s">
        <v>10</v>
      </c>
      <c r="I13586" t="s">
        <v>13</v>
      </c>
      <c r="J13586" s="2">
        <f>SUMIFS(Table3[TimesUsed],Table3[TripChainId],Table2[[#This Row],[TripChainId]])</f>
        <v>0</v>
      </c>
    </row>
    <row r="13587" spans="5:10" x14ac:dyDescent="0.25">
      <c r="E13587">
        <v>4693</v>
      </c>
      <c r="F13587" t="s">
        <v>52</v>
      </c>
      <c r="G13587" t="s">
        <v>43</v>
      </c>
      <c r="H13587" t="s">
        <v>8</v>
      </c>
      <c r="I13587" t="s">
        <v>14</v>
      </c>
      <c r="J13587" s="2">
        <f>SUMIFS(Table3[TimesUsed],Table3[TripChainId],Table2[[#This Row],[TripChainId]])</f>
        <v>0</v>
      </c>
    </row>
    <row r="13588" spans="5:10" x14ac:dyDescent="0.25">
      <c r="E13588">
        <v>4693</v>
      </c>
      <c r="F13588" t="s">
        <v>43</v>
      </c>
      <c r="G13588" t="s">
        <v>17</v>
      </c>
      <c r="H13588" t="s">
        <v>16</v>
      </c>
      <c r="I13588" t="s">
        <v>11</v>
      </c>
      <c r="J13588" s="2">
        <f>SUMIFS(Table3[TimesUsed],Table3[TripChainId],Table2[[#This Row],[TripChainId]])</f>
        <v>0</v>
      </c>
    </row>
    <row r="13589" spans="5:10" x14ac:dyDescent="0.25">
      <c r="E13589">
        <v>4693</v>
      </c>
      <c r="F13589" t="s">
        <v>17</v>
      </c>
      <c r="G13589" t="s">
        <v>52</v>
      </c>
      <c r="H13589" t="s">
        <v>10</v>
      </c>
      <c r="I13589" t="s">
        <v>11</v>
      </c>
      <c r="J13589" s="2">
        <f>SUMIFS(Table3[TimesUsed],Table3[TripChainId],Table2[[#This Row],[TripChainId]])</f>
        <v>0</v>
      </c>
    </row>
    <row r="13590" spans="5:10" x14ac:dyDescent="0.25">
      <c r="E13590">
        <v>4694</v>
      </c>
      <c r="F13590" t="s">
        <v>52</v>
      </c>
      <c r="G13590" t="s">
        <v>43</v>
      </c>
      <c r="H13590" t="s">
        <v>8</v>
      </c>
      <c r="I13590" t="s">
        <v>14</v>
      </c>
      <c r="J13590" s="2">
        <f>SUMIFS(Table3[TimesUsed],Table3[TripChainId],Table2[[#This Row],[TripChainId]])</f>
        <v>0</v>
      </c>
    </row>
    <row r="13591" spans="5:10" x14ac:dyDescent="0.25">
      <c r="E13591">
        <v>4694</v>
      </c>
      <c r="F13591" t="s">
        <v>43</v>
      </c>
      <c r="G13591" t="s">
        <v>17</v>
      </c>
      <c r="H13591" t="s">
        <v>16</v>
      </c>
      <c r="I13591" t="s">
        <v>11</v>
      </c>
      <c r="J13591" s="2">
        <f>SUMIFS(Table3[TimesUsed],Table3[TripChainId],Table2[[#This Row],[TripChainId]])</f>
        <v>0</v>
      </c>
    </row>
    <row r="13592" spans="5:10" x14ac:dyDescent="0.25">
      <c r="E13592">
        <v>4694</v>
      </c>
      <c r="F13592" t="s">
        <v>17</v>
      </c>
      <c r="G13592" t="s">
        <v>52</v>
      </c>
      <c r="H13592" t="s">
        <v>10</v>
      </c>
      <c r="I13592" t="s">
        <v>12</v>
      </c>
      <c r="J13592" s="2">
        <f>SUMIFS(Table3[TimesUsed],Table3[TripChainId],Table2[[#This Row],[TripChainId]])</f>
        <v>0</v>
      </c>
    </row>
    <row r="13593" spans="5:10" x14ac:dyDescent="0.25">
      <c r="E13593">
        <v>4695</v>
      </c>
      <c r="F13593" t="s">
        <v>52</v>
      </c>
      <c r="G13593" t="s">
        <v>43</v>
      </c>
      <c r="H13593" t="s">
        <v>8</v>
      </c>
      <c r="I13593" t="s">
        <v>14</v>
      </c>
      <c r="J13593" s="2">
        <f>SUMIFS(Table3[TimesUsed],Table3[TripChainId],Table2[[#This Row],[TripChainId]])</f>
        <v>0</v>
      </c>
    </row>
    <row r="13594" spans="5:10" x14ac:dyDescent="0.25">
      <c r="E13594">
        <v>4695</v>
      </c>
      <c r="F13594" t="s">
        <v>43</v>
      </c>
      <c r="G13594" t="s">
        <v>17</v>
      </c>
      <c r="H13594" t="s">
        <v>16</v>
      </c>
      <c r="I13594" t="s">
        <v>11</v>
      </c>
      <c r="J13594" s="2">
        <f>SUMIFS(Table3[TimesUsed],Table3[TripChainId],Table2[[#This Row],[TripChainId]])</f>
        <v>0</v>
      </c>
    </row>
    <row r="13595" spans="5:10" x14ac:dyDescent="0.25">
      <c r="E13595">
        <v>4695</v>
      </c>
      <c r="F13595" t="s">
        <v>17</v>
      </c>
      <c r="G13595" t="s">
        <v>52</v>
      </c>
      <c r="H13595" t="s">
        <v>10</v>
      </c>
      <c r="I13595" t="s">
        <v>13</v>
      </c>
      <c r="J13595" s="2">
        <f>SUMIFS(Table3[TimesUsed],Table3[TripChainId],Table2[[#This Row],[TripChainId]])</f>
        <v>0</v>
      </c>
    </row>
    <row r="13596" spans="5:10" x14ac:dyDescent="0.25">
      <c r="E13596">
        <v>4696</v>
      </c>
      <c r="F13596" t="s">
        <v>52</v>
      </c>
      <c r="G13596" t="s">
        <v>43</v>
      </c>
      <c r="H13596" t="s">
        <v>8</v>
      </c>
      <c r="I13596" t="s">
        <v>14</v>
      </c>
      <c r="J13596" s="2">
        <f>SUMIFS(Table3[TimesUsed],Table3[TripChainId],Table2[[#This Row],[TripChainId]])</f>
        <v>0</v>
      </c>
    </row>
    <row r="13597" spans="5:10" x14ac:dyDescent="0.25">
      <c r="E13597">
        <v>4696</v>
      </c>
      <c r="F13597" t="s">
        <v>43</v>
      </c>
      <c r="G13597" t="s">
        <v>17</v>
      </c>
      <c r="H13597" t="s">
        <v>16</v>
      </c>
      <c r="I13597" t="s">
        <v>14</v>
      </c>
      <c r="J13597" s="2">
        <f>SUMIFS(Table3[TimesUsed],Table3[TripChainId],Table2[[#This Row],[TripChainId]])</f>
        <v>0</v>
      </c>
    </row>
    <row r="13598" spans="5:10" x14ac:dyDescent="0.25">
      <c r="E13598">
        <v>4696</v>
      </c>
      <c r="F13598" t="s">
        <v>17</v>
      </c>
      <c r="G13598" t="s">
        <v>52</v>
      </c>
      <c r="H13598" t="s">
        <v>10</v>
      </c>
      <c r="I13598" t="s">
        <v>9</v>
      </c>
      <c r="J13598" s="2">
        <f>SUMIFS(Table3[TimesUsed],Table3[TripChainId],Table2[[#This Row],[TripChainId]])</f>
        <v>0</v>
      </c>
    </row>
    <row r="13599" spans="5:10" x14ac:dyDescent="0.25">
      <c r="E13599">
        <v>4697</v>
      </c>
      <c r="F13599" t="s">
        <v>52</v>
      </c>
      <c r="G13599" t="s">
        <v>43</v>
      </c>
      <c r="H13599" t="s">
        <v>8</v>
      </c>
      <c r="I13599" t="s">
        <v>14</v>
      </c>
      <c r="J13599" s="2">
        <f>SUMIFS(Table3[TimesUsed],Table3[TripChainId],Table2[[#This Row],[TripChainId]])</f>
        <v>0</v>
      </c>
    </row>
    <row r="13600" spans="5:10" x14ac:dyDescent="0.25">
      <c r="E13600">
        <v>4697</v>
      </c>
      <c r="F13600" t="s">
        <v>43</v>
      </c>
      <c r="G13600" t="s">
        <v>17</v>
      </c>
      <c r="H13600" t="s">
        <v>16</v>
      </c>
      <c r="I13600" t="s">
        <v>14</v>
      </c>
      <c r="J13600" s="2">
        <f>SUMIFS(Table3[TimesUsed],Table3[TripChainId],Table2[[#This Row],[TripChainId]])</f>
        <v>0</v>
      </c>
    </row>
    <row r="13601" spans="5:10" x14ac:dyDescent="0.25">
      <c r="E13601">
        <v>4697</v>
      </c>
      <c r="F13601" t="s">
        <v>17</v>
      </c>
      <c r="G13601" t="s">
        <v>52</v>
      </c>
      <c r="H13601" t="s">
        <v>10</v>
      </c>
      <c r="I13601" t="s">
        <v>11</v>
      </c>
      <c r="J13601" s="2">
        <f>SUMIFS(Table3[TimesUsed],Table3[TripChainId],Table2[[#This Row],[TripChainId]])</f>
        <v>0</v>
      </c>
    </row>
    <row r="13602" spans="5:10" x14ac:dyDescent="0.25">
      <c r="E13602">
        <v>4698</v>
      </c>
      <c r="F13602" t="s">
        <v>52</v>
      </c>
      <c r="G13602" t="s">
        <v>43</v>
      </c>
      <c r="H13602" t="s">
        <v>8</v>
      </c>
      <c r="I13602" t="s">
        <v>14</v>
      </c>
      <c r="J13602" s="2">
        <f>SUMIFS(Table3[TimesUsed],Table3[TripChainId],Table2[[#This Row],[TripChainId]])</f>
        <v>23</v>
      </c>
    </row>
    <row r="13603" spans="5:10" x14ac:dyDescent="0.25">
      <c r="E13603">
        <v>4698</v>
      </c>
      <c r="F13603" t="s">
        <v>43</v>
      </c>
      <c r="G13603" t="s">
        <v>17</v>
      </c>
      <c r="H13603" t="s">
        <v>16</v>
      </c>
      <c r="I13603" t="s">
        <v>14</v>
      </c>
      <c r="J13603" s="2">
        <f>SUMIFS(Table3[TimesUsed],Table3[TripChainId],Table2[[#This Row],[TripChainId]])</f>
        <v>23</v>
      </c>
    </row>
    <row r="13604" spans="5:10" x14ac:dyDescent="0.25">
      <c r="E13604">
        <v>4698</v>
      </c>
      <c r="F13604" t="s">
        <v>17</v>
      </c>
      <c r="G13604" t="s">
        <v>52</v>
      </c>
      <c r="H13604" t="s">
        <v>10</v>
      </c>
      <c r="I13604" t="s">
        <v>14</v>
      </c>
      <c r="J13604" s="2">
        <f>SUMIFS(Table3[TimesUsed],Table3[TripChainId],Table2[[#This Row],[TripChainId]])</f>
        <v>23</v>
      </c>
    </row>
    <row r="13605" spans="5:10" x14ac:dyDescent="0.25">
      <c r="E13605">
        <v>4699</v>
      </c>
      <c r="F13605" t="s">
        <v>52</v>
      </c>
      <c r="G13605" t="s">
        <v>43</v>
      </c>
      <c r="H13605" t="s">
        <v>8</v>
      </c>
      <c r="I13605" t="s">
        <v>14</v>
      </c>
      <c r="J13605" s="2">
        <f>SUMIFS(Table3[TimesUsed],Table3[TripChainId],Table2[[#This Row],[TripChainId]])</f>
        <v>0</v>
      </c>
    </row>
    <row r="13606" spans="5:10" x14ac:dyDescent="0.25">
      <c r="E13606">
        <v>4699</v>
      </c>
      <c r="F13606" t="s">
        <v>43</v>
      </c>
      <c r="G13606" t="s">
        <v>17</v>
      </c>
      <c r="H13606" t="s">
        <v>16</v>
      </c>
      <c r="I13606" t="s">
        <v>14</v>
      </c>
      <c r="J13606" s="2">
        <f>SUMIFS(Table3[TimesUsed],Table3[TripChainId],Table2[[#This Row],[TripChainId]])</f>
        <v>0</v>
      </c>
    </row>
    <row r="13607" spans="5:10" x14ac:dyDescent="0.25">
      <c r="E13607">
        <v>4699</v>
      </c>
      <c r="F13607" t="s">
        <v>17</v>
      </c>
      <c r="G13607" t="s">
        <v>52</v>
      </c>
      <c r="H13607" t="s">
        <v>10</v>
      </c>
      <c r="I13607" t="s">
        <v>12</v>
      </c>
      <c r="J13607" s="2">
        <f>SUMIFS(Table3[TimesUsed],Table3[TripChainId],Table2[[#This Row],[TripChainId]])</f>
        <v>0</v>
      </c>
    </row>
    <row r="13608" spans="5:10" x14ac:dyDescent="0.25">
      <c r="E13608">
        <v>4700</v>
      </c>
      <c r="F13608" t="s">
        <v>52</v>
      </c>
      <c r="G13608" t="s">
        <v>43</v>
      </c>
      <c r="H13608" t="s">
        <v>8</v>
      </c>
      <c r="I13608" t="s">
        <v>14</v>
      </c>
      <c r="J13608" s="2">
        <f>SUMIFS(Table3[TimesUsed],Table3[TripChainId],Table2[[#This Row],[TripChainId]])</f>
        <v>0</v>
      </c>
    </row>
    <row r="13609" spans="5:10" x14ac:dyDescent="0.25">
      <c r="E13609">
        <v>4700</v>
      </c>
      <c r="F13609" t="s">
        <v>43</v>
      </c>
      <c r="G13609" t="s">
        <v>17</v>
      </c>
      <c r="H13609" t="s">
        <v>16</v>
      </c>
      <c r="I13609" t="s">
        <v>14</v>
      </c>
      <c r="J13609" s="2">
        <f>SUMIFS(Table3[TimesUsed],Table3[TripChainId],Table2[[#This Row],[TripChainId]])</f>
        <v>0</v>
      </c>
    </row>
    <row r="13610" spans="5:10" x14ac:dyDescent="0.25">
      <c r="E13610">
        <v>4700</v>
      </c>
      <c r="F13610" t="s">
        <v>17</v>
      </c>
      <c r="G13610" t="s">
        <v>52</v>
      </c>
      <c r="H13610" t="s">
        <v>10</v>
      </c>
      <c r="I13610" t="s">
        <v>13</v>
      </c>
      <c r="J13610" s="2">
        <f>SUMIFS(Table3[TimesUsed],Table3[TripChainId],Table2[[#This Row],[TripChainId]])</f>
        <v>0</v>
      </c>
    </row>
    <row r="13611" spans="5:10" x14ac:dyDescent="0.25">
      <c r="E13611">
        <v>4701</v>
      </c>
      <c r="F13611" t="s">
        <v>52</v>
      </c>
      <c r="G13611" t="s">
        <v>43</v>
      </c>
      <c r="H13611" t="s">
        <v>8</v>
      </c>
      <c r="I13611" t="s">
        <v>14</v>
      </c>
      <c r="J13611" s="2">
        <f>SUMIFS(Table3[TimesUsed],Table3[TripChainId],Table2[[#This Row],[TripChainId]])</f>
        <v>0</v>
      </c>
    </row>
    <row r="13612" spans="5:10" x14ac:dyDescent="0.25">
      <c r="E13612">
        <v>4701</v>
      </c>
      <c r="F13612" t="s">
        <v>43</v>
      </c>
      <c r="G13612" t="s">
        <v>17</v>
      </c>
      <c r="H13612" t="s">
        <v>16</v>
      </c>
      <c r="I13612" t="s">
        <v>12</v>
      </c>
      <c r="J13612" s="2">
        <f>SUMIFS(Table3[TimesUsed],Table3[TripChainId],Table2[[#This Row],[TripChainId]])</f>
        <v>0</v>
      </c>
    </row>
    <row r="13613" spans="5:10" x14ac:dyDescent="0.25">
      <c r="E13613">
        <v>4701</v>
      </c>
      <c r="F13613" t="s">
        <v>17</v>
      </c>
      <c r="G13613" t="s">
        <v>52</v>
      </c>
      <c r="H13613" t="s">
        <v>10</v>
      </c>
      <c r="I13613" t="s">
        <v>12</v>
      </c>
      <c r="J13613" s="2">
        <f>SUMIFS(Table3[TimesUsed],Table3[TripChainId],Table2[[#This Row],[TripChainId]])</f>
        <v>0</v>
      </c>
    </row>
    <row r="13614" spans="5:10" x14ac:dyDescent="0.25">
      <c r="E13614">
        <v>4702</v>
      </c>
      <c r="F13614" t="s">
        <v>52</v>
      </c>
      <c r="G13614" t="s">
        <v>43</v>
      </c>
      <c r="H13614" t="s">
        <v>8</v>
      </c>
      <c r="I13614" t="s">
        <v>14</v>
      </c>
      <c r="J13614" s="2">
        <f>SUMIFS(Table3[TimesUsed],Table3[TripChainId],Table2[[#This Row],[TripChainId]])</f>
        <v>0</v>
      </c>
    </row>
    <row r="13615" spans="5:10" x14ac:dyDescent="0.25">
      <c r="E13615">
        <v>4702</v>
      </c>
      <c r="F13615" t="s">
        <v>43</v>
      </c>
      <c r="G13615" t="s">
        <v>17</v>
      </c>
      <c r="H13615" t="s">
        <v>16</v>
      </c>
      <c r="I13615" t="s">
        <v>13</v>
      </c>
      <c r="J13615" s="2">
        <f>SUMIFS(Table3[TimesUsed],Table3[TripChainId],Table2[[#This Row],[TripChainId]])</f>
        <v>0</v>
      </c>
    </row>
    <row r="13616" spans="5:10" x14ac:dyDescent="0.25">
      <c r="E13616">
        <v>4702</v>
      </c>
      <c r="F13616" t="s">
        <v>17</v>
      </c>
      <c r="G13616" t="s">
        <v>52</v>
      </c>
      <c r="H13616" t="s">
        <v>10</v>
      </c>
      <c r="I13616" t="s">
        <v>12</v>
      </c>
      <c r="J13616" s="2">
        <f>SUMIFS(Table3[TimesUsed],Table3[TripChainId],Table2[[#This Row],[TripChainId]])</f>
        <v>0</v>
      </c>
    </row>
    <row r="13617" spans="5:10" x14ac:dyDescent="0.25">
      <c r="E13617">
        <v>4703</v>
      </c>
      <c r="F13617" t="s">
        <v>52</v>
      </c>
      <c r="G13617" t="s">
        <v>43</v>
      </c>
      <c r="H13617" t="s">
        <v>8</v>
      </c>
      <c r="I13617" t="s">
        <v>14</v>
      </c>
      <c r="J13617" s="2">
        <f>SUMIFS(Table3[TimesUsed],Table3[TripChainId],Table2[[#This Row],[TripChainId]])</f>
        <v>0</v>
      </c>
    </row>
    <row r="13618" spans="5:10" x14ac:dyDescent="0.25">
      <c r="E13618">
        <v>4703</v>
      </c>
      <c r="F13618" t="s">
        <v>43</v>
      </c>
      <c r="G13618" t="s">
        <v>17</v>
      </c>
      <c r="H13618" t="s">
        <v>16</v>
      </c>
      <c r="I13618" t="s">
        <v>13</v>
      </c>
      <c r="J13618" s="2">
        <f>SUMIFS(Table3[TimesUsed],Table3[TripChainId],Table2[[#This Row],[TripChainId]])</f>
        <v>0</v>
      </c>
    </row>
    <row r="13619" spans="5:10" x14ac:dyDescent="0.25">
      <c r="E13619">
        <v>4703</v>
      </c>
      <c r="F13619" t="s">
        <v>17</v>
      </c>
      <c r="G13619" t="s">
        <v>52</v>
      </c>
      <c r="H13619" t="s">
        <v>10</v>
      </c>
      <c r="I13619" t="s">
        <v>13</v>
      </c>
      <c r="J13619" s="2">
        <f>SUMIFS(Table3[TimesUsed],Table3[TripChainId],Table2[[#This Row],[TripChainId]])</f>
        <v>0</v>
      </c>
    </row>
    <row r="13620" spans="5:10" x14ac:dyDescent="0.25">
      <c r="E13620">
        <v>4704</v>
      </c>
      <c r="F13620" t="s">
        <v>52</v>
      </c>
      <c r="G13620" t="s">
        <v>43</v>
      </c>
      <c r="H13620" t="s">
        <v>8</v>
      </c>
      <c r="I13620" t="s">
        <v>12</v>
      </c>
      <c r="J13620" s="2">
        <f>SUMIFS(Table3[TimesUsed],Table3[TripChainId],Table2[[#This Row],[TripChainId]])</f>
        <v>22</v>
      </c>
    </row>
    <row r="13621" spans="5:10" x14ac:dyDescent="0.25">
      <c r="E13621">
        <v>4704</v>
      </c>
      <c r="F13621" t="s">
        <v>43</v>
      </c>
      <c r="G13621" t="s">
        <v>17</v>
      </c>
      <c r="H13621" t="s">
        <v>16</v>
      </c>
      <c r="I13621" t="s">
        <v>12</v>
      </c>
      <c r="J13621" s="2">
        <f>SUMIFS(Table3[TimesUsed],Table3[TripChainId],Table2[[#This Row],[TripChainId]])</f>
        <v>22</v>
      </c>
    </row>
    <row r="13622" spans="5:10" x14ac:dyDescent="0.25">
      <c r="E13622">
        <v>4704</v>
      </c>
      <c r="F13622" t="s">
        <v>17</v>
      </c>
      <c r="G13622" t="s">
        <v>52</v>
      </c>
      <c r="H13622" t="s">
        <v>10</v>
      </c>
      <c r="I13622" t="s">
        <v>12</v>
      </c>
      <c r="J13622" s="2">
        <f>SUMIFS(Table3[TimesUsed],Table3[TripChainId],Table2[[#This Row],[TripChainId]])</f>
        <v>22</v>
      </c>
    </row>
    <row r="13623" spans="5:10" x14ac:dyDescent="0.25">
      <c r="E13623">
        <v>4705</v>
      </c>
      <c r="F13623" t="s">
        <v>52</v>
      </c>
      <c r="G13623" t="s">
        <v>43</v>
      </c>
      <c r="H13623" t="s">
        <v>8</v>
      </c>
      <c r="I13623" t="s">
        <v>9</v>
      </c>
      <c r="J13623" s="2">
        <f>SUMIFS(Table3[TimesUsed],Table3[TripChainId],Table2[[#This Row],[TripChainId]])</f>
        <v>0</v>
      </c>
    </row>
    <row r="13624" spans="5:10" x14ac:dyDescent="0.25">
      <c r="E13624">
        <v>4705</v>
      </c>
      <c r="F13624" t="s">
        <v>43</v>
      </c>
      <c r="G13624" t="s">
        <v>30</v>
      </c>
      <c r="H13624" t="s">
        <v>16</v>
      </c>
      <c r="I13624" t="s">
        <v>9</v>
      </c>
      <c r="J13624" s="2">
        <f>SUMIFS(Table3[TimesUsed],Table3[TripChainId],Table2[[#This Row],[TripChainId]])</f>
        <v>0</v>
      </c>
    </row>
    <row r="13625" spans="5:10" x14ac:dyDescent="0.25">
      <c r="E13625">
        <v>4705</v>
      </c>
      <c r="F13625" t="s">
        <v>30</v>
      </c>
      <c r="G13625" t="s">
        <v>52</v>
      </c>
      <c r="H13625" t="s">
        <v>10</v>
      </c>
      <c r="I13625" t="s">
        <v>13</v>
      </c>
      <c r="J13625" s="2">
        <f>SUMIFS(Table3[TimesUsed],Table3[TripChainId],Table2[[#This Row],[TripChainId]])</f>
        <v>0</v>
      </c>
    </row>
    <row r="13626" spans="5:10" x14ac:dyDescent="0.25">
      <c r="E13626">
        <v>4706</v>
      </c>
      <c r="F13626" t="s">
        <v>52</v>
      </c>
      <c r="G13626" t="s">
        <v>43</v>
      </c>
      <c r="H13626" t="s">
        <v>8</v>
      </c>
      <c r="I13626" t="s">
        <v>9</v>
      </c>
      <c r="J13626" s="2">
        <f>SUMIFS(Table3[TimesUsed],Table3[TripChainId],Table2[[#This Row],[TripChainId]])</f>
        <v>0</v>
      </c>
    </row>
    <row r="13627" spans="5:10" x14ac:dyDescent="0.25">
      <c r="E13627">
        <v>4706</v>
      </c>
      <c r="F13627" t="s">
        <v>43</v>
      </c>
      <c r="G13627" t="s">
        <v>30</v>
      </c>
      <c r="H13627" t="s">
        <v>16</v>
      </c>
      <c r="I13627" t="s">
        <v>11</v>
      </c>
      <c r="J13627" s="2">
        <f>SUMIFS(Table3[TimesUsed],Table3[TripChainId],Table2[[#This Row],[TripChainId]])</f>
        <v>0</v>
      </c>
    </row>
    <row r="13628" spans="5:10" x14ac:dyDescent="0.25">
      <c r="E13628">
        <v>4706</v>
      </c>
      <c r="F13628" t="s">
        <v>30</v>
      </c>
      <c r="G13628" t="s">
        <v>52</v>
      </c>
      <c r="H13628" t="s">
        <v>10</v>
      </c>
      <c r="I13628" t="s">
        <v>13</v>
      </c>
      <c r="J13628" s="2">
        <f>SUMIFS(Table3[TimesUsed],Table3[TripChainId],Table2[[#This Row],[TripChainId]])</f>
        <v>0</v>
      </c>
    </row>
    <row r="13629" spans="5:10" x14ac:dyDescent="0.25">
      <c r="E13629">
        <v>4707</v>
      </c>
      <c r="F13629" t="s">
        <v>52</v>
      </c>
      <c r="G13629" t="s">
        <v>43</v>
      </c>
      <c r="H13629" t="s">
        <v>8</v>
      </c>
      <c r="I13629" t="s">
        <v>9</v>
      </c>
      <c r="J13629" s="2">
        <f>SUMIFS(Table3[TimesUsed],Table3[TripChainId],Table2[[#This Row],[TripChainId]])</f>
        <v>0</v>
      </c>
    </row>
    <row r="13630" spans="5:10" x14ac:dyDescent="0.25">
      <c r="E13630">
        <v>4707</v>
      </c>
      <c r="F13630" t="s">
        <v>43</v>
      </c>
      <c r="G13630" t="s">
        <v>30</v>
      </c>
      <c r="H13630" t="s">
        <v>16</v>
      </c>
      <c r="I13630" t="s">
        <v>13</v>
      </c>
      <c r="J13630" s="2">
        <f>SUMIFS(Table3[TimesUsed],Table3[TripChainId],Table2[[#This Row],[TripChainId]])</f>
        <v>0</v>
      </c>
    </row>
    <row r="13631" spans="5:10" x14ac:dyDescent="0.25">
      <c r="E13631">
        <v>4707</v>
      </c>
      <c r="F13631" t="s">
        <v>30</v>
      </c>
      <c r="G13631" t="s">
        <v>52</v>
      </c>
      <c r="H13631" t="s">
        <v>10</v>
      </c>
      <c r="I13631" t="s">
        <v>13</v>
      </c>
      <c r="J13631" s="2">
        <f>SUMIFS(Table3[TimesUsed],Table3[TripChainId],Table2[[#This Row],[TripChainId]])</f>
        <v>0</v>
      </c>
    </row>
    <row r="13632" spans="5:10" x14ac:dyDescent="0.25">
      <c r="E13632">
        <v>4708</v>
      </c>
      <c r="F13632" t="s">
        <v>52</v>
      </c>
      <c r="G13632" t="s">
        <v>43</v>
      </c>
      <c r="H13632" t="s">
        <v>8</v>
      </c>
      <c r="I13632" t="s">
        <v>11</v>
      </c>
      <c r="J13632" s="2">
        <f>SUMIFS(Table3[TimesUsed],Table3[TripChainId],Table2[[#This Row],[TripChainId]])</f>
        <v>0</v>
      </c>
    </row>
    <row r="13633" spans="5:10" x14ac:dyDescent="0.25">
      <c r="E13633">
        <v>4708</v>
      </c>
      <c r="F13633" t="s">
        <v>43</v>
      </c>
      <c r="G13633" t="s">
        <v>30</v>
      </c>
      <c r="H13633" t="s">
        <v>16</v>
      </c>
      <c r="I13633" t="s">
        <v>11</v>
      </c>
      <c r="J13633" s="2">
        <f>SUMIFS(Table3[TimesUsed],Table3[TripChainId],Table2[[#This Row],[TripChainId]])</f>
        <v>0</v>
      </c>
    </row>
    <row r="13634" spans="5:10" x14ac:dyDescent="0.25">
      <c r="E13634">
        <v>4708</v>
      </c>
      <c r="F13634" t="s">
        <v>30</v>
      </c>
      <c r="G13634" t="s">
        <v>52</v>
      </c>
      <c r="H13634" t="s">
        <v>10</v>
      </c>
      <c r="I13634" t="s">
        <v>13</v>
      </c>
      <c r="J13634" s="2">
        <f>SUMIFS(Table3[TimesUsed],Table3[TripChainId],Table2[[#This Row],[TripChainId]])</f>
        <v>0</v>
      </c>
    </row>
    <row r="13635" spans="5:10" x14ac:dyDescent="0.25">
      <c r="E13635">
        <v>4709</v>
      </c>
      <c r="F13635" t="s">
        <v>52</v>
      </c>
      <c r="G13635" t="s">
        <v>43</v>
      </c>
      <c r="H13635" t="s">
        <v>8</v>
      </c>
      <c r="I13635" t="s">
        <v>11</v>
      </c>
      <c r="J13635" s="2">
        <f>SUMIFS(Table3[TimesUsed],Table3[TripChainId],Table2[[#This Row],[TripChainId]])</f>
        <v>0</v>
      </c>
    </row>
    <row r="13636" spans="5:10" x14ac:dyDescent="0.25">
      <c r="E13636">
        <v>4709</v>
      </c>
      <c r="F13636" t="s">
        <v>43</v>
      </c>
      <c r="G13636" t="s">
        <v>30</v>
      </c>
      <c r="H13636" t="s">
        <v>16</v>
      </c>
      <c r="I13636" t="s">
        <v>13</v>
      </c>
      <c r="J13636" s="2">
        <f>SUMIFS(Table3[TimesUsed],Table3[TripChainId],Table2[[#This Row],[TripChainId]])</f>
        <v>0</v>
      </c>
    </row>
    <row r="13637" spans="5:10" x14ac:dyDescent="0.25">
      <c r="E13637">
        <v>4709</v>
      </c>
      <c r="F13637" t="s">
        <v>30</v>
      </c>
      <c r="G13637" t="s">
        <v>52</v>
      </c>
      <c r="H13637" t="s">
        <v>10</v>
      </c>
      <c r="I13637" t="s">
        <v>13</v>
      </c>
      <c r="J13637" s="2">
        <f>SUMIFS(Table3[TimesUsed],Table3[TripChainId],Table2[[#This Row],[TripChainId]])</f>
        <v>0</v>
      </c>
    </row>
    <row r="13638" spans="5:10" x14ac:dyDescent="0.25">
      <c r="E13638">
        <v>4710</v>
      </c>
      <c r="F13638" t="s">
        <v>52</v>
      </c>
      <c r="G13638" t="s">
        <v>43</v>
      </c>
      <c r="H13638" t="s">
        <v>8</v>
      </c>
      <c r="I13638" t="s">
        <v>14</v>
      </c>
      <c r="J13638" s="2">
        <f>SUMIFS(Table3[TimesUsed],Table3[TripChainId],Table2[[#This Row],[TripChainId]])</f>
        <v>0</v>
      </c>
    </row>
    <row r="13639" spans="5:10" x14ac:dyDescent="0.25">
      <c r="E13639">
        <v>4710</v>
      </c>
      <c r="F13639" t="s">
        <v>43</v>
      </c>
      <c r="G13639" t="s">
        <v>30</v>
      </c>
      <c r="H13639" t="s">
        <v>16</v>
      </c>
      <c r="I13639" t="s">
        <v>9</v>
      </c>
      <c r="J13639" s="2">
        <f>SUMIFS(Table3[TimesUsed],Table3[TripChainId],Table2[[#This Row],[TripChainId]])</f>
        <v>0</v>
      </c>
    </row>
    <row r="13640" spans="5:10" x14ac:dyDescent="0.25">
      <c r="E13640">
        <v>4710</v>
      </c>
      <c r="F13640" t="s">
        <v>30</v>
      </c>
      <c r="G13640" t="s">
        <v>52</v>
      </c>
      <c r="H13640" t="s">
        <v>10</v>
      </c>
      <c r="I13640" t="s">
        <v>13</v>
      </c>
      <c r="J13640" s="2">
        <f>SUMIFS(Table3[TimesUsed],Table3[TripChainId],Table2[[#This Row],[TripChainId]])</f>
        <v>0</v>
      </c>
    </row>
    <row r="13641" spans="5:10" x14ac:dyDescent="0.25">
      <c r="E13641">
        <v>4711</v>
      </c>
      <c r="F13641" t="s">
        <v>52</v>
      </c>
      <c r="G13641" t="s">
        <v>43</v>
      </c>
      <c r="H13641" t="s">
        <v>8</v>
      </c>
      <c r="I13641" t="s">
        <v>14</v>
      </c>
      <c r="J13641" s="2">
        <f>SUMIFS(Table3[TimesUsed],Table3[TripChainId],Table2[[#This Row],[TripChainId]])</f>
        <v>0</v>
      </c>
    </row>
    <row r="13642" spans="5:10" x14ac:dyDescent="0.25">
      <c r="E13642">
        <v>4711</v>
      </c>
      <c r="F13642" t="s">
        <v>43</v>
      </c>
      <c r="G13642" t="s">
        <v>30</v>
      </c>
      <c r="H13642" t="s">
        <v>16</v>
      </c>
      <c r="I13642" t="s">
        <v>11</v>
      </c>
      <c r="J13642" s="2">
        <f>SUMIFS(Table3[TimesUsed],Table3[TripChainId],Table2[[#This Row],[TripChainId]])</f>
        <v>0</v>
      </c>
    </row>
    <row r="13643" spans="5:10" x14ac:dyDescent="0.25">
      <c r="E13643">
        <v>4711</v>
      </c>
      <c r="F13643" t="s">
        <v>30</v>
      </c>
      <c r="G13643" t="s">
        <v>52</v>
      </c>
      <c r="H13643" t="s">
        <v>10</v>
      </c>
      <c r="I13643" t="s">
        <v>13</v>
      </c>
      <c r="J13643" s="2">
        <f>SUMIFS(Table3[TimesUsed],Table3[TripChainId],Table2[[#This Row],[TripChainId]])</f>
        <v>0</v>
      </c>
    </row>
    <row r="13644" spans="5:10" x14ac:dyDescent="0.25">
      <c r="E13644">
        <v>4712</v>
      </c>
      <c r="F13644" t="s">
        <v>52</v>
      </c>
      <c r="G13644" t="s">
        <v>43</v>
      </c>
      <c r="H13644" t="s">
        <v>8</v>
      </c>
      <c r="I13644" t="s">
        <v>14</v>
      </c>
      <c r="J13644" s="2">
        <f>SUMIFS(Table3[TimesUsed],Table3[TripChainId],Table2[[#This Row],[TripChainId]])</f>
        <v>0</v>
      </c>
    </row>
    <row r="13645" spans="5:10" x14ac:dyDescent="0.25">
      <c r="E13645">
        <v>4712</v>
      </c>
      <c r="F13645" t="s">
        <v>43</v>
      </c>
      <c r="G13645" t="s">
        <v>30</v>
      </c>
      <c r="H13645" t="s">
        <v>16</v>
      </c>
      <c r="I13645" t="s">
        <v>14</v>
      </c>
      <c r="J13645" s="2">
        <f>SUMIFS(Table3[TimesUsed],Table3[TripChainId],Table2[[#This Row],[TripChainId]])</f>
        <v>0</v>
      </c>
    </row>
    <row r="13646" spans="5:10" x14ac:dyDescent="0.25">
      <c r="E13646">
        <v>4712</v>
      </c>
      <c r="F13646" t="s">
        <v>30</v>
      </c>
      <c r="G13646" t="s">
        <v>52</v>
      </c>
      <c r="H13646" t="s">
        <v>10</v>
      </c>
      <c r="I13646" t="s">
        <v>13</v>
      </c>
      <c r="J13646" s="2">
        <f>SUMIFS(Table3[TimesUsed],Table3[TripChainId],Table2[[#This Row],[TripChainId]])</f>
        <v>0</v>
      </c>
    </row>
    <row r="13647" spans="5:10" x14ac:dyDescent="0.25">
      <c r="E13647">
        <v>4713</v>
      </c>
      <c r="F13647" t="s">
        <v>52</v>
      </c>
      <c r="G13647" t="s">
        <v>43</v>
      </c>
      <c r="H13647" t="s">
        <v>8</v>
      </c>
      <c r="I13647" t="s">
        <v>14</v>
      </c>
      <c r="J13647" s="2">
        <f>SUMIFS(Table3[TimesUsed],Table3[TripChainId],Table2[[#This Row],[TripChainId]])</f>
        <v>0</v>
      </c>
    </row>
    <row r="13648" spans="5:10" x14ac:dyDescent="0.25">
      <c r="E13648">
        <v>4713</v>
      </c>
      <c r="F13648" t="s">
        <v>43</v>
      </c>
      <c r="G13648" t="s">
        <v>30</v>
      </c>
      <c r="H13648" t="s">
        <v>16</v>
      </c>
      <c r="I13648" t="s">
        <v>13</v>
      </c>
      <c r="J13648" s="2">
        <f>SUMIFS(Table3[TimesUsed],Table3[TripChainId],Table2[[#This Row],[TripChainId]])</f>
        <v>0</v>
      </c>
    </row>
    <row r="13649" spans="5:10" x14ac:dyDescent="0.25">
      <c r="E13649">
        <v>4713</v>
      </c>
      <c r="F13649" t="s">
        <v>30</v>
      </c>
      <c r="G13649" t="s">
        <v>52</v>
      </c>
      <c r="H13649" t="s">
        <v>10</v>
      </c>
      <c r="I13649" t="s">
        <v>13</v>
      </c>
      <c r="J13649" s="2">
        <f>SUMIFS(Table3[TimesUsed],Table3[TripChainId],Table2[[#This Row],[TripChainId]])</f>
        <v>0</v>
      </c>
    </row>
    <row r="13650" spans="5:10" x14ac:dyDescent="0.25">
      <c r="E13650">
        <v>4714</v>
      </c>
      <c r="F13650" t="s">
        <v>52</v>
      </c>
      <c r="G13650" t="s">
        <v>43</v>
      </c>
      <c r="H13650" t="s">
        <v>8</v>
      </c>
      <c r="I13650" t="s">
        <v>9</v>
      </c>
      <c r="J13650" s="2">
        <f>SUMIFS(Table3[TimesUsed],Table3[TripChainId],Table2[[#This Row],[TripChainId]])</f>
        <v>0</v>
      </c>
    </row>
    <row r="13651" spans="5:10" x14ac:dyDescent="0.25">
      <c r="E13651">
        <v>4714</v>
      </c>
      <c r="F13651" t="s">
        <v>43</v>
      </c>
      <c r="G13651" t="s">
        <v>23</v>
      </c>
      <c r="H13651" t="s">
        <v>16</v>
      </c>
      <c r="I13651" t="s">
        <v>9</v>
      </c>
      <c r="J13651" s="2">
        <f>SUMIFS(Table3[TimesUsed],Table3[TripChainId],Table2[[#This Row],[TripChainId]])</f>
        <v>0</v>
      </c>
    </row>
    <row r="13652" spans="5:10" x14ac:dyDescent="0.25">
      <c r="E13652">
        <v>4714</v>
      </c>
      <c r="F13652" t="s">
        <v>23</v>
      </c>
      <c r="G13652" t="s">
        <v>52</v>
      </c>
      <c r="H13652" t="s">
        <v>10</v>
      </c>
      <c r="I13652" t="s">
        <v>13</v>
      </c>
      <c r="J13652" s="2">
        <f>SUMIFS(Table3[TimesUsed],Table3[TripChainId],Table2[[#This Row],[TripChainId]])</f>
        <v>0</v>
      </c>
    </row>
    <row r="13653" spans="5:10" x14ac:dyDescent="0.25">
      <c r="E13653">
        <v>4715</v>
      </c>
      <c r="F13653" t="s">
        <v>52</v>
      </c>
      <c r="G13653" t="s">
        <v>43</v>
      </c>
      <c r="H13653" t="s">
        <v>8</v>
      </c>
      <c r="I13653" t="s">
        <v>9</v>
      </c>
      <c r="J13653" s="2">
        <f>SUMIFS(Table3[TimesUsed],Table3[TripChainId],Table2[[#This Row],[TripChainId]])</f>
        <v>0</v>
      </c>
    </row>
    <row r="13654" spans="5:10" x14ac:dyDescent="0.25">
      <c r="E13654">
        <v>4715</v>
      </c>
      <c r="F13654" t="s">
        <v>43</v>
      </c>
      <c r="G13654" t="s">
        <v>23</v>
      </c>
      <c r="H13654" t="s">
        <v>16</v>
      </c>
      <c r="I13654" t="s">
        <v>11</v>
      </c>
      <c r="J13654" s="2">
        <f>SUMIFS(Table3[TimesUsed],Table3[TripChainId],Table2[[#This Row],[TripChainId]])</f>
        <v>0</v>
      </c>
    </row>
    <row r="13655" spans="5:10" x14ac:dyDescent="0.25">
      <c r="E13655">
        <v>4715</v>
      </c>
      <c r="F13655" t="s">
        <v>23</v>
      </c>
      <c r="G13655" t="s">
        <v>52</v>
      </c>
      <c r="H13655" t="s">
        <v>10</v>
      </c>
      <c r="I13655" t="s">
        <v>13</v>
      </c>
      <c r="J13655" s="2">
        <f>SUMIFS(Table3[TimesUsed],Table3[TripChainId],Table2[[#This Row],[TripChainId]])</f>
        <v>0</v>
      </c>
    </row>
    <row r="13656" spans="5:10" x14ac:dyDescent="0.25">
      <c r="E13656">
        <v>4716</v>
      </c>
      <c r="F13656" t="s">
        <v>52</v>
      </c>
      <c r="G13656" t="s">
        <v>43</v>
      </c>
      <c r="H13656" t="s">
        <v>8</v>
      </c>
      <c r="I13656" t="s">
        <v>9</v>
      </c>
      <c r="J13656" s="2">
        <f>SUMIFS(Table3[TimesUsed],Table3[TripChainId],Table2[[#This Row],[TripChainId]])</f>
        <v>0</v>
      </c>
    </row>
    <row r="13657" spans="5:10" x14ac:dyDescent="0.25">
      <c r="E13657">
        <v>4716</v>
      </c>
      <c r="F13657" t="s">
        <v>43</v>
      </c>
      <c r="G13657" t="s">
        <v>23</v>
      </c>
      <c r="H13657" t="s">
        <v>16</v>
      </c>
      <c r="I13657" t="s">
        <v>13</v>
      </c>
      <c r="J13657" s="2">
        <f>SUMIFS(Table3[TimesUsed],Table3[TripChainId],Table2[[#This Row],[TripChainId]])</f>
        <v>0</v>
      </c>
    </row>
    <row r="13658" spans="5:10" x14ac:dyDescent="0.25">
      <c r="E13658">
        <v>4716</v>
      </c>
      <c r="F13658" t="s">
        <v>23</v>
      </c>
      <c r="G13658" t="s">
        <v>52</v>
      </c>
      <c r="H13658" t="s">
        <v>10</v>
      </c>
      <c r="I13658" t="s">
        <v>13</v>
      </c>
      <c r="J13658" s="2">
        <f>SUMIFS(Table3[TimesUsed],Table3[TripChainId],Table2[[#This Row],[TripChainId]])</f>
        <v>0</v>
      </c>
    </row>
    <row r="13659" spans="5:10" x14ac:dyDescent="0.25">
      <c r="E13659">
        <v>4717</v>
      </c>
      <c r="F13659" t="s">
        <v>52</v>
      </c>
      <c r="G13659" t="s">
        <v>43</v>
      </c>
      <c r="H13659" t="s">
        <v>8</v>
      </c>
      <c r="I13659" t="s">
        <v>11</v>
      </c>
      <c r="J13659" s="2">
        <f>SUMIFS(Table3[TimesUsed],Table3[TripChainId],Table2[[#This Row],[TripChainId]])</f>
        <v>0</v>
      </c>
    </row>
    <row r="13660" spans="5:10" x14ac:dyDescent="0.25">
      <c r="E13660">
        <v>4717</v>
      </c>
      <c r="F13660" t="s">
        <v>43</v>
      </c>
      <c r="G13660" t="s">
        <v>23</v>
      </c>
      <c r="H13660" t="s">
        <v>16</v>
      </c>
      <c r="I13660" t="s">
        <v>11</v>
      </c>
      <c r="J13660" s="2">
        <f>SUMIFS(Table3[TimesUsed],Table3[TripChainId],Table2[[#This Row],[TripChainId]])</f>
        <v>0</v>
      </c>
    </row>
    <row r="13661" spans="5:10" x14ac:dyDescent="0.25">
      <c r="E13661">
        <v>4717</v>
      </c>
      <c r="F13661" t="s">
        <v>23</v>
      </c>
      <c r="G13661" t="s">
        <v>52</v>
      </c>
      <c r="H13661" t="s">
        <v>10</v>
      </c>
      <c r="I13661" t="s">
        <v>13</v>
      </c>
      <c r="J13661" s="2">
        <f>SUMIFS(Table3[TimesUsed],Table3[TripChainId],Table2[[#This Row],[TripChainId]])</f>
        <v>0</v>
      </c>
    </row>
    <row r="13662" spans="5:10" x14ac:dyDescent="0.25">
      <c r="E13662">
        <v>4718</v>
      </c>
      <c r="F13662" t="s">
        <v>52</v>
      </c>
      <c r="G13662" t="s">
        <v>43</v>
      </c>
      <c r="H13662" t="s">
        <v>8</v>
      </c>
      <c r="I13662" t="s">
        <v>11</v>
      </c>
      <c r="J13662" s="2">
        <f>SUMIFS(Table3[TimesUsed],Table3[TripChainId],Table2[[#This Row],[TripChainId]])</f>
        <v>0</v>
      </c>
    </row>
    <row r="13663" spans="5:10" x14ac:dyDescent="0.25">
      <c r="E13663">
        <v>4718</v>
      </c>
      <c r="F13663" t="s">
        <v>43</v>
      </c>
      <c r="G13663" t="s">
        <v>23</v>
      </c>
      <c r="H13663" t="s">
        <v>16</v>
      </c>
      <c r="I13663" t="s">
        <v>13</v>
      </c>
      <c r="J13663" s="2">
        <f>SUMIFS(Table3[TimesUsed],Table3[TripChainId],Table2[[#This Row],[TripChainId]])</f>
        <v>0</v>
      </c>
    </row>
    <row r="13664" spans="5:10" x14ac:dyDescent="0.25">
      <c r="E13664">
        <v>4718</v>
      </c>
      <c r="F13664" t="s">
        <v>23</v>
      </c>
      <c r="G13664" t="s">
        <v>52</v>
      </c>
      <c r="H13664" t="s">
        <v>10</v>
      </c>
      <c r="I13664" t="s">
        <v>13</v>
      </c>
      <c r="J13664" s="2">
        <f>SUMIFS(Table3[TimesUsed],Table3[TripChainId],Table2[[#This Row],[TripChainId]])</f>
        <v>0</v>
      </c>
    </row>
    <row r="13665" spans="5:10" x14ac:dyDescent="0.25">
      <c r="E13665">
        <v>4719</v>
      </c>
      <c r="F13665" t="s">
        <v>52</v>
      </c>
      <c r="G13665" t="s">
        <v>43</v>
      </c>
      <c r="H13665" t="s">
        <v>8</v>
      </c>
      <c r="I13665" t="s">
        <v>14</v>
      </c>
      <c r="J13665" s="2">
        <f>SUMIFS(Table3[TimesUsed],Table3[TripChainId],Table2[[#This Row],[TripChainId]])</f>
        <v>0</v>
      </c>
    </row>
    <row r="13666" spans="5:10" x14ac:dyDescent="0.25">
      <c r="E13666">
        <v>4719</v>
      </c>
      <c r="F13666" t="s">
        <v>43</v>
      </c>
      <c r="G13666" t="s">
        <v>23</v>
      </c>
      <c r="H13666" t="s">
        <v>16</v>
      </c>
      <c r="I13666" t="s">
        <v>9</v>
      </c>
      <c r="J13666" s="2">
        <f>SUMIFS(Table3[TimesUsed],Table3[TripChainId],Table2[[#This Row],[TripChainId]])</f>
        <v>0</v>
      </c>
    </row>
    <row r="13667" spans="5:10" x14ac:dyDescent="0.25">
      <c r="E13667">
        <v>4719</v>
      </c>
      <c r="F13667" t="s">
        <v>23</v>
      </c>
      <c r="G13667" t="s">
        <v>52</v>
      </c>
      <c r="H13667" t="s">
        <v>10</v>
      </c>
      <c r="I13667" t="s">
        <v>13</v>
      </c>
      <c r="J13667" s="2">
        <f>SUMIFS(Table3[TimesUsed],Table3[TripChainId],Table2[[#This Row],[TripChainId]])</f>
        <v>0</v>
      </c>
    </row>
    <row r="13668" spans="5:10" x14ac:dyDescent="0.25">
      <c r="E13668">
        <v>4720</v>
      </c>
      <c r="F13668" t="s">
        <v>52</v>
      </c>
      <c r="G13668" t="s">
        <v>43</v>
      </c>
      <c r="H13668" t="s">
        <v>8</v>
      </c>
      <c r="I13668" t="s">
        <v>14</v>
      </c>
      <c r="J13668" s="2">
        <f>SUMIFS(Table3[TimesUsed],Table3[TripChainId],Table2[[#This Row],[TripChainId]])</f>
        <v>0</v>
      </c>
    </row>
    <row r="13669" spans="5:10" x14ac:dyDescent="0.25">
      <c r="E13669">
        <v>4720</v>
      </c>
      <c r="F13669" t="s">
        <v>43</v>
      </c>
      <c r="G13669" t="s">
        <v>23</v>
      </c>
      <c r="H13669" t="s">
        <v>16</v>
      </c>
      <c r="I13669" t="s">
        <v>11</v>
      </c>
      <c r="J13669" s="2">
        <f>SUMIFS(Table3[TimesUsed],Table3[TripChainId],Table2[[#This Row],[TripChainId]])</f>
        <v>0</v>
      </c>
    </row>
    <row r="13670" spans="5:10" x14ac:dyDescent="0.25">
      <c r="E13670">
        <v>4720</v>
      </c>
      <c r="F13670" t="s">
        <v>23</v>
      </c>
      <c r="G13670" t="s">
        <v>52</v>
      </c>
      <c r="H13670" t="s">
        <v>10</v>
      </c>
      <c r="I13670" t="s">
        <v>13</v>
      </c>
      <c r="J13670" s="2">
        <f>SUMIFS(Table3[TimesUsed],Table3[TripChainId],Table2[[#This Row],[TripChainId]])</f>
        <v>0</v>
      </c>
    </row>
    <row r="13671" spans="5:10" x14ac:dyDescent="0.25">
      <c r="E13671">
        <v>4721</v>
      </c>
      <c r="F13671" t="s">
        <v>52</v>
      </c>
      <c r="G13671" t="s">
        <v>43</v>
      </c>
      <c r="H13671" t="s">
        <v>8</v>
      </c>
      <c r="I13671" t="s">
        <v>14</v>
      </c>
      <c r="J13671" s="2">
        <f>SUMIFS(Table3[TimesUsed],Table3[TripChainId],Table2[[#This Row],[TripChainId]])</f>
        <v>0</v>
      </c>
    </row>
    <row r="13672" spans="5:10" x14ac:dyDescent="0.25">
      <c r="E13672">
        <v>4721</v>
      </c>
      <c r="F13672" t="s">
        <v>43</v>
      </c>
      <c r="G13672" t="s">
        <v>23</v>
      </c>
      <c r="H13672" t="s">
        <v>16</v>
      </c>
      <c r="I13672" t="s">
        <v>14</v>
      </c>
      <c r="J13672" s="2">
        <f>SUMIFS(Table3[TimesUsed],Table3[TripChainId],Table2[[#This Row],[TripChainId]])</f>
        <v>0</v>
      </c>
    </row>
    <row r="13673" spans="5:10" x14ac:dyDescent="0.25">
      <c r="E13673">
        <v>4721</v>
      </c>
      <c r="F13673" t="s">
        <v>23</v>
      </c>
      <c r="G13673" t="s">
        <v>52</v>
      </c>
      <c r="H13673" t="s">
        <v>10</v>
      </c>
      <c r="I13673" t="s">
        <v>13</v>
      </c>
      <c r="J13673" s="2">
        <f>SUMIFS(Table3[TimesUsed],Table3[TripChainId],Table2[[#This Row],[TripChainId]])</f>
        <v>0</v>
      </c>
    </row>
    <row r="13674" spans="5:10" x14ac:dyDescent="0.25">
      <c r="E13674">
        <v>4722</v>
      </c>
      <c r="F13674" t="s">
        <v>52</v>
      </c>
      <c r="G13674" t="s">
        <v>43</v>
      </c>
      <c r="H13674" t="s">
        <v>8</v>
      </c>
      <c r="I13674" t="s">
        <v>14</v>
      </c>
      <c r="J13674" s="2">
        <f>SUMIFS(Table3[TimesUsed],Table3[TripChainId],Table2[[#This Row],[TripChainId]])</f>
        <v>0</v>
      </c>
    </row>
    <row r="13675" spans="5:10" x14ac:dyDescent="0.25">
      <c r="E13675">
        <v>4722</v>
      </c>
      <c r="F13675" t="s">
        <v>43</v>
      </c>
      <c r="G13675" t="s">
        <v>23</v>
      </c>
      <c r="H13675" t="s">
        <v>16</v>
      </c>
      <c r="I13675" t="s">
        <v>13</v>
      </c>
      <c r="J13675" s="2">
        <f>SUMIFS(Table3[TimesUsed],Table3[TripChainId],Table2[[#This Row],[TripChainId]])</f>
        <v>0</v>
      </c>
    </row>
    <row r="13676" spans="5:10" x14ac:dyDescent="0.25">
      <c r="E13676">
        <v>4722</v>
      </c>
      <c r="F13676" t="s">
        <v>23</v>
      </c>
      <c r="G13676" t="s">
        <v>52</v>
      </c>
      <c r="H13676" t="s">
        <v>10</v>
      </c>
      <c r="I13676" t="s">
        <v>13</v>
      </c>
      <c r="J13676" s="2">
        <f>SUMIFS(Table3[TimesUsed],Table3[TripChainId],Table2[[#This Row],[TripChainId]])</f>
        <v>0</v>
      </c>
    </row>
    <row r="13677" spans="5:10" x14ac:dyDescent="0.25">
      <c r="E13677">
        <v>4723</v>
      </c>
      <c r="F13677" t="s">
        <v>52</v>
      </c>
      <c r="G13677" t="s">
        <v>43</v>
      </c>
      <c r="H13677" t="s">
        <v>8</v>
      </c>
      <c r="I13677" t="s">
        <v>9</v>
      </c>
      <c r="J13677" s="2">
        <f>SUMIFS(Table3[TimesUsed],Table3[TripChainId],Table2[[#This Row],[TripChainId]])</f>
        <v>0</v>
      </c>
    </row>
    <row r="13678" spans="5:10" x14ac:dyDescent="0.25">
      <c r="E13678">
        <v>4723</v>
      </c>
      <c r="F13678" t="s">
        <v>43</v>
      </c>
      <c r="G13678" t="s">
        <v>19</v>
      </c>
      <c r="H13678" t="s">
        <v>16</v>
      </c>
      <c r="I13678" t="s">
        <v>9</v>
      </c>
      <c r="J13678" s="2">
        <f>SUMIFS(Table3[TimesUsed],Table3[TripChainId],Table2[[#This Row],[TripChainId]])</f>
        <v>0</v>
      </c>
    </row>
    <row r="13679" spans="5:10" x14ac:dyDescent="0.25">
      <c r="E13679">
        <v>4723</v>
      </c>
      <c r="F13679" t="s">
        <v>19</v>
      </c>
      <c r="G13679" t="s">
        <v>52</v>
      </c>
      <c r="H13679" t="s">
        <v>10</v>
      </c>
      <c r="I13679" t="s">
        <v>13</v>
      </c>
      <c r="J13679" s="2">
        <f>SUMIFS(Table3[TimesUsed],Table3[TripChainId],Table2[[#This Row],[TripChainId]])</f>
        <v>0</v>
      </c>
    </row>
    <row r="13680" spans="5:10" x14ac:dyDescent="0.25">
      <c r="E13680">
        <v>4724</v>
      </c>
      <c r="F13680" t="s">
        <v>52</v>
      </c>
      <c r="G13680" t="s">
        <v>43</v>
      </c>
      <c r="H13680" t="s">
        <v>8</v>
      </c>
      <c r="I13680" t="s">
        <v>9</v>
      </c>
      <c r="J13680" s="2">
        <f>SUMIFS(Table3[TimesUsed],Table3[TripChainId],Table2[[#This Row],[TripChainId]])</f>
        <v>0</v>
      </c>
    </row>
    <row r="13681" spans="5:10" x14ac:dyDescent="0.25">
      <c r="E13681">
        <v>4724</v>
      </c>
      <c r="F13681" t="s">
        <v>43</v>
      </c>
      <c r="G13681" t="s">
        <v>19</v>
      </c>
      <c r="H13681" t="s">
        <v>16</v>
      </c>
      <c r="I13681" t="s">
        <v>11</v>
      </c>
      <c r="J13681" s="2">
        <f>SUMIFS(Table3[TimesUsed],Table3[TripChainId],Table2[[#This Row],[TripChainId]])</f>
        <v>0</v>
      </c>
    </row>
    <row r="13682" spans="5:10" x14ac:dyDescent="0.25">
      <c r="E13682">
        <v>4724</v>
      </c>
      <c r="F13682" t="s">
        <v>19</v>
      </c>
      <c r="G13682" t="s">
        <v>52</v>
      </c>
      <c r="H13682" t="s">
        <v>10</v>
      </c>
      <c r="I13682" t="s">
        <v>13</v>
      </c>
      <c r="J13682" s="2">
        <f>SUMIFS(Table3[TimesUsed],Table3[TripChainId],Table2[[#This Row],[TripChainId]])</f>
        <v>0</v>
      </c>
    </row>
    <row r="13683" spans="5:10" x14ac:dyDescent="0.25">
      <c r="E13683">
        <v>4725</v>
      </c>
      <c r="F13683" t="s">
        <v>52</v>
      </c>
      <c r="G13683" t="s">
        <v>43</v>
      </c>
      <c r="H13683" t="s">
        <v>8</v>
      </c>
      <c r="I13683" t="s">
        <v>9</v>
      </c>
      <c r="J13683" s="2">
        <f>SUMIFS(Table3[TimesUsed],Table3[TripChainId],Table2[[#This Row],[TripChainId]])</f>
        <v>0</v>
      </c>
    </row>
    <row r="13684" spans="5:10" x14ac:dyDescent="0.25">
      <c r="E13684">
        <v>4725</v>
      </c>
      <c r="F13684" t="s">
        <v>43</v>
      </c>
      <c r="G13684" t="s">
        <v>19</v>
      </c>
      <c r="H13684" t="s">
        <v>16</v>
      </c>
      <c r="I13684" t="s">
        <v>13</v>
      </c>
      <c r="J13684" s="2">
        <f>SUMIFS(Table3[TimesUsed],Table3[TripChainId],Table2[[#This Row],[TripChainId]])</f>
        <v>0</v>
      </c>
    </row>
    <row r="13685" spans="5:10" x14ac:dyDescent="0.25">
      <c r="E13685">
        <v>4725</v>
      </c>
      <c r="F13685" t="s">
        <v>19</v>
      </c>
      <c r="G13685" t="s">
        <v>52</v>
      </c>
      <c r="H13685" t="s">
        <v>10</v>
      </c>
      <c r="I13685" t="s">
        <v>13</v>
      </c>
      <c r="J13685" s="2">
        <f>SUMIFS(Table3[TimesUsed],Table3[TripChainId],Table2[[#This Row],[TripChainId]])</f>
        <v>0</v>
      </c>
    </row>
    <row r="13686" spans="5:10" x14ac:dyDescent="0.25">
      <c r="E13686">
        <v>4726</v>
      </c>
      <c r="F13686" t="s">
        <v>52</v>
      </c>
      <c r="G13686" t="s">
        <v>43</v>
      </c>
      <c r="H13686" t="s">
        <v>8</v>
      </c>
      <c r="I13686" t="s">
        <v>11</v>
      </c>
      <c r="J13686" s="2">
        <f>SUMIFS(Table3[TimesUsed],Table3[TripChainId],Table2[[#This Row],[TripChainId]])</f>
        <v>0</v>
      </c>
    </row>
    <row r="13687" spans="5:10" x14ac:dyDescent="0.25">
      <c r="E13687">
        <v>4726</v>
      </c>
      <c r="F13687" t="s">
        <v>43</v>
      </c>
      <c r="G13687" t="s">
        <v>19</v>
      </c>
      <c r="H13687" t="s">
        <v>16</v>
      </c>
      <c r="I13687" t="s">
        <v>11</v>
      </c>
      <c r="J13687" s="2">
        <f>SUMIFS(Table3[TimesUsed],Table3[TripChainId],Table2[[#This Row],[TripChainId]])</f>
        <v>0</v>
      </c>
    </row>
    <row r="13688" spans="5:10" x14ac:dyDescent="0.25">
      <c r="E13688">
        <v>4726</v>
      </c>
      <c r="F13688" t="s">
        <v>19</v>
      </c>
      <c r="G13688" t="s">
        <v>52</v>
      </c>
      <c r="H13688" t="s">
        <v>10</v>
      </c>
      <c r="I13688" t="s">
        <v>13</v>
      </c>
      <c r="J13688" s="2">
        <f>SUMIFS(Table3[TimesUsed],Table3[TripChainId],Table2[[#This Row],[TripChainId]])</f>
        <v>0</v>
      </c>
    </row>
    <row r="13689" spans="5:10" x14ac:dyDescent="0.25">
      <c r="E13689">
        <v>4727</v>
      </c>
      <c r="F13689" t="s">
        <v>52</v>
      </c>
      <c r="G13689" t="s">
        <v>43</v>
      </c>
      <c r="H13689" t="s">
        <v>8</v>
      </c>
      <c r="I13689" t="s">
        <v>11</v>
      </c>
      <c r="J13689" s="2">
        <f>SUMIFS(Table3[TimesUsed],Table3[TripChainId],Table2[[#This Row],[TripChainId]])</f>
        <v>0</v>
      </c>
    </row>
    <row r="13690" spans="5:10" x14ac:dyDescent="0.25">
      <c r="E13690">
        <v>4727</v>
      </c>
      <c r="F13690" t="s">
        <v>43</v>
      </c>
      <c r="G13690" t="s">
        <v>19</v>
      </c>
      <c r="H13690" t="s">
        <v>16</v>
      </c>
      <c r="I13690" t="s">
        <v>13</v>
      </c>
      <c r="J13690" s="2">
        <f>SUMIFS(Table3[TimesUsed],Table3[TripChainId],Table2[[#This Row],[TripChainId]])</f>
        <v>0</v>
      </c>
    </row>
    <row r="13691" spans="5:10" x14ac:dyDescent="0.25">
      <c r="E13691">
        <v>4727</v>
      </c>
      <c r="F13691" t="s">
        <v>19</v>
      </c>
      <c r="G13691" t="s">
        <v>52</v>
      </c>
      <c r="H13691" t="s">
        <v>10</v>
      </c>
      <c r="I13691" t="s">
        <v>13</v>
      </c>
      <c r="J13691" s="2">
        <f>SUMIFS(Table3[TimesUsed],Table3[TripChainId],Table2[[#This Row],[TripChainId]])</f>
        <v>0</v>
      </c>
    </row>
    <row r="13692" spans="5:10" x14ac:dyDescent="0.25">
      <c r="E13692">
        <v>4728</v>
      </c>
      <c r="F13692" t="s">
        <v>52</v>
      </c>
      <c r="G13692" t="s">
        <v>43</v>
      </c>
      <c r="H13692" t="s">
        <v>8</v>
      </c>
      <c r="I13692" t="s">
        <v>14</v>
      </c>
      <c r="J13692" s="2">
        <f>SUMIFS(Table3[TimesUsed],Table3[TripChainId],Table2[[#This Row],[TripChainId]])</f>
        <v>0</v>
      </c>
    </row>
    <row r="13693" spans="5:10" x14ac:dyDescent="0.25">
      <c r="E13693">
        <v>4728</v>
      </c>
      <c r="F13693" t="s">
        <v>43</v>
      </c>
      <c r="G13693" t="s">
        <v>19</v>
      </c>
      <c r="H13693" t="s">
        <v>16</v>
      </c>
      <c r="I13693" t="s">
        <v>9</v>
      </c>
      <c r="J13693" s="2">
        <f>SUMIFS(Table3[TimesUsed],Table3[TripChainId],Table2[[#This Row],[TripChainId]])</f>
        <v>0</v>
      </c>
    </row>
    <row r="13694" spans="5:10" x14ac:dyDescent="0.25">
      <c r="E13694">
        <v>4728</v>
      </c>
      <c r="F13694" t="s">
        <v>19</v>
      </c>
      <c r="G13694" t="s">
        <v>52</v>
      </c>
      <c r="H13694" t="s">
        <v>10</v>
      </c>
      <c r="I13694" t="s">
        <v>13</v>
      </c>
      <c r="J13694" s="2">
        <f>SUMIFS(Table3[TimesUsed],Table3[TripChainId],Table2[[#This Row],[TripChainId]])</f>
        <v>0</v>
      </c>
    </row>
    <row r="13695" spans="5:10" x14ac:dyDescent="0.25">
      <c r="E13695">
        <v>4729</v>
      </c>
      <c r="F13695" t="s">
        <v>52</v>
      </c>
      <c r="G13695" t="s">
        <v>43</v>
      </c>
      <c r="H13695" t="s">
        <v>8</v>
      </c>
      <c r="I13695" t="s">
        <v>14</v>
      </c>
      <c r="J13695" s="2">
        <f>SUMIFS(Table3[TimesUsed],Table3[TripChainId],Table2[[#This Row],[TripChainId]])</f>
        <v>0</v>
      </c>
    </row>
    <row r="13696" spans="5:10" x14ac:dyDescent="0.25">
      <c r="E13696">
        <v>4729</v>
      </c>
      <c r="F13696" t="s">
        <v>43</v>
      </c>
      <c r="G13696" t="s">
        <v>19</v>
      </c>
      <c r="H13696" t="s">
        <v>16</v>
      </c>
      <c r="I13696" t="s">
        <v>11</v>
      </c>
      <c r="J13696" s="2">
        <f>SUMIFS(Table3[TimesUsed],Table3[TripChainId],Table2[[#This Row],[TripChainId]])</f>
        <v>0</v>
      </c>
    </row>
    <row r="13697" spans="5:10" x14ac:dyDescent="0.25">
      <c r="E13697">
        <v>4729</v>
      </c>
      <c r="F13697" t="s">
        <v>19</v>
      </c>
      <c r="G13697" t="s">
        <v>52</v>
      </c>
      <c r="H13697" t="s">
        <v>10</v>
      </c>
      <c r="I13697" t="s">
        <v>13</v>
      </c>
      <c r="J13697" s="2">
        <f>SUMIFS(Table3[TimesUsed],Table3[TripChainId],Table2[[#This Row],[TripChainId]])</f>
        <v>0</v>
      </c>
    </row>
    <row r="13698" spans="5:10" x14ac:dyDescent="0.25">
      <c r="E13698">
        <v>4730</v>
      </c>
      <c r="F13698" t="s">
        <v>52</v>
      </c>
      <c r="G13698" t="s">
        <v>43</v>
      </c>
      <c r="H13698" t="s">
        <v>8</v>
      </c>
      <c r="I13698" t="s">
        <v>14</v>
      </c>
      <c r="J13698" s="2">
        <f>SUMIFS(Table3[TimesUsed],Table3[TripChainId],Table2[[#This Row],[TripChainId]])</f>
        <v>0</v>
      </c>
    </row>
    <row r="13699" spans="5:10" x14ac:dyDescent="0.25">
      <c r="E13699">
        <v>4730</v>
      </c>
      <c r="F13699" t="s">
        <v>43</v>
      </c>
      <c r="G13699" t="s">
        <v>19</v>
      </c>
      <c r="H13699" t="s">
        <v>16</v>
      </c>
      <c r="I13699" t="s">
        <v>14</v>
      </c>
      <c r="J13699" s="2">
        <f>SUMIFS(Table3[TimesUsed],Table3[TripChainId],Table2[[#This Row],[TripChainId]])</f>
        <v>0</v>
      </c>
    </row>
    <row r="13700" spans="5:10" x14ac:dyDescent="0.25">
      <c r="E13700">
        <v>4730</v>
      </c>
      <c r="F13700" t="s">
        <v>19</v>
      </c>
      <c r="G13700" t="s">
        <v>52</v>
      </c>
      <c r="H13700" t="s">
        <v>10</v>
      </c>
      <c r="I13700" t="s">
        <v>13</v>
      </c>
      <c r="J13700" s="2">
        <f>SUMIFS(Table3[TimesUsed],Table3[TripChainId],Table2[[#This Row],[TripChainId]])</f>
        <v>0</v>
      </c>
    </row>
    <row r="13701" spans="5:10" x14ac:dyDescent="0.25">
      <c r="E13701">
        <v>4731</v>
      </c>
      <c r="F13701" t="s">
        <v>52</v>
      </c>
      <c r="G13701" t="s">
        <v>43</v>
      </c>
      <c r="H13701" t="s">
        <v>8</v>
      </c>
      <c r="I13701" t="s">
        <v>14</v>
      </c>
      <c r="J13701" s="2">
        <f>SUMIFS(Table3[TimesUsed],Table3[TripChainId],Table2[[#This Row],[TripChainId]])</f>
        <v>0</v>
      </c>
    </row>
    <row r="13702" spans="5:10" x14ac:dyDescent="0.25">
      <c r="E13702">
        <v>4731</v>
      </c>
      <c r="F13702" t="s">
        <v>43</v>
      </c>
      <c r="G13702" t="s">
        <v>19</v>
      </c>
      <c r="H13702" t="s">
        <v>16</v>
      </c>
      <c r="I13702" t="s">
        <v>13</v>
      </c>
      <c r="J13702" s="2">
        <f>SUMIFS(Table3[TimesUsed],Table3[TripChainId],Table2[[#This Row],[TripChainId]])</f>
        <v>0</v>
      </c>
    </row>
    <row r="13703" spans="5:10" x14ac:dyDescent="0.25">
      <c r="E13703">
        <v>4731</v>
      </c>
      <c r="F13703" t="s">
        <v>19</v>
      </c>
      <c r="G13703" t="s">
        <v>52</v>
      </c>
      <c r="H13703" t="s">
        <v>10</v>
      </c>
      <c r="I13703" t="s">
        <v>13</v>
      </c>
      <c r="J13703" s="2">
        <f>SUMIFS(Table3[TimesUsed],Table3[TripChainId],Table2[[#This Row],[TripChainId]])</f>
        <v>0</v>
      </c>
    </row>
    <row r="13704" spans="5:10" x14ac:dyDescent="0.25">
      <c r="E13704">
        <v>4732</v>
      </c>
      <c r="F13704" t="s">
        <v>52</v>
      </c>
      <c r="G13704" t="s">
        <v>43</v>
      </c>
      <c r="H13704" t="s">
        <v>8</v>
      </c>
      <c r="I13704" t="s">
        <v>9</v>
      </c>
      <c r="J13704" s="2">
        <f>SUMIFS(Table3[TimesUsed],Table3[TripChainId],Table2[[#This Row],[TripChainId]])</f>
        <v>0</v>
      </c>
    </row>
    <row r="13705" spans="5:10" x14ac:dyDescent="0.25">
      <c r="E13705">
        <v>4732</v>
      </c>
      <c r="F13705" t="s">
        <v>43</v>
      </c>
      <c r="G13705" t="s">
        <v>20</v>
      </c>
      <c r="H13705" t="s">
        <v>16</v>
      </c>
      <c r="I13705" t="s">
        <v>9</v>
      </c>
      <c r="J13705" s="2">
        <f>SUMIFS(Table3[TimesUsed],Table3[TripChainId],Table2[[#This Row],[TripChainId]])</f>
        <v>0</v>
      </c>
    </row>
    <row r="13706" spans="5:10" x14ac:dyDescent="0.25">
      <c r="E13706">
        <v>4732</v>
      </c>
      <c r="F13706" t="s">
        <v>20</v>
      </c>
      <c r="G13706" t="s">
        <v>52</v>
      </c>
      <c r="H13706" t="s">
        <v>10</v>
      </c>
      <c r="I13706" t="s">
        <v>13</v>
      </c>
      <c r="J13706" s="2">
        <f>SUMIFS(Table3[TimesUsed],Table3[TripChainId],Table2[[#This Row],[TripChainId]])</f>
        <v>0</v>
      </c>
    </row>
    <row r="13707" spans="5:10" x14ac:dyDescent="0.25">
      <c r="E13707">
        <v>4733</v>
      </c>
      <c r="F13707" t="s">
        <v>52</v>
      </c>
      <c r="G13707" t="s">
        <v>43</v>
      </c>
      <c r="H13707" t="s">
        <v>8</v>
      </c>
      <c r="I13707" t="s">
        <v>9</v>
      </c>
      <c r="J13707" s="2">
        <f>SUMIFS(Table3[TimesUsed],Table3[TripChainId],Table2[[#This Row],[TripChainId]])</f>
        <v>0</v>
      </c>
    </row>
    <row r="13708" spans="5:10" x14ac:dyDescent="0.25">
      <c r="E13708">
        <v>4733</v>
      </c>
      <c r="F13708" t="s">
        <v>43</v>
      </c>
      <c r="G13708" t="s">
        <v>20</v>
      </c>
      <c r="H13708" t="s">
        <v>16</v>
      </c>
      <c r="I13708" t="s">
        <v>11</v>
      </c>
      <c r="J13708" s="2">
        <f>SUMIFS(Table3[TimesUsed],Table3[TripChainId],Table2[[#This Row],[TripChainId]])</f>
        <v>0</v>
      </c>
    </row>
    <row r="13709" spans="5:10" x14ac:dyDescent="0.25">
      <c r="E13709">
        <v>4733</v>
      </c>
      <c r="F13709" t="s">
        <v>20</v>
      </c>
      <c r="G13709" t="s">
        <v>52</v>
      </c>
      <c r="H13709" t="s">
        <v>10</v>
      </c>
      <c r="I13709" t="s">
        <v>13</v>
      </c>
      <c r="J13709" s="2">
        <f>SUMIFS(Table3[TimesUsed],Table3[TripChainId],Table2[[#This Row],[TripChainId]])</f>
        <v>0</v>
      </c>
    </row>
    <row r="13710" spans="5:10" x14ac:dyDescent="0.25">
      <c r="E13710">
        <v>4734</v>
      </c>
      <c r="F13710" t="s">
        <v>52</v>
      </c>
      <c r="G13710" t="s">
        <v>43</v>
      </c>
      <c r="H13710" t="s">
        <v>8</v>
      </c>
      <c r="I13710" t="s">
        <v>9</v>
      </c>
      <c r="J13710" s="2">
        <f>SUMIFS(Table3[TimesUsed],Table3[TripChainId],Table2[[#This Row],[TripChainId]])</f>
        <v>0</v>
      </c>
    </row>
    <row r="13711" spans="5:10" x14ac:dyDescent="0.25">
      <c r="E13711">
        <v>4734</v>
      </c>
      <c r="F13711" t="s">
        <v>43</v>
      </c>
      <c r="G13711" t="s">
        <v>20</v>
      </c>
      <c r="H13711" t="s">
        <v>16</v>
      </c>
      <c r="I13711" t="s">
        <v>13</v>
      </c>
      <c r="J13711" s="2">
        <f>SUMIFS(Table3[TimesUsed],Table3[TripChainId],Table2[[#This Row],[TripChainId]])</f>
        <v>0</v>
      </c>
    </row>
    <row r="13712" spans="5:10" x14ac:dyDescent="0.25">
      <c r="E13712">
        <v>4734</v>
      </c>
      <c r="F13712" t="s">
        <v>20</v>
      </c>
      <c r="G13712" t="s">
        <v>52</v>
      </c>
      <c r="H13712" t="s">
        <v>10</v>
      </c>
      <c r="I13712" t="s">
        <v>13</v>
      </c>
      <c r="J13712" s="2">
        <f>SUMIFS(Table3[TimesUsed],Table3[TripChainId],Table2[[#This Row],[TripChainId]])</f>
        <v>0</v>
      </c>
    </row>
    <row r="13713" spans="5:10" x14ac:dyDescent="0.25">
      <c r="E13713">
        <v>4735</v>
      </c>
      <c r="F13713" t="s">
        <v>52</v>
      </c>
      <c r="G13713" t="s">
        <v>43</v>
      </c>
      <c r="H13713" t="s">
        <v>8</v>
      </c>
      <c r="I13713" t="s">
        <v>11</v>
      </c>
      <c r="J13713" s="2">
        <f>SUMIFS(Table3[TimesUsed],Table3[TripChainId],Table2[[#This Row],[TripChainId]])</f>
        <v>0</v>
      </c>
    </row>
    <row r="13714" spans="5:10" x14ac:dyDescent="0.25">
      <c r="E13714">
        <v>4735</v>
      </c>
      <c r="F13714" t="s">
        <v>43</v>
      </c>
      <c r="G13714" t="s">
        <v>20</v>
      </c>
      <c r="H13714" t="s">
        <v>16</v>
      </c>
      <c r="I13714" t="s">
        <v>11</v>
      </c>
      <c r="J13714" s="2">
        <f>SUMIFS(Table3[TimesUsed],Table3[TripChainId],Table2[[#This Row],[TripChainId]])</f>
        <v>0</v>
      </c>
    </row>
    <row r="13715" spans="5:10" x14ac:dyDescent="0.25">
      <c r="E13715">
        <v>4735</v>
      </c>
      <c r="F13715" t="s">
        <v>20</v>
      </c>
      <c r="G13715" t="s">
        <v>52</v>
      </c>
      <c r="H13715" t="s">
        <v>10</v>
      </c>
      <c r="I13715" t="s">
        <v>13</v>
      </c>
      <c r="J13715" s="2">
        <f>SUMIFS(Table3[TimesUsed],Table3[TripChainId],Table2[[#This Row],[TripChainId]])</f>
        <v>0</v>
      </c>
    </row>
    <row r="13716" spans="5:10" x14ac:dyDescent="0.25">
      <c r="E13716">
        <v>4736</v>
      </c>
      <c r="F13716" t="s">
        <v>52</v>
      </c>
      <c r="G13716" t="s">
        <v>43</v>
      </c>
      <c r="H13716" t="s">
        <v>8</v>
      </c>
      <c r="I13716" t="s">
        <v>11</v>
      </c>
      <c r="J13716" s="2">
        <f>SUMIFS(Table3[TimesUsed],Table3[TripChainId],Table2[[#This Row],[TripChainId]])</f>
        <v>0</v>
      </c>
    </row>
    <row r="13717" spans="5:10" x14ac:dyDescent="0.25">
      <c r="E13717">
        <v>4736</v>
      </c>
      <c r="F13717" t="s">
        <v>43</v>
      </c>
      <c r="G13717" t="s">
        <v>20</v>
      </c>
      <c r="H13717" t="s">
        <v>16</v>
      </c>
      <c r="I13717" t="s">
        <v>13</v>
      </c>
      <c r="J13717" s="2">
        <f>SUMIFS(Table3[TimesUsed],Table3[TripChainId],Table2[[#This Row],[TripChainId]])</f>
        <v>0</v>
      </c>
    </row>
    <row r="13718" spans="5:10" x14ac:dyDescent="0.25">
      <c r="E13718">
        <v>4736</v>
      </c>
      <c r="F13718" t="s">
        <v>20</v>
      </c>
      <c r="G13718" t="s">
        <v>52</v>
      </c>
      <c r="H13718" t="s">
        <v>10</v>
      </c>
      <c r="I13718" t="s">
        <v>13</v>
      </c>
      <c r="J13718" s="2">
        <f>SUMIFS(Table3[TimesUsed],Table3[TripChainId],Table2[[#This Row],[TripChainId]])</f>
        <v>0</v>
      </c>
    </row>
    <row r="13719" spans="5:10" x14ac:dyDescent="0.25">
      <c r="E13719">
        <v>4737</v>
      </c>
      <c r="F13719" t="s">
        <v>52</v>
      </c>
      <c r="G13719" t="s">
        <v>43</v>
      </c>
      <c r="H13719" t="s">
        <v>8</v>
      </c>
      <c r="I13719" t="s">
        <v>14</v>
      </c>
      <c r="J13719" s="2">
        <f>SUMIFS(Table3[TimesUsed],Table3[TripChainId],Table2[[#This Row],[TripChainId]])</f>
        <v>0</v>
      </c>
    </row>
    <row r="13720" spans="5:10" x14ac:dyDescent="0.25">
      <c r="E13720">
        <v>4737</v>
      </c>
      <c r="F13720" t="s">
        <v>43</v>
      </c>
      <c r="G13720" t="s">
        <v>20</v>
      </c>
      <c r="H13720" t="s">
        <v>16</v>
      </c>
      <c r="I13720" t="s">
        <v>9</v>
      </c>
      <c r="J13720" s="2">
        <f>SUMIFS(Table3[TimesUsed],Table3[TripChainId],Table2[[#This Row],[TripChainId]])</f>
        <v>0</v>
      </c>
    </row>
    <row r="13721" spans="5:10" x14ac:dyDescent="0.25">
      <c r="E13721">
        <v>4737</v>
      </c>
      <c r="F13721" t="s">
        <v>20</v>
      </c>
      <c r="G13721" t="s">
        <v>52</v>
      </c>
      <c r="H13721" t="s">
        <v>10</v>
      </c>
      <c r="I13721" t="s">
        <v>13</v>
      </c>
      <c r="J13721" s="2">
        <f>SUMIFS(Table3[TimesUsed],Table3[TripChainId],Table2[[#This Row],[TripChainId]])</f>
        <v>0</v>
      </c>
    </row>
    <row r="13722" spans="5:10" x14ac:dyDescent="0.25">
      <c r="E13722">
        <v>4738</v>
      </c>
      <c r="F13722" t="s">
        <v>52</v>
      </c>
      <c r="G13722" t="s">
        <v>43</v>
      </c>
      <c r="H13722" t="s">
        <v>8</v>
      </c>
      <c r="I13722" t="s">
        <v>14</v>
      </c>
      <c r="J13722" s="2">
        <f>SUMIFS(Table3[TimesUsed],Table3[TripChainId],Table2[[#This Row],[TripChainId]])</f>
        <v>0</v>
      </c>
    </row>
    <row r="13723" spans="5:10" x14ac:dyDescent="0.25">
      <c r="E13723">
        <v>4738</v>
      </c>
      <c r="F13723" t="s">
        <v>43</v>
      </c>
      <c r="G13723" t="s">
        <v>20</v>
      </c>
      <c r="H13723" t="s">
        <v>16</v>
      </c>
      <c r="I13723" t="s">
        <v>11</v>
      </c>
      <c r="J13723" s="2">
        <f>SUMIFS(Table3[TimesUsed],Table3[TripChainId],Table2[[#This Row],[TripChainId]])</f>
        <v>0</v>
      </c>
    </row>
    <row r="13724" spans="5:10" x14ac:dyDescent="0.25">
      <c r="E13724">
        <v>4738</v>
      </c>
      <c r="F13724" t="s">
        <v>20</v>
      </c>
      <c r="G13724" t="s">
        <v>52</v>
      </c>
      <c r="H13724" t="s">
        <v>10</v>
      </c>
      <c r="I13724" t="s">
        <v>13</v>
      </c>
      <c r="J13724" s="2">
        <f>SUMIFS(Table3[TimesUsed],Table3[TripChainId],Table2[[#This Row],[TripChainId]])</f>
        <v>0</v>
      </c>
    </row>
    <row r="13725" spans="5:10" x14ac:dyDescent="0.25">
      <c r="E13725">
        <v>4739</v>
      </c>
      <c r="F13725" t="s">
        <v>52</v>
      </c>
      <c r="G13725" t="s">
        <v>43</v>
      </c>
      <c r="H13725" t="s">
        <v>8</v>
      </c>
      <c r="I13725" t="s">
        <v>14</v>
      </c>
      <c r="J13725" s="2">
        <f>SUMIFS(Table3[TimesUsed],Table3[TripChainId],Table2[[#This Row],[TripChainId]])</f>
        <v>0</v>
      </c>
    </row>
    <row r="13726" spans="5:10" x14ac:dyDescent="0.25">
      <c r="E13726">
        <v>4739</v>
      </c>
      <c r="F13726" t="s">
        <v>43</v>
      </c>
      <c r="G13726" t="s">
        <v>20</v>
      </c>
      <c r="H13726" t="s">
        <v>16</v>
      </c>
      <c r="I13726" t="s">
        <v>14</v>
      </c>
      <c r="J13726" s="2">
        <f>SUMIFS(Table3[TimesUsed],Table3[TripChainId],Table2[[#This Row],[TripChainId]])</f>
        <v>0</v>
      </c>
    </row>
    <row r="13727" spans="5:10" x14ac:dyDescent="0.25">
      <c r="E13727">
        <v>4739</v>
      </c>
      <c r="F13727" t="s">
        <v>20</v>
      </c>
      <c r="G13727" t="s">
        <v>52</v>
      </c>
      <c r="H13727" t="s">
        <v>10</v>
      </c>
      <c r="I13727" t="s">
        <v>13</v>
      </c>
      <c r="J13727" s="2">
        <f>SUMIFS(Table3[TimesUsed],Table3[TripChainId],Table2[[#This Row],[TripChainId]])</f>
        <v>0</v>
      </c>
    </row>
    <row r="13728" spans="5:10" x14ac:dyDescent="0.25">
      <c r="E13728">
        <v>4740</v>
      </c>
      <c r="F13728" t="s">
        <v>52</v>
      </c>
      <c r="G13728" t="s">
        <v>43</v>
      </c>
      <c r="H13728" t="s">
        <v>8</v>
      </c>
      <c r="I13728" t="s">
        <v>14</v>
      </c>
      <c r="J13728" s="2">
        <f>SUMIFS(Table3[TimesUsed],Table3[TripChainId],Table2[[#This Row],[TripChainId]])</f>
        <v>0</v>
      </c>
    </row>
    <row r="13729" spans="5:10" x14ac:dyDescent="0.25">
      <c r="E13729">
        <v>4740</v>
      </c>
      <c r="F13729" t="s">
        <v>43</v>
      </c>
      <c r="G13729" t="s">
        <v>20</v>
      </c>
      <c r="H13729" t="s">
        <v>16</v>
      </c>
      <c r="I13729" t="s">
        <v>13</v>
      </c>
      <c r="J13729" s="2">
        <f>SUMIFS(Table3[TimesUsed],Table3[TripChainId],Table2[[#This Row],[TripChainId]])</f>
        <v>0</v>
      </c>
    </row>
    <row r="13730" spans="5:10" x14ac:dyDescent="0.25">
      <c r="E13730">
        <v>4740</v>
      </c>
      <c r="F13730" t="s">
        <v>20</v>
      </c>
      <c r="G13730" t="s">
        <v>52</v>
      </c>
      <c r="H13730" t="s">
        <v>10</v>
      </c>
      <c r="I13730" t="s">
        <v>13</v>
      </c>
      <c r="J13730" s="2">
        <f>SUMIFS(Table3[TimesUsed],Table3[TripChainId],Table2[[#This Row],[TripChainId]])</f>
        <v>0</v>
      </c>
    </row>
    <row r="13731" spans="5:10" x14ac:dyDescent="0.25">
      <c r="E13731">
        <v>4741</v>
      </c>
      <c r="F13731" t="s">
        <v>52</v>
      </c>
      <c r="G13731" t="s">
        <v>30</v>
      </c>
      <c r="H13731" t="s">
        <v>8</v>
      </c>
      <c r="I13731" t="s">
        <v>9</v>
      </c>
      <c r="J13731" s="2">
        <f>SUMIFS(Table3[TimesUsed],Table3[TripChainId],Table2[[#This Row],[TripChainId]])</f>
        <v>0</v>
      </c>
    </row>
    <row r="13732" spans="5:10" x14ac:dyDescent="0.25">
      <c r="E13732">
        <v>4741</v>
      </c>
      <c r="F13732" t="s">
        <v>30</v>
      </c>
      <c r="G13732" t="s">
        <v>52</v>
      </c>
      <c r="H13732" t="s">
        <v>10</v>
      </c>
      <c r="I13732" t="s">
        <v>13</v>
      </c>
      <c r="J13732" s="2">
        <f>SUMIFS(Table3[TimesUsed],Table3[TripChainId],Table2[[#This Row],[TripChainId]])</f>
        <v>0</v>
      </c>
    </row>
    <row r="13733" spans="5:10" x14ac:dyDescent="0.25">
      <c r="E13733">
        <v>4742</v>
      </c>
      <c r="F13733" t="s">
        <v>52</v>
      </c>
      <c r="G13733" t="s">
        <v>30</v>
      </c>
      <c r="H13733" t="s">
        <v>8</v>
      </c>
      <c r="I13733" t="s">
        <v>9</v>
      </c>
      <c r="J13733" s="2">
        <f>SUMIFS(Table3[TimesUsed],Table3[TripChainId],Table2[[#This Row],[TripChainId]])</f>
        <v>0</v>
      </c>
    </row>
    <row r="13734" spans="5:10" x14ac:dyDescent="0.25">
      <c r="E13734">
        <v>4742</v>
      </c>
      <c r="F13734" t="s">
        <v>30</v>
      </c>
      <c r="G13734" t="s">
        <v>22</v>
      </c>
      <c r="H13734" t="s">
        <v>16</v>
      </c>
      <c r="I13734" t="s">
        <v>9</v>
      </c>
      <c r="J13734" s="2">
        <f>SUMIFS(Table3[TimesUsed],Table3[TripChainId],Table2[[#This Row],[TripChainId]])</f>
        <v>0</v>
      </c>
    </row>
    <row r="13735" spans="5:10" x14ac:dyDescent="0.25">
      <c r="E13735">
        <v>4742</v>
      </c>
      <c r="F13735" t="s">
        <v>22</v>
      </c>
      <c r="G13735" t="s">
        <v>52</v>
      </c>
      <c r="H13735" t="s">
        <v>10</v>
      </c>
      <c r="I13735" t="s">
        <v>13</v>
      </c>
      <c r="J13735" s="2">
        <f>SUMIFS(Table3[TimesUsed],Table3[TripChainId],Table2[[#This Row],[TripChainId]])</f>
        <v>0</v>
      </c>
    </row>
    <row r="13736" spans="5:10" x14ac:dyDescent="0.25">
      <c r="E13736">
        <v>4743</v>
      </c>
      <c r="F13736" t="s">
        <v>52</v>
      </c>
      <c r="G13736" t="s">
        <v>30</v>
      </c>
      <c r="H13736" t="s">
        <v>8</v>
      </c>
      <c r="I13736" t="s">
        <v>9</v>
      </c>
      <c r="J13736" s="2">
        <f>SUMIFS(Table3[TimesUsed],Table3[TripChainId],Table2[[#This Row],[TripChainId]])</f>
        <v>0</v>
      </c>
    </row>
    <row r="13737" spans="5:10" x14ac:dyDescent="0.25">
      <c r="E13737">
        <v>4743</v>
      </c>
      <c r="F13737" t="s">
        <v>30</v>
      </c>
      <c r="G13737" t="s">
        <v>22</v>
      </c>
      <c r="H13737" t="s">
        <v>16</v>
      </c>
      <c r="I13737" t="s">
        <v>11</v>
      </c>
      <c r="J13737" s="2">
        <f>SUMIFS(Table3[TimesUsed],Table3[TripChainId],Table2[[#This Row],[TripChainId]])</f>
        <v>0</v>
      </c>
    </row>
    <row r="13738" spans="5:10" x14ac:dyDescent="0.25">
      <c r="E13738">
        <v>4743</v>
      </c>
      <c r="F13738" t="s">
        <v>22</v>
      </c>
      <c r="G13738" t="s">
        <v>52</v>
      </c>
      <c r="H13738" t="s">
        <v>10</v>
      </c>
      <c r="I13738" t="s">
        <v>13</v>
      </c>
      <c r="J13738" s="2">
        <f>SUMIFS(Table3[TimesUsed],Table3[TripChainId],Table2[[#This Row],[TripChainId]])</f>
        <v>0</v>
      </c>
    </row>
    <row r="13739" spans="5:10" x14ac:dyDescent="0.25">
      <c r="E13739">
        <v>4744</v>
      </c>
      <c r="F13739" t="s">
        <v>52</v>
      </c>
      <c r="G13739" t="s">
        <v>30</v>
      </c>
      <c r="H13739" t="s">
        <v>8</v>
      </c>
      <c r="I13739" t="s">
        <v>9</v>
      </c>
      <c r="J13739" s="2">
        <f>SUMIFS(Table3[TimesUsed],Table3[TripChainId],Table2[[#This Row],[TripChainId]])</f>
        <v>0</v>
      </c>
    </row>
    <row r="13740" spans="5:10" x14ac:dyDescent="0.25">
      <c r="E13740">
        <v>4744</v>
      </c>
      <c r="F13740" t="s">
        <v>30</v>
      </c>
      <c r="G13740" t="s">
        <v>22</v>
      </c>
      <c r="H13740" t="s">
        <v>16</v>
      </c>
      <c r="I13740" t="s">
        <v>13</v>
      </c>
      <c r="J13740" s="2">
        <f>SUMIFS(Table3[TimesUsed],Table3[TripChainId],Table2[[#This Row],[TripChainId]])</f>
        <v>0</v>
      </c>
    </row>
    <row r="13741" spans="5:10" x14ac:dyDescent="0.25">
      <c r="E13741">
        <v>4744</v>
      </c>
      <c r="F13741" t="s">
        <v>22</v>
      </c>
      <c r="G13741" t="s">
        <v>52</v>
      </c>
      <c r="H13741" t="s">
        <v>10</v>
      </c>
      <c r="I13741" t="s">
        <v>13</v>
      </c>
      <c r="J13741" s="2">
        <f>SUMIFS(Table3[TimesUsed],Table3[TripChainId],Table2[[#This Row],[TripChainId]])</f>
        <v>0</v>
      </c>
    </row>
    <row r="13742" spans="5:10" x14ac:dyDescent="0.25">
      <c r="E13742">
        <v>4745</v>
      </c>
      <c r="F13742" t="s">
        <v>52</v>
      </c>
      <c r="G13742" t="s">
        <v>30</v>
      </c>
      <c r="H13742" t="s">
        <v>8</v>
      </c>
      <c r="I13742" t="s">
        <v>9</v>
      </c>
      <c r="J13742" s="2">
        <f>SUMIFS(Table3[TimesUsed],Table3[TripChainId],Table2[[#This Row],[TripChainId]])</f>
        <v>29</v>
      </c>
    </row>
    <row r="13743" spans="5:10" x14ac:dyDescent="0.25">
      <c r="E13743">
        <v>4745</v>
      </c>
      <c r="F13743" t="s">
        <v>30</v>
      </c>
      <c r="G13743" t="s">
        <v>17</v>
      </c>
      <c r="H13743" t="s">
        <v>16</v>
      </c>
      <c r="I13743" t="s">
        <v>9</v>
      </c>
      <c r="J13743" s="2">
        <f>SUMIFS(Table3[TimesUsed],Table3[TripChainId],Table2[[#This Row],[TripChainId]])</f>
        <v>29</v>
      </c>
    </row>
    <row r="13744" spans="5:10" x14ac:dyDescent="0.25">
      <c r="E13744">
        <v>4745</v>
      </c>
      <c r="F13744" t="s">
        <v>17</v>
      </c>
      <c r="G13744" t="s">
        <v>52</v>
      </c>
      <c r="H13744" t="s">
        <v>10</v>
      </c>
      <c r="I13744" t="s">
        <v>9</v>
      </c>
      <c r="J13744" s="2">
        <f>SUMIFS(Table3[TimesUsed],Table3[TripChainId],Table2[[#This Row],[TripChainId]])</f>
        <v>29</v>
      </c>
    </row>
    <row r="13745" spans="5:10" x14ac:dyDescent="0.25">
      <c r="E13745">
        <v>4746</v>
      </c>
      <c r="F13745" t="s">
        <v>52</v>
      </c>
      <c r="G13745" t="s">
        <v>30</v>
      </c>
      <c r="H13745" t="s">
        <v>8</v>
      </c>
      <c r="I13745" t="s">
        <v>9</v>
      </c>
      <c r="J13745" s="2">
        <f>SUMIFS(Table3[TimesUsed],Table3[TripChainId],Table2[[#This Row],[TripChainId]])</f>
        <v>0</v>
      </c>
    </row>
    <row r="13746" spans="5:10" x14ac:dyDescent="0.25">
      <c r="E13746">
        <v>4746</v>
      </c>
      <c r="F13746" t="s">
        <v>30</v>
      </c>
      <c r="G13746" t="s">
        <v>17</v>
      </c>
      <c r="H13746" t="s">
        <v>16</v>
      </c>
      <c r="I13746" t="s">
        <v>9</v>
      </c>
      <c r="J13746" s="2">
        <f>SUMIFS(Table3[TimesUsed],Table3[TripChainId],Table2[[#This Row],[TripChainId]])</f>
        <v>0</v>
      </c>
    </row>
    <row r="13747" spans="5:10" x14ac:dyDescent="0.25">
      <c r="E13747">
        <v>4746</v>
      </c>
      <c r="F13747" t="s">
        <v>17</v>
      </c>
      <c r="G13747" t="s">
        <v>52</v>
      </c>
      <c r="H13747" t="s">
        <v>10</v>
      </c>
      <c r="I13747" t="s">
        <v>11</v>
      </c>
      <c r="J13747" s="2">
        <f>SUMIFS(Table3[TimesUsed],Table3[TripChainId],Table2[[#This Row],[TripChainId]])</f>
        <v>0</v>
      </c>
    </row>
    <row r="13748" spans="5:10" x14ac:dyDescent="0.25">
      <c r="E13748">
        <v>4747</v>
      </c>
      <c r="F13748" t="s">
        <v>52</v>
      </c>
      <c r="G13748" t="s">
        <v>30</v>
      </c>
      <c r="H13748" t="s">
        <v>8</v>
      </c>
      <c r="I13748" t="s">
        <v>9</v>
      </c>
      <c r="J13748" s="2">
        <f>SUMIFS(Table3[TimesUsed],Table3[TripChainId],Table2[[#This Row],[TripChainId]])</f>
        <v>0</v>
      </c>
    </row>
    <row r="13749" spans="5:10" x14ac:dyDescent="0.25">
      <c r="E13749">
        <v>4747</v>
      </c>
      <c r="F13749" t="s">
        <v>30</v>
      </c>
      <c r="G13749" t="s">
        <v>17</v>
      </c>
      <c r="H13749" t="s">
        <v>16</v>
      </c>
      <c r="I13749" t="s">
        <v>9</v>
      </c>
      <c r="J13749" s="2">
        <f>SUMIFS(Table3[TimesUsed],Table3[TripChainId],Table2[[#This Row],[TripChainId]])</f>
        <v>0</v>
      </c>
    </row>
    <row r="13750" spans="5:10" x14ac:dyDescent="0.25">
      <c r="E13750">
        <v>4747</v>
      </c>
      <c r="F13750" t="s">
        <v>17</v>
      </c>
      <c r="G13750" t="s">
        <v>52</v>
      </c>
      <c r="H13750" t="s">
        <v>10</v>
      </c>
      <c r="I13750" t="s">
        <v>12</v>
      </c>
      <c r="J13750" s="2">
        <f>SUMIFS(Table3[TimesUsed],Table3[TripChainId],Table2[[#This Row],[TripChainId]])</f>
        <v>0</v>
      </c>
    </row>
    <row r="13751" spans="5:10" x14ac:dyDescent="0.25">
      <c r="E13751">
        <v>4748</v>
      </c>
      <c r="F13751" t="s">
        <v>52</v>
      </c>
      <c r="G13751" t="s">
        <v>30</v>
      </c>
      <c r="H13751" t="s">
        <v>8</v>
      </c>
      <c r="I13751" t="s">
        <v>9</v>
      </c>
      <c r="J13751" s="2">
        <f>SUMIFS(Table3[TimesUsed],Table3[TripChainId],Table2[[#This Row],[TripChainId]])</f>
        <v>0</v>
      </c>
    </row>
    <row r="13752" spans="5:10" x14ac:dyDescent="0.25">
      <c r="E13752">
        <v>4748</v>
      </c>
      <c r="F13752" t="s">
        <v>30</v>
      </c>
      <c r="G13752" t="s">
        <v>17</v>
      </c>
      <c r="H13752" t="s">
        <v>16</v>
      </c>
      <c r="I13752" t="s">
        <v>9</v>
      </c>
      <c r="J13752" s="2">
        <f>SUMIFS(Table3[TimesUsed],Table3[TripChainId],Table2[[#This Row],[TripChainId]])</f>
        <v>0</v>
      </c>
    </row>
    <row r="13753" spans="5:10" x14ac:dyDescent="0.25">
      <c r="E13753">
        <v>4748</v>
      </c>
      <c r="F13753" t="s">
        <v>17</v>
      </c>
      <c r="G13753" t="s">
        <v>52</v>
      </c>
      <c r="H13753" t="s">
        <v>10</v>
      </c>
      <c r="I13753" t="s">
        <v>13</v>
      </c>
      <c r="J13753" s="2">
        <f>SUMIFS(Table3[TimesUsed],Table3[TripChainId],Table2[[#This Row],[TripChainId]])</f>
        <v>0</v>
      </c>
    </row>
    <row r="13754" spans="5:10" x14ac:dyDescent="0.25">
      <c r="E13754">
        <v>4749</v>
      </c>
      <c r="F13754" t="s">
        <v>52</v>
      </c>
      <c r="G13754" t="s">
        <v>30</v>
      </c>
      <c r="H13754" t="s">
        <v>8</v>
      </c>
      <c r="I13754" t="s">
        <v>9</v>
      </c>
      <c r="J13754" s="2">
        <f>SUMIFS(Table3[TimesUsed],Table3[TripChainId],Table2[[#This Row],[TripChainId]])</f>
        <v>0</v>
      </c>
    </row>
    <row r="13755" spans="5:10" x14ac:dyDescent="0.25">
      <c r="E13755">
        <v>4749</v>
      </c>
      <c r="F13755" t="s">
        <v>30</v>
      </c>
      <c r="G13755" t="s">
        <v>17</v>
      </c>
      <c r="H13755" t="s">
        <v>16</v>
      </c>
      <c r="I13755" t="s">
        <v>11</v>
      </c>
      <c r="J13755" s="2">
        <f>SUMIFS(Table3[TimesUsed],Table3[TripChainId],Table2[[#This Row],[TripChainId]])</f>
        <v>0</v>
      </c>
    </row>
    <row r="13756" spans="5:10" x14ac:dyDescent="0.25">
      <c r="E13756">
        <v>4749</v>
      </c>
      <c r="F13756" t="s">
        <v>17</v>
      </c>
      <c r="G13756" t="s">
        <v>52</v>
      </c>
      <c r="H13756" t="s">
        <v>10</v>
      </c>
      <c r="I13756" t="s">
        <v>11</v>
      </c>
      <c r="J13756" s="2">
        <f>SUMIFS(Table3[TimesUsed],Table3[TripChainId],Table2[[#This Row],[TripChainId]])</f>
        <v>0</v>
      </c>
    </row>
    <row r="13757" spans="5:10" x14ac:dyDescent="0.25">
      <c r="E13757">
        <v>4750</v>
      </c>
      <c r="F13757" t="s">
        <v>52</v>
      </c>
      <c r="G13757" t="s">
        <v>30</v>
      </c>
      <c r="H13757" t="s">
        <v>8</v>
      </c>
      <c r="I13757" t="s">
        <v>9</v>
      </c>
      <c r="J13757" s="2">
        <f>SUMIFS(Table3[TimesUsed],Table3[TripChainId],Table2[[#This Row],[TripChainId]])</f>
        <v>0</v>
      </c>
    </row>
    <row r="13758" spans="5:10" x14ac:dyDescent="0.25">
      <c r="E13758">
        <v>4750</v>
      </c>
      <c r="F13758" t="s">
        <v>30</v>
      </c>
      <c r="G13758" t="s">
        <v>17</v>
      </c>
      <c r="H13758" t="s">
        <v>16</v>
      </c>
      <c r="I13758" t="s">
        <v>11</v>
      </c>
      <c r="J13758" s="2">
        <f>SUMIFS(Table3[TimesUsed],Table3[TripChainId],Table2[[#This Row],[TripChainId]])</f>
        <v>0</v>
      </c>
    </row>
    <row r="13759" spans="5:10" x14ac:dyDescent="0.25">
      <c r="E13759">
        <v>4750</v>
      </c>
      <c r="F13759" t="s">
        <v>17</v>
      </c>
      <c r="G13759" t="s">
        <v>52</v>
      </c>
      <c r="H13759" t="s">
        <v>10</v>
      </c>
      <c r="I13759" t="s">
        <v>12</v>
      </c>
      <c r="J13759" s="2">
        <f>SUMIFS(Table3[TimesUsed],Table3[TripChainId],Table2[[#This Row],[TripChainId]])</f>
        <v>0</v>
      </c>
    </row>
    <row r="13760" spans="5:10" x14ac:dyDescent="0.25">
      <c r="E13760">
        <v>4751</v>
      </c>
      <c r="F13760" t="s">
        <v>52</v>
      </c>
      <c r="G13760" t="s">
        <v>30</v>
      </c>
      <c r="H13760" t="s">
        <v>8</v>
      </c>
      <c r="I13760" t="s">
        <v>9</v>
      </c>
      <c r="J13760" s="2">
        <f>SUMIFS(Table3[TimesUsed],Table3[TripChainId],Table2[[#This Row],[TripChainId]])</f>
        <v>0</v>
      </c>
    </row>
    <row r="13761" spans="5:10" x14ac:dyDescent="0.25">
      <c r="E13761">
        <v>4751</v>
      </c>
      <c r="F13761" t="s">
        <v>30</v>
      </c>
      <c r="G13761" t="s">
        <v>17</v>
      </c>
      <c r="H13761" t="s">
        <v>16</v>
      </c>
      <c r="I13761" t="s">
        <v>11</v>
      </c>
      <c r="J13761" s="2">
        <f>SUMIFS(Table3[TimesUsed],Table3[TripChainId],Table2[[#This Row],[TripChainId]])</f>
        <v>0</v>
      </c>
    </row>
    <row r="13762" spans="5:10" x14ac:dyDescent="0.25">
      <c r="E13762">
        <v>4751</v>
      </c>
      <c r="F13762" t="s">
        <v>17</v>
      </c>
      <c r="G13762" t="s">
        <v>52</v>
      </c>
      <c r="H13762" t="s">
        <v>10</v>
      </c>
      <c r="I13762" t="s">
        <v>13</v>
      </c>
      <c r="J13762" s="2">
        <f>SUMIFS(Table3[TimesUsed],Table3[TripChainId],Table2[[#This Row],[TripChainId]])</f>
        <v>0</v>
      </c>
    </row>
    <row r="13763" spans="5:10" x14ac:dyDescent="0.25">
      <c r="E13763">
        <v>4752</v>
      </c>
      <c r="F13763" t="s">
        <v>52</v>
      </c>
      <c r="G13763" t="s">
        <v>30</v>
      </c>
      <c r="H13763" t="s">
        <v>8</v>
      </c>
      <c r="I13763" t="s">
        <v>9</v>
      </c>
      <c r="J13763" s="2">
        <f>SUMIFS(Table3[TimesUsed],Table3[TripChainId],Table2[[#This Row],[TripChainId]])</f>
        <v>0</v>
      </c>
    </row>
    <row r="13764" spans="5:10" x14ac:dyDescent="0.25">
      <c r="E13764">
        <v>4752</v>
      </c>
      <c r="F13764" t="s">
        <v>30</v>
      </c>
      <c r="G13764" t="s">
        <v>17</v>
      </c>
      <c r="H13764" t="s">
        <v>16</v>
      </c>
      <c r="I13764" t="s">
        <v>12</v>
      </c>
      <c r="J13764" s="2">
        <f>SUMIFS(Table3[TimesUsed],Table3[TripChainId],Table2[[#This Row],[TripChainId]])</f>
        <v>0</v>
      </c>
    </row>
    <row r="13765" spans="5:10" x14ac:dyDescent="0.25">
      <c r="E13765">
        <v>4752</v>
      </c>
      <c r="F13765" t="s">
        <v>17</v>
      </c>
      <c r="G13765" t="s">
        <v>52</v>
      </c>
      <c r="H13765" t="s">
        <v>10</v>
      </c>
      <c r="I13765" t="s">
        <v>12</v>
      </c>
      <c r="J13765" s="2">
        <f>SUMIFS(Table3[TimesUsed],Table3[TripChainId],Table2[[#This Row],[TripChainId]])</f>
        <v>0</v>
      </c>
    </row>
    <row r="13766" spans="5:10" x14ac:dyDescent="0.25">
      <c r="E13766">
        <v>4753</v>
      </c>
      <c r="F13766" t="s">
        <v>52</v>
      </c>
      <c r="G13766" t="s">
        <v>30</v>
      </c>
      <c r="H13766" t="s">
        <v>8</v>
      </c>
      <c r="I13766" t="s">
        <v>9</v>
      </c>
      <c r="J13766" s="2">
        <f>SUMIFS(Table3[TimesUsed],Table3[TripChainId],Table2[[#This Row],[TripChainId]])</f>
        <v>0</v>
      </c>
    </row>
    <row r="13767" spans="5:10" x14ac:dyDescent="0.25">
      <c r="E13767">
        <v>4753</v>
      </c>
      <c r="F13767" t="s">
        <v>30</v>
      </c>
      <c r="G13767" t="s">
        <v>17</v>
      </c>
      <c r="H13767" t="s">
        <v>16</v>
      </c>
      <c r="I13767" t="s">
        <v>13</v>
      </c>
      <c r="J13767" s="2">
        <f>SUMIFS(Table3[TimesUsed],Table3[TripChainId],Table2[[#This Row],[TripChainId]])</f>
        <v>0</v>
      </c>
    </row>
    <row r="13768" spans="5:10" x14ac:dyDescent="0.25">
      <c r="E13768">
        <v>4753</v>
      </c>
      <c r="F13768" t="s">
        <v>17</v>
      </c>
      <c r="G13768" t="s">
        <v>52</v>
      </c>
      <c r="H13768" t="s">
        <v>10</v>
      </c>
      <c r="I13768" t="s">
        <v>12</v>
      </c>
      <c r="J13768" s="2">
        <f>SUMIFS(Table3[TimesUsed],Table3[TripChainId],Table2[[#This Row],[TripChainId]])</f>
        <v>0</v>
      </c>
    </row>
    <row r="13769" spans="5:10" x14ac:dyDescent="0.25">
      <c r="E13769">
        <v>4754</v>
      </c>
      <c r="F13769" t="s">
        <v>52</v>
      </c>
      <c r="G13769" t="s">
        <v>30</v>
      </c>
      <c r="H13769" t="s">
        <v>8</v>
      </c>
      <c r="I13769" t="s">
        <v>9</v>
      </c>
      <c r="J13769" s="2">
        <f>SUMIFS(Table3[TimesUsed],Table3[TripChainId],Table2[[#This Row],[TripChainId]])</f>
        <v>0</v>
      </c>
    </row>
    <row r="13770" spans="5:10" x14ac:dyDescent="0.25">
      <c r="E13770">
        <v>4754</v>
      </c>
      <c r="F13770" t="s">
        <v>30</v>
      </c>
      <c r="G13770" t="s">
        <v>17</v>
      </c>
      <c r="H13770" t="s">
        <v>16</v>
      </c>
      <c r="I13770" t="s">
        <v>13</v>
      </c>
      <c r="J13770" s="2">
        <f>SUMIFS(Table3[TimesUsed],Table3[TripChainId],Table2[[#This Row],[TripChainId]])</f>
        <v>0</v>
      </c>
    </row>
    <row r="13771" spans="5:10" x14ac:dyDescent="0.25">
      <c r="E13771">
        <v>4754</v>
      </c>
      <c r="F13771" t="s">
        <v>17</v>
      </c>
      <c r="G13771" t="s">
        <v>52</v>
      </c>
      <c r="H13771" t="s">
        <v>10</v>
      </c>
      <c r="I13771" t="s">
        <v>13</v>
      </c>
      <c r="J13771" s="2">
        <f>SUMIFS(Table3[TimesUsed],Table3[TripChainId],Table2[[#This Row],[TripChainId]])</f>
        <v>0</v>
      </c>
    </row>
    <row r="13772" spans="5:10" x14ac:dyDescent="0.25">
      <c r="E13772">
        <v>4755</v>
      </c>
      <c r="F13772" t="s">
        <v>52</v>
      </c>
      <c r="G13772" t="s">
        <v>30</v>
      </c>
      <c r="H13772" t="s">
        <v>8</v>
      </c>
      <c r="I13772" t="s">
        <v>9</v>
      </c>
      <c r="J13772" s="2">
        <f>SUMIFS(Table3[TimesUsed],Table3[TripChainId],Table2[[#This Row],[TripChainId]])</f>
        <v>0</v>
      </c>
    </row>
    <row r="13773" spans="5:10" x14ac:dyDescent="0.25">
      <c r="E13773">
        <v>4755</v>
      </c>
      <c r="F13773" t="s">
        <v>30</v>
      </c>
      <c r="G13773" t="s">
        <v>43</v>
      </c>
      <c r="H13773" t="s">
        <v>16</v>
      </c>
      <c r="I13773" t="s">
        <v>9</v>
      </c>
      <c r="J13773" s="2">
        <f>SUMIFS(Table3[TimesUsed],Table3[TripChainId],Table2[[#This Row],[TripChainId]])</f>
        <v>0</v>
      </c>
    </row>
    <row r="13774" spans="5:10" x14ac:dyDescent="0.25">
      <c r="E13774">
        <v>4755</v>
      </c>
      <c r="F13774" t="s">
        <v>43</v>
      </c>
      <c r="G13774" t="s">
        <v>52</v>
      </c>
      <c r="H13774" t="s">
        <v>10</v>
      </c>
      <c r="I13774" t="s">
        <v>11</v>
      </c>
      <c r="J13774" s="2">
        <f>SUMIFS(Table3[TimesUsed],Table3[TripChainId],Table2[[#This Row],[TripChainId]])</f>
        <v>0</v>
      </c>
    </row>
    <row r="13775" spans="5:10" x14ac:dyDescent="0.25">
      <c r="E13775">
        <v>4756</v>
      </c>
      <c r="F13775" t="s">
        <v>52</v>
      </c>
      <c r="G13775" t="s">
        <v>30</v>
      </c>
      <c r="H13775" t="s">
        <v>8</v>
      </c>
      <c r="I13775" t="s">
        <v>9</v>
      </c>
      <c r="J13775" s="2">
        <f>SUMIFS(Table3[TimesUsed],Table3[TripChainId],Table2[[#This Row],[TripChainId]])</f>
        <v>0</v>
      </c>
    </row>
    <row r="13776" spans="5:10" x14ac:dyDescent="0.25">
      <c r="E13776">
        <v>4756</v>
      </c>
      <c r="F13776" t="s">
        <v>30</v>
      </c>
      <c r="G13776" t="s">
        <v>43</v>
      </c>
      <c r="H13776" t="s">
        <v>16</v>
      </c>
      <c r="I13776" t="s">
        <v>9</v>
      </c>
      <c r="J13776" s="2">
        <f>SUMIFS(Table3[TimesUsed],Table3[TripChainId],Table2[[#This Row],[TripChainId]])</f>
        <v>0</v>
      </c>
    </row>
    <row r="13777" spans="5:10" x14ac:dyDescent="0.25">
      <c r="E13777">
        <v>4756</v>
      </c>
      <c r="F13777" t="s">
        <v>43</v>
      </c>
      <c r="G13777" t="s">
        <v>52</v>
      </c>
      <c r="H13777" t="s">
        <v>10</v>
      </c>
      <c r="I13777" t="s">
        <v>13</v>
      </c>
      <c r="J13777" s="2">
        <f>SUMIFS(Table3[TimesUsed],Table3[TripChainId],Table2[[#This Row],[TripChainId]])</f>
        <v>0</v>
      </c>
    </row>
    <row r="13778" spans="5:10" x14ac:dyDescent="0.25">
      <c r="E13778">
        <v>4757</v>
      </c>
      <c r="F13778" t="s">
        <v>52</v>
      </c>
      <c r="G13778" t="s">
        <v>30</v>
      </c>
      <c r="H13778" t="s">
        <v>8</v>
      </c>
      <c r="I13778" t="s">
        <v>9</v>
      </c>
      <c r="J13778" s="2">
        <f>SUMIFS(Table3[TimesUsed],Table3[TripChainId],Table2[[#This Row],[TripChainId]])</f>
        <v>0</v>
      </c>
    </row>
    <row r="13779" spans="5:10" x14ac:dyDescent="0.25">
      <c r="E13779">
        <v>4757</v>
      </c>
      <c r="F13779" t="s">
        <v>30</v>
      </c>
      <c r="G13779" t="s">
        <v>43</v>
      </c>
      <c r="H13779" t="s">
        <v>16</v>
      </c>
      <c r="I13779" t="s">
        <v>11</v>
      </c>
      <c r="J13779" s="2">
        <f>SUMIFS(Table3[TimesUsed],Table3[TripChainId],Table2[[#This Row],[TripChainId]])</f>
        <v>0</v>
      </c>
    </row>
    <row r="13780" spans="5:10" x14ac:dyDescent="0.25">
      <c r="E13780">
        <v>4757</v>
      </c>
      <c r="F13780" t="s">
        <v>43</v>
      </c>
      <c r="G13780" t="s">
        <v>52</v>
      </c>
      <c r="H13780" t="s">
        <v>10</v>
      </c>
      <c r="I13780" t="s">
        <v>11</v>
      </c>
      <c r="J13780" s="2">
        <f>SUMIFS(Table3[TimesUsed],Table3[TripChainId],Table2[[#This Row],[TripChainId]])</f>
        <v>0</v>
      </c>
    </row>
    <row r="13781" spans="5:10" x14ac:dyDescent="0.25">
      <c r="E13781">
        <v>4758</v>
      </c>
      <c r="F13781" t="s">
        <v>52</v>
      </c>
      <c r="G13781" t="s">
        <v>30</v>
      </c>
      <c r="H13781" t="s">
        <v>8</v>
      </c>
      <c r="I13781" t="s">
        <v>9</v>
      </c>
      <c r="J13781" s="2">
        <f>SUMIFS(Table3[TimesUsed],Table3[TripChainId],Table2[[#This Row],[TripChainId]])</f>
        <v>0</v>
      </c>
    </row>
    <row r="13782" spans="5:10" x14ac:dyDescent="0.25">
      <c r="E13782">
        <v>4758</v>
      </c>
      <c r="F13782" t="s">
        <v>30</v>
      </c>
      <c r="G13782" t="s">
        <v>43</v>
      </c>
      <c r="H13782" t="s">
        <v>16</v>
      </c>
      <c r="I13782" t="s">
        <v>11</v>
      </c>
      <c r="J13782" s="2">
        <f>SUMIFS(Table3[TimesUsed],Table3[TripChainId],Table2[[#This Row],[TripChainId]])</f>
        <v>0</v>
      </c>
    </row>
    <row r="13783" spans="5:10" x14ac:dyDescent="0.25">
      <c r="E13783">
        <v>4758</v>
      </c>
      <c r="F13783" t="s">
        <v>43</v>
      </c>
      <c r="G13783" t="s">
        <v>52</v>
      </c>
      <c r="H13783" t="s">
        <v>10</v>
      </c>
      <c r="I13783" t="s">
        <v>13</v>
      </c>
      <c r="J13783" s="2">
        <f>SUMIFS(Table3[TimesUsed],Table3[TripChainId],Table2[[#This Row],[TripChainId]])</f>
        <v>0</v>
      </c>
    </row>
    <row r="13784" spans="5:10" x14ac:dyDescent="0.25">
      <c r="E13784">
        <v>4759</v>
      </c>
      <c r="F13784" t="s">
        <v>52</v>
      </c>
      <c r="G13784" t="s">
        <v>30</v>
      </c>
      <c r="H13784" t="s">
        <v>8</v>
      </c>
      <c r="I13784" t="s">
        <v>9</v>
      </c>
      <c r="J13784" s="2">
        <f>SUMIFS(Table3[TimesUsed],Table3[TripChainId],Table2[[#This Row],[TripChainId]])</f>
        <v>0</v>
      </c>
    </row>
    <row r="13785" spans="5:10" x14ac:dyDescent="0.25">
      <c r="E13785">
        <v>4759</v>
      </c>
      <c r="F13785" t="s">
        <v>30</v>
      </c>
      <c r="G13785" t="s">
        <v>43</v>
      </c>
      <c r="H13785" t="s">
        <v>16</v>
      </c>
      <c r="I13785" t="s">
        <v>13</v>
      </c>
      <c r="J13785" s="2">
        <f>SUMIFS(Table3[TimesUsed],Table3[TripChainId],Table2[[#This Row],[TripChainId]])</f>
        <v>0</v>
      </c>
    </row>
    <row r="13786" spans="5:10" x14ac:dyDescent="0.25">
      <c r="E13786">
        <v>4759</v>
      </c>
      <c r="F13786" t="s">
        <v>43</v>
      </c>
      <c r="G13786" t="s">
        <v>52</v>
      </c>
      <c r="H13786" t="s">
        <v>10</v>
      </c>
      <c r="I13786" t="s">
        <v>13</v>
      </c>
      <c r="J13786" s="2">
        <f>SUMIFS(Table3[TimesUsed],Table3[TripChainId],Table2[[#This Row],[TripChainId]])</f>
        <v>0</v>
      </c>
    </row>
    <row r="13787" spans="5:10" x14ac:dyDescent="0.25">
      <c r="E13787">
        <v>4760</v>
      </c>
      <c r="F13787" t="s">
        <v>52</v>
      </c>
      <c r="G13787" t="s">
        <v>30</v>
      </c>
      <c r="H13787" t="s">
        <v>8</v>
      </c>
      <c r="I13787" t="s">
        <v>9</v>
      </c>
      <c r="J13787" s="2">
        <f>SUMIFS(Table3[TimesUsed],Table3[TripChainId],Table2[[#This Row],[TripChainId]])</f>
        <v>0</v>
      </c>
    </row>
    <row r="13788" spans="5:10" x14ac:dyDescent="0.25">
      <c r="E13788">
        <v>4760</v>
      </c>
      <c r="F13788" t="s">
        <v>30</v>
      </c>
      <c r="G13788" t="s">
        <v>23</v>
      </c>
      <c r="H13788" t="s">
        <v>16</v>
      </c>
      <c r="I13788" t="s">
        <v>9</v>
      </c>
      <c r="J13788" s="2">
        <f>SUMIFS(Table3[TimesUsed],Table3[TripChainId],Table2[[#This Row],[TripChainId]])</f>
        <v>0</v>
      </c>
    </row>
    <row r="13789" spans="5:10" x14ac:dyDescent="0.25">
      <c r="E13789">
        <v>4760</v>
      </c>
      <c r="F13789" t="s">
        <v>23</v>
      </c>
      <c r="G13789" t="s">
        <v>52</v>
      </c>
      <c r="H13789" t="s">
        <v>10</v>
      </c>
      <c r="I13789" t="s">
        <v>13</v>
      </c>
      <c r="J13789" s="2">
        <f>SUMIFS(Table3[TimesUsed],Table3[TripChainId],Table2[[#This Row],[TripChainId]])</f>
        <v>0</v>
      </c>
    </row>
    <row r="13790" spans="5:10" x14ac:dyDescent="0.25">
      <c r="E13790">
        <v>4761</v>
      </c>
      <c r="F13790" t="s">
        <v>52</v>
      </c>
      <c r="G13790" t="s">
        <v>30</v>
      </c>
      <c r="H13790" t="s">
        <v>8</v>
      </c>
      <c r="I13790" t="s">
        <v>9</v>
      </c>
      <c r="J13790" s="2">
        <f>SUMIFS(Table3[TimesUsed],Table3[TripChainId],Table2[[#This Row],[TripChainId]])</f>
        <v>0</v>
      </c>
    </row>
    <row r="13791" spans="5:10" x14ac:dyDescent="0.25">
      <c r="E13791">
        <v>4761</v>
      </c>
      <c r="F13791" t="s">
        <v>30</v>
      </c>
      <c r="G13791" t="s">
        <v>23</v>
      </c>
      <c r="H13791" t="s">
        <v>16</v>
      </c>
      <c r="I13791" t="s">
        <v>11</v>
      </c>
      <c r="J13791" s="2">
        <f>SUMIFS(Table3[TimesUsed],Table3[TripChainId],Table2[[#This Row],[TripChainId]])</f>
        <v>0</v>
      </c>
    </row>
    <row r="13792" spans="5:10" x14ac:dyDescent="0.25">
      <c r="E13792">
        <v>4761</v>
      </c>
      <c r="F13792" t="s">
        <v>23</v>
      </c>
      <c r="G13792" t="s">
        <v>52</v>
      </c>
      <c r="H13792" t="s">
        <v>10</v>
      </c>
      <c r="I13792" t="s">
        <v>13</v>
      </c>
      <c r="J13792" s="2">
        <f>SUMIFS(Table3[TimesUsed],Table3[TripChainId],Table2[[#This Row],[TripChainId]])</f>
        <v>0</v>
      </c>
    </row>
    <row r="13793" spans="5:10" x14ac:dyDescent="0.25">
      <c r="E13793">
        <v>4762</v>
      </c>
      <c r="F13793" t="s">
        <v>52</v>
      </c>
      <c r="G13793" t="s">
        <v>30</v>
      </c>
      <c r="H13793" t="s">
        <v>8</v>
      </c>
      <c r="I13793" t="s">
        <v>9</v>
      </c>
      <c r="J13793" s="2">
        <f>SUMIFS(Table3[TimesUsed],Table3[TripChainId],Table2[[#This Row],[TripChainId]])</f>
        <v>0</v>
      </c>
    </row>
    <row r="13794" spans="5:10" x14ac:dyDescent="0.25">
      <c r="E13794">
        <v>4762</v>
      </c>
      <c r="F13794" t="s">
        <v>30</v>
      </c>
      <c r="G13794" t="s">
        <v>23</v>
      </c>
      <c r="H13794" t="s">
        <v>16</v>
      </c>
      <c r="I13794" t="s">
        <v>13</v>
      </c>
      <c r="J13794" s="2">
        <f>SUMIFS(Table3[TimesUsed],Table3[TripChainId],Table2[[#This Row],[TripChainId]])</f>
        <v>0</v>
      </c>
    </row>
    <row r="13795" spans="5:10" x14ac:dyDescent="0.25">
      <c r="E13795">
        <v>4762</v>
      </c>
      <c r="F13795" t="s">
        <v>23</v>
      </c>
      <c r="G13795" t="s">
        <v>52</v>
      </c>
      <c r="H13795" t="s">
        <v>10</v>
      </c>
      <c r="I13795" t="s">
        <v>13</v>
      </c>
      <c r="J13795" s="2">
        <f>SUMIFS(Table3[TimesUsed],Table3[TripChainId],Table2[[#This Row],[TripChainId]])</f>
        <v>0</v>
      </c>
    </row>
    <row r="13796" spans="5:10" x14ac:dyDescent="0.25">
      <c r="E13796">
        <v>4763</v>
      </c>
      <c r="F13796" t="s">
        <v>52</v>
      </c>
      <c r="G13796" t="s">
        <v>30</v>
      </c>
      <c r="H13796" t="s">
        <v>8</v>
      </c>
      <c r="I13796" t="s">
        <v>9</v>
      </c>
      <c r="J13796" s="2">
        <f>SUMIFS(Table3[TimesUsed],Table3[TripChainId],Table2[[#This Row],[TripChainId]])</f>
        <v>0</v>
      </c>
    </row>
    <row r="13797" spans="5:10" x14ac:dyDescent="0.25">
      <c r="E13797">
        <v>4763</v>
      </c>
      <c r="F13797" t="s">
        <v>30</v>
      </c>
      <c r="G13797" t="s">
        <v>19</v>
      </c>
      <c r="H13797" t="s">
        <v>16</v>
      </c>
      <c r="I13797" t="s">
        <v>9</v>
      </c>
      <c r="J13797" s="2">
        <f>SUMIFS(Table3[TimesUsed],Table3[TripChainId],Table2[[#This Row],[TripChainId]])</f>
        <v>0</v>
      </c>
    </row>
    <row r="13798" spans="5:10" x14ac:dyDescent="0.25">
      <c r="E13798">
        <v>4763</v>
      </c>
      <c r="F13798" t="s">
        <v>19</v>
      </c>
      <c r="G13798" t="s">
        <v>52</v>
      </c>
      <c r="H13798" t="s">
        <v>10</v>
      </c>
      <c r="I13798" t="s">
        <v>13</v>
      </c>
      <c r="J13798" s="2">
        <f>SUMIFS(Table3[TimesUsed],Table3[TripChainId],Table2[[#This Row],[TripChainId]])</f>
        <v>0</v>
      </c>
    </row>
    <row r="13799" spans="5:10" x14ac:dyDescent="0.25">
      <c r="E13799">
        <v>4764</v>
      </c>
      <c r="F13799" t="s">
        <v>52</v>
      </c>
      <c r="G13799" t="s">
        <v>30</v>
      </c>
      <c r="H13799" t="s">
        <v>8</v>
      </c>
      <c r="I13799" t="s">
        <v>9</v>
      </c>
      <c r="J13799" s="2">
        <f>SUMIFS(Table3[TimesUsed],Table3[TripChainId],Table2[[#This Row],[TripChainId]])</f>
        <v>0</v>
      </c>
    </row>
    <row r="13800" spans="5:10" x14ac:dyDescent="0.25">
      <c r="E13800">
        <v>4764</v>
      </c>
      <c r="F13800" t="s">
        <v>30</v>
      </c>
      <c r="G13800" t="s">
        <v>19</v>
      </c>
      <c r="H13800" t="s">
        <v>16</v>
      </c>
      <c r="I13800" t="s">
        <v>11</v>
      </c>
      <c r="J13800" s="2">
        <f>SUMIFS(Table3[TimesUsed],Table3[TripChainId],Table2[[#This Row],[TripChainId]])</f>
        <v>0</v>
      </c>
    </row>
    <row r="13801" spans="5:10" x14ac:dyDescent="0.25">
      <c r="E13801">
        <v>4764</v>
      </c>
      <c r="F13801" t="s">
        <v>19</v>
      </c>
      <c r="G13801" t="s">
        <v>52</v>
      </c>
      <c r="H13801" t="s">
        <v>10</v>
      </c>
      <c r="I13801" t="s">
        <v>13</v>
      </c>
      <c r="J13801" s="2">
        <f>SUMIFS(Table3[TimesUsed],Table3[TripChainId],Table2[[#This Row],[TripChainId]])</f>
        <v>0</v>
      </c>
    </row>
    <row r="13802" spans="5:10" x14ac:dyDescent="0.25">
      <c r="E13802">
        <v>4765</v>
      </c>
      <c r="F13802" t="s">
        <v>52</v>
      </c>
      <c r="G13802" t="s">
        <v>30</v>
      </c>
      <c r="H13802" t="s">
        <v>8</v>
      </c>
      <c r="I13802" t="s">
        <v>9</v>
      </c>
      <c r="J13802" s="2">
        <f>SUMIFS(Table3[TimesUsed],Table3[TripChainId],Table2[[#This Row],[TripChainId]])</f>
        <v>0</v>
      </c>
    </row>
    <row r="13803" spans="5:10" x14ac:dyDescent="0.25">
      <c r="E13803">
        <v>4765</v>
      </c>
      <c r="F13803" t="s">
        <v>30</v>
      </c>
      <c r="G13803" t="s">
        <v>19</v>
      </c>
      <c r="H13803" t="s">
        <v>16</v>
      </c>
      <c r="I13803" t="s">
        <v>13</v>
      </c>
      <c r="J13803" s="2">
        <f>SUMIFS(Table3[TimesUsed],Table3[TripChainId],Table2[[#This Row],[TripChainId]])</f>
        <v>0</v>
      </c>
    </row>
    <row r="13804" spans="5:10" x14ac:dyDescent="0.25">
      <c r="E13804">
        <v>4765</v>
      </c>
      <c r="F13804" t="s">
        <v>19</v>
      </c>
      <c r="G13804" t="s">
        <v>52</v>
      </c>
      <c r="H13804" t="s">
        <v>10</v>
      </c>
      <c r="I13804" t="s">
        <v>13</v>
      </c>
      <c r="J13804" s="2">
        <f>SUMIFS(Table3[TimesUsed],Table3[TripChainId],Table2[[#This Row],[TripChainId]])</f>
        <v>0</v>
      </c>
    </row>
    <row r="13805" spans="5:10" x14ac:dyDescent="0.25">
      <c r="E13805">
        <v>4766</v>
      </c>
      <c r="F13805" t="s">
        <v>52</v>
      </c>
      <c r="G13805" t="s">
        <v>30</v>
      </c>
      <c r="H13805" t="s">
        <v>8</v>
      </c>
      <c r="I13805" t="s">
        <v>9</v>
      </c>
      <c r="J13805" s="2">
        <f>SUMIFS(Table3[TimesUsed],Table3[TripChainId],Table2[[#This Row],[TripChainId]])</f>
        <v>0</v>
      </c>
    </row>
    <row r="13806" spans="5:10" x14ac:dyDescent="0.25">
      <c r="E13806">
        <v>4766</v>
      </c>
      <c r="F13806" t="s">
        <v>30</v>
      </c>
      <c r="G13806" t="s">
        <v>20</v>
      </c>
      <c r="H13806" t="s">
        <v>16</v>
      </c>
      <c r="I13806" t="s">
        <v>9</v>
      </c>
      <c r="J13806" s="2">
        <f>SUMIFS(Table3[TimesUsed],Table3[TripChainId],Table2[[#This Row],[TripChainId]])</f>
        <v>0</v>
      </c>
    </row>
    <row r="13807" spans="5:10" x14ac:dyDescent="0.25">
      <c r="E13807">
        <v>4766</v>
      </c>
      <c r="F13807" t="s">
        <v>20</v>
      </c>
      <c r="G13807" t="s">
        <v>52</v>
      </c>
      <c r="H13807" t="s">
        <v>10</v>
      </c>
      <c r="I13807" t="s">
        <v>13</v>
      </c>
      <c r="J13807" s="2">
        <f>SUMIFS(Table3[TimesUsed],Table3[TripChainId],Table2[[#This Row],[TripChainId]])</f>
        <v>0</v>
      </c>
    </row>
    <row r="13808" spans="5:10" x14ac:dyDescent="0.25">
      <c r="E13808">
        <v>4767</v>
      </c>
      <c r="F13808" t="s">
        <v>52</v>
      </c>
      <c r="G13808" t="s">
        <v>30</v>
      </c>
      <c r="H13808" t="s">
        <v>8</v>
      </c>
      <c r="I13808" t="s">
        <v>9</v>
      </c>
      <c r="J13808" s="2">
        <f>SUMIFS(Table3[TimesUsed],Table3[TripChainId],Table2[[#This Row],[TripChainId]])</f>
        <v>0</v>
      </c>
    </row>
    <row r="13809" spans="5:10" x14ac:dyDescent="0.25">
      <c r="E13809">
        <v>4767</v>
      </c>
      <c r="F13809" t="s">
        <v>30</v>
      </c>
      <c r="G13809" t="s">
        <v>20</v>
      </c>
      <c r="H13809" t="s">
        <v>16</v>
      </c>
      <c r="I13809" t="s">
        <v>11</v>
      </c>
      <c r="J13809" s="2">
        <f>SUMIFS(Table3[TimesUsed],Table3[TripChainId],Table2[[#This Row],[TripChainId]])</f>
        <v>0</v>
      </c>
    </row>
    <row r="13810" spans="5:10" x14ac:dyDescent="0.25">
      <c r="E13810">
        <v>4767</v>
      </c>
      <c r="F13810" t="s">
        <v>20</v>
      </c>
      <c r="G13810" t="s">
        <v>52</v>
      </c>
      <c r="H13810" t="s">
        <v>10</v>
      </c>
      <c r="I13810" t="s">
        <v>13</v>
      </c>
      <c r="J13810" s="2">
        <f>SUMIFS(Table3[TimesUsed],Table3[TripChainId],Table2[[#This Row],[TripChainId]])</f>
        <v>0</v>
      </c>
    </row>
    <row r="13811" spans="5:10" x14ac:dyDescent="0.25">
      <c r="E13811">
        <v>4768</v>
      </c>
      <c r="F13811" t="s">
        <v>52</v>
      </c>
      <c r="G13811" t="s">
        <v>30</v>
      </c>
      <c r="H13811" t="s">
        <v>8</v>
      </c>
      <c r="I13811" t="s">
        <v>9</v>
      </c>
      <c r="J13811" s="2">
        <f>SUMIFS(Table3[TimesUsed],Table3[TripChainId],Table2[[#This Row],[TripChainId]])</f>
        <v>0</v>
      </c>
    </row>
    <row r="13812" spans="5:10" x14ac:dyDescent="0.25">
      <c r="E13812">
        <v>4768</v>
      </c>
      <c r="F13812" t="s">
        <v>30</v>
      </c>
      <c r="G13812" t="s">
        <v>20</v>
      </c>
      <c r="H13812" t="s">
        <v>16</v>
      </c>
      <c r="I13812" t="s">
        <v>13</v>
      </c>
      <c r="J13812" s="2">
        <f>SUMIFS(Table3[TimesUsed],Table3[TripChainId],Table2[[#This Row],[TripChainId]])</f>
        <v>0</v>
      </c>
    </row>
    <row r="13813" spans="5:10" x14ac:dyDescent="0.25">
      <c r="E13813">
        <v>4768</v>
      </c>
      <c r="F13813" t="s">
        <v>20</v>
      </c>
      <c r="G13813" t="s">
        <v>52</v>
      </c>
      <c r="H13813" t="s">
        <v>10</v>
      </c>
      <c r="I13813" t="s">
        <v>13</v>
      </c>
      <c r="J13813" s="2">
        <f>SUMIFS(Table3[TimesUsed],Table3[TripChainId],Table2[[#This Row],[TripChainId]])</f>
        <v>0</v>
      </c>
    </row>
    <row r="13814" spans="5:10" x14ac:dyDescent="0.25">
      <c r="E13814">
        <v>4769</v>
      </c>
      <c r="F13814" t="s">
        <v>52</v>
      </c>
      <c r="G13814" t="s">
        <v>23</v>
      </c>
      <c r="H13814" t="s">
        <v>8</v>
      </c>
      <c r="I13814" t="s">
        <v>9</v>
      </c>
      <c r="J13814" s="2">
        <f>SUMIFS(Table3[TimesUsed],Table3[TripChainId],Table2[[#This Row],[TripChainId]])</f>
        <v>0</v>
      </c>
    </row>
    <row r="13815" spans="5:10" x14ac:dyDescent="0.25">
      <c r="E13815">
        <v>4769</v>
      </c>
      <c r="F13815" t="s">
        <v>23</v>
      </c>
      <c r="G13815" t="s">
        <v>48</v>
      </c>
      <c r="H13815" t="s">
        <v>16</v>
      </c>
      <c r="I13815" t="s">
        <v>9</v>
      </c>
      <c r="J13815" s="2">
        <f>SUMIFS(Table3[TimesUsed],Table3[TripChainId],Table2[[#This Row],[TripChainId]])</f>
        <v>0</v>
      </c>
    </row>
    <row r="13816" spans="5:10" x14ac:dyDescent="0.25">
      <c r="E13816">
        <v>4769</v>
      </c>
      <c r="F13816" t="s">
        <v>48</v>
      </c>
      <c r="G13816" t="s">
        <v>52</v>
      </c>
      <c r="H13816" t="s">
        <v>10</v>
      </c>
      <c r="I13816" t="s">
        <v>11</v>
      </c>
      <c r="J13816" s="2">
        <f>SUMIFS(Table3[TimesUsed],Table3[TripChainId],Table2[[#This Row],[TripChainId]])</f>
        <v>0</v>
      </c>
    </row>
    <row r="13817" spans="5:10" x14ac:dyDescent="0.25">
      <c r="E13817">
        <v>4770</v>
      </c>
      <c r="F13817" t="s">
        <v>52</v>
      </c>
      <c r="G13817" t="s">
        <v>23</v>
      </c>
      <c r="H13817" t="s">
        <v>8</v>
      </c>
      <c r="I13817" t="s">
        <v>9</v>
      </c>
      <c r="J13817" s="2">
        <f>SUMIFS(Table3[TimesUsed],Table3[TripChainId],Table2[[#This Row],[TripChainId]])</f>
        <v>0</v>
      </c>
    </row>
    <row r="13818" spans="5:10" x14ac:dyDescent="0.25">
      <c r="E13818">
        <v>4770</v>
      </c>
      <c r="F13818" t="s">
        <v>23</v>
      </c>
      <c r="G13818" t="s">
        <v>48</v>
      </c>
      <c r="H13818" t="s">
        <v>16</v>
      </c>
      <c r="I13818" t="s">
        <v>9</v>
      </c>
      <c r="J13818" s="2">
        <f>SUMIFS(Table3[TimesUsed],Table3[TripChainId],Table2[[#This Row],[TripChainId]])</f>
        <v>0</v>
      </c>
    </row>
    <row r="13819" spans="5:10" x14ac:dyDescent="0.25">
      <c r="E13819">
        <v>4770</v>
      </c>
      <c r="F13819" t="s">
        <v>48</v>
      </c>
      <c r="G13819" t="s">
        <v>52</v>
      </c>
      <c r="H13819" t="s">
        <v>10</v>
      </c>
      <c r="I13819" t="s">
        <v>12</v>
      </c>
      <c r="J13819" s="2">
        <f>SUMIFS(Table3[TimesUsed],Table3[TripChainId],Table2[[#This Row],[TripChainId]])</f>
        <v>0</v>
      </c>
    </row>
    <row r="13820" spans="5:10" x14ac:dyDescent="0.25">
      <c r="E13820">
        <v>4771</v>
      </c>
      <c r="F13820" t="s">
        <v>52</v>
      </c>
      <c r="G13820" t="s">
        <v>23</v>
      </c>
      <c r="H13820" t="s">
        <v>8</v>
      </c>
      <c r="I13820" t="s">
        <v>9</v>
      </c>
      <c r="J13820" s="2">
        <f>SUMIFS(Table3[TimesUsed],Table3[TripChainId],Table2[[#This Row],[TripChainId]])</f>
        <v>0</v>
      </c>
    </row>
    <row r="13821" spans="5:10" x14ac:dyDescent="0.25">
      <c r="E13821">
        <v>4771</v>
      </c>
      <c r="F13821" t="s">
        <v>23</v>
      </c>
      <c r="G13821" t="s">
        <v>48</v>
      </c>
      <c r="H13821" t="s">
        <v>16</v>
      </c>
      <c r="I13821" t="s">
        <v>11</v>
      </c>
      <c r="J13821" s="2">
        <f>SUMIFS(Table3[TimesUsed],Table3[TripChainId],Table2[[#This Row],[TripChainId]])</f>
        <v>0</v>
      </c>
    </row>
    <row r="13822" spans="5:10" x14ac:dyDescent="0.25">
      <c r="E13822">
        <v>4771</v>
      </c>
      <c r="F13822" t="s">
        <v>48</v>
      </c>
      <c r="G13822" t="s">
        <v>52</v>
      </c>
      <c r="H13822" t="s">
        <v>10</v>
      </c>
      <c r="I13822" t="s">
        <v>11</v>
      </c>
      <c r="J13822" s="2">
        <f>SUMIFS(Table3[TimesUsed],Table3[TripChainId],Table2[[#This Row],[TripChainId]])</f>
        <v>0</v>
      </c>
    </row>
    <row r="13823" spans="5:10" x14ac:dyDescent="0.25">
      <c r="E13823">
        <v>4772</v>
      </c>
      <c r="F13823" t="s">
        <v>52</v>
      </c>
      <c r="G13823" t="s">
        <v>23</v>
      </c>
      <c r="H13823" t="s">
        <v>8</v>
      </c>
      <c r="I13823" t="s">
        <v>9</v>
      </c>
      <c r="J13823" s="2">
        <f>SUMIFS(Table3[TimesUsed],Table3[TripChainId],Table2[[#This Row],[TripChainId]])</f>
        <v>0</v>
      </c>
    </row>
    <row r="13824" spans="5:10" x14ac:dyDescent="0.25">
      <c r="E13824">
        <v>4772</v>
      </c>
      <c r="F13824" t="s">
        <v>23</v>
      </c>
      <c r="G13824" t="s">
        <v>48</v>
      </c>
      <c r="H13824" t="s">
        <v>16</v>
      </c>
      <c r="I13824" t="s">
        <v>11</v>
      </c>
      <c r="J13824" s="2">
        <f>SUMIFS(Table3[TimesUsed],Table3[TripChainId],Table2[[#This Row],[TripChainId]])</f>
        <v>0</v>
      </c>
    </row>
    <row r="13825" spans="5:10" x14ac:dyDescent="0.25">
      <c r="E13825">
        <v>4772</v>
      </c>
      <c r="F13825" t="s">
        <v>48</v>
      </c>
      <c r="G13825" t="s">
        <v>52</v>
      </c>
      <c r="H13825" t="s">
        <v>10</v>
      </c>
      <c r="I13825" t="s">
        <v>12</v>
      </c>
      <c r="J13825" s="2">
        <f>SUMIFS(Table3[TimesUsed],Table3[TripChainId],Table2[[#This Row],[TripChainId]])</f>
        <v>0</v>
      </c>
    </row>
    <row r="13826" spans="5:10" x14ac:dyDescent="0.25">
      <c r="E13826">
        <v>4773</v>
      </c>
      <c r="F13826" t="s">
        <v>52</v>
      </c>
      <c r="G13826" t="s">
        <v>23</v>
      </c>
      <c r="H13826" t="s">
        <v>8</v>
      </c>
      <c r="I13826" t="s">
        <v>9</v>
      </c>
      <c r="J13826" s="2">
        <f>SUMIFS(Table3[TimesUsed],Table3[TripChainId],Table2[[#This Row],[TripChainId]])</f>
        <v>0</v>
      </c>
    </row>
    <row r="13827" spans="5:10" x14ac:dyDescent="0.25">
      <c r="E13827">
        <v>4773</v>
      </c>
      <c r="F13827" t="s">
        <v>23</v>
      </c>
      <c r="G13827" t="s">
        <v>48</v>
      </c>
      <c r="H13827" t="s">
        <v>16</v>
      </c>
      <c r="I13827" t="s">
        <v>12</v>
      </c>
      <c r="J13827" s="2">
        <f>SUMIFS(Table3[TimesUsed],Table3[TripChainId],Table2[[#This Row],[TripChainId]])</f>
        <v>0</v>
      </c>
    </row>
    <row r="13828" spans="5:10" x14ac:dyDescent="0.25">
      <c r="E13828">
        <v>4773</v>
      </c>
      <c r="F13828" t="s">
        <v>48</v>
      </c>
      <c r="G13828" t="s">
        <v>52</v>
      </c>
      <c r="H13828" t="s">
        <v>10</v>
      </c>
      <c r="I13828" t="s">
        <v>12</v>
      </c>
      <c r="J13828" s="2">
        <f>SUMIFS(Table3[TimesUsed],Table3[TripChainId],Table2[[#This Row],[TripChainId]])</f>
        <v>0</v>
      </c>
    </row>
    <row r="13829" spans="5:10" x14ac:dyDescent="0.25">
      <c r="E13829">
        <v>4774</v>
      </c>
      <c r="F13829" t="s">
        <v>52</v>
      </c>
      <c r="G13829" t="s">
        <v>23</v>
      </c>
      <c r="H13829" t="s">
        <v>8</v>
      </c>
      <c r="I13829" t="s">
        <v>9</v>
      </c>
      <c r="J13829" s="2">
        <f>SUMIFS(Table3[TimesUsed],Table3[TripChainId],Table2[[#This Row],[TripChainId]])</f>
        <v>0</v>
      </c>
    </row>
    <row r="13830" spans="5:10" x14ac:dyDescent="0.25">
      <c r="E13830">
        <v>4774</v>
      </c>
      <c r="F13830" t="s">
        <v>23</v>
      </c>
      <c r="G13830" t="s">
        <v>48</v>
      </c>
      <c r="H13830" t="s">
        <v>16</v>
      </c>
      <c r="I13830" t="s">
        <v>13</v>
      </c>
      <c r="J13830" s="2">
        <f>SUMIFS(Table3[TimesUsed],Table3[TripChainId],Table2[[#This Row],[TripChainId]])</f>
        <v>0</v>
      </c>
    </row>
    <row r="13831" spans="5:10" x14ac:dyDescent="0.25">
      <c r="E13831">
        <v>4774</v>
      </c>
      <c r="F13831" t="s">
        <v>48</v>
      </c>
      <c r="G13831" t="s">
        <v>52</v>
      </c>
      <c r="H13831" t="s">
        <v>10</v>
      </c>
      <c r="I13831" t="s">
        <v>12</v>
      </c>
      <c r="J13831" s="2">
        <f>SUMIFS(Table3[TimesUsed],Table3[TripChainId],Table2[[#This Row],[TripChainId]])</f>
        <v>0</v>
      </c>
    </row>
    <row r="13832" spans="5:10" x14ac:dyDescent="0.25">
      <c r="E13832">
        <v>4775</v>
      </c>
      <c r="F13832" t="s">
        <v>52</v>
      </c>
      <c r="G13832" t="s">
        <v>23</v>
      </c>
      <c r="H13832" t="s">
        <v>8</v>
      </c>
      <c r="I13832" t="s">
        <v>9</v>
      </c>
      <c r="J13832" s="2">
        <f>SUMIFS(Table3[TimesUsed],Table3[TripChainId],Table2[[#This Row],[TripChainId]])</f>
        <v>0</v>
      </c>
    </row>
    <row r="13833" spans="5:10" x14ac:dyDescent="0.25">
      <c r="E13833">
        <v>4775</v>
      </c>
      <c r="F13833" t="s">
        <v>23</v>
      </c>
      <c r="G13833" t="s">
        <v>52</v>
      </c>
      <c r="H13833" t="s">
        <v>10</v>
      </c>
      <c r="I13833" t="s">
        <v>13</v>
      </c>
      <c r="J13833" s="2">
        <f>SUMIFS(Table3[TimesUsed],Table3[TripChainId],Table2[[#This Row],[TripChainId]])</f>
        <v>0</v>
      </c>
    </row>
    <row r="13834" spans="5:10" x14ac:dyDescent="0.25">
      <c r="E13834">
        <v>4776</v>
      </c>
      <c r="F13834" t="s">
        <v>52</v>
      </c>
      <c r="G13834" t="s">
        <v>23</v>
      </c>
      <c r="H13834" t="s">
        <v>8</v>
      </c>
      <c r="I13834" t="s">
        <v>9</v>
      </c>
      <c r="J13834" s="2">
        <f>SUMIFS(Table3[TimesUsed],Table3[TripChainId],Table2[[#This Row],[TripChainId]])</f>
        <v>0</v>
      </c>
    </row>
    <row r="13835" spans="5:10" x14ac:dyDescent="0.25">
      <c r="E13835">
        <v>4776</v>
      </c>
      <c r="F13835" t="s">
        <v>23</v>
      </c>
      <c r="G13835" t="s">
        <v>22</v>
      </c>
      <c r="H13835" t="s">
        <v>16</v>
      </c>
      <c r="I13835" t="s">
        <v>9</v>
      </c>
      <c r="J13835" s="2">
        <f>SUMIFS(Table3[TimesUsed],Table3[TripChainId],Table2[[#This Row],[TripChainId]])</f>
        <v>0</v>
      </c>
    </row>
    <row r="13836" spans="5:10" x14ac:dyDescent="0.25">
      <c r="E13836">
        <v>4776</v>
      </c>
      <c r="F13836" t="s">
        <v>22</v>
      </c>
      <c r="G13836" t="s">
        <v>52</v>
      </c>
      <c r="H13836" t="s">
        <v>10</v>
      </c>
      <c r="I13836" t="s">
        <v>13</v>
      </c>
      <c r="J13836" s="2">
        <f>SUMIFS(Table3[TimesUsed],Table3[TripChainId],Table2[[#This Row],[TripChainId]])</f>
        <v>0</v>
      </c>
    </row>
    <row r="13837" spans="5:10" x14ac:dyDescent="0.25">
      <c r="E13837">
        <v>4777</v>
      </c>
      <c r="F13837" t="s">
        <v>52</v>
      </c>
      <c r="G13837" t="s">
        <v>23</v>
      </c>
      <c r="H13837" t="s">
        <v>8</v>
      </c>
      <c r="I13837" t="s">
        <v>9</v>
      </c>
      <c r="J13837" s="2">
        <f>SUMIFS(Table3[TimesUsed],Table3[TripChainId],Table2[[#This Row],[TripChainId]])</f>
        <v>0</v>
      </c>
    </row>
    <row r="13838" spans="5:10" x14ac:dyDescent="0.25">
      <c r="E13838">
        <v>4777</v>
      </c>
      <c r="F13838" t="s">
        <v>23</v>
      </c>
      <c r="G13838" t="s">
        <v>22</v>
      </c>
      <c r="H13838" t="s">
        <v>16</v>
      </c>
      <c r="I13838" t="s">
        <v>11</v>
      </c>
      <c r="J13838" s="2">
        <f>SUMIFS(Table3[TimesUsed],Table3[TripChainId],Table2[[#This Row],[TripChainId]])</f>
        <v>0</v>
      </c>
    </row>
    <row r="13839" spans="5:10" x14ac:dyDescent="0.25">
      <c r="E13839">
        <v>4777</v>
      </c>
      <c r="F13839" t="s">
        <v>22</v>
      </c>
      <c r="G13839" t="s">
        <v>52</v>
      </c>
      <c r="H13839" t="s">
        <v>10</v>
      </c>
      <c r="I13839" t="s">
        <v>13</v>
      </c>
      <c r="J13839" s="2">
        <f>SUMIFS(Table3[TimesUsed],Table3[TripChainId],Table2[[#This Row],[TripChainId]])</f>
        <v>0</v>
      </c>
    </row>
    <row r="13840" spans="5:10" x14ac:dyDescent="0.25">
      <c r="E13840">
        <v>4778</v>
      </c>
      <c r="F13840" t="s">
        <v>52</v>
      </c>
      <c r="G13840" t="s">
        <v>23</v>
      </c>
      <c r="H13840" t="s">
        <v>8</v>
      </c>
      <c r="I13840" t="s">
        <v>9</v>
      </c>
      <c r="J13840" s="2">
        <f>SUMIFS(Table3[TimesUsed],Table3[TripChainId],Table2[[#This Row],[TripChainId]])</f>
        <v>0</v>
      </c>
    </row>
    <row r="13841" spans="5:10" x14ac:dyDescent="0.25">
      <c r="E13841">
        <v>4778</v>
      </c>
      <c r="F13841" t="s">
        <v>23</v>
      </c>
      <c r="G13841" t="s">
        <v>22</v>
      </c>
      <c r="H13841" t="s">
        <v>16</v>
      </c>
      <c r="I13841" t="s">
        <v>13</v>
      </c>
      <c r="J13841" s="2">
        <f>SUMIFS(Table3[TimesUsed],Table3[TripChainId],Table2[[#This Row],[TripChainId]])</f>
        <v>0</v>
      </c>
    </row>
    <row r="13842" spans="5:10" x14ac:dyDescent="0.25">
      <c r="E13842">
        <v>4778</v>
      </c>
      <c r="F13842" t="s">
        <v>22</v>
      </c>
      <c r="G13842" t="s">
        <v>52</v>
      </c>
      <c r="H13842" t="s">
        <v>10</v>
      </c>
      <c r="I13842" t="s">
        <v>13</v>
      </c>
      <c r="J13842" s="2">
        <f>SUMIFS(Table3[TimesUsed],Table3[TripChainId],Table2[[#This Row],[TripChainId]])</f>
        <v>0</v>
      </c>
    </row>
    <row r="13843" spans="5:10" x14ac:dyDescent="0.25">
      <c r="E13843">
        <v>4779</v>
      </c>
      <c r="F13843" t="s">
        <v>52</v>
      </c>
      <c r="G13843" t="s">
        <v>23</v>
      </c>
      <c r="H13843" t="s">
        <v>8</v>
      </c>
      <c r="I13843" t="s">
        <v>9</v>
      </c>
      <c r="J13843" s="2">
        <f>SUMIFS(Table3[TimesUsed],Table3[TripChainId],Table2[[#This Row],[TripChainId]])</f>
        <v>0</v>
      </c>
    </row>
    <row r="13844" spans="5:10" x14ac:dyDescent="0.25">
      <c r="E13844">
        <v>4779</v>
      </c>
      <c r="F13844" t="s">
        <v>23</v>
      </c>
      <c r="G13844" t="s">
        <v>17</v>
      </c>
      <c r="H13844" t="s">
        <v>16</v>
      </c>
      <c r="I13844" t="s">
        <v>9</v>
      </c>
      <c r="J13844" s="2">
        <f>SUMIFS(Table3[TimesUsed],Table3[TripChainId],Table2[[#This Row],[TripChainId]])</f>
        <v>0</v>
      </c>
    </row>
    <row r="13845" spans="5:10" x14ac:dyDescent="0.25">
      <c r="E13845">
        <v>4779</v>
      </c>
      <c r="F13845" t="s">
        <v>17</v>
      </c>
      <c r="G13845" t="s">
        <v>52</v>
      </c>
      <c r="H13845" t="s">
        <v>10</v>
      </c>
      <c r="I13845" t="s">
        <v>9</v>
      </c>
      <c r="J13845" s="2">
        <f>SUMIFS(Table3[TimesUsed],Table3[TripChainId],Table2[[#This Row],[TripChainId]])</f>
        <v>0</v>
      </c>
    </row>
    <row r="13846" spans="5:10" x14ac:dyDescent="0.25">
      <c r="E13846">
        <v>4780</v>
      </c>
      <c r="F13846" t="s">
        <v>52</v>
      </c>
      <c r="G13846" t="s">
        <v>23</v>
      </c>
      <c r="H13846" t="s">
        <v>8</v>
      </c>
      <c r="I13846" t="s">
        <v>9</v>
      </c>
      <c r="J13846" s="2">
        <f>SUMIFS(Table3[TimesUsed],Table3[TripChainId],Table2[[#This Row],[TripChainId]])</f>
        <v>0</v>
      </c>
    </row>
    <row r="13847" spans="5:10" x14ac:dyDescent="0.25">
      <c r="E13847">
        <v>4780</v>
      </c>
      <c r="F13847" t="s">
        <v>23</v>
      </c>
      <c r="G13847" t="s">
        <v>17</v>
      </c>
      <c r="H13847" t="s">
        <v>16</v>
      </c>
      <c r="I13847" t="s">
        <v>9</v>
      </c>
      <c r="J13847" s="2">
        <f>SUMIFS(Table3[TimesUsed],Table3[TripChainId],Table2[[#This Row],[TripChainId]])</f>
        <v>0</v>
      </c>
    </row>
    <row r="13848" spans="5:10" x14ac:dyDescent="0.25">
      <c r="E13848">
        <v>4780</v>
      </c>
      <c r="F13848" t="s">
        <v>17</v>
      </c>
      <c r="G13848" t="s">
        <v>52</v>
      </c>
      <c r="H13848" t="s">
        <v>10</v>
      </c>
      <c r="I13848" t="s">
        <v>11</v>
      </c>
      <c r="J13848" s="2">
        <f>SUMIFS(Table3[TimesUsed],Table3[TripChainId],Table2[[#This Row],[TripChainId]])</f>
        <v>0</v>
      </c>
    </row>
    <row r="13849" spans="5:10" x14ac:dyDescent="0.25">
      <c r="E13849">
        <v>4781</v>
      </c>
      <c r="F13849" t="s">
        <v>52</v>
      </c>
      <c r="G13849" t="s">
        <v>23</v>
      </c>
      <c r="H13849" t="s">
        <v>8</v>
      </c>
      <c r="I13849" t="s">
        <v>9</v>
      </c>
      <c r="J13849" s="2">
        <f>SUMIFS(Table3[TimesUsed],Table3[TripChainId],Table2[[#This Row],[TripChainId]])</f>
        <v>0</v>
      </c>
    </row>
    <row r="13850" spans="5:10" x14ac:dyDescent="0.25">
      <c r="E13850">
        <v>4781</v>
      </c>
      <c r="F13850" t="s">
        <v>23</v>
      </c>
      <c r="G13850" t="s">
        <v>17</v>
      </c>
      <c r="H13850" t="s">
        <v>16</v>
      </c>
      <c r="I13850" t="s">
        <v>9</v>
      </c>
      <c r="J13850" s="2">
        <f>SUMIFS(Table3[TimesUsed],Table3[TripChainId],Table2[[#This Row],[TripChainId]])</f>
        <v>0</v>
      </c>
    </row>
    <row r="13851" spans="5:10" x14ac:dyDescent="0.25">
      <c r="E13851">
        <v>4781</v>
      </c>
      <c r="F13851" t="s">
        <v>17</v>
      </c>
      <c r="G13851" t="s">
        <v>52</v>
      </c>
      <c r="H13851" t="s">
        <v>10</v>
      </c>
      <c r="I13851" t="s">
        <v>12</v>
      </c>
      <c r="J13851" s="2">
        <f>SUMIFS(Table3[TimesUsed],Table3[TripChainId],Table2[[#This Row],[TripChainId]])</f>
        <v>0</v>
      </c>
    </row>
    <row r="13852" spans="5:10" x14ac:dyDescent="0.25">
      <c r="E13852">
        <v>4782</v>
      </c>
      <c r="F13852" t="s">
        <v>52</v>
      </c>
      <c r="G13852" t="s">
        <v>23</v>
      </c>
      <c r="H13852" t="s">
        <v>8</v>
      </c>
      <c r="I13852" t="s">
        <v>9</v>
      </c>
      <c r="J13852" s="2">
        <f>SUMIFS(Table3[TimesUsed],Table3[TripChainId],Table2[[#This Row],[TripChainId]])</f>
        <v>0</v>
      </c>
    </row>
    <row r="13853" spans="5:10" x14ac:dyDescent="0.25">
      <c r="E13853">
        <v>4782</v>
      </c>
      <c r="F13853" t="s">
        <v>23</v>
      </c>
      <c r="G13853" t="s">
        <v>17</v>
      </c>
      <c r="H13853" t="s">
        <v>16</v>
      </c>
      <c r="I13853" t="s">
        <v>9</v>
      </c>
      <c r="J13853" s="2">
        <f>SUMIFS(Table3[TimesUsed],Table3[TripChainId],Table2[[#This Row],[TripChainId]])</f>
        <v>0</v>
      </c>
    </row>
    <row r="13854" spans="5:10" x14ac:dyDescent="0.25">
      <c r="E13854">
        <v>4782</v>
      </c>
      <c r="F13854" t="s">
        <v>17</v>
      </c>
      <c r="G13854" t="s">
        <v>52</v>
      </c>
      <c r="H13854" t="s">
        <v>10</v>
      </c>
      <c r="I13854" t="s">
        <v>13</v>
      </c>
      <c r="J13854" s="2">
        <f>SUMIFS(Table3[TimesUsed],Table3[TripChainId],Table2[[#This Row],[TripChainId]])</f>
        <v>0</v>
      </c>
    </row>
    <row r="13855" spans="5:10" x14ac:dyDescent="0.25">
      <c r="E13855">
        <v>4783</v>
      </c>
      <c r="F13855" t="s">
        <v>52</v>
      </c>
      <c r="G13855" t="s">
        <v>23</v>
      </c>
      <c r="H13855" t="s">
        <v>8</v>
      </c>
      <c r="I13855" t="s">
        <v>9</v>
      </c>
      <c r="J13855" s="2">
        <f>SUMIFS(Table3[TimesUsed],Table3[TripChainId],Table2[[#This Row],[TripChainId]])</f>
        <v>0</v>
      </c>
    </row>
    <row r="13856" spans="5:10" x14ac:dyDescent="0.25">
      <c r="E13856">
        <v>4783</v>
      </c>
      <c r="F13856" t="s">
        <v>23</v>
      </c>
      <c r="G13856" t="s">
        <v>17</v>
      </c>
      <c r="H13856" t="s">
        <v>16</v>
      </c>
      <c r="I13856" t="s">
        <v>11</v>
      </c>
      <c r="J13856" s="2">
        <f>SUMIFS(Table3[TimesUsed],Table3[TripChainId],Table2[[#This Row],[TripChainId]])</f>
        <v>0</v>
      </c>
    </row>
    <row r="13857" spans="5:10" x14ac:dyDescent="0.25">
      <c r="E13857">
        <v>4783</v>
      </c>
      <c r="F13857" t="s">
        <v>17</v>
      </c>
      <c r="G13857" t="s">
        <v>52</v>
      </c>
      <c r="H13857" t="s">
        <v>10</v>
      </c>
      <c r="I13857" t="s">
        <v>11</v>
      </c>
      <c r="J13857" s="2">
        <f>SUMIFS(Table3[TimesUsed],Table3[TripChainId],Table2[[#This Row],[TripChainId]])</f>
        <v>0</v>
      </c>
    </row>
    <row r="13858" spans="5:10" x14ac:dyDescent="0.25">
      <c r="E13858">
        <v>4784</v>
      </c>
      <c r="F13858" t="s">
        <v>52</v>
      </c>
      <c r="G13858" t="s">
        <v>23</v>
      </c>
      <c r="H13858" t="s">
        <v>8</v>
      </c>
      <c r="I13858" t="s">
        <v>9</v>
      </c>
      <c r="J13858" s="2">
        <f>SUMIFS(Table3[TimesUsed],Table3[TripChainId],Table2[[#This Row],[TripChainId]])</f>
        <v>39</v>
      </c>
    </row>
    <row r="13859" spans="5:10" x14ac:dyDescent="0.25">
      <c r="E13859">
        <v>4784</v>
      </c>
      <c r="F13859" t="s">
        <v>23</v>
      </c>
      <c r="G13859" t="s">
        <v>17</v>
      </c>
      <c r="H13859" t="s">
        <v>16</v>
      </c>
      <c r="I13859" t="s">
        <v>11</v>
      </c>
      <c r="J13859" s="2">
        <f>SUMIFS(Table3[TimesUsed],Table3[TripChainId],Table2[[#This Row],[TripChainId]])</f>
        <v>39</v>
      </c>
    </row>
    <row r="13860" spans="5:10" x14ac:dyDescent="0.25">
      <c r="E13860">
        <v>4784</v>
      </c>
      <c r="F13860" t="s">
        <v>17</v>
      </c>
      <c r="G13860" t="s">
        <v>52</v>
      </c>
      <c r="H13860" t="s">
        <v>10</v>
      </c>
      <c r="I13860" t="s">
        <v>12</v>
      </c>
      <c r="J13860" s="2">
        <f>SUMIFS(Table3[TimesUsed],Table3[TripChainId],Table2[[#This Row],[TripChainId]])</f>
        <v>39</v>
      </c>
    </row>
    <row r="13861" spans="5:10" x14ac:dyDescent="0.25">
      <c r="E13861">
        <v>4785</v>
      </c>
      <c r="F13861" t="s">
        <v>52</v>
      </c>
      <c r="G13861" t="s">
        <v>23</v>
      </c>
      <c r="H13861" t="s">
        <v>8</v>
      </c>
      <c r="I13861" t="s">
        <v>9</v>
      </c>
      <c r="J13861" s="2">
        <f>SUMIFS(Table3[TimesUsed],Table3[TripChainId],Table2[[#This Row],[TripChainId]])</f>
        <v>0</v>
      </c>
    </row>
    <row r="13862" spans="5:10" x14ac:dyDescent="0.25">
      <c r="E13862">
        <v>4785</v>
      </c>
      <c r="F13862" t="s">
        <v>23</v>
      </c>
      <c r="G13862" t="s">
        <v>17</v>
      </c>
      <c r="H13862" t="s">
        <v>16</v>
      </c>
      <c r="I13862" t="s">
        <v>11</v>
      </c>
      <c r="J13862" s="2">
        <f>SUMIFS(Table3[TimesUsed],Table3[TripChainId],Table2[[#This Row],[TripChainId]])</f>
        <v>0</v>
      </c>
    </row>
    <row r="13863" spans="5:10" x14ac:dyDescent="0.25">
      <c r="E13863">
        <v>4785</v>
      </c>
      <c r="F13863" t="s">
        <v>17</v>
      </c>
      <c r="G13863" t="s">
        <v>52</v>
      </c>
      <c r="H13863" t="s">
        <v>10</v>
      </c>
      <c r="I13863" t="s">
        <v>13</v>
      </c>
      <c r="J13863" s="2">
        <f>SUMIFS(Table3[TimesUsed],Table3[TripChainId],Table2[[#This Row],[TripChainId]])</f>
        <v>0</v>
      </c>
    </row>
    <row r="13864" spans="5:10" x14ac:dyDescent="0.25">
      <c r="E13864">
        <v>4786</v>
      </c>
      <c r="F13864" t="s">
        <v>52</v>
      </c>
      <c r="G13864" t="s">
        <v>23</v>
      </c>
      <c r="H13864" t="s">
        <v>8</v>
      </c>
      <c r="I13864" t="s">
        <v>9</v>
      </c>
      <c r="J13864" s="2">
        <f>SUMIFS(Table3[TimesUsed],Table3[TripChainId],Table2[[#This Row],[TripChainId]])</f>
        <v>0</v>
      </c>
    </row>
    <row r="13865" spans="5:10" x14ac:dyDescent="0.25">
      <c r="E13865">
        <v>4786</v>
      </c>
      <c r="F13865" t="s">
        <v>23</v>
      </c>
      <c r="G13865" t="s">
        <v>17</v>
      </c>
      <c r="H13865" t="s">
        <v>16</v>
      </c>
      <c r="I13865" t="s">
        <v>12</v>
      </c>
      <c r="J13865" s="2">
        <f>SUMIFS(Table3[TimesUsed],Table3[TripChainId],Table2[[#This Row],[TripChainId]])</f>
        <v>0</v>
      </c>
    </row>
    <row r="13866" spans="5:10" x14ac:dyDescent="0.25">
      <c r="E13866">
        <v>4786</v>
      </c>
      <c r="F13866" t="s">
        <v>17</v>
      </c>
      <c r="G13866" t="s">
        <v>52</v>
      </c>
      <c r="H13866" t="s">
        <v>10</v>
      </c>
      <c r="I13866" t="s">
        <v>12</v>
      </c>
      <c r="J13866" s="2">
        <f>SUMIFS(Table3[TimesUsed],Table3[TripChainId],Table2[[#This Row],[TripChainId]])</f>
        <v>0</v>
      </c>
    </row>
    <row r="13867" spans="5:10" x14ac:dyDescent="0.25">
      <c r="E13867">
        <v>4787</v>
      </c>
      <c r="F13867" t="s">
        <v>52</v>
      </c>
      <c r="G13867" t="s">
        <v>23</v>
      </c>
      <c r="H13867" t="s">
        <v>8</v>
      </c>
      <c r="I13867" t="s">
        <v>9</v>
      </c>
      <c r="J13867" s="2">
        <f>SUMIFS(Table3[TimesUsed],Table3[TripChainId],Table2[[#This Row],[TripChainId]])</f>
        <v>0</v>
      </c>
    </row>
    <row r="13868" spans="5:10" x14ac:dyDescent="0.25">
      <c r="E13868">
        <v>4787</v>
      </c>
      <c r="F13868" t="s">
        <v>23</v>
      </c>
      <c r="G13868" t="s">
        <v>17</v>
      </c>
      <c r="H13868" t="s">
        <v>16</v>
      </c>
      <c r="I13868" t="s">
        <v>13</v>
      </c>
      <c r="J13868" s="2">
        <f>SUMIFS(Table3[TimesUsed],Table3[TripChainId],Table2[[#This Row],[TripChainId]])</f>
        <v>0</v>
      </c>
    </row>
    <row r="13869" spans="5:10" x14ac:dyDescent="0.25">
      <c r="E13869">
        <v>4787</v>
      </c>
      <c r="F13869" t="s">
        <v>17</v>
      </c>
      <c r="G13869" t="s">
        <v>52</v>
      </c>
      <c r="H13869" t="s">
        <v>10</v>
      </c>
      <c r="I13869" t="s">
        <v>12</v>
      </c>
      <c r="J13869" s="2">
        <f>SUMIFS(Table3[TimesUsed],Table3[TripChainId],Table2[[#This Row],[TripChainId]])</f>
        <v>0</v>
      </c>
    </row>
    <row r="13870" spans="5:10" x14ac:dyDescent="0.25">
      <c r="E13870">
        <v>4788</v>
      </c>
      <c r="F13870" t="s">
        <v>52</v>
      </c>
      <c r="G13870" t="s">
        <v>23</v>
      </c>
      <c r="H13870" t="s">
        <v>8</v>
      </c>
      <c r="I13870" t="s">
        <v>9</v>
      </c>
      <c r="J13870" s="2">
        <f>SUMIFS(Table3[TimesUsed],Table3[TripChainId],Table2[[#This Row],[TripChainId]])</f>
        <v>0</v>
      </c>
    </row>
    <row r="13871" spans="5:10" x14ac:dyDescent="0.25">
      <c r="E13871">
        <v>4788</v>
      </c>
      <c r="F13871" t="s">
        <v>23</v>
      </c>
      <c r="G13871" t="s">
        <v>17</v>
      </c>
      <c r="H13871" t="s">
        <v>16</v>
      </c>
      <c r="I13871" t="s">
        <v>13</v>
      </c>
      <c r="J13871" s="2">
        <f>SUMIFS(Table3[TimesUsed],Table3[TripChainId],Table2[[#This Row],[TripChainId]])</f>
        <v>0</v>
      </c>
    </row>
    <row r="13872" spans="5:10" x14ac:dyDescent="0.25">
      <c r="E13872">
        <v>4788</v>
      </c>
      <c r="F13872" t="s">
        <v>17</v>
      </c>
      <c r="G13872" t="s">
        <v>52</v>
      </c>
      <c r="H13872" t="s">
        <v>10</v>
      </c>
      <c r="I13872" t="s">
        <v>13</v>
      </c>
      <c r="J13872" s="2">
        <f>SUMIFS(Table3[TimesUsed],Table3[TripChainId],Table2[[#This Row],[TripChainId]])</f>
        <v>0</v>
      </c>
    </row>
    <row r="13873" spans="5:10" x14ac:dyDescent="0.25">
      <c r="E13873">
        <v>4789</v>
      </c>
      <c r="F13873" t="s">
        <v>52</v>
      </c>
      <c r="G13873" t="s">
        <v>23</v>
      </c>
      <c r="H13873" t="s">
        <v>8</v>
      </c>
      <c r="I13873" t="s">
        <v>9</v>
      </c>
      <c r="J13873" s="2">
        <f>SUMIFS(Table3[TimesUsed],Table3[TripChainId],Table2[[#This Row],[TripChainId]])</f>
        <v>0</v>
      </c>
    </row>
    <row r="13874" spans="5:10" x14ac:dyDescent="0.25">
      <c r="E13874">
        <v>4789</v>
      </c>
      <c r="F13874" t="s">
        <v>23</v>
      </c>
      <c r="G13874" t="s">
        <v>43</v>
      </c>
      <c r="H13874" t="s">
        <v>16</v>
      </c>
      <c r="I13874" t="s">
        <v>9</v>
      </c>
      <c r="J13874" s="2">
        <f>SUMIFS(Table3[TimesUsed],Table3[TripChainId],Table2[[#This Row],[TripChainId]])</f>
        <v>0</v>
      </c>
    </row>
    <row r="13875" spans="5:10" x14ac:dyDescent="0.25">
      <c r="E13875">
        <v>4789</v>
      </c>
      <c r="F13875" t="s">
        <v>43</v>
      </c>
      <c r="G13875" t="s">
        <v>52</v>
      </c>
      <c r="H13875" t="s">
        <v>10</v>
      </c>
      <c r="I13875" t="s">
        <v>11</v>
      </c>
      <c r="J13875" s="2">
        <f>SUMIFS(Table3[TimesUsed],Table3[TripChainId],Table2[[#This Row],[TripChainId]])</f>
        <v>0</v>
      </c>
    </row>
    <row r="13876" spans="5:10" x14ac:dyDescent="0.25">
      <c r="E13876">
        <v>4790</v>
      </c>
      <c r="F13876" t="s">
        <v>52</v>
      </c>
      <c r="G13876" t="s">
        <v>23</v>
      </c>
      <c r="H13876" t="s">
        <v>8</v>
      </c>
      <c r="I13876" t="s">
        <v>9</v>
      </c>
      <c r="J13876" s="2">
        <f>SUMIFS(Table3[TimesUsed],Table3[TripChainId],Table2[[#This Row],[TripChainId]])</f>
        <v>0</v>
      </c>
    </row>
    <row r="13877" spans="5:10" x14ac:dyDescent="0.25">
      <c r="E13877">
        <v>4790</v>
      </c>
      <c r="F13877" t="s">
        <v>23</v>
      </c>
      <c r="G13877" t="s">
        <v>43</v>
      </c>
      <c r="H13877" t="s">
        <v>16</v>
      </c>
      <c r="I13877" t="s">
        <v>9</v>
      </c>
      <c r="J13877" s="2">
        <f>SUMIFS(Table3[TimesUsed],Table3[TripChainId],Table2[[#This Row],[TripChainId]])</f>
        <v>0</v>
      </c>
    </row>
    <row r="13878" spans="5:10" x14ac:dyDescent="0.25">
      <c r="E13878">
        <v>4790</v>
      </c>
      <c r="F13878" t="s">
        <v>43</v>
      </c>
      <c r="G13878" t="s">
        <v>52</v>
      </c>
      <c r="H13878" t="s">
        <v>10</v>
      </c>
      <c r="I13878" t="s">
        <v>13</v>
      </c>
      <c r="J13878" s="2">
        <f>SUMIFS(Table3[TimesUsed],Table3[TripChainId],Table2[[#This Row],[TripChainId]])</f>
        <v>0</v>
      </c>
    </row>
    <row r="13879" spans="5:10" x14ac:dyDescent="0.25">
      <c r="E13879">
        <v>4791</v>
      </c>
      <c r="F13879" t="s">
        <v>52</v>
      </c>
      <c r="G13879" t="s">
        <v>23</v>
      </c>
      <c r="H13879" t="s">
        <v>8</v>
      </c>
      <c r="I13879" t="s">
        <v>9</v>
      </c>
      <c r="J13879" s="2">
        <f>SUMIFS(Table3[TimesUsed],Table3[TripChainId],Table2[[#This Row],[TripChainId]])</f>
        <v>0</v>
      </c>
    </row>
    <row r="13880" spans="5:10" x14ac:dyDescent="0.25">
      <c r="E13880">
        <v>4791</v>
      </c>
      <c r="F13880" t="s">
        <v>23</v>
      </c>
      <c r="G13880" t="s">
        <v>43</v>
      </c>
      <c r="H13880" t="s">
        <v>16</v>
      </c>
      <c r="I13880" t="s">
        <v>11</v>
      </c>
      <c r="J13880" s="2">
        <f>SUMIFS(Table3[TimesUsed],Table3[TripChainId],Table2[[#This Row],[TripChainId]])</f>
        <v>0</v>
      </c>
    </row>
    <row r="13881" spans="5:10" x14ac:dyDescent="0.25">
      <c r="E13881">
        <v>4791</v>
      </c>
      <c r="F13881" t="s">
        <v>43</v>
      </c>
      <c r="G13881" t="s">
        <v>52</v>
      </c>
      <c r="H13881" t="s">
        <v>10</v>
      </c>
      <c r="I13881" t="s">
        <v>11</v>
      </c>
      <c r="J13881" s="2">
        <f>SUMIFS(Table3[TimesUsed],Table3[TripChainId],Table2[[#This Row],[TripChainId]])</f>
        <v>0</v>
      </c>
    </row>
    <row r="13882" spans="5:10" x14ac:dyDescent="0.25">
      <c r="E13882">
        <v>4792</v>
      </c>
      <c r="F13882" t="s">
        <v>52</v>
      </c>
      <c r="G13882" t="s">
        <v>23</v>
      </c>
      <c r="H13882" t="s">
        <v>8</v>
      </c>
      <c r="I13882" t="s">
        <v>9</v>
      </c>
      <c r="J13882" s="2">
        <f>SUMIFS(Table3[TimesUsed],Table3[TripChainId],Table2[[#This Row],[TripChainId]])</f>
        <v>0</v>
      </c>
    </row>
    <row r="13883" spans="5:10" x14ac:dyDescent="0.25">
      <c r="E13883">
        <v>4792</v>
      </c>
      <c r="F13883" t="s">
        <v>23</v>
      </c>
      <c r="G13883" t="s">
        <v>43</v>
      </c>
      <c r="H13883" t="s">
        <v>16</v>
      </c>
      <c r="I13883" t="s">
        <v>11</v>
      </c>
      <c r="J13883" s="2">
        <f>SUMIFS(Table3[TimesUsed],Table3[TripChainId],Table2[[#This Row],[TripChainId]])</f>
        <v>0</v>
      </c>
    </row>
    <row r="13884" spans="5:10" x14ac:dyDescent="0.25">
      <c r="E13884">
        <v>4792</v>
      </c>
      <c r="F13884" t="s">
        <v>43</v>
      </c>
      <c r="G13884" t="s">
        <v>52</v>
      </c>
      <c r="H13884" t="s">
        <v>10</v>
      </c>
      <c r="I13884" t="s">
        <v>13</v>
      </c>
      <c r="J13884" s="2">
        <f>SUMIFS(Table3[TimesUsed],Table3[TripChainId],Table2[[#This Row],[TripChainId]])</f>
        <v>0</v>
      </c>
    </row>
    <row r="13885" spans="5:10" x14ac:dyDescent="0.25">
      <c r="E13885">
        <v>4793</v>
      </c>
      <c r="F13885" t="s">
        <v>52</v>
      </c>
      <c r="G13885" t="s">
        <v>23</v>
      </c>
      <c r="H13885" t="s">
        <v>8</v>
      </c>
      <c r="I13885" t="s">
        <v>9</v>
      </c>
      <c r="J13885" s="2">
        <f>SUMIFS(Table3[TimesUsed],Table3[TripChainId],Table2[[#This Row],[TripChainId]])</f>
        <v>0</v>
      </c>
    </row>
    <row r="13886" spans="5:10" x14ac:dyDescent="0.25">
      <c r="E13886">
        <v>4793</v>
      </c>
      <c r="F13886" t="s">
        <v>23</v>
      </c>
      <c r="G13886" t="s">
        <v>43</v>
      </c>
      <c r="H13886" t="s">
        <v>16</v>
      </c>
      <c r="I13886" t="s">
        <v>13</v>
      </c>
      <c r="J13886" s="2">
        <f>SUMIFS(Table3[TimesUsed],Table3[TripChainId],Table2[[#This Row],[TripChainId]])</f>
        <v>0</v>
      </c>
    </row>
    <row r="13887" spans="5:10" x14ac:dyDescent="0.25">
      <c r="E13887">
        <v>4793</v>
      </c>
      <c r="F13887" t="s">
        <v>43</v>
      </c>
      <c r="G13887" t="s">
        <v>52</v>
      </c>
      <c r="H13887" t="s">
        <v>10</v>
      </c>
      <c r="I13887" t="s">
        <v>13</v>
      </c>
      <c r="J13887" s="2">
        <f>SUMIFS(Table3[TimesUsed],Table3[TripChainId],Table2[[#This Row],[TripChainId]])</f>
        <v>0</v>
      </c>
    </row>
    <row r="13888" spans="5:10" x14ac:dyDescent="0.25">
      <c r="E13888">
        <v>4794</v>
      </c>
      <c r="F13888" t="s">
        <v>52</v>
      </c>
      <c r="G13888" t="s">
        <v>23</v>
      </c>
      <c r="H13888" t="s">
        <v>8</v>
      </c>
      <c r="I13888" t="s">
        <v>9</v>
      </c>
      <c r="J13888" s="2">
        <f>SUMIFS(Table3[TimesUsed],Table3[TripChainId],Table2[[#This Row],[TripChainId]])</f>
        <v>0</v>
      </c>
    </row>
    <row r="13889" spans="5:10" x14ac:dyDescent="0.25">
      <c r="E13889">
        <v>4794</v>
      </c>
      <c r="F13889" t="s">
        <v>23</v>
      </c>
      <c r="G13889" t="s">
        <v>30</v>
      </c>
      <c r="H13889" t="s">
        <v>16</v>
      </c>
      <c r="I13889" t="s">
        <v>9</v>
      </c>
      <c r="J13889" s="2">
        <f>SUMIFS(Table3[TimesUsed],Table3[TripChainId],Table2[[#This Row],[TripChainId]])</f>
        <v>0</v>
      </c>
    </row>
    <row r="13890" spans="5:10" x14ac:dyDescent="0.25">
      <c r="E13890">
        <v>4794</v>
      </c>
      <c r="F13890" t="s">
        <v>30</v>
      </c>
      <c r="G13890" t="s">
        <v>52</v>
      </c>
      <c r="H13890" t="s">
        <v>10</v>
      </c>
      <c r="I13890" t="s">
        <v>13</v>
      </c>
      <c r="J13890" s="2">
        <f>SUMIFS(Table3[TimesUsed],Table3[TripChainId],Table2[[#This Row],[TripChainId]])</f>
        <v>0</v>
      </c>
    </row>
    <row r="13891" spans="5:10" x14ac:dyDescent="0.25">
      <c r="E13891">
        <v>4795</v>
      </c>
      <c r="F13891" t="s">
        <v>52</v>
      </c>
      <c r="G13891" t="s">
        <v>23</v>
      </c>
      <c r="H13891" t="s">
        <v>8</v>
      </c>
      <c r="I13891" t="s">
        <v>9</v>
      </c>
      <c r="J13891" s="2">
        <f>SUMIFS(Table3[TimesUsed],Table3[TripChainId],Table2[[#This Row],[TripChainId]])</f>
        <v>0</v>
      </c>
    </row>
    <row r="13892" spans="5:10" x14ac:dyDescent="0.25">
      <c r="E13892">
        <v>4795</v>
      </c>
      <c r="F13892" t="s">
        <v>23</v>
      </c>
      <c r="G13892" t="s">
        <v>30</v>
      </c>
      <c r="H13892" t="s">
        <v>16</v>
      </c>
      <c r="I13892" t="s">
        <v>11</v>
      </c>
      <c r="J13892" s="2">
        <f>SUMIFS(Table3[TimesUsed],Table3[TripChainId],Table2[[#This Row],[TripChainId]])</f>
        <v>0</v>
      </c>
    </row>
    <row r="13893" spans="5:10" x14ac:dyDescent="0.25">
      <c r="E13893">
        <v>4795</v>
      </c>
      <c r="F13893" t="s">
        <v>30</v>
      </c>
      <c r="G13893" t="s">
        <v>52</v>
      </c>
      <c r="H13893" t="s">
        <v>10</v>
      </c>
      <c r="I13893" t="s">
        <v>13</v>
      </c>
      <c r="J13893" s="2">
        <f>SUMIFS(Table3[TimesUsed],Table3[TripChainId],Table2[[#This Row],[TripChainId]])</f>
        <v>0</v>
      </c>
    </row>
    <row r="13894" spans="5:10" x14ac:dyDescent="0.25">
      <c r="E13894">
        <v>4796</v>
      </c>
      <c r="F13894" t="s">
        <v>52</v>
      </c>
      <c r="G13894" t="s">
        <v>23</v>
      </c>
      <c r="H13894" t="s">
        <v>8</v>
      </c>
      <c r="I13894" t="s">
        <v>9</v>
      </c>
      <c r="J13894" s="2">
        <f>SUMIFS(Table3[TimesUsed],Table3[TripChainId],Table2[[#This Row],[TripChainId]])</f>
        <v>0</v>
      </c>
    </row>
    <row r="13895" spans="5:10" x14ac:dyDescent="0.25">
      <c r="E13895">
        <v>4796</v>
      </c>
      <c r="F13895" t="s">
        <v>23</v>
      </c>
      <c r="G13895" t="s">
        <v>30</v>
      </c>
      <c r="H13895" t="s">
        <v>16</v>
      </c>
      <c r="I13895" t="s">
        <v>13</v>
      </c>
      <c r="J13895" s="2">
        <f>SUMIFS(Table3[TimesUsed],Table3[TripChainId],Table2[[#This Row],[TripChainId]])</f>
        <v>0</v>
      </c>
    </row>
    <row r="13896" spans="5:10" x14ac:dyDescent="0.25">
      <c r="E13896">
        <v>4796</v>
      </c>
      <c r="F13896" t="s">
        <v>30</v>
      </c>
      <c r="G13896" t="s">
        <v>52</v>
      </c>
      <c r="H13896" t="s">
        <v>10</v>
      </c>
      <c r="I13896" t="s">
        <v>13</v>
      </c>
      <c r="J13896" s="2">
        <f>SUMIFS(Table3[TimesUsed],Table3[TripChainId],Table2[[#This Row],[TripChainId]])</f>
        <v>0</v>
      </c>
    </row>
    <row r="13897" spans="5:10" x14ac:dyDescent="0.25">
      <c r="E13897">
        <v>4797</v>
      </c>
      <c r="F13897" t="s">
        <v>52</v>
      </c>
      <c r="G13897" t="s">
        <v>23</v>
      </c>
      <c r="H13897" t="s">
        <v>8</v>
      </c>
      <c r="I13897" t="s">
        <v>9</v>
      </c>
      <c r="J13897" s="2">
        <f>SUMIFS(Table3[TimesUsed],Table3[TripChainId],Table2[[#This Row],[TripChainId]])</f>
        <v>0</v>
      </c>
    </row>
    <row r="13898" spans="5:10" x14ac:dyDescent="0.25">
      <c r="E13898">
        <v>4797</v>
      </c>
      <c r="F13898" t="s">
        <v>23</v>
      </c>
      <c r="G13898" t="s">
        <v>19</v>
      </c>
      <c r="H13898" t="s">
        <v>16</v>
      </c>
      <c r="I13898" t="s">
        <v>9</v>
      </c>
      <c r="J13898" s="2">
        <f>SUMIFS(Table3[TimesUsed],Table3[TripChainId],Table2[[#This Row],[TripChainId]])</f>
        <v>0</v>
      </c>
    </row>
    <row r="13899" spans="5:10" x14ac:dyDescent="0.25">
      <c r="E13899">
        <v>4797</v>
      </c>
      <c r="F13899" t="s">
        <v>19</v>
      </c>
      <c r="G13899" t="s">
        <v>52</v>
      </c>
      <c r="H13899" t="s">
        <v>10</v>
      </c>
      <c r="I13899" t="s">
        <v>13</v>
      </c>
      <c r="J13899" s="2">
        <f>SUMIFS(Table3[TimesUsed],Table3[TripChainId],Table2[[#This Row],[TripChainId]])</f>
        <v>0</v>
      </c>
    </row>
    <row r="13900" spans="5:10" x14ac:dyDescent="0.25">
      <c r="E13900">
        <v>4798</v>
      </c>
      <c r="F13900" t="s">
        <v>52</v>
      </c>
      <c r="G13900" t="s">
        <v>23</v>
      </c>
      <c r="H13900" t="s">
        <v>8</v>
      </c>
      <c r="I13900" t="s">
        <v>9</v>
      </c>
      <c r="J13900" s="2">
        <f>SUMIFS(Table3[TimesUsed],Table3[TripChainId],Table2[[#This Row],[TripChainId]])</f>
        <v>0</v>
      </c>
    </row>
    <row r="13901" spans="5:10" x14ac:dyDescent="0.25">
      <c r="E13901">
        <v>4798</v>
      </c>
      <c r="F13901" t="s">
        <v>23</v>
      </c>
      <c r="G13901" t="s">
        <v>19</v>
      </c>
      <c r="H13901" t="s">
        <v>16</v>
      </c>
      <c r="I13901" t="s">
        <v>11</v>
      </c>
      <c r="J13901" s="2">
        <f>SUMIFS(Table3[TimesUsed],Table3[TripChainId],Table2[[#This Row],[TripChainId]])</f>
        <v>0</v>
      </c>
    </row>
    <row r="13902" spans="5:10" x14ac:dyDescent="0.25">
      <c r="E13902">
        <v>4798</v>
      </c>
      <c r="F13902" t="s">
        <v>19</v>
      </c>
      <c r="G13902" t="s">
        <v>52</v>
      </c>
      <c r="H13902" t="s">
        <v>10</v>
      </c>
      <c r="I13902" t="s">
        <v>13</v>
      </c>
      <c r="J13902" s="2">
        <f>SUMIFS(Table3[TimesUsed],Table3[TripChainId],Table2[[#This Row],[TripChainId]])</f>
        <v>0</v>
      </c>
    </row>
    <row r="13903" spans="5:10" x14ac:dyDescent="0.25">
      <c r="E13903">
        <v>4799</v>
      </c>
      <c r="F13903" t="s">
        <v>52</v>
      </c>
      <c r="G13903" t="s">
        <v>23</v>
      </c>
      <c r="H13903" t="s">
        <v>8</v>
      </c>
      <c r="I13903" t="s">
        <v>9</v>
      </c>
      <c r="J13903" s="2">
        <f>SUMIFS(Table3[TimesUsed],Table3[TripChainId],Table2[[#This Row],[TripChainId]])</f>
        <v>0</v>
      </c>
    </row>
    <row r="13904" spans="5:10" x14ac:dyDescent="0.25">
      <c r="E13904">
        <v>4799</v>
      </c>
      <c r="F13904" t="s">
        <v>23</v>
      </c>
      <c r="G13904" t="s">
        <v>19</v>
      </c>
      <c r="H13904" t="s">
        <v>16</v>
      </c>
      <c r="I13904" t="s">
        <v>13</v>
      </c>
      <c r="J13904" s="2">
        <f>SUMIFS(Table3[TimesUsed],Table3[TripChainId],Table2[[#This Row],[TripChainId]])</f>
        <v>0</v>
      </c>
    </row>
    <row r="13905" spans="5:10" x14ac:dyDescent="0.25">
      <c r="E13905">
        <v>4799</v>
      </c>
      <c r="F13905" t="s">
        <v>19</v>
      </c>
      <c r="G13905" t="s">
        <v>52</v>
      </c>
      <c r="H13905" t="s">
        <v>10</v>
      </c>
      <c r="I13905" t="s">
        <v>13</v>
      </c>
      <c r="J13905" s="2">
        <f>SUMIFS(Table3[TimesUsed],Table3[TripChainId],Table2[[#This Row],[TripChainId]])</f>
        <v>0</v>
      </c>
    </row>
    <row r="13906" spans="5:10" x14ac:dyDescent="0.25">
      <c r="E13906">
        <v>4800</v>
      </c>
      <c r="F13906" t="s">
        <v>52</v>
      </c>
      <c r="G13906" t="s">
        <v>23</v>
      </c>
      <c r="H13906" t="s">
        <v>8</v>
      </c>
      <c r="I13906" t="s">
        <v>9</v>
      </c>
      <c r="J13906" s="2">
        <f>SUMIFS(Table3[TimesUsed],Table3[TripChainId],Table2[[#This Row],[TripChainId]])</f>
        <v>0</v>
      </c>
    </row>
    <row r="13907" spans="5:10" x14ac:dyDescent="0.25">
      <c r="E13907">
        <v>4800</v>
      </c>
      <c r="F13907" t="s">
        <v>23</v>
      </c>
      <c r="G13907" t="s">
        <v>20</v>
      </c>
      <c r="H13907" t="s">
        <v>16</v>
      </c>
      <c r="I13907" t="s">
        <v>9</v>
      </c>
      <c r="J13907" s="2">
        <f>SUMIFS(Table3[TimesUsed],Table3[TripChainId],Table2[[#This Row],[TripChainId]])</f>
        <v>0</v>
      </c>
    </row>
    <row r="13908" spans="5:10" x14ac:dyDescent="0.25">
      <c r="E13908">
        <v>4800</v>
      </c>
      <c r="F13908" t="s">
        <v>20</v>
      </c>
      <c r="G13908" t="s">
        <v>52</v>
      </c>
      <c r="H13908" t="s">
        <v>10</v>
      </c>
      <c r="I13908" t="s">
        <v>13</v>
      </c>
      <c r="J13908" s="2">
        <f>SUMIFS(Table3[TimesUsed],Table3[TripChainId],Table2[[#This Row],[TripChainId]])</f>
        <v>0</v>
      </c>
    </row>
    <row r="13909" spans="5:10" x14ac:dyDescent="0.25">
      <c r="E13909">
        <v>4801</v>
      </c>
      <c r="F13909" t="s">
        <v>52</v>
      </c>
      <c r="G13909" t="s">
        <v>23</v>
      </c>
      <c r="H13909" t="s">
        <v>8</v>
      </c>
      <c r="I13909" t="s">
        <v>9</v>
      </c>
      <c r="J13909" s="2">
        <f>SUMIFS(Table3[TimesUsed],Table3[TripChainId],Table2[[#This Row],[TripChainId]])</f>
        <v>0</v>
      </c>
    </row>
    <row r="13910" spans="5:10" x14ac:dyDescent="0.25">
      <c r="E13910">
        <v>4801</v>
      </c>
      <c r="F13910" t="s">
        <v>23</v>
      </c>
      <c r="G13910" t="s">
        <v>20</v>
      </c>
      <c r="H13910" t="s">
        <v>16</v>
      </c>
      <c r="I13910" t="s">
        <v>11</v>
      </c>
      <c r="J13910" s="2">
        <f>SUMIFS(Table3[TimesUsed],Table3[TripChainId],Table2[[#This Row],[TripChainId]])</f>
        <v>0</v>
      </c>
    </row>
    <row r="13911" spans="5:10" x14ac:dyDescent="0.25">
      <c r="E13911">
        <v>4801</v>
      </c>
      <c r="F13911" t="s">
        <v>20</v>
      </c>
      <c r="G13911" t="s">
        <v>52</v>
      </c>
      <c r="H13911" t="s">
        <v>10</v>
      </c>
      <c r="I13911" t="s">
        <v>13</v>
      </c>
      <c r="J13911" s="2">
        <f>SUMIFS(Table3[TimesUsed],Table3[TripChainId],Table2[[#This Row],[TripChainId]])</f>
        <v>0</v>
      </c>
    </row>
    <row r="13912" spans="5:10" x14ac:dyDescent="0.25">
      <c r="E13912">
        <v>4802</v>
      </c>
      <c r="F13912" t="s">
        <v>52</v>
      </c>
      <c r="G13912" t="s">
        <v>23</v>
      </c>
      <c r="H13912" t="s">
        <v>8</v>
      </c>
      <c r="I13912" t="s">
        <v>9</v>
      </c>
      <c r="J13912" s="2">
        <f>SUMIFS(Table3[TimesUsed],Table3[TripChainId],Table2[[#This Row],[TripChainId]])</f>
        <v>0</v>
      </c>
    </row>
    <row r="13913" spans="5:10" x14ac:dyDescent="0.25">
      <c r="E13913">
        <v>4802</v>
      </c>
      <c r="F13913" t="s">
        <v>23</v>
      </c>
      <c r="G13913" t="s">
        <v>20</v>
      </c>
      <c r="H13913" t="s">
        <v>16</v>
      </c>
      <c r="I13913" t="s">
        <v>13</v>
      </c>
      <c r="J13913" s="2">
        <f>SUMIFS(Table3[TimesUsed],Table3[TripChainId],Table2[[#This Row],[TripChainId]])</f>
        <v>0</v>
      </c>
    </row>
    <row r="13914" spans="5:10" x14ac:dyDescent="0.25">
      <c r="E13914">
        <v>4802</v>
      </c>
      <c r="F13914" t="s">
        <v>20</v>
      </c>
      <c r="G13914" t="s">
        <v>52</v>
      </c>
      <c r="H13914" t="s">
        <v>10</v>
      </c>
      <c r="I13914" t="s">
        <v>13</v>
      </c>
      <c r="J13914" s="2">
        <f>SUMIFS(Table3[TimesUsed],Table3[TripChainId],Table2[[#This Row],[TripChainId]])</f>
        <v>0</v>
      </c>
    </row>
    <row r="13915" spans="5:10" x14ac:dyDescent="0.25">
      <c r="E13915">
        <v>4803</v>
      </c>
      <c r="F13915" t="s">
        <v>52</v>
      </c>
      <c r="G13915" t="s">
        <v>18</v>
      </c>
      <c r="H13915" t="s">
        <v>8</v>
      </c>
      <c r="I13915" t="s">
        <v>9</v>
      </c>
      <c r="J13915" s="2">
        <f>SUMIFS(Table3[TimesUsed],Table3[TripChainId],Table2[[#This Row],[TripChainId]])</f>
        <v>0</v>
      </c>
    </row>
    <row r="13916" spans="5:10" x14ac:dyDescent="0.25">
      <c r="E13916">
        <v>4803</v>
      </c>
      <c r="F13916" t="s">
        <v>18</v>
      </c>
      <c r="G13916" t="s">
        <v>48</v>
      </c>
      <c r="H13916" t="s">
        <v>16</v>
      </c>
      <c r="I13916" t="s">
        <v>11</v>
      </c>
      <c r="J13916" s="2">
        <f>SUMIFS(Table3[TimesUsed],Table3[TripChainId],Table2[[#This Row],[TripChainId]])</f>
        <v>0</v>
      </c>
    </row>
    <row r="13917" spans="5:10" x14ac:dyDescent="0.25">
      <c r="E13917">
        <v>4803</v>
      </c>
      <c r="F13917" t="s">
        <v>48</v>
      </c>
      <c r="G13917" t="s">
        <v>52</v>
      </c>
      <c r="H13917" t="s">
        <v>10</v>
      </c>
      <c r="I13917" t="s">
        <v>11</v>
      </c>
      <c r="J13917" s="2">
        <f>SUMIFS(Table3[TimesUsed],Table3[TripChainId],Table2[[#This Row],[TripChainId]])</f>
        <v>0</v>
      </c>
    </row>
    <row r="13918" spans="5:10" x14ac:dyDescent="0.25">
      <c r="E13918">
        <v>4804</v>
      </c>
      <c r="F13918" t="s">
        <v>52</v>
      </c>
      <c r="G13918" t="s">
        <v>18</v>
      </c>
      <c r="H13918" t="s">
        <v>8</v>
      </c>
      <c r="I13918" t="s">
        <v>9</v>
      </c>
      <c r="J13918" s="2">
        <f>SUMIFS(Table3[TimesUsed],Table3[TripChainId],Table2[[#This Row],[TripChainId]])</f>
        <v>0</v>
      </c>
    </row>
    <row r="13919" spans="5:10" x14ac:dyDescent="0.25">
      <c r="E13919">
        <v>4804</v>
      </c>
      <c r="F13919" t="s">
        <v>18</v>
      </c>
      <c r="G13919" t="s">
        <v>48</v>
      </c>
      <c r="H13919" t="s">
        <v>16</v>
      </c>
      <c r="I13919" t="s">
        <v>11</v>
      </c>
      <c r="J13919" s="2">
        <f>SUMIFS(Table3[TimesUsed],Table3[TripChainId],Table2[[#This Row],[TripChainId]])</f>
        <v>0</v>
      </c>
    </row>
    <row r="13920" spans="5:10" x14ac:dyDescent="0.25">
      <c r="E13920">
        <v>4804</v>
      </c>
      <c r="F13920" t="s">
        <v>48</v>
      </c>
      <c r="G13920" t="s">
        <v>52</v>
      </c>
      <c r="H13920" t="s">
        <v>10</v>
      </c>
      <c r="I13920" t="s">
        <v>12</v>
      </c>
      <c r="J13920" s="2">
        <f>SUMIFS(Table3[TimesUsed],Table3[TripChainId],Table2[[#This Row],[TripChainId]])</f>
        <v>0</v>
      </c>
    </row>
    <row r="13921" spans="5:10" x14ac:dyDescent="0.25">
      <c r="E13921">
        <v>4805</v>
      </c>
      <c r="F13921" t="s">
        <v>52</v>
      </c>
      <c r="G13921" t="s">
        <v>18</v>
      </c>
      <c r="H13921" t="s">
        <v>8</v>
      </c>
      <c r="I13921" t="s">
        <v>9</v>
      </c>
      <c r="J13921" s="2">
        <f>SUMIFS(Table3[TimesUsed],Table3[TripChainId],Table2[[#This Row],[TripChainId]])</f>
        <v>0</v>
      </c>
    </row>
    <row r="13922" spans="5:10" x14ac:dyDescent="0.25">
      <c r="E13922">
        <v>4805</v>
      </c>
      <c r="F13922" t="s">
        <v>18</v>
      </c>
      <c r="G13922" t="s">
        <v>48</v>
      </c>
      <c r="H13922" t="s">
        <v>16</v>
      </c>
      <c r="I13922" t="s">
        <v>13</v>
      </c>
      <c r="J13922" s="2">
        <f>SUMIFS(Table3[TimesUsed],Table3[TripChainId],Table2[[#This Row],[TripChainId]])</f>
        <v>0</v>
      </c>
    </row>
    <row r="13923" spans="5:10" x14ac:dyDescent="0.25">
      <c r="E13923">
        <v>4805</v>
      </c>
      <c r="F13923" t="s">
        <v>48</v>
      </c>
      <c r="G13923" t="s">
        <v>52</v>
      </c>
      <c r="H13923" t="s">
        <v>10</v>
      </c>
      <c r="I13923" t="s">
        <v>12</v>
      </c>
      <c r="J13923" s="2">
        <f>SUMIFS(Table3[TimesUsed],Table3[TripChainId],Table2[[#This Row],[TripChainId]])</f>
        <v>0</v>
      </c>
    </row>
    <row r="13924" spans="5:10" x14ac:dyDescent="0.25">
      <c r="E13924">
        <v>4806</v>
      </c>
      <c r="F13924" t="s">
        <v>52</v>
      </c>
      <c r="G13924" t="s">
        <v>18</v>
      </c>
      <c r="H13924" t="s">
        <v>8</v>
      </c>
      <c r="I13924" t="s">
        <v>9</v>
      </c>
      <c r="J13924" s="2">
        <f>SUMIFS(Table3[TimesUsed],Table3[TripChainId],Table2[[#This Row],[TripChainId]])</f>
        <v>0</v>
      </c>
    </row>
    <row r="13925" spans="5:10" x14ac:dyDescent="0.25">
      <c r="E13925">
        <v>4806</v>
      </c>
      <c r="F13925" t="s">
        <v>18</v>
      </c>
      <c r="G13925" t="s">
        <v>22</v>
      </c>
      <c r="H13925" t="s">
        <v>16</v>
      </c>
      <c r="I13925" t="s">
        <v>9</v>
      </c>
      <c r="J13925" s="2">
        <f>SUMIFS(Table3[TimesUsed],Table3[TripChainId],Table2[[#This Row],[TripChainId]])</f>
        <v>0</v>
      </c>
    </row>
    <row r="13926" spans="5:10" x14ac:dyDescent="0.25">
      <c r="E13926">
        <v>4806</v>
      </c>
      <c r="F13926" t="s">
        <v>22</v>
      </c>
      <c r="G13926" t="s">
        <v>52</v>
      </c>
      <c r="H13926" t="s">
        <v>10</v>
      </c>
      <c r="I13926" t="s">
        <v>13</v>
      </c>
      <c r="J13926" s="2">
        <f>SUMIFS(Table3[TimesUsed],Table3[TripChainId],Table2[[#This Row],[TripChainId]])</f>
        <v>0</v>
      </c>
    </row>
    <row r="13927" spans="5:10" x14ac:dyDescent="0.25">
      <c r="E13927">
        <v>4807</v>
      </c>
      <c r="F13927" t="s">
        <v>52</v>
      </c>
      <c r="G13927" t="s">
        <v>18</v>
      </c>
      <c r="H13927" t="s">
        <v>8</v>
      </c>
      <c r="I13927" t="s">
        <v>9</v>
      </c>
      <c r="J13927" s="2">
        <f>SUMIFS(Table3[TimesUsed],Table3[TripChainId],Table2[[#This Row],[TripChainId]])</f>
        <v>0</v>
      </c>
    </row>
    <row r="13928" spans="5:10" x14ac:dyDescent="0.25">
      <c r="E13928">
        <v>4807</v>
      </c>
      <c r="F13928" t="s">
        <v>18</v>
      </c>
      <c r="G13928" t="s">
        <v>22</v>
      </c>
      <c r="H13928" t="s">
        <v>16</v>
      </c>
      <c r="I13928" t="s">
        <v>11</v>
      </c>
      <c r="J13928" s="2">
        <f>SUMIFS(Table3[TimesUsed],Table3[TripChainId],Table2[[#This Row],[TripChainId]])</f>
        <v>0</v>
      </c>
    </row>
    <row r="13929" spans="5:10" x14ac:dyDescent="0.25">
      <c r="E13929">
        <v>4807</v>
      </c>
      <c r="F13929" t="s">
        <v>22</v>
      </c>
      <c r="G13929" t="s">
        <v>52</v>
      </c>
      <c r="H13929" t="s">
        <v>10</v>
      </c>
      <c r="I13929" t="s">
        <v>13</v>
      </c>
      <c r="J13929" s="2">
        <f>SUMIFS(Table3[TimesUsed],Table3[TripChainId],Table2[[#This Row],[TripChainId]])</f>
        <v>0</v>
      </c>
    </row>
    <row r="13930" spans="5:10" x14ac:dyDescent="0.25">
      <c r="E13930">
        <v>4808</v>
      </c>
      <c r="F13930" t="s">
        <v>52</v>
      </c>
      <c r="G13930" t="s">
        <v>18</v>
      </c>
      <c r="H13930" t="s">
        <v>8</v>
      </c>
      <c r="I13930" t="s">
        <v>9</v>
      </c>
      <c r="J13930" s="2">
        <f>SUMIFS(Table3[TimesUsed],Table3[TripChainId],Table2[[#This Row],[TripChainId]])</f>
        <v>0</v>
      </c>
    </row>
    <row r="13931" spans="5:10" x14ac:dyDescent="0.25">
      <c r="E13931">
        <v>4808</v>
      </c>
      <c r="F13931" t="s">
        <v>18</v>
      </c>
      <c r="G13931" t="s">
        <v>22</v>
      </c>
      <c r="H13931" t="s">
        <v>16</v>
      </c>
      <c r="I13931" t="s">
        <v>13</v>
      </c>
      <c r="J13931" s="2">
        <f>SUMIFS(Table3[TimesUsed],Table3[TripChainId],Table2[[#This Row],[TripChainId]])</f>
        <v>0</v>
      </c>
    </row>
    <row r="13932" spans="5:10" x14ac:dyDescent="0.25">
      <c r="E13932">
        <v>4808</v>
      </c>
      <c r="F13932" t="s">
        <v>22</v>
      </c>
      <c r="G13932" t="s">
        <v>52</v>
      </c>
      <c r="H13932" t="s">
        <v>10</v>
      </c>
      <c r="I13932" t="s">
        <v>13</v>
      </c>
      <c r="J13932" s="2">
        <f>SUMIFS(Table3[TimesUsed],Table3[TripChainId],Table2[[#This Row],[TripChainId]])</f>
        <v>0</v>
      </c>
    </row>
    <row r="13933" spans="5:10" x14ac:dyDescent="0.25">
      <c r="E13933">
        <v>4809</v>
      </c>
      <c r="F13933" t="s">
        <v>52</v>
      </c>
      <c r="G13933" t="s">
        <v>18</v>
      </c>
      <c r="H13933" t="s">
        <v>8</v>
      </c>
      <c r="I13933" t="s">
        <v>9</v>
      </c>
      <c r="J13933" s="2">
        <f>SUMIFS(Table3[TimesUsed],Table3[TripChainId],Table2[[#This Row],[TripChainId]])</f>
        <v>0</v>
      </c>
    </row>
    <row r="13934" spans="5:10" x14ac:dyDescent="0.25">
      <c r="E13934">
        <v>4809</v>
      </c>
      <c r="F13934" t="s">
        <v>18</v>
      </c>
      <c r="G13934" t="s">
        <v>17</v>
      </c>
      <c r="H13934" t="s">
        <v>16</v>
      </c>
      <c r="I13934" t="s">
        <v>9</v>
      </c>
      <c r="J13934" s="2">
        <f>SUMIFS(Table3[TimesUsed],Table3[TripChainId],Table2[[#This Row],[TripChainId]])</f>
        <v>0</v>
      </c>
    </row>
    <row r="13935" spans="5:10" x14ac:dyDescent="0.25">
      <c r="E13935">
        <v>4809</v>
      </c>
      <c r="F13935" t="s">
        <v>17</v>
      </c>
      <c r="G13935" t="s">
        <v>52</v>
      </c>
      <c r="H13935" t="s">
        <v>10</v>
      </c>
      <c r="I13935" t="s">
        <v>9</v>
      </c>
      <c r="J13935" s="2">
        <f>SUMIFS(Table3[TimesUsed],Table3[TripChainId],Table2[[#This Row],[TripChainId]])</f>
        <v>0</v>
      </c>
    </row>
    <row r="13936" spans="5:10" x14ac:dyDescent="0.25">
      <c r="E13936">
        <v>4810</v>
      </c>
      <c r="F13936" t="s">
        <v>52</v>
      </c>
      <c r="G13936" t="s">
        <v>18</v>
      </c>
      <c r="H13936" t="s">
        <v>8</v>
      </c>
      <c r="I13936" t="s">
        <v>9</v>
      </c>
      <c r="J13936" s="2">
        <f>SUMIFS(Table3[TimesUsed],Table3[TripChainId],Table2[[#This Row],[TripChainId]])</f>
        <v>0</v>
      </c>
    </row>
    <row r="13937" spans="5:10" x14ac:dyDescent="0.25">
      <c r="E13937">
        <v>4810</v>
      </c>
      <c r="F13937" t="s">
        <v>18</v>
      </c>
      <c r="G13937" t="s">
        <v>17</v>
      </c>
      <c r="H13937" t="s">
        <v>16</v>
      </c>
      <c r="I13937" t="s">
        <v>9</v>
      </c>
      <c r="J13937" s="2">
        <f>SUMIFS(Table3[TimesUsed],Table3[TripChainId],Table2[[#This Row],[TripChainId]])</f>
        <v>0</v>
      </c>
    </row>
    <row r="13938" spans="5:10" x14ac:dyDescent="0.25">
      <c r="E13938">
        <v>4810</v>
      </c>
      <c r="F13938" t="s">
        <v>17</v>
      </c>
      <c r="G13938" t="s">
        <v>52</v>
      </c>
      <c r="H13938" t="s">
        <v>10</v>
      </c>
      <c r="I13938" t="s">
        <v>11</v>
      </c>
      <c r="J13938" s="2">
        <f>SUMIFS(Table3[TimesUsed],Table3[TripChainId],Table2[[#This Row],[TripChainId]])</f>
        <v>0</v>
      </c>
    </row>
    <row r="13939" spans="5:10" x14ac:dyDescent="0.25">
      <c r="E13939">
        <v>4811</v>
      </c>
      <c r="F13939" t="s">
        <v>52</v>
      </c>
      <c r="G13939" t="s">
        <v>18</v>
      </c>
      <c r="H13939" t="s">
        <v>8</v>
      </c>
      <c r="I13939" t="s">
        <v>9</v>
      </c>
      <c r="J13939" s="2">
        <f>SUMIFS(Table3[TimesUsed],Table3[TripChainId],Table2[[#This Row],[TripChainId]])</f>
        <v>0</v>
      </c>
    </row>
    <row r="13940" spans="5:10" x14ac:dyDescent="0.25">
      <c r="E13940">
        <v>4811</v>
      </c>
      <c r="F13940" t="s">
        <v>18</v>
      </c>
      <c r="G13940" t="s">
        <v>17</v>
      </c>
      <c r="H13940" t="s">
        <v>16</v>
      </c>
      <c r="I13940" t="s">
        <v>9</v>
      </c>
      <c r="J13940" s="2">
        <f>SUMIFS(Table3[TimesUsed],Table3[TripChainId],Table2[[#This Row],[TripChainId]])</f>
        <v>0</v>
      </c>
    </row>
    <row r="13941" spans="5:10" x14ac:dyDescent="0.25">
      <c r="E13941">
        <v>4811</v>
      </c>
      <c r="F13941" t="s">
        <v>17</v>
      </c>
      <c r="G13941" t="s">
        <v>52</v>
      </c>
      <c r="H13941" t="s">
        <v>10</v>
      </c>
      <c r="I13941" t="s">
        <v>12</v>
      </c>
      <c r="J13941" s="2">
        <f>SUMIFS(Table3[TimesUsed],Table3[TripChainId],Table2[[#This Row],[TripChainId]])</f>
        <v>0</v>
      </c>
    </row>
    <row r="13942" spans="5:10" x14ac:dyDescent="0.25">
      <c r="E13942">
        <v>4812</v>
      </c>
      <c r="F13942" t="s">
        <v>52</v>
      </c>
      <c r="G13942" t="s">
        <v>18</v>
      </c>
      <c r="H13942" t="s">
        <v>8</v>
      </c>
      <c r="I13942" t="s">
        <v>9</v>
      </c>
      <c r="J13942" s="2">
        <f>SUMIFS(Table3[TimesUsed],Table3[TripChainId],Table2[[#This Row],[TripChainId]])</f>
        <v>0</v>
      </c>
    </row>
    <row r="13943" spans="5:10" x14ac:dyDescent="0.25">
      <c r="E13943">
        <v>4812</v>
      </c>
      <c r="F13943" t="s">
        <v>18</v>
      </c>
      <c r="G13943" t="s">
        <v>17</v>
      </c>
      <c r="H13943" t="s">
        <v>16</v>
      </c>
      <c r="I13943" t="s">
        <v>9</v>
      </c>
      <c r="J13943" s="2">
        <f>SUMIFS(Table3[TimesUsed],Table3[TripChainId],Table2[[#This Row],[TripChainId]])</f>
        <v>0</v>
      </c>
    </row>
    <row r="13944" spans="5:10" x14ac:dyDescent="0.25">
      <c r="E13944">
        <v>4812</v>
      </c>
      <c r="F13944" t="s">
        <v>17</v>
      </c>
      <c r="G13944" t="s">
        <v>52</v>
      </c>
      <c r="H13944" t="s">
        <v>10</v>
      </c>
      <c r="I13944" t="s">
        <v>13</v>
      </c>
      <c r="J13944" s="2">
        <f>SUMIFS(Table3[TimesUsed],Table3[TripChainId],Table2[[#This Row],[TripChainId]])</f>
        <v>0</v>
      </c>
    </row>
    <row r="13945" spans="5:10" x14ac:dyDescent="0.25">
      <c r="E13945">
        <v>4813</v>
      </c>
      <c r="F13945" t="s">
        <v>52</v>
      </c>
      <c r="G13945" t="s">
        <v>18</v>
      </c>
      <c r="H13945" t="s">
        <v>8</v>
      </c>
      <c r="I13945" t="s">
        <v>9</v>
      </c>
      <c r="J13945" s="2">
        <f>SUMIFS(Table3[TimesUsed],Table3[TripChainId],Table2[[#This Row],[TripChainId]])</f>
        <v>0</v>
      </c>
    </row>
    <row r="13946" spans="5:10" x14ac:dyDescent="0.25">
      <c r="E13946">
        <v>4813</v>
      </c>
      <c r="F13946" t="s">
        <v>18</v>
      </c>
      <c r="G13946" t="s">
        <v>17</v>
      </c>
      <c r="H13946" t="s">
        <v>16</v>
      </c>
      <c r="I13946" t="s">
        <v>11</v>
      </c>
      <c r="J13946" s="2">
        <f>SUMIFS(Table3[TimesUsed],Table3[TripChainId],Table2[[#This Row],[TripChainId]])</f>
        <v>0</v>
      </c>
    </row>
    <row r="13947" spans="5:10" x14ac:dyDescent="0.25">
      <c r="E13947">
        <v>4813</v>
      </c>
      <c r="F13947" t="s">
        <v>17</v>
      </c>
      <c r="G13947" t="s">
        <v>52</v>
      </c>
      <c r="H13947" t="s">
        <v>10</v>
      </c>
      <c r="I13947" t="s">
        <v>11</v>
      </c>
      <c r="J13947" s="2">
        <f>SUMIFS(Table3[TimesUsed],Table3[TripChainId],Table2[[#This Row],[TripChainId]])</f>
        <v>0</v>
      </c>
    </row>
    <row r="13948" spans="5:10" x14ac:dyDescent="0.25">
      <c r="E13948">
        <v>4814</v>
      </c>
      <c r="F13948" t="s">
        <v>52</v>
      </c>
      <c r="G13948" t="s">
        <v>18</v>
      </c>
      <c r="H13948" t="s">
        <v>8</v>
      </c>
      <c r="I13948" t="s">
        <v>9</v>
      </c>
      <c r="J13948" s="2">
        <f>SUMIFS(Table3[TimesUsed],Table3[TripChainId],Table2[[#This Row],[TripChainId]])</f>
        <v>0</v>
      </c>
    </row>
    <row r="13949" spans="5:10" x14ac:dyDescent="0.25">
      <c r="E13949">
        <v>4814</v>
      </c>
      <c r="F13949" t="s">
        <v>18</v>
      </c>
      <c r="G13949" t="s">
        <v>17</v>
      </c>
      <c r="H13949" t="s">
        <v>16</v>
      </c>
      <c r="I13949" t="s">
        <v>11</v>
      </c>
      <c r="J13949" s="2">
        <f>SUMIFS(Table3[TimesUsed],Table3[TripChainId],Table2[[#This Row],[TripChainId]])</f>
        <v>0</v>
      </c>
    </row>
    <row r="13950" spans="5:10" x14ac:dyDescent="0.25">
      <c r="E13950">
        <v>4814</v>
      </c>
      <c r="F13950" t="s">
        <v>17</v>
      </c>
      <c r="G13950" t="s">
        <v>52</v>
      </c>
      <c r="H13950" t="s">
        <v>10</v>
      </c>
      <c r="I13950" t="s">
        <v>12</v>
      </c>
      <c r="J13950" s="2">
        <f>SUMIFS(Table3[TimesUsed],Table3[TripChainId],Table2[[#This Row],[TripChainId]])</f>
        <v>0</v>
      </c>
    </row>
    <row r="13951" spans="5:10" x14ac:dyDescent="0.25">
      <c r="E13951">
        <v>4815</v>
      </c>
      <c r="F13951" t="s">
        <v>52</v>
      </c>
      <c r="G13951" t="s">
        <v>18</v>
      </c>
      <c r="H13951" t="s">
        <v>8</v>
      </c>
      <c r="I13951" t="s">
        <v>9</v>
      </c>
      <c r="J13951" s="2">
        <f>SUMIFS(Table3[TimesUsed],Table3[TripChainId],Table2[[#This Row],[TripChainId]])</f>
        <v>0</v>
      </c>
    </row>
    <row r="13952" spans="5:10" x14ac:dyDescent="0.25">
      <c r="E13952">
        <v>4815</v>
      </c>
      <c r="F13952" t="s">
        <v>18</v>
      </c>
      <c r="G13952" t="s">
        <v>17</v>
      </c>
      <c r="H13952" t="s">
        <v>16</v>
      </c>
      <c r="I13952" t="s">
        <v>11</v>
      </c>
      <c r="J13952" s="2">
        <f>SUMIFS(Table3[TimesUsed],Table3[TripChainId],Table2[[#This Row],[TripChainId]])</f>
        <v>0</v>
      </c>
    </row>
    <row r="13953" spans="5:10" x14ac:dyDescent="0.25">
      <c r="E13953">
        <v>4815</v>
      </c>
      <c r="F13953" t="s">
        <v>17</v>
      </c>
      <c r="G13953" t="s">
        <v>52</v>
      </c>
      <c r="H13953" t="s">
        <v>10</v>
      </c>
      <c r="I13953" t="s">
        <v>13</v>
      </c>
      <c r="J13953" s="2">
        <f>SUMIFS(Table3[TimesUsed],Table3[TripChainId],Table2[[#This Row],[TripChainId]])</f>
        <v>0</v>
      </c>
    </row>
    <row r="13954" spans="5:10" x14ac:dyDescent="0.25">
      <c r="E13954">
        <v>4816</v>
      </c>
      <c r="F13954" t="s">
        <v>52</v>
      </c>
      <c r="G13954" t="s">
        <v>18</v>
      </c>
      <c r="H13954" t="s">
        <v>8</v>
      </c>
      <c r="I13954" t="s">
        <v>9</v>
      </c>
      <c r="J13954" s="2">
        <f>SUMIFS(Table3[TimesUsed],Table3[TripChainId],Table2[[#This Row],[TripChainId]])</f>
        <v>0</v>
      </c>
    </row>
    <row r="13955" spans="5:10" x14ac:dyDescent="0.25">
      <c r="E13955">
        <v>4816</v>
      </c>
      <c r="F13955" t="s">
        <v>18</v>
      </c>
      <c r="G13955" t="s">
        <v>17</v>
      </c>
      <c r="H13955" t="s">
        <v>16</v>
      </c>
      <c r="I13955" t="s">
        <v>12</v>
      </c>
      <c r="J13955" s="2">
        <f>SUMIFS(Table3[TimesUsed],Table3[TripChainId],Table2[[#This Row],[TripChainId]])</f>
        <v>0</v>
      </c>
    </row>
    <row r="13956" spans="5:10" x14ac:dyDescent="0.25">
      <c r="E13956">
        <v>4816</v>
      </c>
      <c r="F13956" t="s">
        <v>17</v>
      </c>
      <c r="G13956" t="s">
        <v>52</v>
      </c>
      <c r="H13956" t="s">
        <v>10</v>
      </c>
      <c r="I13956" t="s">
        <v>12</v>
      </c>
      <c r="J13956" s="2">
        <f>SUMIFS(Table3[TimesUsed],Table3[TripChainId],Table2[[#This Row],[TripChainId]])</f>
        <v>0</v>
      </c>
    </row>
    <row r="13957" spans="5:10" x14ac:dyDescent="0.25">
      <c r="E13957">
        <v>4817</v>
      </c>
      <c r="F13957" t="s">
        <v>52</v>
      </c>
      <c r="G13957" t="s">
        <v>18</v>
      </c>
      <c r="H13957" t="s">
        <v>8</v>
      </c>
      <c r="I13957" t="s">
        <v>9</v>
      </c>
      <c r="J13957" s="2">
        <f>SUMIFS(Table3[TimesUsed],Table3[TripChainId],Table2[[#This Row],[TripChainId]])</f>
        <v>0</v>
      </c>
    </row>
    <row r="13958" spans="5:10" x14ac:dyDescent="0.25">
      <c r="E13958">
        <v>4817</v>
      </c>
      <c r="F13958" t="s">
        <v>18</v>
      </c>
      <c r="G13958" t="s">
        <v>17</v>
      </c>
      <c r="H13958" t="s">
        <v>16</v>
      </c>
      <c r="I13958" t="s">
        <v>13</v>
      </c>
      <c r="J13958" s="2">
        <f>SUMIFS(Table3[TimesUsed],Table3[TripChainId],Table2[[#This Row],[TripChainId]])</f>
        <v>0</v>
      </c>
    </row>
    <row r="13959" spans="5:10" x14ac:dyDescent="0.25">
      <c r="E13959">
        <v>4817</v>
      </c>
      <c r="F13959" t="s">
        <v>17</v>
      </c>
      <c r="G13959" t="s">
        <v>52</v>
      </c>
      <c r="H13959" t="s">
        <v>10</v>
      </c>
      <c r="I13959" t="s">
        <v>12</v>
      </c>
      <c r="J13959" s="2">
        <f>SUMIFS(Table3[TimesUsed],Table3[TripChainId],Table2[[#This Row],[TripChainId]])</f>
        <v>0</v>
      </c>
    </row>
    <row r="13960" spans="5:10" x14ac:dyDescent="0.25">
      <c r="E13960">
        <v>4818</v>
      </c>
      <c r="F13960" t="s">
        <v>52</v>
      </c>
      <c r="G13960" t="s">
        <v>18</v>
      </c>
      <c r="H13960" t="s">
        <v>8</v>
      </c>
      <c r="I13960" t="s">
        <v>9</v>
      </c>
      <c r="J13960" s="2">
        <f>SUMIFS(Table3[TimesUsed],Table3[TripChainId],Table2[[#This Row],[TripChainId]])</f>
        <v>37</v>
      </c>
    </row>
    <row r="13961" spans="5:10" x14ac:dyDescent="0.25">
      <c r="E13961">
        <v>4818</v>
      </c>
      <c r="F13961" t="s">
        <v>18</v>
      </c>
      <c r="G13961" t="s">
        <v>17</v>
      </c>
      <c r="H13961" t="s">
        <v>16</v>
      </c>
      <c r="I13961" t="s">
        <v>13</v>
      </c>
      <c r="J13961" s="2">
        <f>SUMIFS(Table3[TimesUsed],Table3[TripChainId],Table2[[#This Row],[TripChainId]])</f>
        <v>37</v>
      </c>
    </row>
    <row r="13962" spans="5:10" x14ac:dyDescent="0.25">
      <c r="E13962">
        <v>4818</v>
      </c>
      <c r="F13962" t="s">
        <v>17</v>
      </c>
      <c r="G13962" t="s">
        <v>52</v>
      </c>
      <c r="H13962" t="s">
        <v>10</v>
      </c>
      <c r="I13962" t="s">
        <v>13</v>
      </c>
      <c r="J13962" s="2">
        <f>SUMIFS(Table3[TimesUsed],Table3[TripChainId],Table2[[#This Row],[TripChainId]])</f>
        <v>37</v>
      </c>
    </row>
    <row r="13963" spans="5:10" x14ac:dyDescent="0.25">
      <c r="E13963">
        <v>4819</v>
      </c>
      <c r="F13963" t="s">
        <v>52</v>
      </c>
      <c r="G13963" t="s">
        <v>18</v>
      </c>
      <c r="H13963" t="s">
        <v>8</v>
      </c>
      <c r="I13963" t="s">
        <v>9</v>
      </c>
      <c r="J13963" s="2">
        <f>SUMIFS(Table3[TimesUsed],Table3[TripChainId],Table2[[#This Row],[TripChainId]])</f>
        <v>0</v>
      </c>
    </row>
    <row r="13964" spans="5:10" x14ac:dyDescent="0.25">
      <c r="E13964">
        <v>4819</v>
      </c>
      <c r="F13964" t="s">
        <v>18</v>
      </c>
      <c r="G13964" t="s">
        <v>43</v>
      </c>
      <c r="H13964" t="s">
        <v>16</v>
      </c>
      <c r="I13964" t="s">
        <v>9</v>
      </c>
      <c r="J13964" s="2">
        <f>SUMIFS(Table3[TimesUsed],Table3[TripChainId],Table2[[#This Row],[TripChainId]])</f>
        <v>0</v>
      </c>
    </row>
    <row r="13965" spans="5:10" x14ac:dyDescent="0.25">
      <c r="E13965">
        <v>4819</v>
      </c>
      <c r="F13965" t="s">
        <v>43</v>
      </c>
      <c r="G13965" t="s">
        <v>52</v>
      </c>
      <c r="H13965" t="s">
        <v>10</v>
      </c>
      <c r="I13965" t="s">
        <v>11</v>
      </c>
      <c r="J13965" s="2">
        <f>SUMIFS(Table3[TimesUsed],Table3[TripChainId],Table2[[#This Row],[TripChainId]])</f>
        <v>0</v>
      </c>
    </row>
    <row r="13966" spans="5:10" x14ac:dyDescent="0.25">
      <c r="E13966">
        <v>4820</v>
      </c>
      <c r="F13966" t="s">
        <v>52</v>
      </c>
      <c r="G13966" t="s">
        <v>18</v>
      </c>
      <c r="H13966" t="s">
        <v>8</v>
      </c>
      <c r="I13966" t="s">
        <v>9</v>
      </c>
      <c r="J13966" s="2">
        <f>SUMIFS(Table3[TimesUsed],Table3[TripChainId],Table2[[#This Row],[TripChainId]])</f>
        <v>0</v>
      </c>
    </row>
    <row r="13967" spans="5:10" x14ac:dyDescent="0.25">
      <c r="E13967">
        <v>4820</v>
      </c>
      <c r="F13967" t="s">
        <v>18</v>
      </c>
      <c r="G13967" t="s">
        <v>43</v>
      </c>
      <c r="H13967" t="s">
        <v>16</v>
      </c>
      <c r="I13967" t="s">
        <v>9</v>
      </c>
      <c r="J13967" s="2">
        <f>SUMIFS(Table3[TimesUsed],Table3[TripChainId],Table2[[#This Row],[TripChainId]])</f>
        <v>0</v>
      </c>
    </row>
    <row r="13968" spans="5:10" x14ac:dyDescent="0.25">
      <c r="E13968">
        <v>4820</v>
      </c>
      <c r="F13968" t="s">
        <v>43</v>
      </c>
      <c r="G13968" t="s">
        <v>52</v>
      </c>
      <c r="H13968" t="s">
        <v>10</v>
      </c>
      <c r="I13968" t="s">
        <v>13</v>
      </c>
      <c r="J13968" s="2">
        <f>SUMIFS(Table3[TimesUsed],Table3[TripChainId],Table2[[#This Row],[TripChainId]])</f>
        <v>0</v>
      </c>
    </row>
    <row r="13969" spans="5:10" x14ac:dyDescent="0.25">
      <c r="E13969">
        <v>4821</v>
      </c>
      <c r="F13969" t="s">
        <v>52</v>
      </c>
      <c r="G13969" t="s">
        <v>18</v>
      </c>
      <c r="H13969" t="s">
        <v>8</v>
      </c>
      <c r="I13969" t="s">
        <v>9</v>
      </c>
      <c r="J13969" s="2">
        <f>SUMIFS(Table3[TimesUsed],Table3[TripChainId],Table2[[#This Row],[TripChainId]])</f>
        <v>0</v>
      </c>
    </row>
    <row r="13970" spans="5:10" x14ac:dyDescent="0.25">
      <c r="E13970">
        <v>4821</v>
      </c>
      <c r="F13970" t="s">
        <v>18</v>
      </c>
      <c r="G13970" t="s">
        <v>43</v>
      </c>
      <c r="H13970" t="s">
        <v>16</v>
      </c>
      <c r="I13970" t="s">
        <v>11</v>
      </c>
      <c r="J13970" s="2">
        <f>SUMIFS(Table3[TimesUsed],Table3[TripChainId],Table2[[#This Row],[TripChainId]])</f>
        <v>0</v>
      </c>
    </row>
    <row r="13971" spans="5:10" x14ac:dyDescent="0.25">
      <c r="E13971">
        <v>4821</v>
      </c>
      <c r="F13971" t="s">
        <v>43</v>
      </c>
      <c r="G13971" t="s">
        <v>52</v>
      </c>
      <c r="H13971" t="s">
        <v>10</v>
      </c>
      <c r="I13971" t="s">
        <v>11</v>
      </c>
      <c r="J13971" s="2">
        <f>SUMIFS(Table3[TimesUsed],Table3[TripChainId],Table2[[#This Row],[TripChainId]])</f>
        <v>0</v>
      </c>
    </row>
    <row r="13972" spans="5:10" x14ac:dyDescent="0.25">
      <c r="E13972">
        <v>4822</v>
      </c>
      <c r="F13972" t="s">
        <v>52</v>
      </c>
      <c r="G13972" t="s">
        <v>18</v>
      </c>
      <c r="H13972" t="s">
        <v>8</v>
      </c>
      <c r="I13972" t="s">
        <v>9</v>
      </c>
      <c r="J13972" s="2">
        <f>SUMIFS(Table3[TimesUsed],Table3[TripChainId],Table2[[#This Row],[TripChainId]])</f>
        <v>0</v>
      </c>
    </row>
    <row r="13973" spans="5:10" x14ac:dyDescent="0.25">
      <c r="E13973">
        <v>4822</v>
      </c>
      <c r="F13973" t="s">
        <v>18</v>
      </c>
      <c r="G13973" t="s">
        <v>43</v>
      </c>
      <c r="H13973" t="s">
        <v>16</v>
      </c>
      <c r="I13973" t="s">
        <v>11</v>
      </c>
      <c r="J13973" s="2">
        <f>SUMIFS(Table3[TimesUsed],Table3[TripChainId],Table2[[#This Row],[TripChainId]])</f>
        <v>0</v>
      </c>
    </row>
    <row r="13974" spans="5:10" x14ac:dyDescent="0.25">
      <c r="E13974">
        <v>4822</v>
      </c>
      <c r="F13974" t="s">
        <v>43</v>
      </c>
      <c r="G13974" t="s">
        <v>52</v>
      </c>
      <c r="H13974" t="s">
        <v>10</v>
      </c>
      <c r="I13974" t="s">
        <v>13</v>
      </c>
      <c r="J13974" s="2">
        <f>SUMIFS(Table3[TimesUsed],Table3[TripChainId],Table2[[#This Row],[TripChainId]])</f>
        <v>0</v>
      </c>
    </row>
    <row r="13975" spans="5:10" x14ac:dyDescent="0.25">
      <c r="E13975">
        <v>4823</v>
      </c>
      <c r="F13975" t="s">
        <v>52</v>
      </c>
      <c r="G13975" t="s">
        <v>18</v>
      </c>
      <c r="H13975" t="s">
        <v>8</v>
      </c>
      <c r="I13975" t="s">
        <v>9</v>
      </c>
      <c r="J13975" s="2">
        <f>SUMIFS(Table3[TimesUsed],Table3[TripChainId],Table2[[#This Row],[TripChainId]])</f>
        <v>0</v>
      </c>
    </row>
    <row r="13976" spans="5:10" x14ac:dyDescent="0.25">
      <c r="E13976">
        <v>4823</v>
      </c>
      <c r="F13976" t="s">
        <v>18</v>
      </c>
      <c r="G13976" t="s">
        <v>43</v>
      </c>
      <c r="H13976" t="s">
        <v>16</v>
      </c>
      <c r="I13976" t="s">
        <v>13</v>
      </c>
      <c r="J13976" s="2">
        <f>SUMIFS(Table3[TimesUsed],Table3[TripChainId],Table2[[#This Row],[TripChainId]])</f>
        <v>0</v>
      </c>
    </row>
    <row r="13977" spans="5:10" x14ac:dyDescent="0.25">
      <c r="E13977">
        <v>4823</v>
      </c>
      <c r="F13977" t="s">
        <v>43</v>
      </c>
      <c r="G13977" t="s">
        <v>52</v>
      </c>
      <c r="H13977" t="s">
        <v>10</v>
      </c>
      <c r="I13977" t="s">
        <v>13</v>
      </c>
      <c r="J13977" s="2">
        <f>SUMIFS(Table3[TimesUsed],Table3[TripChainId],Table2[[#This Row],[TripChainId]])</f>
        <v>0</v>
      </c>
    </row>
    <row r="13978" spans="5:10" x14ac:dyDescent="0.25">
      <c r="E13978">
        <v>4824</v>
      </c>
      <c r="F13978" t="s">
        <v>52</v>
      </c>
      <c r="G13978" t="s">
        <v>18</v>
      </c>
      <c r="H13978" t="s">
        <v>8</v>
      </c>
      <c r="I13978" t="s">
        <v>9</v>
      </c>
      <c r="J13978" s="2">
        <f>SUMIFS(Table3[TimesUsed],Table3[TripChainId],Table2[[#This Row],[TripChainId]])</f>
        <v>0</v>
      </c>
    </row>
    <row r="13979" spans="5:10" x14ac:dyDescent="0.25">
      <c r="E13979">
        <v>4824</v>
      </c>
      <c r="F13979" t="s">
        <v>18</v>
      </c>
      <c r="G13979" t="s">
        <v>30</v>
      </c>
      <c r="H13979" t="s">
        <v>16</v>
      </c>
      <c r="I13979" t="s">
        <v>9</v>
      </c>
      <c r="J13979" s="2">
        <f>SUMIFS(Table3[TimesUsed],Table3[TripChainId],Table2[[#This Row],[TripChainId]])</f>
        <v>0</v>
      </c>
    </row>
    <row r="13980" spans="5:10" x14ac:dyDescent="0.25">
      <c r="E13980">
        <v>4824</v>
      </c>
      <c r="F13980" t="s">
        <v>30</v>
      </c>
      <c r="G13980" t="s">
        <v>52</v>
      </c>
      <c r="H13980" t="s">
        <v>10</v>
      </c>
      <c r="I13980" t="s">
        <v>13</v>
      </c>
      <c r="J13980" s="2">
        <f>SUMIFS(Table3[TimesUsed],Table3[TripChainId],Table2[[#This Row],[TripChainId]])</f>
        <v>0</v>
      </c>
    </row>
    <row r="13981" spans="5:10" x14ac:dyDescent="0.25">
      <c r="E13981">
        <v>4825</v>
      </c>
      <c r="F13981" t="s">
        <v>52</v>
      </c>
      <c r="G13981" t="s">
        <v>18</v>
      </c>
      <c r="H13981" t="s">
        <v>8</v>
      </c>
      <c r="I13981" t="s">
        <v>9</v>
      </c>
      <c r="J13981" s="2">
        <f>SUMIFS(Table3[TimesUsed],Table3[TripChainId],Table2[[#This Row],[TripChainId]])</f>
        <v>0</v>
      </c>
    </row>
    <row r="13982" spans="5:10" x14ac:dyDescent="0.25">
      <c r="E13982">
        <v>4825</v>
      </c>
      <c r="F13982" t="s">
        <v>18</v>
      </c>
      <c r="G13982" t="s">
        <v>30</v>
      </c>
      <c r="H13982" t="s">
        <v>16</v>
      </c>
      <c r="I13982" t="s">
        <v>11</v>
      </c>
      <c r="J13982" s="2">
        <f>SUMIFS(Table3[TimesUsed],Table3[TripChainId],Table2[[#This Row],[TripChainId]])</f>
        <v>0</v>
      </c>
    </row>
    <row r="13983" spans="5:10" x14ac:dyDescent="0.25">
      <c r="E13983">
        <v>4825</v>
      </c>
      <c r="F13983" t="s">
        <v>30</v>
      </c>
      <c r="G13983" t="s">
        <v>52</v>
      </c>
      <c r="H13983" t="s">
        <v>10</v>
      </c>
      <c r="I13983" t="s">
        <v>13</v>
      </c>
      <c r="J13983" s="2">
        <f>SUMIFS(Table3[TimesUsed],Table3[TripChainId],Table2[[#This Row],[TripChainId]])</f>
        <v>0</v>
      </c>
    </row>
    <row r="13984" spans="5:10" x14ac:dyDescent="0.25">
      <c r="E13984">
        <v>4826</v>
      </c>
      <c r="F13984" t="s">
        <v>52</v>
      </c>
      <c r="G13984" t="s">
        <v>18</v>
      </c>
      <c r="H13984" t="s">
        <v>8</v>
      </c>
      <c r="I13984" t="s">
        <v>9</v>
      </c>
      <c r="J13984" s="2">
        <f>SUMIFS(Table3[TimesUsed],Table3[TripChainId],Table2[[#This Row],[TripChainId]])</f>
        <v>0</v>
      </c>
    </row>
    <row r="13985" spans="5:10" x14ac:dyDescent="0.25">
      <c r="E13985">
        <v>4826</v>
      </c>
      <c r="F13985" t="s">
        <v>18</v>
      </c>
      <c r="G13985" t="s">
        <v>30</v>
      </c>
      <c r="H13985" t="s">
        <v>16</v>
      </c>
      <c r="I13985" t="s">
        <v>13</v>
      </c>
      <c r="J13985" s="2">
        <f>SUMIFS(Table3[TimesUsed],Table3[TripChainId],Table2[[#This Row],[TripChainId]])</f>
        <v>0</v>
      </c>
    </row>
    <row r="13986" spans="5:10" x14ac:dyDescent="0.25">
      <c r="E13986">
        <v>4826</v>
      </c>
      <c r="F13986" t="s">
        <v>30</v>
      </c>
      <c r="G13986" t="s">
        <v>52</v>
      </c>
      <c r="H13986" t="s">
        <v>10</v>
      </c>
      <c r="I13986" t="s">
        <v>13</v>
      </c>
      <c r="J13986" s="2">
        <f>SUMIFS(Table3[TimesUsed],Table3[TripChainId],Table2[[#This Row],[TripChainId]])</f>
        <v>0</v>
      </c>
    </row>
    <row r="13987" spans="5:10" x14ac:dyDescent="0.25">
      <c r="E13987">
        <v>4827</v>
      </c>
      <c r="F13987" t="s">
        <v>52</v>
      </c>
      <c r="G13987" t="s">
        <v>18</v>
      </c>
      <c r="H13987" t="s">
        <v>8</v>
      </c>
      <c r="I13987" t="s">
        <v>9</v>
      </c>
      <c r="J13987" s="2">
        <f>SUMIFS(Table3[TimesUsed],Table3[TripChainId],Table2[[#This Row],[TripChainId]])</f>
        <v>0</v>
      </c>
    </row>
    <row r="13988" spans="5:10" x14ac:dyDescent="0.25">
      <c r="E13988">
        <v>4827</v>
      </c>
      <c r="F13988" t="s">
        <v>18</v>
      </c>
      <c r="G13988" t="s">
        <v>23</v>
      </c>
      <c r="H13988" t="s">
        <v>16</v>
      </c>
      <c r="I13988" t="s">
        <v>9</v>
      </c>
      <c r="J13988" s="2">
        <f>SUMIFS(Table3[TimesUsed],Table3[TripChainId],Table2[[#This Row],[TripChainId]])</f>
        <v>0</v>
      </c>
    </row>
    <row r="13989" spans="5:10" x14ac:dyDescent="0.25">
      <c r="E13989">
        <v>4827</v>
      </c>
      <c r="F13989" t="s">
        <v>23</v>
      </c>
      <c r="G13989" t="s">
        <v>52</v>
      </c>
      <c r="H13989" t="s">
        <v>10</v>
      </c>
      <c r="I13989" t="s">
        <v>13</v>
      </c>
      <c r="J13989" s="2">
        <f>SUMIFS(Table3[TimesUsed],Table3[TripChainId],Table2[[#This Row],[TripChainId]])</f>
        <v>0</v>
      </c>
    </row>
    <row r="13990" spans="5:10" x14ac:dyDescent="0.25">
      <c r="E13990">
        <v>4828</v>
      </c>
      <c r="F13990" t="s">
        <v>52</v>
      </c>
      <c r="G13990" t="s">
        <v>18</v>
      </c>
      <c r="H13990" t="s">
        <v>8</v>
      </c>
      <c r="I13990" t="s">
        <v>9</v>
      </c>
      <c r="J13990" s="2">
        <f>SUMIFS(Table3[TimesUsed],Table3[TripChainId],Table2[[#This Row],[TripChainId]])</f>
        <v>0</v>
      </c>
    </row>
    <row r="13991" spans="5:10" x14ac:dyDescent="0.25">
      <c r="E13991">
        <v>4828</v>
      </c>
      <c r="F13991" t="s">
        <v>18</v>
      </c>
      <c r="G13991" t="s">
        <v>23</v>
      </c>
      <c r="H13991" t="s">
        <v>16</v>
      </c>
      <c r="I13991" t="s">
        <v>11</v>
      </c>
      <c r="J13991" s="2">
        <f>SUMIFS(Table3[TimesUsed],Table3[TripChainId],Table2[[#This Row],[TripChainId]])</f>
        <v>0</v>
      </c>
    </row>
    <row r="13992" spans="5:10" x14ac:dyDescent="0.25">
      <c r="E13992">
        <v>4828</v>
      </c>
      <c r="F13992" t="s">
        <v>23</v>
      </c>
      <c r="G13992" t="s">
        <v>52</v>
      </c>
      <c r="H13992" t="s">
        <v>10</v>
      </c>
      <c r="I13992" t="s">
        <v>13</v>
      </c>
      <c r="J13992" s="2">
        <f>SUMIFS(Table3[TimesUsed],Table3[TripChainId],Table2[[#This Row],[TripChainId]])</f>
        <v>0</v>
      </c>
    </row>
    <row r="13993" spans="5:10" x14ac:dyDescent="0.25">
      <c r="E13993">
        <v>4829</v>
      </c>
      <c r="F13993" t="s">
        <v>52</v>
      </c>
      <c r="G13993" t="s">
        <v>18</v>
      </c>
      <c r="H13993" t="s">
        <v>8</v>
      </c>
      <c r="I13993" t="s">
        <v>9</v>
      </c>
      <c r="J13993" s="2">
        <f>SUMIFS(Table3[TimesUsed],Table3[TripChainId],Table2[[#This Row],[TripChainId]])</f>
        <v>0</v>
      </c>
    </row>
    <row r="13994" spans="5:10" x14ac:dyDescent="0.25">
      <c r="E13994">
        <v>4829</v>
      </c>
      <c r="F13994" t="s">
        <v>18</v>
      </c>
      <c r="G13994" t="s">
        <v>23</v>
      </c>
      <c r="H13994" t="s">
        <v>16</v>
      </c>
      <c r="I13994" t="s">
        <v>13</v>
      </c>
      <c r="J13994" s="2">
        <f>SUMIFS(Table3[TimesUsed],Table3[TripChainId],Table2[[#This Row],[TripChainId]])</f>
        <v>0</v>
      </c>
    </row>
    <row r="13995" spans="5:10" x14ac:dyDescent="0.25">
      <c r="E13995">
        <v>4829</v>
      </c>
      <c r="F13995" t="s">
        <v>23</v>
      </c>
      <c r="G13995" t="s">
        <v>52</v>
      </c>
      <c r="H13995" t="s">
        <v>10</v>
      </c>
      <c r="I13995" t="s">
        <v>13</v>
      </c>
      <c r="J13995" s="2">
        <f>SUMIFS(Table3[TimesUsed],Table3[TripChainId],Table2[[#This Row],[TripChainId]])</f>
        <v>0</v>
      </c>
    </row>
    <row r="13996" spans="5:10" x14ac:dyDescent="0.25">
      <c r="E13996">
        <v>4830</v>
      </c>
      <c r="F13996" t="s">
        <v>52</v>
      </c>
      <c r="G13996" t="s">
        <v>18</v>
      </c>
      <c r="H13996" t="s">
        <v>8</v>
      </c>
      <c r="I13996" t="s">
        <v>9</v>
      </c>
      <c r="J13996" s="2">
        <f>SUMIFS(Table3[TimesUsed],Table3[TripChainId],Table2[[#This Row],[TripChainId]])</f>
        <v>0</v>
      </c>
    </row>
    <row r="13997" spans="5:10" x14ac:dyDescent="0.25">
      <c r="E13997">
        <v>4830</v>
      </c>
      <c r="F13997" t="s">
        <v>18</v>
      </c>
      <c r="G13997" t="s">
        <v>19</v>
      </c>
      <c r="H13997" t="s">
        <v>16</v>
      </c>
      <c r="I13997" t="s">
        <v>9</v>
      </c>
      <c r="J13997" s="2">
        <f>SUMIFS(Table3[TimesUsed],Table3[TripChainId],Table2[[#This Row],[TripChainId]])</f>
        <v>0</v>
      </c>
    </row>
    <row r="13998" spans="5:10" x14ac:dyDescent="0.25">
      <c r="E13998">
        <v>4830</v>
      </c>
      <c r="F13998" t="s">
        <v>19</v>
      </c>
      <c r="G13998" t="s">
        <v>52</v>
      </c>
      <c r="H13998" t="s">
        <v>10</v>
      </c>
      <c r="I13998" t="s">
        <v>13</v>
      </c>
      <c r="J13998" s="2">
        <f>SUMIFS(Table3[TimesUsed],Table3[TripChainId],Table2[[#This Row],[TripChainId]])</f>
        <v>0</v>
      </c>
    </row>
    <row r="13999" spans="5:10" x14ac:dyDescent="0.25">
      <c r="E13999">
        <v>4831</v>
      </c>
      <c r="F13999" t="s">
        <v>52</v>
      </c>
      <c r="G13999" t="s">
        <v>18</v>
      </c>
      <c r="H13999" t="s">
        <v>8</v>
      </c>
      <c r="I13999" t="s">
        <v>9</v>
      </c>
      <c r="J13999" s="2">
        <f>SUMIFS(Table3[TimesUsed],Table3[TripChainId],Table2[[#This Row],[TripChainId]])</f>
        <v>0</v>
      </c>
    </row>
    <row r="14000" spans="5:10" x14ac:dyDescent="0.25">
      <c r="E14000">
        <v>4831</v>
      </c>
      <c r="F14000" t="s">
        <v>18</v>
      </c>
      <c r="G14000" t="s">
        <v>19</v>
      </c>
      <c r="H14000" t="s">
        <v>16</v>
      </c>
      <c r="I14000" t="s">
        <v>11</v>
      </c>
      <c r="J14000" s="2">
        <f>SUMIFS(Table3[TimesUsed],Table3[TripChainId],Table2[[#This Row],[TripChainId]])</f>
        <v>0</v>
      </c>
    </row>
    <row r="14001" spans="5:10" x14ac:dyDescent="0.25">
      <c r="E14001">
        <v>4831</v>
      </c>
      <c r="F14001" t="s">
        <v>19</v>
      </c>
      <c r="G14001" t="s">
        <v>52</v>
      </c>
      <c r="H14001" t="s">
        <v>10</v>
      </c>
      <c r="I14001" t="s">
        <v>13</v>
      </c>
      <c r="J14001" s="2">
        <f>SUMIFS(Table3[TimesUsed],Table3[TripChainId],Table2[[#This Row],[TripChainId]])</f>
        <v>0</v>
      </c>
    </row>
    <row r="14002" spans="5:10" x14ac:dyDescent="0.25">
      <c r="E14002">
        <v>4832</v>
      </c>
      <c r="F14002" t="s">
        <v>52</v>
      </c>
      <c r="G14002" t="s">
        <v>18</v>
      </c>
      <c r="H14002" t="s">
        <v>8</v>
      </c>
      <c r="I14002" t="s">
        <v>9</v>
      </c>
      <c r="J14002" s="2">
        <f>SUMIFS(Table3[TimesUsed],Table3[TripChainId],Table2[[#This Row],[TripChainId]])</f>
        <v>0</v>
      </c>
    </row>
    <row r="14003" spans="5:10" x14ac:dyDescent="0.25">
      <c r="E14003">
        <v>4832</v>
      </c>
      <c r="F14003" t="s">
        <v>18</v>
      </c>
      <c r="G14003" t="s">
        <v>19</v>
      </c>
      <c r="H14003" t="s">
        <v>16</v>
      </c>
      <c r="I14003" t="s">
        <v>13</v>
      </c>
      <c r="J14003" s="2">
        <f>SUMIFS(Table3[TimesUsed],Table3[TripChainId],Table2[[#This Row],[TripChainId]])</f>
        <v>0</v>
      </c>
    </row>
    <row r="14004" spans="5:10" x14ac:dyDescent="0.25">
      <c r="E14004">
        <v>4832</v>
      </c>
      <c r="F14004" t="s">
        <v>19</v>
      </c>
      <c r="G14004" t="s">
        <v>52</v>
      </c>
      <c r="H14004" t="s">
        <v>10</v>
      </c>
      <c r="I14004" t="s">
        <v>13</v>
      </c>
      <c r="J14004" s="2">
        <f>SUMIFS(Table3[TimesUsed],Table3[TripChainId],Table2[[#This Row],[TripChainId]])</f>
        <v>0</v>
      </c>
    </row>
    <row r="14005" spans="5:10" x14ac:dyDescent="0.25">
      <c r="E14005">
        <v>4833</v>
      </c>
      <c r="F14005" t="s">
        <v>52</v>
      </c>
      <c r="G14005" t="s">
        <v>18</v>
      </c>
      <c r="H14005" t="s">
        <v>8</v>
      </c>
      <c r="I14005" t="s">
        <v>9</v>
      </c>
      <c r="J14005" s="2">
        <f>SUMIFS(Table3[TimesUsed],Table3[TripChainId],Table2[[#This Row],[TripChainId]])</f>
        <v>0</v>
      </c>
    </row>
    <row r="14006" spans="5:10" x14ac:dyDescent="0.25">
      <c r="E14006">
        <v>4833</v>
      </c>
      <c r="F14006" t="s">
        <v>18</v>
      </c>
      <c r="G14006" t="s">
        <v>20</v>
      </c>
      <c r="H14006" t="s">
        <v>16</v>
      </c>
      <c r="I14006" t="s">
        <v>9</v>
      </c>
      <c r="J14006" s="2">
        <f>SUMIFS(Table3[TimesUsed],Table3[TripChainId],Table2[[#This Row],[TripChainId]])</f>
        <v>0</v>
      </c>
    </row>
    <row r="14007" spans="5:10" x14ac:dyDescent="0.25">
      <c r="E14007">
        <v>4833</v>
      </c>
      <c r="F14007" t="s">
        <v>20</v>
      </c>
      <c r="G14007" t="s">
        <v>52</v>
      </c>
      <c r="H14007" t="s">
        <v>10</v>
      </c>
      <c r="I14007" t="s">
        <v>13</v>
      </c>
      <c r="J14007" s="2">
        <f>SUMIFS(Table3[TimesUsed],Table3[TripChainId],Table2[[#This Row],[TripChainId]])</f>
        <v>0</v>
      </c>
    </row>
    <row r="14008" spans="5:10" x14ac:dyDescent="0.25">
      <c r="E14008">
        <v>4834</v>
      </c>
      <c r="F14008" t="s">
        <v>52</v>
      </c>
      <c r="G14008" t="s">
        <v>18</v>
      </c>
      <c r="H14008" t="s">
        <v>8</v>
      </c>
      <c r="I14008" t="s">
        <v>9</v>
      </c>
      <c r="J14008" s="2">
        <f>SUMIFS(Table3[TimesUsed],Table3[TripChainId],Table2[[#This Row],[TripChainId]])</f>
        <v>0</v>
      </c>
    </row>
    <row r="14009" spans="5:10" x14ac:dyDescent="0.25">
      <c r="E14009">
        <v>4834</v>
      </c>
      <c r="F14009" t="s">
        <v>18</v>
      </c>
      <c r="G14009" t="s">
        <v>20</v>
      </c>
      <c r="H14009" t="s">
        <v>16</v>
      </c>
      <c r="I14009" t="s">
        <v>11</v>
      </c>
      <c r="J14009" s="2">
        <f>SUMIFS(Table3[TimesUsed],Table3[TripChainId],Table2[[#This Row],[TripChainId]])</f>
        <v>0</v>
      </c>
    </row>
    <row r="14010" spans="5:10" x14ac:dyDescent="0.25">
      <c r="E14010">
        <v>4834</v>
      </c>
      <c r="F14010" t="s">
        <v>20</v>
      </c>
      <c r="G14010" t="s">
        <v>52</v>
      </c>
      <c r="H14010" t="s">
        <v>10</v>
      </c>
      <c r="I14010" t="s">
        <v>13</v>
      </c>
      <c r="J14010" s="2">
        <f>SUMIFS(Table3[TimesUsed],Table3[TripChainId],Table2[[#This Row],[TripChainId]])</f>
        <v>0</v>
      </c>
    </row>
    <row r="14011" spans="5:10" x14ac:dyDescent="0.25">
      <c r="E14011">
        <v>4835</v>
      </c>
      <c r="F14011" t="s">
        <v>52</v>
      </c>
      <c r="G14011" t="s">
        <v>18</v>
      </c>
      <c r="H14011" t="s">
        <v>8</v>
      </c>
      <c r="I14011" t="s">
        <v>9</v>
      </c>
      <c r="J14011" s="2">
        <f>SUMIFS(Table3[TimesUsed],Table3[TripChainId],Table2[[#This Row],[TripChainId]])</f>
        <v>0</v>
      </c>
    </row>
    <row r="14012" spans="5:10" x14ac:dyDescent="0.25">
      <c r="E14012">
        <v>4835</v>
      </c>
      <c r="F14012" t="s">
        <v>18</v>
      </c>
      <c r="G14012" t="s">
        <v>20</v>
      </c>
      <c r="H14012" t="s">
        <v>16</v>
      </c>
      <c r="I14012" t="s">
        <v>13</v>
      </c>
      <c r="J14012" s="2">
        <f>SUMIFS(Table3[TimesUsed],Table3[TripChainId],Table2[[#This Row],[TripChainId]])</f>
        <v>0</v>
      </c>
    </row>
    <row r="14013" spans="5:10" x14ac:dyDescent="0.25">
      <c r="E14013">
        <v>4835</v>
      </c>
      <c r="F14013" t="s">
        <v>20</v>
      </c>
      <c r="G14013" t="s">
        <v>52</v>
      </c>
      <c r="H14013" t="s">
        <v>10</v>
      </c>
      <c r="I14013" t="s">
        <v>13</v>
      </c>
      <c r="J14013" s="2">
        <f>SUMIFS(Table3[TimesUsed],Table3[TripChainId],Table2[[#This Row],[TripChainId]])</f>
        <v>0</v>
      </c>
    </row>
    <row r="14014" spans="5:10" x14ac:dyDescent="0.25">
      <c r="E14014">
        <v>4836</v>
      </c>
      <c r="F14014" t="s">
        <v>52</v>
      </c>
      <c r="G14014" t="s">
        <v>19</v>
      </c>
      <c r="H14014" t="s">
        <v>8</v>
      </c>
      <c r="I14014" t="s">
        <v>9</v>
      </c>
      <c r="J14014" s="2">
        <f>SUMIFS(Table3[TimesUsed],Table3[TripChainId],Table2[[#This Row],[TripChainId]])</f>
        <v>0</v>
      </c>
    </row>
    <row r="14015" spans="5:10" x14ac:dyDescent="0.25">
      <c r="E14015">
        <v>4836</v>
      </c>
      <c r="F14015" t="s">
        <v>19</v>
      </c>
      <c r="G14015" t="s">
        <v>48</v>
      </c>
      <c r="H14015" t="s">
        <v>16</v>
      </c>
      <c r="I14015" t="s">
        <v>11</v>
      </c>
      <c r="J14015" s="2">
        <f>SUMIFS(Table3[TimesUsed],Table3[TripChainId],Table2[[#This Row],[TripChainId]])</f>
        <v>0</v>
      </c>
    </row>
    <row r="14016" spans="5:10" x14ac:dyDescent="0.25">
      <c r="E14016">
        <v>4836</v>
      </c>
      <c r="F14016" t="s">
        <v>48</v>
      </c>
      <c r="G14016" t="s">
        <v>52</v>
      </c>
      <c r="H14016" t="s">
        <v>10</v>
      </c>
      <c r="I14016" t="s">
        <v>11</v>
      </c>
      <c r="J14016" s="2">
        <f>SUMIFS(Table3[TimesUsed],Table3[TripChainId],Table2[[#This Row],[TripChainId]])</f>
        <v>0</v>
      </c>
    </row>
    <row r="14017" spans="5:10" x14ac:dyDescent="0.25">
      <c r="E14017">
        <v>4837</v>
      </c>
      <c r="F14017" t="s">
        <v>52</v>
      </c>
      <c r="G14017" t="s">
        <v>19</v>
      </c>
      <c r="H14017" t="s">
        <v>8</v>
      </c>
      <c r="I14017" t="s">
        <v>9</v>
      </c>
      <c r="J14017" s="2">
        <f>SUMIFS(Table3[TimesUsed],Table3[TripChainId],Table2[[#This Row],[TripChainId]])</f>
        <v>0</v>
      </c>
    </row>
    <row r="14018" spans="5:10" x14ac:dyDescent="0.25">
      <c r="E14018">
        <v>4837</v>
      </c>
      <c r="F14018" t="s">
        <v>19</v>
      </c>
      <c r="G14018" t="s">
        <v>48</v>
      </c>
      <c r="H14018" t="s">
        <v>16</v>
      </c>
      <c r="I14018" t="s">
        <v>11</v>
      </c>
      <c r="J14018" s="2">
        <f>SUMIFS(Table3[TimesUsed],Table3[TripChainId],Table2[[#This Row],[TripChainId]])</f>
        <v>0</v>
      </c>
    </row>
    <row r="14019" spans="5:10" x14ac:dyDescent="0.25">
      <c r="E14019">
        <v>4837</v>
      </c>
      <c r="F14019" t="s">
        <v>48</v>
      </c>
      <c r="G14019" t="s">
        <v>52</v>
      </c>
      <c r="H14019" t="s">
        <v>10</v>
      </c>
      <c r="I14019" t="s">
        <v>12</v>
      </c>
      <c r="J14019" s="2">
        <f>SUMIFS(Table3[TimesUsed],Table3[TripChainId],Table2[[#This Row],[TripChainId]])</f>
        <v>0</v>
      </c>
    </row>
    <row r="14020" spans="5:10" x14ac:dyDescent="0.25">
      <c r="E14020">
        <v>4838</v>
      </c>
      <c r="F14020" t="s">
        <v>52</v>
      </c>
      <c r="G14020" t="s">
        <v>19</v>
      </c>
      <c r="H14020" t="s">
        <v>8</v>
      </c>
      <c r="I14020" t="s">
        <v>9</v>
      </c>
      <c r="J14020" s="2">
        <f>SUMIFS(Table3[TimesUsed],Table3[TripChainId],Table2[[#This Row],[TripChainId]])</f>
        <v>0</v>
      </c>
    </row>
    <row r="14021" spans="5:10" x14ac:dyDescent="0.25">
      <c r="E14021">
        <v>4838</v>
      </c>
      <c r="F14021" t="s">
        <v>19</v>
      </c>
      <c r="G14021" t="s">
        <v>48</v>
      </c>
      <c r="H14021" t="s">
        <v>16</v>
      </c>
      <c r="I14021" t="s">
        <v>13</v>
      </c>
      <c r="J14021" s="2">
        <f>SUMIFS(Table3[TimesUsed],Table3[TripChainId],Table2[[#This Row],[TripChainId]])</f>
        <v>0</v>
      </c>
    </row>
    <row r="14022" spans="5:10" x14ac:dyDescent="0.25">
      <c r="E14022">
        <v>4838</v>
      </c>
      <c r="F14022" t="s">
        <v>48</v>
      </c>
      <c r="G14022" t="s">
        <v>52</v>
      </c>
      <c r="H14022" t="s">
        <v>10</v>
      </c>
      <c r="I14022" t="s">
        <v>12</v>
      </c>
      <c r="J14022" s="2">
        <f>SUMIFS(Table3[TimesUsed],Table3[TripChainId],Table2[[#This Row],[TripChainId]])</f>
        <v>0</v>
      </c>
    </row>
    <row r="14023" spans="5:10" x14ac:dyDescent="0.25">
      <c r="E14023">
        <v>4839</v>
      </c>
      <c r="F14023" t="s">
        <v>52</v>
      </c>
      <c r="G14023" t="s">
        <v>19</v>
      </c>
      <c r="H14023" t="s">
        <v>8</v>
      </c>
      <c r="I14023" t="s">
        <v>9</v>
      </c>
      <c r="J14023" s="2">
        <f>SUMIFS(Table3[TimesUsed],Table3[TripChainId],Table2[[#This Row],[TripChainId]])</f>
        <v>0</v>
      </c>
    </row>
    <row r="14024" spans="5:10" x14ac:dyDescent="0.25">
      <c r="E14024">
        <v>4839</v>
      </c>
      <c r="F14024" t="s">
        <v>19</v>
      </c>
      <c r="G14024" t="s">
        <v>52</v>
      </c>
      <c r="H14024" t="s">
        <v>10</v>
      </c>
      <c r="I14024" t="s">
        <v>13</v>
      </c>
      <c r="J14024" s="2">
        <f>SUMIFS(Table3[TimesUsed],Table3[TripChainId],Table2[[#This Row],[TripChainId]])</f>
        <v>0</v>
      </c>
    </row>
    <row r="14025" spans="5:10" x14ac:dyDescent="0.25">
      <c r="E14025">
        <v>4840</v>
      </c>
      <c r="F14025" t="s">
        <v>52</v>
      </c>
      <c r="G14025" t="s">
        <v>19</v>
      </c>
      <c r="H14025" t="s">
        <v>8</v>
      </c>
      <c r="I14025" t="s">
        <v>9</v>
      </c>
      <c r="J14025" s="2">
        <f>SUMIFS(Table3[TimesUsed],Table3[TripChainId],Table2[[#This Row],[TripChainId]])</f>
        <v>0</v>
      </c>
    </row>
    <row r="14026" spans="5:10" x14ac:dyDescent="0.25">
      <c r="E14026">
        <v>4840</v>
      </c>
      <c r="F14026" t="s">
        <v>19</v>
      </c>
      <c r="G14026" t="s">
        <v>22</v>
      </c>
      <c r="H14026" t="s">
        <v>16</v>
      </c>
      <c r="I14026" t="s">
        <v>9</v>
      </c>
      <c r="J14026" s="2">
        <f>SUMIFS(Table3[TimesUsed],Table3[TripChainId],Table2[[#This Row],[TripChainId]])</f>
        <v>0</v>
      </c>
    </row>
    <row r="14027" spans="5:10" x14ac:dyDescent="0.25">
      <c r="E14027">
        <v>4840</v>
      </c>
      <c r="F14027" t="s">
        <v>22</v>
      </c>
      <c r="G14027" t="s">
        <v>52</v>
      </c>
      <c r="H14027" t="s">
        <v>10</v>
      </c>
      <c r="I14027" t="s">
        <v>13</v>
      </c>
      <c r="J14027" s="2">
        <f>SUMIFS(Table3[TimesUsed],Table3[TripChainId],Table2[[#This Row],[TripChainId]])</f>
        <v>0</v>
      </c>
    </row>
    <row r="14028" spans="5:10" x14ac:dyDescent="0.25">
      <c r="E14028">
        <v>4841</v>
      </c>
      <c r="F14028" t="s">
        <v>52</v>
      </c>
      <c r="G14028" t="s">
        <v>19</v>
      </c>
      <c r="H14028" t="s">
        <v>8</v>
      </c>
      <c r="I14028" t="s">
        <v>9</v>
      </c>
      <c r="J14028" s="2">
        <f>SUMIFS(Table3[TimesUsed],Table3[TripChainId],Table2[[#This Row],[TripChainId]])</f>
        <v>0</v>
      </c>
    </row>
    <row r="14029" spans="5:10" x14ac:dyDescent="0.25">
      <c r="E14029">
        <v>4841</v>
      </c>
      <c r="F14029" t="s">
        <v>19</v>
      </c>
      <c r="G14029" t="s">
        <v>22</v>
      </c>
      <c r="H14029" t="s">
        <v>16</v>
      </c>
      <c r="I14029" t="s">
        <v>11</v>
      </c>
      <c r="J14029" s="2">
        <f>SUMIFS(Table3[TimesUsed],Table3[TripChainId],Table2[[#This Row],[TripChainId]])</f>
        <v>0</v>
      </c>
    </row>
    <row r="14030" spans="5:10" x14ac:dyDescent="0.25">
      <c r="E14030">
        <v>4841</v>
      </c>
      <c r="F14030" t="s">
        <v>22</v>
      </c>
      <c r="G14030" t="s">
        <v>52</v>
      </c>
      <c r="H14030" t="s">
        <v>10</v>
      </c>
      <c r="I14030" t="s">
        <v>13</v>
      </c>
      <c r="J14030" s="2">
        <f>SUMIFS(Table3[TimesUsed],Table3[TripChainId],Table2[[#This Row],[TripChainId]])</f>
        <v>0</v>
      </c>
    </row>
    <row r="14031" spans="5:10" x14ac:dyDescent="0.25">
      <c r="E14031">
        <v>4842</v>
      </c>
      <c r="F14031" t="s">
        <v>52</v>
      </c>
      <c r="G14031" t="s">
        <v>19</v>
      </c>
      <c r="H14031" t="s">
        <v>8</v>
      </c>
      <c r="I14031" t="s">
        <v>9</v>
      </c>
      <c r="J14031" s="2">
        <f>SUMIFS(Table3[TimesUsed],Table3[TripChainId],Table2[[#This Row],[TripChainId]])</f>
        <v>0</v>
      </c>
    </row>
    <row r="14032" spans="5:10" x14ac:dyDescent="0.25">
      <c r="E14032">
        <v>4842</v>
      </c>
      <c r="F14032" t="s">
        <v>19</v>
      </c>
      <c r="G14032" t="s">
        <v>22</v>
      </c>
      <c r="H14032" t="s">
        <v>16</v>
      </c>
      <c r="I14032" t="s">
        <v>13</v>
      </c>
      <c r="J14032" s="2">
        <f>SUMIFS(Table3[TimesUsed],Table3[TripChainId],Table2[[#This Row],[TripChainId]])</f>
        <v>0</v>
      </c>
    </row>
    <row r="14033" spans="5:10" x14ac:dyDescent="0.25">
      <c r="E14033">
        <v>4842</v>
      </c>
      <c r="F14033" t="s">
        <v>22</v>
      </c>
      <c r="G14033" t="s">
        <v>52</v>
      </c>
      <c r="H14033" t="s">
        <v>10</v>
      </c>
      <c r="I14033" t="s">
        <v>13</v>
      </c>
      <c r="J14033" s="2">
        <f>SUMIFS(Table3[TimesUsed],Table3[TripChainId],Table2[[#This Row],[TripChainId]])</f>
        <v>0</v>
      </c>
    </row>
    <row r="14034" spans="5:10" x14ac:dyDescent="0.25">
      <c r="E14034">
        <v>4843</v>
      </c>
      <c r="F14034" t="s">
        <v>52</v>
      </c>
      <c r="G14034" t="s">
        <v>19</v>
      </c>
      <c r="H14034" t="s">
        <v>8</v>
      </c>
      <c r="I14034" t="s">
        <v>9</v>
      </c>
      <c r="J14034" s="2">
        <f>SUMIFS(Table3[TimesUsed],Table3[TripChainId],Table2[[#This Row],[TripChainId]])</f>
        <v>0</v>
      </c>
    </row>
    <row r="14035" spans="5:10" x14ac:dyDescent="0.25">
      <c r="E14035">
        <v>4843</v>
      </c>
      <c r="F14035" t="s">
        <v>19</v>
      </c>
      <c r="G14035" t="s">
        <v>17</v>
      </c>
      <c r="H14035" t="s">
        <v>16</v>
      </c>
      <c r="I14035" t="s">
        <v>9</v>
      </c>
      <c r="J14035" s="2">
        <f>SUMIFS(Table3[TimesUsed],Table3[TripChainId],Table2[[#This Row],[TripChainId]])</f>
        <v>0</v>
      </c>
    </row>
    <row r="14036" spans="5:10" x14ac:dyDescent="0.25">
      <c r="E14036">
        <v>4843</v>
      </c>
      <c r="F14036" t="s">
        <v>17</v>
      </c>
      <c r="G14036" t="s">
        <v>52</v>
      </c>
      <c r="H14036" t="s">
        <v>10</v>
      </c>
      <c r="I14036" t="s">
        <v>9</v>
      </c>
      <c r="J14036" s="2">
        <f>SUMIFS(Table3[TimesUsed],Table3[TripChainId],Table2[[#This Row],[TripChainId]])</f>
        <v>0</v>
      </c>
    </row>
    <row r="14037" spans="5:10" x14ac:dyDescent="0.25">
      <c r="E14037">
        <v>4844</v>
      </c>
      <c r="F14037" t="s">
        <v>52</v>
      </c>
      <c r="G14037" t="s">
        <v>19</v>
      </c>
      <c r="H14037" t="s">
        <v>8</v>
      </c>
      <c r="I14037" t="s">
        <v>9</v>
      </c>
      <c r="J14037" s="2">
        <f>SUMIFS(Table3[TimesUsed],Table3[TripChainId],Table2[[#This Row],[TripChainId]])</f>
        <v>0</v>
      </c>
    </row>
    <row r="14038" spans="5:10" x14ac:dyDescent="0.25">
      <c r="E14038">
        <v>4844</v>
      </c>
      <c r="F14038" t="s">
        <v>19</v>
      </c>
      <c r="G14038" t="s">
        <v>17</v>
      </c>
      <c r="H14038" t="s">
        <v>16</v>
      </c>
      <c r="I14038" t="s">
        <v>9</v>
      </c>
      <c r="J14038" s="2">
        <f>SUMIFS(Table3[TimesUsed],Table3[TripChainId],Table2[[#This Row],[TripChainId]])</f>
        <v>0</v>
      </c>
    </row>
    <row r="14039" spans="5:10" x14ac:dyDescent="0.25">
      <c r="E14039">
        <v>4844</v>
      </c>
      <c r="F14039" t="s">
        <v>17</v>
      </c>
      <c r="G14039" t="s">
        <v>52</v>
      </c>
      <c r="H14039" t="s">
        <v>10</v>
      </c>
      <c r="I14039" t="s">
        <v>11</v>
      </c>
      <c r="J14039" s="2">
        <f>SUMIFS(Table3[TimesUsed],Table3[TripChainId],Table2[[#This Row],[TripChainId]])</f>
        <v>0</v>
      </c>
    </row>
    <row r="14040" spans="5:10" x14ac:dyDescent="0.25">
      <c r="E14040">
        <v>4845</v>
      </c>
      <c r="F14040" t="s">
        <v>52</v>
      </c>
      <c r="G14040" t="s">
        <v>19</v>
      </c>
      <c r="H14040" t="s">
        <v>8</v>
      </c>
      <c r="I14040" t="s">
        <v>9</v>
      </c>
      <c r="J14040" s="2">
        <f>SUMIFS(Table3[TimesUsed],Table3[TripChainId],Table2[[#This Row],[TripChainId]])</f>
        <v>0</v>
      </c>
    </row>
    <row r="14041" spans="5:10" x14ac:dyDescent="0.25">
      <c r="E14041">
        <v>4845</v>
      </c>
      <c r="F14041" t="s">
        <v>19</v>
      </c>
      <c r="G14041" t="s">
        <v>17</v>
      </c>
      <c r="H14041" t="s">
        <v>16</v>
      </c>
      <c r="I14041" t="s">
        <v>9</v>
      </c>
      <c r="J14041" s="2">
        <f>SUMIFS(Table3[TimesUsed],Table3[TripChainId],Table2[[#This Row],[TripChainId]])</f>
        <v>0</v>
      </c>
    </row>
    <row r="14042" spans="5:10" x14ac:dyDescent="0.25">
      <c r="E14042">
        <v>4845</v>
      </c>
      <c r="F14042" t="s">
        <v>17</v>
      </c>
      <c r="G14042" t="s">
        <v>52</v>
      </c>
      <c r="H14042" t="s">
        <v>10</v>
      </c>
      <c r="I14042" t="s">
        <v>12</v>
      </c>
      <c r="J14042" s="2">
        <f>SUMIFS(Table3[TimesUsed],Table3[TripChainId],Table2[[#This Row],[TripChainId]])</f>
        <v>0</v>
      </c>
    </row>
    <row r="14043" spans="5:10" x14ac:dyDescent="0.25">
      <c r="E14043">
        <v>4846</v>
      </c>
      <c r="F14043" t="s">
        <v>52</v>
      </c>
      <c r="G14043" t="s">
        <v>19</v>
      </c>
      <c r="H14043" t="s">
        <v>8</v>
      </c>
      <c r="I14043" t="s">
        <v>9</v>
      </c>
      <c r="J14043" s="2">
        <f>SUMIFS(Table3[TimesUsed],Table3[TripChainId],Table2[[#This Row],[TripChainId]])</f>
        <v>0</v>
      </c>
    </row>
    <row r="14044" spans="5:10" x14ac:dyDescent="0.25">
      <c r="E14044">
        <v>4846</v>
      </c>
      <c r="F14044" t="s">
        <v>19</v>
      </c>
      <c r="G14044" t="s">
        <v>17</v>
      </c>
      <c r="H14044" t="s">
        <v>16</v>
      </c>
      <c r="I14044" t="s">
        <v>9</v>
      </c>
      <c r="J14044" s="2">
        <f>SUMIFS(Table3[TimesUsed],Table3[TripChainId],Table2[[#This Row],[TripChainId]])</f>
        <v>0</v>
      </c>
    </row>
    <row r="14045" spans="5:10" x14ac:dyDescent="0.25">
      <c r="E14045">
        <v>4846</v>
      </c>
      <c r="F14045" t="s">
        <v>17</v>
      </c>
      <c r="G14045" t="s">
        <v>52</v>
      </c>
      <c r="H14045" t="s">
        <v>10</v>
      </c>
      <c r="I14045" t="s">
        <v>13</v>
      </c>
      <c r="J14045" s="2">
        <f>SUMIFS(Table3[TimesUsed],Table3[TripChainId],Table2[[#This Row],[TripChainId]])</f>
        <v>0</v>
      </c>
    </row>
    <row r="14046" spans="5:10" x14ac:dyDescent="0.25">
      <c r="E14046">
        <v>4847</v>
      </c>
      <c r="F14046" t="s">
        <v>52</v>
      </c>
      <c r="G14046" t="s">
        <v>19</v>
      </c>
      <c r="H14046" t="s">
        <v>8</v>
      </c>
      <c r="I14046" t="s">
        <v>9</v>
      </c>
      <c r="J14046" s="2">
        <f>SUMIFS(Table3[TimesUsed],Table3[TripChainId],Table2[[#This Row],[TripChainId]])</f>
        <v>0</v>
      </c>
    </row>
    <row r="14047" spans="5:10" x14ac:dyDescent="0.25">
      <c r="E14047">
        <v>4847</v>
      </c>
      <c r="F14047" t="s">
        <v>19</v>
      </c>
      <c r="G14047" t="s">
        <v>17</v>
      </c>
      <c r="H14047" t="s">
        <v>16</v>
      </c>
      <c r="I14047" t="s">
        <v>11</v>
      </c>
      <c r="J14047" s="2">
        <f>SUMIFS(Table3[TimesUsed],Table3[TripChainId],Table2[[#This Row],[TripChainId]])</f>
        <v>0</v>
      </c>
    </row>
    <row r="14048" spans="5:10" x14ac:dyDescent="0.25">
      <c r="E14048">
        <v>4847</v>
      </c>
      <c r="F14048" t="s">
        <v>17</v>
      </c>
      <c r="G14048" t="s">
        <v>52</v>
      </c>
      <c r="H14048" t="s">
        <v>10</v>
      </c>
      <c r="I14048" t="s">
        <v>11</v>
      </c>
      <c r="J14048" s="2">
        <f>SUMIFS(Table3[TimesUsed],Table3[TripChainId],Table2[[#This Row],[TripChainId]])</f>
        <v>0</v>
      </c>
    </row>
    <row r="14049" spans="5:10" x14ac:dyDescent="0.25">
      <c r="E14049">
        <v>4848</v>
      </c>
      <c r="F14049" t="s">
        <v>52</v>
      </c>
      <c r="G14049" t="s">
        <v>19</v>
      </c>
      <c r="H14049" t="s">
        <v>8</v>
      </c>
      <c r="I14049" t="s">
        <v>9</v>
      </c>
      <c r="J14049" s="2">
        <f>SUMIFS(Table3[TimesUsed],Table3[TripChainId],Table2[[#This Row],[TripChainId]])</f>
        <v>0</v>
      </c>
    </row>
    <row r="14050" spans="5:10" x14ac:dyDescent="0.25">
      <c r="E14050">
        <v>4848</v>
      </c>
      <c r="F14050" t="s">
        <v>19</v>
      </c>
      <c r="G14050" t="s">
        <v>17</v>
      </c>
      <c r="H14050" t="s">
        <v>16</v>
      </c>
      <c r="I14050" t="s">
        <v>11</v>
      </c>
      <c r="J14050" s="2">
        <f>SUMIFS(Table3[TimesUsed],Table3[TripChainId],Table2[[#This Row],[TripChainId]])</f>
        <v>0</v>
      </c>
    </row>
    <row r="14051" spans="5:10" x14ac:dyDescent="0.25">
      <c r="E14051">
        <v>4848</v>
      </c>
      <c r="F14051" t="s">
        <v>17</v>
      </c>
      <c r="G14051" t="s">
        <v>52</v>
      </c>
      <c r="H14051" t="s">
        <v>10</v>
      </c>
      <c r="I14051" t="s">
        <v>12</v>
      </c>
      <c r="J14051" s="2">
        <f>SUMIFS(Table3[TimesUsed],Table3[TripChainId],Table2[[#This Row],[TripChainId]])</f>
        <v>0</v>
      </c>
    </row>
    <row r="14052" spans="5:10" x14ac:dyDescent="0.25">
      <c r="E14052">
        <v>4849</v>
      </c>
      <c r="F14052" t="s">
        <v>52</v>
      </c>
      <c r="G14052" t="s">
        <v>19</v>
      </c>
      <c r="H14052" t="s">
        <v>8</v>
      </c>
      <c r="I14052" t="s">
        <v>9</v>
      </c>
      <c r="J14052" s="2">
        <f>SUMIFS(Table3[TimesUsed],Table3[TripChainId],Table2[[#This Row],[TripChainId]])</f>
        <v>0</v>
      </c>
    </row>
    <row r="14053" spans="5:10" x14ac:dyDescent="0.25">
      <c r="E14053">
        <v>4849</v>
      </c>
      <c r="F14053" t="s">
        <v>19</v>
      </c>
      <c r="G14053" t="s">
        <v>17</v>
      </c>
      <c r="H14053" t="s">
        <v>16</v>
      </c>
      <c r="I14053" t="s">
        <v>11</v>
      </c>
      <c r="J14053" s="2">
        <f>SUMIFS(Table3[TimesUsed],Table3[TripChainId],Table2[[#This Row],[TripChainId]])</f>
        <v>0</v>
      </c>
    </row>
    <row r="14054" spans="5:10" x14ac:dyDescent="0.25">
      <c r="E14054">
        <v>4849</v>
      </c>
      <c r="F14054" t="s">
        <v>17</v>
      </c>
      <c r="G14054" t="s">
        <v>52</v>
      </c>
      <c r="H14054" t="s">
        <v>10</v>
      </c>
      <c r="I14054" t="s">
        <v>13</v>
      </c>
      <c r="J14054" s="2">
        <f>SUMIFS(Table3[TimesUsed],Table3[TripChainId],Table2[[#This Row],[TripChainId]])</f>
        <v>0</v>
      </c>
    </row>
    <row r="14055" spans="5:10" x14ac:dyDescent="0.25">
      <c r="E14055">
        <v>4850</v>
      </c>
      <c r="F14055" t="s">
        <v>52</v>
      </c>
      <c r="G14055" t="s">
        <v>19</v>
      </c>
      <c r="H14055" t="s">
        <v>8</v>
      </c>
      <c r="I14055" t="s">
        <v>9</v>
      </c>
      <c r="J14055" s="2">
        <f>SUMIFS(Table3[TimesUsed],Table3[TripChainId],Table2[[#This Row],[TripChainId]])</f>
        <v>0</v>
      </c>
    </row>
    <row r="14056" spans="5:10" x14ac:dyDescent="0.25">
      <c r="E14056">
        <v>4850</v>
      </c>
      <c r="F14056" t="s">
        <v>19</v>
      </c>
      <c r="G14056" t="s">
        <v>17</v>
      </c>
      <c r="H14056" t="s">
        <v>16</v>
      </c>
      <c r="I14056" t="s">
        <v>12</v>
      </c>
      <c r="J14056" s="2">
        <f>SUMIFS(Table3[TimesUsed],Table3[TripChainId],Table2[[#This Row],[TripChainId]])</f>
        <v>0</v>
      </c>
    </row>
    <row r="14057" spans="5:10" x14ac:dyDescent="0.25">
      <c r="E14057">
        <v>4850</v>
      </c>
      <c r="F14057" t="s">
        <v>17</v>
      </c>
      <c r="G14057" t="s">
        <v>52</v>
      </c>
      <c r="H14057" t="s">
        <v>10</v>
      </c>
      <c r="I14057" t="s">
        <v>12</v>
      </c>
      <c r="J14057" s="2">
        <f>SUMIFS(Table3[TimesUsed],Table3[TripChainId],Table2[[#This Row],[TripChainId]])</f>
        <v>0</v>
      </c>
    </row>
    <row r="14058" spans="5:10" x14ac:dyDescent="0.25">
      <c r="E14058">
        <v>4851</v>
      </c>
      <c r="F14058" t="s">
        <v>52</v>
      </c>
      <c r="G14058" t="s">
        <v>19</v>
      </c>
      <c r="H14058" t="s">
        <v>8</v>
      </c>
      <c r="I14058" t="s">
        <v>9</v>
      </c>
      <c r="J14058" s="2">
        <f>SUMIFS(Table3[TimesUsed],Table3[TripChainId],Table2[[#This Row],[TripChainId]])</f>
        <v>0</v>
      </c>
    </row>
    <row r="14059" spans="5:10" x14ac:dyDescent="0.25">
      <c r="E14059">
        <v>4851</v>
      </c>
      <c r="F14059" t="s">
        <v>19</v>
      </c>
      <c r="G14059" t="s">
        <v>17</v>
      </c>
      <c r="H14059" t="s">
        <v>16</v>
      </c>
      <c r="I14059" t="s">
        <v>13</v>
      </c>
      <c r="J14059" s="2">
        <f>SUMIFS(Table3[TimesUsed],Table3[TripChainId],Table2[[#This Row],[TripChainId]])</f>
        <v>0</v>
      </c>
    </row>
    <row r="14060" spans="5:10" x14ac:dyDescent="0.25">
      <c r="E14060">
        <v>4851</v>
      </c>
      <c r="F14060" t="s">
        <v>17</v>
      </c>
      <c r="G14060" t="s">
        <v>52</v>
      </c>
      <c r="H14060" t="s">
        <v>10</v>
      </c>
      <c r="I14060" t="s">
        <v>12</v>
      </c>
      <c r="J14060" s="2">
        <f>SUMIFS(Table3[TimesUsed],Table3[TripChainId],Table2[[#This Row],[TripChainId]])</f>
        <v>0</v>
      </c>
    </row>
    <row r="14061" spans="5:10" x14ac:dyDescent="0.25">
      <c r="E14061">
        <v>4852</v>
      </c>
      <c r="F14061" t="s">
        <v>52</v>
      </c>
      <c r="G14061" t="s">
        <v>19</v>
      </c>
      <c r="H14061" t="s">
        <v>8</v>
      </c>
      <c r="I14061" t="s">
        <v>9</v>
      </c>
      <c r="J14061" s="2">
        <f>SUMIFS(Table3[TimesUsed],Table3[TripChainId],Table2[[#This Row],[TripChainId]])</f>
        <v>0</v>
      </c>
    </row>
    <row r="14062" spans="5:10" x14ac:dyDescent="0.25">
      <c r="E14062">
        <v>4852</v>
      </c>
      <c r="F14062" t="s">
        <v>19</v>
      </c>
      <c r="G14062" t="s">
        <v>17</v>
      </c>
      <c r="H14062" t="s">
        <v>16</v>
      </c>
      <c r="I14062" t="s">
        <v>13</v>
      </c>
      <c r="J14062" s="2">
        <f>SUMIFS(Table3[TimesUsed],Table3[TripChainId],Table2[[#This Row],[TripChainId]])</f>
        <v>0</v>
      </c>
    </row>
    <row r="14063" spans="5:10" x14ac:dyDescent="0.25">
      <c r="E14063">
        <v>4852</v>
      </c>
      <c r="F14063" t="s">
        <v>17</v>
      </c>
      <c r="G14063" t="s">
        <v>52</v>
      </c>
      <c r="H14063" t="s">
        <v>10</v>
      </c>
      <c r="I14063" t="s">
        <v>13</v>
      </c>
      <c r="J14063" s="2">
        <f>SUMIFS(Table3[TimesUsed],Table3[TripChainId],Table2[[#This Row],[TripChainId]])</f>
        <v>0</v>
      </c>
    </row>
    <row r="14064" spans="5:10" x14ac:dyDescent="0.25">
      <c r="E14064">
        <v>4853</v>
      </c>
      <c r="F14064" t="s">
        <v>52</v>
      </c>
      <c r="G14064" t="s">
        <v>19</v>
      </c>
      <c r="H14064" t="s">
        <v>8</v>
      </c>
      <c r="I14064" t="s">
        <v>9</v>
      </c>
      <c r="J14064" s="2">
        <f>SUMIFS(Table3[TimesUsed],Table3[TripChainId],Table2[[#This Row],[TripChainId]])</f>
        <v>0</v>
      </c>
    </row>
    <row r="14065" spans="5:10" x14ac:dyDescent="0.25">
      <c r="E14065">
        <v>4853</v>
      </c>
      <c r="F14065" t="s">
        <v>19</v>
      </c>
      <c r="G14065" t="s">
        <v>43</v>
      </c>
      <c r="H14065" t="s">
        <v>16</v>
      </c>
      <c r="I14065" t="s">
        <v>9</v>
      </c>
      <c r="J14065" s="2">
        <f>SUMIFS(Table3[TimesUsed],Table3[TripChainId],Table2[[#This Row],[TripChainId]])</f>
        <v>0</v>
      </c>
    </row>
    <row r="14066" spans="5:10" x14ac:dyDescent="0.25">
      <c r="E14066">
        <v>4853</v>
      </c>
      <c r="F14066" t="s">
        <v>43</v>
      </c>
      <c r="G14066" t="s">
        <v>52</v>
      </c>
      <c r="H14066" t="s">
        <v>10</v>
      </c>
      <c r="I14066" t="s">
        <v>11</v>
      </c>
      <c r="J14066" s="2">
        <f>SUMIFS(Table3[TimesUsed],Table3[TripChainId],Table2[[#This Row],[TripChainId]])</f>
        <v>0</v>
      </c>
    </row>
    <row r="14067" spans="5:10" x14ac:dyDescent="0.25">
      <c r="E14067">
        <v>4854</v>
      </c>
      <c r="F14067" t="s">
        <v>52</v>
      </c>
      <c r="G14067" t="s">
        <v>19</v>
      </c>
      <c r="H14067" t="s">
        <v>8</v>
      </c>
      <c r="I14067" t="s">
        <v>9</v>
      </c>
      <c r="J14067" s="2">
        <f>SUMIFS(Table3[TimesUsed],Table3[TripChainId],Table2[[#This Row],[TripChainId]])</f>
        <v>0</v>
      </c>
    </row>
    <row r="14068" spans="5:10" x14ac:dyDescent="0.25">
      <c r="E14068">
        <v>4854</v>
      </c>
      <c r="F14068" t="s">
        <v>19</v>
      </c>
      <c r="G14068" t="s">
        <v>43</v>
      </c>
      <c r="H14068" t="s">
        <v>16</v>
      </c>
      <c r="I14068" t="s">
        <v>9</v>
      </c>
      <c r="J14068" s="2">
        <f>SUMIFS(Table3[TimesUsed],Table3[TripChainId],Table2[[#This Row],[TripChainId]])</f>
        <v>0</v>
      </c>
    </row>
    <row r="14069" spans="5:10" x14ac:dyDescent="0.25">
      <c r="E14069">
        <v>4854</v>
      </c>
      <c r="F14069" t="s">
        <v>43</v>
      </c>
      <c r="G14069" t="s">
        <v>52</v>
      </c>
      <c r="H14069" t="s">
        <v>10</v>
      </c>
      <c r="I14069" t="s">
        <v>13</v>
      </c>
      <c r="J14069" s="2">
        <f>SUMIFS(Table3[TimesUsed],Table3[TripChainId],Table2[[#This Row],[TripChainId]])</f>
        <v>0</v>
      </c>
    </row>
    <row r="14070" spans="5:10" x14ac:dyDescent="0.25">
      <c r="E14070">
        <v>4855</v>
      </c>
      <c r="F14070" t="s">
        <v>52</v>
      </c>
      <c r="G14070" t="s">
        <v>19</v>
      </c>
      <c r="H14070" t="s">
        <v>8</v>
      </c>
      <c r="I14070" t="s">
        <v>9</v>
      </c>
      <c r="J14070" s="2">
        <f>SUMIFS(Table3[TimesUsed],Table3[TripChainId],Table2[[#This Row],[TripChainId]])</f>
        <v>0</v>
      </c>
    </row>
    <row r="14071" spans="5:10" x14ac:dyDescent="0.25">
      <c r="E14071">
        <v>4855</v>
      </c>
      <c r="F14071" t="s">
        <v>19</v>
      </c>
      <c r="G14071" t="s">
        <v>43</v>
      </c>
      <c r="H14071" t="s">
        <v>16</v>
      </c>
      <c r="I14071" t="s">
        <v>11</v>
      </c>
      <c r="J14071" s="2">
        <f>SUMIFS(Table3[TimesUsed],Table3[TripChainId],Table2[[#This Row],[TripChainId]])</f>
        <v>0</v>
      </c>
    </row>
    <row r="14072" spans="5:10" x14ac:dyDescent="0.25">
      <c r="E14072">
        <v>4855</v>
      </c>
      <c r="F14072" t="s">
        <v>43</v>
      </c>
      <c r="G14072" t="s">
        <v>52</v>
      </c>
      <c r="H14072" t="s">
        <v>10</v>
      </c>
      <c r="I14072" t="s">
        <v>11</v>
      </c>
      <c r="J14072" s="2">
        <f>SUMIFS(Table3[TimesUsed],Table3[TripChainId],Table2[[#This Row],[TripChainId]])</f>
        <v>0</v>
      </c>
    </row>
    <row r="14073" spans="5:10" x14ac:dyDescent="0.25">
      <c r="E14073">
        <v>4856</v>
      </c>
      <c r="F14073" t="s">
        <v>52</v>
      </c>
      <c r="G14073" t="s">
        <v>19</v>
      </c>
      <c r="H14073" t="s">
        <v>8</v>
      </c>
      <c r="I14073" t="s">
        <v>9</v>
      </c>
      <c r="J14073" s="2">
        <f>SUMIFS(Table3[TimesUsed],Table3[TripChainId],Table2[[#This Row],[TripChainId]])</f>
        <v>56</v>
      </c>
    </row>
    <row r="14074" spans="5:10" x14ac:dyDescent="0.25">
      <c r="E14074">
        <v>4856</v>
      </c>
      <c r="F14074" t="s">
        <v>19</v>
      </c>
      <c r="G14074" t="s">
        <v>43</v>
      </c>
      <c r="H14074" t="s">
        <v>16</v>
      </c>
      <c r="I14074" t="s">
        <v>11</v>
      </c>
      <c r="J14074" s="2">
        <f>SUMIFS(Table3[TimesUsed],Table3[TripChainId],Table2[[#This Row],[TripChainId]])</f>
        <v>56</v>
      </c>
    </row>
    <row r="14075" spans="5:10" x14ac:dyDescent="0.25">
      <c r="E14075">
        <v>4856</v>
      </c>
      <c r="F14075" t="s">
        <v>43</v>
      </c>
      <c r="G14075" t="s">
        <v>52</v>
      </c>
      <c r="H14075" t="s">
        <v>10</v>
      </c>
      <c r="I14075" t="s">
        <v>13</v>
      </c>
      <c r="J14075" s="2">
        <f>SUMIFS(Table3[TimesUsed],Table3[TripChainId],Table2[[#This Row],[TripChainId]])</f>
        <v>56</v>
      </c>
    </row>
    <row r="14076" spans="5:10" x14ac:dyDescent="0.25">
      <c r="E14076">
        <v>4857</v>
      </c>
      <c r="F14076" t="s">
        <v>52</v>
      </c>
      <c r="G14076" t="s">
        <v>19</v>
      </c>
      <c r="H14076" t="s">
        <v>8</v>
      </c>
      <c r="I14076" t="s">
        <v>9</v>
      </c>
      <c r="J14076" s="2">
        <f>SUMIFS(Table3[TimesUsed],Table3[TripChainId],Table2[[#This Row],[TripChainId]])</f>
        <v>0</v>
      </c>
    </row>
    <row r="14077" spans="5:10" x14ac:dyDescent="0.25">
      <c r="E14077">
        <v>4857</v>
      </c>
      <c r="F14077" t="s">
        <v>19</v>
      </c>
      <c r="G14077" t="s">
        <v>43</v>
      </c>
      <c r="H14077" t="s">
        <v>16</v>
      </c>
      <c r="I14077" t="s">
        <v>13</v>
      </c>
      <c r="J14077" s="2">
        <f>SUMIFS(Table3[TimesUsed],Table3[TripChainId],Table2[[#This Row],[TripChainId]])</f>
        <v>0</v>
      </c>
    </row>
    <row r="14078" spans="5:10" x14ac:dyDescent="0.25">
      <c r="E14078">
        <v>4857</v>
      </c>
      <c r="F14078" t="s">
        <v>43</v>
      </c>
      <c r="G14078" t="s">
        <v>52</v>
      </c>
      <c r="H14078" t="s">
        <v>10</v>
      </c>
      <c r="I14078" t="s">
        <v>13</v>
      </c>
      <c r="J14078" s="2">
        <f>SUMIFS(Table3[TimesUsed],Table3[TripChainId],Table2[[#This Row],[TripChainId]])</f>
        <v>0</v>
      </c>
    </row>
    <row r="14079" spans="5:10" x14ac:dyDescent="0.25">
      <c r="E14079">
        <v>4858</v>
      </c>
      <c r="F14079" t="s">
        <v>52</v>
      </c>
      <c r="G14079" t="s">
        <v>19</v>
      </c>
      <c r="H14079" t="s">
        <v>8</v>
      </c>
      <c r="I14079" t="s">
        <v>9</v>
      </c>
      <c r="J14079" s="2">
        <f>SUMIFS(Table3[TimesUsed],Table3[TripChainId],Table2[[#This Row],[TripChainId]])</f>
        <v>0</v>
      </c>
    </row>
    <row r="14080" spans="5:10" x14ac:dyDescent="0.25">
      <c r="E14080">
        <v>4858</v>
      </c>
      <c r="F14080" t="s">
        <v>19</v>
      </c>
      <c r="G14080" t="s">
        <v>30</v>
      </c>
      <c r="H14080" t="s">
        <v>16</v>
      </c>
      <c r="I14080" t="s">
        <v>9</v>
      </c>
      <c r="J14080" s="2">
        <f>SUMIFS(Table3[TimesUsed],Table3[TripChainId],Table2[[#This Row],[TripChainId]])</f>
        <v>0</v>
      </c>
    </row>
    <row r="14081" spans="5:10" x14ac:dyDescent="0.25">
      <c r="E14081">
        <v>4858</v>
      </c>
      <c r="F14081" t="s">
        <v>30</v>
      </c>
      <c r="G14081" t="s">
        <v>52</v>
      </c>
      <c r="H14081" t="s">
        <v>10</v>
      </c>
      <c r="I14081" t="s">
        <v>13</v>
      </c>
      <c r="J14081" s="2">
        <f>SUMIFS(Table3[TimesUsed],Table3[TripChainId],Table2[[#This Row],[TripChainId]])</f>
        <v>0</v>
      </c>
    </row>
    <row r="14082" spans="5:10" x14ac:dyDescent="0.25">
      <c r="E14082">
        <v>4859</v>
      </c>
      <c r="F14082" t="s">
        <v>52</v>
      </c>
      <c r="G14082" t="s">
        <v>19</v>
      </c>
      <c r="H14082" t="s">
        <v>8</v>
      </c>
      <c r="I14082" t="s">
        <v>9</v>
      </c>
      <c r="J14082" s="2">
        <f>SUMIFS(Table3[TimesUsed],Table3[TripChainId],Table2[[#This Row],[TripChainId]])</f>
        <v>0</v>
      </c>
    </row>
    <row r="14083" spans="5:10" x14ac:dyDescent="0.25">
      <c r="E14083">
        <v>4859</v>
      </c>
      <c r="F14083" t="s">
        <v>19</v>
      </c>
      <c r="G14083" t="s">
        <v>30</v>
      </c>
      <c r="H14083" t="s">
        <v>16</v>
      </c>
      <c r="I14083" t="s">
        <v>11</v>
      </c>
      <c r="J14083" s="2">
        <f>SUMIFS(Table3[TimesUsed],Table3[TripChainId],Table2[[#This Row],[TripChainId]])</f>
        <v>0</v>
      </c>
    </row>
    <row r="14084" spans="5:10" x14ac:dyDescent="0.25">
      <c r="E14084">
        <v>4859</v>
      </c>
      <c r="F14084" t="s">
        <v>30</v>
      </c>
      <c r="G14084" t="s">
        <v>52</v>
      </c>
      <c r="H14084" t="s">
        <v>10</v>
      </c>
      <c r="I14084" t="s">
        <v>13</v>
      </c>
      <c r="J14084" s="2">
        <f>SUMIFS(Table3[TimesUsed],Table3[TripChainId],Table2[[#This Row],[TripChainId]])</f>
        <v>0</v>
      </c>
    </row>
    <row r="14085" spans="5:10" x14ac:dyDescent="0.25">
      <c r="E14085">
        <v>4860</v>
      </c>
      <c r="F14085" t="s">
        <v>52</v>
      </c>
      <c r="G14085" t="s">
        <v>19</v>
      </c>
      <c r="H14085" t="s">
        <v>8</v>
      </c>
      <c r="I14085" t="s">
        <v>9</v>
      </c>
      <c r="J14085" s="2">
        <f>SUMIFS(Table3[TimesUsed],Table3[TripChainId],Table2[[#This Row],[TripChainId]])</f>
        <v>0</v>
      </c>
    </row>
    <row r="14086" spans="5:10" x14ac:dyDescent="0.25">
      <c r="E14086">
        <v>4860</v>
      </c>
      <c r="F14086" t="s">
        <v>19</v>
      </c>
      <c r="G14086" t="s">
        <v>30</v>
      </c>
      <c r="H14086" t="s">
        <v>16</v>
      </c>
      <c r="I14086" t="s">
        <v>13</v>
      </c>
      <c r="J14086" s="2">
        <f>SUMIFS(Table3[TimesUsed],Table3[TripChainId],Table2[[#This Row],[TripChainId]])</f>
        <v>0</v>
      </c>
    </row>
    <row r="14087" spans="5:10" x14ac:dyDescent="0.25">
      <c r="E14087">
        <v>4860</v>
      </c>
      <c r="F14087" t="s">
        <v>30</v>
      </c>
      <c r="G14087" t="s">
        <v>52</v>
      </c>
      <c r="H14087" t="s">
        <v>10</v>
      </c>
      <c r="I14087" t="s">
        <v>13</v>
      </c>
      <c r="J14087" s="2">
        <f>SUMIFS(Table3[TimesUsed],Table3[TripChainId],Table2[[#This Row],[TripChainId]])</f>
        <v>0</v>
      </c>
    </row>
    <row r="14088" spans="5:10" x14ac:dyDescent="0.25">
      <c r="E14088">
        <v>4861</v>
      </c>
      <c r="F14088" t="s">
        <v>52</v>
      </c>
      <c r="G14088" t="s">
        <v>19</v>
      </c>
      <c r="H14088" t="s">
        <v>8</v>
      </c>
      <c r="I14088" t="s">
        <v>9</v>
      </c>
      <c r="J14088" s="2">
        <f>SUMIFS(Table3[TimesUsed],Table3[TripChainId],Table2[[#This Row],[TripChainId]])</f>
        <v>0</v>
      </c>
    </row>
    <row r="14089" spans="5:10" x14ac:dyDescent="0.25">
      <c r="E14089">
        <v>4861</v>
      </c>
      <c r="F14089" t="s">
        <v>19</v>
      </c>
      <c r="G14089" t="s">
        <v>23</v>
      </c>
      <c r="H14089" t="s">
        <v>16</v>
      </c>
      <c r="I14089" t="s">
        <v>9</v>
      </c>
      <c r="J14089" s="2">
        <f>SUMIFS(Table3[TimesUsed],Table3[TripChainId],Table2[[#This Row],[TripChainId]])</f>
        <v>0</v>
      </c>
    </row>
    <row r="14090" spans="5:10" x14ac:dyDescent="0.25">
      <c r="E14090">
        <v>4861</v>
      </c>
      <c r="F14090" t="s">
        <v>23</v>
      </c>
      <c r="G14090" t="s">
        <v>52</v>
      </c>
      <c r="H14090" t="s">
        <v>10</v>
      </c>
      <c r="I14090" t="s">
        <v>13</v>
      </c>
      <c r="J14090" s="2">
        <f>SUMIFS(Table3[TimesUsed],Table3[TripChainId],Table2[[#This Row],[TripChainId]])</f>
        <v>0</v>
      </c>
    </row>
    <row r="14091" spans="5:10" x14ac:dyDescent="0.25">
      <c r="E14091">
        <v>4862</v>
      </c>
      <c r="F14091" t="s">
        <v>52</v>
      </c>
      <c r="G14091" t="s">
        <v>19</v>
      </c>
      <c r="H14091" t="s">
        <v>8</v>
      </c>
      <c r="I14091" t="s">
        <v>9</v>
      </c>
      <c r="J14091" s="2">
        <f>SUMIFS(Table3[TimesUsed],Table3[TripChainId],Table2[[#This Row],[TripChainId]])</f>
        <v>0</v>
      </c>
    </row>
    <row r="14092" spans="5:10" x14ac:dyDescent="0.25">
      <c r="E14092">
        <v>4862</v>
      </c>
      <c r="F14092" t="s">
        <v>19</v>
      </c>
      <c r="G14092" t="s">
        <v>23</v>
      </c>
      <c r="H14092" t="s">
        <v>16</v>
      </c>
      <c r="I14092" t="s">
        <v>11</v>
      </c>
      <c r="J14092" s="2">
        <f>SUMIFS(Table3[TimesUsed],Table3[TripChainId],Table2[[#This Row],[TripChainId]])</f>
        <v>0</v>
      </c>
    </row>
    <row r="14093" spans="5:10" x14ac:dyDescent="0.25">
      <c r="E14093">
        <v>4862</v>
      </c>
      <c r="F14093" t="s">
        <v>23</v>
      </c>
      <c r="G14093" t="s">
        <v>52</v>
      </c>
      <c r="H14093" t="s">
        <v>10</v>
      </c>
      <c r="I14093" t="s">
        <v>13</v>
      </c>
      <c r="J14093" s="2">
        <f>SUMIFS(Table3[TimesUsed],Table3[TripChainId],Table2[[#This Row],[TripChainId]])</f>
        <v>0</v>
      </c>
    </row>
    <row r="14094" spans="5:10" x14ac:dyDescent="0.25">
      <c r="E14094">
        <v>4863</v>
      </c>
      <c r="F14094" t="s">
        <v>52</v>
      </c>
      <c r="G14094" t="s">
        <v>19</v>
      </c>
      <c r="H14094" t="s">
        <v>8</v>
      </c>
      <c r="I14094" t="s">
        <v>9</v>
      </c>
      <c r="J14094" s="2">
        <f>SUMIFS(Table3[TimesUsed],Table3[TripChainId],Table2[[#This Row],[TripChainId]])</f>
        <v>0</v>
      </c>
    </row>
    <row r="14095" spans="5:10" x14ac:dyDescent="0.25">
      <c r="E14095">
        <v>4863</v>
      </c>
      <c r="F14095" t="s">
        <v>19</v>
      </c>
      <c r="G14095" t="s">
        <v>23</v>
      </c>
      <c r="H14095" t="s">
        <v>16</v>
      </c>
      <c r="I14095" t="s">
        <v>13</v>
      </c>
      <c r="J14095" s="2">
        <f>SUMIFS(Table3[TimesUsed],Table3[TripChainId],Table2[[#This Row],[TripChainId]])</f>
        <v>0</v>
      </c>
    </row>
    <row r="14096" spans="5:10" x14ac:dyDescent="0.25">
      <c r="E14096">
        <v>4863</v>
      </c>
      <c r="F14096" t="s">
        <v>23</v>
      </c>
      <c r="G14096" t="s">
        <v>52</v>
      </c>
      <c r="H14096" t="s">
        <v>10</v>
      </c>
      <c r="I14096" t="s">
        <v>13</v>
      </c>
      <c r="J14096" s="2">
        <f>SUMIFS(Table3[TimesUsed],Table3[TripChainId],Table2[[#This Row],[TripChainId]])</f>
        <v>0</v>
      </c>
    </row>
    <row r="14097" spans="5:10" x14ac:dyDescent="0.25">
      <c r="E14097">
        <v>4864</v>
      </c>
      <c r="F14097" t="s">
        <v>52</v>
      </c>
      <c r="G14097" t="s">
        <v>19</v>
      </c>
      <c r="H14097" t="s">
        <v>8</v>
      </c>
      <c r="I14097" t="s">
        <v>9</v>
      </c>
      <c r="J14097" s="2">
        <f>SUMIFS(Table3[TimesUsed],Table3[TripChainId],Table2[[#This Row],[TripChainId]])</f>
        <v>0</v>
      </c>
    </row>
    <row r="14098" spans="5:10" x14ac:dyDescent="0.25">
      <c r="E14098">
        <v>4864</v>
      </c>
      <c r="F14098" t="s">
        <v>19</v>
      </c>
      <c r="G14098" t="s">
        <v>20</v>
      </c>
      <c r="H14098" t="s">
        <v>16</v>
      </c>
      <c r="I14098" t="s">
        <v>9</v>
      </c>
      <c r="J14098" s="2">
        <f>SUMIFS(Table3[TimesUsed],Table3[TripChainId],Table2[[#This Row],[TripChainId]])</f>
        <v>0</v>
      </c>
    </row>
    <row r="14099" spans="5:10" x14ac:dyDescent="0.25">
      <c r="E14099">
        <v>4864</v>
      </c>
      <c r="F14099" t="s">
        <v>20</v>
      </c>
      <c r="G14099" t="s">
        <v>52</v>
      </c>
      <c r="H14099" t="s">
        <v>10</v>
      </c>
      <c r="I14099" t="s">
        <v>13</v>
      </c>
      <c r="J14099" s="2">
        <f>SUMIFS(Table3[TimesUsed],Table3[TripChainId],Table2[[#This Row],[TripChainId]])</f>
        <v>0</v>
      </c>
    </row>
    <row r="14100" spans="5:10" x14ac:dyDescent="0.25">
      <c r="E14100">
        <v>4865</v>
      </c>
      <c r="F14100" t="s">
        <v>52</v>
      </c>
      <c r="G14100" t="s">
        <v>19</v>
      </c>
      <c r="H14100" t="s">
        <v>8</v>
      </c>
      <c r="I14100" t="s">
        <v>9</v>
      </c>
      <c r="J14100" s="2">
        <f>SUMIFS(Table3[TimesUsed],Table3[TripChainId],Table2[[#This Row],[TripChainId]])</f>
        <v>0</v>
      </c>
    </row>
    <row r="14101" spans="5:10" x14ac:dyDescent="0.25">
      <c r="E14101">
        <v>4865</v>
      </c>
      <c r="F14101" t="s">
        <v>19</v>
      </c>
      <c r="G14101" t="s">
        <v>20</v>
      </c>
      <c r="H14101" t="s">
        <v>16</v>
      </c>
      <c r="I14101" t="s">
        <v>11</v>
      </c>
      <c r="J14101" s="2">
        <f>SUMIFS(Table3[TimesUsed],Table3[TripChainId],Table2[[#This Row],[TripChainId]])</f>
        <v>0</v>
      </c>
    </row>
    <row r="14102" spans="5:10" x14ac:dyDescent="0.25">
      <c r="E14102">
        <v>4865</v>
      </c>
      <c r="F14102" t="s">
        <v>20</v>
      </c>
      <c r="G14102" t="s">
        <v>52</v>
      </c>
      <c r="H14102" t="s">
        <v>10</v>
      </c>
      <c r="I14102" t="s">
        <v>13</v>
      </c>
      <c r="J14102" s="2">
        <f>SUMIFS(Table3[TimesUsed],Table3[TripChainId],Table2[[#This Row],[TripChainId]])</f>
        <v>0</v>
      </c>
    </row>
    <row r="14103" spans="5:10" x14ac:dyDescent="0.25">
      <c r="E14103">
        <v>4866</v>
      </c>
      <c r="F14103" t="s">
        <v>52</v>
      </c>
      <c r="G14103" t="s">
        <v>19</v>
      </c>
      <c r="H14103" t="s">
        <v>8</v>
      </c>
      <c r="I14103" t="s">
        <v>9</v>
      </c>
      <c r="J14103" s="2">
        <f>SUMIFS(Table3[TimesUsed],Table3[TripChainId],Table2[[#This Row],[TripChainId]])</f>
        <v>0</v>
      </c>
    </row>
    <row r="14104" spans="5:10" x14ac:dyDescent="0.25">
      <c r="E14104">
        <v>4866</v>
      </c>
      <c r="F14104" t="s">
        <v>19</v>
      </c>
      <c r="G14104" t="s">
        <v>20</v>
      </c>
      <c r="H14104" t="s">
        <v>16</v>
      </c>
      <c r="I14104" t="s">
        <v>13</v>
      </c>
      <c r="J14104" s="2">
        <f>SUMIFS(Table3[TimesUsed],Table3[TripChainId],Table2[[#This Row],[TripChainId]])</f>
        <v>0</v>
      </c>
    </row>
    <row r="14105" spans="5:10" x14ac:dyDescent="0.25">
      <c r="E14105">
        <v>4866</v>
      </c>
      <c r="F14105" t="s">
        <v>20</v>
      </c>
      <c r="G14105" t="s">
        <v>52</v>
      </c>
      <c r="H14105" t="s">
        <v>10</v>
      </c>
      <c r="I14105" t="s">
        <v>13</v>
      </c>
      <c r="J14105" s="2">
        <f>SUMIFS(Table3[TimesUsed],Table3[TripChainId],Table2[[#This Row],[TripChainId]])</f>
        <v>0</v>
      </c>
    </row>
    <row r="14106" spans="5:10" x14ac:dyDescent="0.25">
      <c r="E14106">
        <v>4867</v>
      </c>
      <c r="F14106" t="s">
        <v>52</v>
      </c>
      <c r="G14106" t="s">
        <v>20</v>
      </c>
      <c r="H14106" t="s">
        <v>8</v>
      </c>
      <c r="I14106" t="s">
        <v>9</v>
      </c>
      <c r="J14106" s="2">
        <f>SUMIFS(Table3[TimesUsed],Table3[TripChainId],Table2[[#This Row],[TripChainId]])</f>
        <v>0</v>
      </c>
    </row>
    <row r="14107" spans="5:10" x14ac:dyDescent="0.25">
      <c r="E14107">
        <v>4867</v>
      </c>
      <c r="F14107" t="s">
        <v>20</v>
      </c>
      <c r="G14107" t="s">
        <v>48</v>
      </c>
      <c r="H14107" t="s">
        <v>16</v>
      </c>
      <c r="I14107" t="s">
        <v>11</v>
      </c>
      <c r="J14107" s="2">
        <f>SUMIFS(Table3[TimesUsed],Table3[TripChainId],Table2[[#This Row],[TripChainId]])</f>
        <v>0</v>
      </c>
    </row>
    <row r="14108" spans="5:10" x14ac:dyDescent="0.25">
      <c r="E14108">
        <v>4867</v>
      </c>
      <c r="F14108" t="s">
        <v>48</v>
      </c>
      <c r="G14108" t="s">
        <v>52</v>
      </c>
      <c r="H14108" t="s">
        <v>10</v>
      </c>
      <c r="I14108" t="s">
        <v>11</v>
      </c>
      <c r="J14108" s="2">
        <f>SUMIFS(Table3[TimesUsed],Table3[TripChainId],Table2[[#This Row],[TripChainId]])</f>
        <v>0</v>
      </c>
    </row>
    <row r="14109" spans="5:10" x14ac:dyDescent="0.25">
      <c r="E14109">
        <v>4868</v>
      </c>
      <c r="F14109" t="s">
        <v>52</v>
      </c>
      <c r="G14109" t="s">
        <v>20</v>
      </c>
      <c r="H14109" t="s">
        <v>8</v>
      </c>
      <c r="I14109" t="s">
        <v>9</v>
      </c>
      <c r="J14109" s="2">
        <f>SUMIFS(Table3[TimesUsed],Table3[TripChainId],Table2[[#This Row],[TripChainId]])</f>
        <v>0</v>
      </c>
    </row>
    <row r="14110" spans="5:10" x14ac:dyDescent="0.25">
      <c r="E14110">
        <v>4868</v>
      </c>
      <c r="F14110" t="s">
        <v>20</v>
      </c>
      <c r="G14110" t="s">
        <v>48</v>
      </c>
      <c r="H14110" t="s">
        <v>16</v>
      </c>
      <c r="I14110" t="s">
        <v>11</v>
      </c>
      <c r="J14110" s="2">
        <f>SUMIFS(Table3[TimesUsed],Table3[TripChainId],Table2[[#This Row],[TripChainId]])</f>
        <v>0</v>
      </c>
    </row>
    <row r="14111" spans="5:10" x14ac:dyDescent="0.25">
      <c r="E14111">
        <v>4868</v>
      </c>
      <c r="F14111" t="s">
        <v>48</v>
      </c>
      <c r="G14111" t="s">
        <v>52</v>
      </c>
      <c r="H14111" t="s">
        <v>10</v>
      </c>
      <c r="I14111" t="s">
        <v>12</v>
      </c>
      <c r="J14111" s="2">
        <f>SUMIFS(Table3[TimesUsed],Table3[TripChainId],Table2[[#This Row],[TripChainId]])</f>
        <v>0</v>
      </c>
    </row>
    <row r="14112" spans="5:10" x14ac:dyDescent="0.25">
      <c r="E14112">
        <v>4869</v>
      </c>
      <c r="F14112" t="s">
        <v>52</v>
      </c>
      <c r="G14112" t="s">
        <v>20</v>
      </c>
      <c r="H14112" t="s">
        <v>8</v>
      </c>
      <c r="I14112" t="s">
        <v>9</v>
      </c>
      <c r="J14112" s="2">
        <f>SUMIFS(Table3[TimesUsed],Table3[TripChainId],Table2[[#This Row],[TripChainId]])</f>
        <v>0</v>
      </c>
    </row>
    <row r="14113" spans="5:10" x14ac:dyDescent="0.25">
      <c r="E14113">
        <v>4869</v>
      </c>
      <c r="F14113" t="s">
        <v>20</v>
      </c>
      <c r="G14113" t="s">
        <v>48</v>
      </c>
      <c r="H14113" t="s">
        <v>16</v>
      </c>
      <c r="I14113" t="s">
        <v>13</v>
      </c>
      <c r="J14113" s="2">
        <f>SUMIFS(Table3[TimesUsed],Table3[TripChainId],Table2[[#This Row],[TripChainId]])</f>
        <v>0</v>
      </c>
    </row>
    <row r="14114" spans="5:10" x14ac:dyDescent="0.25">
      <c r="E14114">
        <v>4869</v>
      </c>
      <c r="F14114" t="s">
        <v>48</v>
      </c>
      <c r="G14114" t="s">
        <v>52</v>
      </c>
      <c r="H14114" t="s">
        <v>10</v>
      </c>
      <c r="I14114" t="s">
        <v>12</v>
      </c>
      <c r="J14114" s="2">
        <f>SUMIFS(Table3[TimesUsed],Table3[TripChainId],Table2[[#This Row],[TripChainId]])</f>
        <v>0</v>
      </c>
    </row>
    <row r="14115" spans="5:10" x14ac:dyDescent="0.25">
      <c r="E14115">
        <v>4870</v>
      </c>
      <c r="F14115" t="s">
        <v>52</v>
      </c>
      <c r="G14115" t="s">
        <v>20</v>
      </c>
      <c r="H14115" t="s">
        <v>8</v>
      </c>
      <c r="I14115" t="s">
        <v>9</v>
      </c>
      <c r="J14115" s="2">
        <f>SUMIFS(Table3[TimesUsed],Table3[TripChainId],Table2[[#This Row],[TripChainId]])</f>
        <v>0</v>
      </c>
    </row>
    <row r="14116" spans="5:10" x14ac:dyDescent="0.25">
      <c r="E14116">
        <v>4870</v>
      </c>
      <c r="F14116" t="s">
        <v>20</v>
      </c>
      <c r="G14116" t="s">
        <v>52</v>
      </c>
      <c r="H14116" t="s">
        <v>10</v>
      </c>
      <c r="I14116" t="s">
        <v>13</v>
      </c>
      <c r="J14116" s="2">
        <f>SUMIFS(Table3[TimesUsed],Table3[TripChainId],Table2[[#This Row],[TripChainId]])</f>
        <v>0</v>
      </c>
    </row>
    <row r="14117" spans="5:10" x14ac:dyDescent="0.25">
      <c r="E14117">
        <v>4871</v>
      </c>
      <c r="F14117" t="s">
        <v>52</v>
      </c>
      <c r="G14117" t="s">
        <v>20</v>
      </c>
      <c r="H14117" t="s">
        <v>8</v>
      </c>
      <c r="I14117" t="s">
        <v>9</v>
      </c>
      <c r="J14117" s="2">
        <f>SUMIFS(Table3[TimesUsed],Table3[TripChainId],Table2[[#This Row],[TripChainId]])</f>
        <v>0</v>
      </c>
    </row>
    <row r="14118" spans="5:10" x14ac:dyDescent="0.25">
      <c r="E14118">
        <v>4871</v>
      </c>
      <c r="F14118" t="s">
        <v>20</v>
      </c>
      <c r="G14118" t="s">
        <v>22</v>
      </c>
      <c r="H14118" t="s">
        <v>16</v>
      </c>
      <c r="I14118" t="s">
        <v>9</v>
      </c>
      <c r="J14118" s="2">
        <f>SUMIFS(Table3[TimesUsed],Table3[TripChainId],Table2[[#This Row],[TripChainId]])</f>
        <v>0</v>
      </c>
    </row>
    <row r="14119" spans="5:10" x14ac:dyDescent="0.25">
      <c r="E14119">
        <v>4871</v>
      </c>
      <c r="F14119" t="s">
        <v>22</v>
      </c>
      <c r="G14119" t="s">
        <v>52</v>
      </c>
      <c r="H14119" t="s">
        <v>10</v>
      </c>
      <c r="I14119" t="s">
        <v>13</v>
      </c>
      <c r="J14119" s="2">
        <f>SUMIFS(Table3[TimesUsed],Table3[TripChainId],Table2[[#This Row],[TripChainId]])</f>
        <v>0</v>
      </c>
    </row>
    <row r="14120" spans="5:10" x14ac:dyDescent="0.25">
      <c r="E14120">
        <v>4872</v>
      </c>
      <c r="F14120" t="s">
        <v>52</v>
      </c>
      <c r="G14120" t="s">
        <v>20</v>
      </c>
      <c r="H14120" t="s">
        <v>8</v>
      </c>
      <c r="I14120" t="s">
        <v>9</v>
      </c>
      <c r="J14120" s="2">
        <f>SUMIFS(Table3[TimesUsed],Table3[TripChainId],Table2[[#This Row],[TripChainId]])</f>
        <v>0</v>
      </c>
    </row>
    <row r="14121" spans="5:10" x14ac:dyDescent="0.25">
      <c r="E14121">
        <v>4872</v>
      </c>
      <c r="F14121" t="s">
        <v>20</v>
      </c>
      <c r="G14121" t="s">
        <v>22</v>
      </c>
      <c r="H14121" t="s">
        <v>16</v>
      </c>
      <c r="I14121" t="s">
        <v>11</v>
      </c>
      <c r="J14121" s="2">
        <f>SUMIFS(Table3[TimesUsed],Table3[TripChainId],Table2[[#This Row],[TripChainId]])</f>
        <v>0</v>
      </c>
    </row>
    <row r="14122" spans="5:10" x14ac:dyDescent="0.25">
      <c r="E14122">
        <v>4872</v>
      </c>
      <c r="F14122" t="s">
        <v>22</v>
      </c>
      <c r="G14122" t="s">
        <v>52</v>
      </c>
      <c r="H14122" t="s">
        <v>10</v>
      </c>
      <c r="I14122" t="s">
        <v>13</v>
      </c>
      <c r="J14122" s="2">
        <f>SUMIFS(Table3[TimesUsed],Table3[TripChainId],Table2[[#This Row],[TripChainId]])</f>
        <v>0</v>
      </c>
    </row>
    <row r="14123" spans="5:10" x14ac:dyDescent="0.25">
      <c r="E14123">
        <v>4873</v>
      </c>
      <c r="F14123" t="s">
        <v>52</v>
      </c>
      <c r="G14123" t="s">
        <v>20</v>
      </c>
      <c r="H14123" t="s">
        <v>8</v>
      </c>
      <c r="I14123" t="s">
        <v>9</v>
      </c>
      <c r="J14123" s="2">
        <f>SUMIFS(Table3[TimesUsed],Table3[TripChainId],Table2[[#This Row],[TripChainId]])</f>
        <v>0</v>
      </c>
    </row>
    <row r="14124" spans="5:10" x14ac:dyDescent="0.25">
      <c r="E14124">
        <v>4873</v>
      </c>
      <c r="F14124" t="s">
        <v>20</v>
      </c>
      <c r="G14124" t="s">
        <v>22</v>
      </c>
      <c r="H14124" t="s">
        <v>16</v>
      </c>
      <c r="I14124" t="s">
        <v>13</v>
      </c>
      <c r="J14124" s="2">
        <f>SUMIFS(Table3[TimesUsed],Table3[TripChainId],Table2[[#This Row],[TripChainId]])</f>
        <v>0</v>
      </c>
    </row>
    <row r="14125" spans="5:10" x14ac:dyDescent="0.25">
      <c r="E14125">
        <v>4873</v>
      </c>
      <c r="F14125" t="s">
        <v>22</v>
      </c>
      <c r="G14125" t="s">
        <v>52</v>
      </c>
      <c r="H14125" t="s">
        <v>10</v>
      </c>
      <c r="I14125" t="s">
        <v>13</v>
      </c>
      <c r="J14125" s="2">
        <f>SUMIFS(Table3[TimesUsed],Table3[TripChainId],Table2[[#This Row],[TripChainId]])</f>
        <v>0</v>
      </c>
    </row>
    <row r="14126" spans="5:10" x14ac:dyDescent="0.25">
      <c r="E14126">
        <v>4874</v>
      </c>
      <c r="F14126" t="s">
        <v>52</v>
      </c>
      <c r="G14126" t="s">
        <v>20</v>
      </c>
      <c r="H14126" t="s">
        <v>8</v>
      </c>
      <c r="I14126" t="s">
        <v>9</v>
      </c>
      <c r="J14126" s="2">
        <f>SUMIFS(Table3[TimesUsed],Table3[TripChainId],Table2[[#This Row],[TripChainId]])</f>
        <v>16</v>
      </c>
    </row>
    <row r="14127" spans="5:10" x14ac:dyDescent="0.25">
      <c r="E14127">
        <v>4874</v>
      </c>
      <c r="F14127" t="s">
        <v>20</v>
      </c>
      <c r="G14127" t="s">
        <v>17</v>
      </c>
      <c r="H14127" t="s">
        <v>16</v>
      </c>
      <c r="I14127" t="s">
        <v>9</v>
      </c>
      <c r="J14127" s="2">
        <f>SUMIFS(Table3[TimesUsed],Table3[TripChainId],Table2[[#This Row],[TripChainId]])</f>
        <v>16</v>
      </c>
    </row>
    <row r="14128" spans="5:10" x14ac:dyDescent="0.25">
      <c r="E14128">
        <v>4874</v>
      </c>
      <c r="F14128" t="s">
        <v>17</v>
      </c>
      <c r="G14128" t="s">
        <v>52</v>
      </c>
      <c r="H14128" t="s">
        <v>10</v>
      </c>
      <c r="I14128" t="s">
        <v>9</v>
      </c>
      <c r="J14128" s="2">
        <f>SUMIFS(Table3[TimesUsed],Table3[TripChainId],Table2[[#This Row],[TripChainId]])</f>
        <v>16</v>
      </c>
    </row>
    <row r="14129" spans="5:10" x14ac:dyDescent="0.25">
      <c r="E14129">
        <v>4875</v>
      </c>
      <c r="F14129" t="s">
        <v>52</v>
      </c>
      <c r="G14129" t="s">
        <v>20</v>
      </c>
      <c r="H14129" t="s">
        <v>8</v>
      </c>
      <c r="I14129" t="s">
        <v>9</v>
      </c>
      <c r="J14129" s="2">
        <f>SUMIFS(Table3[TimesUsed],Table3[TripChainId],Table2[[#This Row],[TripChainId]])</f>
        <v>0</v>
      </c>
    </row>
    <row r="14130" spans="5:10" x14ac:dyDescent="0.25">
      <c r="E14130">
        <v>4875</v>
      </c>
      <c r="F14130" t="s">
        <v>20</v>
      </c>
      <c r="G14130" t="s">
        <v>17</v>
      </c>
      <c r="H14130" t="s">
        <v>16</v>
      </c>
      <c r="I14130" t="s">
        <v>9</v>
      </c>
      <c r="J14130" s="2">
        <f>SUMIFS(Table3[TimesUsed],Table3[TripChainId],Table2[[#This Row],[TripChainId]])</f>
        <v>0</v>
      </c>
    </row>
    <row r="14131" spans="5:10" x14ac:dyDescent="0.25">
      <c r="E14131">
        <v>4875</v>
      </c>
      <c r="F14131" t="s">
        <v>17</v>
      </c>
      <c r="G14131" t="s">
        <v>52</v>
      </c>
      <c r="H14131" t="s">
        <v>10</v>
      </c>
      <c r="I14131" t="s">
        <v>11</v>
      </c>
      <c r="J14131" s="2">
        <f>SUMIFS(Table3[TimesUsed],Table3[TripChainId],Table2[[#This Row],[TripChainId]])</f>
        <v>0</v>
      </c>
    </row>
    <row r="14132" spans="5:10" x14ac:dyDescent="0.25">
      <c r="E14132">
        <v>4876</v>
      </c>
      <c r="F14132" t="s">
        <v>52</v>
      </c>
      <c r="G14132" t="s">
        <v>20</v>
      </c>
      <c r="H14132" t="s">
        <v>8</v>
      </c>
      <c r="I14132" t="s">
        <v>9</v>
      </c>
      <c r="J14132" s="2">
        <f>SUMIFS(Table3[TimesUsed],Table3[TripChainId],Table2[[#This Row],[TripChainId]])</f>
        <v>0</v>
      </c>
    </row>
    <row r="14133" spans="5:10" x14ac:dyDescent="0.25">
      <c r="E14133">
        <v>4876</v>
      </c>
      <c r="F14133" t="s">
        <v>20</v>
      </c>
      <c r="G14133" t="s">
        <v>17</v>
      </c>
      <c r="H14133" t="s">
        <v>16</v>
      </c>
      <c r="I14133" t="s">
        <v>9</v>
      </c>
      <c r="J14133" s="2">
        <f>SUMIFS(Table3[TimesUsed],Table3[TripChainId],Table2[[#This Row],[TripChainId]])</f>
        <v>0</v>
      </c>
    </row>
    <row r="14134" spans="5:10" x14ac:dyDescent="0.25">
      <c r="E14134">
        <v>4876</v>
      </c>
      <c r="F14134" t="s">
        <v>17</v>
      </c>
      <c r="G14134" t="s">
        <v>52</v>
      </c>
      <c r="H14134" t="s">
        <v>10</v>
      </c>
      <c r="I14134" t="s">
        <v>12</v>
      </c>
      <c r="J14134" s="2">
        <f>SUMIFS(Table3[TimesUsed],Table3[TripChainId],Table2[[#This Row],[TripChainId]])</f>
        <v>0</v>
      </c>
    </row>
    <row r="14135" spans="5:10" x14ac:dyDescent="0.25">
      <c r="E14135">
        <v>4877</v>
      </c>
      <c r="F14135" t="s">
        <v>52</v>
      </c>
      <c r="G14135" t="s">
        <v>20</v>
      </c>
      <c r="H14135" t="s">
        <v>8</v>
      </c>
      <c r="I14135" t="s">
        <v>9</v>
      </c>
      <c r="J14135" s="2">
        <f>SUMIFS(Table3[TimesUsed],Table3[TripChainId],Table2[[#This Row],[TripChainId]])</f>
        <v>0</v>
      </c>
    </row>
    <row r="14136" spans="5:10" x14ac:dyDescent="0.25">
      <c r="E14136">
        <v>4877</v>
      </c>
      <c r="F14136" t="s">
        <v>20</v>
      </c>
      <c r="G14136" t="s">
        <v>17</v>
      </c>
      <c r="H14136" t="s">
        <v>16</v>
      </c>
      <c r="I14136" t="s">
        <v>9</v>
      </c>
      <c r="J14136" s="2">
        <f>SUMIFS(Table3[TimesUsed],Table3[TripChainId],Table2[[#This Row],[TripChainId]])</f>
        <v>0</v>
      </c>
    </row>
    <row r="14137" spans="5:10" x14ac:dyDescent="0.25">
      <c r="E14137">
        <v>4877</v>
      </c>
      <c r="F14137" t="s">
        <v>17</v>
      </c>
      <c r="G14137" t="s">
        <v>52</v>
      </c>
      <c r="H14137" t="s">
        <v>10</v>
      </c>
      <c r="I14137" t="s">
        <v>13</v>
      </c>
      <c r="J14137" s="2">
        <f>SUMIFS(Table3[TimesUsed],Table3[TripChainId],Table2[[#This Row],[TripChainId]])</f>
        <v>0</v>
      </c>
    </row>
    <row r="14138" spans="5:10" x14ac:dyDescent="0.25">
      <c r="E14138">
        <v>4878</v>
      </c>
      <c r="F14138" t="s">
        <v>52</v>
      </c>
      <c r="G14138" t="s">
        <v>20</v>
      </c>
      <c r="H14138" t="s">
        <v>8</v>
      </c>
      <c r="I14138" t="s">
        <v>9</v>
      </c>
      <c r="J14138" s="2">
        <f>SUMIFS(Table3[TimesUsed],Table3[TripChainId],Table2[[#This Row],[TripChainId]])</f>
        <v>0</v>
      </c>
    </row>
    <row r="14139" spans="5:10" x14ac:dyDescent="0.25">
      <c r="E14139">
        <v>4878</v>
      </c>
      <c r="F14139" t="s">
        <v>20</v>
      </c>
      <c r="G14139" t="s">
        <v>17</v>
      </c>
      <c r="H14139" t="s">
        <v>16</v>
      </c>
      <c r="I14139" t="s">
        <v>11</v>
      </c>
      <c r="J14139" s="2">
        <f>SUMIFS(Table3[TimesUsed],Table3[TripChainId],Table2[[#This Row],[TripChainId]])</f>
        <v>0</v>
      </c>
    </row>
    <row r="14140" spans="5:10" x14ac:dyDescent="0.25">
      <c r="E14140">
        <v>4878</v>
      </c>
      <c r="F14140" t="s">
        <v>17</v>
      </c>
      <c r="G14140" t="s">
        <v>52</v>
      </c>
      <c r="H14140" t="s">
        <v>10</v>
      </c>
      <c r="I14140" t="s">
        <v>11</v>
      </c>
      <c r="J14140" s="2">
        <f>SUMIFS(Table3[TimesUsed],Table3[TripChainId],Table2[[#This Row],[TripChainId]])</f>
        <v>0</v>
      </c>
    </row>
    <row r="14141" spans="5:10" x14ac:dyDescent="0.25">
      <c r="E14141">
        <v>4879</v>
      </c>
      <c r="F14141" t="s">
        <v>52</v>
      </c>
      <c r="G14141" t="s">
        <v>20</v>
      </c>
      <c r="H14141" t="s">
        <v>8</v>
      </c>
      <c r="I14141" t="s">
        <v>9</v>
      </c>
      <c r="J14141" s="2">
        <f>SUMIFS(Table3[TimesUsed],Table3[TripChainId],Table2[[#This Row],[TripChainId]])</f>
        <v>0</v>
      </c>
    </row>
    <row r="14142" spans="5:10" x14ac:dyDescent="0.25">
      <c r="E14142">
        <v>4879</v>
      </c>
      <c r="F14142" t="s">
        <v>20</v>
      </c>
      <c r="G14142" t="s">
        <v>17</v>
      </c>
      <c r="H14142" t="s">
        <v>16</v>
      </c>
      <c r="I14142" t="s">
        <v>11</v>
      </c>
      <c r="J14142" s="2">
        <f>SUMIFS(Table3[TimesUsed],Table3[TripChainId],Table2[[#This Row],[TripChainId]])</f>
        <v>0</v>
      </c>
    </row>
    <row r="14143" spans="5:10" x14ac:dyDescent="0.25">
      <c r="E14143">
        <v>4879</v>
      </c>
      <c r="F14143" t="s">
        <v>17</v>
      </c>
      <c r="G14143" t="s">
        <v>52</v>
      </c>
      <c r="H14143" t="s">
        <v>10</v>
      </c>
      <c r="I14143" t="s">
        <v>12</v>
      </c>
      <c r="J14143" s="2">
        <f>SUMIFS(Table3[TimesUsed],Table3[TripChainId],Table2[[#This Row],[TripChainId]])</f>
        <v>0</v>
      </c>
    </row>
    <row r="14144" spans="5:10" x14ac:dyDescent="0.25">
      <c r="E14144">
        <v>4880</v>
      </c>
      <c r="F14144" t="s">
        <v>52</v>
      </c>
      <c r="G14144" t="s">
        <v>20</v>
      </c>
      <c r="H14144" t="s">
        <v>8</v>
      </c>
      <c r="I14144" t="s">
        <v>9</v>
      </c>
      <c r="J14144" s="2">
        <f>SUMIFS(Table3[TimesUsed],Table3[TripChainId],Table2[[#This Row],[TripChainId]])</f>
        <v>0</v>
      </c>
    </row>
    <row r="14145" spans="5:10" x14ac:dyDescent="0.25">
      <c r="E14145">
        <v>4880</v>
      </c>
      <c r="F14145" t="s">
        <v>20</v>
      </c>
      <c r="G14145" t="s">
        <v>17</v>
      </c>
      <c r="H14145" t="s">
        <v>16</v>
      </c>
      <c r="I14145" t="s">
        <v>11</v>
      </c>
      <c r="J14145" s="2">
        <f>SUMIFS(Table3[TimesUsed],Table3[TripChainId],Table2[[#This Row],[TripChainId]])</f>
        <v>0</v>
      </c>
    </row>
    <row r="14146" spans="5:10" x14ac:dyDescent="0.25">
      <c r="E14146">
        <v>4880</v>
      </c>
      <c r="F14146" t="s">
        <v>17</v>
      </c>
      <c r="G14146" t="s">
        <v>52</v>
      </c>
      <c r="H14146" t="s">
        <v>10</v>
      </c>
      <c r="I14146" t="s">
        <v>13</v>
      </c>
      <c r="J14146" s="2">
        <f>SUMIFS(Table3[TimesUsed],Table3[TripChainId],Table2[[#This Row],[TripChainId]])</f>
        <v>0</v>
      </c>
    </row>
    <row r="14147" spans="5:10" x14ac:dyDescent="0.25">
      <c r="E14147">
        <v>4881</v>
      </c>
      <c r="F14147" t="s">
        <v>52</v>
      </c>
      <c r="G14147" t="s">
        <v>20</v>
      </c>
      <c r="H14147" t="s">
        <v>8</v>
      </c>
      <c r="I14147" t="s">
        <v>9</v>
      </c>
      <c r="J14147" s="2">
        <f>SUMIFS(Table3[TimesUsed],Table3[TripChainId],Table2[[#This Row],[TripChainId]])</f>
        <v>17</v>
      </c>
    </row>
    <row r="14148" spans="5:10" x14ac:dyDescent="0.25">
      <c r="E14148">
        <v>4881</v>
      </c>
      <c r="F14148" t="s">
        <v>20</v>
      </c>
      <c r="G14148" t="s">
        <v>17</v>
      </c>
      <c r="H14148" t="s">
        <v>16</v>
      </c>
      <c r="I14148" t="s">
        <v>12</v>
      </c>
      <c r="J14148" s="2">
        <f>SUMIFS(Table3[TimesUsed],Table3[TripChainId],Table2[[#This Row],[TripChainId]])</f>
        <v>17</v>
      </c>
    </row>
    <row r="14149" spans="5:10" x14ac:dyDescent="0.25">
      <c r="E14149">
        <v>4881</v>
      </c>
      <c r="F14149" t="s">
        <v>17</v>
      </c>
      <c r="G14149" t="s">
        <v>52</v>
      </c>
      <c r="H14149" t="s">
        <v>10</v>
      </c>
      <c r="I14149" t="s">
        <v>12</v>
      </c>
      <c r="J14149" s="2">
        <f>SUMIFS(Table3[TimesUsed],Table3[TripChainId],Table2[[#This Row],[TripChainId]])</f>
        <v>17</v>
      </c>
    </row>
    <row r="14150" spans="5:10" x14ac:dyDescent="0.25">
      <c r="E14150">
        <v>4882</v>
      </c>
      <c r="F14150" t="s">
        <v>52</v>
      </c>
      <c r="G14150" t="s">
        <v>20</v>
      </c>
      <c r="H14150" t="s">
        <v>8</v>
      </c>
      <c r="I14150" t="s">
        <v>9</v>
      </c>
      <c r="J14150" s="2">
        <f>SUMIFS(Table3[TimesUsed],Table3[TripChainId],Table2[[#This Row],[TripChainId]])</f>
        <v>0</v>
      </c>
    </row>
    <row r="14151" spans="5:10" x14ac:dyDescent="0.25">
      <c r="E14151">
        <v>4882</v>
      </c>
      <c r="F14151" t="s">
        <v>20</v>
      </c>
      <c r="G14151" t="s">
        <v>17</v>
      </c>
      <c r="H14151" t="s">
        <v>16</v>
      </c>
      <c r="I14151" t="s">
        <v>13</v>
      </c>
      <c r="J14151" s="2">
        <f>SUMIFS(Table3[TimesUsed],Table3[TripChainId],Table2[[#This Row],[TripChainId]])</f>
        <v>0</v>
      </c>
    </row>
    <row r="14152" spans="5:10" x14ac:dyDescent="0.25">
      <c r="E14152">
        <v>4882</v>
      </c>
      <c r="F14152" t="s">
        <v>17</v>
      </c>
      <c r="G14152" t="s">
        <v>52</v>
      </c>
      <c r="H14152" t="s">
        <v>10</v>
      </c>
      <c r="I14152" t="s">
        <v>12</v>
      </c>
      <c r="J14152" s="2">
        <f>SUMIFS(Table3[TimesUsed],Table3[TripChainId],Table2[[#This Row],[TripChainId]])</f>
        <v>0</v>
      </c>
    </row>
    <row r="14153" spans="5:10" x14ac:dyDescent="0.25">
      <c r="E14153">
        <v>4883</v>
      </c>
      <c r="F14153" t="s">
        <v>52</v>
      </c>
      <c r="G14153" t="s">
        <v>20</v>
      </c>
      <c r="H14153" t="s">
        <v>8</v>
      </c>
      <c r="I14153" t="s">
        <v>9</v>
      </c>
      <c r="J14153" s="2">
        <f>SUMIFS(Table3[TimesUsed],Table3[TripChainId],Table2[[#This Row],[TripChainId]])</f>
        <v>0</v>
      </c>
    </row>
    <row r="14154" spans="5:10" x14ac:dyDescent="0.25">
      <c r="E14154">
        <v>4883</v>
      </c>
      <c r="F14154" t="s">
        <v>20</v>
      </c>
      <c r="G14154" t="s">
        <v>17</v>
      </c>
      <c r="H14154" t="s">
        <v>16</v>
      </c>
      <c r="I14154" t="s">
        <v>13</v>
      </c>
      <c r="J14154" s="2">
        <f>SUMIFS(Table3[TimesUsed],Table3[TripChainId],Table2[[#This Row],[TripChainId]])</f>
        <v>0</v>
      </c>
    </row>
    <row r="14155" spans="5:10" x14ac:dyDescent="0.25">
      <c r="E14155">
        <v>4883</v>
      </c>
      <c r="F14155" t="s">
        <v>17</v>
      </c>
      <c r="G14155" t="s">
        <v>52</v>
      </c>
      <c r="H14155" t="s">
        <v>10</v>
      </c>
      <c r="I14155" t="s">
        <v>13</v>
      </c>
      <c r="J14155" s="2">
        <f>SUMIFS(Table3[TimesUsed],Table3[TripChainId],Table2[[#This Row],[TripChainId]])</f>
        <v>0</v>
      </c>
    </row>
    <row r="14156" spans="5:10" x14ac:dyDescent="0.25">
      <c r="E14156">
        <v>4884</v>
      </c>
      <c r="F14156" t="s">
        <v>52</v>
      </c>
      <c r="G14156" t="s">
        <v>20</v>
      </c>
      <c r="H14156" t="s">
        <v>8</v>
      </c>
      <c r="I14156" t="s">
        <v>9</v>
      </c>
      <c r="J14156" s="2">
        <f>SUMIFS(Table3[TimesUsed],Table3[TripChainId],Table2[[#This Row],[TripChainId]])</f>
        <v>0</v>
      </c>
    </row>
    <row r="14157" spans="5:10" x14ac:dyDescent="0.25">
      <c r="E14157">
        <v>4884</v>
      </c>
      <c r="F14157" t="s">
        <v>20</v>
      </c>
      <c r="G14157" t="s">
        <v>43</v>
      </c>
      <c r="H14157" t="s">
        <v>16</v>
      </c>
      <c r="I14157" t="s">
        <v>9</v>
      </c>
      <c r="J14157" s="2">
        <f>SUMIFS(Table3[TimesUsed],Table3[TripChainId],Table2[[#This Row],[TripChainId]])</f>
        <v>0</v>
      </c>
    </row>
    <row r="14158" spans="5:10" x14ac:dyDescent="0.25">
      <c r="E14158">
        <v>4884</v>
      </c>
      <c r="F14158" t="s">
        <v>43</v>
      </c>
      <c r="G14158" t="s">
        <v>52</v>
      </c>
      <c r="H14158" t="s">
        <v>10</v>
      </c>
      <c r="I14158" t="s">
        <v>11</v>
      </c>
      <c r="J14158" s="2">
        <f>SUMIFS(Table3[TimesUsed],Table3[TripChainId],Table2[[#This Row],[TripChainId]])</f>
        <v>0</v>
      </c>
    </row>
    <row r="14159" spans="5:10" x14ac:dyDescent="0.25">
      <c r="E14159">
        <v>4885</v>
      </c>
      <c r="F14159" t="s">
        <v>52</v>
      </c>
      <c r="G14159" t="s">
        <v>20</v>
      </c>
      <c r="H14159" t="s">
        <v>8</v>
      </c>
      <c r="I14159" t="s">
        <v>9</v>
      </c>
      <c r="J14159" s="2">
        <f>SUMIFS(Table3[TimesUsed],Table3[TripChainId],Table2[[#This Row],[TripChainId]])</f>
        <v>0</v>
      </c>
    </row>
    <row r="14160" spans="5:10" x14ac:dyDescent="0.25">
      <c r="E14160">
        <v>4885</v>
      </c>
      <c r="F14160" t="s">
        <v>20</v>
      </c>
      <c r="G14160" t="s">
        <v>43</v>
      </c>
      <c r="H14160" t="s">
        <v>16</v>
      </c>
      <c r="I14160" t="s">
        <v>9</v>
      </c>
      <c r="J14160" s="2">
        <f>SUMIFS(Table3[TimesUsed],Table3[TripChainId],Table2[[#This Row],[TripChainId]])</f>
        <v>0</v>
      </c>
    </row>
    <row r="14161" spans="5:10" x14ac:dyDescent="0.25">
      <c r="E14161">
        <v>4885</v>
      </c>
      <c r="F14161" t="s">
        <v>43</v>
      </c>
      <c r="G14161" t="s">
        <v>52</v>
      </c>
      <c r="H14161" t="s">
        <v>10</v>
      </c>
      <c r="I14161" t="s">
        <v>13</v>
      </c>
      <c r="J14161" s="2">
        <f>SUMIFS(Table3[TimesUsed],Table3[TripChainId],Table2[[#This Row],[TripChainId]])</f>
        <v>0</v>
      </c>
    </row>
    <row r="14162" spans="5:10" x14ac:dyDescent="0.25">
      <c r="E14162">
        <v>4886</v>
      </c>
      <c r="F14162" t="s">
        <v>52</v>
      </c>
      <c r="G14162" t="s">
        <v>20</v>
      </c>
      <c r="H14162" t="s">
        <v>8</v>
      </c>
      <c r="I14162" t="s">
        <v>9</v>
      </c>
      <c r="J14162" s="2">
        <f>SUMIFS(Table3[TimesUsed],Table3[TripChainId],Table2[[#This Row],[TripChainId]])</f>
        <v>0</v>
      </c>
    </row>
    <row r="14163" spans="5:10" x14ac:dyDescent="0.25">
      <c r="E14163">
        <v>4886</v>
      </c>
      <c r="F14163" t="s">
        <v>20</v>
      </c>
      <c r="G14163" t="s">
        <v>43</v>
      </c>
      <c r="H14163" t="s">
        <v>16</v>
      </c>
      <c r="I14163" t="s">
        <v>11</v>
      </c>
      <c r="J14163" s="2">
        <f>SUMIFS(Table3[TimesUsed],Table3[TripChainId],Table2[[#This Row],[TripChainId]])</f>
        <v>0</v>
      </c>
    </row>
    <row r="14164" spans="5:10" x14ac:dyDescent="0.25">
      <c r="E14164">
        <v>4886</v>
      </c>
      <c r="F14164" t="s">
        <v>43</v>
      </c>
      <c r="G14164" t="s">
        <v>52</v>
      </c>
      <c r="H14164" t="s">
        <v>10</v>
      </c>
      <c r="I14164" t="s">
        <v>11</v>
      </c>
      <c r="J14164" s="2">
        <f>SUMIFS(Table3[TimesUsed],Table3[TripChainId],Table2[[#This Row],[TripChainId]])</f>
        <v>0</v>
      </c>
    </row>
    <row r="14165" spans="5:10" x14ac:dyDescent="0.25">
      <c r="E14165">
        <v>4887</v>
      </c>
      <c r="F14165" t="s">
        <v>52</v>
      </c>
      <c r="G14165" t="s">
        <v>20</v>
      </c>
      <c r="H14165" t="s">
        <v>8</v>
      </c>
      <c r="I14165" t="s">
        <v>9</v>
      </c>
      <c r="J14165" s="2">
        <f>SUMIFS(Table3[TimesUsed],Table3[TripChainId],Table2[[#This Row],[TripChainId]])</f>
        <v>0</v>
      </c>
    </row>
    <row r="14166" spans="5:10" x14ac:dyDescent="0.25">
      <c r="E14166">
        <v>4887</v>
      </c>
      <c r="F14166" t="s">
        <v>20</v>
      </c>
      <c r="G14166" t="s">
        <v>43</v>
      </c>
      <c r="H14166" t="s">
        <v>16</v>
      </c>
      <c r="I14166" t="s">
        <v>11</v>
      </c>
      <c r="J14166" s="2">
        <f>SUMIFS(Table3[TimesUsed],Table3[TripChainId],Table2[[#This Row],[TripChainId]])</f>
        <v>0</v>
      </c>
    </row>
    <row r="14167" spans="5:10" x14ac:dyDescent="0.25">
      <c r="E14167">
        <v>4887</v>
      </c>
      <c r="F14167" t="s">
        <v>43</v>
      </c>
      <c r="G14167" t="s">
        <v>52</v>
      </c>
      <c r="H14167" t="s">
        <v>10</v>
      </c>
      <c r="I14167" t="s">
        <v>13</v>
      </c>
      <c r="J14167" s="2">
        <f>SUMIFS(Table3[TimesUsed],Table3[TripChainId],Table2[[#This Row],[TripChainId]])</f>
        <v>0</v>
      </c>
    </row>
    <row r="14168" spans="5:10" x14ac:dyDescent="0.25">
      <c r="E14168">
        <v>4888</v>
      </c>
      <c r="F14168" t="s">
        <v>52</v>
      </c>
      <c r="G14168" t="s">
        <v>20</v>
      </c>
      <c r="H14168" t="s">
        <v>8</v>
      </c>
      <c r="I14168" t="s">
        <v>9</v>
      </c>
      <c r="J14168" s="2">
        <f>SUMIFS(Table3[TimesUsed],Table3[TripChainId],Table2[[#This Row],[TripChainId]])</f>
        <v>0</v>
      </c>
    </row>
    <row r="14169" spans="5:10" x14ac:dyDescent="0.25">
      <c r="E14169">
        <v>4888</v>
      </c>
      <c r="F14169" t="s">
        <v>20</v>
      </c>
      <c r="G14169" t="s">
        <v>43</v>
      </c>
      <c r="H14169" t="s">
        <v>16</v>
      </c>
      <c r="I14169" t="s">
        <v>13</v>
      </c>
      <c r="J14169" s="2">
        <f>SUMIFS(Table3[TimesUsed],Table3[TripChainId],Table2[[#This Row],[TripChainId]])</f>
        <v>0</v>
      </c>
    </row>
    <row r="14170" spans="5:10" x14ac:dyDescent="0.25">
      <c r="E14170">
        <v>4888</v>
      </c>
      <c r="F14170" t="s">
        <v>43</v>
      </c>
      <c r="G14170" t="s">
        <v>52</v>
      </c>
      <c r="H14170" t="s">
        <v>10</v>
      </c>
      <c r="I14170" t="s">
        <v>13</v>
      </c>
      <c r="J14170" s="2">
        <f>SUMIFS(Table3[TimesUsed],Table3[TripChainId],Table2[[#This Row],[TripChainId]])</f>
        <v>0</v>
      </c>
    </row>
    <row r="14171" spans="5:10" x14ac:dyDescent="0.25">
      <c r="E14171">
        <v>4889</v>
      </c>
      <c r="F14171" t="s">
        <v>52</v>
      </c>
      <c r="G14171" t="s">
        <v>20</v>
      </c>
      <c r="H14171" t="s">
        <v>8</v>
      </c>
      <c r="I14171" t="s">
        <v>9</v>
      </c>
      <c r="J14171" s="2">
        <f>SUMIFS(Table3[TimesUsed],Table3[TripChainId],Table2[[#This Row],[TripChainId]])</f>
        <v>0</v>
      </c>
    </row>
    <row r="14172" spans="5:10" x14ac:dyDescent="0.25">
      <c r="E14172">
        <v>4889</v>
      </c>
      <c r="F14172" t="s">
        <v>20</v>
      </c>
      <c r="G14172" t="s">
        <v>30</v>
      </c>
      <c r="H14172" t="s">
        <v>16</v>
      </c>
      <c r="I14172" t="s">
        <v>9</v>
      </c>
      <c r="J14172" s="2">
        <f>SUMIFS(Table3[TimesUsed],Table3[TripChainId],Table2[[#This Row],[TripChainId]])</f>
        <v>0</v>
      </c>
    </row>
    <row r="14173" spans="5:10" x14ac:dyDescent="0.25">
      <c r="E14173">
        <v>4889</v>
      </c>
      <c r="F14173" t="s">
        <v>30</v>
      </c>
      <c r="G14173" t="s">
        <v>52</v>
      </c>
      <c r="H14173" t="s">
        <v>10</v>
      </c>
      <c r="I14173" t="s">
        <v>13</v>
      </c>
      <c r="J14173" s="2">
        <f>SUMIFS(Table3[TimesUsed],Table3[TripChainId],Table2[[#This Row],[TripChainId]])</f>
        <v>0</v>
      </c>
    </row>
    <row r="14174" spans="5:10" x14ac:dyDescent="0.25">
      <c r="E14174">
        <v>4890</v>
      </c>
      <c r="F14174" t="s">
        <v>52</v>
      </c>
      <c r="G14174" t="s">
        <v>20</v>
      </c>
      <c r="H14174" t="s">
        <v>8</v>
      </c>
      <c r="I14174" t="s">
        <v>9</v>
      </c>
      <c r="J14174" s="2">
        <f>SUMIFS(Table3[TimesUsed],Table3[TripChainId],Table2[[#This Row],[TripChainId]])</f>
        <v>0</v>
      </c>
    </row>
    <row r="14175" spans="5:10" x14ac:dyDescent="0.25">
      <c r="E14175">
        <v>4890</v>
      </c>
      <c r="F14175" t="s">
        <v>20</v>
      </c>
      <c r="G14175" t="s">
        <v>30</v>
      </c>
      <c r="H14175" t="s">
        <v>16</v>
      </c>
      <c r="I14175" t="s">
        <v>11</v>
      </c>
      <c r="J14175" s="2">
        <f>SUMIFS(Table3[TimesUsed],Table3[TripChainId],Table2[[#This Row],[TripChainId]])</f>
        <v>0</v>
      </c>
    </row>
    <row r="14176" spans="5:10" x14ac:dyDescent="0.25">
      <c r="E14176">
        <v>4890</v>
      </c>
      <c r="F14176" t="s">
        <v>30</v>
      </c>
      <c r="G14176" t="s">
        <v>52</v>
      </c>
      <c r="H14176" t="s">
        <v>10</v>
      </c>
      <c r="I14176" t="s">
        <v>13</v>
      </c>
      <c r="J14176" s="2">
        <f>SUMIFS(Table3[TimesUsed],Table3[TripChainId],Table2[[#This Row],[TripChainId]])</f>
        <v>0</v>
      </c>
    </row>
    <row r="14177" spans="5:10" x14ac:dyDescent="0.25">
      <c r="E14177">
        <v>4891</v>
      </c>
      <c r="F14177" t="s">
        <v>52</v>
      </c>
      <c r="G14177" t="s">
        <v>20</v>
      </c>
      <c r="H14177" t="s">
        <v>8</v>
      </c>
      <c r="I14177" t="s">
        <v>9</v>
      </c>
      <c r="J14177" s="2">
        <f>SUMIFS(Table3[TimesUsed],Table3[TripChainId],Table2[[#This Row],[TripChainId]])</f>
        <v>0</v>
      </c>
    </row>
    <row r="14178" spans="5:10" x14ac:dyDescent="0.25">
      <c r="E14178">
        <v>4891</v>
      </c>
      <c r="F14178" t="s">
        <v>20</v>
      </c>
      <c r="G14178" t="s">
        <v>30</v>
      </c>
      <c r="H14178" t="s">
        <v>16</v>
      </c>
      <c r="I14178" t="s">
        <v>13</v>
      </c>
      <c r="J14178" s="2">
        <f>SUMIFS(Table3[TimesUsed],Table3[TripChainId],Table2[[#This Row],[TripChainId]])</f>
        <v>0</v>
      </c>
    </row>
    <row r="14179" spans="5:10" x14ac:dyDescent="0.25">
      <c r="E14179">
        <v>4891</v>
      </c>
      <c r="F14179" t="s">
        <v>30</v>
      </c>
      <c r="G14179" t="s">
        <v>52</v>
      </c>
      <c r="H14179" t="s">
        <v>10</v>
      </c>
      <c r="I14179" t="s">
        <v>13</v>
      </c>
      <c r="J14179" s="2">
        <f>SUMIFS(Table3[TimesUsed],Table3[TripChainId],Table2[[#This Row],[TripChainId]])</f>
        <v>0</v>
      </c>
    </row>
    <row r="14180" spans="5:10" x14ac:dyDescent="0.25">
      <c r="E14180">
        <v>4892</v>
      </c>
      <c r="F14180" t="s">
        <v>52</v>
      </c>
      <c r="G14180" t="s">
        <v>20</v>
      </c>
      <c r="H14180" t="s">
        <v>8</v>
      </c>
      <c r="I14180" t="s">
        <v>9</v>
      </c>
      <c r="J14180" s="2">
        <f>SUMIFS(Table3[TimesUsed],Table3[TripChainId],Table2[[#This Row],[TripChainId]])</f>
        <v>0</v>
      </c>
    </row>
    <row r="14181" spans="5:10" x14ac:dyDescent="0.25">
      <c r="E14181">
        <v>4892</v>
      </c>
      <c r="F14181" t="s">
        <v>20</v>
      </c>
      <c r="G14181" t="s">
        <v>23</v>
      </c>
      <c r="H14181" t="s">
        <v>16</v>
      </c>
      <c r="I14181" t="s">
        <v>9</v>
      </c>
      <c r="J14181" s="2">
        <f>SUMIFS(Table3[TimesUsed],Table3[TripChainId],Table2[[#This Row],[TripChainId]])</f>
        <v>0</v>
      </c>
    </row>
    <row r="14182" spans="5:10" x14ac:dyDescent="0.25">
      <c r="E14182">
        <v>4892</v>
      </c>
      <c r="F14182" t="s">
        <v>23</v>
      </c>
      <c r="G14182" t="s">
        <v>52</v>
      </c>
      <c r="H14182" t="s">
        <v>10</v>
      </c>
      <c r="I14182" t="s">
        <v>13</v>
      </c>
      <c r="J14182" s="2">
        <f>SUMIFS(Table3[TimesUsed],Table3[TripChainId],Table2[[#This Row],[TripChainId]])</f>
        <v>0</v>
      </c>
    </row>
    <row r="14183" spans="5:10" x14ac:dyDescent="0.25">
      <c r="E14183">
        <v>4893</v>
      </c>
      <c r="F14183" t="s">
        <v>52</v>
      </c>
      <c r="G14183" t="s">
        <v>20</v>
      </c>
      <c r="H14183" t="s">
        <v>8</v>
      </c>
      <c r="I14183" t="s">
        <v>9</v>
      </c>
      <c r="J14183" s="2">
        <f>SUMIFS(Table3[TimesUsed],Table3[TripChainId],Table2[[#This Row],[TripChainId]])</f>
        <v>0</v>
      </c>
    </row>
    <row r="14184" spans="5:10" x14ac:dyDescent="0.25">
      <c r="E14184">
        <v>4893</v>
      </c>
      <c r="F14184" t="s">
        <v>20</v>
      </c>
      <c r="G14184" t="s">
        <v>23</v>
      </c>
      <c r="H14184" t="s">
        <v>16</v>
      </c>
      <c r="I14184" t="s">
        <v>11</v>
      </c>
      <c r="J14184" s="2">
        <f>SUMIFS(Table3[TimesUsed],Table3[TripChainId],Table2[[#This Row],[TripChainId]])</f>
        <v>0</v>
      </c>
    </row>
    <row r="14185" spans="5:10" x14ac:dyDescent="0.25">
      <c r="E14185">
        <v>4893</v>
      </c>
      <c r="F14185" t="s">
        <v>23</v>
      </c>
      <c r="G14185" t="s">
        <v>52</v>
      </c>
      <c r="H14185" t="s">
        <v>10</v>
      </c>
      <c r="I14185" t="s">
        <v>13</v>
      </c>
      <c r="J14185" s="2">
        <f>SUMIFS(Table3[TimesUsed],Table3[TripChainId],Table2[[#This Row],[TripChainId]])</f>
        <v>0</v>
      </c>
    </row>
    <row r="14186" spans="5:10" x14ac:dyDescent="0.25">
      <c r="E14186">
        <v>4894</v>
      </c>
      <c r="F14186" t="s">
        <v>52</v>
      </c>
      <c r="G14186" t="s">
        <v>20</v>
      </c>
      <c r="H14186" t="s">
        <v>8</v>
      </c>
      <c r="I14186" t="s">
        <v>9</v>
      </c>
      <c r="J14186" s="2">
        <f>SUMIFS(Table3[TimesUsed],Table3[TripChainId],Table2[[#This Row],[TripChainId]])</f>
        <v>0</v>
      </c>
    </row>
    <row r="14187" spans="5:10" x14ac:dyDescent="0.25">
      <c r="E14187">
        <v>4894</v>
      </c>
      <c r="F14187" t="s">
        <v>20</v>
      </c>
      <c r="G14187" t="s">
        <v>23</v>
      </c>
      <c r="H14187" t="s">
        <v>16</v>
      </c>
      <c r="I14187" t="s">
        <v>13</v>
      </c>
      <c r="J14187" s="2">
        <f>SUMIFS(Table3[TimesUsed],Table3[TripChainId],Table2[[#This Row],[TripChainId]])</f>
        <v>0</v>
      </c>
    </row>
    <row r="14188" spans="5:10" x14ac:dyDescent="0.25">
      <c r="E14188">
        <v>4894</v>
      </c>
      <c r="F14188" t="s">
        <v>23</v>
      </c>
      <c r="G14188" t="s">
        <v>52</v>
      </c>
      <c r="H14188" t="s">
        <v>10</v>
      </c>
      <c r="I14188" t="s">
        <v>13</v>
      </c>
      <c r="J14188" s="2">
        <f>SUMIFS(Table3[TimesUsed],Table3[TripChainId],Table2[[#This Row],[TripChainId]])</f>
        <v>0</v>
      </c>
    </row>
    <row r="14189" spans="5:10" x14ac:dyDescent="0.25">
      <c r="E14189">
        <v>4895</v>
      </c>
      <c r="F14189" t="s">
        <v>52</v>
      </c>
      <c r="G14189" t="s">
        <v>20</v>
      </c>
      <c r="H14189" t="s">
        <v>8</v>
      </c>
      <c r="I14189" t="s">
        <v>9</v>
      </c>
      <c r="J14189" s="2">
        <f>SUMIFS(Table3[TimesUsed],Table3[TripChainId],Table2[[#This Row],[TripChainId]])</f>
        <v>0</v>
      </c>
    </row>
    <row r="14190" spans="5:10" x14ac:dyDescent="0.25">
      <c r="E14190">
        <v>4895</v>
      </c>
      <c r="F14190" t="s">
        <v>20</v>
      </c>
      <c r="G14190" t="s">
        <v>19</v>
      </c>
      <c r="H14190" t="s">
        <v>16</v>
      </c>
      <c r="I14190" t="s">
        <v>9</v>
      </c>
      <c r="J14190" s="2">
        <f>SUMIFS(Table3[TimesUsed],Table3[TripChainId],Table2[[#This Row],[TripChainId]])</f>
        <v>0</v>
      </c>
    </row>
    <row r="14191" spans="5:10" x14ac:dyDescent="0.25">
      <c r="E14191">
        <v>4895</v>
      </c>
      <c r="F14191" t="s">
        <v>19</v>
      </c>
      <c r="G14191" t="s">
        <v>52</v>
      </c>
      <c r="H14191" t="s">
        <v>10</v>
      </c>
      <c r="I14191" t="s">
        <v>13</v>
      </c>
      <c r="J14191" s="2">
        <f>SUMIFS(Table3[TimesUsed],Table3[TripChainId],Table2[[#This Row],[TripChainId]])</f>
        <v>0</v>
      </c>
    </row>
    <row r="14192" spans="5:10" x14ac:dyDescent="0.25">
      <c r="E14192">
        <v>4896</v>
      </c>
      <c r="F14192" t="s">
        <v>52</v>
      </c>
      <c r="G14192" t="s">
        <v>20</v>
      </c>
      <c r="H14192" t="s">
        <v>8</v>
      </c>
      <c r="I14192" t="s">
        <v>9</v>
      </c>
      <c r="J14192" s="2">
        <f>SUMIFS(Table3[TimesUsed],Table3[TripChainId],Table2[[#This Row],[TripChainId]])</f>
        <v>0</v>
      </c>
    </row>
    <row r="14193" spans="5:10" x14ac:dyDescent="0.25">
      <c r="E14193">
        <v>4896</v>
      </c>
      <c r="F14193" t="s">
        <v>20</v>
      </c>
      <c r="G14193" t="s">
        <v>19</v>
      </c>
      <c r="H14193" t="s">
        <v>16</v>
      </c>
      <c r="I14193" t="s">
        <v>11</v>
      </c>
      <c r="J14193" s="2">
        <f>SUMIFS(Table3[TimesUsed],Table3[TripChainId],Table2[[#This Row],[TripChainId]])</f>
        <v>0</v>
      </c>
    </row>
    <row r="14194" spans="5:10" x14ac:dyDescent="0.25">
      <c r="E14194">
        <v>4896</v>
      </c>
      <c r="F14194" t="s">
        <v>19</v>
      </c>
      <c r="G14194" t="s">
        <v>52</v>
      </c>
      <c r="H14194" t="s">
        <v>10</v>
      </c>
      <c r="I14194" t="s">
        <v>13</v>
      </c>
      <c r="J14194" s="2">
        <f>SUMIFS(Table3[TimesUsed],Table3[TripChainId],Table2[[#This Row],[TripChainId]])</f>
        <v>0</v>
      </c>
    </row>
    <row r="14195" spans="5:10" x14ac:dyDescent="0.25">
      <c r="E14195">
        <v>4897</v>
      </c>
      <c r="F14195" t="s">
        <v>52</v>
      </c>
      <c r="G14195" t="s">
        <v>20</v>
      </c>
      <c r="H14195" t="s">
        <v>8</v>
      </c>
      <c r="I14195" t="s">
        <v>9</v>
      </c>
      <c r="J14195" s="2">
        <f>SUMIFS(Table3[TimesUsed],Table3[TripChainId],Table2[[#This Row],[TripChainId]])</f>
        <v>0</v>
      </c>
    </row>
    <row r="14196" spans="5:10" x14ac:dyDescent="0.25">
      <c r="E14196">
        <v>4897</v>
      </c>
      <c r="F14196" t="s">
        <v>20</v>
      </c>
      <c r="G14196" t="s">
        <v>19</v>
      </c>
      <c r="H14196" t="s">
        <v>16</v>
      </c>
      <c r="I14196" t="s">
        <v>13</v>
      </c>
      <c r="J14196" s="2">
        <f>SUMIFS(Table3[TimesUsed],Table3[TripChainId],Table2[[#This Row],[TripChainId]])</f>
        <v>0</v>
      </c>
    </row>
    <row r="14197" spans="5:10" x14ac:dyDescent="0.25">
      <c r="E14197">
        <v>4897</v>
      </c>
      <c r="F14197" t="s">
        <v>19</v>
      </c>
      <c r="G14197" t="s">
        <v>52</v>
      </c>
      <c r="H14197" t="s">
        <v>10</v>
      </c>
      <c r="I14197" t="s">
        <v>13</v>
      </c>
      <c r="J14197" s="2">
        <f>SUMIFS(Table3[TimesUsed],Table3[TripChainId],Table2[[#This Row],[TripChainId]])</f>
        <v>0</v>
      </c>
    </row>
    <row r="14198" spans="5:10" x14ac:dyDescent="0.25">
      <c r="E14198">
        <v>4898</v>
      </c>
      <c r="F14198" t="s">
        <v>15</v>
      </c>
      <c r="G14198" t="s">
        <v>6</v>
      </c>
      <c r="H14198" t="s">
        <v>8</v>
      </c>
      <c r="I14198" t="s">
        <v>9</v>
      </c>
      <c r="J14198" s="2">
        <f>SUMIFS(Table3[TimesUsed],Table3[TripChainId],Table2[[#This Row],[TripChainId]])</f>
        <v>0</v>
      </c>
    </row>
    <row r="14199" spans="5:10" x14ac:dyDescent="0.25">
      <c r="E14199">
        <v>4898</v>
      </c>
      <c r="F14199" t="s">
        <v>6</v>
      </c>
      <c r="G14199" t="s">
        <v>7</v>
      </c>
      <c r="H14199" t="s">
        <v>16</v>
      </c>
      <c r="I14199" t="s">
        <v>11</v>
      </c>
      <c r="J14199" s="2">
        <f>SUMIFS(Table3[TimesUsed],Table3[TripChainId],Table2[[#This Row],[TripChainId]])</f>
        <v>0</v>
      </c>
    </row>
    <row r="14200" spans="5:10" x14ac:dyDescent="0.25">
      <c r="E14200">
        <v>4898</v>
      </c>
      <c r="F14200" t="s">
        <v>7</v>
      </c>
      <c r="G14200" t="s">
        <v>15</v>
      </c>
      <c r="H14200" t="s">
        <v>10</v>
      </c>
      <c r="I14200" t="s">
        <v>11</v>
      </c>
      <c r="J14200" s="2">
        <f>SUMIFS(Table3[TimesUsed],Table3[TripChainId],Table2[[#This Row],[TripChainId]])</f>
        <v>0</v>
      </c>
    </row>
    <row r="14201" spans="5:10" x14ac:dyDescent="0.25">
      <c r="E14201">
        <v>4899</v>
      </c>
      <c r="F14201" t="s">
        <v>15</v>
      </c>
      <c r="G14201" t="s">
        <v>6</v>
      </c>
      <c r="H14201" t="s">
        <v>8</v>
      </c>
      <c r="I14201" t="s">
        <v>9</v>
      </c>
      <c r="J14201" s="2">
        <f>SUMIFS(Table3[TimesUsed],Table3[TripChainId],Table2[[#This Row],[TripChainId]])</f>
        <v>0</v>
      </c>
    </row>
    <row r="14202" spans="5:10" x14ac:dyDescent="0.25">
      <c r="E14202">
        <v>4899</v>
      </c>
      <c r="F14202" t="s">
        <v>6</v>
      </c>
      <c r="G14202" t="s">
        <v>7</v>
      </c>
      <c r="H14202" t="s">
        <v>16</v>
      </c>
      <c r="I14202" t="s">
        <v>11</v>
      </c>
      <c r="J14202" s="2">
        <f>SUMIFS(Table3[TimesUsed],Table3[TripChainId],Table2[[#This Row],[TripChainId]])</f>
        <v>0</v>
      </c>
    </row>
    <row r="14203" spans="5:10" x14ac:dyDescent="0.25">
      <c r="E14203">
        <v>4899</v>
      </c>
      <c r="F14203" t="s">
        <v>7</v>
      </c>
      <c r="G14203" t="s">
        <v>15</v>
      </c>
      <c r="H14203" t="s">
        <v>10</v>
      </c>
      <c r="I14203" t="s">
        <v>12</v>
      </c>
      <c r="J14203" s="2">
        <f>SUMIFS(Table3[TimesUsed],Table3[TripChainId],Table2[[#This Row],[TripChainId]])</f>
        <v>0</v>
      </c>
    </row>
    <row r="14204" spans="5:10" x14ac:dyDescent="0.25">
      <c r="E14204">
        <v>4900</v>
      </c>
      <c r="F14204" t="s">
        <v>15</v>
      </c>
      <c r="G14204" t="s">
        <v>6</v>
      </c>
      <c r="H14204" t="s">
        <v>8</v>
      </c>
      <c r="I14204" t="s">
        <v>9</v>
      </c>
      <c r="J14204" s="2">
        <f>SUMIFS(Table3[TimesUsed],Table3[TripChainId],Table2[[#This Row],[TripChainId]])</f>
        <v>0</v>
      </c>
    </row>
    <row r="14205" spans="5:10" x14ac:dyDescent="0.25">
      <c r="E14205">
        <v>4900</v>
      </c>
      <c r="F14205" t="s">
        <v>6</v>
      </c>
      <c r="G14205" t="s">
        <v>7</v>
      </c>
      <c r="H14205" t="s">
        <v>16</v>
      </c>
      <c r="I14205" t="s">
        <v>11</v>
      </c>
      <c r="J14205" s="2">
        <f>SUMIFS(Table3[TimesUsed],Table3[TripChainId],Table2[[#This Row],[TripChainId]])</f>
        <v>0</v>
      </c>
    </row>
    <row r="14206" spans="5:10" x14ac:dyDescent="0.25">
      <c r="E14206">
        <v>4900</v>
      </c>
      <c r="F14206" t="s">
        <v>7</v>
      </c>
      <c r="G14206" t="s">
        <v>15</v>
      </c>
      <c r="H14206" t="s">
        <v>10</v>
      </c>
      <c r="I14206" t="s">
        <v>13</v>
      </c>
      <c r="J14206" s="2">
        <f>SUMIFS(Table3[TimesUsed],Table3[TripChainId],Table2[[#This Row],[TripChainId]])</f>
        <v>0</v>
      </c>
    </row>
    <row r="14207" spans="5:10" x14ac:dyDescent="0.25">
      <c r="E14207">
        <v>4901</v>
      </c>
      <c r="F14207" t="s">
        <v>15</v>
      </c>
      <c r="G14207" t="s">
        <v>6</v>
      </c>
      <c r="H14207" t="s">
        <v>8</v>
      </c>
      <c r="I14207" t="s">
        <v>11</v>
      </c>
      <c r="J14207" s="2">
        <f>SUMIFS(Table3[TimesUsed],Table3[TripChainId],Table2[[#This Row],[TripChainId]])</f>
        <v>0</v>
      </c>
    </row>
    <row r="14208" spans="5:10" x14ac:dyDescent="0.25">
      <c r="E14208">
        <v>4901</v>
      </c>
      <c r="F14208" t="s">
        <v>6</v>
      </c>
      <c r="G14208" t="s">
        <v>7</v>
      </c>
      <c r="H14208" t="s">
        <v>16</v>
      </c>
      <c r="I14208" t="s">
        <v>11</v>
      </c>
      <c r="J14208" s="2">
        <f>SUMIFS(Table3[TimesUsed],Table3[TripChainId],Table2[[#This Row],[TripChainId]])</f>
        <v>0</v>
      </c>
    </row>
    <row r="14209" spans="5:10" x14ac:dyDescent="0.25">
      <c r="E14209">
        <v>4901</v>
      </c>
      <c r="F14209" t="s">
        <v>7</v>
      </c>
      <c r="G14209" t="s">
        <v>15</v>
      </c>
      <c r="H14209" t="s">
        <v>10</v>
      </c>
      <c r="I14209" t="s">
        <v>11</v>
      </c>
      <c r="J14209" s="2">
        <f>SUMIFS(Table3[TimesUsed],Table3[TripChainId],Table2[[#This Row],[TripChainId]])</f>
        <v>0</v>
      </c>
    </row>
    <row r="14210" spans="5:10" x14ac:dyDescent="0.25">
      <c r="E14210">
        <v>4902</v>
      </c>
      <c r="F14210" t="s">
        <v>15</v>
      </c>
      <c r="G14210" t="s">
        <v>6</v>
      </c>
      <c r="H14210" t="s">
        <v>8</v>
      </c>
      <c r="I14210" t="s">
        <v>11</v>
      </c>
      <c r="J14210" s="2">
        <f>SUMIFS(Table3[TimesUsed],Table3[TripChainId],Table2[[#This Row],[TripChainId]])</f>
        <v>0</v>
      </c>
    </row>
    <row r="14211" spans="5:10" x14ac:dyDescent="0.25">
      <c r="E14211">
        <v>4902</v>
      </c>
      <c r="F14211" t="s">
        <v>6</v>
      </c>
      <c r="G14211" t="s">
        <v>7</v>
      </c>
      <c r="H14211" t="s">
        <v>16</v>
      </c>
      <c r="I14211" t="s">
        <v>11</v>
      </c>
      <c r="J14211" s="2">
        <f>SUMIFS(Table3[TimesUsed],Table3[TripChainId],Table2[[#This Row],[TripChainId]])</f>
        <v>0</v>
      </c>
    </row>
    <row r="14212" spans="5:10" x14ac:dyDescent="0.25">
      <c r="E14212">
        <v>4902</v>
      </c>
      <c r="F14212" t="s">
        <v>7</v>
      </c>
      <c r="G14212" t="s">
        <v>15</v>
      </c>
      <c r="H14212" t="s">
        <v>10</v>
      </c>
      <c r="I14212" t="s">
        <v>12</v>
      </c>
      <c r="J14212" s="2">
        <f>SUMIFS(Table3[TimesUsed],Table3[TripChainId],Table2[[#This Row],[TripChainId]])</f>
        <v>0</v>
      </c>
    </row>
    <row r="14213" spans="5:10" x14ac:dyDescent="0.25">
      <c r="E14213">
        <v>4903</v>
      </c>
      <c r="F14213" t="s">
        <v>15</v>
      </c>
      <c r="G14213" t="s">
        <v>6</v>
      </c>
      <c r="H14213" t="s">
        <v>8</v>
      </c>
      <c r="I14213" t="s">
        <v>11</v>
      </c>
      <c r="J14213" s="2">
        <f>SUMIFS(Table3[TimesUsed],Table3[TripChainId],Table2[[#This Row],[TripChainId]])</f>
        <v>16</v>
      </c>
    </row>
    <row r="14214" spans="5:10" x14ac:dyDescent="0.25">
      <c r="E14214">
        <v>4903</v>
      </c>
      <c r="F14214" t="s">
        <v>6</v>
      </c>
      <c r="G14214" t="s">
        <v>7</v>
      </c>
      <c r="H14214" t="s">
        <v>16</v>
      </c>
      <c r="I14214" t="s">
        <v>11</v>
      </c>
      <c r="J14214" s="2">
        <f>SUMIFS(Table3[TimesUsed],Table3[TripChainId],Table2[[#This Row],[TripChainId]])</f>
        <v>16</v>
      </c>
    </row>
    <row r="14215" spans="5:10" x14ac:dyDescent="0.25">
      <c r="E14215">
        <v>4903</v>
      </c>
      <c r="F14215" t="s">
        <v>7</v>
      </c>
      <c r="G14215" t="s">
        <v>15</v>
      </c>
      <c r="H14215" t="s">
        <v>10</v>
      </c>
      <c r="I14215" t="s">
        <v>13</v>
      </c>
      <c r="J14215" s="2">
        <f>SUMIFS(Table3[TimesUsed],Table3[TripChainId],Table2[[#This Row],[TripChainId]])</f>
        <v>16</v>
      </c>
    </row>
    <row r="14216" spans="5:10" x14ac:dyDescent="0.25">
      <c r="E14216">
        <v>4904</v>
      </c>
      <c r="F14216" t="s">
        <v>15</v>
      </c>
      <c r="G14216" t="s">
        <v>6</v>
      </c>
      <c r="H14216" t="s">
        <v>8</v>
      </c>
      <c r="I14216" t="s">
        <v>9</v>
      </c>
      <c r="J14216" s="2">
        <f>SUMIFS(Table3[TimesUsed],Table3[TripChainId],Table2[[#This Row],[TripChainId]])</f>
        <v>18</v>
      </c>
    </row>
    <row r="14217" spans="5:10" x14ac:dyDescent="0.25">
      <c r="E14217">
        <v>4904</v>
      </c>
      <c r="F14217" t="s">
        <v>6</v>
      </c>
      <c r="G14217" t="s">
        <v>25</v>
      </c>
      <c r="H14217" t="s">
        <v>16</v>
      </c>
      <c r="I14217" t="s">
        <v>11</v>
      </c>
      <c r="J14217" s="2">
        <f>SUMIFS(Table3[TimesUsed],Table3[TripChainId],Table2[[#This Row],[TripChainId]])</f>
        <v>18</v>
      </c>
    </row>
    <row r="14218" spans="5:10" x14ac:dyDescent="0.25">
      <c r="E14218">
        <v>4904</v>
      </c>
      <c r="F14218" t="s">
        <v>25</v>
      </c>
      <c r="G14218" t="s">
        <v>15</v>
      </c>
      <c r="H14218" t="s">
        <v>10</v>
      </c>
      <c r="I14218" t="s">
        <v>11</v>
      </c>
      <c r="J14218" s="2">
        <f>SUMIFS(Table3[TimesUsed],Table3[TripChainId],Table2[[#This Row],[TripChainId]])</f>
        <v>18</v>
      </c>
    </row>
    <row r="14219" spans="5:10" x14ac:dyDescent="0.25">
      <c r="E14219">
        <v>4905</v>
      </c>
      <c r="F14219" t="s">
        <v>15</v>
      </c>
      <c r="G14219" t="s">
        <v>6</v>
      </c>
      <c r="H14219" t="s">
        <v>8</v>
      </c>
      <c r="I14219" t="s">
        <v>11</v>
      </c>
      <c r="J14219" s="2">
        <f>SUMIFS(Table3[TimesUsed],Table3[TripChainId],Table2[[#This Row],[TripChainId]])</f>
        <v>5</v>
      </c>
    </row>
    <row r="14220" spans="5:10" x14ac:dyDescent="0.25">
      <c r="E14220">
        <v>4905</v>
      </c>
      <c r="F14220" t="s">
        <v>6</v>
      </c>
      <c r="G14220" t="s">
        <v>25</v>
      </c>
      <c r="H14220" t="s">
        <v>16</v>
      </c>
      <c r="I14220" t="s">
        <v>11</v>
      </c>
      <c r="J14220" s="2">
        <f>SUMIFS(Table3[TimesUsed],Table3[TripChainId],Table2[[#This Row],[TripChainId]])</f>
        <v>5</v>
      </c>
    </row>
    <row r="14221" spans="5:10" x14ac:dyDescent="0.25">
      <c r="E14221">
        <v>4905</v>
      </c>
      <c r="F14221" t="s">
        <v>25</v>
      </c>
      <c r="G14221" t="s">
        <v>15</v>
      </c>
      <c r="H14221" t="s">
        <v>10</v>
      </c>
      <c r="I14221" t="s">
        <v>11</v>
      </c>
      <c r="J14221" s="2">
        <f>SUMIFS(Table3[TimesUsed],Table3[TripChainId],Table2[[#This Row],[TripChainId]])</f>
        <v>5</v>
      </c>
    </row>
    <row r="14222" spans="5:10" x14ac:dyDescent="0.25">
      <c r="E14222">
        <v>4906</v>
      </c>
      <c r="F14222" t="s">
        <v>15</v>
      </c>
      <c r="G14222" t="s">
        <v>6</v>
      </c>
      <c r="H14222" t="s">
        <v>8</v>
      </c>
      <c r="I14222" t="s">
        <v>9</v>
      </c>
      <c r="J14222" s="2">
        <f>SUMIFS(Table3[TimesUsed],Table3[TripChainId],Table2[[#This Row],[TripChainId]])</f>
        <v>0</v>
      </c>
    </row>
    <row r="14223" spans="5:10" x14ac:dyDescent="0.25">
      <c r="E14223">
        <v>4906</v>
      </c>
      <c r="F14223" t="s">
        <v>6</v>
      </c>
      <c r="G14223" t="s">
        <v>15</v>
      </c>
      <c r="H14223" t="s">
        <v>10</v>
      </c>
      <c r="I14223" t="s">
        <v>11</v>
      </c>
      <c r="J14223" s="2">
        <f>SUMIFS(Table3[TimesUsed],Table3[TripChainId],Table2[[#This Row],[TripChainId]])</f>
        <v>0</v>
      </c>
    </row>
    <row r="14224" spans="5:10" x14ac:dyDescent="0.25">
      <c r="E14224">
        <v>4907</v>
      </c>
      <c r="F14224" t="s">
        <v>15</v>
      </c>
      <c r="G14224" t="s">
        <v>6</v>
      </c>
      <c r="H14224" t="s">
        <v>8</v>
      </c>
      <c r="I14224" t="s">
        <v>11</v>
      </c>
      <c r="J14224" s="2">
        <f>SUMIFS(Table3[TimesUsed],Table3[TripChainId],Table2[[#This Row],[TripChainId]])</f>
        <v>0</v>
      </c>
    </row>
    <row r="14225" spans="5:10" x14ac:dyDescent="0.25">
      <c r="E14225">
        <v>4907</v>
      </c>
      <c r="F14225" t="s">
        <v>6</v>
      </c>
      <c r="G14225" t="s">
        <v>15</v>
      </c>
      <c r="H14225" t="s">
        <v>10</v>
      </c>
      <c r="I14225" t="s">
        <v>11</v>
      </c>
      <c r="J14225" s="2">
        <f>SUMIFS(Table3[TimesUsed],Table3[TripChainId],Table2[[#This Row],[TripChainId]])</f>
        <v>0</v>
      </c>
    </row>
    <row r="14226" spans="5:10" x14ac:dyDescent="0.25">
      <c r="E14226">
        <v>4908</v>
      </c>
      <c r="F14226" t="s">
        <v>15</v>
      </c>
      <c r="G14226" t="s">
        <v>6</v>
      </c>
      <c r="H14226" t="s">
        <v>8</v>
      </c>
      <c r="I14226" t="s">
        <v>9</v>
      </c>
      <c r="J14226" s="2">
        <f>SUMIFS(Table3[TimesUsed],Table3[TripChainId],Table2[[#This Row],[TripChainId]])</f>
        <v>4</v>
      </c>
    </row>
    <row r="14227" spans="5:10" x14ac:dyDescent="0.25">
      <c r="E14227">
        <v>4908</v>
      </c>
      <c r="F14227" t="s">
        <v>6</v>
      </c>
      <c r="G14227" t="s">
        <v>17</v>
      </c>
      <c r="H14227" t="s">
        <v>16</v>
      </c>
      <c r="I14227" t="s">
        <v>9</v>
      </c>
      <c r="J14227" s="2">
        <f>SUMIFS(Table3[TimesUsed],Table3[TripChainId],Table2[[#This Row],[TripChainId]])</f>
        <v>4</v>
      </c>
    </row>
    <row r="14228" spans="5:10" x14ac:dyDescent="0.25">
      <c r="E14228">
        <v>4908</v>
      </c>
      <c r="F14228" t="s">
        <v>17</v>
      </c>
      <c r="G14228" t="s">
        <v>15</v>
      </c>
      <c r="H14228" t="s">
        <v>10</v>
      </c>
      <c r="I14228" t="s">
        <v>9</v>
      </c>
      <c r="J14228" s="2">
        <f>SUMIFS(Table3[TimesUsed],Table3[TripChainId],Table2[[#This Row],[TripChainId]])</f>
        <v>4</v>
      </c>
    </row>
    <row r="14229" spans="5:10" x14ac:dyDescent="0.25">
      <c r="E14229">
        <v>4909</v>
      </c>
      <c r="F14229" t="s">
        <v>15</v>
      </c>
      <c r="G14229" t="s">
        <v>6</v>
      </c>
      <c r="H14229" t="s">
        <v>8</v>
      </c>
      <c r="I14229" t="s">
        <v>9</v>
      </c>
      <c r="J14229" s="2">
        <f>SUMIFS(Table3[TimesUsed],Table3[TripChainId],Table2[[#This Row],[TripChainId]])</f>
        <v>0</v>
      </c>
    </row>
    <row r="14230" spans="5:10" x14ac:dyDescent="0.25">
      <c r="E14230">
        <v>4909</v>
      </c>
      <c r="F14230" t="s">
        <v>6</v>
      </c>
      <c r="G14230" t="s">
        <v>17</v>
      </c>
      <c r="H14230" t="s">
        <v>16</v>
      </c>
      <c r="I14230" t="s">
        <v>9</v>
      </c>
      <c r="J14230" s="2">
        <f>SUMIFS(Table3[TimesUsed],Table3[TripChainId],Table2[[#This Row],[TripChainId]])</f>
        <v>0</v>
      </c>
    </row>
    <row r="14231" spans="5:10" x14ac:dyDescent="0.25">
      <c r="E14231">
        <v>4909</v>
      </c>
      <c r="F14231" t="s">
        <v>17</v>
      </c>
      <c r="G14231" t="s">
        <v>15</v>
      </c>
      <c r="H14231" t="s">
        <v>10</v>
      </c>
      <c r="I14231" t="s">
        <v>11</v>
      </c>
      <c r="J14231" s="2">
        <f>SUMIFS(Table3[TimesUsed],Table3[TripChainId],Table2[[#This Row],[TripChainId]])</f>
        <v>0</v>
      </c>
    </row>
    <row r="14232" spans="5:10" x14ac:dyDescent="0.25">
      <c r="E14232">
        <v>4910</v>
      </c>
      <c r="F14232" t="s">
        <v>15</v>
      </c>
      <c r="G14232" t="s">
        <v>6</v>
      </c>
      <c r="H14232" t="s">
        <v>8</v>
      </c>
      <c r="I14232" t="s">
        <v>9</v>
      </c>
      <c r="J14232" s="2">
        <f>SUMIFS(Table3[TimesUsed],Table3[TripChainId],Table2[[#This Row],[TripChainId]])</f>
        <v>0</v>
      </c>
    </row>
    <row r="14233" spans="5:10" x14ac:dyDescent="0.25">
      <c r="E14233">
        <v>4910</v>
      </c>
      <c r="F14233" t="s">
        <v>6</v>
      </c>
      <c r="G14233" t="s">
        <v>17</v>
      </c>
      <c r="H14233" t="s">
        <v>16</v>
      </c>
      <c r="I14233" t="s">
        <v>9</v>
      </c>
      <c r="J14233" s="2">
        <f>SUMIFS(Table3[TimesUsed],Table3[TripChainId],Table2[[#This Row],[TripChainId]])</f>
        <v>0</v>
      </c>
    </row>
    <row r="14234" spans="5:10" x14ac:dyDescent="0.25">
      <c r="E14234">
        <v>4910</v>
      </c>
      <c r="F14234" t="s">
        <v>17</v>
      </c>
      <c r="G14234" t="s">
        <v>15</v>
      </c>
      <c r="H14234" t="s">
        <v>10</v>
      </c>
      <c r="I14234" t="s">
        <v>12</v>
      </c>
      <c r="J14234" s="2">
        <f>SUMIFS(Table3[TimesUsed],Table3[TripChainId],Table2[[#This Row],[TripChainId]])</f>
        <v>0</v>
      </c>
    </row>
    <row r="14235" spans="5:10" x14ac:dyDescent="0.25">
      <c r="E14235">
        <v>4911</v>
      </c>
      <c r="F14235" t="s">
        <v>15</v>
      </c>
      <c r="G14235" t="s">
        <v>6</v>
      </c>
      <c r="H14235" t="s">
        <v>8</v>
      </c>
      <c r="I14235" t="s">
        <v>9</v>
      </c>
      <c r="J14235" s="2">
        <f>SUMIFS(Table3[TimesUsed],Table3[TripChainId],Table2[[#This Row],[TripChainId]])</f>
        <v>0</v>
      </c>
    </row>
    <row r="14236" spans="5:10" x14ac:dyDescent="0.25">
      <c r="E14236">
        <v>4911</v>
      </c>
      <c r="F14236" t="s">
        <v>6</v>
      </c>
      <c r="G14236" t="s">
        <v>17</v>
      </c>
      <c r="H14236" t="s">
        <v>16</v>
      </c>
      <c r="I14236" t="s">
        <v>9</v>
      </c>
      <c r="J14236" s="2">
        <f>SUMIFS(Table3[TimesUsed],Table3[TripChainId],Table2[[#This Row],[TripChainId]])</f>
        <v>0</v>
      </c>
    </row>
    <row r="14237" spans="5:10" x14ac:dyDescent="0.25">
      <c r="E14237">
        <v>4911</v>
      </c>
      <c r="F14237" t="s">
        <v>17</v>
      </c>
      <c r="G14237" t="s">
        <v>15</v>
      </c>
      <c r="H14237" t="s">
        <v>10</v>
      </c>
      <c r="I14237" t="s">
        <v>13</v>
      </c>
      <c r="J14237" s="2">
        <f>SUMIFS(Table3[TimesUsed],Table3[TripChainId],Table2[[#This Row],[TripChainId]])</f>
        <v>0</v>
      </c>
    </row>
    <row r="14238" spans="5:10" x14ac:dyDescent="0.25">
      <c r="E14238">
        <v>4912</v>
      </c>
      <c r="F14238" t="s">
        <v>15</v>
      </c>
      <c r="G14238" t="s">
        <v>6</v>
      </c>
      <c r="H14238" t="s">
        <v>8</v>
      </c>
      <c r="I14238" t="s">
        <v>9</v>
      </c>
      <c r="J14238" s="2">
        <f>SUMIFS(Table3[TimesUsed],Table3[TripChainId],Table2[[#This Row],[TripChainId]])</f>
        <v>0</v>
      </c>
    </row>
    <row r="14239" spans="5:10" x14ac:dyDescent="0.25">
      <c r="E14239">
        <v>4912</v>
      </c>
      <c r="F14239" t="s">
        <v>6</v>
      </c>
      <c r="G14239" t="s">
        <v>17</v>
      </c>
      <c r="H14239" t="s">
        <v>16</v>
      </c>
      <c r="I14239" t="s">
        <v>11</v>
      </c>
      <c r="J14239" s="2">
        <f>SUMIFS(Table3[TimesUsed],Table3[TripChainId],Table2[[#This Row],[TripChainId]])</f>
        <v>0</v>
      </c>
    </row>
    <row r="14240" spans="5:10" x14ac:dyDescent="0.25">
      <c r="E14240">
        <v>4912</v>
      </c>
      <c r="F14240" t="s">
        <v>17</v>
      </c>
      <c r="G14240" t="s">
        <v>15</v>
      </c>
      <c r="H14240" t="s">
        <v>10</v>
      </c>
      <c r="I14240" t="s">
        <v>11</v>
      </c>
      <c r="J14240" s="2">
        <f>SUMIFS(Table3[TimesUsed],Table3[TripChainId],Table2[[#This Row],[TripChainId]])</f>
        <v>0</v>
      </c>
    </row>
    <row r="14241" spans="5:10" x14ac:dyDescent="0.25">
      <c r="E14241">
        <v>4913</v>
      </c>
      <c r="F14241" t="s">
        <v>15</v>
      </c>
      <c r="G14241" t="s">
        <v>6</v>
      </c>
      <c r="H14241" t="s">
        <v>8</v>
      </c>
      <c r="I14241" t="s">
        <v>9</v>
      </c>
      <c r="J14241" s="2">
        <f>SUMIFS(Table3[TimesUsed],Table3[TripChainId],Table2[[#This Row],[TripChainId]])</f>
        <v>0</v>
      </c>
    </row>
    <row r="14242" spans="5:10" x14ac:dyDescent="0.25">
      <c r="E14242">
        <v>4913</v>
      </c>
      <c r="F14242" t="s">
        <v>6</v>
      </c>
      <c r="G14242" t="s">
        <v>17</v>
      </c>
      <c r="H14242" t="s">
        <v>16</v>
      </c>
      <c r="I14242" t="s">
        <v>11</v>
      </c>
      <c r="J14242" s="2">
        <f>SUMIFS(Table3[TimesUsed],Table3[TripChainId],Table2[[#This Row],[TripChainId]])</f>
        <v>0</v>
      </c>
    </row>
    <row r="14243" spans="5:10" x14ac:dyDescent="0.25">
      <c r="E14243">
        <v>4913</v>
      </c>
      <c r="F14243" t="s">
        <v>17</v>
      </c>
      <c r="G14243" t="s">
        <v>15</v>
      </c>
      <c r="H14243" t="s">
        <v>10</v>
      </c>
      <c r="I14243" t="s">
        <v>12</v>
      </c>
      <c r="J14243" s="2">
        <f>SUMIFS(Table3[TimesUsed],Table3[TripChainId],Table2[[#This Row],[TripChainId]])</f>
        <v>0</v>
      </c>
    </row>
    <row r="14244" spans="5:10" x14ac:dyDescent="0.25">
      <c r="E14244">
        <v>4914</v>
      </c>
      <c r="F14244" t="s">
        <v>15</v>
      </c>
      <c r="G14244" t="s">
        <v>6</v>
      </c>
      <c r="H14244" t="s">
        <v>8</v>
      </c>
      <c r="I14244" t="s">
        <v>9</v>
      </c>
      <c r="J14244" s="2">
        <f>SUMIFS(Table3[TimesUsed],Table3[TripChainId],Table2[[#This Row],[TripChainId]])</f>
        <v>0</v>
      </c>
    </row>
    <row r="14245" spans="5:10" x14ac:dyDescent="0.25">
      <c r="E14245">
        <v>4914</v>
      </c>
      <c r="F14245" t="s">
        <v>6</v>
      </c>
      <c r="G14245" t="s">
        <v>17</v>
      </c>
      <c r="H14245" t="s">
        <v>16</v>
      </c>
      <c r="I14245" t="s">
        <v>11</v>
      </c>
      <c r="J14245" s="2">
        <f>SUMIFS(Table3[TimesUsed],Table3[TripChainId],Table2[[#This Row],[TripChainId]])</f>
        <v>0</v>
      </c>
    </row>
    <row r="14246" spans="5:10" x14ac:dyDescent="0.25">
      <c r="E14246">
        <v>4914</v>
      </c>
      <c r="F14246" t="s">
        <v>17</v>
      </c>
      <c r="G14246" t="s">
        <v>15</v>
      </c>
      <c r="H14246" t="s">
        <v>10</v>
      </c>
      <c r="I14246" t="s">
        <v>13</v>
      </c>
      <c r="J14246" s="2">
        <f>SUMIFS(Table3[TimesUsed],Table3[TripChainId],Table2[[#This Row],[TripChainId]])</f>
        <v>0</v>
      </c>
    </row>
    <row r="14247" spans="5:10" x14ac:dyDescent="0.25">
      <c r="E14247">
        <v>4915</v>
      </c>
      <c r="F14247" t="s">
        <v>15</v>
      </c>
      <c r="G14247" t="s">
        <v>6</v>
      </c>
      <c r="H14247" t="s">
        <v>8</v>
      </c>
      <c r="I14247" t="s">
        <v>9</v>
      </c>
      <c r="J14247" s="2">
        <f>SUMIFS(Table3[TimesUsed],Table3[TripChainId],Table2[[#This Row],[TripChainId]])</f>
        <v>0</v>
      </c>
    </row>
    <row r="14248" spans="5:10" x14ac:dyDescent="0.25">
      <c r="E14248">
        <v>4915</v>
      </c>
      <c r="F14248" t="s">
        <v>6</v>
      </c>
      <c r="G14248" t="s">
        <v>17</v>
      </c>
      <c r="H14248" t="s">
        <v>16</v>
      </c>
      <c r="I14248" t="s">
        <v>12</v>
      </c>
      <c r="J14248" s="2">
        <f>SUMIFS(Table3[TimesUsed],Table3[TripChainId],Table2[[#This Row],[TripChainId]])</f>
        <v>0</v>
      </c>
    </row>
    <row r="14249" spans="5:10" x14ac:dyDescent="0.25">
      <c r="E14249">
        <v>4915</v>
      </c>
      <c r="F14249" t="s">
        <v>17</v>
      </c>
      <c r="G14249" t="s">
        <v>15</v>
      </c>
      <c r="H14249" t="s">
        <v>10</v>
      </c>
      <c r="I14249" t="s">
        <v>12</v>
      </c>
      <c r="J14249" s="2">
        <f>SUMIFS(Table3[TimesUsed],Table3[TripChainId],Table2[[#This Row],[TripChainId]])</f>
        <v>0</v>
      </c>
    </row>
    <row r="14250" spans="5:10" x14ac:dyDescent="0.25">
      <c r="E14250">
        <v>4916</v>
      </c>
      <c r="F14250" t="s">
        <v>15</v>
      </c>
      <c r="G14250" t="s">
        <v>6</v>
      </c>
      <c r="H14250" t="s">
        <v>8</v>
      </c>
      <c r="I14250" t="s">
        <v>9</v>
      </c>
      <c r="J14250" s="2">
        <f>SUMIFS(Table3[TimesUsed],Table3[TripChainId],Table2[[#This Row],[TripChainId]])</f>
        <v>0</v>
      </c>
    </row>
    <row r="14251" spans="5:10" x14ac:dyDescent="0.25">
      <c r="E14251">
        <v>4916</v>
      </c>
      <c r="F14251" t="s">
        <v>6</v>
      </c>
      <c r="G14251" t="s">
        <v>17</v>
      </c>
      <c r="H14251" t="s">
        <v>16</v>
      </c>
      <c r="I14251" t="s">
        <v>13</v>
      </c>
      <c r="J14251" s="2">
        <f>SUMIFS(Table3[TimesUsed],Table3[TripChainId],Table2[[#This Row],[TripChainId]])</f>
        <v>0</v>
      </c>
    </row>
    <row r="14252" spans="5:10" x14ac:dyDescent="0.25">
      <c r="E14252">
        <v>4916</v>
      </c>
      <c r="F14252" t="s">
        <v>17</v>
      </c>
      <c r="G14252" t="s">
        <v>15</v>
      </c>
      <c r="H14252" t="s">
        <v>10</v>
      </c>
      <c r="I14252" t="s">
        <v>12</v>
      </c>
      <c r="J14252" s="2">
        <f>SUMIFS(Table3[TimesUsed],Table3[TripChainId],Table2[[#This Row],[TripChainId]])</f>
        <v>0</v>
      </c>
    </row>
    <row r="14253" spans="5:10" x14ac:dyDescent="0.25">
      <c r="E14253">
        <v>4917</v>
      </c>
      <c r="F14253" t="s">
        <v>15</v>
      </c>
      <c r="G14253" t="s">
        <v>6</v>
      </c>
      <c r="H14253" t="s">
        <v>8</v>
      </c>
      <c r="I14253" t="s">
        <v>9</v>
      </c>
      <c r="J14253" s="2">
        <f>SUMIFS(Table3[TimesUsed],Table3[TripChainId],Table2[[#This Row],[TripChainId]])</f>
        <v>0</v>
      </c>
    </row>
    <row r="14254" spans="5:10" x14ac:dyDescent="0.25">
      <c r="E14254">
        <v>4917</v>
      </c>
      <c r="F14254" t="s">
        <v>6</v>
      </c>
      <c r="G14254" t="s">
        <v>17</v>
      </c>
      <c r="H14254" t="s">
        <v>16</v>
      </c>
      <c r="I14254" t="s">
        <v>13</v>
      </c>
      <c r="J14254" s="2">
        <f>SUMIFS(Table3[TimesUsed],Table3[TripChainId],Table2[[#This Row],[TripChainId]])</f>
        <v>0</v>
      </c>
    </row>
    <row r="14255" spans="5:10" x14ac:dyDescent="0.25">
      <c r="E14255">
        <v>4917</v>
      </c>
      <c r="F14255" t="s">
        <v>17</v>
      </c>
      <c r="G14255" t="s">
        <v>15</v>
      </c>
      <c r="H14255" t="s">
        <v>10</v>
      </c>
      <c r="I14255" t="s">
        <v>13</v>
      </c>
      <c r="J14255" s="2">
        <f>SUMIFS(Table3[TimesUsed],Table3[TripChainId],Table2[[#This Row],[TripChainId]])</f>
        <v>0</v>
      </c>
    </row>
    <row r="14256" spans="5:10" x14ac:dyDescent="0.25">
      <c r="E14256">
        <v>4918</v>
      </c>
      <c r="F14256" t="s">
        <v>15</v>
      </c>
      <c r="G14256" t="s">
        <v>6</v>
      </c>
      <c r="H14256" t="s">
        <v>8</v>
      </c>
      <c r="I14256" t="s">
        <v>11</v>
      </c>
      <c r="J14256" s="2">
        <f>SUMIFS(Table3[TimesUsed],Table3[TripChainId],Table2[[#This Row],[TripChainId]])</f>
        <v>0</v>
      </c>
    </row>
    <row r="14257" spans="5:10" x14ac:dyDescent="0.25">
      <c r="E14257">
        <v>4918</v>
      </c>
      <c r="F14257" t="s">
        <v>6</v>
      </c>
      <c r="G14257" t="s">
        <v>17</v>
      </c>
      <c r="H14257" t="s">
        <v>16</v>
      </c>
      <c r="I14257" t="s">
        <v>11</v>
      </c>
      <c r="J14257" s="2">
        <f>SUMIFS(Table3[TimesUsed],Table3[TripChainId],Table2[[#This Row],[TripChainId]])</f>
        <v>0</v>
      </c>
    </row>
    <row r="14258" spans="5:10" x14ac:dyDescent="0.25">
      <c r="E14258">
        <v>4918</v>
      </c>
      <c r="F14258" t="s">
        <v>17</v>
      </c>
      <c r="G14258" t="s">
        <v>15</v>
      </c>
      <c r="H14258" t="s">
        <v>10</v>
      </c>
      <c r="I14258" t="s">
        <v>11</v>
      </c>
      <c r="J14258" s="2">
        <f>SUMIFS(Table3[TimesUsed],Table3[TripChainId],Table2[[#This Row],[TripChainId]])</f>
        <v>0</v>
      </c>
    </row>
    <row r="14259" spans="5:10" x14ac:dyDescent="0.25">
      <c r="E14259">
        <v>4919</v>
      </c>
      <c r="F14259" t="s">
        <v>15</v>
      </c>
      <c r="G14259" t="s">
        <v>6</v>
      </c>
      <c r="H14259" t="s">
        <v>8</v>
      </c>
      <c r="I14259" t="s">
        <v>11</v>
      </c>
      <c r="J14259" s="2">
        <f>SUMIFS(Table3[TimesUsed],Table3[TripChainId],Table2[[#This Row],[TripChainId]])</f>
        <v>0</v>
      </c>
    </row>
    <row r="14260" spans="5:10" x14ac:dyDescent="0.25">
      <c r="E14260">
        <v>4919</v>
      </c>
      <c r="F14260" t="s">
        <v>6</v>
      </c>
      <c r="G14260" t="s">
        <v>17</v>
      </c>
      <c r="H14260" t="s">
        <v>16</v>
      </c>
      <c r="I14260" t="s">
        <v>11</v>
      </c>
      <c r="J14260" s="2">
        <f>SUMIFS(Table3[TimesUsed],Table3[TripChainId],Table2[[#This Row],[TripChainId]])</f>
        <v>0</v>
      </c>
    </row>
    <row r="14261" spans="5:10" x14ac:dyDescent="0.25">
      <c r="E14261">
        <v>4919</v>
      </c>
      <c r="F14261" t="s">
        <v>17</v>
      </c>
      <c r="G14261" t="s">
        <v>15</v>
      </c>
      <c r="H14261" t="s">
        <v>10</v>
      </c>
      <c r="I14261" t="s">
        <v>12</v>
      </c>
      <c r="J14261" s="2">
        <f>SUMIFS(Table3[TimesUsed],Table3[TripChainId],Table2[[#This Row],[TripChainId]])</f>
        <v>0</v>
      </c>
    </row>
    <row r="14262" spans="5:10" x14ac:dyDescent="0.25">
      <c r="E14262">
        <v>4920</v>
      </c>
      <c r="F14262" t="s">
        <v>15</v>
      </c>
      <c r="G14262" t="s">
        <v>6</v>
      </c>
      <c r="H14262" t="s">
        <v>8</v>
      </c>
      <c r="I14262" t="s">
        <v>11</v>
      </c>
      <c r="J14262" s="2">
        <f>SUMIFS(Table3[TimesUsed],Table3[TripChainId],Table2[[#This Row],[TripChainId]])</f>
        <v>0</v>
      </c>
    </row>
    <row r="14263" spans="5:10" x14ac:dyDescent="0.25">
      <c r="E14263">
        <v>4920</v>
      </c>
      <c r="F14263" t="s">
        <v>6</v>
      </c>
      <c r="G14263" t="s">
        <v>17</v>
      </c>
      <c r="H14263" t="s">
        <v>16</v>
      </c>
      <c r="I14263" t="s">
        <v>11</v>
      </c>
      <c r="J14263" s="2">
        <f>SUMIFS(Table3[TimesUsed],Table3[TripChainId],Table2[[#This Row],[TripChainId]])</f>
        <v>0</v>
      </c>
    </row>
    <row r="14264" spans="5:10" x14ac:dyDescent="0.25">
      <c r="E14264">
        <v>4920</v>
      </c>
      <c r="F14264" t="s">
        <v>17</v>
      </c>
      <c r="G14264" t="s">
        <v>15</v>
      </c>
      <c r="H14264" t="s">
        <v>10</v>
      </c>
      <c r="I14264" t="s">
        <v>13</v>
      </c>
      <c r="J14264" s="2">
        <f>SUMIFS(Table3[TimesUsed],Table3[TripChainId],Table2[[#This Row],[TripChainId]])</f>
        <v>0</v>
      </c>
    </row>
    <row r="14265" spans="5:10" x14ac:dyDescent="0.25">
      <c r="E14265">
        <v>4921</v>
      </c>
      <c r="F14265" t="s">
        <v>15</v>
      </c>
      <c r="G14265" t="s">
        <v>6</v>
      </c>
      <c r="H14265" t="s">
        <v>8</v>
      </c>
      <c r="I14265" t="s">
        <v>11</v>
      </c>
      <c r="J14265" s="2">
        <f>SUMIFS(Table3[TimesUsed],Table3[TripChainId],Table2[[#This Row],[TripChainId]])</f>
        <v>0</v>
      </c>
    </row>
    <row r="14266" spans="5:10" x14ac:dyDescent="0.25">
      <c r="E14266">
        <v>4921</v>
      </c>
      <c r="F14266" t="s">
        <v>6</v>
      </c>
      <c r="G14266" t="s">
        <v>17</v>
      </c>
      <c r="H14266" t="s">
        <v>16</v>
      </c>
      <c r="I14266" t="s">
        <v>12</v>
      </c>
      <c r="J14266" s="2">
        <f>SUMIFS(Table3[TimesUsed],Table3[TripChainId],Table2[[#This Row],[TripChainId]])</f>
        <v>0</v>
      </c>
    </row>
    <row r="14267" spans="5:10" x14ac:dyDescent="0.25">
      <c r="E14267">
        <v>4921</v>
      </c>
      <c r="F14267" t="s">
        <v>17</v>
      </c>
      <c r="G14267" t="s">
        <v>15</v>
      </c>
      <c r="H14267" t="s">
        <v>10</v>
      </c>
      <c r="I14267" t="s">
        <v>12</v>
      </c>
      <c r="J14267" s="2">
        <f>SUMIFS(Table3[TimesUsed],Table3[TripChainId],Table2[[#This Row],[TripChainId]])</f>
        <v>0</v>
      </c>
    </row>
    <row r="14268" spans="5:10" x14ac:dyDescent="0.25">
      <c r="E14268">
        <v>4922</v>
      </c>
      <c r="F14268" t="s">
        <v>15</v>
      </c>
      <c r="G14268" t="s">
        <v>6</v>
      </c>
      <c r="H14268" t="s">
        <v>8</v>
      </c>
      <c r="I14268" t="s">
        <v>11</v>
      </c>
      <c r="J14268" s="2">
        <f>SUMIFS(Table3[TimesUsed],Table3[TripChainId],Table2[[#This Row],[TripChainId]])</f>
        <v>0</v>
      </c>
    </row>
    <row r="14269" spans="5:10" x14ac:dyDescent="0.25">
      <c r="E14269">
        <v>4922</v>
      </c>
      <c r="F14269" t="s">
        <v>6</v>
      </c>
      <c r="G14269" t="s">
        <v>17</v>
      </c>
      <c r="H14269" t="s">
        <v>16</v>
      </c>
      <c r="I14269" t="s">
        <v>13</v>
      </c>
      <c r="J14269" s="2">
        <f>SUMIFS(Table3[TimesUsed],Table3[TripChainId],Table2[[#This Row],[TripChainId]])</f>
        <v>0</v>
      </c>
    </row>
    <row r="14270" spans="5:10" x14ac:dyDescent="0.25">
      <c r="E14270">
        <v>4922</v>
      </c>
      <c r="F14270" t="s">
        <v>17</v>
      </c>
      <c r="G14270" t="s">
        <v>15</v>
      </c>
      <c r="H14270" t="s">
        <v>10</v>
      </c>
      <c r="I14270" t="s">
        <v>12</v>
      </c>
      <c r="J14270" s="2">
        <f>SUMIFS(Table3[TimesUsed],Table3[TripChainId],Table2[[#This Row],[TripChainId]])</f>
        <v>0</v>
      </c>
    </row>
    <row r="14271" spans="5:10" x14ac:dyDescent="0.25">
      <c r="E14271">
        <v>4923</v>
      </c>
      <c r="F14271" t="s">
        <v>15</v>
      </c>
      <c r="G14271" t="s">
        <v>6</v>
      </c>
      <c r="H14271" t="s">
        <v>8</v>
      </c>
      <c r="I14271" t="s">
        <v>11</v>
      </c>
      <c r="J14271" s="2">
        <f>SUMIFS(Table3[TimesUsed],Table3[TripChainId],Table2[[#This Row],[TripChainId]])</f>
        <v>0</v>
      </c>
    </row>
    <row r="14272" spans="5:10" x14ac:dyDescent="0.25">
      <c r="E14272">
        <v>4923</v>
      </c>
      <c r="F14272" t="s">
        <v>6</v>
      </c>
      <c r="G14272" t="s">
        <v>17</v>
      </c>
      <c r="H14272" t="s">
        <v>16</v>
      </c>
      <c r="I14272" t="s">
        <v>13</v>
      </c>
      <c r="J14272" s="2">
        <f>SUMIFS(Table3[TimesUsed],Table3[TripChainId],Table2[[#This Row],[TripChainId]])</f>
        <v>0</v>
      </c>
    </row>
    <row r="14273" spans="5:10" x14ac:dyDescent="0.25">
      <c r="E14273">
        <v>4923</v>
      </c>
      <c r="F14273" t="s">
        <v>17</v>
      </c>
      <c r="G14273" t="s">
        <v>15</v>
      </c>
      <c r="H14273" t="s">
        <v>10</v>
      </c>
      <c r="I14273" t="s">
        <v>13</v>
      </c>
      <c r="J14273" s="2">
        <f>SUMIFS(Table3[TimesUsed],Table3[TripChainId],Table2[[#This Row],[TripChainId]])</f>
        <v>0</v>
      </c>
    </row>
    <row r="14274" spans="5:10" x14ac:dyDescent="0.25">
      <c r="E14274">
        <v>4924</v>
      </c>
      <c r="F14274" t="s">
        <v>15</v>
      </c>
      <c r="G14274" t="s">
        <v>7</v>
      </c>
      <c r="H14274" t="s">
        <v>8</v>
      </c>
      <c r="I14274" t="s">
        <v>9</v>
      </c>
      <c r="J14274" s="2">
        <f>SUMIFS(Table3[TimesUsed],Table3[TripChainId],Table2[[#This Row],[TripChainId]])</f>
        <v>0</v>
      </c>
    </row>
    <row r="14275" spans="5:10" x14ac:dyDescent="0.25">
      <c r="E14275">
        <v>4924</v>
      </c>
      <c r="F14275" t="s">
        <v>7</v>
      </c>
      <c r="G14275" t="s">
        <v>6</v>
      </c>
      <c r="H14275" t="s">
        <v>16</v>
      </c>
      <c r="I14275" t="s">
        <v>11</v>
      </c>
      <c r="J14275" s="2">
        <f>SUMIFS(Table3[TimesUsed],Table3[TripChainId],Table2[[#This Row],[TripChainId]])</f>
        <v>0</v>
      </c>
    </row>
    <row r="14276" spans="5:10" x14ac:dyDescent="0.25">
      <c r="E14276">
        <v>4924</v>
      </c>
      <c r="F14276" t="s">
        <v>6</v>
      </c>
      <c r="G14276" t="s">
        <v>15</v>
      </c>
      <c r="H14276" t="s">
        <v>10</v>
      </c>
      <c r="I14276" t="s">
        <v>11</v>
      </c>
      <c r="J14276" s="2">
        <f>SUMIFS(Table3[TimesUsed],Table3[TripChainId],Table2[[#This Row],[TripChainId]])</f>
        <v>0</v>
      </c>
    </row>
    <row r="14277" spans="5:10" x14ac:dyDescent="0.25">
      <c r="E14277">
        <v>4925</v>
      </c>
      <c r="F14277" t="s">
        <v>15</v>
      </c>
      <c r="G14277" t="s">
        <v>7</v>
      </c>
      <c r="H14277" t="s">
        <v>8</v>
      </c>
      <c r="I14277" t="s">
        <v>11</v>
      </c>
      <c r="J14277" s="2">
        <f>SUMIFS(Table3[TimesUsed],Table3[TripChainId],Table2[[#This Row],[TripChainId]])</f>
        <v>0</v>
      </c>
    </row>
    <row r="14278" spans="5:10" x14ac:dyDescent="0.25">
      <c r="E14278">
        <v>4925</v>
      </c>
      <c r="F14278" t="s">
        <v>7</v>
      </c>
      <c r="G14278" t="s">
        <v>6</v>
      </c>
      <c r="H14278" t="s">
        <v>16</v>
      </c>
      <c r="I14278" t="s">
        <v>11</v>
      </c>
      <c r="J14278" s="2">
        <f>SUMIFS(Table3[TimesUsed],Table3[TripChainId],Table2[[#This Row],[TripChainId]])</f>
        <v>0</v>
      </c>
    </row>
    <row r="14279" spans="5:10" x14ac:dyDescent="0.25">
      <c r="E14279">
        <v>4925</v>
      </c>
      <c r="F14279" t="s">
        <v>6</v>
      </c>
      <c r="G14279" t="s">
        <v>15</v>
      </c>
      <c r="H14279" t="s">
        <v>10</v>
      </c>
      <c r="I14279" t="s">
        <v>11</v>
      </c>
      <c r="J14279" s="2">
        <f>SUMIFS(Table3[TimesUsed],Table3[TripChainId],Table2[[#This Row],[TripChainId]])</f>
        <v>0</v>
      </c>
    </row>
    <row r="14280" spans="5:10" x14ac:dyDescent="0.25">
      <c r="E14280">
        <v>4926</v>
      </c>
      <c r="F14280" t="s">
        <v>15</v>
      </c>
      <c r="G14280" t="s">
        <v>7</v>
      </c>
      <c r="H14280" t="s">
        <v>8</v>
      </c>
      <c r="I14280" t="s">
        <v>14</v>
      </c>
      <c r="J14280" s="2">
        <f>SUMIFS(Table3[TimesUsed],Table3[TripChainId],Table2[[#This Row],[TripChainId]])</f>
        <v>0</v>
      </c>
    </row>
    <row r="14281" spans="5:10" x14ac:dyDescent="0.25">
      <c r="E14281">
        <v>4926</v>
      </c>
      <c r="F14281" t="s">
        <v>7</v>
      </c>
      <c r="G14281" t="s">
        <v>6</v>
      </c>
      <c r="H14281" t="s">
        <v>16</v>
      </c>
      <c r="I14281" t="s">
        <v>11</v>
      </c>
      <c r="J14281" s="2">
        <f>SUMIFS(Table3[TimesUsed],Table3[TripChainId],Table2[[#This Row],[TripChainId]])</f>
        <v>0</v>
      </c>
    </row>
    <row r="14282" spans="5:10" x14ac:dyDescent="0.25">
      <c r="E14282">
        <v>4926</v>
      </c>
      <c r="F14282" t="s">
        <v>6</v>
      </c>
      <c r="G14282" t="s">
        <v>15</v>
      </c>
      <c r="H14282" t="s">
        <v>10</v>
      </c>
      <c r="I14282" t="s">
        <v>11</v>
      </c>
      <c r="J14282" s="2">
        <f>SUMIFS(Table3[TimesUsed],Table3[TripChainId],Table2[[#This Row],[TripChainId]])</f>
        <v>0</v>
      </c>
    </row>
    <row r="14283" spans="5:10" x14ac:dyDescent="0.25">
      <c r="E14283">
        <v>4927</v>
      </c>
      <c r="F14283" t="s">
        <v>15</v>
      </c>
      <c r="G14283" t="s">
        <v>7</v>
      </c>
      <c r="H14283" t="s">
        <v>8</v>
      </c>
      <c r="I14283" t="s">
        <v>9</v>
      </c>
      <c r="J14283" s="2">
        <f>SUMIFS(Table3[TimesUsed],Table3[TripChainId],Table2[[#This Row],[TripChainId]])</f>
        <v>0</v>
      </c>
    </row>
    <row r="14284" spans="5:10" x14ac:dyDescent="0.25">
      <c r="E14284">
        <v>4927</v>
      </c>
      <c r="F14284" t="s">
        <v>7</v>
      </c>
      <c r="G14284" t="s">
        <v>25</v>
      </c>
      <c r="H14284" t="s">
        <v>16</v>
      </c>
      <c r="I14284" t="s">
        <v>11</v>
      </c>
      <c r="J14284" s="2">
        <f>SUMIFS(Table3[TimesUsed],Table3[TripChainId],Table2[[#This Row],[TripChainId]])</f>
        <v>0</v>
      </c>
    </row>
    <row r="14285" spans="5:10" x14ac:dyDescent="0.25">
      <c r="E14285">
        <v>4927</v>
      </c>
      <c r="F14285" t="s">
        <v>25</v>
      </c>
      <c r="G14285" t="s">
        <v>15</v>
      </c>
      <c r="H14285" t="s">
        <v>10</v>
      </c>
      <c r="I14285" t="s">
        <v>11</v>
      </c>
      <c r="J14285" s="2">
        <f>SUMIFS(Table3[TimesUsed],Table3[TripChainId],Table2[[#This Row],[TripChainId]])</f>
        <v>0</v>
      </c>
    </row>
    <row r="14286" spans="5:10" x14ac:dyDescent="0.25">
      <c r="E14286">
        <v>4928</v>
      </c>
      <c r="F14286" t="s">
        <v>15</v>
      </c>
      <c r="G14286" t="s">
        <v>7</v>
      </c>
      <c r="H14286" t="s">
        <v>8</v>
      </c>
      <c r="I14286" t="s">
        <v>11</v>
      </c>
      <c r="J14286" s="2">
        <f>SUMIFS(Table3[TimesUsed],Table3[TripChainId],Table2[[#This Row],[TripChainId]])</f>
        <v>0</v>
      </c>
    </row>
    <row r="14287" spans="5:10" x14ac:dyDescent="0.25">
      <c r="E14287">
        <v>4928</v>
      </c>
      <c r="F14287" t="s">
        <v>7</v>
      </c>
      <c r="G14287" t="s">
        <v>25</v>
      </c>
      <c r="H14287" t="s">
        <v>16</v>
      </c>
      <c r="I14287" t="s">
        <v>11</v>
      </c>
      <c r="J14287" s="2">
        <f>SUMIFS(Table3[TimesUsed],Table3[TripChainId],Table2[[#This Row],[TripChainId]])</f>
        <v>0</v>
      </c>
    </row>
    <row r="14288" spans="5:10" x14ac:dyDescent="0.25">
      <c r="E14288">
        <v>4928</v>
      </c>
      <c r="F14288" t="s">
        <v>25</v>
      </c>
      <c r="G14288" t="s">
        <v>15</v>
      </c>
      <c r="H14288" t="s">
        <v>10</v>
      </c>
      <c r="I14288" t="s">
        <v>11</v>
      </c>
      <c r="J14288" s="2">
        <f>SUMIFS(Table3[TimesUsed],Table3[TripChainId],Table2[[#This Row],[TripChainId]])</f>
        <v>0</v>
      </c>
    </row>
    <row r="14289" spans="5:10" x14ac:dyDescent="0.25">
      <c r="E14289">
        <v>4929</v>
      </c>
      <c r="F14289" t="s">
        <v>15</v>
      </c>
      <c r="G14289" t="s">
        <v>7</v>
      </c>
      <c r="H14289" t="s">
        <v>8</v>
      </c>
      <c r="I14289" t="s">
        <v>14</v>
      </c>
      <c r="J14289" s="2">
        <f>SUMIFS(Table3[TimesUsed],Table3[TripChainId],Table2[[#This Row],[TripChainId]])</f>
        <v>0</v>
      </c>
    </row>
    <row r="14290" spans="5:10" x14ac:dyDescent="0.25">
      <c r="E14290">
        <v>4929</v>
      </c>
      <c r="F14290" t="s">
        <v>7</v>
      </c>
      <c r="G14290" t="s">
        <v>25</v>
      </c>
      <c r="H14290" t="s">
        <v>16</v>
      </c>
      <c r="I14290" t="s">
        <v>11</v>
      </c>
      <c r="J14290" s="2">
        <f>SUMIFS(Table3[TimesUsed],Table3[TripChainId],Table2[[#This Row],[TripChainId]])</f>
        <v>0</v>
      </c>
    </row>
    <row r="14291" spans="5:10" x14ac:dyDescent="0.25">
      <c r="E14291">
        <v>4929</v>
      </c>
      <c r="F14291" t="s">
        <v>25</v>
      </c>
      <c r="G14291" t="s">
        <v>15</v>
      </c>
      <c r="H14291" t="s">
        <v>10</v>
      </c>
      <c r="I14291" t="s">
        <v>11</v>
      </c>
      <c r="J14291" s="2">
        <f>SUMIFS(Table3[TimesUsed],Table3[TripChainId],Table2[[#This Row],[TripChainId]])</f>
        <v>0</v>
      </c>
    </row>
    <row r="14292" spans="5:10" x14ac:dyDescent="0.25">
      <c r="E14292">
        <v>4930</v>
      </c>
      <c r="F14292" t="s">
        <v>15</v>
      </c>
      <c r="G14292" t="s">
        <v>7</v>
      </c>
      <c r="H14292" t="s">
        <v>8</v>
      </c>
      <c r="I14292" t="s">
        <v>9</v>
      </c>
      <c r="J14292" s="2">
        <f>SUMIFS(Table3[TimesUsed],Table3[TripChainId],Table2[[#This Row],[TripChainId]])</f>
        <v>0</v>
      </c>
    </row>
    <row r="14293" spans="5:10" x14ac:dyDescent="0.25">
      <c r="E14293">
        <v>4930</v>
      </c>
      <c r="F14293" t="s">
        <v>7</v>
      </c>
      <c r="G14293" t="s">
        <v>21</v>
      </c>
      <c r="H14293" t="s">
        <v>16</v>
      </c>
      <c r="I14293" t="s">
        <v>9</v>
      </c>
      <c r="J14293" s="2">
        <f>SUMIFS(Table3[TimesUsed],Table3[TripChainId],Table2[[#This Row],[TripChainId]])</f>
        <v>0</v>
      </c>
    </row>
    <row r="14294" spans="5:10" x14ac:dyDescent="0.25">
      <c r="E14294">
        <v>4930</v>
      </c>
      <c r="F14294" t="s">
        <v>21</v>
      </c>
      <c r="G14294" t="s">
        <v>15</v>
      </c>
      <c r="H14294" t="s">
        <v>10</v>
      </c>
      <c r="I14294" t="s">
        <v>11</v>
      </c>
      <c r="J14294" s="2">
        <f>SUMIFS(Table3[TimesUsed],Table3[TripChainId],Table2[[#This Row],[TripChainId]])</f>
        <v>0</v>
      </c>
    </row>
    <row r="14295" spans="5:10" x14ac:dyDescent="0.25">
      <c r="E14295">
        <v>4931</v>
      </c>
      <c r="F14295" t="s">
        <v>15</v>
      </c>
      <c r="G14295" t="s">
        <v>7</v>
      </c>
      <c r="H14295" t="s">
        <v>8</v>
      </c>
      <c r="I14295" t="s">
        <v>9</v>
      </c>
      <c r="J14295" s="2">
        <f>SUMIFS(Table3[TimesUsed],Table3[TripChainId],Table2[[#This Row],[TripChainId]])</f>
        <v>0</v>
      </c>
    </row>
    <row r="14296" spans="5:10" x14ac:dyDescent="0.25">
      <c r="E14296">
        <v>4931</v>
      </c>
      <c r="F14296" t="s">
        <v>7</v>
      </c>
      <c r="G14296" t="s">
        <v>21</v>
      </c>
      <c r="H14296" t="s">
        <v>16</v>
      </c>
      <c r="I14296" t="s">
        <v>9</v>
      </c>
      <c r="J14296" s="2">
        <f>SUMIFS(Table3[TimesUsed],Table3[TripChainId],Table2[[#This Row],[TripChainId]])</f>
        <v>0</v>
      </c>
    </row>
    <row r="14297" spans="5:10" x14ac:dyDescent="0.25">
      <c r="E14297">
        <v>4931</v>
      </c>
      <c r="F14297" t="s">
        <v>21</v>
      </c>
      <c r="G14297" t="s">
        <v>15</v>
      </c>
      <c r="H14297" t="s">
        <v>10</v>
      </c>
      <c r="I14297" t="s">
        <v>12</v>
      </c>
      <c r="J14297" s="2">
        <f>SUMIFS(Table3[TimesUsed],Table3[TripChainId],Table2[[#This Row],[TripChainId]])</f>
        <v>0</v>
      </c>
    </row>
    <row r="14298" spans="5:10" x14ac:dyDescent="0.25">
      <c r="E14298">
        <v>4932</v>
      </c>
      <c r="F14298" t="s">
        <v>15</v>
      </c>
      <c r="G14298" t="s">
        <v>7</v>
      </c>
      <c r="H14298" t="s">
        <v>8</v>
      </c>
      <c r="I14298" t="s">
        <v>9</v>
      </c>
      <c r="J14298" s="2">
        <f>SUMIFS(Table3[TimesUsed],Table3[TripChainId],Table2[[#This Row],[TripChainId]])</f>
        <v>21</v>
      </c>
    </row>
    <row r="14299" spans="5:10" x14ac:dyDescent="0.25">
      <c r="E14299">
        <v>4932</v>
      </c>
      <c r="F14299" t="s">
        <v>7</v>
      </c>
      <c r="G14299" t="s">
        <v>21</v>
      </c>
      <c r="H14299" t="s">
        <v>16</v>
      </c>
      <c r="I14299" t="s">
        <v>9</v>
      </c>
      <c r="J14299" s="2">
        <f>SUMIFS(Table3[TimesUsed],Table3[TripChainId],Table2[[#This Row],[TripChainId]])</f>
        <v>21</v>
      </c>
    </row>
    <row r="14300" spans="5:10" x14ac:dyDescent="0.25">
      <c r="E14300">
        <v>4932</v>
      </c>
      <c r="F14300" t="s">
        <v>21</v>
      </c>
      <c r="G14300" t="s">
        <v>15</v>
      </c>
      <c r="H14300" t="s">
        <v>10</v>
      </c>
      <c r="I14300" t="s">
        <v>13</v>
      </c>
      <c r="J14300" s="2">
        <f>SUMIFS(Table3[TimesUsed],Table3[TripChainId],Table2[[#This Row],[TripChainId]])</f>
        <v>21</v>
      </c>
    </row>
    <row r="14301" spans="5:10" x14ac:dyDescent="0.25">
      <c r="E14301">
        <v>4933</v>
      </c>
      <c r="F14301" t="s">
        <v>15</v>
      </c>
      <c r="G14301" t="s">
        <v>7</v>
      </c>
      <c r="H14301" t="s">
        <v>8</v>
      </c>
      <c r="I14301" t="s">
        <v>9</v>
      </c>
      <c r="J14301" s="2">
        <f>SUMIFS(Table3[TimesUsed],Table3[TripChainId],Table2[[#This Row],[TripChainId]])</f>
        <v>0</v>
      </c>
    </row>
    <row r="14302" spans="5:10" x14ac:dyDescent="0.25">
      <c r="E14302">
        <v>4933</v>
      </c>
      <c r="F14302" t="s">
        <v>7</v>
      </c>
      <c r="G14302" t="s">
        <v>21</v>
      </c>
      <c r="H14302" t="s">
        <v>16</v>
      </c>
      <c r="I14302" t="s">
        <v>11</v>
      </c>
      <c r="J14302" s="2">
        <f>SUMIFS(Table3[TimesUsed],Table3[TripChainId],Table2[[#This Row],[TripChainId]])</f>
        <v>0</v>
      </c>
    </row>
    <row r="14303" spans="5:10" x14ac:dyDescent="0.25">
      <c r="E14303">
        <v>4933</v>
      </c>
      <c r="F14303" t="s">
        <v>21</v>
      </c>
      <c r="G14303" t="s">
        <v>15</v>
      </c>
      <c r="H14303" t="s">
        <v>10</v>
      </c>
      <c r="I14303" t="s">
        <v>11</v>
      </c>
      <c r="J14303" s="2">
        <f>SUMIFS(Table3[TimesUsed],Table3[TripChainId],Table2[[#This Row],[TripChainId]])</f>
        <v>0</v>
      </c>
    </row>
    <row r="14304" spans="5:10" x14ac:dyDescent="0.25">
      <c r="E14304">
        <v>4934</v>
      </c>
      <c r="F14304" t="s">
        <v>15</v>
      </c>
      <c r="G14304" t="s">
        <v>7</v>
      </c>
      <c r="H14304" t="s">
        <v>8</v>
      </c>
      <c r="I14304" t="s">
        <v>9</v>
      </c>
      <c r="J14304" s="2">
        <f>SUMIFS(Table3[TimesUsed],Table3[TripChainId],Table2[[#This Row],[TripChainId]])</f>
        <v>0</v>
      </c>
    </row>
    <row r="14305" spans="5:10" x14ac:dyDescent="0.25">
      <c r="E14305">
        <v>4934</v>
      </c>
      <c r="F14305" t="s">
        <v>7</v>
      </c>
      <c r="G14305" t="s">
        <v>21</v>
      </c>
      <c r="H14305" t="s">
        <v>16</v>
      </c>
      <c r="I14305" t="s">
        <v>11</v>
      </c>
      <c r="J14305" s="2">
        <f>SUMIFS(Table3[TimesUsed],Table3[TripChainId],Table2[[#This Row],[TripChainId]])</f>
        <v>0</v>
      </c>
    </row>
    <row r="14306" spans="5:10" x14ac:dyDescent="0.25">
      <c r="E14306">
        <v>4934</v>
      </c>
      <c r="F14306" t="s">
        <v>21</v>
      </c>
      <c r="G14306" t="s">
        <v>15</v>
      </c>
      <c r="H14306" t="s">
        <v>10</v>
      </c>
      <c r="I14306" t="s">
        <v>12</v>
      </c>
      <c r="J14306" s="2">
        <f>SUMIFS(Table3[TimesUsed],Table3[TripChainId],Table2[[#This Row],[TripChainId]])</f>
        <v>0</v>
      </c>
    </row>
    <row r="14307" spans="5:10" x14ac:dyDescent="0.25">
      <c r="E14307">
        <v>4935</v>
      </c>
      <c r="F14307" t="s">
        <v>15</v>
      </c>
      <c r="G14307" t="s">
        <v>7</v>
      </c>
      <c r="H14307" t="s">
        <v>8</v>
      </c>
      <c r="I14307" t="s">
        <v>9</v>
      </c>
      <c r="J14307" s="2">
        <f>SUMIFS(Table3[TimesUsed],Table3[TripChainId],Table2[[#This Row],[TripChainId]])</f>
        <v>0</v>
      </c>
    </row>
    <row r="14308" spans="5:10" x14ac:dyDescent="0.25">
      <c r="E14308">
        <v>4935</v>
      </c>
      <c r="F14308" t="s">
        <v>7</v>
      </c>
      <c r="G14308" t="s">
        <v>21</v>
      </c>
      <c r="H14308" t="s">
        <v>16</v>
      </c>
      <c r="I14308" t="s">
        <v>11</v>
      </c>
      <c r="J14308" s="2">
        <f>SUMIFS(Table3[TimesUsed],Table3[TripChainId],Table2[[#This Row],[TripChainId]])</f>
        <v>0</v>
      </c>
    </row>
    <row r="14309" spans="5:10" x14ac:dyDescent="0.25">
      <c r="E14309">
        <v>4935</v>
      </c>
      <c r="F14309" t="s">
        <v>21</v>
      </c>
      <c r="G14309" t="s">
        <v>15</v>
      </c>
      <c r="H14309" t="s">
        <v>10</v>
      </c>
      <c r="I14309" t="s">
        <v>13</v>
      </c>
      <c r="J14309" s="2">
        <f>SUMIFS(Table3[TimesUsed],Table3[TripChainId],Table2[[#This Row],[TripChainId]])</f>
        <v>0</v>
      </c>
    </row>
    <row r="14310" spans="5:10" x14ac:dyDescent="0.25">
      <c r="E14310">
        <v>4936</v>
      </c>
      <c r="F14310" t="s">
        <v>15</v>
      </c>
      <c r="G14310" t="s">
        <v>7</v>
      </c>
      <c r="H14310" t="s">
        <v>8</v>
      </c>
      <c r="I14310" t="s">
        <v>11</v>
      </c>
      <c r="J14310" s="2">
        <f>SUMIFS(Table3[TimesUsed],Table3[TripChainId],Table2[[#This Row],[TripChainId]])</f>
        <v>0</v>
      </c>
    </row>
    <row r="14311" spans="5:10" x14ac:dyDescent="0.25">
      <c r="E14311">
        <v>4936</v>
      </c>
      <c r="F14311" t="s">
        <v>7</v>
      </c>
      <c r="G14311" t="s">
        <v>21</v>
      </c>
      <c r="H14311" t="s">
        <v>16</v>
      </c>
      <c r="I14311" t="s">
        <v>11</v>
      </c>
      <c r="J14311" s="2">
        <f>SUMIFS(Table3[TimesUsed],Table3[TripChainId],Table2[[#This Row],[TripChainId]])</f>
        <v>0</v>
      </c>
    </row>
    <row r="14312" spans="5:10" x14ac:dyDescent="0.25">
      <c r="E14312">
        <v>4936</v>
      </c>
      <c r="F14312" t="s">
        <v>21</v>
      </c>
      <c r="G14312" t="s">
        <v>15</v>
      </c>
      <c r="H14312" t="s">
        <v>10</v>
      </c>
      <c r="I14312" t="s">
        <v>11</v>
      </c>
      <c r="J14312" s="2">
        <f>SUMIFS(Table3[TimesUsed],Table3[TripChainId],Table2[[#This Row],[TripChainId]])</f>
        <v>0</v>
      </c>
    </row>
    <row r="14313" spans="5:10" x14ac:dyDescent="0.25">
      <c r="E14313">
        <v>4937</v>
      </c>
      <c r="F14313" t="s">
        <v>15</v>
      </c>
      <c r="G14313" t="s">
        <v>7</v>
      </c>
      <c r="H14313" t="s">
        <v>8</v>
      </c>
      <c r="I14313" t="s">
        <v>11</v>
      </c>
      <c r="J14313" s="2">
        <f>SUMIFS(Table3[TimesUsed],Table3[TripChainId],Table2[[#This Row],[TripChainId]])</f>
        <v>0</v>
      </c>
    </row>
    <row r="14314" spans="5:10" x14ac:dyDescent="0.25">
      <c r="E14314">
        <v>4937</v>
      </c>
      <c r="F14314" t="s">
        <v>7</v>
      </c>
      <c r="G14314" t="s">
        <v>21</v>
      </c>
      <c r="H14314" t="s">
        <v>16</v>
      </c>
      <c r="I14314" t="s">
        <v>11</v>
      </c>
      <c r="J14314" s="2">
        <f>SUMIFS(Table3[TimesUsed],Table3[TripChainId],Table2[[#This Row],[TripChainId]])</f>
        <v>0</v>
      </c>
    </row>
    <row r="14315" spans="5:10" x14ac:dyDescent="0.25">
      <c r="E14315">
        <v>4937</v>
      </c>
      <c r="F14315" t="s">
        <v>21</v>
      </c>
      <c r="G14315" t="s">
        <v>15</v>
      </c>
      <c r="H14315" t="s">
        <v>10</v>
      </c>
      <c r="I14315" t="s">
        <v>12</v>
      </c>
      <c r="J14315" s="2">
        <f>SUMIFS(Table3[TimesUsed],Table3[TripChainId],Table2[[#This Row],[TripChainId]])</f>
        <v>0</v>
      </c>
    </row>
    <row r="14316" spans="5:10" x14ac:dyDescent="0.25">
      <c r="E14316">
        <v>4938</v>
      </c>
      <c r="F14316" t="s">
        <v>15</v>
      </c>
      <c r="G14316" t="s">
        <v>7</v>
      </c>
      <c r="H14316" t="s">
        <v>8</v>
      </c>
      <c r="I14316" t="s">
        <v>11</v>
      </c>
      <c r="J14316" s="2">
        <f>SUMIFS(Table3[TimesUsed],Table3[TripChainId],Table2[[#This Row],[TripChainId]])</f>
        <v>0</v>
      </c>
    </row>
    <row r="14317" spans="5:10" x14ac:dyDescent="0.25">
      <c r="E14317">
        <v>4938</v>
      </c>
      <c r="F14317" t="s">
        <v>7</v>
      </c>
      <c r="G14317" t="s">
        <v>21</v>
      </c>
      <c r="H14317" t="s">
        <v>16</v>
      </c>
      <c r="I14317" t="s">
        <v>11</v>
      </c>
      <c r="J14317" s="2">
        <f>SUMIFS(Table3[TimesUsed],Table3[TripChainId],Table2[[#This Row],[TripChainId]])</f>
        <v>0</v>
      </c>
    </row>
    <row r="14318" spans="5:10" x14ac:dyDescent="0.25">
      <c r="E14318">
        <v>4938</v>
      </c>
      <c r="F14318" t="s">
        <v>21</v>
      </c>
      <c r="G14318" t="s">
        <v>15</v>
      </c>
      <c r="H14318" t="s">
        <v>10</v>
      </c>
      <c r="I14318" t="s">
        <v>13</v>
      </c>
      <c r="J14318" s="2">
        <f>SUMIFS(Table3[TimesUsed],Table3[TripChainId],Table2[[#This Row],[TripChainId]])</f>
        <v>0</v>
      </c>
    </row>
    <row r="14319" spans="5:10" x14ac:dyDescent="0.25">
      <c r="E14319">
        <v>4939</v>
      </c>
      <c r="F14319" t="s">
        <v>15</v>
      </c>
      <c r="G14319" t="s">
        <v>7</v>
      </c>
      <c r="H14319" t="s">
        <v>8</v>
      </c>
      <c r="I14319" t="s">
        <v>14</v>
      </c>
      <c r="J14319" s="2">
        <f>SUMIFS(Table3[TimesUsed],Table3[TripChainId],Table2[[#This Row],[TripChainId]])</f>
        <v>0</v>
      </c>
    </row>
    <row r="14320" spans="5:10" x14ac:dyDescent="0.25">
      <c r="E14320">
        <v>4939</v>
      </c>
      <c r="F14320" t="s">
        <v>7</v>
      </c>
      <c r="G14320" t="s">
        <v>21</v>
      </c>
      <c r="H14320" t="s">
        <v>16</v>
      </c>
      <c r="I14320" t="s">
        <v>9</v>
      </c>
      <c r="J14320" s="2">
        <f>SUMIFS(Table3[TimesUsed],Table3[TripChainId],Table2[[#This Row],[TripChainId]])</f>
        <v>0</v>
      </c>
    </row>
    <row r="14321" spans="5:10" x14ac:dyDescent="0.25">
      <c r="E14321">
        <v>4939</v>
      </c>
      <c r="F14321" t="s">
        <v>21</v>
      </c>
      <c r="G14321" t="s">
        <v>15</v>
      </c>
      <c r="H14321" t="s">
        <v>10</v>
      </c>
      <c r="I14321" t="s">
        <v>11</v>
      </c>
      <c r="J14321" s="2">
        <f>SUMIFS(Table3[TimesUsed],Table3[TripChainId],Table2[[#This Row],[TripChainId]])</f>
        <v>0</v>
      </c>
    </row>
    <row r="14322" spans="5:10" x14ac:dyDescent="0.25">
      <c r="E14322">
        <v>4940</v>
      </c>
      <c r="F14322" t="s">
        <v>15</v>
      </c>
      <c r="G14322" t="s">
        <v>7</v>
      </c>
      <c r="H14322" t="s">
        <v>8</v>
      </c>
      <c r="I14322" t="s">
        <v>14</v>
      </c>
      <c r="J14322" s="2">
        <f>SUMIFS(Table3[TimesUsed],Table3[TripChainId],Table2[[#This Row],[TripChainId]])</f>
        <v>0</v>
      </c>
    </row>
    <row r="14323" spans="5:10" x14ac:dyDescent="0.25">
      <c r="E14323">
        <v>4940</v>
      </c>
      <c r="F14323" t="s">
        <v>7</v>
      </c>
      <c r="G14323" t="s">
        <v>21</v>
      </c>
      <c r="H14323" t="s">
        <v>16</v>
      </c>
      <c r="I14323" t="s">
        <v>9</v>
      </c>
      <c r="J14323" s="2">
        <f>SUMIFS(Table3[TimesUsed],Table3[TripChainId],Table2[[#This Row],[TripChainId]])</f>
        <v>0</v>
      </c>
    </row>
    <row r="14324" spans="5:10" x14ac:dyDescent="0.25">
      <c r="E14324">
        <v>4940</v>
      </c>
      <c r="F14324" t="s">
        <v>21</v>
      </c>
      <c r="G14324" t="s">
        <v>15</v>
      </c>
      <c r="H14324" t="s">
        <v>10</v>
      </c>
      <c r="I14324" t="s">
        <v>12</v>
      </c>
      <c r="J14324" s="2">
        <f>SUMIFS(Table3[TimesUsed],Table3[TripChainId],Table2[[#This Row],[TripChainId]])</f>
        <v>0</v>
      </c>
    </row>
    <row r="14325" spans="5:10" x14ac:dyDescent="0.25">
      <c r="E14325">
        <v>4941</v>
      </c>
      <c r="F14325" t="s">
        <v>15</v>
      </c>
      <c r="G14325" t="s">
        <v>7</v>
      </c>
      <c r="H14325" t="s">
        <v>8</v>
      </c>
      <c r="I14325" t="s">
        <v>14</v>
      </c>
      <c r="J14325" s="2">
        <f>SUMIFS(Table3[TimesUsed],Table3[TripChainId],Table2[[#This Row],[TripChainId]])</f>
        <v>0</v>
      </c>
    </row>
    <row r="14326" spans="5:10" x14ac:dyDescent="0.25">
      <c r="E14326">
        <v>4941</v>
      </c>
      <c r="F14326" t="s">
        <v>7</v>
      </c>
      <c r="G14326" t="s">
        <v>21</v>
      </c>
      <c r="H14326" t="s">
        <v>16</v>
      </c>
      <c r="I14326" t="s">
        <v>9</v>
      </c>
      <c r="J14326" s="2">
        <f>SUMIFS(Table3[TimesUsed],Table3[TripChainId],Table2[[#This Row],[TripChainId]])</f>
        <v>0</v>
      </c>
    </row>
    <row r="14327" spans="5:10" x14ac:dyDescent="0.25">
      <c r="E14327">
        <v>4941</v>
      </c>
      <c r="F14327" t="s">
        <v>21</v>
      </c>
      <c r="G14327" t="s">
        <v>15</v>
      </c>
      <c r="H14327" t="s">
        <v>10</v>
      </c>
      <c r="I14327" t="s">
        <v>13</v>
      </c>
      <c r="J14327" s="2">
        <f>SUMIFS(Table3[TimesUsed],Table3[TripChainId],Table2[[#This Row],[TripChainId]])</f>
        <v>0</v>
      </c>
    </row>
    <row r="14328" spans="5:10" x14ac:dyDescent="0.25">
      <c r="E14328">
        <v>4942</v>
      </c>
      <c r="F14328" t="s">
        <v>15</v>
      </c>
      <c r="G14328" t="s">
        <v>7</v>
      </c>
      <c r="H14328" t="s">
        <v>8</v>
      </c>
      <c r="I14328" t="s">
        <v>14</v>
      </c>
      <c r="J14328" s="2">
        <f>SUMIFS(Table3[TimesUsed],Table3[TripChainId],Table2[[#This Row],[TripChainId]])</f>
        <v>0</v>
      </c>
    </row>
    <row r="14329" spans="5:10" x14ac:dyDescent="0.25">
      <c r="E14329">
        <v>4942</v>
      </c>
      <c r="F14329" t="s">
        <v>7</v>
      </c>
      <c r="G14329" t="s">
        <v>21</v>
      </c>
      <c r="H14329" t="s">
        <v>16</v>
      </c>
      <c r="I14329" t="s">
        <v>11</v>
      </c>
      <c r="J14329" s="2">
        <f>SUMIFS(Table3[TimesUsed],Table3[TripChainId],Table2[[#This Row],[TripChainId]])</f>
        <v>0</v>
      </c>
    </row>
    <row r="14330" spans="5:10" x14ac:dyDescent="0.25">
      <c r="E14330">
        <v>4942</v>
      </c>
      <c r="F14330" t="s">
        <v>21</v>
      </c>
      <c r="G14330" t="s">
        <v>15</v>
      </c>
      <c r="H14330" t="s">
        <v>10</v>
      </c>
      <c r="I14330" t="s">
        <v>11</v>
      </c>
      <c r="J14330" s="2">
        <f>SUMIFS(Table3[TimesUsed],Table3[TripChainId],Table2[[#This Row],[TripChainId]])</f>
        <v>0</v>
      </c>
    </row>
    <row r="14331" spans="5:10" x14ac:dyDescent="0.25">
      <c r="E14331">
        <v>4943</v>
      </c>
      <c r="F14331" t="s">
        <v>15</v>
      </c>
      <c r="G14331" t="s">
        <v>7</v>
      </c>
      <c r="H14331" t="s">
        <v>8</v>
      </c>
      <c r="I14331" t="s">
        <v>14</v>
      </c>
      <c r="J14331" s="2">
        <f>SUMIFS(Table3[TimesUsed],Table3[TripChainId],Table2[[#This Row],[TripChainId]])</f>
        <v>0</v>
      </c>
    </row>
    <row r="14332" spans="5:10" x14ac:dyDescent="0.25">
      <c r="E14332">
        <v>4943</v>
      </c>
      <c r="F14332" t="s">
        <v>7</v>
      </c>
      <c r="G14332" t="s">
        <v>21</v>
      </c>
      <c r="H14332" t="s">
        <v>16</v>
      </c>
      <c r="I14332" t="s">
        <v>11</v>
      </c>
      <c r="J14332" s="2">
        <f>SUMIFS(Table3[TimesUsed],Table3[TripChainId],Table2[[#This Row],[TripChainId]])</f>
        <v>0</v>
      </c>
    </row>
    <row r="14333" spans="5:10" x14ac:dyDescent="0.25">
      <c r="E14333">
        <v>4943</v>
      </c>
      <c r="F14333" t="s">
        <v>21</v>
      </c>
      <c r="G14333" t="s">
        <v>15</v>
      </c>
      <c r="H14333" t="s">
        <v>10</v>
      </c>
      <c r="I14333" t="s">
        <v>12</v>
      </c>
      <c r="J14333" s="2">
        <f>SUMIFS(Table3[TimesUsed],Table3[TripChainId],Table2[[#This Row],[TripChainId]])</f>
        <v>0</v>
      </c>
    </row>
    <row r="14334" spans="5:10" x14ac:dyDescent="0.25">
      <c r="E14334">
        <v>4944</v>
      </c>
      <c r="F14334" t="s">
        <v>15</v>
      </c>
      <c r="G14334" t="s">
        <v>7</v>
      </c>
      <c r="H14334" t="s">
        <v>8</v>
      </c>
      <c r="I14334" t="s">
        <v>14</v>
      </c>
      <c r="J14334" s="2">
        <f>SUMIFS(Table3[TimesUsed],Table3[TripChainId],Table2[[#This Row],[TripChainId]])</f>
        <v>0</v>
      </c>
    </row>
    <row r="14335" spans="5:10" x14ac:dyDescent="0.25">
      <c r="E14335">
        <v>4944</v>
      </c>
      <c r="F14335" t="s">
        <v>7</v>
      </c>
      <c r="G14335" t="s">
        <v>21</v>
      </c>
      <c r="H14335" t="s">
        <v>16</v>
      </c>
      <c r="I14335" t="s">
        <v>11</v>
      </c>
      <c r="J14335" s="2">
        <f>SUMIFS(Table3[TimesUsed],Table3[TripChainId],Table2[[#This Row],[TripChainId]])</f>
        <v>0</v>
      </c>
    </row>
    <row r="14336" spans="5:10" x14ac:dyDescent="0.25">
      <c r="E14336">
        <v>4944</v>
      </c>
      <c r="F14336" t="s">
        <v>21</v>
      </c>
      <c r="G14336" t="s">
        <v>15</v>
      </c>
      <c r="H14336" t="s">
        <v>10</v>
      </c>
      <c r="I14336" t="s">
        <v>13</v>
      </c>
      <c r="J14336" s="2">
        <f>SUMIFS(Table3[TimesUsed],Table3[TripChainId],Table2[[#This Row],[TripChainId]])</f>
        <v>0</v>
      </c>
    </row>
    <row r="14337" spans="5:10" x14ac:dyDescent="0.25">
      <c r="E14337">
        <v>4945</v>
      </c>
      <c r="F14337" t="s">
        <v>15</v>
      </c>
      <c r="G14337" t="s">
        <v>7</v>
      </c>
      <c r="H14337" t="s">
        <v>8</v>
      </c>
      <c r="I14337" t="s">
        <v>9</v>
      </c>
      <c r="J14337" s="2">
        <f>SUMIFS(Table3[TimesUsed],Table3[TripChainId],Table2[[#This Row],[TripChainId]])</f>
        <v>0</v>
      </c>
    </row>
    <row r="14338" spans="5:10" x14ac:dyDescent="0.25">
      <c r="E14338">
        <v>4945</v>
      </c>
      <c r="F14338" t="s">
        <v>7</v>
      </c>
      <c r="G14338" t="s">
        <v>26</v>
      </c>
      <c r="H14338" t="s">
        <v>16</v>
      </c>
      <c r="I14338" t="s">
        <v>9</v>
      </c>
      <c r="J14338" s="2">
        <f>SUMIFS(Table3[TimesUsed],Table3[TripChainId],Table2[[#This Row],[TripChainId]])</f>
        <v>0</v>
      </c>
    </row>
    <row r="14339" spans="5:10" x14ac:dyDescent="0.25">
      <c r="E14339">
        <v>4945</v>
      </c>
      <c r="F14339" t="s">
        <v>26</v>
      </c>
      <c r="G14339" t="s">
        <v>15</v>
      </c>
      <c r="H14339" t="s">
        <v>10</v>
      </c>
      <c r="I14339" t="s">
        <v>11</v>
      </c>
      <c r="J14339" s="2">
        <f>SUMIFS(Table3[TimesUsed],Table3[TripChainId],Table2[[#This Row],[TripChainId]])</f>
        <v>0</v>
      </c>
    </row>
    <row r="14340" spans="5:10" x14ac:dyDescent="0.25">
      <c r="E14340">
        <v>4946</v>
      </c>
      <c r="F14340" t="s">
        <v>15</v>
      </c>
      <c r="G14340" t="s">
        <v>7</v>
      </c>
      <c r="H14340" t="s">
        <v>8</v>
      </c>
      <c r="I14340" t="s">
        <v>9</v>
      </c>
      <c r="J14340" s="2">
        <f>SUMIFS(Table3[TimesUsed],Table3[TripChainId],Table2[[#This Row],[TripChainId]])</f>
        <v>0</v>
      </c>
    </row>
    <row r="14341" spans="5:10" x14ac:dyDescent="0.25">
      <c r="E14341">
        <v>4946</v>
      </c>
      <c r="F14341" t="s">
        <v>7</v>
      </c>
      <c r="G14341" t="s">
        <v>26</v>
      </c>
      <c r="H14341" t="s">
        <v>16</v>
      </c>
      <c r="I14341" t="s">
        <v>9</v>
      </c>
      <c r="J14341" s="2">
        <f>SUMIFS(Table3[TimesUsed],Table3[TripChainId],Table2[[#This Row],[TripChainId]])</f>
        <v>0</v>
      </c>
    </row>
    <row r="14342" spans="5:10" x14ac:dyDescent="0.25">
      <c r="E14342">
        <v>4946</v>
      </c>
      <c r="F14342" t="s">
        <v>26</v>
      </c>
      <c r="G14342" t="s">
        <v>15</v>
      </c>
      <c r="H14342" t="s">
        <v>10</v>
      </c>
      <c r="I14342" t="s">
        <v>12</v>
      </c>
      <c r="J14342" s="2">
        <f>SUMIFS(Table3[TimesUsed],Table3[TripChainId],Table2[[#This Row],[TripChainId]])</f>
        <v>0</v>
      </c>
    </row>
    <row r="14343" spans="5:10" x14ac:dyDescent="0.25">
      <c r="E14343">
        <v>4947</v>
      </c>
      <c r="F14343" t="s">
        <v>15</v>
      </c>
      <c r="G14343" t="s">
        <v>7</v>
      </c>
      <c r="H14343" t="s">
        <v>8</v>
      </c>
      <c r="I14343" t="s">
        <v>9</v>
      </c>
      <c r="J14343" s="2">
        <f>SUMIFS(Table3[TimesUsed],Table3[TripChainId],Table2[[#This Row],[TripChainId]])</f>
        <v>0</v>
      </c>
    </row>
    <row r="14344" spans="5:10" x14ac:dyDescent="0.25">
      <c r="E14344">
        <v>4947</v>
      </c>
      <c r="F14344" t="s">
        <v>7</v>
      </c>
      <c r="G14344" t="s">
        <v>26</v>
      </c>
      <c r="H14344" t="s">
        <v>16</v>
      </c>
      <c r="I14344" t="s">
        <v>9</v>
      </c>
      <c r="J14344" s="2">
        <f>SUMIFS(Table3[TimesUsed],Table3[TripChainId],Table2[[#This Row],[TripChainId]])</f>
        <v>0</v>
      </c>
    </row>
    <row r="14345" spans="5:10" x14ac:dyDescent="0.25">
      <c r="E14345">
        <v>4947</v>
      </c>
      <c r="F14345" t="s">
        <v>26</v>
      </c>
      <c r="G14345" t="s">
        <v>15</v>
      </c>
      <c r="H14345" t="s">
        <v>10</v>
      </c>
      <c r="I14345" t="s">
        <v>13</v>
      </c>
      <c r="J14345" s="2">
        <f>SUMIFS(Table3[TimesUsed],Table3[TripChainId],Table2[[#This Row],[TripChainId]])</f>
        <v>0</v>
      </c>
    </row>
    <row r="14346" spans="5:10" x14ac:dyDescent="0.25">
      <c r="E14346">
        <v>4948</v>
      </c>
      <c r="F14346" t="s">
        <v>15</v>
      </c>
      <c r="G14346" t="s">
        <v>7</v>
      </c>
      <c r="H14346" t="s">
        <v>8</v>
      </c>
      <c r="I14346" t="s">
        <v>9</v>
      </c>
      <c r="J14346" s="2">
        <f>SUMIFS(Table3[TimesUsed],Table3[TripChainId],Table2[[#This Row],[TripChainId]])</f>
        <v>0</v>
      </c>
    </row>
    <row r="14347" spans="5:10" x14ac:dyDescent="0.25">
      <c r="E14347">
        <v>4948</v>
      </c>
      <c r="F14347" t="s">
        <v>7</v>
      </c>
      <c r="G14347" t="s">
        <v>26</v>
      </c>
      <c r="H14347" t="s">
        <v>16</v>
      </c>
      <c r="I14347" t="s">
        <v>11</v>
      </c>
      <c r="J14347" s="2">
        <f>SUMIFS(Table3[TimesUsed],Table3[TripChainId],Table2[[#This Row],[TripChainId]])</f>
        <v>0</v>
      </c>
    </row>
    <row r="14348" spans="5:10" x14ac:dyDescent="0.25">
      <c r="E14348">
        <v>4948</v>
      </c>
      <c r="F14348" t="s">
        <v>26</v>
      </c>
      <c r="G14348" t="s">
        <v>15</v>
      </c>
      <c r="H14348" t="s">
        <v>10</v>
      </c>
      <c r="I14348" t="s">
        <v>11</v>
      </c>
      <c r="J14348" s="2">
        <f>SUMIFS(Table3[TimesUsed],Table3[TripChainId],Table2[[#This Row],[TripChainId]])</f>
        <v>0</v>
      </c>
    </row>
    <row r="14349" spans="5:10" x14ac:dyDescent="0.25">
      <c r="E14349">
        <v>4949</v>
      </c>
      <c r="F14349" t="s">
        <v>15</v>
      </c>
      <c r="G14349" t="s">
        <v>7</v>
      </c>
      <c r="H14349" t="s">
        <v>8</v>
      </c>
      <c r="I14349" t="s">
        <v>9</v>
      </c>
      <c r="J14349" s="2">
        <f>SUMIFS(Table3[TimesUsed],Table3[TripChainId],Table2[[#This Row],[TripChainId]])</f>
        <v>0</v>
      </c>
    </row>
    <row r="14350" spans="5:10" x14ac:dyDescent="0.25">
      <c r="E14350">
        <v>4949</v>
      </c>
      <c r="F14350" t="s">
        <v>7</v>
      </c>
      <c r="G14350" t="s">
        <v>26</v>
      </c>
      <c r="H14350" t="s">
        <v>16</v>
      </c>
      <c r="I14350" t="s">
        <v>11</v>
      </c>
      <c r="J14350" s="2">
        <f>SUMIFS(Table3[TimesUsed],Table3[TripChainId],Table2[[#This Row],[TripChainId]])</f>
        <v>0</v>
      </c>
    </row>
    <row r="14351" spans="5:10" x14ac:dyDescent="0.25">
      <c r="E14351">
        <v>4949</v>
      </c>
      <c r="F14351" t="s">
        <v>26</v>
      </c>
      <c r="G14351" t="s">
        <v>15</v>
      </c>
      <c r="H14351" t="s">
        <v>10</v>
      </c>
      <c r="I14351" t="s">
        <v>12</v>
      </c>
      <c r="J14351" s="2">
        <f>SUMIFS(Table3[TimesUsed],Table3[TripChainId],Table2[[#This Row],[TripChainId]])</f>
        <v>0</v>
      </c>
    </row>
    <row r="14352" spans="5:10" x14ac:dyDescent="0.25">
      <c r="E14352">
        <v>4950</v>
      </c>
      <c r="F14352" t="s">
        <v>15</v>
      </c>
      <c r="G14352" t="s">
        <v>7</v>
      </c>
      <c r="H14352" t="s">
        <v>8</v>
      </c>
      <c r="I14352" t="s">
        <v>9</v>
      </c>
      <c r="J14352" s="2">
        <f>SUMIFS(Table3[TimesUsed],Table3[TripChainId],Table2[[#This Row],[TripChainId]])</f>
        <v>0</v>
      </c>
    </row>
    <row r="14353" spans="5:10" x14ac:dyDescent="0.25">
      <c r="E14353">
        <v>4950</v>
      </c>
      <c r="F14353" t="s">
        <v>7</v>
      </c>
      <c r="G14353" t="s">
        <v>26</v>
      </c>
      <c r="H14353" t="s">
        <v>16</v>
      </c>
      <c r="I14353" t="s">
        <v>11</v>
      </c>
      <c r="J14353" s="2">
        <f>SUMIFS(Table3[TimesUsed],Table3[TripChainId],Table2[[#This Row],[TripChainId]])</f>
        <v>0</v>
      </c>
    </row>
    <row r="14354" spans="5:10" x14ac:dyDescent="0.25">
      <c r="E14354">
        <v>4950</v>
      </c>
      <c r="F14354" t="s">
        <v>26</v>
      </c>
      <c r="G14354" t="s">
        <v>15</v>
      </c>
      <c r="H14354" t="s">
        <v>10</v>
      </c>
      <c r="I14354" t="s">
        <v>13</v>
      </c>
      <c r="J14354" s="2">
        <f>SUMIFS(Table3[TimesUsed],Table3[TripChainId],Table2[[#This Row],[TripChainId]])</f>
        <v>0</v>
      </c>
    </row>
    <row r="14355" spans="5:10" x14ac:dyDescent="0.25">
      <c r="E14355">
        <v>4951</v>
      </c>
      <c r="F14355" t="s">
        <v>15</v>
      </c>
      <c r="G14355" t="s">
        <v>7</v>
      </c>
      <c r="H14355" t="s">
        <v>8</v>
      </c>
      <c r="I14355" t="s">
        <v>11</v>
      </c>
      <c r="J14355" s="2">
        <f>SUMIFS(Table3[TimesUsed],Table3[TripChainId],Table2[[#This Row],[TripChainId]])</f>
        <v>0</v>
      </c>
    </row>
    <row r="14356" spans="5:10" x14ac:dyDescent="0.25">
      <c r="E14356">
        <v>4951</v>
      </c>
      <c r="F14356" t="s">
        <v>7</v>
      </c>
      <c r="G14356" t="s">
        <v>26</v>
      </c>
      <c r="H14356" t="s">
        <v>16</v>
      </c>
      <c r="I14356" t="s">
        <v>11</v>
      </c>
      <c r="J14356" s="2">
        <f>SUMIFS(Table3[TimesUsed],Table3[TripChainId],Table2[[#This Row],[TripChainId]])</f>
        <v>0</v>
      </c>
    </row>
    <row r="14357" spans="5:10" x14ac:dyDescent="0.25">
      <c r="E14357">
        <v>4951</v>
      </c>
      <c r="F14357" t="s">
        <v>26</v>
      </c>
      <c r="G14357" t="s">
        <v>15</v>
      </c>
      <c r="H14357" t="s">
        <v>10</v>
      </c>
      <c r="I14357" t="s">
        <v>11</v>
      </c>
      <c r="J14357" s="2">
        <f>SUMIFS(Table3[TimesUsed],Table3[TripChainId],Table2[[#This Row],[TripChainId]])</f>
        <v>0</v>
      </c>
    </row>
    <row r="14358" spans="5:10" x14ac:dyDescent="0.25">
      <c r="E14358">
        <v>4952</v>
      </c>
      <c r="F14358" t="s">
        <v>15</v>
      </c>
      <c r="G14358" t="s">
        <v>7</v>
      </c>
      <c r="H14358" t="s">
        <v>8</v>
      </c>
      <c r="I14358" t="s">
        <v>11</v>
      </c>
      <c r="J14358" s="2">
        <f>SUMIFS(Table3[TimesUsed],Table3[TripChainId],Table2[[#This Row],[TripChainId]])</f>
        <v>0</v>
      </c>
    </row>
    <row r="14359" spans="5:10" x14ac:dyDescent="0.25">
      <c r="E14359">
        <v>4952</v>
      </c>
      <c r="F14359" t="s">
        <v>7</v>
      </c>
      <c r="G14359" t="s">
        <v>26</v>
      </c>
      <c r="H14359" t="s">
        <v>16</v>
      </c>
      <c r="I14359" t="s">
        <v>11</v>
      </c>
      <c r="J14359" s="2">
        <f>SUMIFS(Table3[TimesUsed],Table3[TripChainId],Table2[[#This Row],[TripChainId]])</f>
        <v>0</v>
      </c>
    </row>
    <row r="14360" spans="5:10" x14ac:dyDescent="0.25">
      <c r="E14360">
        <v>4952</v>
      </c>
      <c r="F14360" t="s">
        <v>26</v>
      </c>
      <c r="G14360" t="s">
        <v>15</v>
      </c>
      <c r="H14360" t="s">
        <v>10</v>
      </c>
      <c r="I14360" t="s">
        <v>12</v>
      </c>
      <c r="J14360" s="2">
        <f>SUMIFS(Table3[TimesUsed],Table3[TripChainId],Table2[[#This Row],[TripChainId]])</f>
        <v>0</v>
      </c>
    </row>
    <row r="14361" spans="5:10" x14ac:dyDescent="0.25">
      <c r="E14361">
        <v>4953</v>
      </c>
      <c r="F14361" t="s">
        <v>15</v>
      </c>
      <c r="G14361" t="s">
        <v>7</v>
      </c>
      <c r="H14361" t="s">
        <v>8</v>
      </c>
      <c r="I14361" t="s">
        <v>11</v>
      </c>
      <c r="J14361" s="2">
        <f>SUMIFS(Table3[TimesUsed],Table3[TripChainId],Table2[[#This Row],[TripChainId]])</f>
        <v>0</v>
      </c>
    </row>
    <row r="14362" spans="5:10" x14ac:dyDescent="0.25">
      <c r="E14362">
        <v>4953</v>
      </c>
      <c r="F14362" t="s">
        <v>7</v>
      </c>
      <c r="G14362" t="s">
        <v>26</v>
      </c>
      <c r="H14362" t="s">
        <v>16</v>
      </c>
      <c r="I14362" t="s">
        <v>11</v>
      </c>
      <c r="J14362" s="2">
        <f>SUMIFS(Table3[TimesUsed],Table3[TripChainId],Table2[[#This Row],[TripChainId]])</f>
        <v>0</v>
      </c>
    </row>
    <row r="14363" spans="5:10" x14ac:dyDescent="0.25">
      <c r="E14363">
        <v>4953</v>
      </c>
      <c r="F14363" t="s">
        <v>26</v>
      </c>
      <c r="G14363" t="s">
        <v>15</v>
      </c>
      <c r="H14363" t="s">
        <v>10</v>
      </c>
      <c r="I14363" t="s">
        <v>13</v>
      </c>
      <c r="J14363" s="2">
        <f>SUMIFS(Table3[TimesUsed],Table3[TripChainId],Table2[[#This Row],[TripChainId]])</f>
        <v>0</v>
      </c>
    </row>
    <row r="14364" spans="5:10" x14ac:dyDescent="0.25">
      <c r="E14364">
        <v>4954</v>
      </c>
      <c r="F14364" t="s">
        <v>15</v>
      </c>
      <c r="G14364" t="s">
        <v>7</v>
      </c>
      <c r="H14364" t="s">
        <v>8</v>
      </c>
      <c r="I14364" t="s">
        <v>14</v>
      </c>
      <c r="J14364" s="2">
        <f>SUMIFS(Table3[TimesUsed],Table3[TripChainId],Table2[[#This Row],[TripChainId]])</f>
        <v>0</v>
      </c>
    </row>
    <row r="14365" spans="5:10" x14ac:dyDescent="0.25">
      <c r="E14365">
        <v>4954</v>
      </c>
      <c r="F14365" t="s">
        <v>7</v>
      </c>
      <c r="G14365" t="s">
        <v>26</v>
      </c>
      <c r="H14365" t="s">
        <v>16</v>
      </c>
      <c r="I14365" t="s">
        <v>9</v>
      </c>
      <c r="J14365" s="2">
        <f>SUMIFS(Table3[TimesUsed],Table3[TripChainId],Table2[[#This Row],[TripChainId]])</f>
        <v>0</v>
      </c>
    </row>
    <row r="14366" spans="5:10" x14ac:dyDescent="0.25">
      <c r="E14366">
        <v>4954</v>
      </c>
      <c r="F14366" t="s">
        <v>26</v>
      </c>
      <c r="G14366" t="s">
        <v>15</v>
      </c>
      <c r="H14366" t="s">
        <v>10</v>
      </c>
      <c r="I14366" t="s">
        <v>11</v>
      </c>
      <c r="J14366" s="2">
        <f>SUMIFS(Table3[TimesUsed],Table3[TripChainId],Table2[[#This Row],[TripChainId]])</f>
        <v>0</v>
      </c>
    </row>
    <row r="14367" spans="5:10" x14ac:dyDescent="0.25">
      <c r="E14367">
        <v>4955</v>
      </c>
      <c r="F14367" t="s">
        <v>15</v>
      </c>
      <c r="G14367" t="s">
        <v>7</v>
      </c>
      <c r="H14367" t="s">
        <v>8</v>
      </c>
      <c r="I14367" t="s">
        <v>14</v>
      </c>
      <c r="J14367" s="2">
        <f>SUMIFS(Table3[TimesUsed],Table3[TripChainId],Table2[[#This Row],[TripChainId]])</f>
        <v>0</v>
      </c>
    </row>
    <row r="14368" spans="5:10" x14ac:dyDescent="0.25">
      <c r="E14368">
        <v>4955</v>
      </c>
      <c r="F14368" t="s">
        <v>7</v>
      </c>
      <c r="G14368" t="s">
        <v>26</v>
      </c>
      <c r="H14368" t="s">
        <v>16</v>
      </c>
      <c r="I14368" t="s">
        <v>9</v>
      </c>
      <c r="J14368" s="2">
        <f>SUMIFS(Table3[TimesUsed],Table3[TripChainId],Table2[[#This Row],[TripChainId]])</f>
        <v>0</v>
      </c>
    </row>
    <row r="14369" spans="5:10" x14ac:dyDescent="0.25">
      <c r="E14369">
        <v>4955</v>
      </c>
      <c r="F14369" t="s">
        <v>26</v>
      </c>
      <c r="G14369" t="s">
        <v>15</v>
      </c>
      <c r="H14369" t="s">
        <v>10</v>
      </c>
      <c r="I14369" t="s">
        <v>12</v>
      </c>
      <c r="J14369" s="2">
        <f>SUMIFS(Table3[TimesUsed],Table3[TripChainId],Table2[[#This Row],[TripChainId]])</f>
        <v>0</v>
      </c>
    </row>
    <row r="14370" spans="5:10" x14ac:dyDescent="0.25">
      <c r="E14370">
        <v>4956</v>
      </c>
      <c r="F14370" t="s">
        <v>15</v>
      </c>
      <c r="G14370" t="s">
        <v>7</v>
      </c>
      <c r="H14370" t="s">
        <v>8</v>
      </c>
      <c r="I14370" t="s">
        <v>14</v>
      </c>
      <c r="J14370" s="2">
        <f>SUMIFS(Table3[TimesUsed],Table3[TripChainId],Table2[[#This Row],[TripChainId]])</f>
        <v>0</v>
      </c>
    </row>
    <row r="14371" spans="5:10" x14ac:dyDescent="0.25">
      <c r="E14371">
        <v>4956</v>
      </c>
      <c r="F14371" t="s">
        <v>7</v>
      </c>
      <c r="G14371" t="s">
        <v>26</v>
      </c>
      <c r="H14371" t="s">
        <v>16</v>
      </c>
      <c r="I14371" t="s">
        <v>9</v>
      </c>
      <c r="J14371" s="2">
        <f>SUMIFS(Table3[TimesUsed],Table3[TripChainId],Table2[[#This Row],[TripChainId]])</f>
        <v>0</v>
      </c>
    </row>
    <row r="14372" spans="5:10" x14ac:dyDescent="0.25">
      <c r="E14372">
        <v>4956</v>
      </c>
      <c r="F14372" t="s">
        <v>26</v>
      </c>
      <c r="G14372" t="s">
        <v>15</v>
      </c>
      <c r="H14372" t="s">
        <v>10</v>
      </c>
      <c r="I14372" t="s">
        <v>13</v>
      </c>
      <c r="J14372" s="2">
        <f>SUMIFS(Table3[TimesUsed],Table3[TripChainId],Table2[[#This Row],[TripChainId]])</f>
        <v>0</v>
      </c>
    </row>
    <row r="14373" spans="5:10" x14ac:dyDescent="0.25">
      <c r="E14373">
        <v>4957</v>
      </c>
      <c r="F14373" t="s">
        <v>15</v>
      </c>
      <c r="G14373" t="s">
        <v>7</v>
      </c>
      <c r="H14373" t="s">
        <v>8</v>
      </c>
      <c r="I14373" t="s">
        <v>14</v>
      </c>
      <c r="J14373" s="2">
        <f>SUMIFS(Table3[TimesUsed],Table3[TripChainId],Table2[[#This Row],[TripChainId]])</f>
        <v>0</v>
      </c>
    </row>
    <row r="14374" spans="5:10" x14ac:dyDescent="0.25">
      <c r="E14374">
        <v>4957</v>
      </c>
      <c r="F14374" t="s">
        <v>7</v>
      </c>
      <c r="G14374" t="s">
        <v>26</v>
      </c>
      <c r="H14374" t="s">
        <v>16</v>
      </c>
      <c r="I14374" t="s">
        <v>11</v>
      </c>
      <c r="J14374" s="2">
        <f>SUMIFS(Table3[TimesUsed],Table3[TripChainId],Table2[[#This Row],[TripChainId]])</f>
        <v>0</v>
      </c>
    </row>
    <row r="14375" spans="5:10" x14ac:dyDescent="0.25">
      <c r="E14375">
        <v>4957</v>
      </c>
      <c r="F14375" t="s">
        <v>26</v>
      </c>
      <c r="G14375" t="s">
        <v>15</v>
      </c>
      <c r="H14375" t="s">
        <v>10</v>
      </c>
      <c r="I14375" t="s">
        <v>11</v>
      </c>
      <c r="J14375" s="2">
        <f>SUMIFS(Table3[TimesUsed],Table3[TripChainId],Table2[[#This Row],[TripChainId]])</f>
        <v>0</v>
      </c>
    </row>
    <row r="14376" spans="5:10" x14ac:dyDescent="0.25">
      <c r="E14376">
        <v>4958</v>
      </c>
      <c r="F14376" t="s">
        <v>15</v>
      </c>
      <c r="G14376" t="s">
        <v>7</v>
      </c>
      <c r="H14376" t="s">
        <v>8</v>
      </c>
      <c r="I14376" t="s">
        <v>14</v>
      </c>
      <c r="J14376" s="2">
        <f>SUMIFS(Table3[TimesUsed],Table3[TripChainId],Table2[[#This Row],[TripChainId]])</f>
        <v>0</v>
      </c>
    </row>
    <row r="14377" spans="5:10" x14ac:dyDescent="0.25">
      <c r="E14377">
        <v>4958</v>
      </c>
      <c r="F14377" t="s">
        <v>7</v>
      </c>
      <c r="G14377" t="s">
        <v>26</v>
      </c>
      <c r="H14377" t="s">
        <v>16</v>
      </c>
      <c r="I14377" t="s">
        <v>11</v>
      </c>
      <c r="J14377" s="2">
        <f>SUMIFS(Table3[TimesUsed],Table3[TripChainId],Table2[[#This Row],[TripChainId]])</f>
        <v>0</v>
      </c>
    </row>
    <row r="14378" spans="5:10" x14ac:dyDescent="0.25">
      <c r="E14378">
        <v>4958</v>
      </c>
      <c r="F14378" t="s">
        <v>26</v>
      </c>
      <c r="G14378" t="s">
        <v>15</v>
      </c>
      <c r="H14378" t="s">
        <v>10</v>
      </c>
      <c r="I14378" t="s">
        <v>12</v>
      </c>
      <c r="J14378" s="2">
        <f>SUMIFS(Table3[TimesUsed],Table3[TripChainId],Table2[[#This Row],[TripChainId]])</f>
        <v>0</v>
      </c>
    </row>
    <row r="14379" spans="5:10" x14ac:dyDescent="0.25">
      <c r="E14379">
        <v>4959</v>
      </c>
      <c r="F14379" t="s">
        <v>15</v>
      </c>
      <c r="G14379" t="s">
        <v>7</v>
      </c>
      <c r="H14379" t="s">
        <v>8</v>
      </c>
      <c r="I14379" t="s">
        <v>14</v>
      </c>
      <c r="J14379" s="2">
        <f>SUMIFS(Table3[TimesUsed],Table3[TripChainId],Table2[[#This Row],[TripChainId]])</f>
        <v>0</v>
      </c>
    </row>
    <row r="14380" spans="5:10" x14ac:dyDescent="0.25">
      <c r="E14380">
        <v>4959</v>
      </c>
      <c r="F14380" t="s">
        <v>7</v>
      </c>
      <c r="G14380" t="s">
        <v>26</v>
      </c>
      <c r="H14380" t="s">
        <v>16</v>
      </c>
      <c r="I14380" t="s">
        <v>11</v>
      </c>
      <c r="J14380" s="2">
        <f>SUMIFS(Table3[TimesUsed],Table3[TripChainId],Table2[[#This Row],[TripChainId]])</f>
        <v>0</v>
      </c>
    </row>
    <row r="14381" spans="5:10" x14ac:dyDescent="0.25">
      <c r="E14381">
        <v>4959</v>
      </c>
      <c r="F14381" t="s">
        <v>26</v>
      </c>
      <c r="G14381" t="s">
        <v>15</v>
      </c>
      <c r="H14381" t="s">
        <v>10</v>
      </c>
      <c r="I14381" t="s">
        <v>13</v>
      </c>
      <c r="J14381" s="2">
        <f>SUMIFS(Table3[TimesUsed],Table3[TripChainId],Table2[[#This Row],[TripChainId]])</f>
        <v>0</v>
      </c>
    </row>
    <row r="14382" spans="5:10" x14ac:dyDescent="0.25">
      <c r="E14382">
        <v>4960</v>
      </c>
      <c r="F14382" t="s">
        <v>15</v>
      </c>
      <c r="G14382" t="s">
        <v>7</v>
      </c>
      <c r="H14382" t="s">
        <v>8</v>
      </c>
      <c r="I14382" t="s">
        <v>9</v>
      </c>
      <c r="J14382" s="2">
        <f>SUMIFS(Table3[TimesUsed],Table3[TripChainId],Table2[[#This Row],[TripChainId]])</f>
        <v>0</v>
      </c>
    </row>
    <row r="14383" spans="5:10" x14ac:dyDescent="0.25">
      <c r="E14383">
        <v>4960</v>
      </c>
      <c r="F14383" t="s">
        <v>7</v>
      </c>
      <c r="G14383" t="s">
        <v>27</v>
      </c>
      <c r="H14383" t="s">
        <v>16</v>
      </c>
      <c r="I14383" t="s">
        <v>11</v>
      </c>
      <c r="J14383" s="2">
        <f>SUMIFS(Table3[TimesUsed],Table3[TripChainId],Table2[[#This Row],[TripChainId]])</f>
        <v>0</v>
      </c>
    </row>
    <row r="14384" spans="5:10" x14ac:dyDescent="0.25">
      <c r="E14384">
        <v>4960</v>
      </c>
      <c r="F14384" t="s">
        <v>27</v>
      </c>
      <c r="G14384" t="s">
        <v>15</v>
      </c>
      <c r="H14384" t="s">
        <v>10</v>
      </c>
      <c r="I14384" t="s">
        <v>12</v>
      </c>
      <c r="J14384" s="2">
        <f>SUMIFS(Table3[TimesUsed],Table3[TripChainId],Table2[[#This Row],[TripChainId]])</f>
        <v>0</v>
      </c>
    </row>
    <row r="14385" spans="5:10" x14ac:dyDescent="0.25">
      <c r="E14385">
        <v>4961</v>
      </c>
      <c r="F14385" t="s">
        <v>15</v>
      </c>
      <c r="G14385" t="s">
        <v>7</v>
      </c>
      <c r="H14385" t="s">
        <v>8</v>
      </c>
      <c r="I14385" t="s">
        <v>11</v>
      </c>
      <c r="J14385" s="2">
        <f>SUMIFS(Table3[TimesUsed],Table3[TripChainId],Table2[[#This Row],[TripChainId]])</f>
        <v>0</v>
      </c>
    </row>
    <row r="14386" spans="5:10" x14ac:dyDescent="0.25">
      <c r="E14386">
        <v>4961</v>
      </c>
      <c r="F14386" t="s">
        <v>7</v>
      </c>
      <c r="G14386" t="s">
        <v>27</v>
      </c>
      <c r="H14386" t="s">
        <v>16</v>
      </c>
      <c r="I14386" t="s">
        <v>11</v>
      </c>
      <c r="J14386" s="2">
        <f>SUMIFS(Table3[TimesUsed],Table3[TripChainId],Table2[[#This Row],[TripChainId]])</f>
        <v>0</v>
      </c>
    </row>
    <row r="14387" spans="5:10" x14ac:dyDescent="0.25">
      <c r="E14387">
        <v>4961</v>
      </c>
      <c r="F14387" t="s">
        <v>27</v>
      </c>
      <c r="G14387" t="s">
        <v>15</v>
      </c>
      <c r="H14387" t="s">
        <v>10</v>
      </c>
      <c r="I14387" t="s">
        <v>12</v>
      </c>
      <c r="J14387" s="2">
        <f>SUMIFS(Table3[TimesUsed],Table3[TripChainId],Table2[[#This Row],[TripChainId]])</f>
        <v>0</v>
      </c>
    </row>
    <row r="14388" spans="5:10" x14ac:dyDescent="0.25">
      <c r="E14388">
        <v>4962</v>
      </c>
      <c r="F14388" t="s">
        <v>15</v>
      </c>
      <c r="G14388" t="s">
        <v>7</v>
      </c>
      <c r="H14388" t="s">
        <v>8</v>
      </c>
      <c r="I14388" t="s">
        <v>14</v>
      </c>
      <c r="J14388" s="2">
        <f>SUMIFS(Table3[TimesUsed],Table3[TripChainId],Table2[[#This Row],[TripChainId]])</f>
        <v>0</v>
      </c>
    </row>
    <row r="14389" spans="5:10" x14ac:dyDescent="0.25">
      <c r="E14389">
        <v>4962</v>
      </c>
      <c r="F14389" t="s">
        <v>7</v>
      </c>
      <c r="G14389" t="s">
        <v>27</v>
      </c>
      <c r="H14389" t="s">
        <v>16</v>
      </c>
      <c r="I14389" t="s">
        <v>11</v>
      </c>
      <c r="J14389" s="2">
        <f>SUMIFS(Table3[TimesUsed],Table3[TripChainId],Table2[[#This Row],[TripChainId]])</f>
        <v>0</v>
      </c>
    </row>
    <row r="14390" spans="5:10" x14ac:dyDescent="0.25">
      <c r="E14390">
        <v>4962</v>
      </c>
      <c r="F14390" t="s">
        <v>27</v>
      </c>
      <c r="G14390" t="s">
        <v>15</v>
      </c>
      <c r="H14390" t="s">
        <v>10</v>
      </c>
      <c r="I14390" t="s">
        <v>12</v>
      </c>
      <c r="J14390" s="2">
        <f>SUMIFS(Table3[TimesUsed],Table3[TripChainId],Table2[[#This Row],[TripChainId]])</f>
        <v>0</v>
      </c>
    </row>
    <row r="14391" spans="5:10" x14ac:dyDescent="0.25">
      <c r="E14391">
        <v>4963</v>
      </c>
      <c r="F14391" t="s">
        <v>15</v>
      </c>
      <c r="G14391" t="s">
        <v>7</v>
      </c>
      <c r="H14391" t="s">
        <v>8</v>
      </c>
      <c r="I14391" t="s">
        <v>9</v>
      </c>
      <c r="J14391" s="2">
        <f>SUMIFS(Table3[TimesUsed],Table3[TripChainId],Table2[[#This Row],[TripChainId]])</f>
        <v>0</v>
      </c>
    </row>
    <row r="14392" spans="5:10" x14ac:dyDescent="0.25">
      <c r="E14392">
        <v>4963</v>
      </c>
      <c r="F14392" t="s">
        <v>7</v>
      </c>
      <c r="G14392" t="s">
        <v>28</v>
      </c>
      <c r="H14392" t="s">
        <v>16</v>
      </c>
      <c r="I14392" t="s">
        <v>11</v>
      </c>
      <c r="J14392" s="2">
        <f>SUMIFS(Table3[TimesUsed],Table3[TripChainId],Table2[[#This Row],[TripChainId]])</f>
        <v>0</v>
      </c>
    </row>
    <row r="14393" spans="5:10" x14ac:dyDescent="0.25">
      <c r="E14393">
        <v>4963</v>
      </c>
      <c r="F14393" t="s">
        <v>28</v>
      </c>
      <c r="G14393" t="s">
        <v>15</v>
      </c>
      <c r="H14393" t="s">
        <v>10</v>
      </c>
      <c r="I14393" t="s">
        <v>11</v>
      </c>
      <c r="J14393" s="2">
        <f>SUMIFS(Table3[TimesUsed],Table3[TripChainId],Table2[[#This Row],[TripChainId]])</f>
        <v>0</v>
      </c>
    </row>
    <row r="14394" spans="5:10" x14ac:dyDescent="0.25">
      <c r="E14394">
        <v>4964</v>
      </c>
      <c r="F14394" t="s">
        <v>15</v>
      </c>
      <c r="G14394" t="s">
        <v>7</v>
      </c>
      <c r="H14394" t="s">
        <v>8</v>
      </c>
      <c r="I14394" t="s">
        <v>9</v>
      </c>
      <c r="J14394" s="2">
        <f>SUMIFS(Table3[TimesUsed],Table3[TripChainId],Table2[[#This Row],[TripChainId]])</f>
        <v>7</v>
      </c>
    </row>
    <row r="14395" spans="5:10" x14ac:dyDescent="0.25">
      <c r="E14395">
        <v>4964</v>
      </c>
      <c r="F14395" t="s">
        <v>7</v>
      </c>
      <c r="G14395" t="s">
        <v>28</v>
      </c>
      <c r="H14395" t="s">
        <v>16</v>
      </c>
      <c r="I14395" t="s">
        <v>11</v>
      </c>
      <c r="J14395" s="2">
        <f>SUMIFS(Table3[TimesUsed],Table3[TripChainId],Table2[[#This Row],[TripChainId]])</f>
        <v>7</v>
      </c>
    </row>
    <row r="14396" spans="5:10" x14ac:dyDescent="0.25">
      <c r="E14396">
        <v>4964</v>
      </c>
      <c r="F14396" t="s">
        <v>28</v>
      </c>
      <c r="G14396" t="s">
        <v>15</v>
      </c>
      <c r="H14396" t="s">
        <v>10</v>
      </c>
      <c r="I14396" t="s">
        <v>12</v>
      </c>
      <c r="J14396" s="2">
        <f>SUMIFS(Table3[TimesUsed],Table3[TripChainId],Table2[[#This Row],[TripChainId]])</f>
        <v>7</v>
      </c>
    </row>
    <row r="14397" spans="5:10" x14ac:dyDescent="0.25">
      <c r="E14397">
        <v>4965</v>
      </c>
      <c r="F14397" t="s">
        <v>15</v>
      </c>
      <c r="G14397" t="s">
        <v>7</v>
      </c>
      <c r="H14397" t="s">
        <v>8</v>
      </c>
      <c r="I14397" t="s">
        <v>11</v>
      </c>
      <c r="J14397" s="2">
        <f>SUMIFS(Table3[TimesUsed],Table3[TripChainId],Table2[[#This Row],[TripChainId]])</f>
        <v>0</v>
      </c>
    </row>
    <row r="14398" spans="5:10" x14ac:dyDescent="0.25">
      <c r="E14398">
        <v>4965</v>
      </c>
      <c r="F14398" t="s">
        <v>7</v>
      </c>
      <c r="G14398" t="s">
        <v>28</v>
      </c>
      <c r="H14398" t="s">
        <v>16</v>
      </c>
      <c r="I14398" t="s">
        <v>11</v>
      </c>
      <c r="J14398" s="2">
        <f>SUMIFS(Table3[TimesUsed],Table3[TripChainId],Table2[[#This Row],[TripChainId]])</f>
        <v>0</v>
      </c>
    </row>
    <row r="14399" spans="5:10" x14ac:dyDescent="0.25">
      <c r="E14399">
        <v>4965</v>
      </c>
      <c r="F14399" t="s">
        <v>28</v>
      </c>
      <c r="G14399" t="s">
        <v>15</v>
      </c>
      <c r="H14399" t="s">
        <v>10</v>
      </c>
      <c r="I14399" t="s">
        <v>11</v>
      </c>
      <c r="J14399" s="2">
        <f>SUMIFS(Table3[TimesUsed],Table3[TripChainId],Table2[[#This Row],[TripChainId]])</f>
        <v>0</v>
      </c>
    </row>
    <row r="14400" spans="5:10" x14ac:dyDescent="0.25">
      <c r="E14400">
        <v>4966</v>
      </c>
      <c r="F14400" t="s">
        <v>15</v>
      </c>
      <c r="G14400" t="s">
        <v>7</v>
      </c>
      <c r="H14400" t="s">
        <v>8</v>
      </c>
      <c r="I14400" t="s">
        <v>11</v>
      </c>
      <c r="J14400" s="2">
        <f>SUMIFS(Table3[TimesUsed],Table3[TripChainId],Table2[[#This Row],[TripChainId]])</f>
        <v>0</v>
      </c>
    </row>
    <row r="14401" spans="5:10" x14ac:dyDescent="0.25">
      <c r="E14401">
        <v>4966</v>
      </c>
      <c r="F14401" t="s">
        <v>7</v>
      </c>
      <c r="G14401" t="s">
        <v>28</v>
      </c>
      <c r="H14401" t="s">
        <v>16</v>
      </c>
      <c r="I14401" t="s">
        <v>11</v>
      </c>
      <c r="J14401" s="2">
        <f>SUMIFS(Table3[TimesUsed],Table3[TripChainId],Table2[[#This Row],[TripChainId]])</f>
        <v>0</v>
      </c>
    </row>
    <row r="14402" spans="5:10" x14ac:dyDescent="0.25">
      <c r="E14402">
        <v>4966</v>
      </c>
      <c r="F14402" t="s">
        <v>28</v>
      </c>
      <c r="G14402" t="s">
        <v>15</v>
      </c>
      <c r="H14402" t="s">
        <v>10</v>
      </c>
      <c r="I14402" t="s">
        <v>12</v>
      </c>
      <c r="J14402" s="2">
        <f>SUMIFS(Table3[TimesUsed],Table3[TripChainId],Table2[[#This Row],[TripChainId]])</f>
        <v>0</v>
      </c>
    </row>
    <row r="14403" spans="5:10" x14ac:dyDescent="0.25">
      <c r="E14403">
        <v>4967</v>
      </c>
      <c r="F14403" t="s">
        <v>15</v>
      </c>
      <c r="G14403" t="s">
        <v>7</v>
      </c>
      <c r="H14403" t="s">
        <v>8</v>
      </c>
      <c r="I14403" t="s">
        <v>14</v>
      </c>
      <c r="J14403" s="2">
        <f>SUMIFS(Table3[TimesUsed],Table3[TripChainId],Table2[[#This Row],[TripChainId]])</f>
        <v>1</v>
      </c>
    </row>
    <row r="14404" spans="5:10" x14ac:dyDescent="0.25">
      <c r="E14404">
        <v>4967</v>
      </c>
      <c r="F14404" t="s">
        <v>7</v>
      </c>
      <c r="G14404" t="s">
        <v>28</v>
      </c>
      <c r="H14404" t="s">
        <v>16</v>
      </c>
      <c r="I14404" t="s">
        <v>11</v>
      </c>
      <c r="J14404" s="2">
        <f>SUMIFS(Table3[TimesUsed],Table3[TripChainId],Table2[[#This Row],[TripChainId]])</f>
        <v>1</v>
      </c>
    </row>
    <row r="14405" spans="5:10" x14ac:dyDescent="0.25">
      <c r="E14405">
        <v>4967</v>
      </c>
      <c r="F14405" t="s">
        <v>28</v>
      </c>
      <c r="G14405" t="s">
        <v>15</v>
      </c>
      <c r="H14405" t="s">
        <v>10</v>
      </c>
      <c r="I14405" t="s">
        <v>11</v>
      </c>
      <c r="J14405" s="2">
        <f>SUMIFS(Table3[TimesUsed],Table3[TripChainId],Table2[[#This Row],[TripChainId]])</f>
        <v>1</v>
      </c>
    </row>
    <row r="14406" spans="5:10" x14ac:dyDescent="0.25">
      <c r="E14406">
        <v>4968</v>
      </c>
      <c r="F14406" t="s">
        <v>15</v>
      </c>
      <c r="G14406" t="s">
        <v>7</v>
      </c>
      <c r="H14406" t="s">
        <v>8</v>
      </c>
      <c r="I14406" t="s">
        <v>14</v>
      </c>
      <c r="J14406" s="2">
        <f>SUMIFS(Table3[TimesUsed],Table3[TripChainId],Table2[[#This Row],[TripChainId]])</f>
        <v>0</v>
      </c>
    </row>
    <row r="14407" spans="5:10" x14ac:dyDescent="0.25">
      <c r="E14407">
        <v>4968</v>
      </c>
      <c r="F14407" t="s">
        <v>7</v>
      </c>
      <c r="G14407" t="s">
        <v>28</v>
      </c>
      <c r="H14407" t="s">
        <v>16</v>
      </c>
      <c r="I14407" t="s">
        <v>11</v>
      </c>
      <c r="J14407" s="2">
        <f>SUMIFS(Table3[TimesUsed],Table3[TripChainId],Table2[[#This Row],[TripChainId]])</f>
        <v>0</v>
      </c>
    </row>
    <row r="14408" spans="5:10" x14ac:dyDescent="0.25">
      <c r="E14408">
        <v>4968</v>
      </c>
      <c r="F14408" t="s">
        <v>28</v>
      </c>
      <c r="G14408" t="s">
        <v>15</v>
      </c>
      <c r="H14408" t="s">
        <v>10</v>
      </c>
      <c r="I14408" t="s">
        <v>12</v>
      </c>
      <c r="J14408" s="2">
        <f>SUMIFS(Table3[TimesUsed],Table3[TripChainId],Table2[[#This Row],[TripChainId]])</f>
        <v>0</v>
      </c>
    </row>
    <row r="14409" spans="5:10" x14ac:dyDescent="0.25">
      <c r="E14409">
        <v>4969</v>
      </c>
      <c r="F14409" t="s">
        <v>15</v>
      </c>
      <c r="G14409" t="s">
        <v>7</v>
      </c>
      <c r="H14409" t="s">
        <v>8</v>
      </c>
      <c r="I14409" t="s">
        <v>9</v>
      </c>
      <c r="J14409" s="2">
        <f>SUMIFS(Table3[TimesUsed],Table3[TripChainId],Table2[[#This Row],[TripChainId]])</f>
        <v>0</v>
      </c>
    </row>
    <row r="14410" spans="5:10" x14ac:dyDescent="0.25">
      <c r="E14410">
        <v>4969</v>
      </c>
      <c r="F14410" t="s">
        <v>7</v>
      </c>
      <c r="G14410" t="s">
        <v>31</v>
      </c>
      <c r="H14410" t="s">
        <v>16</v>
      </c>
      <c r="I14410" t="s">
        <v>11</v>
      </c>
      <c r="J14410" s="2">
        <f>SUMIFS(Table3[TimesUsed],Table3[TripChainId],Table2[[#This Row],[TripChainId]])</f>
        <v>0</v>
      </c>
    </row>
    <row r="14411" spans="5:10" x14ac:dyDescent="0.25">
      <c r="E14411">
        <v>4969</v>
      </c>
      <c r="F14411" t="s">
        <v>31</v>
      </c>
      <c r="G14411" t="s">
        <v>15</v>
      </c>
      <c r="H14411" t="s">
        <v>10</v>
      </c>
      <c r="I14411" t="s">
        <v>13</v>
      </c>
      <c r="J14411" s="2">
        <f>SUMIFS(Table3[TimesUsed],Table3[TripChainId],Table2[[#This Row],[TripChainId]])</f>
        <v>0</v>
      </c>
    </row>
    <row r="14412" spans="5:10" x14ac:dyDescent="0.25">
      <c r="E14412">
        <v>4970</v>
      </c>
      <c r="F14412" t="s">
        <v>15</v>
      </c>
      <c r="G14412" t="s">
        <v>7</v>
      </c>
      <c r="H14412" t="s">
        <v>8</v>
      </c>
      <c r="I14412" t="s">
        <v>11</v>
      </c>
      <c r="J14412" s="2">
        <f>SUMIFS(Table3[TimesUsed],Table3[TripChainId],Table2[[#This Row],[TripChainId]])</f>
        <v>0</v>
      </c>
    </row>
    <row r="14413" spans="5:10" x14ac:dyDescent="0.25">
      <c r="E14413">
        <v>4970</v>
      </c>
      <c r="F14413" t="s">
        <v>7</v>
      </c>
      <c r="G14413" t="s">
        <v>31</v>
      </c>
      <c r="H14413" t="s">
        <v>16</v>
      </c>
      <c r="I14413" t="s">
        <v>11</v>
      </c>
      <c r="J14413" s="2">
        <f>SUMIFS(Table3[TimesUsed],Table3[TripChainId],Table2[[#This Row],[TripChainId]])</f>
        <v>0</v>
      </c>
    </row>
    <row r="14414" spans="5:10" x14ac:dyDescent="0.25">
      <c r="E14414">
        <v>4970</v>
      </c>
      <c r="F14414" t="s">
        <v>31</v>
      </c>
      <c r="G14414" t="s">
        <v>15</v>
      </c>
      <c r="H14414" t="s">
        <v>10</v>
      </c>
      <c r="I14414" t="s">
        <v>13</v>
      </c>
      <c r="J14414" s="2">
        <f>SUMIFS(Table3[TimesUsed],Table3[TripChainId],Table2[[#This Row],[TripChainId]])</f>
        <v>0</v>
      </c>
    </row>
    <row r="14415" spans="5:10" x14ac:dyDescent="0.25">
      <c r="E14415">
        <v>4971</v>
      </c>
      <c r="F14415" t="s">
        <v>15</v>
      </c>
      <c r="G14415" t="s">
        <v>7</v>
      </c>
      <c r="H14415" t="s">
        <v>8</v>
      </c>
      <c r="I14415" t="s">
        <v>14</v>
      </c>
      <c r="J14415" s="2">
        <f>SUMIFS(Table3[TimesUsed],Table3[TripChainId],Table2[[#This Row],[TripChainId]])</f>
        <v>0</v>
      </c>
    </row>
    <row r="14416" spans="5:10" x14ac:dyDescent="0.25">
      <c r="E14416">
        <v>4971</v>
      </c>
      <c r="F14416" t="s">
        <v>7</v>
      </c>
      <c r="G14416" t="s">
        <v>31</v>
      </c>
      <c r="H14416" t="s">
        <v>16</v>
      </c>
      <c r="I14416" t="s">
        <v>11</v>
      </c>
      <c r="J14416" s="2">
        <f>SUMIFS(Table3[TimesUsed],Table3[TripChainId],Table2[[#This Row],[TripChainId]])</f>
        <v>0</v>
      </c>
    </row>
    <row r="14417" spans="5:10" x14ac:dyDescent="0.25">
      <c r="E14417">
        <v>4971</v>
      </c>
      <c r="F14417" t="s">
        <v>31</v>
      </c>
      <c r="G14417" t="s">
        <v>15</v>
      </c>
      <c r="H14417" t="s">
        <v>10</v>
      </c>
      <c r="I14417" t="s">
        <v>13</v>
      </c>
      <c r="J14417" s="2">
        <f>SUMIFS(Table3[TimesUsed],Table3[TripChainId],Table2[[#This Row],[TripChainId]])</f>
        <v>0</v>
      </c>
    </row>
    <row r="14418" spans="5:10" x14ac:dyDescent="0.25">
      <c r="E14418">
        <v>4972</v>
      </c>
      <c r="F14418" t="s">
        <v>15</v>
      </c>
      <c r="G14418" t="s">
        <v>7</v>
      </c>
      <c r="H14418" t="s">
        <v>8</v>
      </c>
      <c r="I14418" t="s">
        <v>9</v>
      </c>
      <c r="J14418" s="2">
        <f>SUMIFS(Table3[TimesUsed],Table3[TripChainId],Table2[[#This Row],[TripChainId]])</f>
        <v>0</v>
      </c>
    </row>
    <row r="14419" spans="5:10" x14ac:dyDescent="0.25">
      <c r="E14419">
        <v>4972</v>
      </c>
      <c r="F14419" t="s">
        <v>7</v>
      </c>
      <c r="G14419" t="s">
        <v>15</v>
      </c>
      <c r="H14419" t="s">
        <v>10</v>
      </c>
      <c r="I14419" t="s">
        <v>9</v>
      </c>
      <c r="J14419" s="2">
        <f>SUMIFS(Table3[TimesUsed],Table3[TripChainId],Table2[[#This Row],[TripChainId]])</f>
        <v>0</v>
      </c>
    </row>
    <row r="14420" spans="5:10" x14ac:dyDescent="0.25">
      <c r="E14420">
        <v>4973</v>
      </c>
      <c r="F14420" t="s">
        <v>15</v>
      </c>
      <c r="G14420" t="s">
        <v>7</v>
      </c>
      <c r="H14420" t="s">
        <v>8</v>
      </c>
      <c r="I14420" t="s">
        <v>9</v>
      </c>
      <c r="J14420" s="2">
        <f>SUMIFS(Table3[TimesUsed],Table3[TripChainId],Table2[[#This Row],[TripChainId]])</f>
        <v>0</v>
      </c>
    </row>
    <row r="14421" spans="5:10" x14ac:dyDescent="0.25">
      <c r="E14421">
        <v>4973</v>
      </c>
      <c r="F14421" t="s">
        <v>7</v>
      </c>
      <c r="G14421" t="s">
        <v>15</v>
      </c>
      <c r="H14421" t="s">
        <v>10</v>
      </c>
      <c r="I14421" t="s">
        <v>11</v>
      </c>
      <c r="J14421" s="2">
        <f>SUMIFS(Table3[TimesUsed],Table3[TripChainId],Table2[[#This Row],[TripChainId]])</f>
        <v>0</v>
      </c>
    </row>
    <row r="14422" spans="5:10" x14ac:dyDescent="0.25">
      <c r="E14422">
        <v>4974</v>
      </c>
      <c r="F14422" t="s">
        <v>15</v>
      </c>
      <c r="G14422" t="s">
        <v>7</v>
      </c>
      <c r="H14422" t="s">
        <v>8</v>
      </c>
      <c r="I14422" t="s">
        <v>9</v>
      </c>
      <c r="J14422" s="2">
        <f>SUMIFS(Table3[TimesUsed],Table3[TripChainId],Table2[[#This Row],[TripChainId]])</f>
        <v>0</v>
      </c>
    </row>
    <row r="14423" spans="5:10" x14ac:dyDescent="0.25">
      <c r="E14423">
        <v>4974</v>
      </c>
      <c r="F14423" t="s">
        <v>7</v>
      </c>
      <c r="G14423" t="s">
        <v>15</v>
      </c>
      <c r="H14423" t="s">
        <v>10</v>
      </c>
      <c r="I14423" t="s">
        <v>12</v>
      </c>
      <c r="J14423" s="2">
        <f>SUMIFS(Table3[TimesUsed],Table3[TripChainId],Table2[[#This Row],[TripChainId]])</f>
        <v>0</v>
      </c>
    </row>
    <row r="14424" spans="5:10" x14ac:dyDescent="0.25">
      <c r="E14424">
        <v>4975</v>
      </c>
      <c r="F14424" t="s">
        <v>15</v>
      </c>
      <c r="G14424" t="s">
        <v>7</v>
      </c>
      <c r="H14424" t="s">
        <v>8</v>
      </c>
      <c r="I14424" t="s">
        <v>9</v>
      </c>
      <c r="J14424" s="2">
        <f>SUMIFS(Table3[TimesUsed],Table3[TripChainId],Table2[[#This Row],[TripChainId]])</f>
        <v>0</v>
      </c>
    </row>
    <row r="14425" spans="5:10" x14ac:dyDescent="0.25">
      <c r="E14425">
        <v>4975</v>
      </c>
      <c r="F14425" t="s">
        <v>7</v>
      </c>
      <c r="G14425" t="s">
        <v>15</v>
      </c>
      <c r="H14425" t="s">
        <v>10</v>
      </c>
      <c r="I14425" t="s">
        <v>13</v>
      </c>
      <c r="J14425" s="2">
        <f>SUMIFS(Table3[TimesUsed],Table3[TripChainId],Table2[[#This Row],[TripChainId]])</f>
        <v>0</v>
      </c>
    </row>
    <row r="14426" spans="5:10" x14ac:dyDescent="0.25">
      <c r="E14426">
        <v>4976</v>
      </c>
      <c r="F14426" t="s">
        <v>15</v>
      </c>
      <c r="G14426" t="s">
        <v>7</v>
      </c>
      <c r="H14426" t="s">
        <v>8</v>
      </c>
      <c r="I14426" t="s">
        <v>11</v>
      </c>
      <c r="J14426" s="2">
        <f>SUMIFS(Table3[TimesUsed],Table3[TripChainId],Table2[[#This Row],[TripChainId]])</f>
        <v>0</v>
      </c>
    </row>
    <row r="14427" spans="5:10" x14ac:dyDescent="0.25">
      <c r="E14427">
        <v>4976</v>
      </c>
      <c r="F14427" t="s">
        <v>7</v>
      </c>
      <c r="G14427" t="s">
        <v>15</v>
      </c>
      <c r="H14427" t="s">
        <v>10</v>
      </c>
      <c r="I14427" t="s">
        <v>11</v>
      </c>
      <c r="J14427" s="2">
        <f>SUMIFS(Table3[TimesUsed],Table3[TripChainId],Table2[[#This Row],[TripChainId]])</f>
        <v>0</v>
      </c>
    </row>
    <row r="14428" spans="5:10" x14ac:dyDescent="0.25">
      <c r="E14428">
        <v>4977</v>
      </c>
      <c r="F14428" t="s">
        <v>15</v>
      </c>
      <c r="G14428" t="s">
        <v>7</v>
      </c>
      <c r="H14428" t="s">
        <v>8</v>
      </c>
      <c r="I14428" t="s">
        <v>11</v>
      </c>
      <c r="J14428" s="2">
        <f>SUMIFS(Table3[TimesUsed],Table3[TripChainId],Table2[[#This Row],[TripChainId]])</f>
        <v>0</v>
      </c>
    </row>
    <row r="14429" spans="5:10" x14ac:dyDescent="0.25">
      <c r="E14429">
        <v>4977</v>
      </c>
      <c r="F14429" t="s">
        <v>7</v>
      </c>
      <c r="G14429" t="s">
        <v>15</v>
      </c>
      <c r="H14429" t="s">
        <v>10</v>
      </c>
      <c r="I14429" t="s">
        <v>12</v>
      </c>
      <c r="J14429" s="2">
        <f>SUMIFS(Table3[TimesUsed],Table3[TripChainId],Table2[[#This Row],[TripChainId]])</f>
        <v>0</v>
      </c>
    </row>
    <row r="14430" spans="5:10" x14ac:dyDescent="0.25">
      <c r="E14430">
        <v>4978</v>
      </c>
      <c r="F14430" t="s">
        <v>15</v>
      </c>
      <c r="G14430" t="s">
        <v>7</v>
      </c>
      <c r="H14430" t="s">
        <v>8</v>
      </c>
      <c r="I14430" t="s">
        <v>11</v>
      </c>
      <c r="J14430" s="2">
        <f>SUMIFS(Table3[TimesUsed],Table3[TripChainId],Table2[[#This Row],[TripChainId]])</f>
        <v>0</v>
      </c>
    </row>
    <row r="14431" spans="5:10" x14ac:dyDescent="0.25">
      <c r="E14431">
        <v>4978</v>
      </c>
      <c r="F14431" t="s">
        <v>7</v>
      </c>
      <c r="G14431" t="s">
        <v>15</v>
      </c>
      <c r="H14431" t="s">
        <v>10</v>
      </c>
      <c r="I14431" t="s">
        <v>13</v>
      </c>
      <c r="J14431" s="2">
        <f>SUMIFS(Table3[TimesUsed],Table3[TripChainId],Table2[[#This Row],[TripChainId]])</f>
        <v>0</v>
      </c>
    </row>
    <row r="14432" spans="5:10" x14ac:dyDescent="0.25">
      <c r="E14432">
        <v>4979</v>
      </c>
      <c r="F14432" t="s">
        <v>15</v>
      </c>
      <c r="G14432" t="s">
        <v>7</v>
      </c>
      <c r="H14432" t="s">
        <v>8</v>
      </c>
      <c r="I14432" t="s">
        <v>14</v>
      </c>
      <c r="J14432" s="2">
        <f>SUMIFS(Table3[TimesUsed],Table3[TripChainId],Table2[[#This Row],[TripChainId]])</f>
        <v>0</v>
      </c>
    </row>
    <row r="14433" spans="5:10" x14ac:dyDescent="0.25">
      <c r="E14433">
        <v>4979</v>
      </c>
      <c r="F14433" t="s">
        <v>7</v>
      </c>
      <c r="G14433" t="s">
        <v>15</v>
      </c>
      <c r="H14433" t="s">
        <v>10</v>
      </c>
      <c r="I14433" t="s">
        <v>9</v>
      </c>
      <c r="J14433" s="2">
        <f>SUMIFS(Table3[TimesUsed],Table3[TripChainId],Table2[[#This Row],[TripChainId]])</f>
        <v>0</v>
      </c>
    </row>
    <row r="14434" spans="5:10" x14ac:dyDescent="0.25">
      <c r="E14434">
        <v>4980</v>
      </c>
      <c r="F14434" t="s">
        <v>15</v>
      </c>
      <c r="G14434" t="s">
        <v>7</v>
      </c>
      <c r="H14434" t="s">
        <v>8</v>
      </c>
      <c r="I14434" t="s">
        <v>14</v>
      </c>
      <c r="J14434" s="2">
        <f>SUMIFS(Table3[TimesUsed],Table3[TripChainId],Table2[[#This Row],[TripChainId]])</f>
        <v>0</v>
      </c>
    </row>
    <row r="14435" spans="5:10" x14ac:dyDescent="0.25">
      <c r="E14435">
        <v>4980</v>
      </c>
      <c r="F14435" t="s">
        <v>7</v>
      </c>
      <c r="G14435" t="s">
        <v>15</v>
      </c>
      <c r="H14435" t="s">
        <v>10</v>
      </c>
      <c r="I14435" t="s">
        <v>11</v>
      </c>
      <c r="J14435" s="2">
        <f>SUMIFS(Table3[TimesUsed],Table3[TripChainId],Table2[[#This Row],[TripChainId]])</f>
        <v>0</v>
      </c>
    </row>
    <row r="14436" spans="5:10" x14ac:dyDescent="0.25">
      <c r="E14436">
        <v>4981</v>
      </c>
      <c r="F14436" t="s">
        <v>15</v>
      </c>
      <c r="G14436" t="s">
        <v>7</v>
      </c>
      <c r="H14436" t="s">
        <v>8</v>
      </c>
      <c r="I14436" t="s">
        <v>14</v>
      </c>
      <c r="J14436" s="2">
        <f>SUMIFS(Table3[TimesUsed],Table3[TripChainId],Table2[[#This Row],[TripChainId]])</f>
        <v>29</v>
      </c>
    </row>
    <row r="14437" spans="5:10" x14ac:dyDescent="0.25">
      <c r="E14437">
        <v>4981</v>
      </c>
      <c r="F14437" t="s">
        <v>7</v>
      </c>
      <c r="G14437" t="s">
        <v>15</v>
      </c>
      <c r="H14437" t="s">
        <v>10</v>
      </c>
      <c r="I14437" t="s">
        <v>14</v>
      </c>
      <c r="J14437" s="2">
        <f>SUMIFS(Table3[TimesUsed],Table3[TripChainId],Table2[[#This Row],[TripChainId]])</f>
        <v>29</v>
      </c>
    </row>
    <row r="14438" spans="5:10" x14ac:dyDescent="0.25">
      <c r="E14438">
        <v>4982</v>
      </c>
      <c r="F14438" t="s">
        <v>15</v>
      </c>
      <c r="G14438" t="s">
        <v>7</v>
      </c>
      <c r="H14438" t="s">
        <v>8</v>
      </c>
      <c r="I14438" t="s">
        <v>14</v>
      </c>
      <c r="J14438" s="2">
        <f>SUMIFS(Table3[TimesUsed],Table3[TripChainId],Table2[[#This Row],[TripChainId]])</f>
        <v>0</v>
      </c>
    </row>
    <row r="14439" spans="5:10" x14ac:dyDescent="0.25">
      <c r="E14439">
        <v>4982</v>
      </c>
      <c r="F14439" t="s">
        <v>7</v>
      </c>
      <c r="G14439" t="s">
        <v>15</v>
      </c>
      <c r="H14439" t="s">
        <v>10</v>
      </c>
      <c r="I14439" t="s">
        <v>12</v>
      </c>
      <c r="J14439" s="2">
        <f>SUMIFS(Table3[TimesUsed],Table3[TripChainId],Table2[[#This Row],[TripChainId]])</f>
        <v>0</v>
      </c>
    </row>
    <row r="14440" spans="5:10" x14ac:dyDescent="0.25">
      <c r="E14440">
        <v>4983</v>
      </c>
      <c r="F14440" t="s">
        <v>15</v>
      </c>
      <c r="G14440" t="s">
        <v>7</v>
      </c>
      <c r="H14440" t="s">
        <v>8</v>
      </c>
      <c r="I14440" t="s">
        <v>14</v>
      </c>
      <c r="J14440" s="2">
        <f>SUMIFS(Table3[TimesUsed],Table3[TripChainId],Table2[[#This Row],[TripChainId]])</f>
        <v>0</v>
      </c>
    </row>
    <row r="14441" spans="5:10" x14ac:dyDescent="0.25">
      <c r="E14441">
        <v>4983</v>
      </c>
      <c r="F14441" t="s">
        <v>7</v>
      </c>
      <c r="G14441" t="s">
        <v>15</v>
      </c>
      <c r="H14441" t="s">
        <v>10</v>
      </c>
      <c r="I14441" t="s">
        <v>13</v>
      </c>
      <c r="J14441" s="2">
        <f>SUMIFS(Table3[TimesUsed],Table3[TripChainId],Table2[[#This Row],[TripChainId]])</f>
        <v>0</v>
      </c>
    </row>
    <row r="14442" spans="5:10" x14ac:dyDescent="0.25">
      <c r="E14442">
        <v>4984</v>
      </c>
      <c r="F14442" t="s">
        <v>15</v>
      </c>
      <c r="G14442" t="s">
        <v>7</v>
      </c>
      <c r="H14442" t="s">
        <v>8</v>
      </c>
      <c r="I14442" t="s">
        <v>12</v>
      </c>
      <c r="J14442" s="2">
        <f>SUMIFS(Table3[TimesUsed],Table3[TripChainId],Table2[[#This Row],[TripChainId]])</f>
        <v>0</v>
      </c>
    </row>
    <row r="14443" spans="5:10" x14ac:dyDescent="0.25">
      <c r="E14443">
        <v>4984</v>
      </c>
      <c r="F14443" t="s">
        <v>7</v>
      </c>
      <c r="G14443" t="s">
        <v>15</v>
      </c>
      <c r="H14443" t="s">
        <v>10</v>
      </c>
      <c r="I14443" t="s">
        <v>12</v>
      </c>
      <c r="J14443" s="2">
        <f>SUMIFS(Table3[TimesUsed],Table3[TripChainId],Table2[[#This Row],[TripChainId]])</f>
        <v>0</v>
      </c>
    </row>
    <row r="14444" spans="5:10" x14ac:dyDescent="0.25">
      <c r="E14444">
        <v>4985</v>
      </c>
      <c r="F14444" t="s">
        <v>15</v>
      </c>
      <c r="G14444" t="s">
        <v>7</v>
      </c>
      <c r="H14444" t="s">
        <v>8</v>
      </c>
      <c r="I14444" t="s">
        <v>13</v>
      </c>
      <c r="J14444" s="2">
        <f>SUMIFS(Table3[TimesUsed],Table3[TripChainId],Table2[[#This Row],[TripChainId]])</f>
        <v>0</v>
      </c>
    </row>
    <row r="14445" spans="5:10" x14ac:dyDescent="0.25">
      <c r="E14445">
        <v>4985</v>
      </c>
      <c r="F14445" t="s">
        <v>7</v>
      </c>
      <c r="G14445" t="s">
        <v>15</v>
      </c>
      <c r="H14445" t="s">
        <v>10</v>
      </c>
      <c r="I14445" t="s">
        <v>12</v>
      </c>
      <c r="J14445" s="2">
        <f>SUMIFS(Table3[TimesUsed],Table3[TripChainId],Table2[[#This Row],[TripChainId]])</f>
        <v>0</v>
      </c>
    </row>
    <row r="14446" spans="5:10" x14ac:dyDescent="0.25">
      <c r="E14446">
        <v>4986</v>
      </c>
      <c r="F14446" t="s">
        <v>15</v>
      </c>
      <c r="G14446" t="s">
        <v>7</v>
      </c>
      <c r="H14446" t="s">
        <v>8</v>
      </c>
      <c r="I14446" t="s">
        <v>13</v>
      </c>
      <c r="J14446" s="2">
        <f>SUMIFS(Table3[TimesUsed],Table3[TripChainId],Table2[[#This Row],[TripChainId]])</f>
        <v>0</v>
      </c>
    </row>
    <row r="14447" spans="5:10" x14ac:dyDescent="0.25">
      <c r="E14447">
        <v>4986</v>
      </c>
      <c r="F14447" t="s">
        <v>7</v>
      </c>
      <c r="G14447" t="s">
        <v>15</v>
      </c>
      <c r="H14447" t="s">
        <v>10</v>
      </c>
      <c r="I14447" t="s">
        <v>13</v>
      </c>
      <c r="J14447" s="2">
        <f>SUMIFS(Table3[TimesUsed],Table3[TripChainId],Table2[[#This Row],[TripChainId]])</f>
        <v>0</v>
      </c>
    </row>
    <row r="14448" spans="5:10" x14ac:dyDescent="0.25">
      <c r="E14448">
        <v>4987</v>
      </c>
      <c r="F14448" t="s">
        <v>15</v>
      </c>
      <c r="G14448" t="s">
        <v>7</v>
      </c>
      <c r="H14448" t="s">
        <v>8</v>
      </c>
      <c r="I14448" t="s">
        <v>9</v>
      </c>
      <c r="J14448" s="2">
        <f>SUMIFS(Table3[TimesUsed],Table3[TripChainId],Table2[[#This Row],[TripChainId]])</f>
        <v>0</v>
      </c>
    </row>
    <row r="14449" spans="5:10" x14ac:dyDescent="0.25">
      <c r="E14449">
        <v>4987</v>
      </c>
      <c r="F14449" t="s">
        <v>7</v>
      </c>
      <c r="G14449" t="s">
        <v>17</v>
      </c>
      <c r="H14449" t="s">
        <v>16</v>
      </c>
      <c r="I14449" t="s">
        <v>9</v>
      </c>
      <c r="J14449" s="2">
        <f>SUMIFS(Table3[TimesUsed],Table3[TripChainId],Table2[[#This Row],[TripChainId]])</f>
        <v>0</v>
      </c>
    </row>
    <row r="14450" spans="5:10" x14ac:dyDescent="0.25">
      <c r="E14450">
        <v>4987</v>
      </c>
      <c r="F14450" t="s">
        <v>17</v>
      </c>
      <c r="G14450" t="s">
        <v>15</v>
      </c>
      <c r="H14450" t="s">
        <v>10</v>
      </c>
      <c r="I14450" t="s">
        <v>9</v>
      </c>
      <c r="J14450" s="2">
        <f>SUMIFS(Table3[TimesUsed],Table3[TripChainId],Table2[[#This Row],[TripChainId]])</f>
        <v>0</v>
      </c>
    </row>
    <row r="14451" spans="5:10" x14ac:dyDescent="0.25">
      <c r="E14451">
        <v>4988</v>
      </c>
      <c r="F14451" t="s">
        <v>15</v>
      </c>
      <c r="G14451" t="s">
        <v>7</v>
      </c>
      <c r="H14451" t="s">
        <v>8</v>
      </c>
      <c r="I14451" t="s">
        <v>9</v>
      </c>
      <c r="J14451" s="2">
        <f>SUMIFS(Table3[TimesUsed],Table3[TripChainId],Table2[[#This Row],[TripChainId]])</f>
        <v>0</v>
      </c>
    </row>
    <row r="14452" spans="5:10" x14ac:dyDescent="0.25">
      <c r="E14452">
        <v>4988</v>
      </c>
      <c r="F14452" t="s">
        <v>7</v>
      </c>
      <c r="G14452" t="s">
        <v>17</v>
      </c>
      <c r="H14452" t="s">
        <v>16</v>
      </c>
      <c r="I14452" t="s">
        <v>9</v>
      </c>
      <c r="J14452" s="2">
        <f>SUMIFS(Table3[TimesUsed],Table3[TripChainId],Table2[[#This Row],[TripChainId]])</f>
        <v>0</v>
      </c>
    </row>
    <row r="14453" spans="5:10" x14ac:dyDescent="0.25">
      <c r="E14453">
        <v>4988</v>
      </c>
      <c r="F14453" t="s">
        <v>17</v>
      </c>
      <c r="G14453" t="s">
        <v>15</v>
      </c>
      <c r="H14453" t="s">
        <v>10</v>
      </c>
      <c r="I14453" t="s">
        <v>11</v>
      </c>
      <c r="J14453" s="2">
        <f>SUMIFS(Table3[TimesUsed],Table3[TripChainId],Table2[[#This Row],[TripChainId]])</f>
        <v>0</v>
      </c>
    </row>
    <row r="14454" spans="5:10" x14ac:dyDescent="0.25">
      <c r="E14454">
        <v>4989</v>
      </c>
      <c r="F14454" t="s">
        <v>15</v>
      </c>
      <c r="G14454" t="s">
        <v>7</v>
      </c>
      <c r="H14454" t="s">
        <v>8</v>
      </c>
      <c r="I14454" t="s">
        <v>9</v>
      </c>
      <c r="J14454" s="2">
        <f>SUMIFS(Table3[TimesUsed],Table3[TripChainId],Table2[[#This Row],[TripChainId]])</f>
        <v>0</v>
      </c>
    </row>
    <row r="14455" spans="5:10" x14ac:dyDescent="0.25">
      <c r="E14455">
        <v>4989</v>
      </c>
      <c r="F14455" t="s">
        <v>7</v>
      </c>
      <c r="G14455" t="s">
        <v>17</v>
      </c>
      <c r="H14455" t="s">
        <v>16</v>
      </c>
      <c r="I14455" t="s">
        <v>9</v>
      </c>
      <c r="J14455" s="2">
        <f>SUMIFS(Table3[TimesUsed],Table3[TripChainId],Table2[[#This Row],[TripChainId]])</f>
        <v>0</v>
      </c>
    </row>
    <row r="14456" spans="5:10" x14ac:dyDescent="0.25">
      <c r="E14456">
        <v>4989</v>
      </c>
      <c r="F14456" t="s">
        <v>17</v>
      </c>
      <c r="G14456" t="s">
        <v>15</v>
      </c>
      <c r="H14456" t="s">
        <v>10</v>
      </c>
      <c r="I14456" t="s">
        <v>12</v>
      </c>
      <c r="J14456" s="2">
        <f>SUMIFS(Table3[TimesUsed],Table3[TripChainId],Table2[[#This Row],[TripChainId]])</f>
        <v>0</v>
      </c>
    </row>
    <row r="14457" spans="5:10" x14ac:dyDescent="0.25">
      <c r="E14457">
        <v>4990</v>
      </c>
      <c r="F14457" t="s">
        <v>15</v>
      </c>
      <c r="G14457" t="s">
        <v>7</v>
      </c>
      <c r="H14457" t="s">
        <v>8</v>
      </c>
      <c r="I14457" t="s">
        <v>9</v>
      </c>
      <c r="J14457" s="2">
        <f>SUMIFS(Table3[TimesUsed],Table3[TripChainId],Table2[[#This Row],[TripChainId]])</f>
        <v>0</v>
      </c>
    </row>
    <row r="14458" spans="5:10" x14ac:dyDescent="0.25">
      <c r="E14458">
        <v>4990</v>
      </c>
      <c r="F14458" t="s">
        <v>7</v>
      </c>
      <c r="G14458" t="s">
        <v>17</v>
      </c>
      <c r="H14458" t="s">
        <v>16</v>
      </c>
      <c r="I14458" t="s">
        <v>9</v>
      </c>
      <c r="J14458" s="2">
        <f>SUMIFS(Table3[TimesUsed],Table3[TripChainId],Table2[[#This Row],[TripChainId]])</f>
        <v>0</v>
      </c>
    </row>
    <row r="14459" spans="5:10" x14ac:dyDescent="0.25">
      <c r="E14459">
        <v>4990</v>
      </c>
      <c r="F14459" t="s">
        <v>17</v>
      </c>
      <c r="G14459" t="s">
        <v>15</v>
      </c>
      <c r="H14459" t="s">
        <v>10</v>
      </c>
      <c r="I14459" t="s">
        <v>13</v>
      </c>
      <c r="J14459" s="2">
        <f>SUMIFS(Table3[TimesUsed],Table3[TripChainId],Table2[[#This Row],[TripChainId]])</f>
        <v>0</v>
      </c>
    </row>
    <row r="14460" spans="5:10" x14ac:dyDescent="0.25">
      <c r="E14460">
        <v>4991</v>
      </c>
      <c r="F14460" t="s">
        <v>15</v>
      </c>
      <c r="G14460" t="s">
        <v>7</v>
      </c>
      <c r="H14460" t="s">
        <v>8</v>
      </c>
      <c r="I14460" t="s">
        <v>9</v>
      </c>
      <c r="J14460" s="2">
        <f>SUMIFS(Table3[TimesUsed],Table3[TripChainId],Table2[[#This Row],[TripChainId]])</f>
        <v>18</v>
      </c>
    </row>
    <row r="14461" spans="5:10" x14ac:dyDescent="0.25">
      <c r="E14461">
        <v>4991</v>
      </c>
      <c r="F14461" t="s">
        <v>7</v>
      </c>
      <c r="G14461" t="s">
        <v>17</v>
      </c>
      <c r="H14461" t="s">
        <v>16</v>
      </c>
      <c r="I14461" t="s">
        <v>11</v>
      </c>
      <c r="J14461" s="2">
        <f>SUMIFS(Table3[TimesUsed],Table3[TripChainId],Table2[[#This Row],[TripChainId]])</f>
        <v>18</v>
      </c>
    </row>
    <row r="14462" spans="5:10" x14ac:dyDescent="0.25">
      <c r="E14462">
        <v>4991</v>
      </c>
      <c r="F14462" t="s">
        <v>17</v>
      </c>
      <c r="G14462" t="s">
        <v>15</v>
      </c>
      <c r="H14462" t="s">
        <v>10</v>
      </c>
      <c r="I14462" t="s">
        <v>11</v>
      </c>
      <c r="J14462" s="2">
        <f>SUMIFS(Table3[TimesUsed],Table3[TripChainId],Table2[[#This Row],[TripChainId]])</f>
        <v>18</v>
      </c>
    </row>
    <row r="14463" spans="5:10" x14ac:dyDescent="0.25">
      <c r="E14463">
        <v>4992</v>
      </c>
      <c r="F14463" t="s">
        <v>15</v>
      </c>
      <c r="G14463" t="s">
        <v>7</v>
      </c>
      <c r="H14463" t="s">
        <v>8</v>
      </c>
      <c r="I14463" t="s">
        <v>9</v>
      </c>
      <c r="J14463" s="2">
        <f>SUMIFS(Table3[TimesUsed],Table3[TripChainId],Table2[[#This Row],[TripChainId]])</f>
        <v>0</v>
      </c>
    </row>
    <row r="14464" spans="5:10" x14ac:dyDescent="0.25">
      <c r="E14464">
        <v>4992</v>
      </c>
      <c r="F14464" t="s">
        <v>7</v>
      </c>
      <c r="G14464" t="s">
        <v>17</v>
      </c>
      <c r="H14464" t="s">
        <v>16</v>
      </c>
      <c r="I14464" t="s">
        <v>11</v>
      </c>
      <c r="J14464" s="2">
        <f>SUMIFS(Table3[TimesUsed],Table3[TripChainId],Table2[[#This Row],[TripChainId]])</f>
        <v>0</v>
      </c>
    </row>
    <row r="14465" spans="5:10" x14ac:dyDescent="0.25">
      <c r="E14465">
        <v>4992</v>
      </c>
      <c r="F14465" t="s">
        <v>17</v>
      </c>
      <c r="G14465" t="s">
        <v>15</v>
      </c>
      <c r="H14465" t="s">
        <v>10</v>
      </c>
      <c r="I14465" t="s">
        <v>12</v>
      </c>
      <c r="J14465" s="2">
        <f>SUMIFS(Table3[TimesUsed],Table3[TripChainId],Table2[[#This Row],[TripChainId]])</f>
        <v>0</v>
      </c>
    </row>
    <row r="14466" spans="5:10" x14ac:dyDescent="0.25">
      <c r="E14466">
        <v>4993</v>
      </c>
      <c r="F14466" t="s">
        <v>15</v>
      </c>
      <c r="G14466" t="s">
        <v>7</v>
      </c>
      <c r="H14466" t="s">
        <v>8</v>
      </c>
      <c r="I14466" t="s">
        <v>9</v>
      </c>
      <c r="J14466" s="2">
        <f>SUMIFS(Table3[TimesUsed],Table3[TripChainId],Table2[[#This Row],[TripChainId]])</f>
        <v>0</v>
      </c>
    </row>
    <row r="14467" spans="5:10" x14ac:dyDescent="0.25">
      <c r="E14467">
        <v>4993</v>
      </c>
      <c r="F14467" t="s">
        <v>7</v>
      </c>
      <c r="G14467" t="s">
        <v>17</v>
      </c>
      <c r="H14467" t="s">
        <v>16</v>
      </c>
      <c r="I14467" t="s">
        <v>11</v>
      </c>
      <c r="J14467" s="2">
        <f>SUMIFS(Table3[TimesUsed],Table3[TripChainId],Table2[[#This Row],[TripChainId]])</f>
        <v>0</v>
      </c>
    </row>
    <row r="14468" spans="5:10" x14ac:dyDescent="0.25">
      <c r="E14468">
        <v>4993</v>
      </c>
      <c r="F14468" t="s">
        <v>17</v>
      </c>
      <c r="G14468" t="s">
        <v>15</v>
      </c>
      <c r="H14468" t="s">
        <v>10</v>
      </c>
      <c r="I14468" t="s">
        <v>13</v>
      </c>
      <c r="J14468" s="2">
        <f>SUMIFS(Table3[TimesUsed],Table3[TripChainId],Table2[[#This Row],[TripChainId]])</f>
        <v>0</v>
      </c>
    </row>
    <row r="14469" spans="5:10" x14ac:dyDescent="0.25">
      <c r="E14469">
        <v>4994</v>
      </c>
      <c r="F14469" t="s">
        <v>15</v>
      </c>
      <c r="G14469" t="s">
        <v>7</v>
      </c>
      <c r="H14469" t="s">
        <v>8</v>
      </c>
      <c r="I14469" t="s">
        <v>9</v>
      </c>
      <c r="J14469" s="2">
        <f>SUMIFS(Table3[TimesUsed],Table3[TripChainId],Table2[[#This Row],[TripChainId]])</f>
        <v>0</v>
      </c>
    </row>
    <row r="14470" spans="5:10" x14ac:dyDescent="0.25">
      <c r="E14470">
        <v>4994</v>
      </c>
      <c r="F14470" t="s">
        <v>7</v>
      </c>
      <c r="G14470" t="s">
        <v>17</v>
      </c>
      <c r="H14470" t="s">
        <v>16</v>
      </c>
      <c r="I14470" t="s">
        <v>12</v>
      </c>
      <c r="J14470" s="2">
        <f>SUMIFS(Table3[TimesUsed],Table3[TripChainId],Table2[[#This Row],[TripChainId]])</f>
        <v>0</v>
      </c>
    </row>
    <row r="14471" spans="5:10" x14ac:dyDescent="0.25">
      <c r="E14471">
        <v>4994</v>
      </c>
      <c r="F14471" t="s">
        <v>17</v>
      </c>
      <c r="G14471" t="s">
        <v>15</v>
      </c>
      <c r="H14471" t="s">
        <v>10</v>
      </c>
      <c r="I14471" t="s">
        <v>12</v>
      </c>
      <c r="J14471" s="2">
        <f>SUMIFS(Table3[TimesUsed],Table3[TripChainId],Table2[[#This Row],[TripChainId]])</f>
        <v>0</v>
      </c>
    </row>
    <row r="14472" spans="5:10" x14ac:dyDescent="0.25">
      <c r="E14472">
        <v>4995</v>
      </c>
      <c r="F14472" t="s">
        <v>15</v>
      </c>
      <c r="G14472" t="s">
        <v>7</v>
      </c>
      <c r="H14472" t="s">
        <v>8</v>
      </c>
      <c r="I14472" t="s">
        <v>9</v>
      </c>
      <c r="J14472" s="2">
        <f>SUMIFS(Table3[TimesUsed],Table3[TripChainId],Table2[[#This Row],[TripChainId]])</f>
        <v>0</v>
      </c>
    </row>
    <row r="14473" spans="5:10" x14ac:dyDescent="0.25">
      <c r="E14473">
        <v>4995</v>
      </c>
      <c r="F14473" t="s">
        <v>7</v>
      </c>
      <c r="G14473" t="s">
        <v>17</v>
      </c>
      <c r="H14473" t="s">
        <v>16</v>
      </c>
      <c r="I14473" t="s">
        <v>13</v>
      </c>
      <c r="J14473" s="2">
        <f>SUMIFS(Table3[TimesUsed],Table3[TripChainId],Table2[[#This Row],[TripChainId]])</f>
        <v>0</v>
      </c>
    </row>
    <row r="14474" spans="5:10" x14ac:dyDescent="0.25">
      <c r="E14474">
        <v>4995</v>
      </c>
      <c r="F14474" t="s">
        <v>17</v>
      </c>
      <c r="G14474" t="s">
        <v>15</v>
      </c>
      <c r="H14474" t="s">
        <v>10</v>
      </c>
      <c r="I14474" t="s">
        <v>12</v>
      </c>
      <c r="J14474" s="2">
        <f>SUMIFS(Table3[TimesUsed],Table3[TripChainId],Table2[[#This Row],[TripChainId]])</f>
        <v>0</v>
      </c>
    </row>
    <row r="14475" spans="5:10" x14ac:dyDescent="0.25">
      <c r="E14475">
        <v>4996</v>
      </c>
      <c r="F14475" t="s">
        <v>15</v>
      </c>
      <c r="G14475" t="s">
        <v>7</v>
      </c>
      <c r="H14475" t="s">
        <v>8</v>
      </c>
      <c r="I14475" t="s">
        <v>9</v>
      </c>
      <c r="J14475" s="2">
        <f>SUMIFS(Table3[TimesUsed],Table3[TripChainId],Table2[[#This Row],[TripChainId]])</f>
        <v>0</v>
      </c>
    </row>
    <row r="14476" spans="5:10" x14ac:dyDescent="0.25">
      <c r="E14476">
        <v>4996</v>
      </c>
      <c r="F14476" t="s">
        <v>7</v>
      </c>
      <c r="G14476" t="s">
        <v>17</v>
      </c>
      <c r="H14476" t="s">
        <v>16</v>
      </c>
      <c r="I14476" t="s">
        <v>13</v>
      </c>
      <c r="J14476" s="2">
        <f>SUMIFS(Table3[TimesUsed],Table3[TripChainId],Table2[[#This Row],[TripChainId]])</f>
        <v>0</v>
      </c>
    </row>
    <row r="14477" spans="5:10" x14ac:dyDescent="0.25">
      <c r="E14477">
        <v>4996</v>
      </c>
      <c r="F14477" t="s">
        <v>17</v>
      </c>
      <c r="G14477" t="s">
        <v>15</v>
      </c>
      <c r="H14477" t="s">
        <v>10</v>
      </c>
      <c r="I14477" t="s">
        <v>13</v>
      </c>
      <c r="J14477" s="2">
        <f>SUMIFS(Table3[TimesUsed],Table3[TripChainId],Table2[[#This Row],[TripChainId]])</f>
        <v>0</v>
      </c>
    </row>
    <row r="14478" spans="5:10" x14ac:dyDescent="0.25">
      <c r="E14478">
        <v>4997</v>
      </c>
      <c r="F14478" t="s">
        <v>15</v>
      </c>
      <c r="G14478" t="s">
        <v>7</v>
      </c>
      <c r="H14478" t="s">
        <v>8</v>
      </c>
      <c r="I14478" t="s">
        <v>11</v>
      </c>
      <c r="J14478" s="2">
        <f>SUMIFS(Table3[TimesUsed],Table3[TripChainId],Table2[[#This Row],[TripChainId]])</f>
        <v>76</v>
      </c>
    </row>
    <row r="14479" spans="5:10" x14ac:dyDescent="0.25">
      <c r="E14479">
        <v>4997</v>
      </c>
      <c r="F14479" t="s">
        <v>7</v>
      </c>
      <c r="G14479" t="s">
        <v>17</v>
      </c>
      <c r="H14479" t="s">
        <v>16</v>
      </c>
      <c r="I14479" t="s">
        <v>11</v>
      </c>
      <c r="J14479" s="2">
        <f>SUMIFS(Table3[TimesUsed],Table3[TripChainId],Table2[[#This Row],[TripChainId]])</f>
        <v>76</v>
      </c>
    </row>
    <row r="14480" spans="5:10" x14ac:dyDescent="0.25">
      <c r="E14480">
        <v>4997</v>
      </c>
      <c r="F14480" t="s">
        <v>17</v>
      </c>
      <c r="G14480" t="s">
        <v>15</v>
      </c>
      <c r="H14480" t="s">
        <v>10</v>
      </c>
      <c r="I14480" t="s">
        <v>11</v>
      </c>
      <c r="J14480" s="2">
        <f>SUMIFS(Table3[TimesUsed],Table3[TripChainId],Table2[[#This Row],[TripChainId]])</f>
        <v>76</v>
      </c>
    </row>
    <row r="14481" spans="5:10" x14ac:dyDescent="0.25">
      <c r="E14481">
        <v>4998</v>
      </c>
      <c r="F14481" t="s">
        <v>15</v>
      </c>
      <c r="G14481" t="s">
        <v>7</v>
      </c>
      <c r="H14481" t="s">
        <v>8</v>
      </c>
      <c r="I14481" t="s">
        <v>11</v>
      </c>
      <c r="J14481" s="2">
        <f>SUMIFS(Table3[TimesUsed],Table3[TripChainId],Table2[[#This Row],[TripChainId]])</f>
        <v>0</v>
      </c>
    </row>
    <row r="14482" spans="5:10" x14ac:dyDescent="0.25">
      <c r="E14482">
        <v>4998</v>
      </c>
      <c r="F14482" t="s">
        <v>7</v>
      </c>
      <c r="G14482" t="s">
        <v>17</v>
      </c>
      <c r="H14482" t="s">
        <v>16</v>
      </c>
      <c r="I14482" t="s">
        <v>11</v>
      </c>
      <c r="J14482" s="2">
        <f>SUMIFS(Table3[TimesUsed],Table3[TripChainId],Table2[[#This Row],[TripChainId]])</f>
        <v>0</v>
      </c>
    </row>
    <row r="14483" spans="5:10" x14ac:dyDescent="0.25">
      <c r="E14483">
        <v>4998</v>
      </c>
      <c r="F14483" t="s">
        <v>17</v>
      </c>
      <c r="G14483" t="s">
        <v>15</v>
      </c>
      <c r="H14483" t="s">
        <v>10</v>
      </c>
      <c r="I14483" t="s">
        <v>12</v>
      </c>
      <c r="J14483" s="2">
        <f>SUMIFS(Table3[TimesUsed],Table3[TripChainId],Table2[[#This Row],[TripChainId]])</f>
        <v>0</v>
      </c>
    </row>
    <row r="14484" spans="5:10" x14ac:dyDescent="0.25">
      <c r="E14484">
        <v>4999</v>
      </c>
      <c r="F14484" t="s">
        <v>15</v>
      </c>
      <c r="G14484" t="s">
        <v>7</v>
      </c>
      <c r="H14484" t="s">
        <v>8</v>
      </c>
      <c r="I14484" t="s">
        <v>11</v>
      </c>
      <c r="J14484" s="2">
        <f>SUMIFS(Table3[TimesUsed],Table3[TripChainId],Table2[[#This Row],[TripChainId]])</f>
        <v>0</v>
      </c>
    </row>
    <row r="14485" spans="5:10" x14ac:dyDescent="0.25">
      <c r="E14485">
        <v>4999</v>
      </c>
      <c r="F14485" t="s">
        <v>7</v>
      </c>
      <c r="G14485" t="s">
        <v>17</v>
      </c>
      <c r="H14485" t="s">
        <v>16</v>
      </c>
      <c r="I14485" t="s">
        <v>11</v>
      </c>
      <c r="J14485" s="2">
        <f>SUMIFS(Table3[TimesUsed],Table3[TripChainId],Table2[[#This Row],[TripChainId]])</f>
        <v>0</v>
      </c>
    </row>
    <row r="14486" spans="5:10" x14ac:dyDescent="0.25">
      <c r="E14486">
        <v>4999</v>
      </c>
      <c r="F14486" t="s">
        <v>17</v>
      </c>
      <c r="G14486" t="s">
        <v>15</v>
      </c>
      <c r="H14486" t="s">
        <v>10</v>
      </c>
      <c r="I14486" t="s">
        <v>13</v>
      </c>
      <c r="J14486" s="2">
        <f>SUMIFS(Table3[TimesUsed],Table3[TripChainId],Table2[[#This Row],[TripChainId]])</f>
        <v>0</v>
      </c>
    </row>
    <row r="14487" spans="5:10" x14ac:dyDescent="0.25">
      <c r="E14487">
        <v>5000</v>
      </c>
      <c r="F14487" t="s">
        <v>15</v>
      </c>
      <c r="G14487" t="s">
        <v>7</v>
      </c>
      <c r="H14487" t="s">
        <v>8</v>
      </c>
      <c r="I14487" t="s">
        <v>11</v>
      </c>
      <c r="J14487" s="2">
        <f>SUMIFS(Table3[TimesUsed],Table3[TripChainId],Table2[[#This Row],[TripChainId]])</f>
        <v>0</v>
      </c>
    </row>
    <row r="14488" spans="5:10" x14ac:dyDescent="0.25">
      <c r="E14488">
        <v>5000</v>
      </c>
      <c r="F14488" t="s">
        <v>7</v>
      </c>
      <c r="G14488" t="s">
        <v>17</v>
      </c>
      <c r="H14488" t="s">
        <v>16</v>
      </c>
      <c r="I14488" t="s">
        <v>12</v>
      </c>
      <c r="J14488" s="2">
        <f>SUMIFS(Table3[TimesUsed],Table3[TripChainId],Table2[[#This Row],[TripChainId]])</f>
        <v>0</v>
      </c>
    </row>
    <row r="14489" spans="5:10" x14ac:dyDescent="0.25">
      <c r="E14489">
        <v>5000</v>
      </c>
      <c r="F14489" t="s">
        <v>17</v>
      </c>
      <c r="G14489" t="s">
        <v>15</v>
      </c>
      <c r="H14489" t="s">
        <v>10</v>
      </c>
      <c r="I14489" t="s">
        <v>12</v>
      </c>
      <c r="J14489" s="2">
        <f>SUMIFS(Table3[TimesUsed],Table3[TripChainId],Table2[[#This Row],[TripChainId]])</f>
        <v>0</v>
      </c>
    </row>
    <row r="14490" spans="5:10" x14ac:dyDescent="0.25">
      <c r="E14490">
        <v>5001</v>
      </c>
      <c r="F14490" t="s">
        <v>15</v>
      </c>
      <c r="G14490" t="s">
        <v>7</v>
      </c>
      <c r="H14490" t="s">
        <v>8</v>
      </c>
      <c r="I14490" t="s">
        <v>11</v>
      </c>
      <c r="J14490" s="2">
        <f>SUMIFS(Table3[TimesUsed],Table3[TripChainId],Table2[[#This Row],[TripChainId]])</f>
        <v>0</v>
      </c>
    </row>
    <row r="14491" spans="5:10" x14ac:dyDescent="0.25">
      <c r="E14491">
        <v>5001</v>
      </c>
      <c r="F14491" t="s">
        <v>7</v>
      </c>
      <c r="G14491" t="s">
        <v>17</v>
      </c>
      <c r="H14491" t="s">
        <v>16</v>
      </c>
      <c r="I14491" t="s">
        <v>13</v>
      </c>
      <c r="J14491" s="2">
        <f>SUMIFS(Table3[TimesUsed],Table3[TripChainId],Table2[[#This Row],[TripChainId]])</f>
        <v>0</v>
      </c>
    </row>
    <row r="14492" spans="5:10" x14ac:dyDescent="0.25">
      <c r="E14492">
        <v>5001</v>
      </c>
      <c r="F14492" t="s">
        <v>17</v>
      </c>
      <c r="G14492" t="s">
        <v>15</v>
      </c>
      <c r="H14492" t="s">
        <v>10</v>
      </c>
      <c r="I14492" t="s">
        <v>12</v>
      </c>
      <c r="J14492" s="2">
        <f>SUMIFS(Table3[TimesUsed],Table3[TripChainId],Table2[[#This Row],[TripChainId]])</f>
        <v>0</v>
      </c>
    </row>
    <row r="14493" spans="5:10" x14ac:dyDescent="0.25">
      <c r="E14493">
        <v>5002</v>
      </c>
      <c r="F14493" t="s">
        <v>15</v>
      </c>
      <c r="G14493" t="s">
        <v>7</v>
      </c>
      <c r="H14493" t="s">
        <v>8</v>
      </c>
      <c r="I14493" t="s">
        <v>11</v>
      </c>
      <c r="J14493" s="2">
        <f>SUMIFS(Table3[TimesUsed],Table3[TripChainId],Table2[[#This Row],[TripChainId]])</f>
        <v>0</v>
      </c>
    </row>
    <row r="14494" spans="5:10" x14ac:dyDescent="0.25">
      <c r="E14494">
        <v>5002</v>
      </c>
      <c r="F14494" t="s">
        <v>7</v>
      </c>
      <c r="G14494" t="s">
        <v>17</v>
      </c>
      <c r="H14494" t="s">
        <v>16</v>
      </c>
      <c r="I14494" t="s">
        <v>13</v>
      </c>
      <c r="J14494" s="2">
        <f>SUMIFS(Table3[TimesUsed],Table3[TripChainId],Table2[[#This Row],[TripChainId]])</f>
        <v>0</v>
      </c>
    </row>
    <row r="14495" spans="5:10" x14ac:dyDescent="0.25">
      <c r="E14495">
        <v>5002</v>
      </c>
      <c r="F14495" t="s">
        <v>17</v>
      </c>
      <c r="G14495" t="s">
        <v>15</v>
      </c>
      <c r="H14495" t="s">
        <v>10</v>
      </c>
      <c r="I14495" t="s">
        <v>13</v>
      </c>
      <c r="J14495" s="2">
        <f>SUMIFS(Table3[TimesUsed],Table3[TripChainId],Table2[[#This Row],[TripChainId]])</f>
        <v>0</v>
      </c>
    </row>
    <row r="14496" spans="5:10" x14ac:dyDescent="0.25">
      <c r="E14496">
        <v>5003</v>
      </c>
      <c r="F14496" t="s">
        <v>15</v>
      </c>
      <c r="G14496" t="s">
        <v>7</v>
      </c>
      <c r="H14496" t="s">
        <v>8</v>
      </c>
      <c r="I14496" t="s">
        <v>14</v>
      </c>
      <c r="J14496" s="2">
        <f>SUMIFS(Table3[TimesUsed],Table3[TripChainId],Table2[[#This Row],[TripChainId]])</f>
        <v>0</v>
      </c>
    </row>
    <row r="14497" spans="5:10" x14ac:dyDescent="0.25">
      <c r="E14497">
        <v>5003</v>
      </c>
      <c r="F14497" t="s">
        <v>7</v>
      </c>
      <c r="G14497" t="s">
        <v>17</v>
      </c>
      <c r="H14497" t="s">
        <v>16</v>
      </c>
      <c r="I14497" t="s">
        <v>9</v>
      </c>
      <c r="J14497" s="2">
        <f>SUMIFS(Table3[TimesUsed],Table3[TripChainId],Table2[[#This Row],[TripChainId]])</f>
        <v>0</v>
      </c>
    </row>
    <row r="14498" spans="5:10" x14ac:dyDescent="0.25">
      <c r="E14498">
        <v>5003</v>
      </c>
      <c r="F14498" t="s">
        <v>17</v>
      </c>
      <c r="G14498" t="s">
        <v>15</v>
      </c>
      <c r="H14498" t="s">
        <v>10</v>
      </c>
      <c r="I14498" t="s">
        <v>9</v>
      </c>
      <c r="J14498" s="2">
        <f>SUMIFS(Table3[TimesUsed],Table3[TripChainId],Table2[[#This Row],[TripChainId]])</f>
        <v>0</v>
      </c>
    </row>
    <row r="14499" spans="5:10" x14ac:dyDescent="0.25">
      <c r="E14499">
        <v>5004</v>
      </c>
      <c r="F14499" t="s">
        <v>15</v>
      </c>
      <c r="G14499" t="s">
        <v>7</v>
      </c>
      <c r="H14499" t="s">
        <v>8</v>
      </c>
      <c r="I14499" t="s">
        <v>14</v>
      </c>
      <c r="J14499" s="2">
        <f>SUMIFS(Table3[TimesUsed],Table3[TripChainId],Table2[[#This Row],[TripChainId]])</f>
        <v>0</v>
      </c>
    </row>
    <row r="14500" spans="5:10" x14ac:dyDescent="0.25">
      <c r="E14500">
        <v>5004</v>
      </c>
      <c r="F14500" t="s">
        <v>7</v>
      </c>
      <c r="G14500" t="s">
        <v>17</v>
      </c>
      <c r="H14500" t="s">
        <v>16</v>
      </c>
      <c r="I14500" t="s">
        <v>9</v>
      </c>
      <c r="J14500" s="2">
        <f>SUMIFS(Table3[TimesUsed],Table3[TripChainId],Table2[[#This Row],[TripChainId]])</f>
        <v>0</v>
      </c>
    </row>
    <row r="14501" spans="5:10" x14ac:dyDescent="0.25">
      <c r="E14501">
        <v>5004</v>
      </c>
      <c r="F14501" t="s">
        <v>17</v>
      </c>
      <c r="G14501" t="s">
        <v>15</v>
      </c>
      <c r="H14501" t="s">
        <v>10</v>
      </c>
      <c r="I14501" t="s">
        <v>11</v>
      </c>
      <c r="J14501" s="2">
        <f>SUMIFS(Table3[TimesUsed],Table3[TripChainId],Table2[[#This Row],[TripChainId]])</f>
        <v>0</v>
      </c>
    </row>
    <row r="14502" spans="5:10" x14ac:dyDescent="0.25">
      <c r="E14502">
        <v>5005</v>
      </c>
      <c r="F14502" t="s">
        <v>15</v>
      </c>
      <c r="G14502" t="s">
        <v>7</v>
      </c>
      <c r="H14502" t="s">
        <v>8</v>
      </c>
      <c r="I14502" t="s">
        <v>14</v>
      </c>
      <c r="J14502" s="2">
        <f>SUMIFS(Table3[TimesUsed],Table3[TripChainId],Table2[[#This Row],[TripChainId]])</f>
        <v>0</v>
      </c>
    </row>
    <row r="14503" spans="5:10" x14ac:dyDescent="0.25">
      <c r="E14503">
        <v>5005</v>
      </c>
      <c r="F14503" t="s">
        <v>7</v>
      </c>
      <c r="G14503" t="s">
        <v>17</v>
      </c>
      <c r="H14503" t="s">
        <v>16</v>
      </c>
      <c r="I14503" t="s">
        <v>9</v>
      </c>
      <c r="J14503" s="2">
        <f>SUMIFS(Table3[TimesUsed],Table3[TripChainId],Table2[[#This Row],[TripChainId]])</f>
        <v>0</v>
      </c>
    </row>
    <row r="14504" spans="5:10" x14ac:dyDescent="0.25">
      <c r="E14504">
        <v>5005</v>
      </c>
      <c r="F14504" t="s">
        <v>17</v>
      </c>
      <c r="G14504" t="s">
        <v>15</v>
      </c>
      <c r="H14504" t="s">
        <v>10</v>
      </c>
      <c r="I14504" t="s">
        <v>12</v>
      </c>
      <c r="J14504" s="2">
        <f>SUMIFS(Table3[TimesUsed],Table3[TripChainId],Table2[[#This Row],[TripChainId]])</f>
        <v>0</v>
      </c>
    </row>
    <row r="14505" spans="5:10" x14ac:dyDescent="0.25">
      <c r="E14505">
        <v>5006</v>
      </c>
      <c r="F14505" t="s">
        <v>15</v>
      </c>
      <c r="G14505" t="s">
        <v>7</v>
      </c>
      <c r="H14505" t="s">
        <v>8</v>
      </c>
      <c r="I14505" t="s">
        <v>14</v>
      </c>
      <c r="J14505" s="2">
        <f>SUMIFS(Table3[TimesUsed],Table3[TripChainId],Table2[[#This Row],[TripChainId]])</f>
        <v>0</v>
      </c>
    </row>
    <row r="14506" spans="5:10" x14ac:dyDescent="0.25">
      <c r="E14506">
        <v>5006</v>
      </c>
      <c r="F14506" t="s">
        <v>7</v>
      </c>
      <c r="G14506" t="s">
        <v>17</v>
      </c>
      <c r="H14506" t="s">
        <v>16</v>
      </c>
      <c r="I14506" t="s">
        <v>9</v>
      </c>
      <c r="J14506" s="2">
        <f>SUMIFS(Table3[TimesUsed],Table3[TripChainId],Table2[[#This Row],[TripChainId]])</f>
        <v>0</v>
      </c>
    </row>
    <row r="14507" spans="5:10" x14ac:dyDescent="0.25">
      <c r="E14507">
        <v>5006</v>
      </c>
      <c r="F14507" t="s">
        <v>17</v>
      </c>
      <c r="G14507" t="s">
        <v>15</v>
      </c>
      <c r="H14507" t="s">
        <v>10</v>
      </c>
      <c r="I14507" t="s">
        <v>13</v>
      </c>
      <c r="J14507" s="2">
        <f>SUMIFS(Table3[TimesUsed],Table3[TripChainId],Table2[[#This Row],[TripChainId]])</f>
        <v>0</v>
      </c>
    </row>
    <row r="14508" spans="5:10" x14ac:dyDescent="0.25">
      <c r="E14508">
        <v>5007</v>
      </c>
      <c r="F14508" t="s">
        <v>15</v>
      </c>
      <c r="G14508" t="s">
        <v>7</v>
      </c>
      <c r="H14508" t="s">
        <v>8</v>
      </c>
      <c r="I14508" t="s">
        <v>14</v>
      </c>
      <c r="J14508" s="2">
        <f>SUMIFS(Table3[TimesUsed],Table3[TripChainId],Table2[[#This Row],[TripChainId]])</f>
        <v>0</v>
      </c>
    </row>
    <row r="14509" spans="5:10" x14ac:dyDescent="0.25">
      <c r="E14509">
        <v>5007</v>
      </c>
      <c r="F14509" t="s">
        <v>7</v>
      </c>
      <c r="G14509" t="s">
        <v>17</v>
      </c>
      <c r="H14509" t="s">
        <v>16</v>
      </c>
      <c r="I14509" t="s">
        <v>11</v>
      </c>
      <c r="J14509" s="2">
        <f>SUMIFS(Table3[TimesUsed],Table3[TripChainId],Table2[[#This Row],[TripChainId]])</f>
        <v>0</v>
      </c>
    </row>
    <row r="14510" spans="5:10" x14ac:dyDescent="0.25">
      <c r="E14510">
        <v>5007</v>
      </c>
      <c r="F14510" t="s">
        <v>17</v>
      </c>
      <c r="G14510" t="s">
        <v>15</v>
      </c>
      <c r="H14510" t="s">
        <v>10</v>
      </c>
      <c r="I14510" t="s">
        <v>11</v>
      </c>
      <c r="J14510" s="2">
        <f>SUMIFS(Table3[TimesUsed],Table3[TripChainId],Table2[[#This Row],[TripChainId]])</f>
        <v>0</v>
      </c>
    </row>
    <row r="14511" spans="5:10" x14ac:dyDescent="0.25">
      <c r="E14511">
        <v>5008</v>
      </c>
      <c r="F14511" t="s">
        <v>15</v>
      </c>
      <c r="G14511" t="s">
        <v>7</v>
      </c>
      <c r="H14511" t="s">
        <v>8</v>
      </c>
      <c r="I14511" t="s">
        <v>14</v>
      </c>
      <c r="J14511" s="2">
        <f>SUMIFS(Table3[TimesUsed],Table3[TripChainId],Table2[[#This Row],[TripChainId]])</f>
        <v>0</v>
      </c>
    </row>
    <row r="14512" spans="5:10" x14ac:dyDescent="0.25">
      <c r="E14512">
        <v>5008</v>
      </c>
      <c r="F14512" t="s">
        <v>7</v>
      </c>
      <c r="G14512" t="s">
        <v>17</v>
      </c>
      <c r="H14512" t="s">
        <v>16</v>
      </c>
      <c r="I14512" t="s">
        <v>11</v>
      </c>
      <c r="J14512" s="2">
        <f>SUMIFS(Table3[TimesUsed],Table3[TripChainId],Table2[[#This Row],[TripChainId]])</f>
        <v>0</v>
      </c>
    </row>
    <row r="14513" spans="5:10" x14ac:dyDescent="0.25">
      <c r="E14513">
        <v>5008</v>
      </c>
      <c r="F14513" t="s">
        <v>17</v>
      </c>
      <c r="G14513" t="s">
        <v>15</v>
      </c>
      <c r="H14513" t="s">
        <v>10</v>
      </c>
      <c r="I14513" t="s">
        <v>12</v>
      </c>
      <c r="J14513" s="2">
        <f>SUMIFS(Table3[TimesUsed],Table3[TripChainId],Table2[[#This Row],[TripChainId]])</f>
        <v>0</v>
      </c>
    </row>
    <row r="14514" spans="5:10" x14ac:dyDescent="0.25">
      <c r="E14514">
        <v>5009</v>
      </c>
      <c r="F14514" t="s">
        <v>15</v>
      </c>
      <c r="G14514" t="s">
        <v>7</v>
      </c>
      <c r="H14514" t="s">
        <v>8</v>
      </c>
      <c r="I14514" t="s">
        <v>14</v>
      </c>
      <c r="J14514" s="2">
        <f>SUMIFS(Table3[TimesUsed],Table3[TripChainId],Table2[[#This Row],[TripChainId]])</f>
        <v>0</v>
      </c>
    </row>
    <row r="14515" spans="5:10" x14ac:dyDescent="0.25">
      <c r="E14515">
        <v>5009</v>
      </c>
      <c r="F14515" t="s">
        <v>7</v>
      </c>
      <c r="G14515" t="s">
        <v>17</v>
      </c>
      <c r="H14515" t="s">
        <v>16</v>
      </c>
      <c r="I14515" t="s">
        <v>11</v>
      </c>
      <c r="J14515" s="2">
        <f>SUMIFS(Table3[TimesUsed],Table3[TripChainId],Table2[[#This Row],[TripChainId]])</f>
        <v>0</v>
      </c>
    </row>
    <row r="14516" spans="5:10" x14ac:dyDescent="0.25">
      <c r="E14516">
        <v>5009</v>
      </c>
      <c r="F14516" t="s">
        <v>17</v>
      </c>
      <c r="G14516" t="s">
        <v>15</v>
      </c>
      <c r="H14516" t="s">
        <v>10</v>
      </c>
      <c r="I14516" t="s">
        <v>13</v>
      </c>
      <c r="J14516" s="2">
        <f>SUMIFS(Table3[TimesUsed],Table3[TripChainId],Table2[[#This Row],[TripChainId]])</f>
        <v>0</v>
      </c>
    </row>
    <row r="14517" spans="5:10" x14ac:dyDescent="0.25">
      <c r="E14517">
        <v>5010</v>
      </c>
      <c r="F14517" t="s">
        <v>15</v>
      </c>
      <c r="G14517" t="s">
        <v>7</v>
      </c>
      <c r="H14517" t="s">
        <v>8</v>
      </c>
      <c r="I14517" t="s">
        <v>14</v>
      </c>
      <c r="J14517" s="2">
        <f>SUMIFS(Table3[TimesUsed],Table3[TripChainId],Table2[[#This Row],[TripChainId]])</f>
        <v>0</v>
      </c>
    </row>
    <row r="14518" spans="5:10" x14ac:dyDescent="0.25">
      <c r="E14518">
        <v>5010</v>
      </c>
      <c r="F14518" t="s">
        <v>7</v>
      </c>
      <c r="G14518" t="s">
        <v>17</v>
      </c>
      <c r="H14518" t="s">
        <v>16</v>
      </c>
      <c r="I14518" t="s">
        <v>14</v>
      </c>
      <c r="J14518" s="2">
        <f>SUMIFS(Table3[TimesUsed],Table3[TripChainId],Table2[[#This Row],[TripChainId]])</f>
        <v>0</v>
      </c>
    </row>
    <row r="14519" spans="5:10" x14ac:dyDescent="0.25">
      <c r="E14519">
        <v>5010</v>
      </c>
      <c r="F14519" t="s">
        <v>17</v>
      </c>
      <c r="G14519" t="s">
        <v>15</v>
      </c>
      <c r="H14519" t="s">
        <v>10</v>
      </c>
      <c r="I14519" t="s">
        <v>9</v>
      </c>
      <c r="J14519" s="2">
        <f>SUMIFS(Table3[TimesUsed],Table3[TripChainId],Table2[[#This Row],[TripChainId]])</f>
        <v>0</v>
      </c>
    </row>
    <row r="14520" spans="5:10" x14ac:dyDescent="0.25">
      <c r="E14520">
        <v>5011</v>
      </c>
      <c r="F14520" t="s">
        <v>15</v>
      </c>
      <c r="G14520" t="s">
        <v>7</v>
      </c>
      <c r="H14520" t="s">
        <v>8</v>
      </c>
      <c r="I14520" t="s">
        <v>14</v>
      </c>
      <c r="J14520" s="2">
        <f>SUMIFS(Table3[TimesUsed],Table3[TripChainId],Table2[[#This Row],[TripChainId]])</f>
        <v>0</v>
      </c>
    </row>
    <row r="14521" spans="5:10" x14ac:dyDescent="0.25">
      <c r="E14521">
        <v>5011</v>
      </c>
      <c r="F14521" t="s">
        <v>7</v>
      </c>
      <c r="G14521" t="s">
        <v>17</v>
      </c>
      <c r="H14521" t="s">
        <v>16</v>
      </c>
      <c r="I14521" t="s">
        <v>14</v>
      </c>
      <c r="J14521" s="2">
        <f>SUMIFS(Table3[TimesUsed],Table3[TripChainId],Table2[[#This Row],[TripChainId]])</f>
        <v>0</v>
      </c>
    </row>
    <row r="14522" spans="5:10" x14ac:dyDescent="0.25">
      <c r="E14522">
        <v>5011</v>
      </c>
      <c r="F14522" t="s">
        <v>17</v>
      </c>
      <c r="G14522" t="s">
        <v>15</v>
      </c>
      <c r="H14522" t="s">
        <v>10</v>
      </c>
      <c r="I14522" t="s">
        <v>11</v>
      </c>
      <c r="J14522" s="2">
        <f>SUMIFS(Table3[TimesUsed],Table3[TripChainId],Table2[[#This Row],[TripChainId]])</f>
        <v>0</v>
      </c>
    </row>
    <row r="14523" spans="5:10" x14ac:dyDescent="0.25">
      <c r="E14523">
        <v>5012</v>
      </c>
      <c r="F14523" t="s">
        <v>15</v>
      </c>
      <c r="G14523" t="s">
        <v>7</v>
      </c>
      <c r="H14523" t="s">
        <v>8</v>
      </c>
      <c r="I14523" t="s">
        <v>14</v>
      </c>
      <c r="J14523" s="2">
        <f>SUMIFS(Table3[TimesUsed],Table3[TripChainId],Table2[[#This Row],[TripChainId]])</f>
        <v>3</v>
      </c>
    </row>
    <row r="14524" spans="5:10" x14ac:dyDescent="0.25">
      <c r="E14524">
        <v>5012</v>
      </c>
      <c r="F14524" t="s">
        <v>7</v>
      </c>
      <c r="G14524" t="s">
        <v>17</v>
      </c>
      <c r="H14524" t="s">
        <v>16</v>
      </c>
      <c r="I14524" t="s">
        <v>14</v>
      </c>
      <c r="J14524" s="2">
        <f>SUMIFS(Table3[TimesUsed],Table3[TripChainId],Table2[[#This Row],[TripChainId]])</f>
        <v>3</v>
      </c>
    </row>
    <row r="14525" spans="5:10" x14ac:dyDescent="0.25">
      <c r="E14525">
        <v>5012</v>
      </c>
      <c r="F14525" t="s">
        <v>17</v>
      </c>
      <c r="G14525" t="s">
        <v>15</v>
      </c>
      <c r="H14525" t="s">
        <v>10</v>
      </c>
      <c r="I14525" t="s">
        <v>14</v>
      </c>
      <c r="J14525" s="2">
        <f>SUMIFS(Table3[TimesUsed],Table3[TripChainId],Table2[[#This Row],[TripChainId]])</f>
        <v>3</v>
      </c>
    </row>
    <row r="14526" spans="5:10" x14ac:dyDescent="0.25">
      <c r="E14526">
        <v>5013</v>
      </c>
      <c r="F14526" t="s">
        <v>15</v>
      </c>
      <c r="G14526" t="s">
        <v>7</v>
      </c>
      <c r="H14526" t="s">
        <v>8</v>
      </c>
      <c r="I14526" t="s">
        <v>14</v>
      </c>
      <c r="J14526" s="2">
        <f>SUMIFS(Table3[TimesUsed],Table3[TripChainId],Table2[[#This Row],[TripChainId]])</f>
        <v>0</v>
      </c>
    </row>
    <row r="14527" spans="5:10" x14ac:dyDescent="0.25">
      <c r="E14527">
        <v>5013</v>
      </c>
      <c r="F14527" t="s">
        <v>7</v>
      </c>
      <c r="G14527" t="s">
        <v>17</v>
      </c>
      <c r="H14527" t="s">
        <v>16</v>
      </c>
      <c r="I14527" t="s">
        <v>14</v>
      </c>
      <c r="J14527" s="2">
        <f>SUMIFS(Table3[TimesUsed],Table3[TripChainId],Table2[[#This Row],[TripChainId]])</f>
        <v>0</v>
      </c>
    </row>
    <row r="14528" spans="5:10" x14ac:dyDescent="0.25">
      <c r="E14528">
        <v>5013</v>
      </c>
      <c r="F14528" t="s">
        <v>17</v>
      </c>
      <c r="G14528" t="s">
        <v>15</v>
      </c>
      <c r="H14528" t="s">
        <v>10</v>
      </c>
      <c r="I14528" t="s">
        <v>12</v>
      </c>
      <c r="J14528" s="2">
        <f>SUMIFS(Table3[TimesUsed],Table3[TripChainId],Table2[[#This Row],[TripChainId]])</f>
        <v>0</v>
      </c>
    </row>
    <row r="14529" spans="5:10" x14ac:dyDescent="0.25">
      <c r="E14529">
        <v>5014</v>
      </c>
      <c r="F14529" t="s">
        <v>15</v>
      </c>
      <c r="G14529" t="s">
        <v>7</v>
      </c>
      <c r="H14529" t="s">
        <v>8</v>
      </c>
      <c r="I14529" t="s">
        <v>14</v>
      </c>
      <c r="J14529" s="2">
        <f>SUMIFS(Table3[TimesUsed],Table3[TripChainId],Table2[[#This Row],[TripChainId]])</f>
        <v>0</v>
      </c>
    </row>
    <row r="14530" spans="5:10" x14ac:dyDescent="0.25">
      <c r="E14530">
        <v>5014</v>
      </c>
      <c r="F14530" t="s">
        <v>7</v>
      </c>
      <c r="G14530" t="s">
        <v>17</v>
      </c>
      <c r="H14530" t="s">
        <v>16</v>
      </c>
      <c r="I14530" t="s">
        <v>14</v>
      </c>
      <c r="J14530" s="2">
        <f>SUMIFS(Table3[TimesUsed],Table3[TripChainId],Table2[[#This Row],[TripChainId]])</f>
        <v>0</v>
      </c>
    </row>
    <row r="14531" spans="5:10" x14ac:dyDescent="0.25">
      <c r="E14531">
        <v>5014</v>
      </c>
      <c r="F14531" t="s">
        <v>17</v>
      </c>
      <c r="G14531" t="s">
        <v>15</v>
      </c>
      <c r="H14531" t="s">
        <v>10</v>
      </c>
      <c r="I14531" t="s">
        <v>13</v>
      </c>
      <c r="J14531" s="2">
        <f>SUMIFS(Table3[TimesUsed],Table3[TripChainId],Table2[[#This Row],[TripChainId]])</f>
        <v>0</v>
      </c>
    </row>
    <row r="14532" spans="5:10" x14ac:dyDescent="0.25">
      <c r="E14532">
        <v>5015</v>
      </c>
      <c r="F14532" t="s">
        <v>15</v>
      </c>
      <c r="G14532" t="s">
        <v>7</v>
      </c>
      <c r="H14532" t="s">
        <v>8</v>
      </c>
      <c r="I14532" t="s">
        <v>14</v>
      </c>
      <c r="J14532" s="2">
        <f>SUMIFS(Table3[TimesUsed],Table3[TripChainId],Table2[[#This Row],[TripChainId]])</f>
        <v>0</v>
      </c>
    </row>
    <row r="14533" spans="5:10" x14ac:dyDescent="0.25">
      <c r="E14533">
        <v>5015</v>
      </c>
      <c r="F14533" t="s">
        <v>7</v>
      </c>
      <c r="G14533" t="s">
        <v>17</v>
      </c>
      <c r="H14533" t="s">
        <v>16</v>
      </c>
      <c r="I14533" t="s">
        <v>12</v>
      </c>
      <c r="J14533" s="2">
        <f>SUMIFS(Table3[TimesUsed],Table3[TripChainId],Table2[[#This Row],[TripChainId]])</f>
        <v>0</v>
      </c>
    </row>
    <row r="14534" spans="5:10" x14ac:dyDescent="0.25">
      <c r="E14534">
        <v>5015</v>
      </c>
      <c r="F14534" t="s">
        <v>17</v>
      </c>
      <c r="G14534" t="s">
        <v>15</v>
      </c>
      <c r="H14534" t="s">
        <v>10</v>
      </c>
      <c r="I14534" t="s">
        <v>12</v>
      </c>
      <c r="J14534" s="2">
        <f>SUMIFS(Table3[TimesUsed],Table3[TripChainId],Table2[[#This Row],[TripChainId]])</f>
        <v>0</v>
      </c>
    </row>
    <row r="14535" spans="5:10" x14ac:dyDescent="0.25">
      <c r="E14535">
        <v>5016</v>
      </c>
      <c r="F14535" t="s">
        <v>15</v>
      </c>
      <c r="G14535" t="s">
        <v>7</v>
      </c>
      <c r="H14535" t="s">
        <v>8</v>
      </c>
      <c r="I14535" t="s">
        <v>14</v>
      </c>
      <c r="J14535" s="2">
        <f>SUMIFS(Table3[TimesUsed],Table3[TripChainId],Table2[[#This Row],[TripChainId]])</f>
        <v>0</v>
      </c>
    </row>
    <row r="14536" spans="5:10" x14ac:dyDescent="0.25">
      <c r="E14536">
        <v>5016</v>
      </c>
      <c r="F14536" t="s">
        <v>7</v>
      </c>
      <c r="G14536" t="s">
        <v>17</v>
      </c>
      <c r="H14536" t="s">
        <v>16</v>
      </c>
      <c r="I14536" t="s">
        <v>13</v>
      </c>
      <c r="J14536" s="2">
        <f>SUMIFS(Table3[TimesUsed],Table3[TripChainId],Table2[[#This Row],[TripChainId]])</f>
        <v>0</v>
      </c>
    </row>
    <row r="14537" spans="5:10" x14ac:dyDescent="0.25">
      <c r="E14537">
        <v>5016</v>
      </c>
      <c r="F14537" t="s">
        <v>17</v>
      </c>
      <c r="G14537" t="s">
        <v>15</v>
      </c>
      <c r="H14537" t="s">
        <v>10</v>
      </c>
      <c r="I14537" t="s">
        <v>12</v>
      </c>
      <c r="J14537" s="2">
        <f>SUMIFS(Table3[TimesUsed],Table3[TripChainId],Table2[[#This Row],[TripChainId]])</f>
        <v>0</v>
      </c>
    </row>
    <row r="14538" spans="5:10" x14ac:dyDescent="0.25">
      <c r="E14538">
        <v>5017</v>
      </c>
      <c r="F14538" t="s">
        <v>15</v>
      </c>
      <c r="G14538" t="s">
        <v>7</v>
      </c>
      <c r="H14538" t="s">
        <v>8</v>
      </c>
      <c r="I14538" t="s">
        <v>14</v>
      </c>
      <c r="J14538" s="2">
        <f>SUMIFS(Table3[TimesUsed],Table3[TripChainId],Table2[[#This Row],[TripChainId]])</f>
        <v>0</v>
      </c>
    </row>
    <row r="14539" spans="5:10" x14ac:dyDescent="0.25">
      <c r="E14539">
        <v>5017</v>
      </c>
      <c r="F14539" t="s">
        <v>7</v>
      </c>
      <c r="G14539" t="s">
        <v>17</v>
      </c>
      <c r="H14539" t="s">
        <v>16</v>
      </c>
      <c r="I14539" t="s">
        <v>13</v>
      </c>
      <c r="J14539" s="2">
        <f>SUMIFS(Table3[TimesUsed],Table3[TripChainId],Table2[[#This Row],[TripChainId]])</f>
        <v>0</v>
      </c>
    </row>
    <row r="14540" spans="5:10" x14ac:dyDescent="0.25">
      <c r="E14540">
        <v>5017</v>
      </c>
      <c r="F14540" t="s">
        <v>17</v>
      </c>
      <c r="G14540" t="s">
        <v>15</v>
      </c>
      <c r="H14540" t="s">
        <v>10</v>
      </c>
      <c r="I14540" t="s">
        <v>13</v>
      </c>
      <c r="J14540" s="2">
        <f>SUMIFS(Table3[TimesUsed],Table3[TripChainId],Table2[[#This Row],[TripChainId]])</f>
        <v>0</v>
      </c>
    </row>
    <row r="14541" spans="5:10" x14ac:dyDescent="0.25">
      <c r="E14541">
        <v>5018</v>
      </c>
      <c r="F14541" t="s">
        <v>15</v>
      </c>
      <c r="G14541" t="s">
        <v>7</v>
      </c>
      <c r="H14541" t="s">
        <v>8</v>
      </c>
      <c r="I14541" t="s">
        <v>12</v>
      </c>
      <c r="J14541" s="2">
        <f>SUMIFS(Table3[TimesUsed],Table3[TripChainId],Table2[[#This Row],[TripChainId]])</f>
        <v>0</v>
      </c>
    </row>
    <row r="14542" spans="5:10" x14ac:dyDescent="0.25">
      <c r="E14542">
        <v>5018</v>
      </c>
      <c r="F14542" t="s">
        <v>7</v>
      </c>
      <c r="G14542" t="s">
        <v>17</v>
      </c>
      <c r="H14542" t="s">
        <v>16</v>
      </c>
      <c r="I14542" t="s">
        <v>12</v>
      </c>
      <c r="J14542" s="2">
        <f>SUMIFS(Table3[TimesUsed],Table3[TripChainId],Table2[[#This Row],[TripChainId]])</f>
        <v>0</v>
      </c>
    </row>
    <row r="14543" spans="5:10" x14ac:dyDescent="0.25">
      <c r="E14543">
        <v>5018</v>
      </c>
      <c r="F14543" t="s">
        <v>17</v>
      </c>
      <c r="G14543" t="s">
        <v>15</v>
      </c>
      <c r="H14543" t="s">
        <v>10</v>
      </c>
      <c r="I14543" t="s">
        <v>12</v>
      </c>
      <c r="J14543" s="2">
        <f>SUMIFS(Table3[TimesUsed],Table3[TripChainId],Table2[[#This Row],[TripChainId]])</f>
        <v>0</v>
      </c>
    </row>
    <row r="14544" spans="5:10" x14ac:dyDescent="0.25">
      <c r="E14544">
        <v>5019</v>
      </c>
      <c r="F14544" t="s">
        <v>15</v>
      </c>
      <c r="G14544" t="s">
        <v>7</v>
      </c>
      <c r="H14544" t="s">
        <v>8</v>
      </c>
      <c r="I14544" t="s">
        <v>13</v>
      </c>
      <c r="J14544" s="2">
        <f>SUMIFS(Table3[TimesUsed],Table3[TripChainId],Table2[[#This Row],[TripChainId]])</f>
        <v>3</v>
      </c>
    </row>
    <row r="14545" spans="5:10" x14ac:dyDescent="0.25">
      <c r="E14545">
        <v>5019</v>
      </c>
      <c r="F14545" t="s">
        <v>7</v>
      </c>
      <c r="G14545" t="s">
        <v>17</v>
      </c>
      <c r="H14545" t="s">
        <v>16</v>
      </c>
      <c r="I14545" t="s">
        <v>12</v>
      </c>
      <c r="J14545" s="2">
        <f>SUMIFS(Table3[TimesUsed],Table3[TripChainId],Table2[[#This Row],[TripChainId]])</f>
        <v>3</v>
      </c>
    </row>
    <row r="14546" spans="5:10" x14ac:dyDescent="0.25">
      <c r="E14546">
        <v>5019</v>
      </c>
      <c r="F14546" t="s">
        <v>17</v>
      </c>
      <c r="G14546" t="s">
        <v>15</v>
      </c>
      <c r="H14546" t="s">
        <v>10</v>
      </c>
      <c r="I14546" t="s">
        <v>12</v>
      </c>
      <c r="J14546" s="2">
        <f>SUMIFS(Table3[TimesUsed],Table3[TripChainId],Table2[[#This Row],[TripChainId]])</f>
        <v>3</v>
      </c>
    </row>
    <row r="14547" spans="5:10" x14ac:dyDescent="0.25">
      <c r="E14547">
        <v>5020</v>
      </c>
      <c r="F14547" t="s">
        <v>15</v>
      </c>
      <c r="G14547" t="s">
        <v>7</v>
      </c>
      <c r="H14547" t="s">
        <v>8</v>
      </c>
      <c r="I14547" t="s">
        <v>13</v>
      </c>
      <c r="J14547" s="2">
        <f>SUMIFS(Table3[TimesUsed],Table3[TripChainId],Table2[[#This Row],[TripChainId]])</f>
        <v>0</v>
      </c>
    </row>
    <row r="14548" spans="5:10" x14ac:dyDescent="0.25">
      <c r="E14548">
        <v>5020</v>
      </c>
      <c r="F14548" t="s">
        <v>7</v>
      </c>
      <c r="G14548" t="s">
        <v>17</v>
      </c>
      <c r="H14548" t="s">
        <v>16</v>
      </c>
      <c r="I14548" t="s">
        <v>13</v>
      </c>
      <c r="J14548" s="2">
        <f>SUMIFS(Table3[TimesUsed],Table3[TripChainId],Table2[[#This Row],[TripChainId]])</f>
        <v>0</v>
      </c>
    </row>
    <row r="14549" spans="5:10" x14ac:dyDescent="0.25">
      <c r="E14549">
        <v>5020</v>
      </c>
      <c r="F14549" t="s">
        <v>17</v>
      </c>
      <c r="G14549" t="s">
        <v>15</v>
      </c>
      <c r="H14549" t="s">
        <v>10</v>
      </c>
      <c r="I14549" t="s">
        <v>12</v>
      </c>
      <c r="J14549" s="2">
        <f>SUMIFS(Table3[TimesUsed],Table3[TripChainId],Table2[[#This Row],[TripChainId]])</f>
        <v>0</v>
      </c>
    </row>
    <row r="14550" spans="5:10" x14ac:dyDescent="0.25">
      <c r="E14550">
        <v>5021</v>
      </c>
      <c r="F14550" t="s">
        <v>15</v>
      </c>
      <c r="G14550" t="s">
        <v>7</v>
      </c>
      <c r="H14550" t="s">
        <v>8</v>
      </c>
      <c r="I14550" t="s">
        <v>13</v>
      </c>
      <c r="J14550" s="2">
        <f>SUMIFS(Table3[TimesUsed],Table3[TripChainId],Table2[[#This Row],[TripChainId]])</f>
        <v>38</v>
      </c>
    </row>
    <row r="14551" spans="5:10" x14ac:dyDescent="0.25">
      <c r="E14551">
        <v>5021</v>
      </c>
      <c r="F14551" t="s">
        <v>7</v>
      </c>
      <c r="G14551" t="s">
        <v>17</v>
      </c>
      <c r="H14551" t="s">
        <v>16</v>
      </c>
      <c r="I14551" t="s">
        <v>13</v>
      </c>
      <c r="J14551" s="2">
        <f>SUMIFS(Table3[TimesUsed],Table3[TripChainId],Table2[[#This Row],[TripChainId]])</f>
        <v>38</v>
      </c>
    </row>
    <row r="14552" spans="5:10" x14ac:dyDescent="0.25">
      <c r="E14552">
        <v>5021</v>
      </c>
      <c r="F14552" t="s">
        <v>17</v>
      </c>
      <c r="G14552" t="s">
        <v>15</v>
      </c>
      <c r="H14552" t="s">
        <v>10</v>
      </c>
      <c r="I14552" t="s">
        <v>13</v>
      </c>
      <c r="J14552" s="2">
        <f>SUMIFS(Table3[TimesUsed],Table3[TripChainId],Table2[[#This Row],[TripChainId]])</f>
        <v>38</v>
      </c>
    </row>
    <row r="14553" spans="5:10" x14ac:dyDescent="0.25">
      <c r="E14553">
        <v>5022</v>
      </c>
      <c r="F14553" t="s">
        <v>15</v>
      </c>
      <c r="G14553" t="s">
        <v>7</v>
      </c>
      <c r="H14553" t="s">
        <v>8</v>
      </c>
      <c r="I14553" t="s">
        <v>9</v>
      </c>
      <c r="J14553" s="2">
        <f>SUMIFS(Table3[TimesUsed],Table3[TripChainId],Table2[[#This Row],[TripChainId]])</f>
        <v>0</v>
      </c>
    </row>
    <row r="14554" spans="5:10" x14ac:dyDescent="0.25">
      <c r="E14554">
        <v>5022</v>
      </c>
      <c r="F14554" t="s">
        <v>7</v>
      </c>
      <c r="G14554" t="s">
        <v>19</v>
      </c>
      <c r="H14554" t="s">
        <v>16</v>
      </c>
      <c r="I14554" t="s">
        <v>9</v>
      </c>
      <c r="J14554" s="2">
        <f>SUMIFS(Table3[TimesUsed],Table3[TripChainId],Table2[[#This Row],[TripChainId]])</f>
        <v>0</v>
      </c>
    </row>
    <row r="14555" spans="5:10" x14ac:dyDescent="0.25">
      <c r="E14555">
        <v>5022</v>
      </c>
      <c r="F14555" t="s">
        <v>19</v>
      </c>
      <c r="G14555" t="s">
        <v>15</v>
      </c>
      <c r="H14555" t="s">
        <v>10</v>
      </c>
      <c r="I14555" t="s">
        <v>11</v>
      </c>
      <c r="J14555" s="2">
        <f>SUMIFS(Table3[TimesUsed],Table3[TripChainId],Table2[[#This Row],[TripChainId]])</f>
        <v>0</v>
      </c>
    </row>
    <row r="14556" spans="5:10" x14ac:dyDescent="0.25">
      <c r="E14556">
        <v>5023</v>
      </c>
      <c r="F14556" t="s">
        <v>15</v>
      </c>
      <c r="G14556" t="s">
        <v>7</v>
      </c>
      <c r="H14556" t="s">
        <v>8</v>
      </c>
      <c r="I14556" t="s">
        <v>9</v>
      </c>
      <c r="J14556" s="2">
        <f>SUMIFS(Table3[TimesUsed],Table3[TripChainId],Table2[[#This Row],[TripChainId]])</f>
        <v>0</v>
      </c>
    </row>
    <row r="14557" spans="5:10" x14ac:dyDescent="0.25">
      <c r="E14557">
        <v>5023</v>
      </c>
      <c r="F14557" t="s">
        <v>7</v>
      </c>
      <c r="G14557" t="s">
        <v>19</v>
      </c>
      <c r="H14557" t="s">
        <v>16</v>
      </c>
      <c r="I14557" t="s">
        <v>9</v>
      </c>
      <c r="J14557" s="2">
        <f>SUMIFS(Table3[TimesUsed],Table3[TripChainId],Table2[[#This Row],[TripChainId]])</f>
        <v>0</v>
      </c>
    </row>
    <row r="14558" spans="5:10" x14ac:dyDescent="0.25">
      <c r="E14558">
        <v>5023</v>
      </c>
      <c r="F14558" t="s">
        <v>19</v>
      </c>
      <c r="G14558" t="s">
        <v>15</v>
      </c>
      <c r="H14558" t="s">
        <v>10</v>
      </c>
      <c r="I14558" t="s">
        <v>13</v>
      </c>
      <c r="J14558" s="2">
        <f>SUMIFS(Table3[TimesUsed],Table3[TripChainId],Table2[[#This Row],[TripChainId]])</f>
        <v>0</v>
      </c>
    </row>
    <row r="14559" spans="5:10" x14ac:dyDescent="0.25">
      <c r="E14559">
        <v>5024</v>
      </c>
      <c r="F14559" t="s">
        <v>15</v>
      </c>
      <c r="G14559" t="s">
        <v>7</v>
      </c>
      <c r="H14559" t="s">
        <v>8</v>
      </c>
      <c r="I14559" t="s">
        <v>9</v>
      </c>
      <c r="J14559" s="2">
        <f>SUMIFS(Table3[TimesUsed],Table3[TripChainId],Table2[[#This Row],[TripChainId]])</f>
        <v>0</v>
      </c>
    </row>
    <row r="14560" spans="5:10" x14ac:dyDescent="0.25">
      <c r="E14560">
        <v>5024</v>
      </c>
      <c r="F14560" t="s">
        <v>7</v>
      </c>
      <c r="G14560" t="s">
        <v>19</v>
      </c>
      <c r="H14560" t="s">
        <v>16</v>
      </c>
      <c r="I14560" t="s">
        <v>11</v>
      </c>
      <c r="J14560" s="2">
        <f>SUMIFS(Table3[TimesUsed],Table3[TripChainId],Table2[[#This Row],[TripChainId]])</f>
        <v>0</v>
      </c>
    </row>
    <row r="14561" spans="5:10" x14ac:dyDescent="0.25">
      <c r="E14561">
        <v>5024</v>
      </c>
      <c r="F14561" t="s">
        <v>19</v>
      </c>
      <c r="G14561" t="s">
        <v>15</v>
      </c>
      <c r="H14561" t="s">
        <v>10</v>
      </c>
      <c r="I14561" t="s">
        <v>11</v>
      </c>
      <c r="J14561" s="2">
        <f>SUMIFS(Table3[TimesUsed],Table3[TripChainId],Table2[[#This Row],[TripChainId]])</f>
        <v>0</v>
      </c>
    </row>
    <row r="14562" spans="5:10" x14ac:dyDescent="0.25">
      <c r="E14562">
        <v>5025</v>
      </c>
      <c r="F14562" t="s">
        <v>15</v>
      </c>
      <c r="G14562" t="s">
        <v>7</v>
      </c>
      <c r="H14562" t="s">
        <v>8</v>
      </c>
      <c r="I14562" t="s">
        <v>9</v>
      </c>
      <c r="J14562" s="2">
        <f>SUMIFS(Table3[TimesUsed],Table3[TripChainId],Table2[[#This Row],[TripChainId]])</f>
        <v>0</v>
      </c>
    </row>
    <row r="14563" spans="5:10" x14ac:dyDescent="0.25">
      <c r="E14563">
        <v>5025</v>
      </c>
      <c r="F14563" t="s">
        <v>7</v>
      </c>
      <c r="G14563" t="s">
        <v>19</v>
      </c>
      <c r="H14563" t="s">
        <v>16</v>
      </c>
      <c r="I14563" t="s">
        <v>11</v>
      </c>
      <c r="J14563" s="2">
        <f>SUMIFS(Table3[TimesUsed],Table3[TripChainId],Table2[[#This Row],[TripChainId]])</f>
        <v>0</v>
      </c>
    </row>
    <row r="14564" spans="5:10" x14ac:dyDescent="0.25">
      <c r="E14564">
        <v>5025</v>
      </c>
      <c r="F14564" t="s">
        <v>19</v>
      </c>
      <c r="G14564" t="s">
        <v>15</v>
      </c>
      <c r="H14564" t="s">
        <v>10</v>
      </c>
      <c r="I14564" t="s">
        <v>13</v>
      </c>
      <c r="J14564" s="2">
        <f>SUMIFS(Table3[TimesUsed],Table3[TripChainId],Table2[[#This Row],[TripChainId]])</f>
        <v>0</v>
      </c>
    </row>
    <row r="14565" spans="5:10" x14ac:dyDescent="0.25">
      <c r="E14565">
        <v>5026</v>
      </c>
      <c r="F14565" t="s">
        <v>15</v>
      </c>
      <c r="G14565" t="s">
        <v>7</v>
      </c>
      <c r="H14565" t="s">
        <v>8</v>
      </c>
      <c r="I14565" t="s">
        <v>11</v>
      </c>
      <c r="J14565" s="2">
        <f>SUMIFS(Table3[TimesUsed],Table3[TripChainId],Table2[[#This Row],[TripChainId]])</f>
        <v>0</v>
      </c>
    </row>
    <row r="14566" spans="5:10" x14ac:dyDescent="0.25">
      <c r="E14566">
        <v>5026</v>
      </c>
      <c r="F14566" t="s">
        <v>7</v>
      </c>
      <c r="G14566" t="s">
        <v>19</v>
      </c>
      <c r="H14566" t="s">
        <v>16</v>
      </c>
      <c r="I14566" t="s">
        <v>11</v>
      </c>
      <c r="J14566" s="2">
        <f>SUMIFS(Table3[TimesUsed],Table3[TripChainId],Table2[[#This Row],[TripChainId]])</f>
        <v>0</v>
      </c>
    </row>
    <row r="14567" spans="5:10" x14ac:dyDescent="0.25">
      <c r="E14567">
        <v>5026</v>
      </c>
      <c r="F14567" t="s">
        <v>19</v>
      </c>
      <c r="G14567" t="s">
        <v>15</v>
      </c>
      <c r="H14567" t="s">
        <v>10</v>
      </c>
      <c r="I14567" t="s">
        <v>11</v>
      </c>
      <c r="J14567" s="2">
        <f>SUMIFS(Table3[TimesUsed],Table3[TripChainId],Table2[[#This Row],[TripChainId]])</f>
        <v>0</v>
      </c>
    </row>
    <row r="14568" spans="5:10" x14ac:dyDescent="0.25">
      <c r="E14568">
        <v>5027</v>
      </c>
      <c r="F14568" t="s">
        <v>15</v>
      </c>
      <c r="G14568" t="s">
        <v>7</v>
      </c>
      <c r="H14568" t="s">
        <v>8</v>
      </c>
      <c r="I14568" t="s">
        <v>11</v>
      </c>
      <c r="J14568" s="2">
        <f>SUMIFS(Table3[TimesUsed],Table3[TripChainId],Table2[[#This Row],[TripChainId]])</f>
        <v>0</v>
      </c>
    </row>
    <row r="14569" spans="5:10" x14ac:dyDescent="0.25">
      <c r="E14569">
        <v>5027</v>
      </c>
      <c r="F14569" t="s">
        <v>7</v>
      </c>
      <c r="G14569" t="s">
        <v>19</v>
      </c>
      <c r="H14569" t="s">
        <v>16</v>
      </c>
      <c r="I14569" t="s">
        <v>11</v>
      </c>
      <c r="J14569" s="2">
        <f>SUMIFS(Table3[TimesUsed],Table3[TripChainId],Table2[[#This Row],[TripChainId]])</f>
        <v>0</v>
      </c>
    </row>
    <row r="14570" spans="5:10" x14ac:dyDescent="0.25">
      <c r="E14570">
        <v>5027</v>
      </c>
      <c r="F14570" t="s">
        <v>19</v>
      </c>
      <c r="G14570" t="s">
        <v>15</v>
      </c>
      <c r="H14570" t="s">
        <v>10</v>
      </c>
      <c r="I14570" t="s">
        <v>13</v>
      </c>
      <c r="J14570" s="2">
        <f>SUMIFS(Table3[TimesUsed],Table3[TripChainId],Table2[[#This Row],[TripChainId]])</f>
        <v>0</v>
      </c>
    </row>
    <row r="14571" spans="5:10" x14ac:dyDescent="0.25">
      <c r="E14571">
        <v>5028</v>
      </c>
      <c r="F14571" t="s">
        <v>15</v>
      </c>
      <c r="G14571" t="s">
        <v>7</v>
      </c>
      <c r="H14571" t="s">
        <v>8</v>
      </c>
      <c r="I14571" t="s">
        <v>14</v>
      </c>
      <c r="J14571" s="2">
        <f>SUMIFS(Table3[TimesUsed],Table3[TripChainId],Table2[[#This Row],[TripChainId]])</f>
        <v>0</v>
      </c>
    </row>
    <row r="14572" spans="5:10" x14ac:dyDescent="0.25">
      <c r="E14572">
        <v>5028</v>
      </c>
      <c r="F14572" t="s">
        <v>7</v>
      </c>
      <c r="G14572" t="s">
        <v>19</v>
      </c>
      <c r="H14572" t="s">
        <v>16</v>
      </c>
      <c r="I14572" t="s">
        <v>9</v>
      </c>
      <c r="J14572" s="2">
        <f>SUMIFS(Table3[TimesUsed],Table3[TripChainId],Table2[[#This Row],[TripChainId]])</f>
        <v>0</v>
      </c>
    </row>
    <row r="14573" spans="5:10" x14ac:dyDescent="0.25">
      <c r="E14573">
        <v>5028</v>
      </c>
      <c r="F14573" t="s">
        <v>19</v>
      </c>
      <c r="G14573" t="s">
        <v>15</v>
      </c>
      <c r="H14573" t="s">
        <v>10</v>
      </c>
      <c r="I14573" t="s">
        <v>11</v>
      </c>
      <c r="J14573" s="2">
        <f>SUMIFS(Table3[TimesUsed],Table3[TripChainId],Table2[[#This Row],[TripChainId]])</f>
        <v>0</v>
      </c>
    </row>
    <row r="14574" spans="5:10" x14ac:dyDescent="0.25">
      <c r="E14574">
        <v>5029</v>
      </c>
      <c r="F14574" t="s">
        <v>15</v>
      </c>
      <c r="G14574" t="s">
        <v>7</v>
      </c>
      <c r="H14574" t="s">
        <v>8</v>
      </c>
      <c r="I14574" t="s">
        <v>14</v>
      </c>
      <c r="J14574" s="2">
        <f>SUMIFS(Table3[TimesUsed],Table3[TripChainId],Table2[[#This Row],[TripChainId]])</f>
        <v>0</v>
      </c>
    </row>
    <row r="14575" spans="5:10" x14ac:dyDescent="0.25">
      <c r="E14575">
        <v>5029</v>
      </c>
      <c r="F14575" t="s">
        <v>7</v>
      </c>
      <c r="G14575" t="s">
        <v>19</v>
      </c>
      <c r="H14575" t="s">
        <v>16</v>
      </c>
      <c r="I14575" t="s">
        <v>9</v>
      </c>
      <c r="J14575" s="2">
        <f>SUMIFS(Table3[TimesUsed],Table3[TripChainId],Table2[[#This Row],[TripChainId]])</f>
        <v>0</v>
      </c>
    </row>
    <row r="14576" spans="5:10" x14ac:dyDescent="0.25">
      <c r="E14576">
        <v>5029</v>
      </c>
      <c r="F14576" t="s">
        <v>19</v>
      </c>
      <c r="G14576" t="s">
        <v>15</v>
      </c>
      <c r="H14576" t="s">
        <v>10</v>
      </c>
      <c r="I14576" t="s">
        <v>13</v>
      </c>
      <c r="J14576" s="2">
        <f>SUMIFS(Table3[TimesUsed],Table3[TripChainId],Table2[[#This Row],[TripChainId]])</f>
        <v>0</v>
      </c>
    </row>
    <row r="14577" spans="5:10" x14ac:dyDescent="0.25">
      <c r="E14577">
        <v>5030</v>
      </c>
      <c r="F14577" t="s">
        <v>15</v>
      </c>
      <c r="G14577" t="s">
        <v>7</v>
      </c>
      <c r="H14577" t="s">
        <v>8</v>
      </c>
      <c r="I14577" t="s">
        <v>14</v>
      </c>
      <c r="J14577" s="2">
        <f>SUMIFS(Table3[TimesUsed],Table3[TripChainId],Table2[[#This Row],[TripChainId]])</f>
        <v>0</v>
      </c>
    </row>
    <row r="14578" spans="5:10" x14ac:dyDescent="0.25">
      <c r="E14578">
        <v>5030</v>
      </c>
      <c r="F14578" t="s">
        <v>7</v>
      </c>
      <c r="G14578" t="s">
        <v>19</v>
      </c>
      <c r="H14578" t="s">
        <v>16</v>
      </c>
      <c r="I14578" t="s">
        <v>11</v>
      </c>
      <c r="J14578" s="2">
        <f>SUMIFS(Table3[TimesUsed],Table3[TripChainId],Table2[[#This Row],[TripChainId]])</f>
        <v>0</v>
      </c>
    </row>
    <row r="14579" spans="5:10" x14ac:dyDescent="0.25">
      <c r="E14579">
        <v>5030</v>
      </c>
      <c r="F14579" t="s">
        <v>19</v>
      </c>
      <c r="G14579" t="s">
        <v>15</v>
      </c>
      <c r="H14579" t="s">
        <v>10</v>
      </c>
      <c r="I14579" t="s">
        <v>11</v>
      </c>
      <c r="J14579" s="2">
        <f>SUMIFS(Table3[TimesUsed],Table3[TripChainId],Table2[[#This Row],[TripChainId]])</f>
        <v>0</v>
      </c>
    </row>
    <row r="14580" spans="5:10" x14ac:dyDescent="0.25">
      <c r="E14580">
        <v>5031</v>
      </c>
      <c r="F14580" t="s">
        <v>15</v>
      </c>
      <c r="G14580" t="s">
        <v>7</v>
      </c>
      <c r="H14580" t="s">
        <v>8</v>
      </c>
      <c r="I14580" t="s">
        <v>14</v>
      </c>
      <c r="J14580" s="2">
        <f>SUMIFS(Table3[TimesUsed],Table3[TripChainId],Table2[[#This Row],[TripChainId]])</f>
        <v>0</v>
      </c>
    </row>
    <row r="14581" spans="5:10" x14ac:dyDescent="0.25">
      <c r="E14581">
        <v>5031</v>
      </c>
      <c r="F14581" t="s">
        <v>7</v>
      </c>
      <c r="G14581" t="s">
        <v>19</v>
      </c>
      <c r="H14581" t="s">
        <v>16</v>
      </c>
      <c r="I14581" t="s">
        <v>11</v>
      </c>
      <c r="J14581" s="2">
        <f>SUMIFS(Table3[TimesUsed],Table3[TripChainId],Table2[[#This Row],[TripChainId]])</f>
        <v>0</v>
      </c>
    </row>
    <row r="14582" spans="5:10" x14ac:dyDescent="0.25">
      <c r="E14582">
        <v>5031</v>
      </c>
      <c r="F14582" t="s">
        <v>19</v>
      </c>
      <c r="G14582" t="s">
        <v>15</v>
      </c>
      <c r="H14582" t="s">
        <v>10</v>
      </c>
      <c r="I14582" t="s">
        <v>13</v>
      </c>
      <c r="J14582" s="2">
        <f>SUMIFS(Table3[TimesUsed],Table3[TripChainId],Table2[[#This Row],[TripChainId]])</f>
        <v>0</v>
      </c>
    </row>
    <row r="14583" spans="5:10" x14ac:dyDescent="0.25">
      <c r="E14583">
        <v>5032</v>
      </c>
      <c r="F14583" t="s">
        <v>15</v>
      </c>
      <c r="G14583" t="s">
        <v>25</v>
      </c>
      <c r="H14583" t="s">
        <v>8</v>
      </c>
      <c r="I14583" t="s">
        <v>11</v>
      </c>
      <c r="J14583" s="2">
        <f>SUMIFS(Table3[TimesUsed],Table3[TripChainId],Table2[[#This Row],[TripChainId]])</f>
        <v>0</v>
      </c>
    </row>
    <row r="14584" spans="5:10" x14ac:dyDescent="0.25">
      <c r="E14584">
        <v>5032</v>
      </c>
      <c r="F14584" t="s">
        <v>25</v>
      </c>
      <c r="G14584" t="s">
        <v>6</v>
      </c>
      <c r="H14584" t="s">
        <v>16</v>
      </c>
      <c r="I14584" t="s">
        <v>11</v>
      </c>
      <c r="J14584" s="2">
        <f>SUMIFS(Table3[TimesUsed],Table3[TripChainId],Table2[[#This Row],[TripChainId]])</f>
        <v>0</v>
      </c>
    </row>
    <row r="14585" spans="5:10" x14ac:dyDescent="0.25">
      <c r="E14585">
        <v>5032</v>
      </c>
      <c r="F14585" t="s">
        <v>6</v>
      </c>
      <c r="G14585" t="s">
        <v>15</v>
      </c>
      <c r="H14585" t="s">
        <v>10</v>
      </c>
      <c r="I14585" t="s">
        <v>11</v>
      </c>
      <c r="J14585" s="2">
        <f>SUMIFS(Table3[TimesUsed],Table3[TripChainId],Table2[[#This Row],[TripChainId]])</f>
        <v>0</v>
      </c>
    </row>
    <row r="14586" spans="5:10" x14ac:dyDescent="0.25">
      <c r="E14586">
        <v>5033</v>
      </c>
      <c r="F14586" t="s">
        <v>15</v>
      </c>
      <c r="G14586" t="s">
        <v>25</v>
      </c>
      <c r="H14586" t="s">
        <v>8</v>
      </c>
      <c r="I14586" t="s">
        <v>11</v>
      </c>
      <c r="J14586" s="2">
        <f>SUMIFS(Table3[TimesUsed],Table3[TripChainId],Table2[[#This Row],[TripChainId]])</f>
        <v>0</v>
      </c>
    </row>
    <row r="14587" spans="5:10" x14ac:dyDescent="0.25">
      <c r="E14587">
        <v>5033</v>
      </c>
      <c r="F14587" t="s">
        <v>25</v>
      </c>
      <c r="G14587" t="s">
        <v>7</v>
      </c>
      <c r="H14587" t="s">
        <v>16</v>
      </c>
      <c r="I14587" t="s">
        <v>11</v>
      </c>
      <c r="J14587" s="2">
        <f>SUMIFS(Table3[TimesUsed],Table3[TripChainId],Table2[[#This Row],[TripChainId]])</f>
        <v>0</v>
      </c>
    </row>
    <row r="14588" spans="5:10" x14ac:dyDescent="0.25">
      <c r="E14588">
        <v>5033</v>
      </c>
      <c r="F14588" t="s">
        <v>7</v>
      </c>
      <c r="G14588" t="s">
        <v>15</v>
      </c>
      <c r="H14588" t="s">
        <v>10</v>
      </c>
      <c r="I14588" t="s">
        <v>11</v>
      </c>
      <c r="J14588" s="2">
        <f>SUMIFS(Table3[TimesUsed],Table3[TripChainId],Table2[[#This Row],[TripChainId]])</f>
        <v>0</v>
      </c>
    </row>
    <row r="14589" spans="5:10" x14ac:dyDescent="0.25">
      <c r="E14589">
        <v>5034</v>
      </c>
      <c r="F14589" t="s">
        <v>15</v>
      </c>
      <c r="G14589" t="s">
        <v>25</v>
      </c>
      <c r="H14589" t="s">
        <v>8</v>
      </c>
      <c r="I14589" t="s">
        <v>11</v>
      </c>
      <c r="J14589" s="2">
        <f>SUMIFS(Table3[TimesUsed],Table3[TripChainId],Table2[[#This Row],[TripChainId]])</f>
        <v>31</v>
      </c>
    </row>
    <row r="14590" spans="5:10" x14ac:dyDescent="0.25">
      <c r="E14590">
        <v>5034</v>
      </c>
      <c r="F14590" t="s">
        <v>25</v>
      </c>
      <c r="G14590" t="s">
        <v>7</v>
      </c>
      <c r="H14590" t="s">
        <v>16</v>
      </c>
      <c r="I14590" t="s">
        <v>11</v>
      </c>
      <c r="J14590" s="2">
        <f>SUMIFS(Table3[TimesUsed],Table3[TripChainId],Table2[[#This Row],[TripChainId]])</f>
        <v>31</v>
      </c>
    </row>
    <row r="14591" spans="5:10" x14ac:dyDescent="0.25">
      <c r="E14591">
        <v>5034</v>
      </c>
      <c r="F14591" t="s">
        <v>7</v>
      </c>
      <c r="G14591" t="s">
        <v>15</v>
      </c>
      <c r="H14591" t="s">
        <v>10</v>
      </c>
      <c r="I14591" t="s">
        <v>12</v>
      </c>
      <c r="J14591" s="2">
        <f>SUMIFS(Table3[TimesUsed],Table3[TripChainId],Table2[[#This Row],[TripChainId]])</f>
        <v>31</v>
      </c>
    </row>
    <row r="14592" spans="5:10" x14ac:dyDescent="0.25">
      <c r="E14592">
        <v>5035</v>
      </c>
      <c r="F14592" t="s">
        <v>15</v>
      </c>
      <c r="G14592" t="s">
        <v>25</v>
      </c>
      <c r="H14592" t="s">
        <v>8</v>
      </c>
      <c r="I14592" t="s">
        <v>11</v>
      </c>
      <c r="J14592" s="2">
        <f>SUMIFS(Table3[TimesUsed],Table3[TripChainId],Table2[[#This Row],[TripChainId]])</f>
        <v>0</v>
      </c>
    </row>
    <row r="14593" spans="5:10" x14ac:dyDescent="0.25">
      <c r="E14593">
        <v>5035</v>
      </c>
      <c r="F14593" t="s">
        <v>25</v>
      </c>
      <c r="G14593" t="s">
        <v>7</v>
      </c>
      <c r="H14593" t="s">
        <v>16</v>
      </c>
      <c r="I14593" t="s">
        <v>11</v>
      </c>
      <c r="J14593" s="2">
        <f>SUMIFS(Table3[TimesUsed],Table3[TripChainId],Table2[[#This Row],[TripChainId]])</f>
        <v>0</v>
      </c>
    </row>
    <row r="14594" spans="5:10" x14ac:dyDescent="0.25">
      <c r="E14594">
        <v>5035</v>
      </c>
      <c r="F14594" t="s">
        <v>7</v>
      </c>
      <c r="G14594" t="s">
        <v>15</v>
      </c>
      <c r="H14594" t="s">
        <v>10</v>
      </c>
      <c r="I14594" t="s">
        <v>13</v>
      </c>
      <c r="J14594" s="2">
        <f>SUMIFS(Table3[TimesUsed],Table3[TripChainId],Table2[[#This Row],[TripChainId]])</f>
        <v>0</v>
      </c>
    </row>
    <row r="14595" spans="5:10" x14ac:dyDescent="0.25">
      <c r="E14595">
        <v>5036</v>
      </c>
      <c r="F14595" t="s">
        <v>15</v>
      </c>
      <c r="G14595" t="s">
        <v>25</v>
      </c>
      <c r="H14595" t="s">
        <v>8</v>
      </c>
      <c r="I14595" t="s">
        <v>11</v>
      </c>
      <c r="J14595" s="2">
        <f>SUMIFS(Table3[TimesUsed],Table3[TripChainId],Table2[[#This Row],[TripChainId]])</f>
        <v>0</v>
      </c>
    </row>
    <row r="14596" spans="5:10" x14ac:dyDescent="0.25">
      <c r="E14596">
        <v>5036</v>
      </c>
      <c r="F14596" t="s">
        <v>25</v>
      </c>
      <c r="G14596" t="s">
        <v>26</v>
      </c>
      <c r="H14596" t="s">
        <v>16</v>
      </c>
      <c r="I14596" t="s">
        <v>11</v>
      </c>
      <c r="J14596" s="2">
        <f>SUMIFS(Table3[TimesUsed],Table3[TripChainId],Table2[[#This Row],[TripChainId]])</f>
        <v>0</v>
      </c>
    </row>
    <row r="14597" spans="5:10" x14ac:dyDescent="0.25">
      <c r="E14597">
        <v>5036</v>
      </c>
      <c r="F14597" t="s">
        <v>26</v>
      </c>
      <c r="G14597" t="s">
        <v>15</v>
      </c>
      <c r="H14597" t="s">
        <v>10</v>
      </c>
      <c r="I14597" t="s">
        <v>11</v>
      </c>
      <c r="J14597" s="2">
        <f>SUMIFS(Table3[TimesUsed],Table3[TripChainId],Table2[[#This Row],[TripChainId]])</f>
        <v>0</v>
      </c>
    </row>
    <row r="14598" spans="5:10" x14ac:dyDescent="0.25">
      <c r="E14598">
        <v>5037</v>
      </c>
      <c r="F14598" t="s">
        <v>15</v>
      </c>
      <c r="G14598" t="s">
        <v>25</v>
      </c>
      <c r="H14598" t="s">
        <v>8</v>
      </c>
      <c r="I14598" t="s">
        <v>11</v>
      </c>
      <c r="J14598" s="2">
        <f>SUMIFS(Table3[TimesUsed],Table3[TripChainId],Table2[[#This Row],[TripChainId]])</f>
        <v>0</v>
      </c>
    </row>
    <row r="14599" spans="5:10" x14ac:dyDescent="0.25">
      <c r="E14599">
        <v>5037</v>
      </c>
      <c r="F14599" t="s">
        <v>25</v>
      </c>
      <c r="G14599" t="s">
        <v>26</v>
      </c>
      <c r="H14599" t="s">
        <v>16</v>
      </c>
      <c r="I14599" t="s">
        <v>11</v>
      </c>
      <c r="J14599" s="2">
        <f>SUMIFS(Table3[TimesUsed],Table3[TripChainId],Table2[[#This Row],[TripChainId]])</f>
        <v>0</v>
      </c>
    </row>
    <row r="14600" spans="5:10" x14ac:dyDescent="0.25">
      <c r="E14600">
        <v>5037</v>
      </c>
      <c r="F14600" t="s">
        <v>26</v>
      </c>
      <c r="G14600" t="s">
        <v>15</v>
      </c>
      <c r="H14600" t="s">
        <v>10</v>
      </c>
      <c r="I14600" t="s">
        <v>12</v>
      </c>
      <c r="J14600" s="2">
        <f>SUMIFS(Table3[TimesUsed],Table3[TripChainId],Table2[[#This Row],[TripChainId]])</f>
        <v>0</v>
      </c>
    </row>
    <row r="14601" spans="5:10" x14ac:dyDescent="0.25">
      <c r="E14601">
        <v>5038</v>
      </c>
      <c r="F14601" t="s">
        <v>15</v>
      </c>
      <c r="G14601" t="s">
        <v>25</v>
      </c>
      <c r="H14601" t="s">
        <v>8</v>
      </c>
      <c r="I14601" t="s">
        <v>11</v>
      </c>
      <c r="J14601" s="2">
        <f>SUMIFS(Table3[TimesUsed],Table3[TripChainId],Table2[[#This Row],[TripChainId]])</f>
        <v>0</v>
      </c>
    </row>
    <row r="14602" spans="5:10" x14ac:dyDescent="0.25">
      <c r="E14602">
        <v>5038</v>
      </c>
      <c r="F14602" t="s">
        <v>25</v>
      </c>
      <c r="G14602" t="s">
        <v>26</v>
      </c>
      <c r="H14602" t="s">
        <v>16</v>
      </c>
      <c r="I14602" t="s">
        <v>11</v>
      </c>
      <c r="J14602" s="2">
        <f>SUMIFS(Table3[TimesUsed],Table3[TripChainId],Table2[[#This Row],[TripChainId]])</f>
        <v>0</v>
      </c>
    </row>
    <row r="14603" spans="5:10" x14ac:dyDescent="0.25">
      <c r="E14603">
        <v>5038</v>
      </c>
      <c r="F14603" t="s">
        <v>26</v>
      </c>
      <c r="G14603" t="s">
        <v>15</v>
      </c>
      <c r="H14603" t="s">
        <v>10</v>
      </c>
      <c r="I14603" t="s">
        <v>13</v>
      </c>
      <c r="J14603" s="2">
        <f>SUMIFS(Table3[TimesUsed],Table3[TripChainId],Table2[[#This Row],[TripChainId]])</f>
        <v>0</v>
      </c>
    </row>
    <row r="14604" spans="5:10" x14ac:dyDescent="0.25">
      <c r="E14604">
        <v>5039</v>
      </c>
      <c r="F14604" t="s">
        <v>15</v>
      </c>
      <c r="G14604" t="s">
        <v>25</v>
      </c>
      <c r="H14604" t="s">
        <v>8</v>
      </c>
      <c r="I14604" t="s">
        <v>11</v>
      </c>
      <c r="J14604" s="2">
        <f>SUMIFS(Table3[TimesUsed],Table3[TripChainId],Table2[[#This Row],[TripChainId]])</f>
        <v>0</v>
      </c>
    </row>
    <row r="14605" spans="5:10" x14ac:dyDescent="0.25">
      <c r="E14605">
        <v>5039</v>
      </c>
      <c r="F14605" t="s">
        <v>25</v>
      </c>
      <c r="G14605" t="s">
        <v>15</v>
      </c>
      <c r="H14605" t="s">
        <v>10</v>
      </c>
      <c r="I14605" t="s">
        <v>11</v>
      </c>
      <c r="J14605" s="2">
        <f>SUMIFS(Table3[TimesUsed],Table3[TripChainId],Table2[[#This Row],[TripChainId]])</f>
        <v>0</v>
      </c>
    </row>
    <row r="14606" spans="5:10" x14ac:dyDescent="0.25">
      <c r="E14606">
        <v>5040</v>
      </c>
      <c r="F14606" t="s">
        <v>15</v>
      </c>
      <c r="G14606" t="s">
        <v>25</v>
      </c>
      <c r="H14606" t="s">
        <v>8</v>
      </c>
      <c r="I14606" t="s">
        <v>11</v>
      </c>
      <c r="J14606" s="2">
        <f>SUMIFS(Table3[TimesUsed],Table3[TripChainId],Table2[[#This Row],[TripChainId]])</f>
        <v>0</v>
      </c>
    </row>
    <row r="14607" spans="5:10" x14ac:dyDescent="0.25">
      <c r="E14607">
        <v>5040</v>
      </c>
      <c r="F14607" t="s">
        <v>25</v>
      </c>
      <c r="G14607" t="s">
        <v>17</v>
      </c>
      <c r="H14607" t="s">
        <v>16</v>
      </c>
      <c r="I14607" t="s">
        <v>11</v>
      </c>
      <c r="J14607" s="2">
        <f>SUMIFS(Table3[TimesUsed],Table3[TripChainId],Table2[[#This Row],[TripChainId]])</f>
        <v>0</v>
      </c>
    </row>
    <row r="14608" spans="5:10" x14ac:dyDescent="0.25">
      <c r="E14608">
        <v>5040</v>
      </c>
      <c r="F14608" t="s">
        <v>17</v>
      </c>
      <c r="G14608" t="s">
        <v>15</v>
      </c>
      <c r="H14608" t="s">
        <v>10</v>
      </c>
      <c r="I14608" t="s">
        <v>11</v>
      </c>
      <c r="J14608" s="2">
        <f>SUMIFS(Table3[TimesUsed],Table3[TripChainId],Table2[[#This Row],[TripChainId]])</f>
        <v>0</v>
      </c>
    </row>
    <row r="14609" spans="5:10" x14ac:dyDescent="0.25">
      <c r="E14609">
        <v>5041</v>
      </c>
      <c r="F14609" t="s">
        <v>15</v>
      </c>
      <c r="G14609" t="s">
        <v>25</v>
      </c>
      <c r="H14609" t="s">
        <v>8</v>
      </c>
      <c r="I14609" t="s">
        <v>11</v>
      </c>
      <c r="J14609" s="2">
        <f>SUMIFS(Table3[TimesUsed],Table3[TripChainId],Table2[[#This Row],[TripChainId]])</f>
        <v>0</v>
      </c>
    </row>
    <row r="14610" spans="5:10" x14ac:dyDescent="0.25">
      <c r="E14610">
        <v>5041</v>
      </c>
      <c r="F14610" t="s">
        <v>25</v>
      </c>
      <c r="G14610" t="s">
        <v>17</v>
      </c>
      <c r="H14610" t="s">
        <v>16</v>
      </c>
      <c r="I14610" t="s">
        <v>11</v>
      </c>
      <c r="J14610" s="2">
        <f>SUMIFS(Table3[TimesUsed],Table3[TripChainId],Table2[[#This Row],[TripChainId]])</f>
        <v>0</v>
      </c>
    </row>
    <row r="14611" spans="5:10" x14ac:dyDescent="0.25">
      <c r="E14611">
        <v>5041</v>
      </c>
      <c r="F14611" t="s">
        <v>17</v>
      </c>
      <c r="G14611" t="s">
        <v>15</v>
      </c>
      <c r="H14611" t="s">
        <v>10</v>
      </c>
      <c r="I14611" t="s">
        <v>12</v>
      </c>
      <c r="J14611" s="2">
        <f>SUMIFS(Table3[TimesUsed],Table3[TripChainId],Table2[[#This Row],[TripChainId]])</f>
        <v>0</v>
      </c>
    </row>
    <row r="14612" spans="5:10" x14ac:dyDescent="0.25">
      <c r="E14612">
        <v>5042</v>
      </c>
      <c r="F14612" t="s">
        <v>15</v>
      </c>
      <c r="G14612" t="s">
        <v>25</v>
      </c>
      <c r="H14612" t="s">
        <v>8</v>
      </c>
      <c r="I14612" t="s">
        <v>11</v>
      </c>
      <c r="J14612" s="2">
        <f>SUMIFS(Table3[TimesUsed],Table3[TripChainId],Table2[[#This Row],[TripChainId]])</f>
        <v>0</v>
      </c>
    </row>
    <row r="14613" spans="5:10" x14ac:dyDescent="0.25">
      <c r="E14613">
        <v>5042</v>
      </c>
      <c r="F14613" t="s">
        <v>25</v>
      </c>
      <c r="G14613" t="s">
        <v>17</v>
      </c>
      <c r="H14613" t="s">
        <v>16</v>
      </c>
      <c r="I14613" t="s">
        <v>11</v>
      </c>
      <c r="J14613" s="2">
        <f>SUMIFS(Table3[TimesUsed],Table3[TripChainId],Table2[[#This Row],[TripChainId]])</f>
        <v>0</v>
      </c>
    </row>
    <row r="14614" spans="5:10" x14ac:dyDescent="0.25">
      <c r="E14614">
        <v>5042</v>
      </c>
      <c r="F14614" t="s">
        <v>17</v>
      </c>
      <c r="G14614" t="s">
        <v>15</v>
      </c>
      <c r="H14614" t="s">
        <v>10</v>
      </c>
      <c r="I14614" t="s">
        <v>13</v>
      </c>
      <c r="J14614" s="2">
        <f>SUMIFS(Table3[TimesUsed],Table3[TripChainId],Table2[[#This Row],[TripChainId]])</f>
        <v>0</v>
      </c>
    </row>
    <row r="14615" spans="5:10" x14ac:dyDescent="0.25">
      <c r="E14615">
        <v>5043</v>
      </c>
      <c r="F14615" t="s">
        <v>15</v>
      </c>
      <c r="G14615" t="s">
        <v>25</v>
      </c>
      <c r="H14615" t="s">
        <v>8</v>
      </c>
      <c r="I14615" t="s">
        <v>11</v>
      </c>
      <c r="J14615" s="2">
        <f>SUMIFS(Table3[TimesUsed],Table3[TripChainId],Table2[[#This Row],[TripChainId]])</f>
        <v>0</v>
      </c>
    </row>
    <row r="14616" spans="5:10" x14ac:dyDescent="0.25">
      <c r="E14616">
        <v>5043</v>
      </c>
      <c r="F14616" t="s">
        <v>25</v>
      </c>
      <c r="G14616" t="s">
        <v>17</v>
      </c>
      <c r="H14616" t="s">
        <v>16</v>
      </c>
      <c r="I14616" t="s">
        <v>12</v>
      </c>
      <c r="J14616" s="2">
        <f>SUMIFS(Table3[TimesUsed],Table3[TripChainId],Table2[[#This Row],[TripChainId]])</f>
        <v>0</v>
      </c>
    </row>
    <row r="14617" spans="5:10" x14ac:dyDescent="0.25">
      <c r="E14617">
        <v>5043</v>
      </c>
      <c r="F14617" t="s">
        <v>17</v>
      </c>
      <c r="G14617" t="s">
        <v>15</v>
      </c>
      <c r="H14617" t="s">
        <v>10</v>
      </c>
      <c r="I14617" t="s">
        <v>12</v>
      </c>
      <c r="J14617" s="2">
        <f>SUMIFS(Table3[TimesUsed],Table3[TripChainId],Table2[[#This Row],[TripChainId]])</f>
        <v>0</v>
      </c>
    </row>
    <row r="14618" spans="5:10" x14ac:dyDescent="0.25">
      <c r="E14618">
        <v>5044</v>
      </c>
      <c r="F14618" t="s">
        <v>15</v>
      </c>
      <c r="G14618" t="s">
        <v>25</v>
      </c>
      <c r="H14618" t="s">
        <v>8</v>
      </c>
      <c r="I14618" t="s">
        <v>11</v>
      </c>
      <c r="J14618" s="2">
        <f>SUMIFS(Table3[TimesUsed],Table3[TripChainId],Table2[[#This Row],[TripChainId]])</f>
        <v>0</v>
      </c>
    </row>
    <row r="14619" spans="5:10" x14ac:dyDescent="0.25">
      <c r="E14619">
        <v>5044</v>
      </c>
      <c r="F14619" t="s">
        <v>25</v>
      </c>
      <c r="G14619" t="s">
        <v>17</v>
      </c>
      <c r="H14619" t="s">
        <v>16</v>
      </c>
      <c r="I14619" t="s">
        <v>13</v>
      </c>
      <c r="J14619" s="2">
        <f>SUMIFS(Table3[TimesUsed],Table3[TripChainId],Table2[[#This Row],[TripChainId]])</f>
        <v>0</v>
      </c>
    </row>
    <row r="14620" spans="5:10" x14ac:dyDescent="0.25">
      <c r="E14620">
        <v>5044</v>
      </c>
      <c r="F14620" t="s">
        <v>17</v>
      </c>
      <c r="G14620" t="s">
        <v>15</v>
      </c>
      <c r="H14620" t="s">
        <v>10</v>
      </c>
      <c r="I14620" t="s">
        <v>12</v>
      </c>
      <c r="J14620" s="2">
        <f>SUMIFS(Table3[TimesUsed],Table3[TripChainId],Table2[[#This Row],[TripChainId]])</f>
        <v>0</v>
      </c>
    </row>
    <row r="14621" spans="5:10" x14ac:dyDescent="0.25">
      <c r="E14621">
        <v>5045</v>
      </c>
      <c r="F14621" t="s">
        <v>15</v>
      </c>
      <c r="G14621" t="s">
        <v>25</v>
      </c>
      <c r="H14621" t="s">
        <v>8</v>
      </c>
      <c r="I14621" t="s">
        <v>11</v>
      </c>
      <c r="J14621" s="2">
        <f>SUMIFS(Table3[TimesUsed],Table3[TripChainId],Table2[[#This Row],[TripChainId]])</f>
        <v>0</v>
      </c>
    </row>
    <row r="14622" spans="5:10" x14ac:dyDescent="0.25">
      <c r="E14622">
        <v>5045</v>
      </c>
      <c r="F14622" t="s">
        <v>25</v>
      </c>
      <c r="G14622" t="s">
        <v>17</v>
      </c>
      <c r="H14622" t="s">
        <v>16</v>
      </c>
      <c r="I14622" t="s">
        <v>13</v>
      </c>
      <c r="J14622" s="2">
        <f>SUMIFS(Table3[TimesUsed],Table3[TripChainId],Table2[[#This Row],[TripChainId]])</f>
        <v>0</v>
      </c>
    </row>
    <row r="14623" spans="5:10" x14ac:dyDescent="0.25">
      <c r="E14623">
        <v>5045</v>
      </c>
      <c r="F14623" t="s">
        <v>17</v>
      </c>
      <c r="G14623" t="s">
        <v>15</v>
      </c>
      <c r="H14623" t="s">
        <v>10</v>
      </c>
      <c r="I14623" t="s">
        <v>13</v>
      </c>
      <c r="J14623" s="2">
        <f>SUMIFS(Table3[TimesUsed],Table3[TripChainId],Table2[[#This Row],[TripChainId]])</f>
        <v>0</v>
      </c>
    </row>
    <row r="14624" spans="5:10" x14ac:dyDescent="0.25">
      <c r="E14624">
        <v>5046</v>
      </c>
      <c r="F14624" t="s">
        <v>15</v>
      </c>
      <c r="G14624" t="s">
        <v>21</v>
      </c>
      <c r="H14624" t="s">
        <v>8</v>
      </c>
      <c r="I14624" t="s">
        <v>9</v>
      </c>
      <c r="J14624" s="2">
        <f>SUMIFS(Table3[TimesUsed],Table3[TripChainId],Table2[[#This Row],[TripChainId]])</f>
        <v>0</v>
      </c>
    </row>
    <row r="14625" spans="5:10" x14ac:dyDescent="0.25">
      <c r="E14625">
        <v>5046</v>
      </c>
      <c r="F14625" t="s">
        <v>21</v>
      </c>
      <c r="G14625" t="s">
        <v>7</v>
      </c>
      <c r="H14625" t="s">
        <v>16</v>
      </c>
      <c r="I14625" t="s">
        <v>11</v>
      </c>
      <c r="J14625" s="2">
        <f>SUMIFS(Table3[TimesUsed],Table3[TripChainId],Table2[[#This Row],[TripChainId]])</f>
        <v>0</v>
      </c>
    </row>
    <row r="14626" spans="5:10" x14ac:dyDescent="0.25">
      <c r="E14626">
        <v>5046</v>
      </c>
      <c r="F14626" t="s">
        <v>7</v>
      </c>
      <c r="G14626" t="s">
        <v>15</v>
      </c>
      <c r="H14626" t="s">
        <v>10</v>
      </c>
      <c r="I14626" t="s">
        <v>11</v>
      </c>
      <c r="J14626" s="2">
        <f>SUMIFS(Table3[TimesUsed],Table3[TripChainId],Table2[[#This Row],[TripChainId]])</f>
        <v>0</v>
      </c>
    </row>
    <row r="14627" spans="5:10" x14ac:dyDescent="0.25">
      <c r="E14627">
        <v>5047</v>
      </c>
      <c r="F14627" t="s">
        <v>15</v>
      </c>
      <c r="G14627" t="s">
        <v>21</v>
      </c>
      <c r="H14627" t="s">
        <v>8</v>
      </c>
      <c r="I14627" t="s">
        <v>9</v>
      </c>
      <c r="J14627" s="2">
        <f>SUMIFS(Table3[TimesUsed],Table3[TripChainId],Table2[[#This Row],[TripChainId]])</f>
        <v>0</v>
      </c>
    </row>
    <row r="14628" spans="5:10" x14ac:dyDescent="0.25">
      <c r="E14628">
        <v>5047</v>
      </c>
      <c r="F14628" t="s">
        <v>21</v>
      </c>
      <c r="G14628" t="s">
        <v>7</v>
      </c>
      <c r="H14628" t="s">
        <v>16</v>
      </c>
      <c r="I14628" t="s">
        <v>11</v>
      </c>
      <c r="J14628" s="2">
        <f>SUMIFS(Table3[TimesUsed],Table3[TripChainId],Table2[[#This Row],[TripChainId]])</f>
        <v>0</v>
      </c>
    </row>
    <row r="14629" spans="5:10" x14ac:dyDescent="0.25">
      <c r="E14629">
        <v>5047</v>
      </c>
      <c r="F14629" t="s">
        <v>7</v>
      </c>
      <c r="G14629" t="s">
        <v>15</v>
      </c>
      <c r="H14629" t="s">
        <v>10</v>
      </c>
      <c r="I14629" t="s">
        <v>12</v>
      </c>
      <c r="J14629" s="2">
        <f>SUMIFS(Table3[TimesUsed],Table3[TripChainId],Table2[[#This Row],[TripChainId]])</f>
        <v>0</v>
      </c>
    </row>
    <row r="14630" spans="5:10" x14ac:dyDescent="0.25">
      <c r="E14630">
        <v>5048</v>
      </c>
      <c r="F14630" t="s">
        <v>15</v>
      </c>
      <c r="G14630" t="s">
        <v>21</v>
      </c>
      <c r="H14630" t="s">
        <v>8</v>
      </c>
      <c r="I14630" t="s">
        <v>9</v>
      </c>
      <c r="J14630" s="2">
        <f>SUMIFS(Table3[TimesUsed],Table3[TripChainId],Table2[[#This Row],[TripChainId]])</f>
        <v>0</v>
      </c>
    </row>
    <row r="14631" spans="5:10" x14ac:dyDescent="0.25">
      <c r="E14631">
        <v>5048</v>
      </c>
      <c r="F14631" t="s">
        <v>21</v>
      </c>
      <c r="G14631" t="s">
        <v>7</v>
      </c>
      <c r="H14631" t="s">
        <v>16</v>
      </c>
      <c r="I14631" t="s">
        <v>11</v>
      </c>
      <c r="J14631" s="2">
        <f>SUMIFS(Table3[TimesUsed],Table3[TripChainId],Table2[[#This Row],[TripChainId]])</f>
        <v>0</v>
      </c>
    </row>
    <row r="14632" spans="5:10" x14ac:dyDescent="0.25">
      <c r="E14632">
        <v>5048</v>
      </c>
      <c r="F14632" t="s">
        <v>7</v>
      </c>
      <c r="G14632" t="s">
        <v>15</v>
      </c>
      <c r="H14632" t="s">
        <v>10</v>
      </c>
      <c r="I14632" t="s">
        <v>13</v>
      </c>
      <c r="J14632" s="2">
        <f>SUMIFS(Table3[TimesUsed],Table3[TripChainId],Table2[[#This Row],[TripChainId]])</f>
        <v>0</v>
      </c>
    </row>
    <row r="14633" spans="5:10" x14ac:dyDescent="0.25">
      <c r="E14633">
        <v>5049</v>
      </c>
      <c r="F14633" t="s">
        <v>15</v>
      </c>
      <c r="G14633" t="s">
        <v>21</v>
      </c>
      <c r="H14633" t="s">
        <v>8</v>
      </c>
      <c r="I14633" t="s">
        <v>9</v>
      </c>
      <c r="J14633" s="2">
        <f>SUMIFS(Table3[TimesUsed],Table3[TripChainId],Table2[[#This Row],[TripChainId]])</f>
        <v>0</v>
      </c>
    </row>
    <row r="14634" spans="5:10" x14ac:dyDescent="0.25">
      <c r="E14634">
        <v>5049</v>
      </c>
      <c r="F14634" t="s">
        <v>21</v>
      </c>
      <c r="G14634" t="s">
        <v>7</v>
      </c>
      <c r="H14634" t="s">
        <v>16</v>
      </c>
      <c r="I14634" t="s">
        <v>13</v>
      </c>
      <c r="J14634" s="2">
        <f>SUMIFS(Table3[TimesUsed],Table3[TripChainId],Table2[[#This Row],[TripChainId]])</f>
        <v>0</v>
      </c>
    </row>
    <row r="14635" spans="5:10" x14ac:dyDescent="0.25">
      <c r="E14635">
        <v>5049</v>
      </c>
      <c r="F14635" t="s">
        <v>7</v>
      </c>
      <c r="G14635" t="s">
        <v>15</v>
      </c>
      <c r="H14635" t="s">
        <v>10</v>
      </c>
      <c r="I14635" t="s">
        <v>12</v>
      </c>
      <c r="J14635" s="2">
        <f>SUMIFS(Table3[TimesUsed],Table3[TripChainId],Table2[[#This Row],[TripChainId]])</f>
        <v>0</v>
      </c>
    </row>
    <row r="14636" spans="5:10" x14ac:dyDescent="0.25">
      <c r="E14636">
        <v>5050</v>
      </c>
      <c r="F14636" t="s">
        <v>15</v>
      </c>
      <c r="G14636" t="s">
        <v>21</v>
      </c>
      <c r="H14636" t="s">
        <v>8</v>
      </c>
      <c r="I14636" t="s">
        <v>9</v>
      </c>
      <c r="J14636" s="2">
        <f>SUMIFS(Table3[TimesUsed],Table3[TripChainId],Table2[[#This Row],[TripChainId]])</f>
        <v>0</v>
      </c>
    </row>
    <row r="14637" spans="5:10" x14ac:dyDescent="0.25">
      <c r="E14637">
        <v>5050</v>
      </c>
      <c r="F14637" t="s">
        <v>21</v>
      </c>
      <c r="G14637" t="s">
        <v>7</v>
      </c>
      <c r="H14637" t="s">
        <v>16</v>
      </c>
      <c r="I14637" t="s">
        <v>13</v>
      </c>
      <c r="J14637" s="2">
        <f>SUMIFS(Table3[TimesUsed],Table3[TripChainId],Table2[[#This Row],[TripChainId]])</f>
        <v>0</v>
      </c>
    </row>
    <row r="14638" spans="5:10" x14ac:dyDescent="0.25">
      <c r="E14638">
        <v>5050</v>
      </c>
      <c r="F14638" t="s">
        <v>7</v>
      </c>
      <c r="G14638" t="s">
        <v>15</v>
      </c>
      <c r="H14638" t="s">
        <v>10</v>
      </c>
      <c r="I14638" t="s">
        <v>13</v>
      </c>
      <c r="J14638" s="2">
        <f>SUMIFS(Table3[TimesUsed],Table3[TripChainId],Table2[[#This Row],[TripChainId]])</f>
        <v>0</v>
      </c>
    </row>
    <row r="14639" spans="5:10" x14ac:dyDescent="0.25">
      <c r="E14639">
        <v>5051</v>
      </c>
      <c r="F14639" t="s">
        <v>15</v>
      </c>
      <c r="G14639" t="s">
        <v>21</v>
      </c>
      <c r="H14639" t="s">
        <v>8</v>
      </c>
      <c r="I14639" t="s">
        <v>11</v>
      </c>
      <c r="J14639" s="2">
        <f>SUMIFS(Table3[TimesUsed],Table3[TripChainId],Table2[[#This Row],[TripChainId]])</f>
        <v>0</v>
      </c>
    </row>
    <row r="14640" spans="5:10" x14ac:dyDescent="0.25">
      <c r="E14640">
        <v>5051</v>
      </c>
      <c r="F14640" t="s">
        <v>21</v>
      </c>
      <c r="G14640" t="s">
        <v>7</v>
      </c>
      <c r="H14640" t="s">
        <v>16</v>
      </c>
      <c r="I14640" t="s">
        <v>11</v>
      </c>
      <c r="J14640" s="2">
        <f>SUMIFS(Table3[TimesUsed],Table3[TripChainId],Table2[[#This Row],[TripChainId]])</f>
        <v>0</v>
      </c>
    </row>
    <row r="14641" spans="5:10" x14ac:dyDescent="0.25">
      <c r="E14641">
        <v>5051</v>
      </c>
      <c r="F14641" t="s">
        <v>7</v>
      </c>
      <c r="G14641" t="s">
        <v>15</v>
      </c>
      <c r="H14641" t="s">
        <v>10</v>
      </c>
      <c r="I14641" t="s">
        <v>11</v>
      </c>
      <c r="J14641" s="2">
        <f>SUMIFS(Table3[TimesUsed],Table3[TripChainId],Table2[[#This Row],[TripChainId]])</f>
        <v>0</v>
      </c>
    </row>
    <row r="14642" spans="5:10" x14ac:dyDescent="0.25">
      <c r="E14642">
        <v>5052</v>
      </c>
      <c r="F14642" t="s">
        <v>15</v>
      </c>
      <c r="G14642" t="s">
        <v>21</v>
      </c>
      <c r="H14642" t="s">
        <v>8</v>
      </c>
      <c r="I14642" t="s">
        <v>11</v>
      </c>
      <c r="J14642" s="2">
        <f>SUMIFS(Table3[TimesUsed],Table3[TripChainId],Table2[[#This Row],[TripChainId]])</f>
        <v>0</v>
      </c>
    </row>
    <row r="14643" spans="5:10" x14ac:dyDescent="0.25">
      <c r="E14643">
        <v>5052</v>
      </c>
      <c r="F14643" t="s">
        <v>21</v>
      </c>
      <c r="G14643" t="s">
        <v>7</v>
      </c>
      <c r="H14643" t="s">
        <v>16</v>
      </c>
      <c r="I14643" t="s">
        <v>11</v>
      </c>
      <c r="J14643" s="2">
        <f>SUMIFS(Table3[TimesUsed],Table3[TripChainId],Table2[[#This Row],[TripChainId]])</f>
        <v>0</v>
      </c>
    </row>
    <row r="14644" spans="5:10" x14ac:dyDescent="0.25">
      <c r="E14644">
        <v>5052</v>
      </c>
      <c r="F14644" t="s">
        <v>7</v>
      </c>
      <c r="G14644" t="s">
        <v>15</v>
      </c>
      <c r="H14644" t="s">
        <v>10</v>
      </c>
      <c r="I14644" t="s">
        <v>12</v>
      </c>
      <c r="J14644" s="2">
        <f>SUMIFS(Table3[TimesUsed],Table3[TripChainId],Table2[[#This Row],[TripChainId]])</f>
        <v>0</v>
      </c>
    </row>
    <row r="14645" spans="5:10" x14ac:dyDescent="0.25">
      <c r="E14645">
        <v>5053</v>
      </c>
      <c r="F14645" t="s">
        <v>15</v>
      </c>
      <c r="G14645" t="s">
        <v>21</v>
      </c>
      <c r="H14645" t="s">
        <v>8</v>
      </c>
      <c r="I14645" t="s">
        <v>11</v>
      </c>
      <c r="J14645" s="2">
        <f>SUMIFS(Table3[TimesUsed],Table3[TripChainId],Table2[[#This Row],[TripChainId]])</f>
        <v>0</v>
      </c>
    </row>
    <row r="14646" spans="5:10" x14ac:dyDescent="0.25">
      <c r="E14646">
        <v>5053</v>
      </c>
      <c r="F14646" t="s">
        <v>21</v>
      </c>
      <c r="G14646" t="s">
        <v>7</v>
      </c>
      <c r="H14646" t="s">
        <v>16</v>
      </c>
      <c r="I14646" t="s">
        <v>11</v>
      </c>
      <c r="J14646" s="2">
        <f>SUMIFS(Table3[TimesUsed],Table3[TripChainId],Table2[[#This Row],[TripChainId]])</f>
        <v>0</v>
      </c>
    </row>
    <row r="14647" spans="5:10" x14ac:dyDescent="0.25">
      <c r="E14647">
        <v>5053</v>
      </c>
      <c r="F14647" t="s">
        <v>7</v>
      </c>
      <c r="G14647" t="s">
        <v>15</v>
      </c>
      <c r="H14647" t="s">
        <v>10</v>
      </c>
      <c r="I14647" t="s">
        <v>13</v>
      </c>
      <c r="J14647" s="2">
        <f>SUMIFS(Table3[TimesUsed],Table3[TripChainId],Table2[[#This Row],[TripChainId]])</f>
        <v>0</v>
      </c>
    </row>
    <row r="14648" spans="5:10" x14ac:dyDescent="0.25">
      <c r="E14648">
        <v>5054</v>
      </c>
      <c r="F14648" t="s">
        <v>15</v>
      </c>
      <c r="G14648" t="s">
        <v>21</v>
      </c>
      <c r="H14648" t="s">
        <v>8</v>
      </c>
      <c r="I14648" t="s">
        <v>11</v>
      </c>
      <c r="J14648" s="2">
        <f>SUMIFS(Table3[TimesUsed],Table3[TripChainId],Table2[[#This Row],[TripChainId]])</f>
        <v>0</v>
      </c>
    </row>
    <row r="14649" spans="5:10" x14ac:dyDescent="0.25">
      <c r="E14649">
        <v>5054</v>
      </c>
      <c r="F14649" t="s">
        <v>21</v>
      </c>
      <c r="G14649" t="s">
        <v>7</v>
      </c>
      <c r="H14649" t="s">
        <v>16</v>
      </c>
      <c r="I14649" t="s">
        <v>13</v>
      </c>
      <c r="J14649" s="2">
        <f>SUMIFS(Table3[TimesUsed],Table3[TripChainId],Table2[[#This Row],[TripChainId]])</f>
        <v>0</v>
      </c>
    </row>
    <row r="14650" spans="5:10" x14ac:dyDescent="0.25">
      <c r="E14650">
        <v>5054</v>
      </c>
      <c r="F14650" t="s">
        <v>7</v>
      </c>
      <c r="G14650" t="s">
        <v>15</v>
      </c>
      <c r="H14650" t="s">
        <v>10</v>
      </c>
      <c r="I14650" t="s">
        <v>12</v>
      </c>
      <c r="J14650" s="2">
        <f>SUMIFS(Table3[TimesUsed],Table3[TripChainId],Table2[[#This Row],[TripChainId]])</f>
        <v>0</v>
      </c>
    </row>
    <row r="14651" spans="5:10" x14ac:dyDescent="0.25">
      <c r="E14651">
        <v>5055</v>
      </c>
      <c r="F14651" t="s">
        <v>15</v>
      </c>
      <c r="G14651" t="s">
        <v>21</v>
      </c>
      <c r="H14651" t="s">
        <v>8</v>
      </c>
      <c r="I14651" t="s">
        <v>11</v>
      </c>
      <c r="J14651" s="2">
        <f>SUMIFS(Table3[TimesUsed],Table3[TripChainId],Table2[[#This Row],[TripChainId]])</f>
        <v>0</v>
      </c>
    </row>
    <row r="14652" spans="5:10" x14ac:dyDescent="0.25">
      <c r="E14652">
        <v>5055</v>
      </c>
      <c r="F14652" t="s">
        <v>21</v>
      </c>
      <c r="G14652" t="s">
        <v>7</v>
      </c>
      <c r="H14652" t="s">
        <v>16</v>
      </c>
      <c r="I14652" t="s">
        <v>13</v>
      </c>
      <c r="J14652" s="2">
        <f>SUMIFS(Table3[TimesUsed],Table3[TripChainId],Table2[[#This Row],[TripChainId]])</f>
        <v>0</v>
      </c>
    </row>
    <row r="14653" spans="5:10" x14ac:dyDescent="0.25">
      <c r="E14653">
        <v>5055</v>
      </c>
      <c r="F14653" t="s">
        <v>7</v>
      </c>
      <c r="G14653" t="s">
        <v>15</v>
      </c>
      <c r="H14653" t="s">
        <v>10</v>
      </c>
      <c r="I14653" t="s">
        <v>13</v>
      </c>
      <c r="J14653" s="2">
        <f>SUMIFS(Table3[TimesUsed],Table3[TripChainId],Table2[[#This Row],[TripChainId]])</f>
        <v>0</v>
      </c>
    </row>
    <row r="14654" spans="5:10" x14ac:dyDescent="0.25">
      <c r="E14654">
        <v>5056</v>
      </c>
      <c r="F14654" t="s">
        <v>15</v>
      </c>
      <c r="G14654" t="s">
        <v>21</v>
      </c>
      <c r="H14654" t="s">
        <v>8</v>
      </c>
      <c r="I14654" t="s">
        <v>14</v>
      </c>
      <c r="J14654" s="2">
        <f>SUMIFS(Table3[TimesUsed],Table3[TripChainId],Table2[[#This Row],[TripChainId]])</f>
        <v>0</v>
      </c>
    </row>
    <row r="14655" spans="5:10" x14ac:dyDescent="0.25">
      <c r="E14655">
        <v>5056</v>
      </c>
      <c r="F14655" t="s">
        <v>21</v>
      </c>
      <c r="G14655" t="s">
        <v>7</v>
      </c>
      <c r="H14655" t="s">
        <v>16</v>
      </c>
      <c r="I14655" t="s">
        <v>11</v>
      </c>
      <c r="J14655" s="2">
        <f>SUMIFS(Table3[TimesUsed],Table3[TripChainId],Table2[[#This Row],[TripChainId]])</f>
        <v>0</v>
      </c>
    </row>
    <row r="14656" spans="5:10" x14ac:dyDescent="0.25">
      <c r="E14656">
        <v>5056</v>
      </c>
      <c r="F14656" t="s">
        <v>7</v>
      </c>
      <c r="G14656" t="s">
        <v>15</v>
      </c>
      <c r="H14656" t="s">
        <v>10</v>
      </c>
      <c r="I14656" t="s">
        <v>11</v>
      </c>
      <c r="J14656" s="2">
        <f>SUMIFS(Table3[TimesUsed],Table3[TripChainId],Table2[[#This Row],[TripChainId]])</f>
        <v>0</v>
      </c>
    </row>
    <row r="14657" spans="5:10" x14ac:dyDescent="0.25">
      <c r="E14657">
        <v>5057</v>
      </c>
      <c r="F14657" t="s">
        <v>15</v>
      </c>
      <c r="G14657" t="s">
        <v>21</v>
      </c>
      <c r="H14657" t="s">
        <v>8</v>
      </c>
      <c r="I14657" t="s">
        <v>14</v>
      </c>
      <c r="J14657" s="2">
        <f>SUMIFS(Table3[TimesUsed],Table3[TripChainId],Table2[[#This Row],[TripChainId]])</f>
        <v>0</v>
      </c>
    </row>
    <row r="14658" spans="5:10" x14ac:dyDescent="0.25">
      <c r="E14658">
        <v>5057</v>
      </c>
      <c r="F14658" t="s">
        <v>21</v>
      </c>
      <c r="G14658" t="s">
        <v>7</v>
      </c>
      <c r="H14658" t="s">
        <v>16</v>
      </c>
      <c r="I14658" t="s">
        <v>11</v>
      </c>
      <c r="J14658" s="2">
        <f>SUMIFS(Table3[TimesUsed],Table3[TripChainId],Table2[[#This Row],[TripChainId]])</f>
        <v>0</v>
      </c>
    </row>
    <row r="14659" spans="5:10" x14ac:dyDescent="0.25">
      <c r="E14659">
        <v>5057</v>
      </c>
      <c r="F14659" t="s">
        <v>7</v>
      </c>
      <c r="G14659" t="s">
        <v>15</v>
      </c>
      <c r="H14659" t="s">
        <v>10</v>
      </c>
      <c r="I14659" t="s">
        <v>12</v>
      </c>
      <c r="J14659" s="2">
        <f>SUMIFS(Table3[TimesUsed],Table3[TripChainId],Table2[[#This Row],[TripChainId]])</f>
        <v>0</v>
      </c>
    </row>
    <row r="14660" spans="5:10" x14ac:dyDescent="0.25">
      <c r="E14660">
        <v>5058</v>
      </c>
      <c r="F14660" t="s">
        <v>15</v>
      </c>
      <c r="G14660" t="s">
        <v>21</v>
      </c>
      <c r="H14660" t="s">
        <v>8</v>
      </c>
      <c r="I14660" t="s">
        <v>14</v>
      </c>
      <c r="J14660" s="2">
        <f>SUMIFS(Table3[TimesUsed],Table3[TripChainId],Table2[[#This Row],[TripChainId]])</f>
        <v>0</v>
      </c>
    </row>
    <row r="14661" spans="5:10" x14ac:dyDescent="0.25">
      <c r="E14661">
        <v>5058</v>
      </c>
      <c r="F14661" t="s">
        <v>21</v>
      </c>
      <c r="G14661" t="s">
        <v>7</v>
      </c>
      <c r="H14661" t="s">
        <v>16</v>
      </c>
      <c r="I14661" t="s">
        <v>11</v>
      </c>
      <c r="J14661" s="2">
        <f>SUMIFS(Table3[TimesUsed],Table3[TripChainId],Table2[[#This Row],[TripChainId]])</f>
        <v>0</v>
      </c>
    </row>
    <row r="14662" spans="5:10" x14ac:dyDescent="0.25">
      <c r="E14662">
        <v>5058</v>
      </c>
      <c r="F14662" t="s">
        <v>7</v>
      </c>
      <c r="G14662" t="s">
        <v>15</v>
      </c>
      <c r="H14662" t="s">
        <v>10</v>
      </c>
      <c r="I14662" t="s">
        <v>13</v>
      </c>
      <c r="J14662" s="2">
        <f>SUMIFS(Table3[TimesUsed],Table3[TripChainId],Table2[[#This Row],[TripChainId]])</f>
        <v>0</v>
      </c>
    </row>
    <row r="14663" spans="5:10" x14ac:dyDescent="0.25">
      <c r="E14663">
        <v>5059</v>
      </c>
      <c r="F14663" t="s">
        <v>15</v>
      </c>
      <c r="G14663" t="s">
        <v>21</v>
      </c>
      <c r="H14663" t="s">
        <v>8</v>
      </c>
      <c r="I14663" t="s">
        <v>14</v>
      </c>
      <c r="J14663" s="2">
        <f>SUMIFS(Table3[TimesUsed],Table3[TripChainId],Table2[[#This Row],[TripChainId]])</f>
        <v>0</v>
      </c>
    </row>
    <row r="14664" spans="5:10" x14ac:dyDescent="0.25">
      <c r="E14664">
        <v>5059</v>
      </c>
      <c r="F14664" t="s">
        <v>21</v>
      </c>
      <c r="G14664" t="s">
        <v>7</v>
      </c>
      <c r="H14664" t="s">
        <v>16</v>
      </c>
      <c r="I14664" t="s">
        <v>13</v>
      </c>
      <c r="J14664" s="2">
        <f>SUMIFS(Table3[TimesUsed],Table3[TripChainId],Table2[[#This Row],[TripChainId]])</f>
        <v>0</v>
      </c>
    </row>
    <row r="14665" spans="5:10" x14ac:dyDescent="0.25">
      <c r="E14665">
        <v>5059</v>
      </c>
      <c r="F14665" t="s">
        <v>7</v>
      </c>
      <c r="G14665" t="s">
        <v>15</v>
      </c>
      <c r="H14665" t="s">
        <v>10</v>
      </c>
      <c r="I14665" t="s">
        <v>12</v>
      </c>
      <c r="J14665" s="2">
        <f>SUMIFS(Table3[TimesUsed],Table3[TripChainId],Table2[[#This Row],[TripChainId]])</f>
        <v>0</v>
      </c>
    </row>
    <row r="14666" spans="5:10" x14ac:dyDescent="0.25">
      <c r="E14666">
        <v>5060</v>
      </c>
      <c r="F14666" t="s">
        <v>15</v>
      </c>
      <c r="G14666" t="s">
        <v>21</v>
      </c>
      <c r="H14666" t="s">
        <v>8</v>
      </c>
      <c r="I14666" t="s">
        <v>14</v>
      </c>
      <c r="J14666" s="2">
        <f>SUMIFS(Table3[TimesUsed],Table3[TripChainId],Table2[[#This Row],[TripChainId]])</f>
        <v>0</v>
      </c>
    </row>
    <row r="14667" spans="5:10" x14ac:dyDescent="0.25">
      <c r="E14667">
        <v>5060</v>
      </c>
      <c r="F14667" t="s">
        <v>21</v>
      </c>
      <c r="G14667" t="s">
        <v>7</v>
      </c>
      <c r="H14667" t="s">
        <v>16</v>
      </c>
      <c r="I14667" t="s">
        <v>13</v>
      </c>
      <c r="J14667" s="2">
        <f>SUMIFS(Table3[TimesUsed],Table3[TripChainId],Table2[[#This Row],[TripChainId]])</f>
        <v>0</v>
      </c>
    </row>
    <row r="14668" spans="5:10" x14ac:dyDescent="0.25">
      <c r="E14668">
        <v>5060</v>
      </c>
      <c r="F14668" t="s">
        <v>7</v>
      </c>
      <c r="G14668" t="s">
        <v>15</v>
      </c>
      <c r="H14668" t="s">
        <v>10</v>
      </c>
      <c r="I14668" t="s">
        <v>13</v>
      </c>
      <c r="J14668" s="2">
        <f>SUMIFS(Table3[TimesUsed],Table3[TripChainId],Table2[[#This Row],[TripChainId]])</f>
        <v>0</v>
      </c>
    </row>
    <row r="14669" spans="5:10" x14ac:dyDescent="0.25">
      <c r="E14669">
        <v>5061</v>
      </c>
      <c r="F14669" t="s">
        <v>15</v>
      </c>
      <c r="G14669" t="s">
        <v>21</v>
      </c>
      <c r="H14669" t="s">
        <v>8</v>
      </c>
      <c r="I14669" t="s">
        <v>9</v>
      </c>
      <c r="J14669" s="2">
        <f>SUMIFS(Table3[TimesUsed],Table3[TripChainId],Table2[[#This Row],[TripChainId]])</f>
        <v>0</v>
      </c>
    </row>
    <row r="14670" spans="5:10" x14ac:dyDescent="0.25">
      <c r="E14670">
        <v>5061</v>
      </c>
      <c r="F14670" t="s">
        <v>21</v>
      </c>
      <c r="G14670" t="s">
        <v>26</v>
      </c>
      <c r="H14670" t="s">
        <v>16</v>
      </c>
      <c r="I14670" t="s">
        <v>11</v>
      </c>
      <c r="J14670" s="2">
        <f>SUMIFS(Table3[TimesUsed],Table3[TripChainId],Table2[[#This Row],[TripChainId]])</f>
        <v>0</v>
      </c>
    </row>
    <row r="14671" spans="5:10" x14ac:dyDescent="0.25">
      <c r="E14671">
        <v>5061</v>
      </c>
      <c r="F14671" t="s">
        <v>26</v>
      </c>
      <c r="G14671" t="s">
        <v>15</v>
      </c>
      <c r="H14671" t="s">
        <v>10</v>
      </c>
      <c r="I14671" t="s">
        <v>11</v>
      </c>
      <c r="J14671" s="2">
        <f>SUMIFS(Table3[TimesUsed],Table3[TripChainId],Table2[[#This Row],[TripChainId]])</f>
        <v>0</v>
      </c>
    </row>
    <row r="14672" spans="5:10" x14ac:dyDescent="0.25">
      <c r="E14672">
        <v>5062</v>
      </c>
      <c r="F14672" t="s">
        <v>15</v>
      </c>
      <c r="G14672" t="s">
        <v>21</v>
      </c>
      <c r="H14672" t="s">
        <v>8</v>
      </c>
      <c r="I14672" t="s">
        <v>9</v>
      </c>
      <c r="J14672" s="2">
        <f>SUMIFS(Table3[TimesUsed],Table3[TripChainId],Table2[[#This Row],[TripChainId]])</f>
        <v>0</v>
      </c>
    </row>
    <row r="14673" spans="5:10" x14ac:dyDescent="0.25">
      <c r="E14673">
        <v>5062</v>
      </c>
      <c r="F14673" t="s">
        <v>21</v>
      </c>
      <c r="G14673" t="s">
        <v>26</v>
      </c>
      <c r="H14673" t="s">
        <v>16</v>
      </c>
      <c r="I14673" t="s">
        <v>11</v>
      </c>
      <c r="J14673" s="2">
        <f>SUMIFS(Table3[TimesUsed],Table3[TripChainId],Table2[[#This Row],[TripChainId]])</f>
        <v>0</v>
      </c>
    </row>
    <row r="14674" spans="5:10" x14ac:dyDescent="0.25">
      <c r="E14674">
        <v>5062</v>
      </c>
      <c r="F14674" t="s">
        <v>26</v>
      </c>
      <c r="G14674" t="s">
        <v>15</v>
      </c>
      <c r="H14674" t="s">
        <v>10</v>
      </c>
      <c r="I14674" t="s">
        <v>12</v>
      </c>
      <c r="J14674" s="2">
        <f>SUMIFS(Table3[TimesUsed],Table3[TripChainId],Table2[[#This Row],[TripChainId]])</f>
        <v>0</v>
      </c>
    </row>
    <row r="14675" spans="5:10" x14ac:dyDescent="0.25">
      <c r="E14675">
        <v>5063</v>
      </c>
      <c r="F14675" t="s">
        <v>15</v>
      </c>
      <c r="G14675" t="s">
        <v>21</v>
      </c>
      <c r="H14675" t="s">
        <v>8</v>
      </c>
      <c r="I14675" t="s">
        <v>9</v>
      </c>
      <c r="J14675" s="2">
        <f>SUMIFS(Table3[TimesUsed],Table3[TripChainId],Table2[[#This Row],[TripChainId]])</f>
        <v>0</v>
      </c>
    </row>
    <row r="14676" spans="5:10" x14ac:dyDescent="0.25">
      <c r="E14676">
        <v>5063</v>
      </c>
      <c r="F14676" t="s">
        <v>21</v>
      </c>
      <c r="G14676" t="s">
        <v>26</v>
      </c>
      <c r="H14676" t="s">
        <v>16</v>
      </c>
      <c r="I14676" t="s">
        <v>11</v>
      </c>
      <c r="J14676" s="2">
        <f>SUMIFS(Table3[TimesUsed],Table3[TripChainId],Table2[[#This Row],[TripChainId]])</f>
        <v>0</v>
      </c>
    </row>
    <row r="14677" spans="5:10" x14ac:dyDescent="0.25">
      <c r="E14677">
        <v>5063</v>
      </c>
      <c r="F14677" t="s">
        <v>26</v>
      </c>
      <c r="G14677" t="s">
        <v>15</v>
      </c>
      <c r="H14677" t="s">
        <v>10</v>
      </c>
      <c r="I14677" t="s">
        <v>13</v>
      </c>
      <c r="J14677" s="2">
        <f>SUMIFS(Table3[TimesUsed],Table3[TripChainId],Table2[[#This Row],[TripChainId]])</f>
        <v>0</v>
      </c>
    </row>
    <row r="14678" spans="5:10" x14ac:dyDescent="0.25">
      <c r="E14678">
        <v>5064</v>
      </c>
      <c r="F14678" t="s">
        <v>15</v>
      </c>
      <c r="G14678" t="s">
        <v>21</v>
      </c>
      <c r="H14678" t="s">
        <v>8</v>
      </c>
      <c r="I14678" t="s">
        <v>9</v>
      </c>
      <c r="J14678" s="2">
        <f>SUMIFS(Table3[TimesUsed],Table3[TripChainId],Table2[[#This Row],[TripChainId]])</f>
        <v>0</v>
      </c>
    </row>
    <row r="14679" spans="5:10" x14ac:dyDescent="0.25">
      <c r="E14679">
        <v>5064</v>
      </c>
      <c r="F14679" t="s">
        <v>21</v>
      </c>
      <c r="G14679" t="s">
        <v>26</v>
      </c>
      <c r="H14679" t="s">
        <v>16</v>
      </c>
      <c r="I14679" t="s">
        <v>13</v>
      </c>
      <c r="J14679" s="2">
        <f>SUMIFS(Table3[TimesUsed],Table3[TripChainId],Table2[[#This Row],[TripChainId]])</f>
        <v>0</v>
      </c>
    </row>
    <row r="14680" spans="5:10" x14ac:dyDescent="0.25">
      <c r="E14680">
        <v>5064</v>
      </c>
      <c r="F14680" t="s">
        <v>26</v>
      </c>
      <c r="G14680" t="s">
        <v>15</v>
      </c>
      <c r="H14680" t="s">
        <v>10</v>
      </c>
      <c r="I14680" t="s">
        <v>12</v>
      </c>
      <c r="J14680" s="2">
        <f>SUMIFS(Table3[TimesUsed],Table3[TripChainId],Table2[[#This Row],[TripChainId]])</f>
        <v>0</v>
      </c>
    </row>
    <row r="14681" spans="5:10" x14ac:dyDescent="0.25">
      <c r="E14681">
        <v>5065</v>
      </c>
      <c r="F14681" t="s">
        <v>15</v>
      </c>
      <c r="G14681" t="s">
        <v>21</v>
      </c>
      <c r="H14681" t="s">
        <v>8</v>
      </c>
      <c r="I14681" t="s">
        <v>9</v>
      </c>
      <c r="J14681" s="2">
        <f>SUMIFS(Table3[TimesUsed],Table3[TripChainId],Table2[[#This Row],[TripChainId]])</f>
        <v>0</v>
      </c>
    </row>
    <row r="14682" spans="5:10" x14ac:dyDescent="0.25">
      <c r="E14682">
        <v>5065</v>
      </c>
      <c r="F14682" t="s">
        <v>21</v>
      </c>
      <c r="G14682" t="s">
        <v>26</v>
      </c>
      <c r="H14682" t="s">
        <v>16</v>
      </c>
      <c r="I14682" t="s">
        <v>13</v>
      </c>
      <c r="J14682" s="2">
        <f>SUMIFS(Table3[TimesUsed],Table3[TripChainId],Table2[[#This Row],[TripChainId]])</f>
        <v>0</v>
      </c>
    </row>
    <row r="14683" spans="5:10" x14ac:dyDescent="0.25">
      <c r="E14683">
        <v>5065</v>
      </c>
      <c r="F14683" t="s">
        <v>26</v>
      </c>
      <c r="G14683" t="s">
        <v>15</v>
      </c>
      <c r="H14683" t="s">
        <v>10</v>
      </c>
      <c r="I14683" t="s">
        <v>13</v>
      </c>
      <c r="J14683" s="2">
        <f>SUMIFS(Table3[TimesUsed],Table3[TripChainId],Table2[[#This Row],[TripChainId]])</f>
        <v>0</v>
      </c>
    </row>
    <row r="14684" spans="5:10" x14ac:dyDescent="0.25">
      <c r="E14684">
        <v>5066</v>
      </c>
      <c r="F14684" t="s">
        <v>15</v>
      </c>
      <c r="G14684" t="s">
        <v>21</v>
      </c>
      <c r="H14684" t="s">
        <v>8</v>
      </c>
      <c r="I14684" t="s">
        <v>11</v>
      </c>
      <c r="J14684" s="2">
        <f>SUMIFS(Table3[TimesUsed],Table3[TripChainId],Table2[[#This Row],[TripChainId]])</f>
        <v>0</v>
      </c>
    </row>
    <row r="14685" spans="5:10" x14ac:dyDescent="0.25">
      <c r="E14685">
        <v>5066</v>
      </c>
      <c r="F14685" t="s">
        <v>21</v>
      </c>
      <c r="G14685" t="s">
        <v>26</v>
      </c>
      <c r="H14685" t="s">
        <v>16</v>
      </c>
      <c r="I14685" t="s">
        <v>11</v>
      </c>
      <c r="J14685" s="2">
        <f>SUMIFS(Table3[TimesUsed],Table3[TripChainId],Table2[[#This Row],[TripChainId]])</f>
        <v>0</v>
      </c>
    </row>
    <row r="14686" spans="5:10" x14ac:dyDescent="0.25">
      <c r="E14686">
        <v>5066</v>
      </c>
      <c r="F14686" t="s">
        <v>26</v>
      </c>
      <c r="G14686" t="s">
        <v>15</v>
      </c>
      <c r="H14686" t="s">
        <v>10</v>
      </c>
      <c r="I14686" t="s">
        <v>11</v>
      </c>
      <c r="J14686" s="2">
        <f>SUMIFS(Table3[TimesUsed],Table3[TripChainId],Table2[[#This Row],[TripChainId]])</f>
        <v>0</v>
      </c>
    </row>
    <row r="14687" spans="5:10" x14ac:dyDescent="0.25">
      <c r="E14687">
        <v>5067</v>
      </c>
      <c r="F14687" t="s">
        <v>15</v>
      </c>
      <c r="G14687" t="s">
        <v>21</v>
      </c>
      <c r="H14687" t="s">
        <v>8</v>
      </c>
      <c r="I14687" t="s">
        <v>11</v>
      </c>
      <c r="J14687" s="2">
        <f>SUMIFS(Table3[TimesUsed],Table3[TripChainId],Table2[[#This Row],[TripChainId]])</f>
        <v>0</v>
      </c>
    </row>
    <row r="14688" spans="5:10" x14ac:dyDescent="0.25">
      <c r="E14688">
        <v>5067</v>
      </c>
      <c r="F14688" t="s">
        <v>21</v>
      </c>
      <c r="G14688" t="s">
        <v>26</v>
      </c>
      <c r="H14688" t="s">
        <v>16</v>
      </c>
      <c r="I14688" t="s">
        <v>11</v>
      </c>
      <c r="J14688" s="2">
        <f>SUMIFS(Table3[TimesUsed],Table3[TripChainId],Table2[[#This Row],[TripChainId]])</f>
        <v>0</v>
      </c>
    </row>
    <row r="14689" spans="5:10" x14ac:dyDescent="0.25">
      <c r="E14689">
        <v>5067</v>
      </c>
      <c r="F14689" t="s">
        <v>26</v>
      </c>
      <c r="G14689" t="s">
        <v>15</v>
      </c>
      <c r="H14689" t="s">
        <v>10</v>
      </c>
      <c r="I14689" t="s">
        <v>12</v>
      </c>
      <c r="J14689" s="2">
        <f>SUMIFS(Table3[TimesUsed],Table3[TripChainId],Table2[[#This Row],[TripChainId]])</f>
        <v>0</v>
      </c>
    </row>
    <row r="14690" spans="5:10" x14ac:dyDescent="0.25">
      <c r="E14690">
        <v>5068</v>
      </c>
      <c r="F14690" t="s">
        <v>15</v>
      </c>
      <c r="G14690" t="s">
        <v>21</v>
      </c>
      <c r="H14690" t="s">
        <v>8</v>
      </c>
      <c r="I14690" t="s">
        <v>11</v>
      </c>
      <c r="J14690" s="2">
        <f>SUMIFS(Table3[TimesUsed],Table3[TripChainId],Table2[[#This Row],[TripChainId]])</f>
        <v>0</v>
      </c>
    </row>
    <row r="14691" spans="5:10" x14ac:dyDescent="0.25">
      <c r="E14691">
        <v>5068</v>
      </c>
      <c r="F14691" t="s">
        <v>21</v>
      </c>
      <c r="G14691" t="s">
        <v>26</v>
      </c>
      <c r="H14691" t="s">
        <v>16</v>
      </c>
      <c r="I14691" t="s">
        <v>11</v>
      </c>
      <c r="J14691" s="2">
        <f>SUMIFS(Table3[TimesUsed],Table3[TripChainId],Table2[[#This Row],[TripChainId]])</f>
        <v>0</v>
      </c>
    </row>
    <row r="14692" spans="5:10" x14ac:dyDescent="0.25">
      <c r="E14692">
        <v>5068</v>
      </c>
      <c r="F14692" t="s">
        <v>26</v>
      </c>
      <c r="G14692" t="s">
        <v>15</v>
      </c>
      <c r="H14692" t="s">
        <v>10</v>
      </c>
      <c r="I14692" t="s">
        <v>13</v>
      </c>
      <c r="J14692" s="2">
        <f>SUMIFS(Table3[TimesUsed],Table3[TripChainId],Table2[[#This Row],[TripChainId]])</f>
        <v>0</v>
      </c>
    </row>
    <row r="14693" spans="5:10" x14ac:dyDescent="0.25">
      <c r="E14693">
        <v>5069</v>
      </c>
      <c r="F14693" t="s">
        <v>15</v>
      </c>
      <c r="G14693" t="s">
        <v>21</v>
      </c>
      <c r="H14693" t="s">
        <v>8</v>
      </c>
      <c r="I14693" t="s">
        <v>11</v>
      </c>
      <c r="J14693" s="2">
        <f>SUMIFS(Table3[TimesUsed],Table3[TripChainId],Table2[[#This Row],[TripChainId]])</f>
        <v>0</v>
      </c>
    </row>
    <row r="14694" spans="5:10" x14ac:dyDescent="0.25">
      <c r="E14694">
        <v>5069</v>
      </c>
      <c r="F14694" t="s">
        <v>21</v>
      </c>
      <c r="G14694" t="s">
        <v>26</v>
      </c>
      <c r="H14694" t="s">
        <v>16</v>
      </c>
      <c r="I14694" t="s">
        <v>13</v>
      </c>
      <c r="J14694" s="2">
        <f>SUMIFS(Table3[TimesUsed],Table3[TripChainId],Table2[[#This Row],[TripChainId]])</f>
        <v>0</v>
      </c>
    </row>
    <row r="14695" spans="5:10" x14ac:dyDescent="0.25">
      <c r="E14695">
        <v>5069</v>
      </c>
      <c r="F14695" t="s">
        <v>26</v>
      </c>
      <c r="G14695" t="s">
        <v>15</v>
      </c>
      <c r="H14695" t="s">
        <v>10</v>
      </c>
      <c r="I14695" t="s">
        <v>12</v>
      </c>
      <c r="J14695" s="2">
        <f>SUMIFS(Table3[TimesUsed],Table3[TripChainId],Table2[[#This Row],[TripChainId]])</f>
        <v>0</v>
      </c>
    </row>
    <row r="14696" spans="5:10" x14ac:dyDescent="0.25">
      <c r="E14696">
        <v>5070</v>
      </c>
      <c r="F14696" t="s">
        <v>15</v>
      </c>
      <c r="G14696" t="s">
        <v>21</v>
      </c>
      <c r="H14696" t="s">
        <v>8</v>
      </c>
      <c r="I14696" t="s">
        <v>11</v>
      </c>
      <c r="J14696" s="2">
        <f>SUMIFS(Table3[TimesUsed],Table3[TripChainId],Table2[[#This Row],[TripChainId]])</f>
        <v>0</v>
      </c>
    </row>
    <row r="14697" spans="5:10" x14ac:dyDescent="0.25">
      <c r="E14697">
        <v>5070</v>
      </c>
      <c r="F14697" t="s">
        <v>21</v>
      </c>
      <c r="G14697" t="s">
        <v>26</v>
      </c>
      <c r="H14697" t="s">
        <v>16</v>
      </c>
      <c r="I14697" t="s">
        <v>13</v>
      </c>
      <c r="J14697" s="2">
        <f>SUMIFS(Table3[TimesUsed],Table3[TripChainId],Table2[[#This Row],[TripChainId]])</f>
        <v>0</v>
      </c>
    </row>
    <row r="14698" spans="5:10" x14ac:dyDescent="0.25">
      <c r="E14698">
        <v>5070</v>
      </c>
      <c r="F14698" t="s">
        <v>26</v>
      </c>
      <c r="G14698" t="s">
        <v>15</v>
      </c>
      <c r="H14698" t="s">
        <v>10</v>
      </c>
      <c r="I14698" t="s">
        <v>13</v>
      </c>
      <c r="J14698" s="2">
        <f>SUMIFS(Table3[TimesUsed],Table3[TripChainId],Table2[[#This Row],[TripChainId]])</f>
        <v>0</v>
      </c>
    </row>
    <row r="14699" spans="5:10" x14ac:dyDescent="0.25">
      <c r="E14699">
        <v>5071</v>
      </c>
      <c r="F14699" t="s">
        <v>15</v>
      </c>
      <c r="G14699" t="s">
        <v>21</v>
      </c>
      <c r="H14699" t="s">
        <v>8</v>
      </c>
      <c r="I14699" t="s">
        <v>14</v>
      </c>
      <c r="J14699" s="2">
        <f>SUMIFS(Table3[TimesUsed],Table3[TripChainId],Table2[[#This Row],[TripChainId]])</f>
        <v>0</v>
      </c>
    </row>
    <row r="14700" spans="5:10" x14ac:dyDescent="0.25">
      <c r="E14700">
        <v>5071</v>
      </c>
      <c r="F14700" t="s">
        <v>21</v>
      </c>
      <c r="G14700" t="s">
        <v>26</v>
      </c>
      <c r="H14700" t="s">
        <v>16</v>
      </c>
      <c r="I14700" t="s">
        <v>11</v>
      </c>
      <c r="J14700" s="2">
        <f>SUMIFS(Table3[TimesUsed],Table3[TripChainId],Table2[[#This Row],[TripChainId]])</f>
        <v>0</v>
      </c>
    </row>
    <row r="14701" spans="5:10" x14ac:dyDescent="0.25">
      <c r="E14701">
        <v>5071</v>
      </c>
      <c r="F14701" t="s">
        <v>26</v>
      </c>
      <c r="G14701" t="s">
        <v>15</v>
      </c>
      <c r="H14701" t="s">
        <v>10</v>
      </c>
      <c r="I14701" t="s">
        <v>11</v>
      </c>
      <c r="J14701" s="2">
        <f>SUMIFS(Table3[TimesUsed],Table3[TripChainId],Table2[[#This Row],[TripChainId]])</f>
        <v>0</v>
      </c>
    </row>
    <row r="14702" spans="5:10" x14ac:dyDescent="0.25">
      <c r="E14702">
        <v>5072</v>
      </c>
      <c r="F14702" t="s">
        <v>15</v>
      </c>
      <c r="G14702" t="s">
        <v>21</v>
      </c>
      <c r="H14702" t="s">
        <v>8</v>
      </c>
      <c r="I14702" t="s">
        <v>14</v>
      </c>
      <c r="J14702" s="2">
        <f>SUMIFS(Table3[TimesUsed],Table3[TripChainId],Table2[[#This Row],[TripChainId]])</f>
        <v>0</v>
      </c>
    </row>
    <row r="14703" spans="5:10" x14ac:dyDescent="0.25">
      <c r="E14703">
        <v>5072</v>
      </c>
      <c r="F14703" t="s">
        <v>21</v>
      </c>
      <c r="G14703" t="s">
        <v>26</v>
      </c>
      <c r="H14703" t="s">
        <v>16</v>
      </c>
      <c r="I14703" t="s">
        <v>11</v>
      </c>
      <c r="J14703" s="2">
        <f>SUMIFS(Table3[TimesUsed],Table3[TripChainId],Table2[[#This Row],[TripChainId]])</f>
        <v>0</v>
      </c>
    </row>
    <row r="14704" spans="5:10" x14ac:dyDescent="0.25">
      <c r="E14704">
        <v>5072</v>
      </c>
      <c r="F14704" t="s">
        <v>26</v>
      </c>
      <c r="G14704" t="s">
        <v>15</v>
      </c>
      <c r="H14704" t="s">
        <v>10</v>
      </c>
      <c r="I14704" t="s">
        <v>12</v>
      </c>
      <c r="J14704" s="2">
        <f>SUMIFS(Table3[TimesUsed],Table3[TripChainId],Table2[[#This Row],[TripChainId]])</f>
        <v>0</v>
      </c>
    </row>
    <row r="14705" spans="5:10" x14ac:dyDescent="0.25">
      <c r="E14705">
        <v>5073</v>
      </c>
      <c r="F14705" t="s">
        <v>15</v>
      </c>
      <c r="G14705" t="s">
        <v>21</v>
      </c>
      <c r="H14705" t="s">
        <v>8</v>
      </c>
      <c r="I14705" t="s">
        <v>14</v>
      </c>
      <c r="J14705" s="2">
        <f>SUMIFS(Table3[TimesUsed],Table3[TripChainId],Table2[[#This Row],[TripChainId]])</f>
        <v>0</v>
      </c>
    </row>
    <row r="14706" spans="5:10" x14ac:dyDescent="0.25">
      <c r="E14706">
        <v>5073</v>
      </c>
      <c r="F14706" t="s">
        <v>21</v>
      </c>
      <c r="G14706" t="s">
        <v>26</v>
      </c>
      <c r="H14706" t="s">
        <v>16</v>
      </c>
      <c r="I14706" t="s">
        <v>11</v>
      </c>
      <c r="J14706" s="2">
        <f>SUMIFS(Table3[TimesUsed],Table3[TripChainId],Table2[[#This Row],[TripChainId]])</f>
        <v>0</v>
      </c>
    </row>
    <row r="14707" spans="5:10" x14ac:dyDescent="0.25">
      <c r="E14707">
        <v>5073</v>
      </c>
      <c r="F14707" t="s">
        <v>26</v>
      </c>
      <c r="G14707" t="s">
        <v>15</v>
      </c>
      <c r="H14707" t="s">
        <v>10</v>
      </c>
      <c r="I14707" t="s">
        <v>13</v>
      </c>
      <c r="J14707" s="2">
        <f>SUMIFS(Table3[TimesUsed],Table3[TripChainId],Table2[[#This Row],[TripChainId]])</f>
        <v>0</v>
      </c>
    </row>
    <row r="14708" spans="5:10" x14ac:dyDescent="0.25">
      <c r="E14708">
        <v>5074</v>
      </c>
      <c r="F14708" t="s">
        <v>15</v>
      </c>
      <c r="G14708" t="s">
        <v>21</v>
      </c>
      <c r="H14708" t="s">
        <v>8</v>
      </c>
      <c r="I14708" t="s">
        <v>14</v>
      </c>
      <c r="J14708" s="2">
        <f>SUMIFS(Table3[TimesUsed],Table3[TripChainId],Table2[[#This Row],[TripChainId]])</f>
        <v>0</v>
      </c>
    </row>
    <row r="14709" spans="5:10" x14ac:dyDescent="0.25">
      <c r="E14709">
        <v>5074</v>
      </c>
      <c r="F14709" t="s">
        <v>21</v>
      </c>
      <c r="G14709" t="s">
        <v>26</v>
      </c>
      <c r="H14709" t="s">
        <v>16</v>
      </c>
      <c r="I14709" t="s">
        <v>13</v>
      </c>
      <c r="J14709" s="2">
        <f>SUMIFS(Table3[TimesUsed],Table3[TripChainId],Table2[[#This Row],[TripChainId]])</f>
        <v>0</v>
      </c>
    </row>
    <row r="14710" spans="5:10" x14ac:dyDescent="0.25">
      <c r="E14710">
        <v>5074</v>
      </c>
      <c r="F14710" t="s">
        <v>26</v>
      </c>
      <c r="G14710" t="s">
        <v>15</v>
      </c>
      <c r="H14710" t="s">
        <v>10</v>
      </c>
      <c r="I14710" t="s">
        <v>12</v>
      </c>
      <c r="J14710" s="2">
        <f>SUMIFS(Table3[TimesUsed],Table3[TripChainId],Table2[[#This Row],[TripChainId]])</f>
        <v>0</v>
      </c>
    </row>
    <row r="14711" spans="5:10" x14ac:dyDescent="0.25">
      <c r="E14711">
        <v>5075</v>
      </c>
      <c r="F14711" t="s">
        <v>15</v>
      </c>
      <c r="G14711" t="s">
        <v>21</v>
      </c>
      <c r="H14711" t="s">
        <v>8</v>
      </c>
      <c r="I14711" t="s">
        <v>14</v>
      </c>
      <c r="J14711" s="2">
        <f>SUMIFS(Table3[TimesUsed],Table3[TripChainId],Table2[[#This Row],[TripChainId]])</f>
        <v>0</v>
      </c>
    </row>
    <row r="14712" spans="5:10" x14ac:dyDescent="0.25">
      <c r="E14712">
        <v>5075</v>
      </c>
      <c r="F14712" t="s">
        <v>21</v>
      </c>
      <c r="G14712" t="s">
        <v>26</v>
      </c>
      <c r="H14712" t="s">
        <v>16</v>
      </c>
      <c r="I14712" t="s">
        <v>13</v>
      </c>
      <c r="J14712" s="2">
        <f>SUMIFS(Table3[TimesUsed],Table3[TripChainId],Table2[[#This Row],[TripChainId]])</f>
        <v>0</v>
      </c>
    </row>
    <row r="14713" spans="5:10" x14ac:dyDescent="0.25">
      <c r="E14713">
        <v>5075</v>
      </c>
      <c r="F14713" t="s">
        <v>26</v>
      </c>
      <c r="G14713" t="s">
        <v>15</v>
      </c>
      <c r="H14713" t="s">
        <v>10</v>
      </c>
      <c r="I14713" t="s">
        <v>13</v>
      </c>
      <c r="J14713" s="2">
        <f>SUMIFS(Table3[TimesUsed],Table3[TripChainId],Table2[[#This Row],[TripChainId]])</f>
        <v>0</v>
      </c>
    </row>
    <row r="14714" spans="5:10" x14ac:dyDescent="0.25">
      <c r="E14714">
        <v>5076</v>
      </c>
      <c r="F14714" t="s">
        <v>15</v>
      </c>
      <c r="G14714" t="s">
        <v>21</v>
      </c>
      <c r="H14714" t="s">
        <v>8</v>
      </c>
      <c r="I14714" t="s">
        <v>9</v>
      </c>
      <c r="J14714" s="2">
        <f>SUMIFS(Table3[TimesUsed],Table3[TripChainId],Table2[[#This Row],[TripChainId]])</f>
        <v>0</v>
      </c>
    </row>
    <row r="14715" spans="5:10" x14ac:dyDescent="0.25">
      <c r="E14715">
        <v>5076</v>
      </c>
      <c r="F14715" t="s">
        <v>21</v>
      </c>
      <c r="G14715" t="s">
        <v>27</v>
      </c>
      <c r="H14715" t="s">
        <v>16</v>
      </c>
      <c r="I14715" t="s">
        <v>11</v>
      </c>
      <c r="J14715" s="2">
        <f>SUMIFS(Table3[TimesUsed],Table3[TripChainId],Table2[[#This Row],[TripChainId]])</f>
        <v>0</v>
      </c>
    </row>
    <row r="14716" spans="5:10" x14ac:dyDescent="0.25">
      <c r="E14716">
        <v>5076</v>
      </c>
      <c r="F14716" t="s">
        <v>27</v>
      </c>
      <c r="G14716" t="s">
        <v>15</v>
      </c>
      <c r="H14716" t="s">
        <v>10</v>
      </c>
      <c r="I14716" t="s">
        <v>12</v>
      </c>
      <c r="J14716" s="2">
        <f>SUMIFS(Table3[TimesUsed],Table3[TripChainId],Table2[[#This Row],[TripChainId]])</f>
        <v>0</v>
      </c>
    </row>
    <row r="14717" spans="5:10" x14ac:dyDescent="0.25">
      <c r="E14717">
        <v>5077</v>
      </c>
      <c r="F14717" t="s">
        <v>15</v>
      </c>
      <c r="G14717" t="s">
        <v>21</v>
      </c>
      <c r="H14717" t="s">
        <v>8</v>
      </c>
      <c r="I14717" t="s">
        <v>11</v>
      </c>
      <c r="J14717" s="2">
        <f>SUMIFS(Table3[TimesUsed],Table3[TripChainId],Table2[[#This Row],[TripChainId]])</f>
        <v>0</v>
      </c>
    </row>
    <row r="14718" spans="5:10" x14ac:dyDescent="0.25">
      <c r="E14718">
        <v>5077</v>
      </c>
      <c r="F14718" t="s">
        <v>21</v>
      </c>
      <c r="G14718" t="s">
        <v>27</v>
      </c>
      <c r="H14718" t="s">
        <v>16</v>
      </c>
      <c r="I14718" t="s">
        <v>11</v>
      </c>
      <c r="J14718" s="2">
        <f>SUMIFS(Table3[TimesUsed],Table3[TripChainId],Table2[[#This Row],[TripChainId]])</f>
        <v>0</v>
      </c>
    </row>
    <row r="14719" spans="5:10" x14ac:dyDescent="0.25">
      <c r="E14719">
        <v>5077</v>
      </c>
      <c r="F14719" t="s">
        <v>27</v>
      </c>
      <c r="G14719" t="s">
        <v>15</v>
      </c>
      <c r="H14719" t="s">
        <v>10</v>
      </c>
      <c r="I14719" t="s">
        <v>12</v>
      </c>
      <c r="J14719" s="2">
        <f>SUMIFS(Table3[TimesUsed],Table3[TripChainId],Table2[[#This Row],[TripChainId]])</f>
        <v>0</v>
      </c>
    </row>
    <row r="14720" spans="5:10" x14ac:dyDescent="0.25">
      <c r="E14720">
        <v>5078</v>
      </c>
      <c r="F14720" t="s">
        <v>15</v>
      </c>
      <c r="G14720" t="s">
        <v>21</v>
      </c>
      <c r="H14720" t="s">
        <v>8</v>
      </c>
      <c r="I14720" t="s">
        <v>14</v>
      </c>
      <c r="J14720" s="2">
        <f>SUMIFS(Table3[TimesUsed],Table3[TripChainId],Table2[[#This Row],[TripChainId]])</f>
        <v>0</v>
      </c>
    </row>
    <row r="14721" spans="5:10" x14ac:dyDescent="0.25">
      <c r="E14721">
        <v>5078</v>
      </c>
      <c r="F14721" t="s">
        <v>21</v>
      </c>
      <c r="G14721" t="s">
        <v>27</v>
      </c>
      <c r="H14721" t="s">
        <v>16</v>
      </c>
      <c r="I14721" t="s">
        <v>11</v>
      </c>
      <c r="J14721" s="2">
        <f>SUMIFS(Table3[TimesUsed],Table3[TripChainId],Table2[[#This Row],[TripChainId]])</f>
        <v>0</v>
      </c>
    </row>
    <row r="14722" spans="5:10" x14ac:dyDescent="0.25">
      <c r="E14722">
        <v>5078</v>
      </c>
      <c r="F14722" t="s">
        <v>27</v>
      </c>
      <c r="G14722" t="s">
        <v>15</v>
      </c>
      <c r="H14722" t="s">
        <v>10</v>
      </c>
      <c r="I14722" t="s">
        <v>12</v>
      </c>
      <c r="J14722" s="2">
        <f>SUMIFS(Table3[TimesUsed],Table3[TripChainId],Table2[[#This Row],[TripChainId]])</f>
        <v>0</v>
      </c>
    </row>
    <row r="14723" spans="5:10" x14ac:dyDescent="0.25">
      <c r="E14723">
        <v>5079</v>
      </c>
      <c r="F14723" t="s">
        <v>15</v>
      </c>
      <c r="G14723" t="s">
        <v>21</v>
      </c>
      <c r="H14723" t="s">
        <v>8</v>
      </c>
      <c r="I14723" t="s">
        <v>9</v>
      </c>
      <c r="J14723" s="2">
        <f>SUMIFS(Table3[TimesUsed],Table3[TripChainId],Table2[[#This Row],[TripChainId]])</f>
        <v>0</v>
      </c>
    </row>
    <row r="14724" spans="5:10" x14ac:dyDescent="0.25">
      <c r="E14724">
        <v>5079</v>
      </c>
      <c r="F14724" t="s">
        <v>21</v>
      </c>
      <c r="G14724" t="s">
        <v>28</v>
      </c>
      <c r="H14724" t="s">
        <v>16</v>
      </c>
      <c r="I14724" t="s">
        <v>9</v>
      </c>
      <c r="J14724" s="2">
        <f>SUMIFS(Table3[TimesUsed],Table3[TripChainId],Table2[[#This Row],[TripChainId]])</f>
        <v>0</v>
      </c>
    </row>
    <row r="14725" spans="5:10" x14ac:dyDescent="0.25">
      <c r="E14725">
        <v>5079</v>
      </c>
      <c r="F14725" t="s">
        <v>28</v>
      </c>
      <c r="G14725" t="s">
        <v>15</v>
      </c>
      <c r="H14725" t="s">
        <v>10</v>
      </c>
      <c r="I14725" t="s">
        <v>11</v>
      </c>
      <c r="J14725" s="2">
        <f>SUMIFS(Table3[TimesUsed],Table3[TripChainId],Table2[[#This Row],[TripChainId]])</f>
        <v>0</v>
      </c>
    </row>
    <row r="14726" spans="5:10" x14ac:dyDescent="0.25">
      <c r="E14726">
        <v>5080</v>
      </c>
      <c r="F14726" t="s">
        <v>15</v>
      </c>
      <c r="G14726" t="s">
        <v>21</v>
      </c>
      <c r="H14726" t="s">
        <v>8</v>
      </c>
      <c r="I14726" t="s">
        <v>9</v>
      </c>
      <c r="J14726" s="2">
        <f>SUMIFS(Table3[TimesUsed],Table3[TripChainId],Table2[[#This Row],[TripChainId]])</f>
        <v>0</v>
      </c>
    </row>
    <row r="14727" spans="5:10" x14ac:dyDescent="0.25">
      <c r="E14727">
        <v>5080</v>
      </c>
      <c r="F14727" t="s">
        <v>21</v>
      </c>
      <c r="G14727" t="s">
        <v>28</v>
      </c>
      <c r="H14727" t="s">
        <v>16</v>
      </c>
      <c r="I14727" t="s">
        <v>9</v>
      </c>
      <c r="J14727" s="2">
        <f>SUMIFS(Table3[TimesUsed],Table3[TripChainId],Table2[[#This Row],[TripChainId]])</f>
        <v>0</v>
      </c>
    </row>
    <row r="14728" spans="5:10" x14ac:dyDescent="0.25">
      <c r="E14728">
        <v>5080</v>
      </c>
      <c r="F14728" t="s">
        <v>28</v>
      </c>
      <c r="G14728" t="s">
        <v>15</v>
      </c>
      <c r="H14728" t="s">
        <v>10</v>
      </c>
      <c r="I14728" t="s">
        <v>12</v>
      </c>
      <c r="J14728" s="2">
        <f>SUMIFS(Table3[TimesUsed],Table3[TripChainId],Table2[[#This Row],[TripChainId]])</f>
        <v>0</v>
      </c>
    </row>
    <row r="14729" spans="5:10" x14ac:dyDescent="0.25">
      <c r="E14729">
        <v>5081</v>
      </c>
      <c r="F14729" t="s">
        <v>15</v>
      </c>
      <c r="G14729" t="s">
        <v>21</v>
      </c>
      <c r="H14729" t="s">
        <v>8</v>
      </c>
      <c r="I14729" t="s">
        <v>9</v>
      </c>
      <c r="J14729" s="2">
        <f>SUMIFS(Table3[TimesUsed],Table3[TripChainId],Table2[[#This Row],[TripChainId]])</f>
        <v>4</v>
      </c>
    </row>
    <row r="14730" spans="5:10" x14ac:dyDescent="0.25">
      <c r="E14730">
        <v>5081</v>
      </c>
      <c r="F14730" t="s">
        <v>21</v>
      </c>
      <c r="G14730" t="s">
        <v>28</v>
      </c>
      <c r="H14730" t="s">
        <v>16</v>
      </c>
      <c r="I14730" t="s">
        <v>11</v>
      </c>
      <c r="J14730" s="2">
        <f>SUMIFS(Table3[TimesUsed],Table3[TripChainId],Table2[[#This Row],[TripChainId]])</f>
        <v>4</v>
      </c>
    </row>
    <row r="14731" spans="5:10" x14ac:dyDescent="0.25">
      <c r="E14731">
        <v>5081</v>
      </c>
      <c r="F14731" t="s">
        <v>28</v>
      </c>
      <c r="G14731" t="s">
        <v>15</v>
      </c>
      <c r="H14731" t="s">
        <v>10</v>
      </c>
      <c r="I14731" t="s">
        <v>11</v>
      </c>
      <c r="J14731" s="2">
        <f>SUMIFS(Table3[TimesUsed],Table3[TripChainId],Table2[[#This Row],[TripChainId]])</f>
        <v>4</v>
      </c>
    </row>
    <row r="14732" spans="5:10" x14ac:dyDescent="0.25">
      <c r="E14732">
        <v>5082</v>
      </c>
      <c r="F14732" t="s">
        <v>15</v>
      </c>
      <c r="G14732" t="s">
        <v>21</v>
      </c>
      <c r="H14732" t="s">
        <v>8</v>
      </c>
      <c r="I14732" t="s">
        <v>9</v>
      </c>
      <c r="J14732" s="2">
        <f>SUMIFS(Table3[TimesUsed],Table3[TripChainId],Table2[[#This Row],[TripChainId]])</f>
        <v>0</v>
      </c>
    </row>
    <row r="14733" spans="5:10" x14ac:dyDescent="0.25">
      <c r="E14733">
        <v>5082</v>
      </c>
      <c r="F14733" t="s">
        <v>21</v>
      </c>
      <c r="G14733" t="s">
        <v>28</v>
      </c>
      <c r="H14733" t="s">
        <v>16</v>
      </c>
      <c r="I14733" t="s">
        <v>11</v>
      </c>
      <c r="J14733" s="2">
        <f>SUMIFS(Table3[TimesUsed],Table3[TripChainId],Table2[[#This Row],[TripChainId]])</f>
        <v>0</v>
      </c>
    </row>
    <row r="14734" spans="5:10" x14ac:dyDescent="0.25">
      <c r="E14734">
        <v>5082</v>
      </c>
      <c r="F14734" t="s">
        <v>28</v>
      </c>
      <c r="G14734" t="s">
        <v>15</v>
      </c>
      <c r="H14734" t="s">
        <v>10</v>
      </c>
      <c r="I14734" t="s">
        <v>12</v>
      </c>
      <c r="J14734" s="2">
        <f>SUMIFS(Table3[TimesUsed],Table3[TripChainId],Table2[[#This Row],[TripChainId]])</f>
        <v>0</v>
      </c>
    </row>
    <row r="14735" spans="5:10" x14ac:dyDescent="0.25">
      <c r="E14735">
        <v>5083</v>
      </c>
      <c r="F14735" t="s">
        <v>15</v>
      </c>
      <c r="G14735" t="s">
        <v>21</v>
      </c>
      <c r="H14735" t="s">
        <v>8</v>
      </c>
      <c r="I14735" t="s">
        <v>9</v>
      </c>
      <c r="J14735" s="2">
        <f>SUMIFS(Table3[TimesUsed],Table3[TripChainId],Table2[[#This Row],[TripChainId]])</f>
        <v>0</v>
      </c>
    </row>
    <row r="14736" spans="5:10" x14ac:dyDescent="0.25">
      <c r="E14736">
        <v>5083</v>
      </c>
      <c r="F14736" t="s">
        <v>21</v>
      </c>
      <c r="G14736" t="s">
        <v>28</v>
      </c>
      <c r="H14736" t="s">
        <v>16</v>
      </c>
      <c r="I14736" t="s">
        <v>12</v>
      </c>
      <c r="J14736" s="2">
        <f>SUMIFS(Table3[TimesUsed],Table3[TripChainId],Table2[[#This Row],[TripChainId]])</f>
        <v>0</v>
      </c>
    </row>
    <row r="14737" spans="5:10" x14ac:dyDescent="0.25">
      <c r="E14737">
        <v>5083</v>
      </c>
      <c r="F14737" t="s">
        <v>28</v>
      </c>
      <c r="G14737" t="s">
        <v>15</v>
      </c>
      <c r="H14737" t="s">
        <v>10</v>
      </c>
      <c r="I14737" t="s">
        <v>12</v>
      </c>
      <c r="J14737" s="2">
        <f>SUMIFS(Table3[TimesUsed],Table3[TripChainId],Table2[[#This Row],[TripChainId]])</f>
        <v>0</v>
      </c>
    </row>
    <row r="14738" spans="5:10" x14ac:dyDescent="0.25">
      <c r="E14738">
        <v>5084</v>
      </c>
      <c r="F14738" t="s">
        <v>15</v>
      </c>
      <c r="G14738" t="s">
        <v>21</v>
      </c>
      <c r="H14738" t="s">
        <v>8</v>
      </c>
      <c r="I14738" t="s">
        <v>9</v>
      </c>
      <c r="J14738" s="2">
        <f>SUMIFS(Table3[TimesUsed],Table3[TripChainId],Table2[[#This Row],[TripChainId]])</f>
        <v>0</v>
      </c>
    </row>
    <row r="14739" spans="5:10" x14ac:dyDescent="0.25">
      <c r="E14739">
        <v>5084</v>
      </c>
      <c r="F14739" t="s">
        <v>21</v>
      </c>
      <c r="G14739" t="s">
        <v>28</v>
      </c>
      <c r="H14739" t="s">
        <v>16</v>
      </c>
      <c r="I14739" t="s">
        <v>13</v>
      </c>
      <c r="J14739" s="2">
        <f>SUMIFS(Table3[TimesUsed],Table3[TripChainId],Table2[[#This Row],[TripChainId]])</f>
        <v>0</v>
      </c>
    </row>
    <row r="14740" spans="5:10" x14ac:dyDescent="0.25">
      <c r="E14740">
        <v>5084</v>
      </c>
      <c r="F14740" t="s">
        <v>28</v>
      </c>
      <c r="G14740" t="s">
        <v>15</v>
      </c>
      <c r="H14740" t="s">
        <v>10</v>
      </c>
      <c r="I14740" t="s">
        <v>12</v>
      </c>
      <c r="J14740" s="2">
        <f>SUMIFS(Table3[TimesUsed],Table3[TripChainId],Table2[[#This Row],[TripChainId]])</f>
        <v>0</v>
      </c>
    </row>
    <row r="14741" spans="5:10" x14ac:dyDescent="0.25">
      <c r="E14741">
        <v>5085</v>
      </c>
      <c r="F14741" t="s">
        <v>15</v>
      </c>
      <c r="G14741" t="s">
        <v>21</v>
      </c>
      <c r="H14741" t="s">
        <v>8</v>
      </c>
      <c r="I14741" t="s">
        <v>11</v>
      </c>
      <c r="J14741" s="2">
        <f>SUMIFS(Table3[TimesUsed],Table3[TripChainId],Table2[[#This Row],[TripChainId]])</f>
        <v>0</v>
      </c>
    </row>
    <row r="14742" spans="5:10" x14ac:dyDescent="0.25">
      <c r="E14742">
        <v>5085</v>
      </c>
      <c r="F14742" t="s">
        <v>21</v>
      </c>
      <c r="G14742" t="s">
        <v>28</v>
      </c>
      <c r="H14742" t="s">
        <v>16</v>
      </c>
      <c r="I14742" t="s">
        <v>11</v>
      </c>
      <c r="J14742" s="2">
        <f>SUMIFS(Table3[TimesUsed],Table3[TripChainId],Table2[[#This Row],[TripChainId]])</f>
        <v>0</v>
      </c>
    </row>
    <row r="14743" spans="5:10" x14ac:dyDescent="0.25">
      <c r="E14743">
        <v>5085</v>
      </c>
      <c r="F14743" t="s">
        <v>28</v>
      </c>
      <c r="G14743" t="s">
        <v>15</v>
      </c>
      <c r="H14743" t="s">
        <v>10</v>
      </c>
      <c r="I14743" t="s">
        <v>11</v>
      </c>
      <c r="J14743" s="2">
        <f>SUMIFS(Table3[TimesUsed],Table3[TripChainId],Table2[[#This Row],[TripChainId]])</f>
        <v>0</v>
      </c>
    </row>
    <row r="14744" spans="5:10" x14ac:dyDescent="0.25">
      <c r="E14744">
        <v>5086</v>
      </c>
      <c r="F14744" t="s">
        <v>15</v>
      </c>
      <c r="G14744" t="s">
        <v>21</v>
      </c>
      <c r="H14744" t="s">
        <v>8</v>
      </c>
      <c r="I14744" t="s">
        <v>11</v>
      </c>
      <c r="J14744" s="2">
        <f>SUMIFS(Table3[TimesUsed],Table3[TripChainId],Table2[[#This Row],[TripChainId]])</f>
        <v>0</v>
      </c>
    </row>
    <row r="14745" spans="5:10" x14ac:dyDescent="0.25">
      <c r="E14745">
        <v>5086</v>
      </c>
      <c r="F14745" t="s">
        <v>21</v>
      </c>
      <c r="G14745" t="s">
        <v>28</v>
      </c>
      <c r="H14745" t="s">
        <v>16</v>
      </c>
      <c r="I14745" t="s">
        <v>11</v>
      </c>
      <c r="J14745" s="2">
        <f>SUMIFS(Table3[TimesUsed],Table3[TripChainId],Table2[[#This Row],[TripChainId]])</f>
        <v>0</v>
      </c>
    </row>
    <row r="14746" spans="5:10" x14ac:dyDescent="0.25">
      <c r="E14746">
        <v>5086</v>
      </c>
      <c r="F14746" t="s">
        <v>28</v>
      </c>
      <c r="G14746" t="s">
        <v>15</v>
      </c>
      <c r="H14746" t="s">
        <v>10</v>
      </c>
      <c r="I14746" t="s">
        <v>12</v>
      </c>
      <c r="J14746" s="2">
        <f>SUMIFS(Table3[TimesUsed],Table3[TripChainId],Table2[[#This Row],[TripChainId]])</f>
        <v>0</v>
      </c>
    </row>
    <row r="14747" spans="5:10" x14ac:dyDescent="0.25">
      <c r="E14747">
        <v>5087</v>
      </c>
      <c r="F14747" t="s">
        <v>15</v>
      </c>
      <c r="G14747" t="s">
        <v>21</v>
      </c>
      <c r="H14747" t="s">
        <v>8</v>
      </c>
      <c r="I14747" t="s">
        <v>11</v>
      </c>
      <c r="J14747" s="2">
        <f>SUMIFS(Table3[TimesUsed],Table3[TripChainId],Table2[[#This Row],[TripChainId]])</f>
        <v>0</v>
      </c>
    </row>
    <row r="14748" spans="5:10" x14ac:dyDescent="0.25">
      <c r="E14748">
        <v>5087</v>
      </c>
      <c r="F14748" t="s">
        <v>21</v>
      </c>
      <c r="G14748" t="s">
        <v>28</v>
      </c>
      <c r="H14748" t="s">
        <v>16</v>
      </c>
      <c r="I14748" t="s">
        <v>12</v>
      </c>
      <c r="J14748" s="2">
        <f>SUMIFS(Table3[TimesUsed],Table3[TripChainId],Table2[[#This Row],[TripChainId]])</f>
        <v>0</v>
      </c>
    </row>
    <row r="14749" spans="5:10" x14ac:dyDescent="0.25">
      <c r="E14749">
        <v>5087</v>
      </c>
      <c r="F14749" t="s">
        <v>28</v>
      </c>
      <c r="G14749" t="s">
        <v>15</v>
      </c>
      <c r="H14749" t="s">
        <v>10</v>
      </c>
      <c r="I14749" t="s">
        <v>12</v>
      </c>
      <c r="J14749" s="2">
        <f>SUMIFS(Table3[TimesUsed],Table3[TripChainId],Table2[[#This Row],[TripChainId]])</f>
        <v>0</v>
      </c>
    </row>
    <row r="14750" spans="5:10" x14ac:dyDescent="0.25">
      <c r="E14750">
        <v>5088</v>
      </c>
      <c r="F14750" t="s">
        <v>15</v>
      </c>
      <c r="G14750" t="s">
        <v>21</v>
      </c>
      <c r="H14750" t="s">
        <v>8</v>
      </c>
      <c r="I14750" t="s">
        <v>11</v>
      </c>
      <c r="J14750" s="2">
        <f>SUMIFS(Table3[TimesUsed],Table3[TripChainId],Table2[[#This Row],[TripChainId]])</f>
        <v>0</v>
      </c>
    </row>
    <row r="14751" spans="5:10" x14ac:dyDescent="0.25">
      <c r="E14751">
        <v>5088</v>
      </c>
      <c r="F14751" t="s">
        <v>21</v>
      </c>
      <c r="G14751" t="s">
        <v>28</v>
      </c>
      <c r="H14751" t="s">
        <v>16</v>
      </c>
      <c r="I14751" t="s">
        <v>13</v>
      </c>
      <c r="J14751" s="2">
        <f>SUMIFS(Table3[TimesUsed],Table3[TripChainId],Table2[[#This Row],[TripChainId]])</f>
        <v>0</v>
      </c>
    </row>
    <row r="14752" spans="5:10" x14ac:dyDescent="0.25">
      <c r="E14752">
        <v>5088</v>
      </c>
      <c r="F14752" t="s">
        <v>28</v>
      </c>
      <c r="G14752" t="s">
        <v>15</v>
      </c>
      <c r="H14752" t="s">
        <v>10</v>
      </c>
      <c r="I14752" t="s">
        <v>12</v>
      </c>
      <c r="J14752" s="2">
        <f>SUMIFS(Table3[TimesUsed],Table3[TripChainId],Table2[[#This Row],[TripChainId]])</f>
        <v>0</v>
      </c>
    </row>
    <row r="14753" spans="5:10" x14ac:dyDescent="0.25">
      <c r="E14753">
        <v>5089</v>
      </c>
      <c r="F14753" t="s">
        <v>15</v>
      </c>
      <c r="G14753" t="s">
        <v>21</v>
      </c>
      <c r="H14753" t="s">
        <v>8</v>
      </c>
      <c r="I14753" t="s">
        <v>14</v>
      </c>
      <c r="J14753" s="2">
        <f>SUMIFS(Table3[TimesUsed],Table3[TripChainId],Table2[[#This Row],[TripChainId]])</f>
        <v>0</v>
      </c>
    </row>
    <row r="14754" spans="5:10" x14ac:dyDescent="0.25">
      <c r="E14754">
        <v>5089</v>
      </c>
      <c r="F14754" t="s">
        <v>21</v>
      </c>
      <c r="G14754" t="s">
        <v>28</v>
      </c>
      <c r="H14754" t="s">
        <v>16</v>
      </c>
      <c r="I14754" t="s">
        <v>9</v>
      </c>
      <c r="J14754" s="2">
        <f>SUMIFS(Table3[TimesUsed],Table3[TripChainId],Table2[[#This Row],[TripChainId]])</f>
        <v>0</v>
      </c>
    </row>
    <row r="14755" spans="5:10" x14ac:dyDescent="0.25">
      <c r="E14755">
        <v>5089</v>
      </c>
      <c r="F14755" t="s">
        <v>28</v>
      </c>
      <c r="G14755" t="s">
        <v>15</v>
      </c>
      <c r="H14755" t="s">
        <v>10</v>
      </c>
      <c r="I14755" t="s">
        <v>11</v>
      </c>
      <c r="J14755" s="2">
        <f>SUMIFS(Table3[TimesUsed],Table3[TripChainId],Table2[[#This Row],[TripChainId]])</f>
        <v>0</v>
      </c>
    </row>
    <row r="14756" spans="5:10" x14ac:dyDescent="0.25">
      <c r="E14756">
        <v>5090</v>
      </c>
      <c r="F14756" t="s">
        <v>15</v>
      </c>
      <c r="G14756" t="s">
        <v>21</v>
      </c>
      <c r="H14756" t="s">
        <v>8</v>
      </c>
      <c r="I14756" t="s">
        <v>14</v>
      </c>
      <c r="J14756" s="2">
        <f>SUMIFS(Table3[TimesUsed],Table3[TripChainId],Table2[[#This Row],[TripChainId]])</f>
        <v>0</v>
      </c>
    </row>
    <row r="14757" spans="5:10" x14ac:dyDescent="0.25">
      <c r="E14757">
        <v>5090</v>
      </c>
      <c r="F14757" t="s">
        <v>21</v>
      </c>
      <c r="G14757" t="s">
        <v>28</v>
      </c>
      <c r="H14757" t="s">
        <v>16</v>
      </c>
      <c r="I14757" t="s">
        <v>9</v>
      </c>
      <c r="J14757" s="2">
        <f>SUMIFS(Table3[TimesUsed],Table3[TripChainId],Table2[[#This Row],[TripChainId]])</f>
        <v>0</v>
      </c>
    </row>
    <row r="14758" spans="5:10" x14ac:dyDescent="0.25">
      <c r="E14758">
        <v>5090</v>
      </c>
      <c r="F14758" t="s">
        <v>28</v>
      </c>
      <c r="G14758" t="s">
        <v>15</v>
      </c>
      <c r="H14758" t="s">
        <v>10</v>
      </c>
      <c r="I14758" t="s">
        <v>12</v>
      </c>
      <c r="J14758" s="2">
        <f>SUMIFS(Table3[TimesUsed],Table3[TripChainId],Table2[[#This Row],[TripChainId]])</f>
        <v>0</v>
      </c>
    </row>
    <row r="14759" spans="5:10" x14ac:dyDescent="0.25">
      <c r="E14759">
        <v>5091</v>
      </c>
      <c r="F14759" t="s">
        <v>15</v>
      </c>
      <c r="G14759" t="s">
        <v>21</v>
      </c>
      <c r="H14759" t="s">
        <v>8</v>
      </c>
      <c r="I14759" t="s">
        <v>14</v>
      </c>
      <c r="J14759" s="2">
        <f>SUMIFS(Table3[TimesUsed],Table3[TripChainId],Table2[[#This Row],[TripChainId]])</f>
        <v>0</v>
      </c>
    </row>
    <row r="14760" spans="5:10" x14ac:dyDescent="0.25">
      <c r="E14760">
        <v>5091</v>
      </c>
      <c r="F14760" t="s">
        <v>21</v>
      </c>
      <c r="G14760" t="s">
        <v>28</v>
      </c>
      <c r="H14760" t="s">
        <v>16</v>
      </c>
      <c r="I14760" t="s">
        <v>11</v>
      </c>
      <c r="J14760" s="2">
        <f>SUMIFS(Table3[TimesUsed],Table3[TripChainId],Table2[[#This Row],[TripChainId]])</f>
        <v>0</v>
      </c>
    </row>
    <row r="14761" spans="5:10" x14ac:dyDescent="0.25">
      <c r="E14761">
        <v>5091</v>
      </c>
      <c r="F14761" t="s">
        <v>28</v>
      </c>
      <c r="G14761" t="s">
        <v>15</v>
      </c>
      <c r="H14761" t="s">
        <v>10</v>
      </c>
      <c r="I14761" t="s">
        <v>11</v>
      </c>
      <c r="J14761" s="2">
        <f>SUMIFS(Table3[TimesUsed],Table3[TripChainId],Table2[[#This Row],[TripChainId]])</f>
        <v>0</v>
      </c>
    </row>
    <row r="14762" spans="5:10" x14ac:dyDescent="0.25">
      <c r="E14762">
        <v>5092</v>
      </c>
      <c r="F14762" t="s">
        <v>15</v>
      </c>
      <c r="G14762" t="s">
        <v>21</v>
      </c>
      <c r="H14762" t="s">
        <v>8</v>
      </c>
      <c r="I14762" t="s">
        <v>14</v>
      </c>
      <c r="J14762" s="2">
        <f>SUMIFS(Table3[TimesUsed],Table3[TripChainId],Table2[[#This Row],[TripChainId]])</f>
        <v>0</v>
      </c>
    </row>
    <row r="14763" spans="5:10" x14ac:dyDescent="0.25">
      <c r="E14763">
        <v>5092</v>
      </c>
      <c r="F14763" t="s">
        <v>21</v>
      </c>
      <c r="G14763" t="s">
        <v>28</v>
      </c>
      <c r="H14763" t="s">
        <v>16</v>
      </c>
      <c r="I14763" t="s">
        <v>11</v>
      </c>
      <c r="J14763" s="2">
        <f>SUMIFS(Table3[TimesUsed],Table3[TripChainId],Table2[[#This Row],[TripChainId]])</f>
        <v>0</v>
      </c>
    </row>
    <row r="14764" spans="5:10" x14ac:dyDescent="0.25">
      <c r="E14764">
        <v>5092</v>
      </c>
      <c r="F14764" t="s">
        <v>28</v>
      </c>
      <c r="G14764" t="s">
        <v>15</v>
      </c>
      <c r="H14764" t="s">
        <v>10</v>
      </c>
      <c r="I14764" t="s">
        <v>12</v>
      </c>
      <c r="J14764" s="2">
        <f>SUMIFS(Table3[TimesUsed],Table3[TripChainId],Table2[[#This Row],[TripChainId]])</f>
        <v>0</v>
      </c>
    </row>
    <row r="14765" spans="5:10" x14ac:dyDescent="0.25">
      <c r="E14765">
        <v>5093</v>
      </c>
      <c r="F14765" t="s">
        <v>15</v>
      </c>
      <c r="G14765" t="s">
        <v>21</v>
      </c>
      <c r="H14765" t="s">
        <v>8</v>
      </c>
      <c r="I14765" t="s">
        <v>14</v>
      </c>
      <c r="J14765" s="2">
        <f>SUMIFS(Table3[TimesUsed],Table3[TripChainId],Table2[[#This Row],[TripChainId]])</f>
        <v>0</v>
      </c>
    </row>
    <row r="14766" spans="5:10" x14ac:dyDescent="0.25">
      <c r="E14766">
        <v>5093</v>
      </c>
      <c r="F14766" t="s">
        <v>21</v>
      </c>
      <c r="G14766" t="s">
        <v>28</v>
      </c>
      <c r="H14766" t="s">
        <v>16</v>
      </c>
      <c r="I14766" t="s">
        <v>14</v>
      </c>
      <c r="J14766" s="2">
        <f>SUMIFS(Table3[TimesUsed],Table3[TripChainId],Table2[[#This Row],[TripChainId]])</f>
        <v>0</v>
      </c>
    </row>
    <row r="14767" spans="5:10" x14ac:dyDescent="0.25">
      <c r="E14767">
        <v>5093</v>
      </c>
      <c r="F14767" t="s">
        <v>28</v>
      </c>
      <c r="G14767" t="s">
        <v>15</v>
      </c>
      <c r="H14767" t="s">
        <v>10</v>
      </c>
      <c r="I14767" t="s">
        <v>11</v>
      </c>
      <c r="J14767" s="2">
        <f>SUMIFS(Table3[TimesUsed],Table3[TripChainId],Table2[[#This Row],[TripChainId]])</f>
        <v>0</v>
      </c>
    </row>
    <row r="14768" spans="5:10" x14ac:dyDescent="0.25">
      <c r="E14768">
        <v>5094</v>
      </c>
      <c r="F14768" t="s">
        <v>15</v>
      </c>
      <c r="G14768" t="s">
        <v>21</v>
      </c>
      <c r="H14768" t="s">
        <v>8</v>
      </c>
      <c r="I14768" t="s">
        <v>14</v>
      </c>
      <c r="J14768" s="2">
        <f>SUMIFS(Table3[TimesUsed],Table3[TripChainId],Table2[[#This Row],[TripChainId]])</f>
        <v>22</v>
      </c>
    </row>
    <row r="14769" spans="5:10" x14ac:dyDescent="0.25">
      <c r="E14769">
        <v>5094</v>
      </c>
      <c r="F14769" t="s">
        <v>21</v>
      </c>
      <c r="G14769" t="s">
        <v>28</v>
      </c>
      <c r="H14769" t="s">
        <v>16</v>
      </c>
      <c r="I14769" t="s">
        <v>14</v>
      </c>
      <c r="J14769" s="2">
        <f>SUMIFS(Table3[TimesUsed],Table3[TripChainId],Table2[[#This Row],[TripChainId]])</f>
        <v>22</v>
      </c>
    </row>
    <row r="14770" spans="5:10" x14ac:dyDescent="0.25">
      <c r="E14770">
        <v>5094</v>
      </c>
      <c r="F14770" t="s">
        <v>28</v>
      </c>
      <c r="G14770" t="s">
        <v>15</v>
      </c>
      <c r="H14770" t="s">
        <v>10</v>
      </c>
      <c r="I14770" t="s">
        <v>14</v>
      </c>
      <c r="J14770" s="2">
        <f>SUMIFS(Table3[TimesUsed],Table3[TripChainId],Table2[[#This Row],[TripChainId]])</f>
        <v>22</v>
      </c>
    </row>
    <row r="14771" spans="5:10" x14ac:dyDescent="0.25">
      <c r="E14771">
        <v>5095</v>
      </c>
      <c r="F14771" t="s">
        <v>15</v>
      </c>
      <c r="G14771" t="s">
        <v>21</v>
      </c>
      <c r="H14771" t="s">
        <v>8</v>
      </c>
      <c r="I14771" t="s">
        <v>14</v>
      </c>
      <c r="J14771" s="2">
        <f>SUMIFS(Table3[TimesUsed],Table3[TripChainId],Table2[[#This Row],[TripChainId]])</f>
        <v>0</v>
      </c>
    </row>
    <row r="14772" spans="5:10" x14ac:dyDescent="0.25">
      <c r="E14772">
        <v>5095</v>
      </c>
      <c r="F14772" t="s">
        <v>21</v>
      </c>
      <c r="G14772" t="s">
        <v>28</v>
      </c>
      <c r="H14772" t="s">
        <v>16</v>
      </c>
      <c r="I14772" t="s">
        <v>14</v>
      </c>
      <c r="J14772" s="2">
        <f>SUMIFS(Table3[TimesUsed],Table3[TripChainId],Table2[[#This Row],[TripChainId]])</f>
        <v>0</v>
      </c>
    </row>
    <row r="14773" spans="5:10" x14ac:dyDescent="0.25">
      <c r="E14773">
        <v>5095</v>
      </c>
      <c r="F14773" t="s">
        <v>28</v>
      </c>
      <c r="G14773" t="s">
        <v>15</v>
      </c>
      <c r="H14773" t="s">
        <v>10</v>
      </c>
      <c r="I14773" t="s">
        <v>12</v>
      </c>
      <c r="J14773" s="2">
        <f>SUMIFS(Table3[TimesUsed],Table3[TripChainId],Table2[[#This Row],[TripChainId]])</f>
        <v>0</v>
      </c>
    </row>
    <row r="14774" spans="5:10" x14ac:dyDescent="0.25">
      <c r="E14774">
        <v>5096</v>
      </c>
      <c r="F14774" t="s">
        <v>15</v>
      </c>
      <c r="G14774" t="s">
        <v>21</v>
      </c>
      <c r="H14774" t="s">
        <v>8</v>
      </c>
      <c r="I14774" t="s">
        <v>14</v>
      </c>
      <c r="J14774" s="2">
        <f>SUMIFS(Table3[TimesUsed],Table3[TripChainId],Table2[[#This Row],[TripChainId]])</f>
        <v>0</v>
      </c>
    </row>
    <row r="14775" spans="5:10" x14ac:dyDescent="0.25">
      <c r="E14775">
        <v>5096</v>
      </c>
      <c r="F14775" t="s">
        <v>21</v>
      </c>
      <c r="G14775" t="s">
        <v>28</v>
      </c>
      <c r="H14775" t="s">
        <v>16</v>
      </c>
      <c r="I14775" t="s">
        <v>12</v>
      </c>
      <c r="J14775" s="2">
        <f>SUMIFS(Table3[TimesUsed],Table3[TripChainId],Table2[[#This Row],[TripChainId]])</f>
        <v>0</v>
      </c>
    </row>
    <row r="14776" spans="5:10" x14ac:dyDescent="0.25">
      <c r="E14776">
        <v>5096</v>
      </c>
      <c r="F14776" t="s">
        <v>28</v>
      </c>
      <c r="G14776" t="s">
        <v>15</v>
      </c>
      <c r="H14776" t="s">
        <v>10</v>
      </c>
      <c r="I14776" t="s">
        <v>12</v>
      </c>
      <c r="J14776" s="2">
        <f>SUMIFS(Table3[TimesUsed],Table3[TripChainId],Table2[[#This Row],[TripChainId]])</f>
        <v>0</v>
      </c>
    </row>
    <row r="14777" spans="5:10" x14ac:dyDescent="0.25">
      <c r="E14777">
        <v>5097</v>
      </c>
      <c r="F14777" t="s">
        <v>15</v>
      </c>
      <c r="G14777" t="s">
        <v>21</v>
      </c>
      <c r="H14777" t="s">
        <v>8</v>
      </c>
      <c r="I14777" t="s">
        <v>14</v>
      </c>
      <c r="J14777" s="2">
        <f>SUMIFS(Table3[TimesUsed],Table3[TripChainId],Table2[[#This Row],[TripChainId]])</f>
        <v>0</v>
      </c>
    </row>
    <row r="14778" spans="5:10" x14ac:dyDescent="0.25">
      <c r="E14778">
        <v>5097</v>
      </c>
      <c r="F14778" t="s">
        <v>21</v>
      </c>
      <c r="G14778" t="s">
        <v>28</v>
      </c>
      <c r="H14778" t="s">
        <v>16</v>
      </c>
      <c r="I14778" t="s">
        <v>13</v>
      </c>
      <c r="J14778" s="2">
        <f>SUMIFS(Table3[TimesUsed],Table3[TripChainId],Table2[[#This Row],[TripChainId]])</f>
        <v>0</v>
      </c>
    </row>
    <row r="14779" spans="5:10" x14ac:dyDescent="0.25">
      <c r="E14779">
        <v>5097</v>
      </c>
      <c r="F14779" t="s">
        <v>28</v>
      </c>
      <c r="G14779" t="s">
        <v>15</v>
      </c>
      <c r="H14779" t="s">
        <v>10</v>
      </c>
      <c r="I14779" t="s">
        <v>12</v>
      </c>
      <c r="J14779" s="2">
        <f>SUMIFS(Table3[TimesUsed],Table3[TripChainId],Table2[[#This Row],[TripChainId]])</f>
        <v>0</v>
      </c>
    </row>
    <row r="14780" spans="5:10" x14ac:dyDescent="0.25">
      <c r="E14780">
        <v>5098</v>
      </c>
      <c r="F14780" t="s">
        <v>15</v>
      </c>
      <c r="G14780" t="s">
        <v>21</v>
      </c>
      <c r="H14780" t="s">
        <v>8</v>
      </c>
      <c r="I14780" t="s">
        <v>12</v>
      </c>
      <c r="J14780" s="2">
        <f>SUMIFS(Table3[TimesUsed],Table3[TripChainId],Table2[[#This Row],[TripChainId]])</f>
        <v>0</v>
      </c>
    </row>
    <row r="14781" spans="5:10" x14ac:dyDescent="0.25">
      <c r="E14781">
        <v>5098</v>
      </c>
      <c r="F14781" t="s">
        <v>21</v>
      </c>
      <c r="G14781" t="s">
        <v>28</v>
      </c>
      <c r="H14781" t="s">
        <v>16</v>
      </c>
      <c r="I14781" t="s">
        <v>12</v>
      </c>
      <c r="J14781" s="2">
        <f>SUMIFS(Table3[TimesUsed],Table3[TripChainId],Table2[[#This Row],[TripChainId]])</f>
        <v>0</v>
      </c>
    </row>
    <row r="14782" spans="5:10" x14ac:dyDescent="0.25">
      <c r="E14782">
        <v>5098</v>
      </c>
      <c r="F14782" t="s">
        <v>28</v>
      </c>
      <c r="G14782" t="s">
        <v>15</v>
      </c>
      <c r="H14782" t="s">
        <v>10</v>
      </c>
      <c r="I14782" t="s">
        <v>12</v>
      </c>
      <c r="J14782" s="2">
        <f>SUMIFS(Table3[TimesUsed],Table3[TripChainId],Table2[[#This Row],[TripChainId]])</f>
        <v>0</v>
      </c>
    </row>
    <row r="14783" spans="5:10" x14ac:dyDescent="0.25">
      <c r="E14783">
        <v>5099</v>
      </c>
      <c r="F14783" t="s">
        <v>15</v>
      </c>
      <c r="G14783" t="s">
        <v>21</v>
      </c>
      <c r="H14783" t="s">
        <v>8</v>
      </c>
      <c r="I14783" t="s">
        <v>9</v>
      </c>
      <c r="J14783" s="2">
        <f>SUMIFS(Table3[TimesUsed],Table3[TripChainId],Table2[[#This Row],[TripChainId]])</f>
        <v>0</v>
      </c>
    </row>
    <row r="14784" spans="5:10" x14ac:dyDescent="0.25">
      <c r="E14784">
        <v>5099</v>
      </c>
      <c r="F14784" t="s">
        <v>21</v>
      </c>
      <c r="G14784" t="s">
        <v>31</v>
      </c>
      <c r="H14784" t="s">
        <v>16</v>
      </c>
      <c r="I14784" t="s">
        <v>11</v>
      </c>
      <c r="J14784" s="2">
        <f>SUMIFS(Table3[TimesUsed],Table3[TripChainId],Table2[[#This Row],[TripChainId]])</f>
        <v>0</v>
      </c>
    </row>
    <row r="14785" spans="5:10" x14ac:dyDescent="0.25">
      <c r="E14785">
        <v>5099</v>
      </c>
      <c r="F14785" t="s">
        <v>31</v>
      </c>
      <c r="G14785" t="s">
        <v>15</v>
      </c>
      <c r="H14785" t="s">
        <v>10</v>
      </c>
      <c r="I14785" t="s">
        <v>13</v>
      </c>
      <c r="J14785" s="2">
        <f>SUMIFS(Table3[TimesUsed],Table3[TripChainId],Table2[[#This Row],[TripChainId]])</f>
        <v>0</v>
      </c>
    </row>
    <row r="14786" spans="5:10" x14ac:dyDescent="0.25">
      <c r="E14786">
        <v>5100</v>
      </c>
      <c r="F14786" t="s">
        <v>15</v>
      </c>
      <c r="G14786" t="s">
        <v>21</v>
      </c>
      <c r="H14786" t="s">
        <v>8</v>
      </c>
      <c r="I14786" t="s">
        <v>9</v>
      </c>
      <c r="J14786" s="2">
        <f>SUMIFS(Table3[TimesUsed],Table3[TripChainId],Table2[[#This Row],[TripChainId]])</f>
        <v>0</v>
      </c>
    </row>
    <row r="14787" spans="5:10" x14ac:dyDescent="0.25">
      <c r="E14787">
        <v>5100</v>
      </c>
      <c r="F14787" t="s">
        <v>21</v>
      </c>
      <c r="G14787" t="s">
        <v>31</v>
      </c>
      <c r="H14787" t="s">
        <v>16</v>
      </c>
      <c r="I14787" t="s">
        <v>13</v>
      </c>
      <c r="J14787" s="2">
        <f>SUMIFS(Table3[TimesUsed],Table3[TripChainId],Table2[[#This Row],[TripChainId]])</f>
        <v>0</v>
      </c>
    </row>
    <row r="14788" spans="5:10" x14ac:dyDescent="0.25">
      <c r="E14788">
        <v>5100</v>
      </c>
      <c r="F14788" t="s">
        <v>31</v>
      </c>
      <c r="G14788" t="s">
        <v>15</v>
      </c>
      <c r="H14788" t="s">
        <v>10</v>
      </c>
      <c r="I14788" t="s">
        <v>13</v>
      </c>
      <c r="J14788" s="2">
        <f>SUMIFS(Table3[TimesUsed],Table3[TripChainId],Table2[[#This Row],[TripChainId]])</f>
        <v>0</v>
      </c>
    </row>
    <row r="14789" spans="5:10" x14ac:dyDescent="0.25">
      <c r="E14789">
        <v>5101</v>
      </c>
      <c r="F14789" t="s">
        <v>15</v>
      </c>
      <c r="G14789" t="s">
        <v>21</v>
      </c>
      <c r="H14789" t="s">
        <v>8</v>
      </c>
      <c r="I14789" t="s">
        <v>11</v>
      </c>
      <c r="J14789" s="2">
        <f>SUMIFS(Table3[TimesUsed],Table3[TripChainId],Table2[[#This Row],[TripChainId]])</f>
        <v>12</v>
      </c>
    </row>
    <row r="14790" spans="5:10" x14ac:dyDescent="0.25">
      <c r="E14790">
        <v>5101</v>
      </c>
      <c r="F14790" t="s">
        <v>21</v>
      </c>
      <c r="G14790" t="s">
        <v>31</v>
      </c>
      <c r="H14790" t="s">
        <v>16</v>
      </c>
      <c r="I14790" t="s">
        <v>11</v>
      </c>
      <c r="J14790" s="2">
        <f>SUMIFS(Table3[TimesUsed],Table3[TripChainId],Table2[[#This Row],[TripChainId]])</f>
        <v>12</v>
      </c>
    </row>
    <row r="14791" spans="5:10" x14ac:dyDescent="0.25">
      <c r="E14791">
        <v>5101</v>
      </c>
      <c r="F14791" t="s">
        <v>31</v>
      </c>
      <c r="G14791" t="s">
        <v>15</v>
      </c>
      <c r="H14791" t="s">
        <v>10</v>
      </c>
      <c r="I14791" t="s">
        <v>13</v>
      </c>
      <c r="J14791" s="2">
        <f>SUMIFS(Table3[TimesUsed],Table3[TripChainId],Table2[[#This Row],[TripChainId]])</f>
        <v>12</v>
      </c>
    </row>
    <row r="14792" spans="5:10" x14ac:dyDescent="0.25">
      <c r="E14792">
        <v>5102</v>
      </c>
      <c r="F14792" t="s">
        <v>15</v>
      </c>
      <c r="G14792" t="s">
        <v>21</v>
      </c>
      <c r="H14792" t="s">
        <v>8</v>
      </c>
      <c r="I14792" t="s">
        <v>11</v>
      </c>
      <c r="J14792" s="2">
        <f>SUMIFS(Table3[TimesUsed],Table3[TripChainId],Table2[[#This Row],[TripChainId]])</f>
        <v>0</v>
      </c>
    </row>
    <row r="14793" spans="5:10" x14ac:dyDescent="0.25">
      <c r="E14793">
        <v>5102</v>
      </c>
      <c r="F14793" t="s">
        <v>21</v>
      </c>
      <c r="G14793" t="s">
        <v>31</v>
      </c>
      <c r="H14793" t="s">
        <v>16</v>
      </c>
      <c r="I14793" t="s">
        <v>13</v>
      </c>
      <c r="J14793" s="2">
        <f>SUMIFS(Table3[TimesUsed],Table3[TripChainId],Table2[[#This Row],[TripChainId]])</f>
        <v>0</v>
      </c>
    </row>
    <row r="14794" spans="5:10" x14ac:dyDescent="0.25">
      <c r="E14794">
        <v>5102</v>
      </c>
      <c r="F14794" t="s">
        <v>31</v>
      </c>
      <c r="G14794" t="s">
        <v>15</v>
      </c>
      <c r="H14794" t="s">
        <v>10</v>
      </c>
      <c r="I14794" t="s">
        <v>13</v>
      </c>
      <c r="J14794" s="2">
        <f>SUMIFS(Table3[TimesUsed],Table3[TripChainId],Table2[[#This Row],[TripChainId]])</f>
        <v>0</v>
      </c>
    </row>
    <row r="14795" spans="5:10" x14ac:dyDescent="0.25">
      <c r="E14795">
        <v>5103</v>
      </c>
      <c r="F14795" t="s">
        <v>15</v>
      </c>
      <c r="G14795" t="s">
        <v>21</v>
      </c>
      <c r="H14795" t="s">
        <v>8</v>
      </c>
      <c r="I14795" t="s">
        <v>14</v>
      </c>
      <c r="J14795" s="2">
        <f>SUMIFS(Table3[TimesUsed],Table3[TripChainId],Table2[[#This Row],[TripChainId]])</f>
        <v>0</v>
      </c>
    </row>
    <row r="14796" spans="5:10" x14ac:dyDescent="0.25">
      <c r="E14796">
        <v>5103</v>
      </c>
      <c r="F14796" t="s">
        <v>21</v>
      </c>
      <c r="G14796" t="s">
        <v>31</v>
      </c>
      <c r="H14796" t="s">
        <v>16</v>
      </c>
      <c r="I14796" t="s">
        <v>11</v>
      </c>
      <c r="J14796" s="2">
        <f>SUMIFS(Table3[TimesUsed],Table3[TripChainId],Table2[[#This Row],[TripChainId]])</f>
        <v>0</v>
      </c>
    </row>
    <row r="14797" spans="5:10" x14ac:dyDescent="0.25">
      <c r="E14797">
        <v>5103</v>
      </c>
      <c r="F14797" t="s">
        <v>31</v>
      </c>
      <c r="G14797" t="s">
        <v>15</v>
      </c>
      <c r="H14797" t="s">
        <v>10</v>
      </c>
      <c r="I14797" t="s">
        <v>13</v>
      </c>
      <c r="J14797" s="2">
        <f>SUMIFS(Table3[TimesUsed],Table3[TripChainId],Table2[[#This Row],[TripChainId]])</f>
        <v>0</v>
      </c>
    </row>
    <row r="14798" spans="5:10" x14ac:dyDescent="0.25">
      <c r="E14798">
        <v>5104</v>
      </c>
      <c r="F14798" t="s">
        <v>15</v>
      </c>
      <c r="G14798" t="s">
        <v>21</v>
      </c>
      <c r="H14798" t="s">
        <v>8</v>
      </c>
      <c r="I14798" t="s">
        <v>14</v>
      </c>
      <c r="J14798" s="2">
        <f>SUMIFS(Table3[TimesUsed],Table3[TripChainId],Table2[[#This Row],[TripChainId]])</f>
        <v>0</v>
      </c>
    </row>
    <row r="14799" spans="5:10" x14ac:dyDescent="0.25">
      <c r="E14799">
        <v>5104</v>
      </c>
      <c r="F14799" t="s">
        <v>21</v>
      </c>
      <c r="G14799" t="s">
        <v>31</v>
      </c>
      <c r="H14799" t="s">
        <v>16</v>
      </c>
      <c r="I14799" t="s">
        <v>13</v>
      </c>
      <c r="J14799" s="2">
        <f>SUMIFS(Table3[TimesUsed],Table3[TripChainId],Table2[[#This Row],[TripChainId]])</f>
        <v>0</v>
      </c>
    </row>
    <row r="14800" spans="5:10" x14ac:dyDescent="0.25">
      <c r="E14800">
        <v>5104</v>
      </c>
      <c r="F14800" t="s">
        <v>31</v>
      </c>
      <c r="G14800" t="s">
        <v>15</v>
      </c>
      <c r="H14800" t="s">
        <v>10</v>
      </c>
      <c r="I14800" t="s">
        <v>13</v>
      </c>
      <c r="J14800" s="2">
        <f>SUMIFS(Table3[TimesUsed],Table3[TripChainId],Table2[[#This Row],[TripChainId]])</f>
        <v>0</v>
      </c>
    </row>
    <row r="14801" spans="5:10" x14ac:dyDescent="0.25">
      <c r="E14801">
        <v>5105</v>
      </c>
      <c r="F14801" t="s">
        <v>15</v>
      </c>
      <c r="G14801" t="s">
        <v>21</v>
      </c>
      <c r="H14801" t="s">
        <v>8</v>
      </c>
      <c r="I14801" t="s">
        <v>9</v>
      </c>
      <c r="J14801" s="2">
        <f>SUMIFS(Table3[TimesUsed],Table3[TripChainId],Table2[[#This Row],[TripChainId]])</f>
        <v>0</v>
      </c>
    </row>
    <row r="14802" spans="5:10" x14ac:dyDescent="0.25">
      <c r="E14802">
        <v>5105</v>
      </c>
      <c r="F14802" t="s">
        <v>21</v>
      </c>
      <c r="G14802" t="s">
        <v>15</v>
      </c>
      <c r="H14802" t="s">
        <v>10</v>
      </c>
      <c r="I14802" t="s">
        <v>11</v>
      </c>
      <c r="J14802" s="2">
        <f>SUMIFS(Table3[TimesUsed],Table3[TripChainId],Table2[[#This Row],[TripChainId]])</f>
        <v>0</v>
      </c>
    </row>
    <row r="14803" spans="5:10" x14ac:dyDescent="0.25">
      <c r="E14803">
        <v>5106</v>
      </c>
      <c r="F14803" t="s">
        <v>15</v>
      </c>
      <c r="G14803" t="s">
        <v>21</v>
      </c>
      <c r="H14803" t="s">
        <v>8</v>
      </c>
      <c r="I14803" t="s">
        <v>9</v>
      </c>
      <c r="J14803" s="2">
        <f>SUMIFS(Table3[TimesUsed],Table3[TripChainId],Table2[[#This Row],[TripChainId]])</f>
        <v>0</v>
      </c>
    </row>
    <row r="14804" spans="5:10" x14ac:dyDescent="0.25">
      <c r="E14804">
        <v>5106</v>
      </c>
      <c r="F14804" t="s">
        <v>21</v>
      </c>
      <c r="G14804" t="s">
        <v>15</v>
      </c>
      <c r="H14804" t="s">
        <v>10</v>
      </c>
      <c r="I14804" t="s">
        <v>12</v>
      </c>
      <c r="J14804" s="2">
        <f>SUMIFS(Table3[TimesUsed],Table3[TripChainId],Table2[[#This Row],[TripChainId]])</f>
        <v>0</v>
      </c>
    </row>
    <row r="14805" spans="5:10" x14ac:dyDescent="0.25">
      <c r="E14805">
        <v>5107</v>
      </c>
      <c r="F14805" t="s">
        <v>15</v>
      </c>
      <c r="G14805" t="s">
        <v>21</v>
      </c>
      <c r="H14805" t="s">
        <v>8</v>
      </c>
      <c r="I14805" t="s">
        <v>9</v>
      </c>
      <c r="J14805" s="2">
        <f>SUMIFS(Table3[TimesUsed],Table3[TripChainId],Table2[[#This Row],[TripChainId]])</f>
        <v>0</v>
      </c>
    </row>
    <row r="14806" spans="5:10" x14ac:dyDescent="0.25">
      <c r="E14806">
        <v>5107</v>
      </c>
      <c r="F14806" t="s">
        <v>21</v>
      </c>
      <c r="G14806" t="s">
        <v>15</v>
      </c>
      <c r="H14806" t="s">
        <v>10</v>
      </c>
      <c r="I14806" t="s">
        <v>13</v>
      </c>
      <c r="J14806" s="2">
        <f>SUMIFS(Table3[TimesUsed],Table3[TripChainId],Table2[[#This Row],[TripChainId]])</f>
        <v>0</v>
      </c>
    </row>
    <row r="14807" spans="5:10" x14ac:dyDescent="0.25">
      <c r="E14807">
        <v>5108</v>
      </c>
      <c r="F14807" t="s">
        <v>15</v>
      </c>
      <c r="G14807" t="s">
        <v>21</v>
      </c>
      <c r="H14807" t="s">
        <v>8</v>
      </c>
      <c r="I14807" t="s">
        <v>11</v>
      </c>
      <c r="J14807" s="2">
        <f>SUMIFS(Table3[TimesUsed],Table3[TripChainId],Table2[[#This Row],[TripChainId]])</f>
        <v>0</v>
      </c>
    </row>
    <row r="14808" spans="5:10" x14ac:dyDescent="0.25">
      <c r="E14808">
        <v>5108</v>
      </c>
      <c r="F14808" t="s">
        <v>21</v>
      </c>
      <c r="G14808" t="s">
        <v>15</v>
      </c>
      <c r="H14808" t="s">
        <v>10</v>
      </c>
      <c r="I14808" t="s">
        <v>11</v>
      </c>
      <c r="J14808" s="2">
        <f>SUMIFS(Table3[TimesUsed],Table3[TripChainId],Table2[[#This Row],[TripChainId]])</f>
        <v>0</v>
      </c>
    </row>
    <row r="14809" spans="5:10" x14ac:dyDescent="0.25">
      <c r="E14809">
        <v>5109</v>
      </c>
      <c r="F14809" t="s">
        <v>15</v>
      </c>
      <c r="G14809" t="s">
        <v>21</v>
      </c>
      <c r="H14809" t="s">
        <v>8</v>
      </c>
      <c r="I14809" t="s">
        <v>11</v>
      </c>
      <c r="J14809" s="2">
        <f>SUMIFS(Table3[TimesUsed],Table3[TripChainId],Table2[[#This Row],[TripChainId]])</f>
        <v>0</v>
      </c>
    </row>
    <row r="14810" spans="5:10" x14ac:dyDescent="0.25">
      <c r="E14810">
        <v>5109</v>
      </c>
      <c r="F14810" t="s">
        <v>21</v>
      </c>
      <c r="G14810" t="s">
        <v>15</v>
      </c>
      <c r="H14810" t="s">
        <v>10</v>
      </c>
      <c r="I14810" t="s">
        <v>12</v>
      </c>
      <c r="J14810" s="2">
        <f>SUMIFS(Table3[TimesUsed],Table3[TripChainId],Table2[[#This Row],[TripChainId]])</f>
        <v>0</v>
      </c>
    </row>
    <row r="14811" spans="5:10" x14ac:dyDescent="0.25">
      <c r="E14811">
        <v>5110</v>
      </c>
      <c r="F14811" t="s">
        <v>15</v>
      </c>
      <c r="G14811" t="s">
        <v>21</v>
      </c>
      <c r="H14811" t="s">
        <v>8</v>
      </c>
      <c r="I14811" t="s">
        <v>11</v>
      </c>
      <c r="J14811" s="2">
        <f>SUMIFS(Table3[TimesUsed],Table3[TripChainId],Table2[[#This Row],[TripChainId]])</f>
        <v>0</v>
      </c>
    </row>
    <row r="14812" spans="5:10" x14ac:dyDescent="0.25">
      <c r="E14812">
        <v>5110</v>
      </c>
      <c r="F14812" t="s">
        <v>21</v>
      </c>
      <c r="G14812" t="s">
        <v>15</v>
      </c>
      <c r="H14812" t="s">
        <v>10</v>
      </c>
      <c r="I14812" t="s">
        <v>13</v>
      </c>
      <c r="J14812" s="2">
        <f>SUMIFS(Table3[TimesUsed],Table3[TripChainId],Table2[[#This Row],[TripChainId]])</f>
        <v>0</v>
      </c>
    </row>
    <row r="14813" spans="5:10" x14ac:dyDescent="0.25">
      <c r="E14813">
        <v>5111</v>
      </c>
      <c r="F14813" t="s">
        <v>15</v>
      </c>
      <c r="G14813" t="s">
        <v>21</v>
      </c>
      <c r="H14813" t="s">
        <v>8</v>
      </c>
      <c r="I14813" t="s">
        <v>14</v>
      </c>
      <c r="J14813" s="2">
        <f>SUMIFS(Table3[TimesUsed],Table3[TripChainId],Table2[[#This Row],[TripChainId]])</f>
        <v>0</v>
      </c>
    </row>
    <row r="14814" spans="5:10" x14ac:dyDescent="0.25">
      <c r="E14814">
        <v>5111</v>
      </c>
      <c r="F14814" t="s">
        <v>21</v>
      </c>
      <c r="G14814" t="s">
        <v>15</v>
      </c>
      <c r="H14814" t="s">
        <v>10</v>
      </c>
      <c r="I14814" t="s">
        <v>11</v>
      </c>
      <c r="J14814" s="2">
        <f>SUMIFS(Table3[TimesUsed],Table3[TripChainId],Table2[[#This Row],[TripChainId]])</f>
        <v>0</v>
      </c>
    </row>
    <row r="14815" spans="5:10" x14ac:dyDescent="0.25">
      <c r="E14815">
        <v>5112</v>
      </c>
      <c r="F14815" t="s">
        <v>15</v>
      </c>
      <c r="G14815" t="s">
        <v>21</v>
      </c>
      <c r="H14815" t="s">
        <v>8</v>
      </c>
      <c r="I14815" t="s">
        <v>14</v>
      </c>
      <c r="J14815" s="2">
        <f>SUMIFS(Table3[TimesUsed],Table3[TripChainId],Table2[[#This Row],[TripChainId]])</f>
        <v>0</v>
      </c>
    </row>
    <row r="14816" spans="5:10" x14ac:dyDescent="0.25">
      <c r="E14816">
        <v>5112</v>
      </c>
      <c r="F14816" t="s">
        <v>21</v>
      </c>
      <c r="G14816" t="s">
        <v>15</v>
      </c>
      <c r="H14816" t="s">
        <v>10</v>
      </c>
      <c r="I14816" t="s">
        <v>14</v>
      </c>
      <c r="J14816" s="2">
        <f>SUMIFS(Table3[TimesUsed],Table3[TripChainId],Table2[[#This Row],[TripChainId]])</f>
        <v>0</v>
      </c>
    </row>
    <row r="14817" spans="5:10" x14ac:dyDescent="0.25">
      <c r="E14817">
        <v>5113</v>
      </c>
      <c r="F14817" t="s">
        <v>15</v>
      </c>
      <c r="G14817" t="s">
        <v>21</v>
      </c>
      <c r="H14817" t="s">
        <v>8</v>
      </c>
      <c r="I14817" t="s">
        <v>14</v>
      </c>
      <c r="J14817" s="2">
        <f>SUMIFS(Table3[TimesUsed],Table3[TripChainId],Table2[[#This Row],[TripChainId]])</f>
        <v>0</v>
      </c>
    </row>
    <row r="14818" spans="5:10" x14ac:dyDescent="0.25">
      <c r="E14818">
        <v>5113</v>
      </c>
      <c r="F14818" t="s">
        <v>21</v>
      </c>
      <c r="G14818" t="s">
        <v>15</v>
      </c>
      <c r="H14818" t="s">
        <v>10</v>
      </c>
      <c r="I14818" t="s">
        <v>12</v>
      </c>
      <c r="J14818" s="2">
        <f>SUMIFS(Table3[TimesUsed],Table3[TripChainId],Table2[[#This Row],[TripChainId]])</f>
        <v>0</v>
      </c>
    </row>
    <row r="14819" spans="5:10" x14ac:dyDescent="0.25">
      <c r="E14819">
        <v>5114</v>
      </c>
      <c r="F14819" t="s">
        <v>15</v>
      </c>
      <c r="G14819" t="s">
        <v>21</v>
      </c>
      <c r="H14819" t="s">
        <v>8</v>
      </c>
      <c r="I14819" t="s">
        <v>14</v>
      </c>
      <c r="J14819" s="2">
        <f>SUMIFS(Table3[TimesUsed],Table3[TripChainId],Table2[[#This Row],[TripChainId]])</f>
        <v>0</v>
      </c>
    </row>
    <row r="14820" spans="5:10" x14ac:dyDescent="0.25">
      <c r="E14820">
        <v>5114</v>
      </c>
      <c r="F14820" t="s">
        <v>21</v>
      </c>
      <c r="G14820" t="s">
        <v>15</v>
      </c>
      <c r="H14820" t="s">
        <v>10</v>
      </c>
      <c r="I14820" t="s">
        <v>13</v>
      </c>
      <c r="J14820" s="2">
        <f>SUMIFS(Table3[TimesUsed],Table3[TripChainId],Table2[[#This Row],[TripChainId]])</f>
        <v>0</v>
      </c>
    </row>
    <row r="14821" spans="5:10" x14ac:dyDescent="0.25">
      <c r="E14821">
        <v>5115</v>
      </c>
      <c r="F14821" t="s">
        <v>15</v>
      </c>
      <c r="G14821" t="s">
        <v>21</v>
      </c>
      <c r="H14821" t="s">
        <v>8</v>
      </c>
      <c r="I14821" t="s">
        <v>12</v>
      </c>
      <c r="J14821" s="2">
        <f>SUMIFS(Table3[TimesUsed],Table3[TripChainId],Table2[[#This Row],[TripChainId]])</f>
        <v>0</v>
      </c>
    </row>
    <row r="14822" spans="5:10" x14ac:dyDescent="0.25">
      <c r="E14822">
        <v>5115</v>
      </c>
      <c r="F14822" t="s">
        <v>21</v>
      </c>
      <c r="G14822" t="s">
        <v>15</v>
      </c>
      <c r="H14822" t="s">
        <v>10</v>
      </c>
      <c r="I14822" t="s">
        <v>12</v>
      </c>
      <c r="J14822" s="2">
        <f>SUMIFS(Table3[TimesUsed],Table3[TripChainId],Table2[[#This Row],[TripChainId]])</f>
        <v>0</v>
      </c>
    </row>
    <row r="14823" spans="5:10" x14ac:dyDescent="0.25">
      <c r="E14823">
        <v>5116</v>
      </c>
      <c r="F14823" t="s">
        <v>15</v>
      </c>
      <c r="G14823" t="s">
        <v>21</v>
      </c>
      <c r="H14823" t="s">
        <v>8</v>
      </c>
      <c r="I14823" t="s">
        <v>9</v>
      </c>
      <c r="J14823" s="2">
        <f>SUMIFS(Table3[TimesUsed],Table3[TripChainId],Table2[[#This Row],[TripChainId]])</f>
        <v>28</v>
      </c>
    </row>
    <row r="14824" spans="5:10" x14ac:dyDescent="0.25">
      <c r="E14824">
        <v>5116</v>
      </c>
      <c r="F14824" t="s">
        <v>21</v>
      </c>
      <c r="G14824" t="s">
        <v>22</v>
      </c>
      <c r="H14824" t="s">
        <v>16</v>
      </c>
      <c r="I14824" t="s">
        <v>9</v>
      </c>
      <c r="J14824" s="2">
        <f>SUMIFS(Table3[TimesUsed],Table3[TripChainId],Table2[[#This Row],[TripChainId]])</f>
        <v>28</v>
      </c>
    </row>
    <row r="14825" spans="5:10" x14ac:dyDescent="0.25">
      <c r="E14825">
        <v>5116</v>
      </c>
      <c r="F14825" t="s">
        <v>22</v>
      </c>
      <c r="G14825" t="s">
        <v>15</v>
      </c>
      <c r="H14825" t="s">
        <v>10</v>
      </c>
      <c r="I14825" t="s">
        <v>13</v>
      </c>
      <c r="J14825" s="2">
        <f>SUMIFS(Table3[TimesUsed],Table3[TripChainId],Table2[[#This Row],[TripChainId]])</f>
        <v>28</v>
      </c>
    </row>
    <row r="14826" spans="5:10" x14ac:dyDescent="0.25">
      <c r="E14826">
        <v>5117</v>
      </c>
      <c r="F14826" t="s">
        <v>15</v>
      </c>
      <c r="G14826" t="s">
        <v>21</v>
      </c>
      <c r="H14826" t="s">
        <v>8</v>
      </c>
      <c r="I14826" t="s">
        <v>9</v>
      </c>
      <c r="J14826" s="2">
        <f>SUMIFS(Table3[TimesUsed],Table3[TripChainId],Table2[[#This Row],[TripChainId]])</f>
        <v>0</v>
      </c>
    </row>
    <row r="14827" spans="5:10" x14ac:dyDescent="0.25">
      <c r="E14827">
        <v>5117</v>
      </c>
      <c r="F14827" t="s">
        <v>21</v>
      </c>
      <c r="G14827" t="s">
        <v>22</v>
      </c>
      <c r="H14827" t="s">
        <v>16</v>
      </c>
      <c r="I14827" t="s">
        <v>11</v>
      </c>
      <c r="J14827" s="2">
        <f>SUMIFS(Table3[TimesUsed],Table3[TripChainId],Table2[[#This Row],[TripChainId]])</f>
        <v>0</v>
      </c>
    </row>
    <row r="14828" spans="5:10" x14ac:dyDescent="0.25">
      <c r="E14828">
        <v>5117</v>
      </c>
      <c r="F14828" t="s">
        <v>22</v>
      </c>
      <c r="G14828" t="s">
        <v>15</v>
      </c>
      <c r="H14828" t="s">
        <v>10</v>
      </c>
      <c r="I14828" t="s">
        <v>13</v>
      </c>
      <c r="J14828" s="2">
        <f>SUMIFS(Table3[TimesUsed],Table3[TripChainId],Table2[[#This Row],[TripChainId]])</f>
        <v>0</v>
      </c>
    </row>
    <row r="14829" spans="5:10" x14ac:dyDescent="0.25">
      <c r="E14829">
        <v>5118</v>
      </c>
      <c r="F14829" t="s">
        <v>15</v>
      </c>
      <c r="G14829" t="s">
        <v>21</v>
      </c>
      <c r="H14829" t="s">
        <v>8</v>
      </c>
      <c r="I14829" t="s">
        <v>11</v>
      </c>
      <c r="J14829" s="2">
        <f>SUMIFS(Table3[TimesUsed],Table3[TripChainId],Table2[[#This Row],[TripChainId]])</f>
        <v>13</v>
      </c>
    </row>
    <row r="14830" spans="5:10" x14ac:dyDescent="0.25">
      <c r="E14830">
        <v>5118</v>
      </c>
      <c r="F14830" t="s">
        <v>21</v>
      </c>
      <c r="G14830" t="s">
        <v>22</v>
      </c>
      <c r="H14830" t="s">
        <v>16</v>
      </c>
      <c r="I14830" t="s">
        <v>11</v>
      </c>
      <c r="J14830" s="2">
        <f>SUMIFS(Table3[TimesUsed],Table3[TripChainId],Table2[[#This Row],[TripChainId]])</f>
        <v>13</v>
      </c>
    </row>
    <row r="14831" spans="5:10" x14ac:dyDescent="0.25">
      <c r="E14831">
        <v>5118</v>
      </c>
      <c r="F14831" t="s">
        <v>22</v>
      </c>
      <c r="G14831" t="s">
        <v>15</v>
      </c>
      <c r="H14831" t="s">
        <v>10</v>
      </c>
      <c r="I14831" t="s">
        <v>13</v>
      </c>
      <c r="J14831" s="2">
        <f>SUMIFS(Table3[TimesUsed],Table3[TripChainId],Table2[[#This Row],[TripChainId]])</f>
        <v>13</v>
      </c>
    </row>
    <row r="14832" spans="5:10" x14ac:dyDescent="0.25">
      <c r="E14832">
        <v>5119</v>
      </c>
      <c r="F14832" t="s">
        <v>15</v>
      </c>
      <c r="G14832" t="s">
        <v>21</v>
      </c>
      <c r="H14832" t="s">
        <v>8</v>
      </c>
      <c r="I14832" t="s">
        <v>14</v>
      </c>
      <c r="J14832" s="2">
        <f>SUMIFS(Table3[TimesUsed],Table3[TripChainId],Table2[[#This Row],[TripChainId]])</f>
        <v>0</v>
      </c>
    </row>
    <row r="14833" spans="5:10" x14ac:dyDescent="0.25">
      <c r="E14833">
        <v>5119</v>
      </c>
      <c r="F14833" t="s">
        <v>21</v>
      </c>
      <c r="G14833" t="s">
        <v>22</v>
      </c>
      <c r="H14833" t="s">
        <v>16</v>
      </c>
      <c r="I14833" t="s">
        <v>9</v>
      </c>
      <c r="J14833" s="2">
        <f>SUMIFS(Table3[TimesUsed],Table3[TripChainId],Table2[[#This Row],[TripChainId]])</f>
        <v>0</v>
      </c>
    </row>
    <row r="14834" spans="5:10" x14ac:dyDescent="0.25">
      <c r="E14834">
        <v>5119</v>
      </c>
      <c r="F14834" t="s">
        <v>22</v>
      </c>
      <c r="G14834" t="s">
        <v>15</v>
      </c>
      <c r="H14834" t="s">
        <v>10</v>
      </c>
      <c r="I14834" t="s">
        <v>13</v>
      </c>
      <c r="J14834" s="2">
        <f>SUMIFS(Table3[TimesUsed],Table3[TripChainId],Table2[[#This Row],[TripChainId]])</f>
        <v>0</v>
      </c>
    </row>
    <row r="14835" spans="5:10" x14ac:dyDescent="0.25">
      <c r="E14835">
        <v>5120</v>
      </c>
      <c r="F14835" t="s">
        <v>15</v>
      </c>
      <c r="G14835" t="s">
        <v>21</v>
      </c>
      <c r="H14835" t="s">
        <v>8</v>
      </c>
      <c r="I14835" t="s">
        <v>14</v>
      </c>
      <c r="J14835" s="2">
        <f>SUMIFS(Table3[TimesUsed],Table3[TripChainId],Table2[[#This Row],[TripChainId]])</f>
        <v>0</v>
      </c>
    </row>
    <row r="14836" spans="5:10" x14ac:dyDescent="0.25">
      <c r="E14836">
        <v>5120</v>
      </c>
      <c r="F14836" t="s">
        <v>21</v>
      </c>
      <c r="G14836" t="s">
        <v>22</v>
      </c>
      <c r="H14836" t="s">
        <v>16</v>
      </c>
      <c r="I14836" t="s">
        <v>11</v>
      </c>
      <c r="J14836" s="2">
        <f>SUMIFS(Table3[TimesUsed],Table3[TripChainId],Table2[[#This Row],[TripChainId]])</f>
        <v>0</v>
      </c>
    </row>
    <row r="14837" spans="5:10" x14ac:dyDescent="0.25">
      <c r="E14837">
        <v>5120</v>
      </c>
      <c r="F14837" t="s">
        <v>22</v>
      </c>
      <c r="G14837" t="s">
        <v>15</v>
      </c>
      <c r="H14837" t="s">
        <v>10</v>
      </c>
      <c r="I14837" t="s">
        <v>13</v>
      </c>
      <c r="J14837" s="2">
        <f>SUMIFS(Table3[TimesUsed],Table3[TripChainId],Table2[[#This Row],[TripChainId]])</f>
        <v>0</v>
      </c>
    </row>
    <row r="14838" spans="5:10" x14ac:dyDescent="0.25">
      <c r="E14838">
        <v>5121</v>
      </c>
      <c r="F14838" t="s">
        <v>15</v>
      </c>
      <c r="G14838" t="s">
        <v>21</v>
      </c>
      <c r="H14838" t="s">
        <v>8</v>
      </c>
      <c r="I14838" t="s">
        <v>9</v>
      </c>
      <c r="J14838" s="2">
        <f>SUMIFS(Table3[TimesUsed],Table3[TripChainId],Table2[[#This Row],[TripChainId]])</f>
        <v>0</v>
      </c>
    </row>
    <row r="14839" spans="5:10" x14ac:dyDescent="0.25">
      <c r="E14839">
        <v>5121</v>
      </c>
      <c r="F14839" t="s">
        <v>21</v>
      </c>
      <c r="G14839" t="s">
        <v>17</v>
      </c>
      <c r="H14839" t="s">
        <v>16</v>
      </c>
      <c r="I14839" t="s">
        <v>9</v>
      </c>
      <c r="J14839" s="2">
        <f>SUMIFS(Table3[TimesUsed],Table3[TripChainId],Table2[[#This Row],[TripChainId]])</f>
        <v>0</v>
      </c>
    </row>
    <row r="14840" spans="5:10" x14ac:dyDescent="0.25">
      <c r="E14840">
        <v>5121</v>
      </c>
      <c r="F14840" t="s">
        <v>17</v>
      </c>
      <c r="G14840" t="s">
        <v>15</v>
      </c>
      <c r="H14840" t="s">
        <v>10</v>
      </c>
      <c r="I14840" t="s">
        <v>9</v>
      </c>
      <c r="J14840" s="2">
        <f>SUMIFS(Table3[TimesUsed],Table3[TripChainId],Table2[[#This Row],[TripChainId]])</f>
        <v>0</v>
      </c>
    </row>
    <row r="14841" spans="5:10" x14ac:dyDescent="0.25">
      <c r="E14841">
        <v>5122</v>
      </c>
      <c r="F14841" t="s">
        <v>15</v>
      </c>
      <c r="G14841" t="s">
        <v>21</v>
      </c>
      <c r="H14841" t="s">
        <v>8</v>
      </c>
      <c r="I14841" t="s">
        <v>9</v>
      </c>
      <c r="J14841" s="2">
        <f>SUMIFS(Table3[TimesUsed],Table3[TripChainId],Table2[[#This Row],[TripChainId]])</f>
        <v>0</v>
      </c>
    </row>
    <row r="14842" spans="5:10" x14ac:dyDescent="0.25">
      <c r="E14842">
        <v>5122</v>
      </c>
      <c r="F14842" t="s">
        <v>21</v>
      </c>
      <c r="G14842" t="s">
        <v>17</v>
      </c>
      <c r="H14842" t="s">
        <v>16</v>
      </c>
      <c r="I14842" t="s">
        <v>9</v>
      </c>
      <c r="J14842" s="2">
        <f>SUMIFS(Table3[TimesUsed],Table3[TripChainId],Table2[[#This Row],[TripChainId]])</f>
        <v>0</v>
      </c>
    </row>
    <row r="14843" spans="5:10" x14ac:dyDescent="0.25">
      <c r="E14843">
        <v>5122</v>
      </c>
      <c r="F14843" t="s">
        <v>17</v>
      </c>
      <c r="G14843" t="s">
        <v>15</v>
      </c>
      <c r="H14843" t="s">
        <v>10</v>
      </c>
      <c r="I14843" t="s">
        <v>11</v>
      </c>
      <c r="J14843" s="2">
        <f>SUMIFS(Table3[TimesUsed],Table3[TripChainId],Table2[[#This Row],[TripChainId]])</f>
        <v>0</v>
      </c>
    </row>
    <row r="14844" spans="5:10" x14ac:dyDescent="0.25">
      <c r="E14844">
        <v>5123</v>
      </c>
      <c r="F14844" t="s">
        <v>15</v>
      </c>
      <c r="G14844" t="s">
        <v>21</v>
      </c>
      <c r="H14844" t="s">
        <v>8</v>
      </c>
      <c r="I14844" t="s">
        <v>9</v>
      </c>
      <c r="J14844" s="2">
        <f>SUMIFS(Table3[TimesUsed],Table3[TripChainId],Table2[[#This Row],[TripChainId]])</f>
        <v>0</v>
      </c>
    </row>
    <row r="14845" spans="5:10" x14ac:dyDescent="0.25">
      <c r="E14845">
        <v>5123</v>
      </c>
      <c r="F14845" t="s">
        <v>21</v>
      </c>
      <c r="G14845" t="s">
        <v>17</v>
      </c>
      <c r="H14845" t="s">
        <v>16</v>
      </c>
      <c r="I14845" t="s">
        <v>9</v>
      </c>
      <c r="J14845" s="2">
        <f>SUMIFS(Table3[TimesUsed],Table3[TripChainId],Table2[[#This Row],[TripChainId]])</f>
        <v>0</v>
      </c>
    </row>
    <row r="14846" spans="5:10" x14ac:dyDescent="0.25">
      <c r="E14846">
        <v>5123</v>
      </c>
      <c r="F14846" t="s">
        <v>17</v>
      </c>
      <c r="G14846" t="s">
        <v>15</v>
      </c>
      <c r="H14846" t="s">
        <v>10</v>
      </c>
      <c r="I14846" t="s">
        <v>12</v>
      </c>
      <c r="J14846" s="2">
        <f>SUMIFS(Table3[TimesUsed],Table3[TripChainId],Table2[[#This Row],[TripChainId]])</f>
        <v>0</v>
      </c>
    </row>
    <row r="14847" spans="5:10" x14ac:dyDescent="0.25">
      <c r="E14847">
        <v>5124</v>
      </c>
      <c r="F14847" t="s">
        <v>15</v>
      </c>
      <c r="G14847" t="s">
        <v>21</v>
      </c>
      <c r="H14847" t="s">
        <v>8</v>
      </c>
      <c r="I14847" t="s">
        <v>9</v>
      </c>
      <c r="J14847" s="2">
        <f>SUMIFS(Table3[TimesUsed],Table3[TripChainId],Table2[[#This Row],[TripChainId]])</f>
        <v>0</v>
      </c>
    </row>
    <row r="14848" spans="5:10" x14ac:dyDescent="0.25">
      <c r="E14848">
        <v>5124</v>
      </c>
      <c r="F14848" t="s">
        <v>21</v>
      </c>
      <c r="G14848" t="s">
        <v>17</v>
      </c>
      <c r="H14848" t="s">
        <v>16</v>
      </c>
      <c r="I14848" t="s">
        <v>9</v>
      </c>
      <c r="J14848" s="2">
        <f>SUMIFS(Table3[TimesUsed],Table3[TripChainId],Table2[[#This Row],[TripChainId]])</f>
        <v>0</v>
      </c>
    </row>
    <row r="14849" spans="5:10" x14ac:dyDescent="0.25">
      <c r="E14849">
        <v>5124</v>
      </c>
      <c r="F14849" t="s">
        <v>17</v>
      </c>
      <c r="G14849" t="s">
        <v>15</v>
      </c>
      <c r="H14849" t="s">
        <v>10</v>
      </c>
      <c r="I14849" t="s">
        <v>13</v>
      </c>
      <c r="J14849" s="2">
        <f>SUMIFS(Table3[TimesUsed],Table3[TripChainId],Table2[[#This Row],[TripChainId]])</f>
        <v>0</v>
      </c>
    </row>
    <row r="14850" spans="5:10" x14ac:dyDescent="0.25">
      <c r="E14850">
        <v>5125</v>
      </c>
      <c r="F14850" t="s">
        <v>15</v>
      </c>
      <c r="G14850" t="s">
        <v>21</v>
      </c>
      <c r="H14850" t="s">
        <v>8</v>
      </c>
      <c r="I14850" t="s">
        <v>9</v>
      </c>
      <c r="J14850" s="2">
        <f>SUMIFS(Table3[TimesUsed],Table3[TripChainId],Table2[[#This Row],[TripChainId]])</f>
        <v>0</v>
      </c>
    </row>
    <row r="14851" spans="5:10" x14ac:dyDescent="0.25">
      <c r="E14851">
        <v>5125</v>
      </c>
      <c r="F14851" t="s">
        <v>21</v>
      </c>
      <c r="G14851" t="s">
        <v>17</v>
      </c>
      <c r="H14851" t="s">
        <v>16</v>
      </c>
      <c r="I14851" t="s">
        <v>11</v>
      </c>
      <c r="J14851" s="2">
        <f>SUMIFS(Table3[TimesUsed],Table3[TripChainId],Table2[[#This Row],[TripChainId]])</f>
        <v>0</v>
      </c>
    </row>
    <row r="14852" spans="5:10" x14ac:dyDescent="0.25">
      <c r="E14852">
        <v>5125</v>
      </c>
      <c r="F14852" t="s">
        <v>17</v>
      </c>
      <c r="G14852" t="s">
        <v>15</v>
      </c>
      <c r="H14852" t="s">
        <v>10</v>
      </c>
      <c r="I14852" t="s">
        <v>11</v>
      </c>
      <c r="J14852" s="2">
        <f>SUMIFS(Table3[TimesUsed],Table3[TripChainId],Table2[[#This Row],[TripChainId]])</f>
        <v>0</v>
      </c>
    </row>
    <row r="14853" spans="5:10" x14ac:dyDescent="0.25">
      <c r="E14853">
        <v>5126</v>
      </c>
      <c r="F14853" t="s">
        <v>15</v>
      </c>
      <c r="G14853" t="s">
        <v>21</v>
      </c>
      <c r="H14853" t="s">
        <v>8</v>
      </c>
      <c r="I14853" t="s">
        <v>9</v>
      </c>
      <c r="J14853" s="2">
        <f>SUMIFS(Table3[TimesUsed],Table3[TripChainId],Table2[[#This Row],[TripChainId]])</f>
        <v>0</v>
      </c>
    </row>
    <row r="14854" spans="5:10" x14ac:dyDescent="0.25">
      <c r="E14854">
        <v>5126</v>
      </c>
      <c r="F14854" t="s">
        <v>21</v>
      </c>
      <c r="G14854" t="s">
        <v>17</v>
      </c>
      <c r="H14854" t="s">
        <v>16</v>
      </c>
      <c r="I14854" t="s">
        <v>11</v>
      </c>
      <c r="J14854" s="2">
        <f>SUMIFS(Table3[TimesUsed],Table3[TripChainId],Table2[[#This Row],[TripChainId]])</f>
        <v>0</v>
      </c>
    </row>
    <row r="14855" spans="5:10" x14ac:dyDescent="0.25">
      <c r="E14855">
        <v>5126</v>
      </c>
      <c r="F14855" t="s">
        <v>17</v>
      </c>
      <c r="G14855" t="s">
        <v>15</v>
      </c>
      <c r="H14855" t="s">
        <v>10</v>
      </c>
      <c r="I14855" t="s">
        <v>12</v>
      </c>
      <c r="J14855" s="2">
        <f>SUMIFS(Table3[TimesUsed],Table3[TripChainId],Table2[[#This Row],[TripChainId]])</f>
        <v>0</v>
      </c>
    </row>
    <row r="14856" spans="5:10" x14ac:dyDescent="0.25">
      <c r="E14856">
        <v>5127</v>
      </c>
      <c r="F14856" t="s">
        <v>15</v>
      </c>
      <c r="G14856" t="s">
        <v>21</v>
      </c>
      <c r="H14856" t="s">
        <v>8</v>
      </c>
      <c r="I14856" t="s">
        <v>9</v>
      </c>
      <c r="J14856" s="2">
        <f>SUMIFS(Table3[TimesUsed],Table3[TripChainId],Table2[[#This Row],[TripChainId]])</f>
        <v>0</v>
      </c>
    </row>
    <row r="14857" spans="5:10" x14ac:dyDescent="0.25">
      <c r="E14857">
        <v>5127</v>
      </c>
      <c r="F14857" t="s">
        <v>21</v>
      </c>
      <c r="G14857" t="s">
        <v>17</v>
      </c>
      <c r="H14857" t="s">
        <v>16</v>
      </c>
      <c r="I14857" t="s">
        <v>11</v>
      </c>
      <c r="J14857" s="2">
        <f>SUMIFS(Table3[TimesUsed],Table3[TripChainId],Table2[[#This Row],[TripChainId]])</f>
        <v>0</v>
      </c>
    </row>
    <row r="14858" spans="5:10" x14ac:dyDescent="0.25">
      <c r="E14858">
        <v>5127</v>
      </c>
      <c r="F14858" t="s">
        <v>17</v>
      </c>
      <c r="G14858" t="s">
        <v>15</v>
      </c>
      <c r="H14858" t="s">
        <v>10</v>
      </c>
      <c r="I14858" t="s">
        <v>13</v>
      </c>
      <c r="J14858" s="2">
        <f>SUMIFS(Table3[TimesUsed],Table3[TripChainId],Table2[[#This Row],[TripChainId]])</f>
        <v>0</v>
      </c>
    </row>
    <row r="14859" spans="5:10" x14ac:dyDescent="0.25">
      <c r="E14859">
        <v>5128</v>
      </c>
      <c r="F14859" t="s">
        <v>15</v>
      </c>
      <c r="G14859" t="s">
        <v>21</v>
      </c>
      <c r="H14859" t="s">
        <v>8</v>
      </c>
      <c r="I14859" t="s">
        <v>9</v>
      </c>
      <c r="J14859" s="2">
        <f>SUMIFS(Table3[TimesUsed],Table3[TripChainId],Table2[[#This Row],[TripChainId]])</f>
        <v>0</v>
      </c>
    </row>
    <row r="14860" spans="5:10" x14ac:dyDescent="0.25">
      <c r="E14860">
        <v>5128</v>
      </c>
      <c r="F14860" t="s">
        <v>21</v>
      </c>
      <c r="G14860" t="s">
        <v>17</v>
      </c>
      <c r="H14860" t="s">
        <v>16</v>
      </c>
      <c r="I14860" t="s">
        <v>12</v>
      </c>
      <c r="J14860" s="2">
        <f>SUMIFS(Table3[TimesUsed],Table3[TripChainId],Table2[[#This Row],[TripChainId]])</f>
        <v>0</v>
      </c>
    </row>
    <row r="14861" spans="5:10" x14ac:dyDescent="0.25">
      <c r="E14861">
        <v>5128</v>
      </c>
      <c r="F14861" t="s">
        <v>17</v>
      </c>
      <c r="G14861" t="s">
        <v>15</v>
      </c>
      <c r="H14861" t="s">
        <v>10</v>
      </c>
      <c r="I14861" t="s">
        <v>12</v>
      </c>
      <c r="J14861" s="2">
        <f>SUMIFS(Table3[TimesUsed],Table3[TripChainId],Table2[[#This Row],[TripChainId]])</f>
        <v>0</v>
      </c>
    </row>
    <row r="14862" spans="5:10" x14ac:dyDescent="0.25">
      <c r="E14862">
        <v>5129</v>
      </c>
      <c r="F14862" t="s">
        <v>15</v>
      </c>
      <c r="G14862" t="s">
        <v>21</v>
      </c>
      <c r="H14862" t="s">
        <v>8</v>
      </c>
      <c r="I14862" t="s">
        <v>9</v>
      </c>
      <c r="J14862" s="2">
        <f>SUMIFS(Table3[TimesUsed],Table3[TripChainId],Table2[[#This Row],[TripChainId]])</f>
        <v>0</v>
      </c>
    </row>
    <row r="14863" spans="5:10" x14ac:dyDescent="0.25">
      <c r="E14863">
        <v>5129</v>
      </c>
      <c r="F14863" t="s">
        <v>21</v>
      </c>
      <c r="G14863" t="s">
        <v>17</v>
      </c>
      <c r="H14863" t="s">
        <v>16</v>
      </c>
      <c r="I14863" t="s">
        <v>13</v>
      </c>
      <c r="J14863" s="2">
        <f>SUMIFS(Table3[TimesUsed],Table3[TripChainId],Table2[[#This Row],[TripChainId]])</f>
        <v>0</v>
      </c>
    </row>
    <row r="14864" spans="5:10" x14ac:dyDescent="0.25">
      <c r="E14864">
        <v>5129</v>
      </c>
      <c r="F14864" t="s">
        <v>17</v>
      </c>
      <c r="G14864" t="s">
        <v>15</v>
      </c>
      <c r="H14864" t="s">
        <v>10</v>
      </c>
      <c r="I14864" t="s">
        <v>12</v>
      </c>
      <c r="J14864" s="2">
        <f>SUMIFS(Table3[TimesUsed],Table3[TripChainId],Table2[[#This Row],[TripChainId]])</f>
        <v>0</v>
      </c>
    </row>
    <row r="14865" spans="5:10" x14ac:dyDescent="0.25">
      <c r="E14865">
        <v>5130</v>
      </c>
      <c r="F14865" t="s">
        <v>15</v>
      </c>
      <c r="G14865" t="s">
        <v>21</v>
      </c>
      <c r="H14865" t="s">
        <v>8</v>
      </c>
      <c r="I14865" t="s">
        <v>9</v>
      </c>
      <c r="J14865" s="2">
        <f>SUMIFS(Table3[TimesUsed],Table3[TripChainId],Table2[[#This Row],[TripChainId]])</f>
        <v>0</v>
      </c>
    </row>
    <row r="14866" spans="5:10" x14ac:dyDescent="0.25">
      <c r="E14866">
        <v>5130</v>
      </c>
      <c r="F14866" t="s">
        <v>21</v>
      </c>
      <c r="G14866" t="s">
        <v>17</v>
      </c>
      <c r="H14866" t="s">
        <v>16</v>
      </c>
      <c r="I14866" t="s">
        <v>13</v>
      </c>
      <c r="J14866" s="2">
        <f>SUMIFS(Table3[TimesUsed],Table3[TripChainId],Table2[[#This Row],[TripChainId]])</f>
        <v>0</v>
      </c>
    </row>
    <row r="14867" spans="5:10" x14ac:dyDescent="0.25">
      <c r="E14867">
        <v>5130</v>
      </c>
      <c r="F14867" t="s">
        <v>17</v>
      </c>
      <c r="G14867" t="s">
        <v>15</v>
      </c>
      <c r="H14867" t="s">
        <v>10</v>
      </c>
      <c r="I14867" t="s">
        <v>13</v>
      </c>
      <c r="J14867" s="2">
        <f>SUMIFS(Table3[TimesUsed],Table3[TripChainId],Table2[[#This Row],[TripChainId]])</f>
        <v>0</v>
      </c>
    </row>
    <row r="14868" spans="5:10" x14ac:dyDescent="0.25">
      <c r="E14868">
        <v>5131</v>
      </c>
      <c r="F14868" t="s">
        <v>15</v>
      </c>
      <c r="G14868" t="s">
        <v>21</v>
      </c>
      <c r="H14868" t="s">
        <v>8</v>
      </c>
      <c r="I14868" t="s">
        <v>11</v>
      </c>
      <c r="J14868" s="2">
        <f>SUMIFS(Table3[TimesUsed],Table3[TripChainId],Table2[[#This Row],[TripChainId]])</f>
        <v>0</v>
      </c>
    </row>
    <row r="14869" spans="5:10" x14ac:dyDescent="0.25">
      <c r="E14869">
        <v>5131</v>
      </c>
      <c r="F14869" t="s">
        <v>21</v>
      </c>
      <c r="G14869" t="s">
        <v>17</v>
      </c>
      <c r="H14869" t="s">
        <v>16</v>
      </c>
      <c r="I14869" t="s">
        <v>11</v>
      </c>
      <c r="J14869" s="2">
        <f>SUMIFS(Table3[TimesUsed],Table3[TripChainId],Table2[[#This Row],[TripChainId]])</f>
        <v>0</v>
      </c>
    </row>
    <row r="14870" spans="5:10" x14ac:dyDescent="0.25">
      <c r="E14870">
        <v>5131</v>
      </c>
      <c r="F14870" t="s">
        <v>17</v>
      </c>
      <c r="G14870" t="s">
        <v>15</v>
      </c>
      <c r="H14870" t="s">
        <v>10</v>
      </c>
      <c r="I14870" t="s">
        <v>11</v>
      </c>
      <c r="J14870" s="2">
        <f>SUMIFS(Table3[TimesUsed],Table3[TripChainId],Table2[[#This Row],[TripChainId]])</f>
        <v>0</v>
      </c>
    </row>
    <row r="14871" spans="5:10" x14ac:dyDescent="0.25">
      <c r="E14871">
        <v>5132</v>
      </c>
      <c r="F14871" t="s">
        <v>15</v>
      </c>
      <c r="G14871" t="s">
        <v>21</v>
      </c>
      <c r="H14871" t="s">
        <v>8</v>
      </c>
      <c r="I14871" t="s">
        <v>11</v>
      </c>
      <c r="J14871" s="2">
        <f>SUMIFS(Table3[TimesUsed],Table3[TripChainId],Table2[[#This Row],[TripChainId]])</f>
        <v>0</v>
      </c>
    </row>
    <row r="14872" spans="5:10" x14ac:dyDescent="0.25">
      <c r="E14872">
        <v>5132</v>
      </c>
      <c r="F14872" t="s">
        <v>21</v>
      </c>
      <c r="G14872" t="s">
        <v>17</v>
      </c>
      <c r="H14872" t="s">
        <v>16</v>
      </c>
      <c r="I14872" t="s">
        <v>11</v>
      </c>
      <c r="J14872" s="2">
        <f>SUMIFS(Table3[TimesUsed],Table3[TripChainId],Table2[[#This Row],[TripChainId]])</f>
        <v>0</v>
      </c>
    </row>
    <row r="14873" spans="5:10" x14ac:dyDescent="0.25">
      <c r="E14873">
        <v>5132</v>
      </c>
      <c r="F14873" t="s">
        <v>17</v>
      </c>
      <c r="G14873" t="s">
        <v>15</v>
      </c>
      <c r="H14873" t="s">
        <v>10</v>
      </c>
      <c r="I14873" t="s">
        <v>12</v>
      </c>
      <c r="J14873" s="2">
        <f>SUMIFS(Table3[TimesUsed],Table3[TripChainId],Table2[[#This Row],[TripChainId]])</f>
        <v>0</v>
      </c>
    </row>
    <row r="14874" spans="5:10" x14ac:dyDescent="0.25">
      <c r="E14874">
        <v>5133</v>
      </c>
      <c r="F14874" t="s">
        <v>15</v>
      </c>
      <c r="G14874" t="s">
        <v>21</v>
      </c>
      <c r="H14874" t="s">
        <v>8</v>
      </c>
      <c r="I14874" t="s">
        <v>11</v>
      </c>
      <c r="J14874" s="2">
        <f>SUMIFS(Table3[TimesUsed],Table3[TripChainId],Table2[[#This Row],[TripChainId]])</f>
        <v>1</v>
      </c>
    </row>
    <row r="14875" spans="5:10" x14ac:dyDescent="0.25">
      <c r="E14875">
        <v>5133</v>
      </c>
      <c r="F14875" t="s">
        <v>21</v>
      </c>
      <c r="G14875" t="s">
        <v>17</v>
      </c>
      <c r="H14875" t="s">
        <v>16</v>
      </c>
      <c r="I14875" t="s">
        <v>11</v>
      </c>
      <c r="J14875" s="2">
        <f>SUMIFS(Table3[TimesUsed],Table3[TripChainId],Table2[[#This Row],[TripChainId]])</f>
        <v>1</v>
      </c>
    </row>
    <row r="14876" spans="5:10" x14ac:dyDescent="0.25">
      <c r="E14876">
        <v>5133</v>
      </c>
      <c r="F14876" t="s">
        <v>17</v>
      </c>
      <c r="G14876" t="s">
        <v>15</v>
      </c>
      <c r="H14876" t="s">
        <v>10</v>
      </c>
      <c r="I14876" t="s">
        <v>13</v>
      </c>
      <c r="J14876" s="2">
        <f>SUMIFS(Table3[TimesUsed],Table3[TripChainId],Table2[[#This Row],[TripChainId]])</f>
        <v>1</v>
      </c>
    </row>
    <row r="14877" spans="5:10" x14ac:dyDescent="0.25">
      <c r="E14877">
        <v>5134</v>
      </c>
      <c r="F14877" t="s">
        <v>15</v>
      </c>
      <c r="G14877" t="s">
        <v>21</v>
      </c>
      <c r="H14877" t="s">
        <v>8</v>
      </c>
      <c r="I14877" t="s">
        <v>11</v>
      </c>
      <c r="J14877" s="2">
        <f>SUMIFS(Table3[TimesUsed],Table3[TripChainId],Table2[[#This Row],[TripChainId]])</f>
        <v>0</v>
      </c>
    </row>
    <row r="14878" spans="5:10" x14ac:dyDescent="0.25">
      <c r="E14878">
        <v>5134</v>
      </c>
      <c r="F14878" t="s">
        <v>21</v>
      </c>
      <c r="G14878" t="s">
        <v>17</v>
      </c>
      <c r="H14878" t="s">
        <v>16</v>
      </c>
      <c r="I14878" t="s">
        <v>12</v>
      </c>
      <c r="J14878" s="2">
        <f>SUMIFS(Table3[TimesUsed],Table3[TripChainId],Table2[[#This Row],[TripChainId]])</f>
        <v>0</v>
      </c>
    </row>
    <row r="14879" spans="5:10" x14ac:dyDescent="0.25">
      <c r="E14879">
        <v>5134</v>
      </c>
      <c r="F14879" t="s">
        <v>17</v>
      </c>
      <c r="G14879" t="s">
        <v>15</v>
      </c>
      <c r="H14879" t="s">
        <v>10</v>
      </c>
      <c r="I14879" t="s">
        <v>12</v>
      </c>
      <c r="J14879" s="2">
        <f>SUMIFS(Table3[TimesUsed],Table3[TripChainId],Table2[[#This Row],[TripChainId]])</f>
        <v>0</v>
      </c>
    </row>
    <row r="14880" spans="5:10" x14ac:dyDescent="0.25">
      <c r="E14880">
        <v>5135</v>
      </c>
      <c r="F14880" t="s">
        <v>15</v>
      </c>
      <c r="G14880" t="s">
        <v>21</v>
      </c>
      <c r="H14880" t="s">
        <v>8</v>
      </c>
      <c r="I14880" t="s">
        <v>11</v>
      </c>
      <c r="J14880" s="2">
        <f>SUMIFS(Table3[TimesUsed],Table3[TripChainId],Table2[[#This Row],[TripChainId]])</f>
        <v>0</v>
      </c>
    </row>
    <row r="14881" spans="5:10" x14ac:dyDescent="0.25">
      <c r="E14881">
        <v>5135</v>
      </c>
      <c r="F14881" t="s">
        <v>21</v>
      </c>
      <c r="G14881" t="s">
        <v>17</v>
      </c>
      <c r="H14881" t="s">
        <v>16</v>
      </c>
      <c r="I14881" t="s">
        <v>13</v>
      </c>
      <c r="J14881" s="2">
        <f>SUMIFS(Table3[TimesUsed],Table3[TripChainId],Table2[[#This Row],[TripChainId]])</f>
        <v>0</v>
      </c>
    </row>
    <row r="14882" spans="5:10" x14ac:dyDescent="0.25">
      <c r="E14882">
        <v>5135</v>
      </c>
      <c r="F14882" t="s">
        <v>17</v>
      </c>
      <c r="G14882" t="s">
        <v>15</v>
      </c>
      <c r="H14882" t="s">
        <v>10</v>
      </c>
      <c r="I14882" t="s">
        <v>12</v>
      </c>
      <c r="J14882" s="2">
        <f>SUMIFS(Table3[TimesUsed],Table3[TripChainId],Table2[[#This Row],[TripChainId]])</f>
        <v>0</v>
      </c>
    </row>
    <row r="14883" spans="5:10" x14ac:dyDescent="0.25">
      <c r="E14883">
        <v>5136</v>
      </c>
      <c r="F14883" t="s">
        <v>15</v>
      </c>
      <c r="G14883" t="s">
        <v>21</v>
      </c>
      <c r="H14883" t="s">
        <v>8</v>
      </c>
      <c r="I14883" t="s">
        <v>11</v>
      </c>
      <c r="J14883" s="2">
        <f>SUMIFS(Table3[TimesUsed],Table3[TripChainId],Table2[[#This Row],[TripChainId]])</f>
        <v>0</v>
      </c>
    </row>
    <row r="14884" spans="5:10" x14ac:dyDescent="0.25">
      <c r="E14884">
        <v>5136</v>
      </c>
      <c r="F14884" t="s">
        <v>21</v>
      </c>
      <c r="G14884" t="s">
        <v>17</v>
      </c>
      <c r="H14884" t="s">
        <v>16</v>
      </c>
      <c r="I14884" t="s">
        <v>13</v>
      </c>
      <c r="J14884" s="2">
        <f>SUMIFS(Table3[TimesUsed],Table3[TripChainId],Table2[[#This Row],[TripChainId]])</f>
        <v>0</v>
      </c>
    </row>
    <row r="14885" spans="5:10" x14ac:dyDescent="0.25">
      <c r="E14885">
        <v>5136</v>
      </c>
      <c r="F14885" t="s">
        <v>17</v>
      </c>
      <c r="G14885" t="s">
        <v>15</v>
      </c>
      <c r="H14885" t="s">
        <v>10</v>
      </c>
      <c r="I14885" t="s">
        <v>13</v>
      </c>
      <c r="J14885" s="2">
        <f>SUMIFS(Table3[TimesUsed],Table3[TripChainId],Table2[[#This Row],[TripChainId]])</f>
        <v>0</v>
      </c>
    </row>
    <row r="14886" spans="5:10" x14ac:dyDescent="0.25">
      <c r="E14886">
        <v>5137</v>
      </c>
      <c r="F14886" t="s">
        <v>15</v>
      </c>
      <c r="G14886" t="s">
        <v>21</v>
      </c>
      <c r="H14886" t="s">
        <v>8</v>
      </c>
      <c r="I14886" t="s">
        <v>14</v>
      </c>
      <c r="J14886" s="2">
        <f>SUMIFS(Table3[TimesUsed],Table3[TripChainId],Table2[[#This Row],[TripChainId]])</f>
        <v>0</v>
      </c>
    </row>
    <row r="14887" spans="5:10" x14ac:dyDescent="0.25">
      <c r="E14887">
        <v>5137</v>
      </c>
      <c r="F14887" t="s">
        <v>21</v>
      </c>
      <c r="G14887" t="s">
        <v>17</v>
      </c>
      <c r="H14887" t="s">
        <v>16</v>
      </c>
      <c r="I14887" t="s">
        <v>9</v>
      </c>
      <c r="J14887" s="2">
        <f>SUMIFS(Table3[TimesUsed],Table3[TripChainId],Table2[[#This Row],[TripChainId]])</f>
        <v>0</v>
      </c>
    </row>
    <row r="14888" spans="5:10" x14ac:dyDescent="0.25">
      <c r="E14888">
        <v>5137</v>
      </c>
      <c r="F14888" t="s">
        <v>17</v>
      </c>
      <c r="G14888" t="s">
        <v>15</v>
      </c>
      <c r="H14888" t="s">
        <v>10</v>
      </c>
      <c r="I14888" t="s">
        <v>9</v>
      </c>
      <c r="J14888" s="2">
        <f>SUMIFS(Table3[TimesUsed],Table3[TripChainId],Table2[[#This Row],[TripChainId]])</f>
        <v>0</v>
      </c>
    </row>
    <row r="14889" spans="5:10" x14ac:dyDescent="0.25">
      <c r="E14889">
        <v>5138</v>
      </c>
      <c r="F14889" t="s">
        <v>15</v>
      </c>
      <c r="G14889" t="s">
        <v>21</v>
      </c>
      <c r="H14889" t="s">
        <v>8</v>
      </c>
      <c r="I14889" t="s">
        <v>14</v>
      </c>
      <c r="J14889" s="2">
        <f>SUMIFS(Table3[TimesUsed],Table3[TripChainId],Table2[[#This Row],[TripChainId]])</f>
        <v>0</v>
      </c>
    </row>
    <row r="14890" spans="5:10" x14ac:dyDescent="0.25">
      <c r="E14890">
        <v>5138</v>
      </c>
      <c r="F14890" t="s">
        <v>21</v>
      </c>
      <c r="G14890" t="s">
        <v>17</v>
      </c>
      <c r="H14890" t="s">
        <v>16</v>
      </c>
      <c r="I14890" t="s">
        <v>9</v>
      </c>
      <c r="J14890" s="2">
        <f>SUMIFS(Table3[TimesUsed],Table3[TripChainId],Table2[[#This Row],[TripChainId]])</f>
        <v>0</v>
      </c>
    </row>
    <row r="14891" spans="5:10" x14ac:dyDescent="0.25">
      <c r="E14891">
        <v>5138</v>
      </c>
      <c r="F14891" t="s">
        <v>17</v>
      </c>
      <c r="G14891" t="s">
        <v>15</v>
      </c>
      <c r="H14891" t="s">
        <v>10</v>
      </c>
      <c r="I14891" t="s">
        <v>11</v>
      </c>
      <c r="J14891" s="2">
        <f>SUMIFS(Table3[TimesUsed],Table3[TripChainId],Table2[[#This Row],[TripChainId]])</f>
        <v>0</v>
      </c>
    </row>
    <row r="14892" spans="5:10" x14ac:dyDescent="0.25">
      <c r="E14892">
        <v>5139</v>
      </c>
      <c r="F14892" t="s">
        <v>15</v>
      </c>
      <c r="G14892" t="s">
        <v>21</v>
      </c>
      <c r="H14892" t="s">
        <v>8</v>
      </c>
      <c r="I14892" t="s">
        <v>14</v>
      </c>
      <c r="J14892" s="2">
        <f>SUMIFS(Table3[TimesUsed],Table3[TripChainId],Table2[[#This Row],[TripChainId]])</f>
        <v>0</v>
      </c>
    </row>
    <row r="14893" spans="5:10" x14ac:dyDescent="0.25">
      <c r="E14893">
        <v>5139</v>
      </c>
      <c r="F14893" t="s">
        <v>21</v>
      </c>
      <c r="G14893" t="s">
        <v>17</v>
      </c>
      <c r="H14893" t="s">
        <v>16</v>
      </c>
      <c r="I14893" t="s">
        <v>9</v>
      </c>
      <c r="J14893" s="2">
        <f>SUMIFS(Table3[TimesUsed],Table3[TripChainId],Table2[[#This Row],[TripChainId]])</f>
        <v>0</v>
      </c>
    </row>
    <row r="14894" spans="5:10" x14ac:dyDescent="0.25">
      <c r="E14894">
        <v>5139</v>
      </c>
      <c r="F14894" t="s">
        <v>17</v>
      </c>
      <c r="G14894" t="s">
        <v>15</v>
      </c>
      <c r="H14894" t="s">
        <v>10</v>
      </c>
      <c r="I14894" t="s">
        <v>12</v>
      </c>
      <c r="J14894" s="2">
        <f>SUMIFS(Table3[TimesUsed],Table3[TripChainId],Table2[[#This Row],[TripChainId]])</f>
        <v>0</v>
      </c>
    </row>
    <row r="14895" spans="5:10" x14ac:dyDescent="0.25">
      <c r="E14895">
        <v>5140</v>
      </c>
      <c r="F14895" t="s">
        <v>15</v>
      </c>
      <c r="G14895" t="s">
        <v>21</v>
      </c>
      <c r="H14895" t="s">
        <v>8</v>
      </c>
      <c r="I14895" t="s">
        <v>14</v>
      </c>
      <c r="J14895" s="2">
        <f>SUMIFS(Table3[TimesUsed],Table3[TripChainId],Table2[[#This Row],[TripChainId]])</f>
        <v>0</v>
      </c>
    </row>
    <row r="14896" spans="5:10" x14ac:dyDescent="0.25">
      <c r="E14896">
        <v>5140</v>
      </c>
      <c r="F14896" t="s">
        <v>21</v>
      </c>
      <c r="G14896" t="s">
        <v>17</v>
      </c>
      <c r="H14896" t="s">
        <v>16</v>
      </c>
      <c r="I14896" t="s">
        <v>9</v>
      </c>
      <c r="J14896" s="2">
        <f>SUMIFS(Table3[TimesUsed],Table3[TripChainId],Table2[[#This Row],[TripChainId]])</f>
        <v>0</v>
      </c>
    </row>
    <row r="14897" spans="5:10" x14ac:dyDescent="0.25">
      <c r="E14897">
        <v>5140</v>
      </c>
      <c r="F14897" t="s">
        <v>17</v>
      </c>
      <c r="G14897" t="s">
        <v>15</v>
      </c>
      <c r="H14897" t="s">
        <v>10</v>
      </c>
      <c r="I14897" t="s">
        <v>13</v>
      </c>
      <c r="J14897" s="2">
        <f>SUMIFS(Table3[TimesUsed],Table3[TripChainId],Table2[[#This Row],[TripChainId]])</f>
        <v>0</v>
      </c>
    </row>
    <row r="14898" spans="5:10" x14ac:dyDescent="0.25">
      <c r="E14898">
        <v>5141</v>
      </c>
      <c r="F14898" t="s">
        <v>15</v>
      </c>
      <c r="G14898" t="s">
        <v>21</v>
      </c>
      <c r="H14898" t="s">
        <v>8</v>
      </c>
      <c r="I14898" t="s">
        <v>14</v>
      </c>
      <c r="J14898" s="2">
        <f>SUMIFS(Table3[TimesUsed],Table3[TripChainId],Table2[[#This Row],[TripChainId]])</f>
        <v>0</v>
      </c>
    </row>
    <row r="14899" spans="5:10" x14ac:dyDescent="0.25">
      <c r="E14899">
        <v>5141</v>
      </c>
      <c r="F14899" t="s">
        <v>21</v>
      </c>
      <c r="G14899" t="s">
        <v>17</v>
      </c>
      <c r="H14899" t="s">
        <v>16</v>
      </c>
      <c r="I14899" t="s">
        <v>11</v>
      </c>
      <c r="J14899" s="2">
        <f>SUMIFS(Table3[TimesUsed],Table3[TripChainId],Table2[[#This Row],[TripChainId]])</f>
        <v>0</v>
      </c>
    </row>
    <row r="14900" spans="5:10" x14ac:dyDescent="0.25">
      <c r="E14900">
        <v>5141</v>
      </c>
      <c r="F14900" t="s">
        <v>17</v>
      </c>
      <c r="G14900" t="s">
        <v>15</v>
      </c>
      <c r="H14900" t="s">
        <v>10</v>
      </c>
      <c r="I14900" t="s">
        <v>11</v>
      </c>
      <c r="J14900" s="2">
        <f>SUMIFS(Table3[TimesUsed],Table3[TripChainId],Table2[[#This Row],[TripChainId]])</f>
        <v>0</v>
      </c>
    </row>
    <row r="14901" spans="5:10" x14ac:dyDescent="0.25">
      <c r="E14901">
        <v>5142</v>
      </c>
      <c r="F14901" t="s">
        <v>15</v>
      </c>
      <c r="G14901" t="s">
        <v>21</v>
      </c>
      <c r="H14901" t="s">
        <v>8</v>
      </c>
      <c r="I14901" t="s">
        <v>14</v>
      </c>
      <c r="J14901" s="2">
        <f>SUMIFS(Table3[TimesUsed],Table3[TripChainId],Table2[[#This Row],[TripChainId]])</f>
        <v>0</v>
      </c>
    </row>
    <row r="14902" spans="5:10" x14ac:dyDescent="0.25">
      <c r="E14902">
        <v>5142</v>
      </c>
      <c r="F14902" t="s">
        <v>21</v>
      </c>
      <c r="G14902" t="s">
        <v>17</v>
      </c>
      <c r="H14902" t="s">
        <v>16</v>
      </c>
      <c r="I14902" t="s">
        <v>11</v>
      </c>
      <c r="J14902" s="2">
        <f>SUMIFS(Table3[TimesUsed],Table3[TripChainId],Table2[[#This Row],[TripChainId]])</f>
        <v>0</v>
      </c>
    </row>
    <row r="14903" spans="5:10" x14ac:dyDescent="0.25">
      <c r="E14903">
        <v>5142</v>
      </c>
      <c r="F14903" t="s">
        <v>17</v>
      </c>
      <c r="G14903" t="s">
        <v>15</v>
      </c>
      <c r="H14903" t="s">
        <v>10</v>
      </c>
      <c r="I14903" t="s">
        <v>12</v>
      </c>
      <c r="J14903" s="2">
        <f>SUMIFS(Table3[TimesUsed],Table3[TripChainId],Table2[[#This Row],[TripChainId]])</f>
        <v>0</v>
      </c>
    </row>
    <row r="14904" spans="5:10" x14ac:dyDescent="0.25">
      <c r="E14904">
        <v>5143</v>
      </c>
      <c r="F14904" t="s">
        <v>15</v>
      </c>
      <c r="G14904" t="s">
        <v>21</v>
      </c>
      <c r="H14904" t="s">
        <v>8</v>
      </c>
      <c r="I14904" t="s">
        <v>14</v>
      </c>
      <c r="J14904" s="2">
        <f>SUMIFS(Table3[TimesUsed],Table3[TripChainId],Table2[[#This Row],[TripChainId]])</f>
        <v>0</v>
      </c>
    </row>
    <row r="14905" spans="5:10" x14ac:dyDescent="0.25">
      <c r="E14905">
        <v>5143</v>
      </c>
      <c r="F14905" t="s">
        <v>21</v>
      </c>
      <c r="G14905" t="s">
        <v>17</v>
      </c>
      <c r="H14905" t="s">
        <v>16</v>
      </c>
      <c r="I14905" t="s">
        <v>11</v>
      </c>
      <c r="J14905" s="2">
        <f>SUMIFS(Table3[TimesUsed],Table3[TripChainId],Table2[[#This Row],[TripChainId]])</f>
        <v>0</v>
      </c>
    </row>
    <row r="14906" spans="5:10" x14ac:dyDescent="0.25">
      <c r="E14906">
        <v>5143</v>
      </c>
      <c r="F14906" t="s">
        <v>17</v>
      </c>
      <c r="G14906" t="s">
        <v>15</v>
      </c>
      <c r="H14906" t="s">
        <v>10</v>
      </c>
      <c r="I14906" t="s">
        <v>13</v>
      </c>
      <c r="J14906" s="2">
        <f>SUMIFS(Table3[TimesUsed],Table3[TripChainId],Table2[[#This Row],[TripChainId]])</f>
        <v>0</v>
      </c>
    </row>
    <row r="14907" spans="5:10" x14ac:dyDescent="0.25">
      <c r="E14907">
        <v>5144</v>
      </c>
      <c r="F14907" t="s">
        <v>15</v>
      </c>
      <c r="G14907" t="s">
        <v>21</v>
      </c>
      <c r="H14907" t="s">
        <v>8</v>
      </c>
      <c r="I14907" t="s">
        <v>14</v>
      </c>
      <c r="J14907" s="2">
        <f>SUMIFS(Table3[TimesUsed],Table3[TripChainId],Table2[[#This Row],[TripChainId]])</f>
        <v>0</v>
      </c>
    </row>
    <row r="14908" spans="5:10" x14ac:dyDescent="0.25">
      <c r="E14908">
        <v>5144</v>
      </c>
      <c r="F14908" t="s">
        <v>21</v>
      </c>
      <c r="G14908" t="s">
        <v>17</v>
      </c>
      <c r="H14908" t="s">
        <v>16</v>
      </c>
      <c r="I14908" t="s">
        <v>14</v>
      </c>
      <c r="J14908" s="2">
        <f>SUMIFS(Table3[TimesUsed],Table3[TripChainId],Table2[[#This Row],[TripChainId]])</f>
        <v>0</v>
      </c>
    </row>
    <row r="14909" spans="5:10" x14ac:dyDescent="0.25">
      <c r="E14909">
        <v>5144</v>
      </c>
      <c r="F14909" t="s">
        <v>17</v>
      </c>
      <c r="G14909" t="s">
        <v>15</v>
      </c>
      <c r="H14909" t="s">
        <v>10</v>
      </c>
      <c r="I14909" t="s">
        <v>9</v>
      </c>
      <c r="J14909" s="2">
        <f>SUMIFS(Table3[TimesUsed],Table3[TripChainId],Table2[[#This Row],[TripChainId]])</f>
        <v>0</v>
      </c>
    </row>
    <row r="14910" spans="5:10" x14ac:dyDescent="0.25">
      <c r="E14910">
        <v>5145</v>
      </c>
      <c r="F14910" t="s">
        <v>15</v>
      </c>
      <c r="G14910" t="s">
        <v>21</v>
      </c>
      <c r="H14910" t="s">
        <v>8</v>
      </c>
      <c r="I14910" t="s">
        <v>14</v>
      </c>
      <c r="J14910" s="2">
        <f>SUMIFS(Table3[TimesUsed],Table3[TripChainId],Table2[[#This Row],[TripChainId]])</f>
        <v>0</v>
      </c>
    </row>
    <row r="14911" spans="5:10" x14ac:dyDescent="0.25">
      <c r="E14911">
        <v>5145</v>
      </c>
      <c r="F14911" t="s">
        <v>21</v>
      </c>
      <c r="G14911" t="s">
        <v>17</v>
      </c>
      <c r="H14911" t="s">
        <v>16</v>
      </c>
      <c r="I14911" t="s">
        <v>14</v>
      </c>
      <c r="J14911" s="2">
        <f>SUMIFS(Table3[TimesUsed],Table3[TripChainId],Table2[[#This Row],[TripChainId]])</f>
        <v>0</v>
      </c>
    </row>
    <row r="14912" spans="5:10" x14ac:dyDescent="0.25">
      <c r="E14912">
        <v>5145</v>
      </c>
      <c r="F14912" t="s">
        <v>17</v>
      </c>
      <c r="G14912" t="s">
        <v>15</v>
      </c>
      <c r="H14912" t="s">
        <v>10</v>
      </c>
      <c r="I14912" t="s">
        <v>11</v>
      </c>
      <c r="J14912" s="2">
        <f>SUMIFS(Table3[TimesUsed],Table3[TripChainId],Table2[[#This Row],[TripChainId]])</f>
        <v>0</v>
      </c>
    </row>
    <row r="14913" spans="5:10" x14ac:dyDescent="0.25">
      <c r="E14913">
        <v>5146</v>
      </c>
      <c r="F14913" t="s">
        <v>15</v>
      </c>
      <c r="G14913" t="s">
        <v>21</v>
      </c>
      <c r="H14913" t="s">
        <v>8</v>
      </c>
      <c r="I14913" t="s">
        <v>14</v>
      </c>
      <c r="J14913" s="2">
        <f>SUMIFS(Table3[TimesUsed],Table3[TripChainId],Table2[[#This Row],[TripChainId]])</f>
        <v>0</v>
      </c>
    </row>
    <row r="14914" spans="5:10" x14ac:dyDescent="0.25">
      <c r="E14914">
        <v>5146</v>
      </c>
      <c r="F14914" t="s">
        <v>21</v>
      </c>
      <c r="G14914" t="s">
        <v>17</v>
      </c>
      <c r="H14914" t="s">
        <v>16</v>
      </c>
      <c r="I14914" t="s">
        <v>14</v>
      </c>
      <c r="J14914" s="2">
        <f>SUMIFS(Table3[TimesUsed],Table3[TripChainId],Table2[[#This Row],[TripChainId]])</f>
        <v>0</v>
      </c>
    </row>
    <row r="14915" spans="5:10" x14ac:dyDescent="0.25">
      <c r="E14915">
        <v>5146</v>
      </c>
      <c r="F14915" t="s">
        <v>17</v>
      </c>
      <c r="G14915" t="s">
        <v>15</v>
      </c>
      <c r="H14915" t="s">
        <v>10</v>
      </c>
      <c r="I14915" t="s">
        <v>14</v>
      </c>
      <c r="J14915" s="2">
        <f>SUMIFS(Table3[TimesUsed],Table3[TripChainId],Table2[[#This Row],[TripChainId]])</f>
        <v>0</v>
      </c>
    </row>
    <row r="14916" spans="5:10" x14ac:dyDescent="0.25">
      <c r="E14916">
        <v>5147</v>
      </c>
      <c r="F14916" t="s">
        <v>15</v>
      </c>
      <c r="G14916" t="s">
        <v>21</v>
      </c>
      <c r="H14916" t="s">
        <v>8</v>
      </c>
      <c r="I14916" t="s">
        <v>14</v>
      </c>
      <c r="J14916" s="2">
        <f>SUMIFS(Table3[TimesUsed],Table3[TripChainId],Table2[[#This Row],[TripChainId]])</f>
        <v>0</v>
      </c>
    </row>
    <row r="14917" spans="5:10" x14ac:dyDescent="0.25">
      <c r="E14917">
        <v>5147</v>
      </c>
      <c r="F14917" t="s">
        <v>21</v>
      </c>
      <c r="G14917" t="s">
        <v>17</v>
      </c>
      <c r="H14917" t="s">
        <v>16</v>
      </c>
      <c r="I14917" t="s">
        <v>14</v>
      </c>
      <c r="J14917" s="2">
        <f>SUMIFS(Table3[TimesUsed],Table3[TripChainId],Table2[[#This Row],[TripChainId]])</f>
        <v>0</v>
      </c>
    </row>
    <row r="14918" spans="5:10" x14ac:dyDescent="0.25">
      <c r="E14918">
        <v>5147</v>
      </c>
      <c r="F14918" t="s">
        <v>17</v>
      </c>
      <c r="G14918" t="s">
        <v>15</v>
      </c>
      <c r="H14918" t="s">
        <v>10</v>
      </c>
      <c r="I14918" t="s">
        <v>12</v>
      </c>
      <c r="J14918" s="2">
        <f>SUMIFS(Table3[TimesUsed],Table3[TripChainId],Table2[[#This Row],[TripChainId]])</f>
        <v>0</v>
      </c>
    </row>
    <row r="14919" spans="5:10" x14ac:dyDescent="0.25">
      <c r="E14919">
        <v>5148</v>
      </c>
      <c r="F14919" t="s">
        <v>15</v>
      </c>
      <c r="G14919" t="s">
        <v>21</v>
      </c>
      <c r="H14919" t="s">
        <v>8</v>
      </c>
      <c r="I14919" t="s">
        <v>14</v>
      </c>
      <c r="J14919" s="2">
        <f>SUMIFS(Table3[TimesUsed],Table3[TripChainId],Table2[[#This Row],[TripChainId]])</f>
        <v>0</v>
      </c>
    </row>
    <row r="14920" spans="5:10" x14ac:dyDescent="0.25">
      <c r="E14920">
        <v>5148</v>
      </c>
      <c r="F14920" t="s">
        <v>21</v>
      </c>
      <c r="G14920" t="s">
        <v>17</v>
      </c>
      <c r="H14920" t="s">
        <v>16</v>
      </c>
      <c r="I14920" t="s">
        <v>14</v>
      </c>
      <c r="J14920" s="2">
        <f>SUMIFS(Table3[TimesUsed],Table3[TripChainId],Table2[[#This Row],[TripChainId]])</f>
        <v>0</v>
      </c>
    </row>
    <row r="14921" spans="5:10" x14ac:dyDescent="0.25">
      <c r="E14921">
        <v>5148</v>
      </c>
      <c r="F14921" t="s">
        <v>17</v>
      </c>
      <c r="G14921" t="s">
        <v>15</v>
      </c>
      <c r="H14921" t="s">
        <v>10</v>
      </c>
      <c r="I14921" t="s">
        <v>13</v>
      </c>
      <c r="J14921" s="2">
        <f>SUMIFS(Table3[TimesUsed],Table3[TripChainId],Table2[[#This Row],[TripChainId]])</f>
        <v>0</v>
      </c>
    </row>
    <row r="14922" spans="5:10" x14ac:dyDescent="0.25">
      <c r="E14922">
        <v>5149</v>
      </c>
      <c r="F14922" t="s">
        <v>15</v>
      </c>
      <c r="G14922" t="s">
        <v>21</v>
      </c>
      <c r="H14922" t="s">
        <v>8</v>
      </c>
      <c r="I14922" t="s">
        <v>14</v>
      </c>
      <c r="J14922" s="2">
        <f>SUMIFS(Table3[TimesUsed],Table3[TripChainId],Table2[[#This Row],[TripChainId]])</f>
        <v>0</v>
      </c>
    </row>
    <row r="14923" spans="5:10" x14ac:dyDescent="0.25">
      <c r="E14923">
        <v>5149</v>
      </c>
      <c r="F14923" t="s">
        <v>21</v>
      </c>
      <c r="G14923" t="s">
        <v>17</v>
      </c>
      <c r="H14923" t="s">
        <v>16</v>
      </c>
      <c r="I14923" t="s">
        <v>12</v>
      </c>
      <c r="J14923" s="2">
        <f>SUMIFS(Table3[TimesUsed],Table3[TripChainId],Table2[[#This Row],[TripChainId]])</f>
        <v>0</v>
      </c>
    </row>
    <row r="14924" spans="5:10" x14ac:dyDescent="0.25">
      <c r="E14924">
        <v>5149</v>
      </c>
      <c r="F14924" t="s">
        <v>17</v>
      </c>
      <c r="G14924" t="s">
        <v>15</v>
      </c>
      <c r="H14924" t="s">
        <v>10</v>
      </c>
      <c r="I14924" t="s">
        <v>12</v>
      </c>
      <c r="J14924" s="2">
        <f>SUMIFS(Table3[TimesUsed],Table3[TripChainId],Table2[[#This Row],[TripChainId]])</f>
        <v>0</v>
      </c>
    </row>
    <row r="14925" spans="5:10" x14ac:dyDescent="0.25">
      <c r="E14925">
        <v>5150</v>
      </c>
      <c r="F14925" t="s">
        <v>15</v>
      </c>
      <c r="G14925" t="s">
        <v>21</v>
      </c>
      <c r="H14925" t="s">
        <v>8</v>
      </c>
      <c r="I14925" t="s">
        <v>14</v>
      </c>
      <c r="J14925" s="2">
        <f>SUMIFS(Table3[TimesUsed],Table3[TripChainId],Table2[[#This Row],[TripChainId]])</f>
        <v>0</v>
      </c>
    </row>
    <row r="14926" spans="5:10" x14ac:dyDescent="0.25">
      <c r="E14926">
        <v>5150</v>
      </c>
      <c r="F14926" t="s">
        <v>21</v>
      </c>
      <c r="G14926" t="s">
        <v>17</v>
      </c>
      <c r="H14926" t="s">
        <v>16</v>
      </c>
      <c r="I14926" t="s">
        <v>13</v>
      </c>
      <c r="J14926" s="2">
        <f>SUMIFS(Table3[TimesUsed],Table3[TripChainId],Table2[[#This Row],[TripChainId]])</f>
        <v>0</v>
      </c>
    </row>
    <row r="14927" spans="5:10" x14ac:dyDescent="0.25">
      <c r="E14927">
        <v>5150</v>
      </c>
      <c r="F14927" t="s">
        <v>17</v>
      </c>
      <c r="G14927" t="s">
        <v>15</v>
      </c>
      <c r="H14927" t="s">
        <v>10</v>
      </c>
      <c r="I14927" t="s">
        <v>12</v>
      </c>
      <c r="J14927" s="2">
        <f>SUMIFS(Table3[TimesUsed],Table3[TripChainId],Table2[[#This Row],[TripChainId]])</f>
        <v>0</v>
      </c>
    </row>
    <row r="14928" spans="5:10" x14ac:dyDescent="0.25">
      <c r="E14928">
        <v>5151</v>
      </c>
      <c r="F14928" t="s">
        <v>15</v>
      </c>
      <c r="G14928" t="s">
        <v>21</v>
      </c>
      <c r="H14928" t="s">
        <v>8</v>
      </c>
      <c r="I14928" t="s">
        <v>14</v>
      </c>
      <c r="J14928" s="2">
        <f>SUMIFS(Table3[TimesUsed],Table3[TripChainId],Table2[[#This Row],[TripChainId]])</f>
        <v>0</v>
      </c>
    </row>
    <row r="14929" spans="5:10" x14ac:dyDescent="0.25">
      <c r="E14929">
        <v>5151</v>
      </c>
      <c r="F14929" t="s">
        <v>21</v>
      </c>
      <c r="G14929" t="s">
        <v>17</v>
      </c>
      <c r="H14929" t="s">
        <v>16</v>
      </c>
      <c r="I14929" t="s">
        <v>13</v>
      </c>
      <c r="J14929" s="2">
        <f>SUMIFS(Table3[TimesUsed],Table3[TripChainId],Table2[[#This Row],[TripChainId]])</f>
        <v>0</v>
      </c>
    </row>
    <row r="14930" spans="5:10" x14ac:dyDescent="0.25">
      <c r="E14930">
        <v>5151</v>
      </c>
      <c r="F14930" t="s">
        <v>17</v>
      </c>
      <c r="G14930" t="s">
        <v>15</v>
      </c>
      <c r="H14930" t="s">
        <v>10</v>
      </c>
      <c r="I14930" t="s">
        <v>13</v>
      </c>
      <c r="J14930" s="2">
        <f>SUMIFS(Table3[TimesUsed],Table3[TripChainId],Table2[[#This Row],[TripChainId]])</f>
        <v>0</v>
      </c>
    </row>
    <row r="14931" spans="5:10" x14ac:dyDescent="0.25">
      <c r="E14931">
        <v>5152</v>
      </c>
      <c r="F14931" t="s">
        <v>15</v>
      </c>
      <c r="G14931" t="s">
        <v>21</v>
      </c>
      <c r="H14931" t="s">
        <v>8</v>
      </c>
      <c r="I14931" t="s">
        <v>12</v>
      </c>
      <c r="J14931" s="2">
        <f>SUMIFS(Table3[TimesUsed],Table3[TripChainId],Table2[[#This Row],[TripChainId]])</f>
        <v>21</v>
      </c>
    </row>
    <row r="14932" spans="5:10" x14ac:dyDescent="0.25">
      <c r="E14932">
        <v>5152</v>
      </c>
      <c r="F14932" t="s">
        <v>21</v>
      </c>
      <c r="G14932" t="s">
        <v>17</v>
      </c>
      <c r="H14932" t="s">
        <v>16</v>
      </c>
      <c r="I14932" t="s">
        <v>12</v>
      </c>
      <c r="J14932" s="2">
        <f>SUMIFS(Table3[TimesUsed],Table3[TripChainId],Table2[[#This Row],[TripChainId]])</f>
        <v>21</v>
      </c>
    </row>
    <row r="14933" spans="5:10" x14ac:dyDescent="0.25">
      <c r="E14933">
        <v>5152</v>
      </c>
      <c r="F14933" t="s">
        <v>17</v>
      </c>
      <c r="G14933" t="s">
        <v>15</v>
      </c>
      <c r="H14933" t="s">
        <v>10</v>
      </c>
      <c r="I14933" t="s">
        <v>12</v>
      </c>
      <c r="J14933" s="2">
        <f>SUMIFS(Table3[TimesUsed],Table3[TripChainId],Table2[[#This Row],[TripChainId]])</f>
        <v>21</v>
      </c>
    </row>
    <row r="14934" spans="5:10" x14ac:dyDescent="0.25">
      <c r="E14934">
        <v>5153</v>
      </c>
      <c r="F14934" t="s">
        <v>15</v>
      </c>
      <c r="G14934" t="s">
        <v>21</v>
      </c>
      <c r="H14934" t="s">
        <v>8</v>
      </c>
      <c r="I14934" t="s">
        <v>9</v>
      </c>
      <c r="J14934" s="2">
        <f>SUMIFS(Table3[TimesUsed],Table3[TripChainId],Table2[[#This Row],[TripChainId]])</f>
        <v>0</v>
      </c>
    </row>
    <row r="14935" spans="5:10" x14ac:dyDescent="0.25">
      <c r="E14935">
        <v>5153</v>
      </c>
      <c r="F14935" t="s">
        <v>21</v>
      </c>
      <c r="G14935" t="s">
        <v>30</v>
      </c>
      <c r="H14935" t="s">
        <v>16</v>
      </c>
      <c r="I14935" t="s">
        <v>9</v>
      </c>
      <c r="J14935" s="2">
        <f>SUMIFS(Table3[TimesUsed],Table3[TripChainId],Table2[[#This Row],[TripChainId]])</f>
        <v>0</v>
      </c>
    </row>
    <row r="14936" spans="5:10" x14ac:dyDescent="0.25">
      <c r="E14936">
        <v>5153</v>
      </c>
      <c r="F14936" t="s">
        <v>30</v>
      </c>
      <c r="G14936" t="s">
        <v>15</v>
      </c>
      <c r="H14936" t="s">
        <v>10</v>
      </c>
      <c r="I14936" t="s">
        <v>13</v>
      </c>
      <c r="J14936" s="2">
        <f>SUMIFS(Table3[TimesUsed],Table3[TripChainId],Table2[[#This Row],[TripChainId]])</f>
        <v>0</v>
      </c>
    </row>
    <row r="14937" spans="5:10" x14ac:dyDescent="0.25">
      <c r="E14937">
        <v>5154</v>
      </c>
      <c r="F14937" t="s">
        <v>15</v>
      </c>
      <c r="G14937" t="s">
        <v>21</v>
      </c>
      <c r="H14937" t="s">
        <v>8</v>
      </c>
      <c r="I14937" t="s">
        <v>9</v>
      </c>
      <c r="J14937" s="2">
        <f>SUMIFS(Table3[TimesUsed],Table3[TripChainId],Table2[[#This Row],[TripChainId]])</f>
        <v>0</v>
      </c>
    </row>
    <row r="14938" spans="5:10" x14ac:dyDescent="0.25">
      <c r="E14938">
        <v>5154</v>
      </c>
      <c r="F14938" t="s">
        <v>21</v>
      </c>
      <c r="G14938" t="s">
        <v>30</v>
      </c>
      <c r="H14938" t="s">
        <v>16</v>
      </c>
      <c r="I14938" t="s">
        <v>11</v>
      </c>
      <c r="J14938" s="2">
        <f>SUMIFS(Table3[TimesUsed],Table3[TripChainId],Table2[[#This Row],[TripChainId]])</f>
        <v>0</v>
      </c>
    </row>
    <row r="14939" spans="5:10" x14ac:dyDescent="0.25">
      <c r="E14939">
        <v>5154</v>
      </c>
      <c r="F14939" t="s">
        <v>30</v>
      </c>
      <c r="G14939" t="s">
        <v>15</v>
      </c>
      <c r="H14939" t="s">
        <v>10</v>
      </c>
      <c r="I14939" t="s">
        <v>13</v>
      </c>
      <c r="J14939" s="2">
        <f>SUMIFS(Table3[TimesUsed],Table3[TripChainId],Table2[[#This Row],[TripChainId]])</f>
        <v>0</v>
      </c>
    </row>
    <row r="14940" spans="5:10" x14ac:dyDescent="0.25">
      <c r="E14940">
        <v>5155</v>
      </c>
      <c r="F14940" t="s">
        <v>15</v>
      </c>
      <c r="G14940" t="s">
        <v>21</v>
      </c>
      <c r="H14940" t="s">
        <v>8</v>
      </c>
      <c r="I14940" t="s">
        <v>11</v>
      </c>
      <c r="J14940" s="2">
        <f>SUMIFS(Table3[TimesUsed],Table3[TripChainId],Table2[[#This Row],[TripChainId]])</f>
        <v>0</v>
      </c>
    </row>
    <row r="14941" spans="5:10" x14ac:dyDescent="0.25">
      <c r="E14941">
        <v>5155</v>
      </c>
      <c r="F14941" t="s">
        <v>21</v>
      </c>
      <c r="G14941" t="s">
        <v>30</v>
      </c>
      <c r="H14941" t="s">
        <v>16</v>
      </c>
      <c r="I14941" t="s">
        <v>11</v>
      </c>
      <c r="J14941" s="2">
        <f>SUMIFS(Table3[TimesUsed],Table3[TripChainId],Table2[[#This Row],[TripChainId]])</f>
        <v>0</v>
      </c>
    </row>
    <row r="14942" spans="5:10" x14ac:dyDescent="0.25">
      <c r="E14942">
        <v>5155</v>
      </c>
      <c r="F14942" t="s">
        <v>30</v>
      </c>
      <c r="G14942" t="s">
        <v>15</v>
      </c>
      <c r="H14942" t="s">
        <v>10</v>
      </c>
      <c r="I14942" t="s">
        <v>13</v>
      </c>
      <c r="J14942" s="2">
        <f>SUMIFS(Table3[TimesUsed],Table3[TripChainId],Table2[[#This Row],[TripChainId]])</f>
        <v>0</v>
      </c>
    </row>
    <row r="14943" spans="5:10" x14ac:dyDescent="0.25">
      <c r="E14943">
        <v>5156</v>
      </c>
      <c r="F14943" t="s">
        <v>15</v>
      </c>
      <c r="G14943" t="s">
        <v>21</v>
      </c>
      <c r="H14943" t="s">
        <v>8</v>
      </c>
      <c r="I14943" t="s">
        <v>14</v>
      </c>
      <c r="J14943" s="2">
        <f>SUMIFS(Table3[TimesUsed],Table3[TripChainId],Table2[[#This Row],[TripChainId]])</f>
        <v>0</v>
      </c>
    </row>
    <row r="14944" spans="5:10" x14ac:dyDescent="0.25">
      <c r="E14944">
        <v>5156</v>
      </c>
      <c r="F14944" t="s">
        <v>21</v>
      </c>
      <c r="G14944" t="s">
        <v>30</v>
      </c>
      <c r="H14944" t="s">
        <v>16</v>
      </c>
      <c r="I14944" t="s">
        <v>9</v>
      </c>
      <c r="J14944" s="2">
        <f>SUMIFS(Table3[TimesUsed],Table3[TripChainId],Table2[[#This Row],[TripChainId]])</f>
        <v>0</v>
      </c>
    </row>
    <row r="14945" spans="5:10" x14ac:dyDescent="0.25">
      <c r="E14945">
        <v>5156</v>
      </c>
      <c r="F14945" t="s">
        <v>30</v>
      </c>
      <c r="G14945" t="s">
        <v>15</v>
      </c>
      <c r="H14945" t="s">
        <v>10</v>
      </c>
      <c r="I14945" t="s">
        <v>13</v>
      </c>
      <c r="J14945" s="2">
        <f>SUMIFS(Table3[TimesUsed],Table3[TripChainId],Table2[[#This Row],[TripChainId]])</f>
        <v>0</v>
      </c>
    </row>
    <row r="14946" spans="5:10" x14ac:dyDescent="0.25">
      <c r="E14946">
        <v>5157</v>
      </c>
      <c r="F14946" t="s">
        <v>15</v>
      </c>
      <c r="G14946" t="s">
        <v>21</v>
      </c>
      <c r="H14946" t="s">
        <v>8</v>
      </c>
      <c r="I14946" t="s">
        <v>14</v>
      </c>
      <c r="J14946" s="2">
        <f>SUMIFS(Table3[TimesUsed],Table3[TripChainId],Table2[[#This Row],[TripChainId]])</f>
        <v>0</v>
      </c>
    </row>
    <row r="14947" spans="5:10" x14ac:dyDescent="0.25">
      <c r="E14947">
        <v>5157</v>
      </c>
      <c r="F14947" t="s">
        <v>21</v>
      </c>
      <c r="G14947" t="s">
        <v>30</v>
      </c>
      <c r="H14947" t="s">
        <v>16</v>
      </c>
      <c r="I14947" t="s">
        <v>11</v>
      </c>
      <c r="J14947" s="2">
        <f>SUMIFS(Table3[TimesUsed],Table3[TripChainId],Table2[[#This Row],[TripChainId]])</f>
        <v>0</v>
      </c>
    </row>
    <row r="14948" spans="5:10" x14ac:dyDescent="0.25">
      <c r="E14948">
        <v>5157</v>
      </c>
      <c r="F14948" t="s">
        <v>30</v>
      </c>
      <c r="G14948" t="s">
        <v>15</v>
      </c>
      <c r="H14948" t="s">
        <v>10</v>
      </c>
      <c r="I14948" t="s">
        <v>13</v>
      </c>
      <c r="J14948" s="2">
        <f>SUMIFS(Table3[TimesUsed],Table3[TripChainId],Table2[[#This Row],[TripChainId]])</f>
        <v>0</v>
      </c>
    </row>
    <row r="14949" spans="5:10" x14ac:dyDescent="0.25">
      <c r="E14949">
        <v>5158</v>
      </c>
      <c r="F14949" t="s">
        <v>15</v>
      </c>
      <c r="G14949" t="s">
        <v>21</v>
      </c>
      <c r="H14949" t="s">
        <v>8</v>
      </c>
      <c r="I14949" t="s">
        <v>9</v>
      </c>
      <c r="J14949" s="2">
        <f>SUMIFS(Table3[TimesUsed],Table3[TripChainId],Table2[[#This Row],[TripChainId]])</f>
        <v>0</v>
      </c>
    </row>
    <row r="14950" spans="5:10" x14ac:dyDescent="0.25">
      <c r="E14950">
        <v>5158</v>
      </c>
      <c r="F14950" t="s">
        <v>21</v>
      </c>
      <c r="G14950" t="s">
        <v>18</v>
      </c>
      <c r="H14950" t="s">
        <v>16</v>
      </c>
      <c r="I14950" t="s">
        <v>9</v>
      </c>
      <c r="J14950" s="2">
        <f>SUMIFS(Table3[TimesUsed],Table3[TripChainId],Table2[[#This Row],[TripChainId]])</f>
        <v>0</v>
      </c>
    </row>
    <row r="14951" spans="5:10" x14ac:dyDescent="0.25">
      <c r="E14951">
        <v>5158</v>
      </c>
      <c r="F14951" t="s">
        <v>18</v>
      </c>
      <c r="G14951" t="s">
        <v>15</v>
      </c>
      <c r="H14951" t="s">
        <v>10</v>
      </c>
      <c r="I14951" t="s">
        <v>13</v>
      </c>
      <c r="J14951" s="2">
        <f>SUMIFS(Table3[TimesUsed],Table3[TripChainId],Table2[[#This Row],[TripChainId]])</f>
        <v>0</v>
      </c>
    </row>
    <row r="14952" spans="5:10" x14ac:dyDescent="0.25">
      <c r="E14952">
        <v>5159</v>
      </c>
      <c r="F14952" t="s">
        <v>15</v>
      </c>
      <c r="G14952" t="s">
        <v>21</v>
      </c>
      <c r="H14952" t="s">
        <v>8</v>
      </c>
      <c r="I14952" t="s">
        <v>9</v>
      </c>
      <c r="J14952" s="2">
        <f>SUMIFS(Table3[TimesUsed],Table3[TripChainId],Table2[[#This Row],[TripChainId]])</f>
        <v>0</v>
      </c>
    </row>
    <row r="14953" spans="5:10" x14ac:dyDescent="0.25">
      <c r="E14953">
        <v>5159</v>
      </c>
      <c r="F14953" t="s">
        <v>21</v>
      </c>
      <c r="G14953" t="s">
        <v>18</v>
      </c>
      <c r="H14953" t="s">
        <v>16</v>
      </c>
      <c r="I14953" t="s">
        <v>11</v>
      </c>
      <c r="J14953" s="2">
        <f>SUMIFS(Table3[TimesUsed],Table3[TripChainId],Table2[[#This Row],[TripChainId]])</f>
        <v>0</v>
      </c>
    </row>
    <row r="14954" spans="5:10" x14ac:dyDescent="0.25">
      <c r="E14954">
        <v>5159</v>
      </c>
      <c r="F14954" t="s">
        <v>18</v>
      </c>
      <c r="G14954" t="s">
        <v>15</v>
      </c>
      <c r="H14954" t="s">
        <v>10</v>
      </c>
      <c r="I14954" t="s">
        <v>13</v>
      </c>
      <c r="J14954" s="2">
        <f>SUMIFS(Table3[TimesUsed],Table3[TripChainId],Table2[[#This Row],[TripChainId]])</f>
        <v>0</v>
      </c>
    </row>
    <row r="14955" spans="5:10" x14ac:dyDescent="0.25">
      <c r="E14955">
        <v>5160</v>
      </c>
      <c r="F14955" t="s">
        <v>15</v>
      </c>
      <c r="G14955" t="s">
        <v>21</v>
      </c>
      <c r="H14955" t="s">
        <v>8</v>
      </c>
      <c r="I14955" t="s">
        <v>9</v>
      </c>
      <c r="J14955" s="2">
        <f>SUMIFS(Table3[TimesUsed],Table3[TripChainId],Table2[[#This Row],[TripChainId]])</f>
        <v>0</v>
      </c>
    </row>
    <row r="14956" spans="5:10" x14ac:dyDescent="0.25">
      <c r="E14956">
        <v>5160</v>
      </c>
      <c r="F14956" t="s">
        <v>21</v>
      </c>
      <c r="G14956" t="s">
        <v>18</v>
      </c>
      <c r="H14956" t="s">
        <v>16</v>
      </c>
      <c r="I14956" t="s">
        <v>13</v>
      </c>
      <c r="J14956" s="2">
        <f>SUMIFS(Table3[TimesUsed],Table3[TripChainId],Table2[[#This Row],[TripChainId]])</f>
        <v>0</v>
      </c>
    </row>
    <row r="14957" spans="5:10" x14ac:dyDescent="0.25">
      <c r="E14957">
        <v>5160</v>
      </c>
      <c r="F14957" t="s">
        <v>18</v>
      </c>
      <c r="G14957" t="s">
        <v>15</v>
      </c>
      <c r="H14957" t="s">
        <v>10</v>
      </c>
      <c r="I14957" t="s">
        <v>13</v>
      </c>
      <c r="J14957" s="2">
        <f>SUMIFS(Table3[TimesUsed],Table3[TripChainId],Table2[[#This Row],[TripChainId]])</f>
        <v>0</v>
      </c>
    </row>
    <row r="14958" spans="5:10" x14ac:dyDescent="0.25">
      <c r="E14958">
        <v>5161</v>
      </c>
      <c r="F14958" t="s">
        <v>15</v>
      </c>
      <c r="G14958" t="s">
        <v>21</v>
      </c>
      <c r="H14958" t="s">
        <v>8</v>
      </c>
      <c r="I14958" t="s">
        <v>11</v>
      </c>
      <c r="J14958" s="2">
        <f>SUMIFS(Table3[TimesUsed],Table3[TripChainId],Table2[[#This Row],[TripChainId]])</f>
        <v>0</v>
      </c>
    </row>
    <row r="14959" spans="5:10" x14ac:dyDescent="0.25">
      <c r="E14959">
        <v>5161</v>
      </c>
      <c r="F14959" t="s">
        <v>21</v>
      </c>
      <c r="G14959" t="s">
        <v>18</v>
      </c>
      <c r="H14959" t="s">
        <v>16</v>
      </c>
      <c r="I14959" t="s">
        <v>11</v>
      </c>
      <c r="J14959" s="2">
        <f>SUMIFS(Table3[TimesUsed],Table3[TripChainId],Table2[[#This Row],[TripChainId]])</f>
        <v>0</v>
      </c>
    </row>
    <row r="14960" spans="5:10" x14ac:dyDescent="0.25">
      <c r="E14960">
        <v>5161</v>
      </c>
      <c r="F14960" t="s">
        <v>18</v>
      </c>
      <c r="G14960" t="s">
        <v>15</v>
      </c>
      <c r="H14960" t="s">
        <v>10</v>
      </c>
      <c r="I14960" t="s">
        <v>13</v>
      </c>
      <c r="J14960" s="2">
        <f>SUMIFS(Table3[TimesUsed],Table3[TripChainId],Table2[[#This Row],[TripChainId]])</f>
        <v>0</v>
      </c>
    </row>
    <row r="14961" spans="5:10" x14ac:dyDescent="0.25">
      <c r="E14961">
        <v>5162</v>
      </c>
      <c r="F14961" t="s">
        <v>15</v>
      </c>
      <c r="G14961" t="s">
        <v>21</v>
      </c>
      <c r="H14961" t="s">
        <v>8</v>
      </c>
      <c r="I14961" t="s">
        <v>11</v>
      </c>
      <c r="J14961" s="2">
        <f>SUMIFS(Table3[TimesUsed],Table3[TripChainId],Table2[[#This Row],[TripChainId]])</f>
        <v>21</v>
      </c>
    </row>
    <row r="14962" spans="5:10" x14ac:dyDescent="0.25">
      <c r="E14962">
        <v>5162</v>
      </c>
      <c r="F14962" t="s">
        <v>21</v>
      </c>
      <c r="G14962" t="s">
        <v>18</v>
      </c>
      <c r="H14962" t="s">
        <v>16</v>
      </c>
      <c r="I14962" t="s">
        <v>13</v>
      </c>
      <c r="J14962" s="2">
        <f>SUMIFS(Table3[TimesUsed],Table3[TripChainId],Table2[[#This Row],[TripChainId]])</f>
        <v>21</v>
      </c>
    </row>
    <row r="14963" spans="5:10" x14ac:dyDescent="0.25">
      <c r="E14963">
        <v>5162</v>
      </c>
      <c r="F14963" t="s">
        <v>18</v>
      </c>
      <c r="G14963" t="s">
        <v>15</v>
      </c>
      <c r="H14963" t="s">
        <v>10</v>
      </c>
      <c r="I14963" t="s">
        <v>13</v>
      </c>
      <c r="J14963" s="2">
        <f>SUMIFS(Table3[TimesUsed],Table3[TripChainId],Table2[[#This Row],[TripChainId]])</f>
        <v>21</v>
      </c>
    </row>
    <row r="14964" spans="5:10" x14ac:dyDescent="0.25">
      <c r="E14964">
        <v>5163</v>
      </c>
      <c r="F14964" t="s">
        <v>15</v>
      </c>
      <c r="G14964" t="s">
        <v>21</v>
      </c>
      <c r="H14964" t="s">
        <v>8</v>
      </c>
      <c r="I14964" t="s">
        <v>14</v>
      </c>
      <c r="J14964" s="2">
        <f>SUMIFS(Table3[TimesUsed],Table3[TripChainId],Table2[[#This Row],[TripChainId]])</f>
        <v>0</v>
      </c>
    </row>
    <row r="14965" spans="5:10" x14ac:dyDescent="0.25">
      <c r="E14965">
        <v>5163</v>
      </c>
      <c r="F14965" t="s">
        <v>21</v>
      </c>
      <c r="G14965" t="s">
        <v>18</v>
      </c>
      <c r="H14965" t="s">
        <v>16</v>
      </c>
      <c r="I14965" t="s">
        <v>9</v>
      </c>
      <c r="J14965" s="2">
        <f>SUMIFS(Table3[TimesUsed],Table3[TripChainId],Table2[[#This Row],[TripChainId]])</f>
        <v>0</v>
      </c>
    </row>
    <row r="14966" spans="5:10" x14ac:dyDescent="0.25">
      <c r="E14966">
        <v>5163</v>
      </c>
      <c r="F14966" t="s">
        <v>18</v>
      </c>
      <c r="G14966" t="s">
        <v>15</v>
      </c>
      <c r="H14966" t="s">
        <v>10</v>
      </c>
      <c r="I14966" t="s">
        <v>13</v>
      </c>
      <c r="J14966" s="2">
        <f>SUMIFS(Table3[TimesUsed],Table3[TripChainId],Table2[[#This Row],[TripChainId]])</f>
        <v>0</v>
      </c>
    </row>
    <row r="14967" spans="5:10" x14ac:dyDescent="0.25">
      <c r="E14967">
        <v>5164</v>
      </c>
      <c r="F14967" t="s">
        <v>15</v>
      </c>
      <c r="G14967" t="s">
        <v>21</v>
      </c>
      <c r="H14967" t="s">
        <v>8</v>
      </c>
      <c r="I14967" t="s">
        <v>14</v>
      </c>
      <c r="J14967" s="2">
        <f>SUMIFS(Table3[TimesUsed],Table3[TripChainId],Table2[[#This Row],[TripChainId]])</f>
        <v>0</v>
      </c>
    </row>
    <row r="14968" spans="5:10" x14ac:dyDescent="0.25">
      <c r="E14968">
        <v>5164</v>
      </c>
      <c r="F14968" t="s">
        <v>21</v>
      </c>
      <c r="G14968" t="s">
        <v>18</v>
      </c>
      <c r="H14968" t="s">
        <v>16</v>
      </c>
      <c r="I14968" t="s">
        <v>11</v>
      </c>
      <c r="J14968" s="2">
        <f>SUMIFS(Table3[TimesUsed],Table3[TripChainId],Table2[[#This Row],[TripChainId]])</f>
        <v>0</v>
      </c>
    </row>
    <row r="14969" spans="5:10" x14ac:dyDescent="0.25">
      <c r="E14969">
        <v>5164</v>
      </c>
      <c r="F14969" t="s">
        <v>18</v>
      </c>
      <c r="G14969" t="s">
        <v>15</v>
      </c>
      <c r="H14969" t="s">
        <v>10</v>
      </c>
      <c r="I14969" t="s">
        <v>13</v>
      </c>
      <c r="J14969" s="2">
        <f>SUMIFS(Table3[TimesUsed],Table3[TripChainId],Table2[[#This Row],[TripChainId]])</f>
        <v>0</v>
      </c>
    </row>
    <row r="14970" spans="5:10" x14ac:dyDescent="0.25">
      <c r="E14970">
        <v>5165</v>
      </c>
      <c r="F14970" t="s">
        <v>15</v>
      </c>
      <c r="G14970" t="s">
        <v>21</v>
      </c>
      <c r="H14970" t="s">
        <v>8</v>
      </c>
      <c r="I14970" t="s">
        <v>14</v>
      </c>
      <c r="J14970" s="2">
        <f>SUMIFS(Table3[TimesUsed],Table3[TripChainId],Table2[[#This Row],[TripChainId]])</f>
        <v>0</v>
      </c>
    </row>
    <row r="14971" spans="5:10" x14ac:dyDescent="0.25">
      <c r="E14971">
        <v>5165</v>
      </c>
      <c r="F14971" t="s">
        <v>21</v>
      </c>
      <c r="G14971" t="s">
        <v>18</v>
      </c>
      <c r="H14971" t="s">
        <v>16</v>
      </c>
      <c r="I14971" t="s">
        <v>13</v>
      </c>
      <c r="J14971" s="2">
        <f>SUMIFS(Table3[TimesUsed],Table3[TripChainId],Table2[[#This Row],[TripChainId]])</f>
        <v>0</v>
      </c>
    </row>
    <row r="14972" spans="5:10" x14ac:dyDescent="0.25">
      <c r="E14972">
        <v>5165</v>
      </c>
      <c r="F14972" t="s">
        <v>18</v>
      </c>
      <c r="G14972" t="s">
        <v>15</v>
      </c>
      <c r="H14972" t="s">
        <v>10</v>
      </c>
      <c r="I14972" t="s">
        <v>13</v>
      </c>
      <c r="J14972" s="2">
        <f>SUMIFS(Table3[TimesUsed],Table3[TripChainId],Table2[[#This Row],[TripChainId]])</f>
        <v>0</v>
      </c>
    </row>
    <row r="14973" spans="5:10" x14ac:dyDescent="0.25">
      <c r="E14973">
        <v>5166</v>
      </c>
      <c r="F14973" t="s">
        <v>15</v>
      </c>
      <c r="G14973" t="s">
        <v>21</v>
      </c>
      <c r="H14973" t="s">
        <v>8</v>
      </c>
      <c r="I14973" t="s">
        <v>9</v>
      </c>
      <c r="J14973" s="2">
        <f>SUMIFS(Table3[TimesUsed],Table3[TripChainId],Table2[[#This Row],[TripChainId]])</f>
        <v>0</v>
      </c>
    </row>
    <row r="14974" spans="5:10" x14ac:dyDescent="0.25">
      <c r="E14974">
        <v>5166</v>
      </c>
      <c r="F14974" t="s">
        <v>21</v>
      </c>
      <c r="G14974" t="s">
        <v>19</v>
      </c>
      <c r="H14974" t="s">
        <v>16</v>
      </c>
      <c r="I14974" t="s">
        <v>9</v>
      </c>
      <c r="J14974" s="2">
        <f>SUMIFS(Table3[TimesUsed],Table3[TripChainId],Table2[[#This Row],[TripChainId]])</f>
        <v>0</v>
      </c>
    </row>
    <row r="14975" spans="5:10" x14ac:dyDescent="0.25">
      <c r="E14975">
        <v>5166</v>
      </c>
      <c r="F14975" t="s">
        <v>19</v>
      </c>
      <c r="G14975" t="s">
        <v>15</v>
      </c>
      <c r="H14975" t="s">
        <v>10</v>
      </c>
      <c r="I14975" t="s">
        <v>11</v>
      </c>
      <c r="J14975" s="2">
        <f>SUMIFS(Table3[TimesUsed],Table3[TripChainId],Table2[[#This Row],[TripChainId]])</f>
        <v>0</v>
      </c>
    </row>
    <row r="14976" spans="5:10" x14ac:dyDescent="0.25">
      <c r="E14976">
        <v>5167</v>
      </c>
      <c r="F14976" t="s">
        <v>15</v>
      </c>
      <c r="G14976" t="s">
        <v>21</v>
      </c>
      <c r="H14976" t="s">
        <v>8</v>
      </c>
      <c r="I14976" t="s">
        <v>9</v>
      </c>
      <c r="J14976" s="2">
        <f>SUMIFS(Table3[TimesUsed],Table3[TripChainId],Table2[[#This Row],[TripChainId]])</f>
        <v>52</v>
      </c>
    </row>
    <row r="14977" spans="5:10" x14ac:dyDescent="0.25">
      <c r="E14977">
        <v>5167</v>
      </c>
      <c r="F14977" t="s">
        <v>21</v>
      </c>
      <c r="G14977" t="s">
        <v>19</v>
      </c>
      <c r="H14977" t="s">
        <v>16</v>
      </c>
      <c r="I14977" t="s">
        <v>9</v>
      </c>
      <c r="J14977" s="2">
        <f>SUMIFS(Table3[TimesUsed],Table3[TripChainId],Table2[[#This Row],[TripChainId]])</f>
        <v>52</v>
      </c>
    </row>
    <row r="14978" spans="5:10" x14ac:dyDescent="0.25">
      <c r="E14978">
        <v>5167</v>
      </c>
      <c r="F14978" t="s">
        <v>19</v>
      </c>
      <c r="G14978" t="s">
        <v>15</v>
      </c>
      <c r="H14978" t="s">
        <v>10</v>
      </c>
      <c r="I14978" t="s">
        <v>13</v>
      </c>
      <c r="J14978" s="2">
        <f>SUMIFS(Table3[TimesUsed],Table3[TripChainId],Table2[[#This Row],[TripChainId]])</f>
        <v>52</v>
      </c>
    </row>
    <row r="14979" spans="5:10" x14ac:dyDescent="0.25">
      <c r="E14979">
        <v>5168</v>
      </c>
      <c r="F14979" t="s">
        <v>15</v>
      </c>
      <c r="G14979" t="s">
        <v>21</v>
      </c>
      <c r="H14979" t="s">
        <v>8</v>
      </c>
      <c r="I14979" t="s">
        <v>9</v>
      </c>
      <c r="J14979" s="2">
        <f>SUMIFS(Table3[TimesUsed],Table3[TripChainId],Table2[[#This Row],[TripChainId]])</f>
        <v>0</v>
      </c>
    </row>
    <row r="14980" spans="5:10" x14ac:dyDescent="0.25">
      <c r="E14980">
        <v>5168</v>
      </c>
      <c r="F14980" t="s">
        <v>21</v>
      </c>
      <c r="G14980" t="s">
        <v>19</v>
      </c>
      <c r="H14980" t="s">
        <v>16</v>
      </c>
      <c r="I14980" t="s">
        <v>11</v>
      </c>
      <c r="J14980" s="2">
        <f>SUMIFS(Table3[TimesUsed],Table3[TripChainId],Table2[[#This Row],[TripChainId]])</f>
        <v>0</v>
      </c>
    </row>
    <row r="14981" spans="5:10" x14ac:dyDescent="0.25">
      <c r="E14981">
        <v>5168</v>
      </c>
      <c r="F14981" t="s">
        <v>19</v>
      </c>
      <c r="G14981" t="s">
        <v>15</v>
      </c>
      <c r="H14981" t="s">
        <v>10</v>
      </c>
      <c r="I14981" t="s">
        <v>11</v>
      </c>
      <c r="J14981" s="2">
        <f>SUMIFS(Table3[TimesUsed],Table3[TripChainId],Table2[[#This Row],[TripChainId]])</f>
        <v>0</v>
      </c>
    </row>
    <row r="14982" spans="5:10" x14ac:dyDescent="0.25">
      <c r="E14982">
        <v>5169</v>
      </c>
      <c r="F14982" t="s">
        <v>15</v>
      </c>
      <c r="G14982" t="s">
        <v>21</v>
      </c>
      <c r="H14982" t="s">
        <v>8</v>
      </c>
      <c r="I14982" t="s">
        <v>9</v>
      </c>
      <c r="J14982" s="2">
        <f>SUMIFS(Table3[TimesUsed],Table3[TripChainId],Table2[[#This Row],[TripChainId]])</f>
        <v>0</v>
      </c>
    </row>
    <row r="14983" spans="5:10" x14ac:dyDescent="0.25">
      <c r="E14983">
        <v>5169</v>
      </c>
      <c r="F14983" t="s">
        <v>21</v>
      </c>
      <c r="G14983" t="s">
        <v>19</v>
      </c>
      <c r="H14983" t="s">
        <v>16</v>
      </c>
      <c r="I14983" t="s">
        <v>11</v>
      </c>
      <c r="J14983" s="2">
        <f>SUMIFS(Table3[TimesUsed],Table3[TripChainId],Table2[[#This Row],[TripChainId]])</f>
        <v>0</v>
      </c>
    </row>
    <row r="14984" spans="5:10" x14ac:dyDescent="0.25">
      <c r="E14984">
        <v>5169</v>
      </c>
      <c r="F14984" t="s">
        <v>19</v>
      </c>
      <c r="G14984" t="s">
        <v>15</v>
      </c>
      <c r="H14984" t="s">
        <v>10</v>
      </c>
      <c r="I14984" t="s">
        <v>13</v>
      </c>
      <c r="J14984" s="2">
        <f>SUMIFS(Table3[TimesUsed],Table3[TripChainId],Table2[[#This Row],[TripChainId]])</f>
        <v>0</v>
      </c>
    </row>
    <row r="14985" spans="5:10" x14ac:dyDescent="0.25">
      <c r="E14985">
        <v>5170</v>
      </c>
      <c r="F14985" t="s">
        <v>15</v>
      </c>
      <c r="G14985" t="s">
        <v>21</v>
      </c>
      <c r="H14985" t="s">
        <v>8</v>
      </c>
      <c r="I14985" t="s">
        <v>9</v>
      </c>
      <c r="J14985" s="2">
        <f>SUMIFS(Table3[TimesUsed],Table3[TripChainId],Table2[[#This Row],[TripChainId]])</f>
        <v>0</v>
      </c>
    </row>
    <row r="14986" spans="5:10" x14ac:dyDescent="0.25">
      <c r="E14986">
        <v>5170</v>
      </c>
      <c r="F14986" t="s">
        <v>21</v>
      </c>
      <c r="G14986" t="s">
        <v>19</v>
      </c>
      <c r="H14986" t="s">
        <v>16</v>
      </c>
      <c r="I14986" t="s">
        <v>13</v>
      </c>
      <c r="J14986" s="2">
        <f>SUMIFS(Table3[TimesUsed],Table3[TripChainId],Table2[[#This Row],[TripChainId]])</f>
        <v>0</v>
      </c>
    </row>
    <row r="14987" spans="5:10" x14ac:dyDescent="0.25">
      <c r="E14987">
        <v>5170</v>
      </c>
      <c r="F14987" t="s">
        <v>19</v>
      </c>
      <c r="G14987" t="s">
        <v>15</v>
      </c>
      <c r="H14987" t="s">
        <v>10</v>
      </c>
      <c r="I14987" t="s">
        <v>13</v>
      </c>
      <c r="J14987" s="2">
        <f>SUMIFS(Table3[TimesUsed],Table3[TripChainId],Table2[[#This Row],[TripChainId]])</f>
        <v>0</v>
      </c>
    </row>
    <row r="14988" spans="5:10" x14ac:dyDescent="0.25">
      <c r="E14988">
        <v>5171</v>
      </c>
      <c r="F14988" t="s">
        <v>15</v>
      </c>
      <c r="G14988" t="s">
        <v>21</v>
      </c>
      <c r="H14988" t="s">
        <v>8</v>
      </c>
      <c r="I14988" t="s">
        <v>11</v>
      </c>
      <c r="J14988" s="2">
        <f>SUMIFS(Table3[TimesUsed],Table3[TripChainId],Table2[[#This Row],[TripChainId]])</f>
        <v>0</v>
      </c>
    </row>
    <row r="14989" spans="5:10" x14ac:dyDescent="0.25">
      <c r="E14989">
        <v>5171</v>
      </c>
      <c r="F14989" t="s">
        <v>21</v>
      </c>
      <c r="G14989" t="s">
        <v>19</v>
      </c>
      <c r="H14989" t="s">
        <v>16</v>
      </c>
      <c r="I14989" t="s">
        <v>11</v>
      </c>
      <c r="J14989" s="2">
        <f>SUMIFS(Table3[TimesUsed],Table3[TripChainId],Table2[[#This Row],[TripChainId]])</f>
        <v>0</v>
      </c>
    </row>
    <row r="14990" spans="5:10" x14ac:dyDescent="0.25">
      <c r="E14990">
        <v>5171</v>
      </c>
      <c r="F14990" t="s">
        <v>19</v>
      </c>
      <c r="G14990" t="s">
        <v>15</v>
      </c>
      <c r="H14990" t="s">
        <v>10</v>
      </c>
      <c r="I14990" t="s">
        <v>11</v>
      </c>
      <c r="J14990" s="2">
        <f>SUMIFS(Table3[TimesUsed],Table3[TripChainId],Table2[[#This Row],[TripChainId]])</f>
        <v>0</v>
      </c>
    </row>
    <row r="14991" spans="5:10" x14ac:dyDescent="0.25">
      <c r="E14991">
        <v>5172</v>
      </c>
      <c r="F14991" t="s">
        <v>15</v>
      </c>
      <c r="G14991" t="s">
        <v>21</v>
      </c>
      <c r="H14991" t="s">
        <v>8</v>
      </c>
      <c r="I14991" t="s">
        <v>11</v>
      </c>
      <c r="J14991" s="2">
        <f>SUMIFS(Table3[TimesUsed],Table3[TripChainId],Table2[[#This Row],[TripChainId]])</f>
        <v>0</v>
      </c>
    </row>
    <row r="14992" spans="5:10" x14ac:dyDescent="0.25">
      <c r="E14992">
        <v>5172</v>
      </c>
      <c r="F14992" t="s">
        <v>21</v>
      </c>
      <c r="G14992" t="s">
        <v>19</v>
      </c>
      <c r="H14992" t="s">
        <v>16</v>
      </c>
      <c r="I14992" t="s">
        <v>11</v>
      </c>
      <c r="J14992" s="2">
        <f>SUMIFS(Table3[TimesUsed],Table3[TripChainId],Table2[[#This Row],[TripChainId]])</f>
        <v>0</v>
      </c>
    </row>
    <row r="14993" spans="5:10" x14ac:dyDescent="0.25">
      <c r="E14993">
        <v>5172</v>
      </c>
      <c r="F14993" t="s">
        <v>19</v>
      </c>
      <c r="G14993" t="s">
        <v>15</v>
      </c>
      <c r="H14993" t="s">
        <v>10</v>
      </c>
      <c r="I14993" t="s">
        <v>13</v>
      </c>
      <c r="J14993" s="2">
        <f>SUMIFS(Table3[TimesUsed],Table3[TripChainId],Table2[[#This Row],[TripChainId]])</f>
        <v>0</v>
      </c>
    </row>
    <row r="14994" spans="5:10" x14ac:dyDescent="0.25">
      <c r="E14994">
        <v>5173</v>
      </c>
      <c r="F14994" t="s">
        <v>15</v>
      </c>
      <c r="G14994" t="s">
        <v>21</v>
      </c>
      <c r="H14994" t="s">
        <v>8</v>
      </c>
      <c r="I14994" t="s">
        <v>11</v>
      </c>
      <c r="J14994" s="2">
        <f>SUMIFS(Table3[TimesUsed],Table3[TripChainId],Table2[[#This Row],[TripChainId]])</f>
        <v>0</v>
      </c>
    </row>
    <row r="14995" spans="5:10" x14ac:dyDescent="0.25">
      <c r="E14995">
        <v>5173</v>
      </c>
      <c r="F14995" t="s">
        <v>21</v>
      </c>
      <c r="G14995" t="s">
        <v>19</v>
      </c>
      <c r="H14995" t="s">
        <v>16</v>
      </c>
      <c r="I14995" t="s">
        <v>13</v>
      </c>
      <c r="J14995" s="2">
        <f>SUMIFS(Table3[TimesUsed],Table3[TripChainId],Table2[[#This Row],[TripChainId]])</f>
        <v>0</v>
      </c>
    </row>
    <row r="14996" spans="5:10" x14ac:dyDescent="0.25">
      <c r="E14996">
        <v>5173</v>
      </c>
      <c r="F14996" t="s">
        <v>19</v>
      </c>
      <c r="G14996" t="s">
        <v>15</v>
      </c>
      <c r="H14996" t="s">
        <v>10</v>
      </c>
      <c r="I14996" t="s">
        <v>13</v>
      </c>
      <c r="J14996" s="2">
        <f>SUMIFS(Table3[TimesUsed],Table3[TripChainId],Table2[[#This Row],[TripChainId]])</f>
        <v>0</v>
      </c>
    </row>
    <row r="14997" spans="5:10" x14ac:dyDescent="0.25">
      <c r="E14997">
        <v>5174</v>
      </c>
      <c r="F14997" t="s">
        <v>15</v>
      </c>
      <c r="G14997" t="s">
        <v>21</v>
      </c>
      <c r="H14997" t="s">
        <v>8</v>
      </c>
      <c r="I14997" t="s">
        <v>14</v>
      </c>
      <c r="J14997" s="2">
        <f>SUMIFS(Table3[TimesUsed],Table3[TripChainId],Table2[[#This Row],[TripChainId]])</f>
        <v>0</v>
      </c>
    </row>
    <row r="14998" spans="5:10" x14ac:dyDescent="0.25">
      <c r="E14998">
        <v>5174</v>
      </c>
      <c r="F14998" t="s">
        <v>21</v>
      </c>
      <c r="G14998" t="s">
        <v>19</v>
      </c>
      <c r="H14998" t="s">
        <v>16</v>
      </c>
      <c r="I14998" t="s">
        <v>9</v>
      </c>
      <c r="J14998" s="2">
        <f>SUMIFS(Table3[TimesUsed],Table3[TripChainId],Table2[[#This Row],[TripChainId]])</f>
        <v>0</v>
      </c>
    </row>
    <row r="14999" spans="5:10" x14ac:dyDescent="0.25">
      <c r="E14999">
        <v>5174</v>
      </c>
      <c r="F14999" t="s">
        <v>19</v>
      </c>
      <c r="G14999" t="s">
        <v>15</v>
      </c>
      <c r="H14999" t="s">
        <v>10</v>
      </c>
      <c r="I14999" t="s">
        <v>11</v>
      </c>
      <c r="J14999" s="2">
        <f>SUMIFS(Table3[TimesUsed],Table3[TripChainId],Table2[[#This Row],[TripChainId]])</f>
        <v>0</v>
      </c>
    </row>
    <row r="15000" spans="5:10" x14ac:dyDescent="0.25">
      <c r="E15000">
        <v>5175</v>
      </c>
      <c r="F15000" t="s">
        <v>15</v>
      </c>
      <c r="G15000" t="s">
        <v>21</v>
      </c>
      <c r="H15000" t="s">
        <v>8</v>
      </c>
      <c r="I15000" t="s">
        <v>14</v>
      </c>
      <c r="J15000" s="2">
        <f>SUMIFS(Table3[TimesUsed],Table3[TripChainId],Table2[[#This Row],[TripChainId]])</f>
        <v>0</v>
      </c>
    </row>
    <row r="15001" spans="5:10" x14ac:dyDescent="0.25">
      <c r="E15001">
        <v>5175</v>
      </c>
      <c r="F15001" t="s">
        <v>21</v>
      </c>
      <c r="G15001" t="s">
        <v>19</v>
      </c>
      <c r="H15001" t="s">
        <v>16</v>
      </c>
      <c r="I15001" t="s">
        <v>9</v>
      </c>
      <c r="J15001" s="2">
        <f>SUMIFS(Table3[TimesUsed],Table3[TripChainId],Table2[[#This Row],[TripChainId]])</f>
        <v>0</v>
      </c>
    </row>
    <row r="15002" spans="5:10" x14ac:dyDescent="0.25">
      <c r="E15002">
        <v>5175</v>
      </c>
      <c r="F15002" t="s">
        <v>19</v>
      </c>
      <c r="G15002" t="s">
        <v>15</v>
      </c>
      <c r="H15002" t="s">
        <v>10</v>
      </c>
      <c r="I15002" t="s">
        <v>13</v>
      </c>
      <c r="J15002" s="2">
        <f>SUMIFS(Table3[TimesUsed],Table3[TripChainId],Table2[[#This Row],[TripChainId]])</f>
        <v>0</v>
      </c>
    </row>
    <row r="15003" spans="5:10" x14ac:dyDescent="0.25">
      <c r="E15003">
        <v>5176</v>
      </c>
      <c r="F15003" t="s">
        <v>15</v>
      </c>
      <c r="G15003" t="s">
        <v>21</v>
      </c>
      <c r="H15003" t="s">
        <v>8</v>
      </c>
      <c r="I15003" t="s">
        <v>14</v>
      </c>
      <c r="J15003" s="2">
        <f>SUMIFS(Table3[TimesUsed],Table3[TripChainId],Table2[[#This Row],[TripChainId]])</f>
        <v>0</v>
      </c>
    </row>
    <row r="15004" spans="5:10" x14ac:dyDescent="0.25">
      <c r="E15004">
        <v>5176</v>
      </c>
      <c r="F15004" t="s">
        <v>21</v>
      </c>
      <c r="G15004" t="s">
        <v>19</v>
      </c>
      <c r="H15004" t="s">
        <v>16</v>
      </c>
      <c r="I15004" t="s">
        <v>11</v>
      </c>
      <c r="J15004" s="2">
        <f>SUMIFS(Table3[TimesUsed],Table3[TripChainId],Table2[[#This Row],[TripChainId]])</f>
        <v>0</v>
      </c>
    </row>
    <row r="15005" spans="5:10" x14ac:dyDescent="0.25">
      <c r="E15005">
        <v>5176</v>
      </c>
      <c r="F15005" t="s">
        <v>19</v>
      </c>
      <c r="G15005" t="s">
        <v>15</v>
      </c>
      <c r="H15005" t="s">
        <v>10</v>
      </c>
      <c r="I15005" t="s">
        <v>11</v>
      </c>
      <c r="J15005" s="2">
        <f>SUMIFS(Table3[TimesUsed],Table3[TripChainId],Table2[[#This Row],[TripChainId]])</f>
        <v>0</v>
      </c>
    </row>
    <row r="15006" spans="5:10" x14ac:dyDescent="0.25">
      <c r="E15006">
        <v>5177</v>
      </c>
      <c r="F15006" t="s">
        <v>15</v>
      </c>
      <c r="G15006" t="s">
        <v>21</v>
      </c>
      <c r="H15006" t="s">
        <v>8</v>
      </c>
      <c r="I15006" t="s">
        <v>14</v>
      </c>
      <c r="J15006" s="2">
        <f>SUMIFS(Table3[TimesUsed],Table3[TripChainId],Table2[[#This Row],[TripChainId]])</f>
        <v>0</v>
      </c>
    </row>
    <row r="15007" spans="5:10" x14ac:dyDescent="0.25">
      <c r="E15007">
        <v>5177</v>
      </c>
      <c r="F15007" t="s">
        <v>21</v>
      </c>
      <c r="G15007" t="s">
        <v>19</v>
      </c>
      <c r="H15007" t="s">
        <v>16</v>
      </c>
      <c r="I15007" t="s">
        <v>11</v>
      </c>
      <c r="J15007" s="2">
        <f>SUMIFS(Table3[TimesUsed],Table3[TripChainId],Table2[[#This Row],[TripChainId]])</f>
        <v>0</v>
      </c>
    </row>
    <row r="15008" spans="5:10" x14ac:dyDescent="0.25">
      <c r="E15008">
        <v>5177</v>
      </c>
      <c r="F15008" t="s">
        <v>19</v>
      </c>
      <c r="G15008" t="s">
        <v>15</v>
      </c>
      <c r="H15008" t="s">
        <v>10</v>
      </c>
      <c r="I15008" t="s">
        <v>13</v>
      </c>
      <c r="J15008" s="2">
        <f>SUMIFS(Table3[TimesUsed],Table3[TripChainId],Table2[[#This Row],[TripChainId]])</f>
        <v>0</v>
      </c>
    </row>
    <row r="15009" spans="5:10" x14ac:dyDescent="0.25">
      <c r="E15009">
        <v>5178</v>
      </c>
      <c r="F15009" t="s">
        <v>15</v>
      </c>
      <c r="G15009" t="s">
        <v>21</v>
      </c>
      <c r="H15009" t="s">
        <v>8</v>
      </c>
      <c r="I15009" t="s">
        <v>14</v>
      </c>
      <c r="J15009" s="2">
        <f>SUMIFS(Table3[TimesUsed],Table3[TripChainId],Table2[[#This Row],[TripChainId]])</f>
        <v>0</v>
      </c>
    </row>
    <row r="15010" spans="5:10" x14ac:dyDescent="0.25">
      <c r="E15010">
        <v>5178</v>
      </c>
      <c r="F15010" t="s">
        <v>21</v>
      </c>
      <c r="G15010" t="s">
        <v>19</v>
      </c>
      <c r="H15010" t="s">
        <v>16</v>
      </c>
      <c r="I15010" t="s">
        <v>14</v>
      </c>
      <c r="J15010" s="2">
        <f>SUMIFS(Table3[TimesUsed],Table3[TripChainId],Table2[[#This Row],[TripChainId]])</f>
        <v>0</v>
      </c>
    </row>
    <row r="15011" spans="5:10" x14ac:dyDescent="0.25">
      <c r="E15011">
        <v>5178</v>
      </c>
      <c r="F15011" t="s">
        <v>19</v>
      </c>
      <c r="G15011" t="s">
        <v>15</v>
      </c>
      <c r="H15011" t="s">
        <v>10</v>
      </c>
      <c r="I15011" t="s">
        <v>11</v>
      </c>
      <c r="J15011" s="2">
        <f>SUMIFS(Table3[TimesUsed],Table3[TripChainId],Table2[[#This Row],[TripChainId]])</f>
        <v>0</v>
      </c>
    </row>
    <row r="15012" spans="5:10" x14ac:dyDescent="0.25">
      <c r="E15012">
        <v>5179</v>
      </c>
      <c r="F15012" t="s">
        <v>15</v>
      </c>
      <c r="G15012" t="s">
        <v>21</v>
      </c>
      <c r="H15012" t="s">
        <v>8</v>
      </c>
      <c r="I15012" t="s">
        <v>14</v>
      </c>
      <c r="J15012" s="2">
        <f>SUMIFS(Table3[TimesUsed],Table3[TripChainId],Table2[[#This Row],[TripChainId]])</f>
        <v>0</v>
      </c>
    </row>
    <row r="15013" spans="5:10" x14ac:dyDescent="0.25">
      <c r="E15013">
        <v>5179</v>
      </c>
      <c r="F15013" t="s">
        <v>21</v>
      </c>
      <c r="G15013" t="s">
        <v>19</v>
      </c>
      <c r="H15013" t="s">
        <v>16</v>
      </c>
      <c r="I15013" t="s">
        <v>14</v>
      </c>
      <c r="J15013" s="2">
        <f>SUMIFS(Table3[TimesUsed],Table3[TripChainId],Table2[[#This Row],[TripChainId]])</f>
        <v>0</v>
      </c>
    </row>
    <row r="15014" spans="5:10" x14ac:dyDescent="0.25">
      <c r="E15014">
        <v>5179</v>
      </c>
      <c r="F15014" t="s">
        <v>19</v>
      </c>
      <c r="G15014" t="s">
        <v>15</v>
      </c>
      <c r="H15014" t="s">
        <v>10</v>
      </c>
      <c r="I15014" t="s">
        <v>13</v>
      </c>
      <c r="J15014" s="2">
        <f>SUMIFS(Table3[TimesUsed],Table3[TripChainId],Table2[[#This Row],[TripChainId]])</f>
        <v>0</v>
      </c>
    </row>
    <row r="15015" spans="5:10" x14ac:dyDescent="0.25">
      <c r="E15015">
        <v>5180</v>
      </c>
      <c r="F15015" t="s">
        <v>15</v>
      </c>
      <c r="G15015" t="s">
        <v>21</v>
      </c>
      <c r="H15015" t="s">
        <v>8</v>
      </c>
      <c r="I15015" t="s">
        <v>14</v>
      </c>
      <c r="J15015" s="2">
        <f>SUMIFS(Table3[TimesUsed],Table3[TripChainId],Table2[[#This Row],[TripChainId]])</f>
        <v>0</v>
      </c>
    </row>
    <row r="15016" spans="5:10" x14ac:dyDescent="0.25">
      <c r="E15016">
        <v>5180</v>
      </c>
      <c r="F15016" t="s">
        <v>21</v>
      </c>
      <c r="G15016" t="s">
        <v>19</v>
      </c>
      <c r="H15016" t="s">
        <v>16</v>
      </c>
      <c r="I15016" t="s">
        <v>13</v>
      </c>
      <c r="J15016" s="2">
        <f>SUMIFS(Table3[TimesUsed],Table3[TripChainId],Table2[[#This Row],[TripChainId]])</f>
        <v>0</v>
      </c>
    </row>
    <row r="15017" spans="5:10" x14ac:dyDescent="0.25">
      <c r="E15017">
        <v>5180</v>
      </c>
      <c r="F15017" t="s">
        <v>19</v>
      </c>
      <c r="G15017" t="s">
        <v>15</v>
      </c>
      <c r="H15017" t="s">
        <v>10</v>
      </c>
      <c r="I15017" t="s">
        <v>13</v>
      </c>
      <c r="J15017" s="2">
        <f>SUMIFS(Table3[TimesUsed],Table3[TripChainId],Table2[[#This Row],[TripChainId]])</f>
        <v>0</v>
      </c>
    </row>
    <row r="15018" spans="5:10" x14ac:dyDescent="0.25">
      <c r="E15018">
        <v>5181</v>
      </c>
      <c r="F15018" t="s">
        <v>15</v>
      </c>
      <c r="G15018" t="s">
        <v>21</v>
      </c>
      <c r="H15018" t="s">
        <v>8</v>
      </c>
      <c r="I15018" t="s">
        <v>9</v>
      </c>
      <c r="J15018" s="2">
        <f>SUMIFS(Table3[TimesUsed],Table3[TripChainId],Table2[[#This Row],[TripChainId]])</f>
        <v>0</v>
      </c>
    </row>
    <row r="15019" spans="5:10" x14ac:dyDescent="0.25">
      <c r="E15019">
        <v>5181</v>
      </c>
      <c r="F15019" t="s">
        <v>21</v>
      </c>
      <c r="G15019" t="s">
        <v>20</v>
      </c>
      <c r="H15019" t="s">
        <v>16</v>
      </c>
      <c r="I15019" t="s">
        <v>9</v>
      </c>
      <c r="J15019" s="2">
        <f>SUMIFS(Table3[TimesUsed],Table3[TripChainId],Table2[[#This Row],[TripChainId]])</f>
        <v>0</v>
      </c>
    </row>
    <row r="15020" spans="5:10" x14ac:dyDescent="0.25">
      <c r="E15020">
        <v>5181</v>
      </c>
      <c r="F15020" t="s">
        <v>20</v>
      </c>
      <c r="G15020" t="s">
        <v>15</v>
      </c>
      <c r="H15020" t="s">
        <v>10</v>
      </c>
      <c r="I15020" t="s">
        <v>13</v>
      </c>
      <c r="J15020" s="2">
        <f>SUMIFS(Table3[TimesUsed],Table3[TripChainId],Table2[[#This Row],[TripChainId]])</f>
        <v>0</v>
      </c>
    </row>
    <row r="15021" spans="5:10" x14ac:dyDescent="0.25">
      <c r="E15021">
        <v>5182</v>
      </c>
      <c r="F15021" t="s">
        <v>15</v>
      </c>
      <c r="G15021" t="s">
        <v>21</v>
      </c>
      <c r="H15021" t="s">
        <v>8</v>
      </c>
      <c r="I15021" t="s">
        <v>9</v>
      </c>
      <c r="J15021" s="2">
        <f>SUMIFS(Table3[TimesUsed],Table3[TripChainId],Table2[[#This Row],[TripChainId]])</f>
        <v>0</v>
      </c>
    </row>
    <row r="15022" spans="5:10" x14ac:dyDescent="0.25">
      <c r="E15022">
        <v>5182</v>
      </c>
      <c r="F15022" t="s">
        <v>21</v>
      </c>
      <c r="G15022" t="s">
        <v>20</v>
      </c>
      <c r="H15022" t="s">
        <v>16</v>
      </c>
      <c r="I15022" t="s">
        <v>11</v>
      </c>
      <c r="J15022" s="2">
        <f>SUMIFS(Table3[TimesUsed],Table3[TripChainId],Table2[[#This Row],[TripChainId]])</f>
        <v>0</v>
      </c>
    </row>
    <row r="15023" spans="5:10" x14ac:dyDescent="0.25">
      <c r="E15023">
        <v>5182</v>
      </c>
      <c r="F15023" t="s">
        <v>20</v>
      </c>
      <c r="G15023" t="s">
        <v>15</v>
      </c>
      <c r="H15023" t="s">
        <v>10</v>
      </c>
      <c r="I15023" t="s">
        <v>13</v>
      </c>
      <c r="J15023" s="2">
        <f>SUMIFS(Table3[TimesUsed],Table3[TripChainId],Table2[[#This Row],[TripChainId]])</f>
        <v>0</v>
      </c>
    </row>
    <row r="15024" spans="5:10" x14ac:dyDescent="0.25">
      <c r="E15024">
        <v>5183</v>
      </c>
      <c r="F15024" t="s">
        <v>15</v>
      </c>
      <c r="G15024" t="s">
        <v>21</v>
      </c>
      <c r="H15024" t="s">
        <v>8</v>
      </c>
      <c r="I15024" t="s">
        <v>11</v>
      </c>
      <c r="J15024" s="2">
        <f>SUMIFS(Table3[TimesUsed],Table3[TripChainId],Table2[[#This Row],[TripChainId]])</f>
        <v>0</v>
      </c>
    </row>
    <row r="15025" spans="5:10" x14ac:dyDescent="0.25">
      <c r="E15025">
        <v>5183</v>
      </c>
      <c r="F15025" t="s">
        <v>21</v>
      </c>
      <c r="G15025" t="s">
        <v>20</v>
      </c>
      <c r="H15025" t="s">
        <v>16</v>
      </c>
      <c r="I15025" t="s">
        <v>11</v>
      </c>
      <c r="J15025" s="2">
        <f>SUMIFS(Table3[TimesUsed],Table3[TripChainId],Table2[[#This Row],[TripChainId]])</f>
        <v>0</v>
      </c>
    </row>
    <row r="15026" spans="5:10" x14ac:dyDescent="0.25">
      <c r="E15026">
        <v>5183</v>
      </c>
      <c r="F15026" t="s">
        <v>20</v>
      </c>
      <c r="G15026" t="s">
        <v>15</v>
      </c>
      <c r="H15026" t="s">
        <v>10</v>
      </c>
      <c r="I15026" t="s">
        <v>13</v>
      </c>
      <c r="J15026" s="2">
        <f>SUMIFS(Table3[TimesUsed],Table3[TripChainId],Table2[[#This Row],[TripChainId]])</f>
        <v>0</v>
      </c>
    </row>
    <row r="15027" spans="5:10" x14ac:dyDescent="0.25">
      <c r="E15027">
        <v>5184</v>
      </c>
      <c r="F15027" t="s">
        <v>15</v>
      </c>
      <c r="G15027" t="s">
        <v>21</v>
      </c>
      <c r="H15027" t="s">
        <v>8</v>
      </c>
      <c r="I15027" t="s">
        <v>14</v>
      </c>
      <c r="J15027" s="2">
        <f>SUMIFS(Table3[TimesUsed],Table3[TripChainId],Table2[[#This Row],[TripChainId]])</f>
        <v>0</v>
      </c>
    </row>
    <row r="15028" spans="5:10" x14ac:dyDescent="0.25">
      <c r="E15028">
        <v>5184</v>
      </c>
      <c r="F15028" t="s">
        <v>21</v>
      </c>
      <c r="G15028" t="s">
        <v>20</v>
      </c>
      <c r="H15028" t="s">
        <v>16</v>
      </c>
      <c r="I15028" t="s">
        <v>9</v>
      </c>
      <c r="J15028" s="2">
        <f>SUMIFS(Table3[TimesUsed],Table3[TripChainId],Table2[[#This Row],[TripChainId]])</f>
        <v>0</v>
      </c>
    </row>
    <row r="15029" spans="5:10" x14ac:dyDescent="0.25">
      <c r="E15029">
        <v>5184</v>
      </c>
      <c r="F15029" t="s">
        <v>20</v>
      </c>
      <c r="G15029" t="s">
        <v>15</v>
      </c>
      <c r="H15029" t="s">
        <v>10</v>
      </c>
      <c r="I15029" t="s">
        <v>13</v>
      </c>
      <c r="J15029" s="2">
        <f>SUMIFS(Table3[TimesUsed],Table3[TripChainId],Table2[[#This Row],[TripChainId]])</f>
        <v>0</v>
      </c>
    </row>
    <row r="15030" spans="5:10" x14ac:dyDescent="0.25">
      <c r="E15030">
        <v>5185</v>
      </c>
      <c r="F15030" t="s">
        <v>15</v>
      </c>
      <c r="G15030" t="s">
        <v>21</v>
      </c>
      <c r="H15030" t="s">
        <v>8</v>
      </c>
      <c r="I15030" t="s">
        <v>14</v>
      </c>
      <c r="J15030" s="2">
        <f>SUMIFS(Table3[TimesUsed],Table3[TripChainId],Table2[[#This Row],[TripChainId]])</f>
        <v>0</v>
      </c>
    </row>
    <row r="15031" spans="5:10" x14ac:dyDescent="0.25">
      <c r="E15031">
        <v>5185</v>
      </c>
      <c r="F15031" t="s">
        <v>21</v>
      </c>
      <c r="G15031" t="s">
        <v>20</v>
      </c>
      <c r="H15031" t="s">
        <v>16</v>
      </c>
      <c r="I15031" t="s">
        <v>11</v>
      </c>
      <c r="J15031" s="2">
        <f>SUMIFS(Table3[TimesUsed],Table3[TripChainId],Table2[[#This Row],[TripChainId]])</f>
        <v>0</v>
      </c>
    </row>
    <row r="15032" spans="5:10" x14ac:dyDescent="0.25">
      <c r="E15032">
        <v>5185</v>
      </c>
      <c r="F15032" t="s">
        <v>20</v>
      </c>
      <c r="G15032" t="s">
        <v>15</v>
      </c>
      <c r="H15032" t="s">
        <v>10</v>
      </c>
      <c r="I15032" t="s">
        <v>13</v>
      </c>
      <c r="J15032" s="2">
        <f>SUMIFS(Table3[TimesUsed],Table3[TripChainId],Table2[[#This Row],[TripChainId]])</f>
        <v>0</v>
      </c>
    </row>
    <row r="15033" spans="5:10" x14ac:dyDescent="0.25">
      <c r="E15033">
        <v>5186</v>
      </c>
      <c r="F15033" t="s">
        <v>15</v>
      </c>
      <c r="G15033" t="s">
        <v>26</v>
      </c>
      <c r="H15033" t="s">
        <v>8</v>
      </c>
      <c r="I15033" t="s">
        <v>9</v>
      </c>
      <c r="J15033" s="2">
        <f>SUMIFS(Table3[TimesUsed],Table3[TripChainId],Table2[[#This Row],[TripChainId]])</f>
        <v>20</v>
      </c>
    </row>
    <row r="15034" spans="5:10" x14ac:dyDescent="0.25">
      <c r="E15034">
        <v>5186</v>
      </c>
      <c r="F15034" t="s">
        <v>26</v>
      </c>
      <c r="G15034" t="s">
        <v>7</v>
      </c>
      <c r="H15034" t="s">
        <v>16</v>
      </c>
      <c r="I15034" t="s">
        <v>9</v>
      </c>
      <c r="J15034" s="2">
        <f>SUMIFS(Table3[TimesUsed],Table3[TripChainId],Table2[[#This Row],[TripChainId]])</f>
        <v>20</v>
      </c>
    </row>
    <row r="15035" spans="5:10" x14ac:dyDescent="0.25">
      <c r="E15035">
        <v>5186</v>
      </c>
      <c r="F15035" t="s">
        <v>7</v>
      </c>
      <c r="G15035" t="s">
        <v>15</v>
      </c>
      <c r="H15035" t="s">
        <v>10</v>
      </c>
      <c r="I15035" t="s">
        <v>9</v>
      </c>
      <c r="J15035" s="2">
        <f>SUMIFS(Table3[TimesUsed],Table3[TripChainId],Table2[[#This Row],[TripChainId]])</f>
        <v>20</v>
      </c>
    </row>
    <row r="15036" spans="5:10" x14ac:dyDescent="0.25">
      <c r="E15036">
        <v>5187</v>
      </c>
      <c r="F15036" t="s">
        <v>15</v>
      </c>
      <c r="G15036" t="s">
        <v>26</v>
      </c>
      <c r="H15036" t="s">
        <v>8</v>
      </c>
      <c r="I15036" t="s">
        <v>9</v>
      </c>
      <c r="J15036" s="2">
        <f>SUMIFS(Table3[TimesUsed],Table3[TripChainId],Table2[[#This Row],[TripChainId]])</f>
        <v>0</v>
      </c>
    </row>
    <row r="15037" spans="5:10" x14ac:dyDescent="0.25">
      <c r="E15037">
        <v>5187</v>
      </c>
      <c r="F15037" t="s">
        <v>26</v>
      </c>
      <c r="G15037" t="s">
        <v>7</v>
      </c>
      <c r="H15037" t="s">
        <v>16</v>
      </c>
      <c r="I15037" t="s">
        <v>9</v>
      </c>
      <c r="J15037" s="2">
        <f>SUMIFS(Table3[TimesUsed],Table3[TripChainId],Table2[[#This Row],[TripChainId]])</f>
        <v>0</v>
      </c>
    </row>
    <row r="15038" spans="5:10" x14ac:dyDescent="0.25">
      <c r="E15038">
        <v>5187</v>
      </c>
      <c r="F15038" t="s">
        <v>7</v>
      </c>
      <c r="G15038" t="s">
        <v>15</v>
      </c>
      <c r="H15038" t="s">
        <v>10</v>
      </c>
      <c r="I15038" t="s">
        <v>11</v>
      </c>
      <c r="J15038" s="2">
        <f>SUMIFS(Table3[TimesUsed],Table3[TripChainId],Table2[[#This Row],[TripChainId]])</f>
        <v>0</v>
      </c>
    </row>
    <row r="15039" spans="5:10" x14ac:dyDescent="0.25">
      <c r="E15039">
        <v>5188</v>
      </c>
      <c r="F15039" t="s">
        <v>15</v>
      </c>
      <c r="G15039" t="s">
        <v>26</v>
      </c>
      <c r="H15039" t="s">
        <v>8</v>
      </c>
      <c r="I15039" t="s">
        <v>9</v>
      </c>
      <c r="J15039" s="2">
        <f>SUMIFS(Table3[TimesUsed],Table3[TripChainId],Table2[[#This Row],[TripChainId]])</f>
        <v>0</v>
      </c>
    </row>
    <row r="15040" spans="5:10" x14ac:dyDescent="0.25">
      <c r="E15040">
        <v>5188</v>
      </c>
      <c r="F15040" t="s">
        <v>26</v>
      </c>
      <c r="G15040" t="s">
        <v>7</v>
      </c>
      <c r="H15040" t="s">
        <v>16</v>
      </c>
      <c r="I15040" t="s">
        <v>9</v>
      </c>
      <c r="J15040" s="2">
        <f>SUMIFS(Table3[TimesUsed],Table3[TripChainId],Table2[[#This Row],[TripChainId]])</f>
        <v>0</v>
      </c>
    </row>
    <row r="15041" spans="5:10" x14ac:dyDescent="0.25">
      <c r="E15041">
        <v>5188</v>
      </c>
      <c r="F15041" t="s">
        <v>7</v>
      </c>
      <c r="G15041" t="s">
        <v>15</v>
      </c>
      <c r="H15041" t="s">
        <v>10</v>
      </c>
      <c r="I15041" t="s">
        <v>12</v>
      </c>
      <c r="J15041" s="2">
        <f>SUMIFS(Table3[TimesUsed],Table3[TripChainId],Table2[[#This Row],[TripChainId]])</f>
        <v>0</v>
      </c>
    </row>
    <row r="15042" spans="5:10" x14ac:dyDescent="0.25">
      <c r="E15042">
        <v>5189</v>
      </c>
      <c r="F15042" t="s">
        <v>15</v>
      </c>
      <c r="G15042" t="s">
        <v>26</v>
      </c>
      <c r="H15042" t="s">
        <v>8</v>
      </c>
      <c r="I15042" t="s">
        <v>9</v>
      </c>
      <c r="J15042" s="2">
        <f>SUMIFS(Table3[TimesUsed],Table3[TripChainId],Table2[[#This Row],[TripChainId]])</f>
        <v>0</v>
      </c>
    </row>
    <row r="15043" spans="5:10" x14ac:dyDescent="0.25">
      <c r="E15043">
        <v>5189</v>
      </c>
      <c r="F15043" t="s">
        <v>26</v>
      </c>
      <c r="G15043" t="s">
        <v>7</v>
      </c>
      <c r="H15043" t="s">
        <v>16</v>
      </c>
      <c r="I15043" t="s">
        <v>9</v>
      </c>
      <c r="J15043" s="2">
        <f>SUMIFS(Table3[TimesUsed],Table3[TripChainId],Table2[[#This Row],[TripChainId]])</f>
        <v>0</v>
      </c>
    </row>
    <row r="15044" spans="5:10" x14ac:dyDescent="0.25">
      <c r="E15044">
        <v>5189</v>
      </c>
      <c r="F15044" t="s">
        <v>7</v>
      </c>
      <c r="G15044" t="s">
        <v>15</v>
      </c>
      <c r="H15044" t="s">
        <v>10</v>
      </c>
      <c r="I15044" t="s">
        <v>13</v>
      </c>
      <c r="J15044" s="2">
        <f>SUMIFS(Table3[TimesUsed],Table3[TripChainId],Table2[[#This Row],[TripChainId]])</f>
        <v>0</v>
      </c>
    </row>
    <row r="15045" spans="5:10" x14ac:dyDescent="0.25">
      <c r="E15045">
        <v>5190</v>
      </c>
      <c r="F15045" t="s">
        <v>15</v>
      </c>
      <c r="G15045" t="s">
        <v>26</v>
      </c>
      <c r="H15045" t="s">
        <v>8</v>
      </c>
      <c r="I15045" t="s">
        <v>9</v>
      </c>
      <c r="J15045" s="2">
        <f>SUMIFS(Table3[TimesUsed],Table3[TripChainId],Table2[[#This Row],[TripChainId]])</f>
        <v>0</v>
      </c>
    </row>
    <row r="15046" spans="5:10" x14ac:dyDescent="0.25">
      <c r="E15046">
        <v>5190</v>
      </c>
      <c r="F15046" t="s">
        <v>26</v>
      </c>
      <c r="G15046" t="s">
        <v>7</v>
      </c>
      <c r="H15046" t="s">
        <v>16</v>
      </c>
      <c r="I15046" t="s">
        <v>11</v>
      </c>
      <c r="J15046" s="2">
        <f>SUMIFS(Table3[TimesUsed],Table3[TripChainId],Table2[[#This Row],[TripChainId]])</f>
        <v>0</v>
      </c>
    </row>
    <row r="15047" spans="5:10" x14ac:dyDescent="0.25">
      <c r="E15047">
        <v>5190</v>
      </c>
      <c r="F15047" t="s">
        <v>7</v>
      </c>
      <c r="G15047" t="s">
        <v>15</v>
      </c>
      <c r="H15047" t="s">
        <v>10</v>
      </c>
      <c r="I15047" t="s">
        <v>11</v>
      </c>
      <c r="J15047" s="2">
        <f>SUMIFS(Table3[TimesUsed],Table3[TripChainId],Table2[[#This Row],[TripChainId]])</f>
        <v>0</v>
      </c>
    </row>
    <row r="15048" spans="5:10" x14ac:dyDescent="0.25">
      <c r="E15048">
        <v>5191</v>
      </c>
      <c r="F15048" t="s">
        <v>15</v>
      </c>
      <c r="G15048" t="s">
        <v>26</v>
      </c>
      <c r="H15048" t="s">
        <v>8</v>
      </c>
      <c r="I15048" t="s">
        <v>9</v>
      </c>
      <c r="J15048" s="2">
        <f>SUMIFS(Table3[TimesUsed],Table3[TripChainId],Table2[[#This Row],[TripChainId]])</f>
        <v>0</v>
      </c>
    </row>
    <row r="15049" spans="5:10" x14ac:dyDescent="0.25">
      <c r="E15049">
        <v>5191</v>
      </c>
      <c r="F15049" t="s">
        <v>26</v>
      </c>
      <c r="G15049" t="s">
        <v>7</v>
      </c>
      <c r="H15049" t="s">
        <v>16</v>
      </c>
      <c r="I15049" t="s">
        <v>11</v>
      </c>
      <c r="J15049" s="2">
        <f>SUMIFS(Table3[TimesUsed],Table3[TripChainId],Table2[[#This Row],[TripChainId]])</f>
        <v>0</v>
      </c>
    </row>
    <row r="15050" spans="5:10" x14ac:dyDescent="0.25">
      <c r="E15050">
        <v>5191</v>
      </c>
      <c r="F15050" t="s">
        <v>7</v>
      </c>
      <c r="G15050" t="s">
        <v>15</v>
      </c>
      <c r="H15050" t="s">
        <v>10</v>
      </c>
      <c r="I15050" t="s">
        <v>12</v>
      </c>
      <c r="J15050" s="2">
        <f>SUMIFS(Table3[TimesUsed],Table3[TripChainId],Table2[[#This Row],[TripChainId]])</f>
        <v>0</v>
      </c>
    </row>
    <row r="15051" spans="5:10" x14ac:dyDescent="0.25">
      <c r="E15051">
        <v>5192</v>
      </c>
      <c r="F15051" t="s">
        <v>15</v>
      </c>
      <c r="G15051" t="s">
        <v>26</v>
      </c>
      <c r="H15051" t="s">
        <v>8</v>
      </c>
      <c r="I15051" t="s">
        <v>9</v>
      </c>
      <c r="J15051" s="2">
        <f>SUMIFS(Table3[TimesUsed],Table3[TripChainId],Table2[[#This Row],[TripChainId]])</f>
        <v>0</v>
      </c>
    </row>
    <row r="15052" spans="5:10" x14ac:dyDescent="0.25">
      <c r="E15052">
        <v>5192</v>
      </c>
      <c r="F15052" t="s">
        <v>26</v>
      </c>
      <c r="G15052" t="s">
        <v>7</v>
      </c>
      <c r="H15052" t="s">
        <v>16</v>
      </c>
      <c r="I15052" t="s">
        <v>11</v>
      </c>
      <c r="J15052" s="2">
        <f>SUMIFS(Table3[TimesUsed],Table3[TripChainId],Table2[[#This Row],[TripChainId]])</f>
        <v>0</v>
      </c>
    </row>
    <row r="15053" spans="5:10" x14ac:dyDescent="0.25">
      <c r="E15053">
        <v>5192</v>
      </c>
      <c r="F15053" t="s">
        <v>7</v>
      </c>
      <c r="G15053" t="s">
        <v>15</v>
      </c>
      <c r="H15053" t="s">
        <v>10</v>
      </c>
      <c r="I15053" t="s">
        <v>13</v>
      </c>
      <c r="J15053" s="2">
        <f>SUMIFS(Table3[TimesUsed],Table3[TripChainId],Table2[[#This Row],[TripChainId]])</f>
        <v>0</v>
      </c>
    </row>
    <row r="15054" spans="5:10" x14ac:dyDescent="0.25">
      <c r="E15054">
        <v>5193</v>
      </c>
      <c r="F15054" t="s">
        <v>15</v>
      </c>
      <c r="G15054" t="s">
        <v>26</v>
      </c>
      <c r="H15054" t="s">
        <v>8</v>
      </c>
      <c r="I15054" t="s">
        <v>11</v>
      </c>
      <c r="J15054" s="2">
        <f>SUMIFS(Table3[TimesUsed],Table3[TripChainId],Table2[[#This Row],[TripChainId]])</f>
        <v>21</v>
      </c>
    </row>
    <row r="15055" spans="5:10" x14ac:dyDescent="0.25">
      <c r="E15055">
        <v>5193</v>
      </c>
      <c r="F15055" t="s">
        <v>26</v>
      </c>
      <c r="G15055" t="s">
        <v>7</v>
      </c>
      <c r="H15055" t="s">
        <v>16</v>
      </c>
      <c r="I15055" t="s">
        <v>11</v>
      </c>
      <c r="J15055" s="2">
        <f>SUMIFS(Table3[TimesUsed],Table3[TripChainId],Table2[[#This Row],[TripChainId]])</f>
        <v>21</v>
      </c>
    </row>
    <row r="15056" spans="5:10" x14ac:dyDescent="0.25">
      <c r="E15056">
        <v>5193</v>
      </c>
      <c r="F15056" t="s">
        <v>7</v>
      </c>
      <c r="G15056" t="s">
        <v>15</v>
      </c>
      <c r="H15056" t="s">
        <v>10</v>
      </c>
      <c r="I15056" t="s">
        <v>11</v>
      </c>
      <c r="J15056" s="2">
        <f>SUMIFS(Table3[TimesUsed],Table3[TripChainId],Table2[[#This Row],[TripChainId]])</f>
        <v>21</v>
      </c>
    </row>
    <row r="15057" spans="5:10" x14ac:dyDescent="0.25">
      <c r="E15057">
        <v>5194</v>
      </c>
      <c r="F15057" t="s">
        <v>15</v>
      </c>
      <c r="G15057" t="s">
        <v>26</v>
      </c>
      <c r="H15057" t="s">
        <v>8</v>
      </c>
      <c r="I15057" t="s">
        <v>11</v>
      </c>
      <c r="J15057" s="2">
        <f>SUMIFS(Table3[TimesUsed],Table3[TripChainId],Table2[[#This Row],[TripChainId]])</f>
        <v>0</v>
      </c>
    </row>
    <row r="15058" spans="5:10" x14ac:dyDescent="0.25">
      <c r="E15058">
        <v>5194</v>
      </c>
      <c r="F15058" t="s">
        <v>26</v>
      </c>
      <c r="G15058" t="s">
        <v>7</v>
      </c>
      <c r="H15058" t="s">
        <v>16</v>
      </c>
      <c r="I15058" t="s">
        <v>11</v>
      </c>
      <c r="J15058" s="2">
        <f>SUMIFS(Table3[TimesUsed],Table3[TripChainId],Table2[[#This Row],[TripChainId]])</f>
        <v>0</v>
      </c>
    </row>
    <row r="15059" spans="5:10" x14ac:dyDescent="0.25">
      <c r="E15059">
        <v>5194</v>
      </c>
      <c r="F15059" t="s">
        <v>7</v>
      </c>
      <c r="G15059" t="s">
        <v>15</v>
      </c>
      <c r="H15059" t="s">
        <v>10</v>
      </c>
      <c r="I15059" t="s">
        <v>12</v>
      </c>
      <c r="J15059" s="2">
        <f>SUMIFS(Table3[TimesUsed],Table3[TripChainId],Table2[[#This Row],[TripChainId]])</f>
        <v>0</v>
      </c>
    </row>
    <row r="15060" spans="5:10" x14ac:dyDescent="0.25">
      <c r="E15060">
        <v>5195</v>
      </c>
      <c r="F15060" t="s">
        <v>15</v>
      </c>
      <c r="G15060" t="s">
        <v>26</v>
      </c>
      <c r="H15060" t="s">
        <v>8</v>
      </c>
      <c r="I15060" t="s">
        <v>11</v>
      </c>
      <c r="J15060" s="2">
        <f>SUMIFS(Table3[TimesUsed],Table3[TripChainId],Table2[[#This Row],[TripChainId]])</f>
        <v>0</v>
      </c>
    </row>
    <row r="15061" spans="5:10" x14ac:dyDescent="0.25">
      <c r="E15061">
        <v>5195</v>
      </c>
      <c r="F15061" t="s">
        <v>26</v>
      </c>
      <c r="G15061" t="s">
        <v>7</v>
      </c>
      <c r="H15061" t="s">
        <v>16</v>
      </c>
      <c r="I15061" t="s">
        <v>11</v>
      </c>
      <c r="J15061" s="2">
        <f>SUMIFS(Table3[TimesUsed],Table3[TripChainId],Table2[[#This Row],[TripChainId]])</f>
        <v>0</v>
      </c>
    </row>
    <row r="15062" spans="5:10" x14ac:dyDescent="0.25">
      <c r="E15062">
        <v>5195</v>
      </c>
      <c r="F15062" t="s">
        <v>7</v>
      </c>
      <c r="G15062" t="s">
        <v>15</v>
      </c>
      <c r="H15062" t="s">
        <v>10</v>
      </c>
      <c r="I15062" t="s">
        <v>13</v>
      </c>
      <c r="J15062" s="2">
        <f>SUMIFS(Table3[TimesUsed],Table3[TripChainId],Table2[[#This Row],[TripChainId]])</f>
        <v>0</v>
      </c>
    </row>
    <row r="15063" spans="5:10" x14ac:dyDescent="0.25">
      <c r="E15063">
        <v>5196</v>
      </c>
      <c r="F15063" t="s">
        <v>15</v>
      </c>
      <c r="G15063" t="s">
        <v>26</v>
      </c>
      <c r="H15063" t="s">
        <v>8</v>
      </c>
      <c r="I15063" t="s">
        <v>14</v>
      </c>
      <c r="J15063" s="2">
        <f>SUMIFS(Table3[TimesUsed],Table3[TripChainId],Table2[[#This Row],[TripChainId]])</f>
        <v>0</v>
      </c>
    </row>
    <row r="15064" spans="5:10" x14ac:dyDescent="0.25">
      <c r="E15064">
        <v>5196</v>
      </c>
      <c r="F15064" t="s">
        <v>26</v>
      </c>
      <c r="G15064" t="s">
        <v>7</v>
      </c>
      <c r="H15064" t="s">
        <v>16</v>
      </c>
      <c r="I15064" t="s">
        <v>9</v>
      </c>
      <c r="J15064" s="2">
        <f>SUMIFS(Table3[TimesUsed],Table3[TripChainId],Table2[[#This Row],[TripChainId]])</f>
        <v>0</v>
      </c>
    </row>
    <row r="15065" spans="5:10" x14ac:dyDescent="0.25">
      <c r="E15065">
        <v>5196</v>
      </c>
      <c r="F15065" t="s">
        <v>7</v>
      </c>
      <c r="G15065" t="s">
        <v>15</v>
      </c>
      <c r="H15065" t="s">
        <v>10</v>
      </c>
      <c r="I15065" t="s">
        <v>9</v>
      </c>
      <c r="J15065" s="2">
        <f>SUMIFS(Table3[TimesUsed],Table3[TripChainId],Table2[[#This Row],[TripChainId]])</f>
        <v>0</v>
      </c>
    </row>
    <row r="15066" spans="5:10" x14ac:dyDescent="0.25">
      <c r="E15066">
        <v>5197</v>
      </c>
      <c r="F15066" t="s">
        <v>15</v>
      </c>
      <c r="G15066" t="s">
        <v>26</v>
      </c>
      <c r="H15066" t="s">
        <v>8</v>
      </c>
      <c r="I15066" t="s">
        <v>14</v>
      </c>
      <c r="J15066" s="2">
        <f>SUMIFS(Table3[TimesUsed],Table3[TripChainId],Table2[[#This Row],[TripChainId]])</f>
        <v>0</v>
      </c>
    </row>
    <row r="15067" spans="5:10" x14ac:dyDescent="0.25">
      <c r="E15067">
        <v>5197</v>
      </c>
      <c r="F15067" t="s">
        <v>26</v>
      </c>
      <c r="G15067" t="s">
        <v>7</v>
      </c>
      <c r="H15067" t="s">
        <v>16</v>
      </c>
      <c r="I15067" t="s">
        <v>9</v>
      </c>
      <c r="J15067" s="2">
        <f>SUMIFS(Table3[TimesUsed],Table3[TripChainId],Table2[[#This Row],[TripChainId]])</f>
        <v>0</v>
      </c>
    </row>
    <row r="15068" spans="5:10" x14ac:dyDescent="0.25">
      <c r="E15068">
        <v>5197</v>
      </c>
      <c r="F15068" t="s">
        <v>7</v>
      </c>
      <c r="G15068" t="s">
        <v>15</v>
      </c>
      <c r="H15068" t="s">
        <v>10</v>
      </c>
      <c r="I15068" t="s">
        <v>11</v>
      </c>
      <c r="J15068" s="2">
        <f>SUMIFS(Table3[TimesUsed],Table3[TripChainId],Table2[[#This Row],[TripChainId]])</f>
        <v>0</v>
      </c>
    </row>
    <row r="15069" spans="5:10" x14ac:dyDescent="0.25">
      <c r="E15069">
        <v>5198</v>
      </c>
      <c r="F15069" t="s">
        <v>15</v>
      </c>
      <c r="G15069" t="s">
        <v>26</v>
      </c>
      <c r="H15069" t="s">
        <v>8</v>
      </c>
      <c r="I15069" t="s">
        <v>14</v>
      </c>
      <c r="J15069" s="2">
        <f>SUMIFS(Table3[TimesUsed],Table3[TripChainId],Table2[[#This Row],[TripChainId]])</f>
        <v>0</v>
      </c>
    </row>
    <row r="15070" spans="5:10" x14ac:dyDescent="0.25">
      <c r="E15070">
        <v>5198</v>
      </c>
      <c r="F15070" t="s">
        <v>26</v>
      </c>
      <c r="G15070" t="s">
        <v>7</v>
      </c>
      <c r="H15070" t="s">
        <v>16</v>
      </c>
      <c r="I15070" t="s">
        <v>9</v>
      </c>
      <c r="J15070" s="2">
        <f>SUMIFS(Table3[TimesUsed],Table3[TripChainId],Table2[[#This Row],[TripChainId]])</f>
        <v>0</v>
      </c>
    </row>
    <row r="15071" spans="5:10" x14ac:dyDescent="0.25">
      <c r="E15071">
        <v>5198</v>
      </c>
      <c r="F15071" t="s">
        <v>7</v>
      </c>
      <c r="G15071" t="s">
        <v>15</v>
      </c>
      <c r="H15071" t="s">
        <v>10</v>
      </c>
      <c r="I15071" t="s">
        <v>12</v>
      </c>
      <c r="J15071" s="2">
        <f>SUMIFS(Table3[TimesUsed],Table3[TripChainId],Table2[[#This Row],[TripChainId]])</f>
        <v>0</v>
      </c>
    </row>
    <row r="15072" spans="5:10" x14ac:dyDescent="0.25">
      <c r="E15072">
        <v>5199</v>
      </c>
      <c r="F15072" t="s">
        <v>15</v>
      </c>
      <c r="G15072" t="s">
        <v>26</v>
      </c>
      <c r="H15072" t="s">
        <v>8</v>
      </c>
      <c r="I15072" t="s">
        <v>14</v>
      </c>
      <c r="J15072" s="2">
        <f>SUMIFS(Table3[TimesUsed],Table3[TripChainId],Table2[[#This Row],[TripChainId]])</f>
        <v>0</v>
      </c>
    </row>
    <row r="15073" spans="5:10" x14ac:dyDescent="0.25">
      <c r="E15073">
        <v>5199</v>
      </c>
      <c r="F15073" t="s">
        <v>26</v>
      </c>
      <c r="G15073" t="s">
        <v>7</v>
      </c>
      <c r="H15073" t="s">
        <v>16</v>
      </c>
      <c r="I15073" t="s">
        <v>9</v>
      </c>
      <c r="J15073" s="2">
        <f>SUMIFS(Table3[TimesUsed],Table3[TripChainId],Table2[[#This Row],[TripChainId]])</f>
        <v>0</v>
      </c>
    </row>
    <row r="15074" spans="5:10" x14ac:dyDescent="0.25">
      <c r="E15074">
        <v>5199</v>
      </c>
      <c r="F15074" t="s">
        <v>7</v>
      </c>
      <c r="G15074" t="s">
        <v>15</v>
      </c>
      <c r="H15074" t="s">
        <v>10</v>
      </c>
      <c r="I15074" t="s">
        <v>13</v>
      </c>
      <c r="J15074" s="2">
        <f>SUMIFS(Table3[TimesUsed],Table3[TripChainId],Table2[[#This Row],[TripChainId]])</f>
        <v>0</v>
      </c>
    </row>
    <row r="15075" spans="5:10" x14ac:dyDescent="0.25">
      <c r="E15075">
        <v>5200</v>
      </c>
      <c r="F15075" t="s">
        <v>15</v>
      </c>
      <c r="G15075" t="s">
        <v>26</v>
      </c>
      <c r="H15075" t="s">
        <v>8</v>
      </c>
      <c r="I15075" t="s">
        <v>14</v>
      </c>
      <c r="J15075" s="2">
        <f>SUMIFS(Table3[TimesUsed],Table3[TripChainId],Table2[[#This Row],[TripChainId]])</f>
        <v>0</v>
      </c>
    </row>
    <row r="15076" spans="5:10" x14ac:dyDescent="0.25">
      <c r="E15076">
        <v>5200</v>
      </c>
      <c r="F15076" t="s">
        <v>26</v>
      </c>
      <c r="G15076" t="s">
        <v>7</v>
      </c>
      <c r="H15076" t="s">
        <v>16</v>
      </c>
      <c r="I15076" t="s">
        <v>11</v>
      </c>
      <c r="J15076" s="2">
        <f>SUMIFS(Table3[TimesUsed],Table3[TripChainId],Table2[[#This Row],[TripChainId]])</f>
        <v>0</v>
      </c>
    </row>
    <row r="15077" spans="5:10" x14ac:dyDescent="0.25">
      <c r="E15077">
        <v>5200</v>
      </c>
      <c r="F15077" t="s">
        <v>7</v>
      </c>
      <c r="G15077" t="s">
        <v>15</v>
      </c>
      <c r="H15077" t="s">
        <v>10</v>
      </c>
      <c r="I15077" t="s">
        <v>11</v>
      </c>
      <c r="J15077" s="2">
        <f>SUMIFS(Table3[TimesUsed],Table3[TripChainId],Table2[[#This Row],[TripChainId]])</f>
        <v>0</v>
      </c>
    </row>
    <row r="15078" spans="5:10" x14ac:dyDescent="0.25">
      <c r="E15078">
        <v>5201</v>
      </c>
      <c r="F15078" t="s">
        <v>15</v>
      </c>
      <c r="G15078" t="s">
        <v>26</v>
      </c>
      <c r="H15078" t="s">
        <v>8</v>
      </c>
      <c r="I15078" t="s">
        <v>14</v>
      </c>
      <c r="J15078" s="2">
        <f>SUMIFS(Table3[TimesUsed],Table3[TripChainId],Table2[[#This Row],[TripChainId]])</f>
        <v>0</v>
      </c>
    </row>
    <row r="15079" spans="5:10" x14ac:dyDescent="0.25">
      <c r="E15079">
        <v>5201</v>
      </c>
      <c r="F15079" t="s">
        <v>26</v>
      </c>
      <c r="G15079" t="s">
        <v>7</v>
      </c>
      <c r="H15079" t="s">
        <v>16</v>
      </c>
      <c r="I15079" t="s">
        <v>11</v>
      </c>
      <c r="J15079" s="2">
        <f>SUMIFS(Table3[TimesUsed],Table3[TripChainId],Table2[[#This Row],[TripChainId]])</f>
        <v>0</v>
      </c>
    </row>
    <row r="15080" spans="5:10" x14ac:dyDescent="0.25">
      <c r="E15080">
        <v>5201</v>
      </c>
      <c r="F15080" t="s">
        <v>7</v>
      </c>
      <c r="G15080" t="s">
        <v>15</v>
      </c>
      <c r="H15080" t="s">
        <v>10</v>
      </c>
      <c r="I15080" t="s">
        <v>12</v>
      </c>
      <c r="J15080" s="2">
        <f>SUMIFS(Table3[TimesUsed],Table3[TripChainId],Table2[[#This Row],[TripChainId]])</f>
        <v>0</v>
      </c>
    </row>
    <row r="15081" spans="5:10" x14ac:dyDescent="0.25">
      <c r="E15081">
        <v>5202</v>
      </c>
      <c r="F15081" t="s">
        <v>15</v>
      </c>
      <c r="G15081" t="s">
        <v>26</v>
      </c>
      <c r="H15081" t="s">
        <v>8</v>
      </c>
      <c r="I15081" t="s">
        <v>14</v>
      </c>
      <c r="J15081" s="2">
        <f>SUMIFS(Table3[TimesUsed],Table3[TripChainId],Table2[[#This Row],[TripChainId]])</f>
        <v>0</v>
      </c>
    </row>
    <row r="15082" spans="5:10" x14ac:dyDescent="0.25">
      <c r="E15082">
        <v>5202</v>
      </c>
      <c r="F15082" t="s">
        <v>26</v>
      </c>
      <c r="G15082" t="s">
        <v>7</v>
      </c>
      <c r="H15082" t="s">
        <v>16</v>
      </c>
      <c r="I15082" t="s">
        <v>11</v>
      </c>
      <c r="J15082" s="2">
        <f>SUMIFS(Table3[TimesUsed],Table3[TripChainId],Table2[[#This Row],[TripChainId]])</f>
        <v>0</v>
      </c>
    </row>
    <row r="15083" spans="5:10" x14ac:dyDescent="0.25">
      <c r="E15083">
        <v>5202</v>
      </c>
      <c r="F15083" t="s">
        <v>7</v>
      </c>
      <c r="G15083" t="s">
        <v>15</v>
      </c>
      <c r="H15083" t="s">
        <v>10</v>
      </c>
      <c r="I15083" t="s">
        <v>13</v>
      </c>
      <c r="J15083" s="2">
        <f>SUMIFS(Table3[TimesUsed],Table3[TripChainId],Table2[[#This Row],[TripChainId]])</f>
        <v>0</v>
      </c>
    </row>
    <row r="15084" spans="5:10" x14ac:dyDescent="0.25">
      <c r="E15084">
        <v>5203</v>
      </c>
      <c r="F15084" t="s">
        <v>15</v>
      </c>
      <c r="G15084" t="s">
        <v>26</v>
      </c>
      <c r="H15084" t="s">
        <v>8</v>
      </c>
      <c r="I15084" t="s">
        <v>9</v>
      </c>
      <c r="J15084" s="2">
        <f>SUMIFS(Table3[TimesUsed],Table3[TripChainId],Table2[[#This Row],[TripChainId]])</f>
        <v>0</v>
      </c>
    </row>
    <row r="15085" spans="5:10" x14ac:dyDescent="0.25">
      <c r="E15085">
        <v>5203</v>
      </c>
      <c r="F15085" t="s">
        <v>26</v>
      </c>
      <c r="G15085" t="s">
        <v>25</v>
      </c>
      <c r="H15085" t="s">
        <v>16</v>
      </c>
      <c r="I15085" t="s">
        <v>11</v>
      </c>
      <c r="J15085" s="2">
        <f>SUMIFS(Table3[TimesUsed],Table3[TripChainId],Table2[[#This Row],[TripChainId]])</f>
        <v>0</v>
      </c>
    </row>
    <row r="15086" spans="5:10" x14ac:dyDescent="0.25">
      <c r="E15086">
        <v>5203</v>
      </c>
      <c r="F15086" t="s">
        <v>25</v>
      </c>
      <c r="G15086" t="s">
        <v>15</v>
      </c>
      <c r="H15086" t="s">
        <v>10</v>
      </c>
      <c r="I15086" t="s">
        <v>11</v>
      </c>
      <c r="J15086" s="2">
        <f>SUMIFS(Table3[TimesUsed],Table3[TripChainId],Table2[[#This Row],[TripChainId]])</f>
        <v>0</v>
      </c>
    </row>
    <row r="15087" spans="5:10" x14ac:dyDescent="0.25">
      <c r="E15087">
        <v>5204</v>
      </c>
      <c r="F15087" t="s">
        <v>15</v>
      </c>
      <c r="G15087" t="s">
        <v>26</v>
      </c>
      <c r="H15087" t="s">
        <v>8</v>
      </c>
      <c r="I15087" t="s">
        <v>11</v>
      </c>
      <c r="J15087" s="2">
        <f>SUMIFS(Table3[TimesUsed],Table3[TripChainId],Table2[[#This Row],[TripChainId]])</f>
        <v>4</v>
      </c>
    </row>
    <row r="15088" spans="5:10" x14ac:dyDescent="0.25">
      <c r="E15088">
        <v>5204</v>
      </c>
      <c r="F15088" t="s">
        <v>26</v>
      </c>
      <c r="G15088" t="s">
        <v>25</v>
      </c>
      <c r="H15088" t="s">
        <v>16</v>
      </c>
      <c r="I15088" t="s">
        <v>11</v>
      </c>
      <c r="J15088" s="2">
        <f>SUMIFS(Table3[TimesUsed],Table3[TripChainId],Table2[[#This Row],[TripChainId]])</f>
        <v>4</v>
      </c>
    </row>
    <row r="15089" spans="5:10" x14ac:dyDescent="0.25">
      <c r="E15089">
        <v>5204</v>
      </c>
      <c r="F15089" t="s">
        <v>25</v>
      </c>
      <c r="G15089" t="s">
        <v>15</v>
      </c>
      <c r="H15089" t="s">
        <v>10</v>
      </c>
      <c r="I15089" t="s">
        <v>11</v>
      </c>
      <c r="J15089" s="2">
        <f>SUMIFS(Table3[TimesUsed],Table3[TripChainId],Table2[[#This Row],[TripChainId]])</f>
        <v>4</v>
      </c>
    </row>
    <row r="15090" spans="5:10" x14ac:dyDescent="0.25">
      <c r="E15090">
        <v>5205</v>
      </c>
      <c r="F15090" t="s">
        <v>15</v>
      </c>
      <c r="G15090" t="s">
        <v>26</v>
      </c>
      <c r="H15090" t="s">
        <v>8</v>
      </c>
      <c r="I15090" t="s">
        <v>14</v>
      </c>
      <c r="J15090" s="2">
        <f>SUMIFS(Table3[TimesUsed],Table3[TripChainId],Table2[[#This Row],[TripChainId]])</f>
        <v>0</v>
      </c>
    </row>
    <row r="15091" spans="5:10" x14ac:dyDescent="0.25">
      <c r="E15091">
        <v>5205</v>
      </c>
      <c r="F15091" t="s">
        <v>26</v>
      </c>
      <c r="G15091" t="s">
        <v>25</v>
      </c>
      <c r="H15091" t="s">
        <v>16</v>
      </c>
      <c r="I15091" t="s">
        <v>11</v>
      </c>
      <c r="J15091" s="2">
        <f>SUMIFS(Table3[TimesUsed],Table3[TripChainId],Table2[[#This Row],[TripChainId]])</f>
        <v>0</v>
      </c>
    </row>
    <row r="15092" spans="5:10" x14ac:dyDescent="0.25">
      <c r="E15092">
        <v>5205</v>
      </c>
      <c r="F15092" t="s">
        <v>25</v>
      </c>
      <c r="G15092" t="s">
        <v>15</v>
      </c>
      <c r="H15092" t="s">
        <v>10</v>
      </c>
      <c r="I15092" t="s">
        <v>11</v>
      </c>
      <c r="J15092" s="2">
        <f>SUMIFS(Table3[TimesUsed],Table3[TripChainId],Table2[[#This Row],[TripChainId]])</f>
        <v>0</v>
      </c>
    </row>
    <row r="15093" spans="5:10" x14ac:dyDescent="0.25">
      <c r="E15093">
        <v>5206</v>
      </c>
      <c r="F15093" t="s">
        <v>15</v>
      </c>
      <c r="G15093" t="s">
        <v>26</v>
      </c>
      <c r="H15093" t="s">
        <v>8</v>
      </c>
      <c r="I15093" t="s">
        <v>9</v>
      </c>
      <c r="J15093" s="2">
        <f>SUMIFS(Table3[TimesUsed],Table3[TripChainId],Table2[[#This Row],[TripChainId]])</f>
        <v>0</v>
      </c>
    </row>
    <row r="15094" spans="5:10" x14ac:dyDescent="0.25">
      <c r="E15094">
        <v>5206</v>
      </c>
      <c r="F15094" t="s">
        <v>26</v>
      </c>
      <c r="G15094" t="s">
        <v>21</v>
      </c>
      <c r="H15094" t="s">
        <v>16</v>
      </c>
      <c r="I15094" t="s">
        <v>11</v>
      </c>
      <c r="J15094" s="2">
        <f>SUMIFS(Table3[TimesUsed],Table3[TripChainId],Table2[[#This Row],[TripChainId]])</f>
        <v>0</v>
      </c>
    </row>
    <row r="15095" spans="5:10" x14ac:dyDescent="0.25">
      <c r="E15095">
        <v>5206</v>
      </c>
      <c r="F15095" t="s">
        <v>21</v>
      </c>
      <c r="G15095" t="s">
        <v>15</v>
      </c>
      <c r="H15095" t="s">
        <v>10</v>
      </c>
      <c r="I15095" t="s">
        <v>11</v>
      </c>
      <c r="J15095" s="2">
        <f>SUMIFS(Table3[TimesUsed],Table3[TripChainId],Table2[[#This Row],[TripChainId]])</f>
        <v>0</v>
      </c>
    </row>
    <row r="15096" spans="5:10" x14ac:dyDescent="0.25">
      <c r="E15096">
        <v>5207</v>
      </c>
      <c r="F15096" t="s">
        <v>15</v>
      </c>
      <c r="G15096" t="s">
        <v>26</v>
      </c>
      <c r="H15096" t="s">
        <v>8</v>
      </c>
      <c r="I15096" t="s">
        <v>9</v>
      </c>
      <c r="J15096" s="2">
        <f>SUMIFS(Table3[TimesUsed],Table3[TripChainId],Table2[[#This Row],[TripChainId]])</f>
        <v>0</v>
      </c>
    </row>
    <row r="15097" spans="5:10" x14ac:dyDescent="0.25">
      <c r="E15097">
        <v>5207</v>
      </c>
      <c r="F15097" t="s">
        <v>26</v>
      </c>
      <c r="G15097" t="s">
        <v>21</v>
      </c>
      <c r="H15097" t="s">
        <v>16</v>
      </c>
      <c r="I15097" t="s">
        <v>11</v>
      </c>
      <c r="J15097" s="2">
        <f>SUMIFS(Table3[TimesUsed],Table3[TripChainId],Table2[[#This Row],[TripChainId]])</f>
        <v>0</v>
      </c>
    </row>
    <row r="15098" spans="5:10" x14ac:dyDescent="0.25">
      <c r="E15098">
        <v>5207</v>
      </c>
      <c r="F15098" t="s">
        <v>21</v>
      </c>
      <c r="G15098" t="s">
        <v>15</v>
      </c>
      <c r="H15098" t="s">
        <v>10</v>
      </c>
      <c r="I15098" t="s">
        <v>12</v>
      </c>
      <c r="J15098" s="2">
        <f>SUMIFS(Table3[TimesUsed],Table3[TripChainId],Table2[[#This Row],[TripChainId]])</f>
        <v>0</v>
      </c>
    </row>
    <row r="15099" spans="5:10" x14ac:dyDescent="0.25">
      <c r="E15099">
        <v>5208</v>
      </c>
      <c r="F15099" t="s">
        <v>15</v>
      </c>
      <c r="G15099" t="s">
        <v>26</v>
      </c>
      <c r="H15099" t="s">
        <v>8</v>
      </c>
      <c r="I15099" t="s">
        <v>9</v>
      </c>
      <c r="J15099" s="2">
        <f>SUMIFS(Table3[TimesUsed],Table3[TripChainId],Table2[[#This Row],[TripChainId]])</f>
        <v>0</v>
      </c>
    </row>
    <row r="15100" spans="5:10" x14ac:dyDescent="0.25">
      <c r="E15100">
        <v>5208</v>
      </c>
      <c r="F15100" t="s">
        <v>26</v>
      </c>
      <c r="G15100" t="s">
        <v>21</v>
      </c>
      <c r="H15100" t="s">
        <v>16</v>
      </c>
      <c r="I15100" t="s">
        <v>11</v>
      </c>
      <c r="J15100" s="2">
        <f>SUMIFS(Table3[TimesUsed],Table3[TripChainId],Table2[[#This Row],[TripChainId]])</f>
        <v>0</v>
      </c>
    </row>
    <row r="15101" spans="5:10" x14ac:dyDescent="0.25">
      <c r="E15101">
        <v>5208</v>
      </c>
      <c r="F15101" t="s">
        <v>21</v>
      </c>
      <c r="G15101" t="s">
        <v>15</v>
      </c>
      <c r="H15101" t="s">
        <v>10</v>
      </c>
      <c r="I15101" t="s">
        <v>13</v>
      </c>
      <c r="J15101" s="2">
        <f>SUMIFS(Table3[TimesUsed],Table3[TripChainId],Table2[[#This Row],[TripChainId]])</f>
        <v>0</v>
      </c>
    </row>
    <row r="15102" spans="5:10" x14ac:dyDescent="0.25">
      <c r="E15102">
        <v>5209</v>
      </c>
      <c r="F15102" t="s">
        <v>15</v>
      </c>
      <c r="G15102" t="s">
        <v>26</v>
      </c>
      <c r="H15102" t="s">
        <v>8</v>
      </c>
      <c r="I15102" t="s">
        <v>11</v>
      </c>
      <c r="J15102" s="2">
        <f>SUMIFS(Table3[TimesUsed],Table3[TripChainId],Table2[[#This Row],[TripChainId]])</f>
        <v>0</v>
      </c>
    </row>
    <row r="15103" spans="5:10" x14ac:dyDescent="0.25">
      <c r="E15103">
        <v>5209</v>
      </c>
      <c r="F15103" t="s">
        <v>26</v>
      </c>
      <c r="G15103" t="s">
        <v>21</v>
      </c>
      <c r="H15103" t="s">
        <v>16</v>
      </c>
      <c r="I15103" t="s">
        <v>11</v>
      </c>
      <c r="J15103" s="2">
        <f>SUMIFS(Table3[TimesUsed],Table3[TripChainId],Table2[[#This Row],[TripChainId]])</f>
        <v>0</v>
      </c>
    </row>
    <row r="15104" spans="5:10" x14ac:dyDescent="0.25">
      <c r="E15104">
        <v>5209</v>
      </c>
      <c r="F15104" t="s">
        <v>21</v>
      </c>
      <c r="G15104" t="s">
        <v>15</v>
      </c>
      <c r="H15104" t="s">
        <v>10</v>
      </c>
      <c r="I15104" t="s">
        <v>11</v>
      </c>
      <c r="J15104" s="2">
        <f>SUMIFS(Table3[TimesUsed],Table3[TripChainId],Table2[[#This Row],[TripChainId]])</f>
        <v>0</v>
      </c>
    </row>
    <row r="15105" spans="5:10" x14ac:dyDescent="0.25">
      <c r="E15105">
        <v>5210</v>
      </c>
      <c r="F15105" t="s">
        <v>15</v>
      </c>
      <c r="G15105" t="s">
        <v>26</v>
      </c>
      <c r="H15105" t="s">
        <v>8</v>
      </c>
      <c r="I15105" t="s">
        <v>11</v>
      </c>
      <c r="J15105" s="2">
        <f>SUMIFS(Table3[TimesUsed],Table3[TripChainId],Table2[[#This Row],[TripChainId]])</f>
        <v>0</v>
      </c>
    </row>
    <row r="15106" spans="5:10" x14ac:dyDescent="0.25">
      <c r="E15106">
        <v>5210</v>
      </c>
      <c r="F15106" t="s">
        <v>26</v>
      </c>
      <c r="G15106" t="s">
        <v>21</v>
      </c>
      <c r="H15106" t="s">
        <v>16</v>
      </c>
      <c r="I15106" t="s">
        <v>11</v>
      </c>
      <c r="J15106" s="2">
        <f>SUMIFS(Table3[TimesUsed],Table3[TripChainId],Table2[[#This Row],[TripChainId]])</f>
        <v>0</v>
      </c>
    </row>
    <row r="15107" spans="5:10" x14ac:dyDescent="0.25">
      <c r="E15107">
        <v>5210</v>
      </c>
      <c r="F15107" t="s">
        <v>21</v>
      </c>
      <c r="G15107" t="s">
        <v>15</v>
      </c>
      <c r="H15107" t="s">
        <v>10</v>
      </c>
      <c r="I15107" t="s">
        <v>12</v>
      </c>
      <c r="J15107" s="2">
        <f>SUMIFS(Table3[TimesUsed],Table3[TripChainId],Table2[[#This Row],[TripChainId]])</f>
        <v>0</v>
      </c>
    </row>
    <row r="15108" spans="5:10" x14ac:dyDescent="0.25">
      <c r="E15108">
        <v>5211</v>
      </c>
      <c r="F15108" t="s">
        <v>15</v>
      </c>
      <c r="G15108" t="s">
        <v>26</v>
      </c>
      <c r="H15108" t="s">
        <v>8</v>
      </c>
      <c r="I15108" t="s">
        <v>11</v>
      </c>
      <c r="J15108" s="2">
        <f>SUMIFS(Table3[TimesUsed],Table3[TripChainId],Table2[[#This Row],[TripChainId]])</f>
        <v>0</v>
      </c>
    </row>
    <row r="15109" spans="5:10" x14ac:dyDescent="0.25">
      <c r="E15109">
        <v>5211</v>
      </c>
      <c r="F15109" t="s">
        <v>26</v>
      </c>
      <c r="G15109" t="s">
        <v>21</v>
      </c>
      <c r="H15109" t="s">
        <v>16</v>
      </c>
      <c r="I15109" t="s">
        <v>11</v>
      </c>
      <c r="J15109" s="2">
        <f>SUMIFS(Table3[TimesUsed],Table3[TripChainId],Table2[[#This Row],[TripChainId]])</f>
        <v>0</v>
      </c>
    </row>
    <row r="15110" spans="5:10" x14ac:dyDescent="0.25">
      <c r="E15110">
        <v>5211</v>
      </c>
      <c r="F15110" t="s">
        <v>21</v>
      </c>
      <c r="G15110" t="s">
        <v>15</v>
      </c>
      <c r="H15110" t="s">
        <v>10</v>
      </c>
      <c r="I15110" t="s">
        <v>13</v>
      </c>
      <c r="J15110" s="2">
        <f>SUMIFS(Table3[TimesUsed],Table3[TripChainId],Table2[[#This Row],[TripChainId]])</f>
        <v>0</v>
      </c>
    </row>
    <row r="15111" spans="5:10" x14ac:dyDescent="0.25">
      <c r="E15111">
        <v>5212</v>
      </c>
      <c r="F15111" t="s">
        <v>15</v>
      </c>
      <c r="G15111" t="s">
        <v>26</v>
      </c>
      <c r="H15111" t="s">
        <v>8</v>
      </c>
      <c r="I15111" t="s">
        <v>14</v>
      </c>
      <c r="J15111" s="2">
        <f>SUMIFS(Table3[TimesUsed],Table3[TripChainId],Table2[[#This Row],[TripChainId]])</f>
        <v>0</v>
      </c>
    </row>
    <row r="15112" spans="5:10" x14ac:dyDescent="0.25">
      <c r="E15112">
        <v>5212</v>
      </c>
      <c r="F15112" t="s">
        <v>26</v>
      </c>
      <c r="G15112" t="s">
        <v>21</v>
      </c>
      <c r="H15112" t="s">
        <v>16</v>
      </c>
      <c r="I15112" t="s">
        <v>11</v>
      </c>
      <c r="J15112" s="2">
        <f>SUMIFS(Table3[TimesUsed],Table3[TripChainId],Table2[[#This Row],[TripChainId]])</f>
        <v>0</v>
      </c>
    </row>
    <row r="15113" spans="5:10" x14ac:dyDescent="0.25">
      <c r="E15113">
        <v>5212</v>
      </c>
      <c r="F15113" t="s">
        <v>21</v>
      </c>
      <c r="G15113" t="s">
        <v>15</v>
      </c>
      <c r="H15113" t="s">
        <v>10</v>
      </c>
      <c r="I15113" t="s">
        <v>11</v>
      </c>
      <c r="J15113" s="2">
        <f>SUMIFS(Table3[TimesUsed],Table3[TripChainId],Table2[[#This Row],[TripChainId]])</f>
        <v>0</v>
      </c>
    </row>
    <row r="15114" spans="5:10" x14ac:dyDescent="0.25">
      <c r="E15114">
        <v>5213</v>
      </c>
      <c r="F15114" t="s">
        <v>15</v>
      </c>
      <c r="G15114" t="s">
        <v>26</v>
      </c>
      <c r="H15114" t="s">
        <v>8</v>
      </c>
      <c r="I15114" t="s">
        <v>14</v>
      </c>
      <c r="J15114" s="2">
        <f>SUMIFS(Table3[TimesUsed],Table3[TripChainId],Table2[[#This Row],[TripChainId]])</f>
        <v>0</v>
      </c>
    </row>
    <row r="15115" spans="5:10" x14ac:dyDescent="0.25">
      <c r="E15115">
        <v>5213</v>
      </c>
      <c r="F15115" t="s">
        <v>26</v>
      </c>
      <c r="G15115" t="s">
        <v>21</v>
      </c>
      <c r="H15115" t="s">
        <v>16</v>
      </c>
      <c r="I15115" t="s">
        <v>11</v>
      </c>
      <c r="J15115" s="2">
        <f>SUMIFS(Table3[TimesUsed],Table3[TripChainId],Table2[[#This Row],[TripChainId]])</f>
        <v>0</v>
      </c>
    </row>
    <row r="15116" spans="5:10" x14ac:dyDescent="0.25">
      <c r="E15116">
        <v>5213</v>
      </c>
      <c r="F15116" t="s">
        <v>21</v>
      </c>
      <c r="G15116" t="s">
        <v>15</v>
      </c>
      <c r="H15116" t="s">
        <v>10</v>
      </c>
      <c r="I15116" t="s">
        <v>12</v>
      </c>
      <c r="J15116" s="2">
        <f>SUMIFS(Table3[TimesUsed],Table3[TripChainId],Table2[[#This Row],[TripChainId]])</f>
        <v>0</v>
      </c>
    </row>
    <row r="15117" spans="5:10" x14ac:dyDescent="0.25">
      <c r="E15117">
        <v>5214</v>
      </c>
      <c r="F15117" t="s">
        <v>15</v>
      </c>
      <c r="G15117" t="s">
        <v>26</v>
      </c>
      <c r="H15117" t="s">
        <v>8</v>
      </c>
      <c r="I15117" t="s">
        <v>14</v>
      </c>
      <c r="J15117" s="2">
        <f>SUMIFS(Table3[TimesUsed],Table3[TripChainId],Table2[[#This Row],[TripChainId]])</f>
        <v>0</v>
      </c>
    </row>
    <row r="15118" spans="5:10" x14ac:dyDescent="0.25">
      <c r="E15118">
        <v>5214</v>
      </c>
      <c r="F15118" t="s">
        <v>26</v>
      </c>
      <c r="G15118" t="s">
        <v>21</v>
      </c>
      <c r="H15118" t="s">
        <v>16</v>
      </c>
      <c r="I15118" t="s">
        <v>11</v>
      </c>
      <c r="J15118" s="2">
        <f>SUMIFS(Table3[TimesUsed],Table3[TripChainId],Table2[[#This Row],[TripChainId]])</f>
        <v>0</v>
      </c>
    </row>
    <row r="15119" spans="5:10" x14ac:dyDescent="0.25">
      <c r="E15119">
        <v>5214</v>
      </c>
      <c r="F15119" t="s">
        <v>21</v>
      </c>
      <c r="G15119" t="s">
        <v>15</v>
      </c>
      <c r="H15119" t="s">
        <v>10</v>
      </c>
      <c r="I15119" t="s">
        <v>13</v>
      </c>
      <c r="J15119" s="2">
        <f>SUMIFS(Table3[TimesUsed],Table3[TripChainId],Table2[[#This Row],[TripChainId]])</f>
        <v>0</v>
      </c>
    </row>
    <row r="15120" spans="5:10" x14ac:dyDescent="0.25">
      <c r="E15120">
        <v>5215</v>
      </c>
      <c r="F15120" t="s">
        <v>15</v>
      </c>
      <c r="G15120" t="s">
        <v>26</v>
      </c>
      <c r="H15120" t="s">
        <v>8</v>
      </c>
      <c r="I15120" t="s">
        <v>9</v>
      </c>
      <c r="J15120" s="2">
        <f>SUMIFS(Table3[TimesUsed],Table3[TripChainId],Table2[[#This Row],[TripChainId]])</f>
        <v>0</v>
      </c>
    </row>
    <row r="15121" spans="5:10" x14ac:dyDescent="0.25">
      <c r="E15121">
        <v>5215</v>
      </c>
      <c r="F15121" t="s">
        <v>26</v>
      </c>
      <c r="G15121" t="s">
        <v>27</v>
      </c>
      <c r="H15121" t="s">
        <v>16</v>
      </c>
      <c r="I15121" t="s">
        <v>11</v>
      </c>
      <c r="J15121" s="2">
        <f>SUMIFS(Table3[TimesUsed],Table3[TripChainId],Table2[[#This Row],[TripChainId]])</f>
        <v>0</v>
      </c>
    </row>
    <row r="15122" spans="5:10" x14ac:dyDescent="0.25">
      <c r="E15122">
        <v>5215</v>
      </c>
      <c r="F15122" t="s">
        <v>27</v>
      </c>
      <c r="G15122" t="s">
        <v>15</v>
      </c>
      <c r="H15122" t="s">
        <v>10</v>
      </c>
      <c r="I15122" t="s">
        <v>12</v>
      </c>
      <c r="J15122" s="2">
        <f>SUMIFS(Table3[TimesUsed],Table3[TripChainId],Table2[[#This Row],[TripChainId]])</f>
        <v>0</v>
      </c>
    </row>
    <row r="15123" spans="5:10" x14ac:dyDescent="0.25">
      <c r="E15123">
        <v>5216</v>
      </c>
      <c r="F15123" t="s">
        <v>15</v>
      </c>
      <c r="G15123" t="s">
        <v>26</v>
      </c>
      <c r="H15123" t="s">
        <v>8</v>
      </c>
      <c r="I15123" t="s">
        <v>11</v>
      </c>
      <c r="J15123" s="2">
        <f>SUMIFS(Table3[TimesUsed],Table3[TripChainId],Table2[[#This Row],[TripChainId]])</f>
        <v>0</v>
      </c>
    </row>
    <row r="15124" spans="5:10" x14ac:dyDescent="0.25">
      <c r="E15124">
        <v>5216</v>
      </c>
      <c r="F15124" t="s">
        <v>26</v>
      </c>
      <c r="G15124" t="s">
        <v>27</v>
      </c>
      <c r="H15124" t="s">
        <v>16</v>
      </c>
      <c r="I15124" t="s">
        <v>11</v>
      </c>
      <c r="J15124" s="2">
        <f>SUMIFS(Table3[TimesUsed],Table3[TripChainId],Table2[[#This Row],[TripChainId]])</f>
        <v>0</v>
      </c>
    </row>
    <row r="15125" spans="5:10" x14ac:dyDescent="0.25">
      <c r="E15125">
        <v>5216</v>
      </c>
      <c r="F15125" t="s">
        <v>27</v>
      </c>
      <c r="G15125" t="s">
        <v>15</v>
      </c>
      <c r="H15125" t="s">
        <v>10</v>
      </c>
      <c r="I15125" t="s">
        <v>12</v>
      </c>
      <c r="J15125" s="2">
        <f>SUMIFS(Table3[TimesUsed],Table3[TripChainId],Table2[[#This Row],[TripChainId]])</f>
        <v>0</v>
      </c>
    </row>
    <row r="15126" spans="5:10" x14ac:dyDescent="0.25">
      <c r="E15126">
        <v>5217</v>
      </c>
      <c r="F15126" t="s">
        <v>15</v>
      </c>
      <c r="G15126" t="s">
        <v>26</v>
      </c>
      <c r="H15126" t="s">
        <v>8</v>
      </c>
      <c r="I15126" t="s">
        <v>14</v>
      </c>
      <c r="J15126" s="2">
        <f>SUMIFS(Table3[TimesUsed],Table3[TripChainId],Table2[[#This Row],[TripChainId]])</f>
        <v>0</v>
      </c>
    </row>
    <row r="15127" spans="5:10" x14ac:dyDescent="0.25">
      <c r="E15127">
        <v>5217</v>
      </c>
      <c r="F15127" t="s">
        <v>26</v>
      </c>
      <c r="G15127" t="s">
        <v>27</v>
      </c>
      <c r="H15127" t="s">
        <v>16</v>
      </c>
      <c r="I15127" t="s">
        <v>11</v>
      </c>
      <c r="J15127" s="2">
        <f>SUMIFS(Table3[TimesUsed],Table3[TripChainId],Table2[[#This Row],[TripChainId]])</f>
        <v>0</v>
      </c>
    </row>
    <row r="15128" spans="5:10" x14ac:dyDescent="0.25">
      <c r="E15128">
        <v>5217</v>
      </c>
      <c r="F15128" t="s">
        <v>27</v>
      </c>
      <c r="G15128" t="s">
        <v>15</v>
      </c>
      <c r="H15128" t="s">
        <v>10</v>
      </c>
      <c r="I15128" t="s">
        <v>12</v>
      </c>
      <c r="J15128" s="2">
        <f>SUMIFS(Table3[TimesUsed],Table3[TripChainId],Table2[[#This Row],[TripChainId]])</f>
        <v>0</v>
      </c>
    </row>
    <row r="15129" spans="5:10" x14ac:dyDescent="0.25">
      <c r="E15129">
        <v>5218</v>
      </c>
      <c r="F15129" t="s">
        <v>15</v>
      </c>
      <c r="G15129" t="s">
        <v>26</v>
      </c>
      <c r="H15129" t="s">
        <v>8</v>
      </c>
      <c r="I15129" t="s">
        <v>9</v>
      </c>
      <c r="J15129" s="2">
        <f>SUMIFS(Table3[TimesUsed],Table3[TripChainId],Table2[[#This Row],[TripChainId]])</f>
        <v>0</v>
      </c>
    </row>
    <row r="15130" spans="5:10" x14ac:dyDescent="0.25">
      <c r="E15130">
        <v>5218</v>
      </c>
      <c r="F15130" t="s">
        <v>26</v>
      </c>
      <c r="G15130" t="s">
        <v>28</v>
      </c>
      <c r="H15130" t="s">
        <v>16</v>
      </c>
      <c r="I15130" t="s">
        <v>11</v>
      </c>
      <c r="J15130" s="2">
        <f>SUMIFS(Table3[TimesUsed],Table3[TripChainId],Table2[[#This Row],[TripChainId]])</f>
        <v>0</v>
      </c>
    </row>
    <row r="15131" spans="5:10" x14ac:dyDescent="0.25">
      <c r="E15131">
        <v>5218</v>
      </c>
      <c r="F15131" t="s">
        <v>28</v>
      </c>
      <c r="G15131" t="s">
        <v>15</v>
      </c>
      <c r="H15131" t="s">
        <v>10</v>
      </c>
      <c r="I15131" t="s">
        <v>11</v>
      </c>
      <c r="J15131" s="2">
        <f>SUMIFS(Table3[TimesUsed],Table3[TripChainId],Table2[[#This Row],[TripChainId]])</f>
        <v>0</v>
      </c>
    </row>
    <row r="15132" spans="5:10" x14ac:dyDescent="0.25">
      <c r="E15132">
        <v>5219</v>
      </c>
      <c r="F15132" t="s">
        <v>15</v>
      </c>
      <c r="G15132" t="s">
        <v>26</v>
      </c>
      <c r="H15132" t="s">
        <v>8</v>
      </c>
      <c r="I15132" t="s">
        <v>9</v>
      </c>
      <c r="J15132" s="2">
        <f>SUMIFS(Table3[TimesUsed],Table3[TripChainId],Table2[[#This Row],[TripChainId]])</f>
        <v>0</v>
      </c>
    </row>
    <row r="15133" spans="5:10" x14ac:dyDescent="0.25">
      <c r="E15133">
        <v>5219</v>
      </c>
      <c r="F15133" t="s">
        <v>26</v>
      </c>
      <c r="G15133" t="s">
        <v>28</v>
      </c>
      <c r="H15133" t="s">
        <v>16</v>
      </c>
      <c r="I15133" t="s">
        <v>11</v>
      </c>
      <c r="J15133" s="2">
        <f>SUMIFS(Table3[TimesUsed],Table3[TripChainId],Table2[[#This Row],[TripChainId]])</f>
        <v>0</v>
      </c>
    </row>
    <row r="15134" spans="5:10" x14ac:dyDescent="0.25">
      <c r="E15134">
        <v>5219</v>
      </c>
      <c r="F15134" t="s">
        <v>28</v>
      </c>
      <c r="G15134" t="s">
        <v>15</v>
      </c>
      <c r="H15134" t="s">
        <v>10</v>
      </c>
      <c r="I15134" t="s">
        <v>12</v>
      </c>
      <c r="J15134" s="2">
        <f>SUMIFS(Table3[TimesUsed],Table3[TripChainId],Table2[[#This Row],[TripChainId]])</f>
        <v>0</v>
      </c>
    </row>
    <row r="15135" spans="5:10" x14ac:dyDescent="0.25">
      <c r="E15135">
        <v>5220</v>
      </c>
      <c r="F15135" t="s">
        <v>15</v>
      </c>
      <c r="G15135" t="s">
        <v>26</v>
      </c>
      <c r="H15135" t="s">
        <v>8</v>
      </c>
      <c r="I15135" t="s">
        <v>11</v>
      </c>
      <c r="J15135" s="2">
        <f>SUMIFS(Table3[TimesUsed],Table3[TripChainId],Table2[[#This Row],[TripChainId]])</f>
        <v>0</v>
      </c>
    </row>
    <row r="15136" spans="5:10" x14ac:dyDescent="0.25">
      <c r="E15136">
        <v>5220</v>
      </c>
      <c r="F15136" t="s">
        <v>26</v>
      </c>
      <c r="G15136" t="s">
        <v>28</v>
      </c>
      <c r="H15136" t="s">
        <v>16</v>
      </c>
      <c r="I15136" t="s">
        <v>11</v>
      </c>
      <c r="J15136" s="2">
        <f>SUMIFS(Table3[TimesUsed],Table3[TripChainId],Table2[[#This Row],[TripChainId]])</f>
        <v>0</v>
      </c>
    </row>
    <row r="15137" spans="5:10" x14ac:dyDescent="0.25">
      <c r="E15137">
        <v>5220</v>
      </c>
      <c r="F15137" t="s">
        <v>28</v>
      </c>
      <c r="G15137" t="s">
        <v>15</v>
      </c>
      <c r="H15137" t="s">
        <v>10</v>
      </c>
      <c r="I15137" t="s">
        <v>11</v>
      </c>
      <c r="J15137" s="2">
        <f>SUMIFS(Table3[TimesUsed],Table3[TripChainId],Table2[[#This Row],[TripChainId]])</f>
        <v>0</v>
      </c>
    </row>
    <row r="15138" spans="5:10" x14ac:dyDescent="0.25">
      <c r="E15138">
        <v>5221</v>
      </c>
      <c r="F15138" t="s">
        <v>15</v>
      </c>
      <c r="G15138" t="s">
        <v>26</v>
      </c>
      <c r="H15138" t="s">
        <v>8</v>
      </c>
      <c r="I15138" t="s">
        <v>11</v>
      </c>
      <c r="J15138" s="2">
        <f>SUMIFS(Table3[TimesUsed],Table3[TripChainId],Table2[[#This Row],[TripChainId]])</f>
        <v>0</v>
      </c>
    </row>
    <row r="15139" spans="5:10" x14ac:dyDescent="0.25">
      <c r="E15139">
        <v>5221</v>
      </c>
      <c r="F15139" t="s">
        <v>26</v>
      </c>
      <c r="G15139" t="s">
        <v>28</v>
      </c>
      <c r="H15139" t="s">
        <v>16</v>
      </c>
      <c r="I15139" t="s">
        <v>11</v>
      </c>
      <c r="J15139" s="2">
        <f>SUMIFS(Table3[TimesUsed],Table3[TripChainId],Table2[[#This Row],[TripChainId]])</f>
        <v>0</v>
      </c>
    </row>
    <row r="15140" spans="5:10" x14ac:dyDescent="0.25">
      <c r="E15140">
        <v>5221</v>
      </c>
      <c r="F15140" t="s">
        <v>28</v>
      </c>
      <c r="G15140" t="s">
        <v>15</v>
      </c>
      <c r="H15140" t="s">
        <v>10</v>
      </c>
      <c r="I15140" t="s">
        <v>12</v>
      </c>
      <c r="J15140" s="2">
        <f>SUMIFS(Table3[TimesUsed],Table3[TripChainId],Table2[[#This Row],[TripChainId]])</f>
        <v>0</v>
      </c>
    </row>
    <row r="15141" spans="5:10" x14ac:dyDescent="0.25">
      <c r="E15141">
        <v>5222</v>
      </c>
      <c r="F15141" t="s">
        <v>15</v>
      </c>
      <c r="G15141" t="s">
        <v>26</v>
      </c>
      <c r="H15141" t="s">
        <v>8</v>
      </c>
      <c r="I15141" t="s">
        <v>14</v>
      </c>
      <c r="J15141" s="2">
        <f>SUMIFS(Table3[TimesUsed],Table3[TripChainId],Table2[[#This Row],[TripChainId]])</f>
        <v>0</v>
      </c>
    </row>
    <row r="15142" spans="5:10" x14ac:dyDescent="0.25">
      <c r="E15142">
        <v>5222</v>
      </c>
      <c r="F15142" t="s">
        <v>26</v>
      </c>
      <c r="G15142" t="s">
        <v>28</v>
      </c>
      <c r="H15142" t="s">
        <v>16</v>
      </c>
      <c r="I15142" t="s">
        <v>11</v>
      </c>
      <c r="J15142" s="2">
        <f>SUMIFS(Table3[TimesUsed],Table3[TripChainId],Table2[[#This Row],[TripChainId]])</f>
        <v>0</v>
      </c>
    </row>
    <row r="15143" spans="5:10" x14ac:dyDescent="0.25">
      <c r="E15143">
        <v>5222</v>
      </c>
      <c r="F15143" t="s">
        <v>28</v>
      </c>
      <c r="G15143" t="s">
        <v>15</v>
      </c>
      <c r="H15143" t="s">
        <v>10</v>
      </c>
      <c r="I15143" t="s">
        <v>11</v>
      </c>
      <c r="J15143" s="2">
        <f>SUMIFS(Table3[TimesUsed],Table3[TripChainId],Table2[[#This Row],[TripChainId]])</f>
        <v>0</v>
      </c>
    </row>
    <row r="15144" spans="5:10" x14ac:dyDescent="0.25">
      <c r="E15144">
        <v>5223</v>
      </c>
      <c r="F15144" t="s">
        <v>15</v>
      </c>
      <c r="G15144" t="s">
        <v>26</v>
      </c>
      <c r="H15144" t="s">
        <v>8</v>
      </c>
      <c r="I15144" t="s">
        <v>14</v>
      </c>
      <c r="J15144" s="2">
        <f>SUMIFS(Table3[TimesUsed],Table3[TripChainId],Table2[[#This Row],[TripChainId]])</f>
        <v>0</v>
      </c>
    </row>
    <row r="15145" spans="5:10" x14ac:dyDescent="0.25">
      <c r="E15145">
        <v>5223</v>
      </c>
      <c r="F15145" t="s">
        <v>26</v>
      </c>
      <c r="G15145" t="s">
        <v>28</v>
      </c>
      <c r="H15145" t="s">
        <v>16</v>
      </c>
      <c r="I15145" t="s">
        <v>11</v>
      </c>
      <c r="J15145" s="2">
        <f>SUMIFS(Table3[TimesUsed],Table3[TripChainId],Table2[[#This Row],[TripChainId]])</f>
        <v>0</v>
      </c>
    </row>
    <row r="15146" spans="5:10" x14ac:dyDescent="0.25">
      <c r="E15146">
        <v>5223</v>
      </c>
      <c r="F15146" t="s">
        <v>28</v>
      </c>
      <c r="G15146" t="s">
        <v>15</v>
      </c>
      <c r="H15146" t="s">
        <v>10</v>
      </c>
      <c r="I15146" t="s">
        <v>12</v>
      </c>
      <c r="J15146" s="2">
        <f>SUMIFS(Table3[TimesUsed],Table3[TripChainId],Table2[[#This Row],[TripChainId]])</f>
        <v>0</v>
      </c>
    </row>
    <row r="15147" spans="5:10" x14ac:dyDescent="0.25">
      <c r="E15147">
        <v>5224</v>
      </c>
      <c r="F15147" t="s">
        <v>15</v>
      </c>
      <c r="G15147" t="s">
        <v>26</v>
      </c>
      <c r="H15147" t="s">
        <v>8</v>
      </c>
      <c r="I15147" t="s">
        <v>9</v>
      </c>
      <c r="J15147" s="2">
        <f>SUMIFS(Table3[TimesUsed],Table3[TripChainId],Table2[[#This Row],[TripChainId]])</f>
        <v>0</v>
      </c>
    </row>
    <row r="15148" spans="5:10" x14ac:dyDescent="0.25">
      <c r="E15148">
        <v>5224</v>
      </c>
      <c r="F15148" t="s">
        <v>26</v>
      </c>
      <c r="G15148" t="s">
        <v>15</v>
      </c>
      <c r="H15148" t="s">
        <v>10</v>
      </c>
      <c r="I15148" t="s">
        <v>11</v>
      </c>
      <c r="J15148" s="2">
        <f>SUMIFS(Table3[TimesUsed],Table3[TripChainId],Table2[[#This Row],[TripChainId]])</f>
        <v>0</v>
      </c>
    </row>
    <row r="15149" spans="5:10" x14ac:dyDescent="0.25">
      <c r="E15149">
        <v>5225</v>
      </c>
      <c r="F15149" t="s">
        <v>15</v>
      </c>
      <c r="G15149" t="s">
        <v>26</v>
      </c>
      <c r="H15149" t="s">
        <v>8</v>
      </c>
      <c r="I15149" t="s">
        <v>9</v>
      </c>
      <c r="J15149" s="2">
        <f>SUMIFS(Table3[TimesUsed],Table3[TripChainId],Table2[[#This Row],[TripChainId]])</f>
        <v>0</v>
      </c>
    </row>
    <row r="15150" spans="5:10" x14ac:dyDescent="0.25">
      <c r="E15150">
        <v>5225</v>
      </c>
      <c r="F15150" t="s">
        <v>26</v>
      </c>
      <c r="G15150" t="s">
        <v>15</v>
      </c>
      <c r="H15150" t="s">
        <v>10</v>
      </c>
      <c r="I15150" t="s">
        <v>12</v>
      </c>
      <c r="J15150" s="2">
        <f>SUMIFS(Table3[TimesUsed],Table3[TripChainId],Table2[[#This Row],[TripChainId]])</f>
        <v>0</v>
      </c>
    </row>
    <row r="15151" spans="5:10" x14ac:dyDescent="0.25">
      <c r="E15151">
        <v>5226</v>
      </c>
      <c r="F15151" t="s">
        <v>15</v>
      </c>
      <c r="G15151" t="s">
        <v>26</v>
      </c>
      <c r="H15151" t="s">
        <v>8</v>
      </c>
      <c r="I15151" t="s">
        <v>9</v>
      </c>
      <c r="J15151" s="2">
        <f>SUMIFS(Table3[TimesUsed],Table3[TripChainId],Table2[[#This Row],[TripChainId]])</f>
        <v>0</v>
      </c>
    </row>
    <row r="15152" spans="5:10" x14ac:dyDescent="0.25">
      <c r="E15152">
        <v>5226</v>
      </c>
      <c r="F15152" t="s">
        <v>26</v>
      </c>
      <c r="G15152" t="s">
        <v>15</v>
      </c>
      <c r="H15152" t="s">
        <v>10</v>
      </c>
      <c r="I15152" t="s">
        <v>13</v>
      </c>
      <c r="J15152" s="2">
        <f>SUMIFS(Table3[TimesUsed],Table3[TripChainId],Table2[[#This Row],[TripChainId]])</f>
        <v>0</v>
      </c>
    </row>
    <row r="15153" spans="5:10" x14ac:dyDescent="0.25">
      <c r="E15153">
        <v>5227</v>
      </c>
      <c r="F15153" t="s">
        <v>15</v>
      </c>
      <c r="G15153" t="s">
        <v>26</v>
      </c>
      <c r="H15153" t="s">
        <v>8</v>
      </c>
      <c r="I15153" t="s">
        <v>11</v>
      </c>
      <c r="J15153" s="2">
        <f>SUMIFS(Table3[TimesUsed],Table3[TripChainId],Table2[[#This Row],[TripChainId]])</f>
        <v>0</v>
      </c>
    </row>
    <row r="15154" spans="5:10" x14ac:dyDescent="0.25">
      <c r="E15154">
        <v>5227</v>
      </c>
      <c r="F15154" t="s">
        <v>26</v>
      </c>
      <c r="G15154" t="s">
        <v>15</v>
      </c>
      <c r="H15154" t="s">
        <v>10</v>
      </c>
      <c r="I15154" t="s">
        <v>11</v>
      </c>
      <c r="J15154" s="2">
        <f>SUMIFS(Table3[TimesUsed],Table3[TripChainId],Table2[[#This Row],[TripChainId]])</f>
        <v>0</v>
      </c>
    </row>
    <row r="15155" spans="5:10" x14ac:dyDescent="0.25">
      <c r="E15155">
        <v>5228</v>
      </c>
      <c r="F15155" t="s">
        <v>15</v>
      </c>
      <c r="G15155" t="s">
        <v>26</v>
      </c>
      <c r="H15155" t="s">
        <v>8</v>
      </c>
      <c r="I15155" t="s">
        <v>11</v>
      </c>
      <c r="J15155" s="2">
        <f>SUMIFS(Table3[TimesUsed],Table3[TripChainId],Table2[[#This Row],[TripChainId]])</f>
        <v>0</v>
      </c>
    </row>
    <row r="15156" spans="5:10" x14ac:dyDescent="0.25">
      <c r="E15156">
        <v>5228</v>
      </c>
      <c r="F15156" t="s">
        <v>26</v>
      </c>
      <c r="G15156" t="s">
        <v>15</v>
      </c>
      <c r="H15156" t="s">
        <v>10</v>
      </c>
      <c r="I15156" t="s">
        <v>12</v>
      </c>
      <c r="J15156" s="2">
        <f>SUMIFS(Table3[TimesUsed],Table3[TripChainId],Table2[[#This Row],[TripChainId]])</f>
        <v>0</v>
      </c>
    </row>
    <row r="15157" spans="5:10" x14ac:dyDescent="0.25">
      <c r="E15157">
        <v>5229</v>
      </c>
      <c r="F15157" t="s">
        <v>15</v>
      </c>
      <c r="G15157" t="s">
        <v>26</v>
      </c>
      <c r="H15157" t="s">
        <v>8</v>
      </c>
      <c r="I15157" t="s">
        <v>11</v>
      </c>
      <c r="J15157" s="2">
        <f>SUMIFS(Table3[TimesUsed],Table3[TripChainId],Table2[[#This Row],[TripChainId]])</f>
        <v>0</v>
      </c>
    </row>
    <row r="15158" spans="5:10" x14ac:dyDescent="0.25">
      <c r="E15158">
        <v>5229</v>
      </c>
      <c r="F15158" t="s">
        <v>26</v>
      </c>
      <c r="G15158" t="s">
        <v>15</v>
      </c>
      <c r="H15158" t="s">
        <v>10</v>
      </c>
      <c r="I15158" t="s">
        <v>13</v>
      </c>
      <c r="J15158" s="2">
        <f>SUMIFS(Table3[TimesUsed],Table3[TripChainId],Table2[[#This Row],[TripChainId]])</f>
        <v>0</v>
      </c>
    </row>
    <row r="15159" spans="5:10" x14ac:dyDescent="0.25">
      <c r="E15159">
        <v>5230</v>
      </c>
      <c r="F15159" t="s">
        <v>15</v>
      </c>
      <c r="G15159" t="s">
        <v>26</v>
      </c>
      <c r="H15159" t="s">
        <v>8</v>
      </c>
      <c r="I15159" t="s">
        <v>14</v>
      </c>
      <c r="J15159" s="2">
        <f>SUMIFS(Table3[TimesUsed],Table3[TripChainId],Table2[[#This Row],[TripChainId]])</f>
        <v>0</v>
      </c>
    </row>
    <row r="15160" spans="5:10" x14ac:dyDescent="0.25">
      <c r="E15160">
        <v>5230</v>
      </c>
      <c r="F15160" t="s">
        <v>26</v>
      </c>
      <c r="G15160" t="s">
        <v>15</v>
      </c>
      <c r="H15160" t="s">
        <v>10</v>
      </c>
      <c r="I15160" t="s">
        <v>11</v>
      </c>
      <c r="J15160" s="2">
        <f>SUMIFS(Table3[TimesUsed],Table3[TripChainId],Table2[[#This Row],[TripChainId]])</f>
        <v>0</v>
      </c>
    </row>
    <row r="15161" spans="5:10" x14ac:dyDescent="0.25">
      <c r="E15161">
        <v>5231</v>
      </c>
      <c r="F15161" t="s">
        <v>15</v>
      </c>
      <c r="G15161" t="s">
        <v>26</v>
      </c>
      <c r="H15161" t="s">
        <v>8</v>
      </c>
      <c r="I15161" t="s">
        <v>14</v>
      </c>
      <c r="J15161" s="2">
        <f>SUMIFS(Table3[TimesUsed],Table3[TripChainId],Table2[[#This Row],[TripChainId]])</f>
        <v>0</v>
      </c>
    </row>
    <row r="15162" spans="5:10" x14ac:dyDescent="0.25">
      <c r="E15162">
        <v>5231</v>
      </c>
      <c r="F15162" t="s">
        <v>26</v>
      </c>
      <c r="G15162" t="s">
        <v>15</v>
      </c>
      <c r="H15162" t="s">
        <v>10</v>
      </c>
      <c r="I15162" t="s">
        <v>14</v>
      </c>
      <c r="J15162" s="2">
        <f>SUMIFS(Table3[TimesUsed],Table3[TripChainId],Table2[[#This Row],[TripChainId]])</f>
        <v>0</v>
      </c>
    </row>
    <row r="15163" spans="5:10" x14ac:dyDescent="0.25">
      <c r="E15163">
        <v>5232</v>
      </c>
      <c r="F15163" t="s">
        <v>15</v>
      </c>
      <c r="G15163" t="s">
        <v>26</v>
      </c>
      <c r="H15163" t="s">
        <v>8</v>
      </c>
      <c r="I15163" t="s">
        <v>14</v>
      </c>
      <c r="J15163" s="2">
        <f>SUMIFS(Table3[TimesUsed],Table3[TripChainId],Table2[[#This Row],[TripChainId]])</f>
        <v>0</v>
      </c>
    </row>
    <row r="15164" spans="5:10" x14ac:dyDescent="0.25">
      <c r="E15164">
        <v>5232</v>
      </c>
      <c r="F15164" t="s">
        <v>26</v>
      </c>
      <c r="G15164" t="s">
        <v>15</v>
      </c>
      <c r="H15164" t="s">
        <v>10</v>
      </c>
      <c r="I15164" t="s">
        <v>12</v>
      </c>
      <c r="J15164" s="2">
        <f>SUMIFS(Table3[TimesUsed],Table3[TripChainId],Table2[[#This Row],[TripChainId]])</f>
        <v>0</v>
      </c>
    </row>
    <row r="15165" spans="5:10" x14ac:dyDescent="0.25">
      <c r="E15165">
        <v>5233</v>
      </c>
      <c r="F15165" t="s">
        <v>15</v>
      </c>
      <c r="G15165" t="s">
        <v>26</v>
      </c>
      <c r="H15165" t="s">
        <v>8</v>
      </c>
      <c r="I15165" t="s">
        <v>14</v>
      </c>
      <c r="J15165" s="2">
        <f>SUMIFS(Table3[TimesUsed],Table3[TripChainId],Table2[[#This Row],[TripChainId]])</f>
        <v>0</v>
      </c>
    </row>
    <row r="15166" spans="5:10" x14ac:dyDescent="0.25">
      <c r="E15166">
        <v>5233</v>
      </c>
      <c r="F15166" t="s">
        <v>26</v>
      </c>
      <c r="G15166" t="s">
        <v>15</v>
      </c>
      <c r="H15166" t="s">
        <v>10</v>
      </c>
      <c r="I15166" t="s">
        <v>13</v>
      </c>
      <c r="J15166" s="2">
        <f>SUMIFS(Table3[TimesUsed],Table3[TripChainId],Table2[[#This Row],[TripChainId]])</f>
        <v>0</v>
      </c>
    </row>
    <row r="15167" spans="5:10" x14ac:dyDescent="0.25">
      <c r="E15167">
        <v>5234</v>
      </c>
      <c r="F15167" t="s">
        <v>15</v>
      </c>
      <c r="G15167" t="s">
        <v>26</v>
      </c>
      <c r="H15167" t="s">
        <v>8</v>
      </c>
      <c r="I15167" t="s">
        <v>12</v>
      </c>
      <c r="J15167" s="2">
        <f>SUMIFS(Table3[TimesUsed],Table3[TripChainId],Table2[[#This Row],[TripChainId]])</f>
        <v>0</v>
      </c>
    </row>
    <row r="15168" spans="5:10" x14ac:dyDescent="0.25">
      <c r="E15168">
        <v>5234</v>
      </c>
      <c r="F15168" t="s">
        <v>26</v>
      </c>
      <c r="G15168" t="s">
        <v>15</v>
      </c>
      <c r="H15168" t="s">
        <v>10</v>
      </c>
      <c r="I15168" t="s">
        <v>12</v>
      </c>
      <c r="J15168" s="2">
        <f>SUMIFS(Table3[TimesUsed],Table3[TripChainId],Table2[[#This Row],[TripChainId]])</f>
        <v>0</v>
      </c>
    </row>
    <row r="15169" spans="5:10" x14ac:dyDescent="0.25">
      <c r="E15169">
        <v>5235</v>
      </c>
      <c r="F15169" t="s">
        <v>15</v>
      </c>
      <c r="G15169" t="s">
        <v>26</v>
      </c>
      <c r="H15169" t="s">
        <v>8</v>
      </c>
      <c r="I15169" t="s">
        <v>13</v>
      </c>
      <c r="J15169" s="2">
        <f>SUMIFS(Table3[TimesUsed],Table3[TripChainId],Table2[[#This Row],[TripChainId]])</f>
        <v>0</v>
      </c>
    </row>
    <row r="15170" spans="5:10" x14ac:dyDescent="0.25">
      <c r="E15170">
        <v>5235</v>
      </c>
      <c r="F15170" t="s">
        <v>26</v>
      </c>
      <c r="G15170" t="s">
        <v>15</v>
      </c>
      <c r="H15170" t="s">
        <v>10</v>
      </c>
      <c r="I15170" t="s">
        <v>12</v>
      </c>
      <c r="J15170" s="2">
        <f>SUMIFS(Table3[TimesUsed],Table3[TripChainId],Table2[[#This Row],[TripChainId]])</f>
        <v>0</v>
      </c>
    </row>
    <row r="15171" spans="5:10" x14ac:dyDescent="0.25">
      <c r="E15171">
        <v>5236</v>
      </c>
      <c r="F15171" t="s">
        <v>15</v>
      </c>
      <c r="G15171" t="s">
        <v>26</v>
      </c>
      <c r="H15171" t="s">
        <v>8</v>
      </c>
      <c r="I15171" t="s">
        <v>13</v>
      </c>
      <c r="J15171" s="2">
        <f>SUMIFS(Table3[TimesUsed],Table3[TripChainId],Table2[[#This Row],[TripChainId]])</f>
        <v>0</v>
      </c>
    </row>
    <row r="15172" spans="5:10" x14ac:dyDescent="0.25">
      <c r="E15172">
        <v>5236</v>
      </c>
      <c r="F15172" t="s">
        <v>26</v>
      </c>
      <c r="G15172" t="s">
        <v>15</v>
      </c>
      <c r="H15172" t="s">
        <v>10</v>
      </c>
      <c r="I15172" t="s">
        <v>13</v>
      </c>
      <c r="J15172" s="2">
        <f>SUMIFS(Table3[TimesUsed],Table3[TripChainId],Table2[[#This Row],[TripChainId]])</f>
        <v>0</v>
      </c>
    </row>
    <row r="15173" spans="5:10" x14ac:dyDescent="0.25">
      <c r="E15173">
        <v>5237</v>
      </c>
      <c r="F15173" t="s">
        <v>15</v>
      </c>
      <c r="G15173" t="s">
        <v>26</v>
      </c>
      <c r="H15173" t="s">
        <v>8</v>
      </c>
      <c r="I15173" t="s">
        <v>9</v>
      </c>
      <c r="J15173" s="2">
        <f>SUMIFS(Table3[TimesUsed],Table3[TripChainId],Table2[[#This Row],[TripChainId]])</f>
        <v>0</v>
      </c>
    </row>
    <row r="15174" spans="5:10" x14ac:dyDescent="0.25">
      <c r="E15174">
        <v>5237</v>
      </c>
      <c r="F15174" t="s">
        <v>26</v>
      </c>
      <c r="G15174" t="s">
        <v>17</v>
      </c>
      <c r="H15174" t="s">
        <v>16</v>
      </c>
      <c r="I15174" t="s">
        <v>9</v>
      </c>
      <c r="J15174" s="2">
        <f>SUMIFS(Table3[TimesUsed],Table3[TripChainId],Table2[[#This Row],[TripChainId]])</f>
        <v>0</v>
      </c>
    </row>
    <row r="15175" spans="5:10" x14ac:dyDescent="0.25">
      <c r="E15175">
        <v>5237</v>
      </c>
      <c r="F15175" t="s">
        <v>17</v>
      </c>
      <c r="G15175" t="s">
        <v>15</v>
      </c>
      <c r="H15175" t="s">
        <v>10</v>
      </c>
      <c r="I15175" t="s">
        <v>9</v>
      </c>
      <c r="J15175" s="2">
        <f>SUMIFS(Table3[TimesUsed],Table3[TripChainId],Table2[[#This Row],[TripChainId]])</f>
        <v>0</v>
      </c>
    </row>
    <row r="15176" spans="5:10" x14ac:dyDescent="0.25">
      <c r="E15176">
        <v>5238</v>
      </c>
      <c r="F15176" t="s">
        <v>15</v>
      </c>
      <c r="G15176" t="s">
        <v>26</v>
      </c>
      <c r="H15176" t="s">
        <v>8</v>
      </c>
      <c r="I15176" t="s">
        <v>9</v>
      </c>
      <c r="J15176" s="2">
        <f>SUMIFS(Table3[TimesUsed],Table3[TripChainId],Table2[[#This Row],[TripChainId]])</f>
        <v>0</v>
      </c>
    </row>
    <row r="15177" spans="5:10" x14ac:dyDescent="0.25">
      <c r="E15177">
        <v>5238</v>
      </c>
      <c r="F15177" t="s">
        <v>26</v>
      </c>
      <c r="G15177" t="s">
        <v>17</v>
      </c>
      <c r="H15177" t="s">
        <v>16</v>
      </c>
      <c r="I15177" t="s">
        <v>9</v>
      </c>
      <c r="J15177" s="2">
        <f>SUMIFS(Table3[TimesUsed],Table3[TripChainId],Table2[[#This Row],[TripChainId]])</f>
        <v>0</v>
      </c>
    </row>
    <row r="15178" spans="5:10" x14ac:dyDescent="0.25">
      <c r="E15178">
        <v>5238</v>
      </c>
      <c r="F15178" t="s">
        <v>17</v>
      </c>
      <c r="G15178" t="s">
        <v>15</v>
      </c>
      <c r="H15178" t="s">
        <v>10</v>
      </c>
      <c r="I15178" t="s">
        <v>11</v>
      </c>
      <c r="J15178" s="2">
        <f>SUMIFS(Table3[TimesUsed],Table3[TripChainId],Table2[[#This Row],[TripChainId]])</f>
        <v>0</v>
      </c>
    </row>
    <row r="15179" spans="5:10" x14ac:dyDescent="0.25">
      <c r="E15179">
        <v>5239</v>
      </c>
      <c r="F15179" t="s">
        <v>15</v>
      </c>
      <c r="G15179" t="s">
        <v>26</v>
      </c>
      <c r="H15179" t="s">
        <v>8</v>
      </c>
      <c r="I15179" t="s">
        <v>9</v>
      </c>
      <c r="J15179" s="2">
        <f>SUMIFS(Table3[TimesUsed],Table3[TripChainId],Table2[[#This Row],[TripChainId]])</f>
        <v>0</v>
      </c>
    </row>
    <row r="15180" spans="5:10" x14ac:dyDescent="0.25">
      <c r="E15180">
        <v>5239</v>
      </c>
      <c r="F15180" t="s">
        <v>26</v>
      </c>
      <c r="G15180" t="s">
        <v>17</v>
      </c>
      <c r="H15180" t="s">
        <v>16</v>
      </c>
      <c r="I15180" t="s">
        <v>9</v>
      </c>
      <c r="J15180" s="2">
        <f>SUMIFS(Table3[TimesUsed],Table3[TripChainId],Table2[[#This Row],[TripChainId]])</f>
        <v>0</v>
      </c>
    </row>
    <row r="15181" spans="5:10" x14ac:dyDescent="0.25">
      <c r="E15181">
        <v>5239</v>
      </c>
      <c r="F15181" t="s">
        <v>17</v>
      </c>
      <c r="G15181" t="s">
        <v>15</v>
      </c>
      <c r="H15181" t="s">
        <v>10</v>
      </c>
      <c r="I15181" t="s">
        <v>12</v>
      </c>
      <c r="J15181" s="2">
        <f>SUMIFS(Table3[TimesUsed],Table3[TripChainId],Table2[[#This Row],[TripChainId]])</f>
        <v>0</v>
      </c>
    </row>
    <row r="15182" spans="5:10" x14ac:dyDescent="0.25">
      <c r="E15182">
        <v>5240</v>
      </c>
      <c r="F15182" t="s">
        <v>15</v>
      </c>
      <c r="G15182" t="s">
        <v>26</v>
      </c>
      <c r="H15182" t="s">
        <v>8</v>
      </c>
      <c r="I15182" t="s">
        <v>9</v>
      </c>
      <c r="J15182" s="2">
        <f>SUMIFS(Table3[TimesUsed],Table3[TripChainId],Table2[[#This Row],[TripChainId]])</f>
        <v>0</v>
      </c>
    </row>
    <row r="15183" spans="5:10" x14ac:dyDescent="0.25">
      <c r="E15183">
        <v>5240</v>
      </c>
      <c r="F15183" t="s">
        <v>26</v>
      </c>
      <c r="G15183" t="s">
        <v>17</v>
      </c>
      <c r="H15183" t="s">
        <v>16</v>
      </c>
      <c r="I15183" t="s">
        <v>9</v>
      </c>
      <c r="J15183" s="2">
        <f>SUMIFS(Table3[TimesUsed],Table3[TripChainId],Table2[[#This Row],[TripChainId]])</f>
        <v>0</v>
      </c>
    </row>
    <row r="15184" spans="5:10" x14ac:dyDescent="0.25">
      <c r="E15184">
        <v>5240</v>
      </c>
      <c r="F15184" t="s">
        <v>17</v>
      </c>
      <c r="G15184" t="s">
        <v>15</v>
      </c>
      <c r="H15184" t="s">
        <v>10</v>
      </c>
      <c r="I15184" t="s">
        <v>13</v>
      </c>
      <c r="J15184" s="2">
        <f>SUMIFS(Table3[TimesUsed],Table3[TripChainId],Table2[[#This Row],[TripChainId]])</f>
        <v>0</v>
      </c>
    </row>
    <row r="15185" spans="5:10" x14ac:dyDescent="0.25">
      <c r="E15185">
        <v>5241</v>
      </c>
      <c r="F15185" t="s">
        <v>15</v>
      </c>
      <c r="G15185" t="s">
        <v>26</v>
      </c>
      <c r="H15185" t="s">
        <v>8</v>
      </c>
      <c r="I15185" t="s">
        <v>9</v>
      </c>
      <c r="J15185" s="2">
        <f>SUMIFS(Table3[TimesUsed],Table3[TripChainId],Table2[[#This Row],[TripChainId]])</f>
        <v>0</v>
      </c>
    </row>
    <row r="15186" spans="5:10" x14ac:dyDescent="0.25">
      <c r="E15186">
        <v>5241</v>
      </c>
      <c r="F15186" t="s">
        <v>26</v>
      </c>
      <c r="G15186" t="s">
        <v>17</v>
      </c>
      <c r="H15186" t="s">
        <v>16</v>
      </c>
      <c r="I15186" t="s">
        <v>11</v>
      </c>
      <c r="J15186" s="2">
        <f>SUMIFS(Table3[TimesUsed],Table3[TripChainId],Table2[[#This Row],[TripChainId]])</f>
        <v>0</v>
      </c>
    </row>
    <row r="15187" spans="5:10" x14ac:dyDescent="0.25">
      <c r="E15187">
        <v>5241</v>
      </c>
      <c r="F15187" t="s">
        <v>17</v>
      </c>
      <c r="G15187" t="s">
        <v>15</v>
      </c>
      <c r="H15187" t="s">
        <v>10</v>
      </c>
      <c r="I15187" t="s">
        <v>11</v>
      </c>
      <c r="J15187" s="2">
        <f>SUMIFS(Table3[TimesUsed],Table3[TripChainId],Table2[[#This Row],[TripChainId]])</f>
        <v>0</v>
      </c>
    </row>
    <row r="15188" spans="5:10" x14ac:dyDescent="0.25">
      <c r="E15188">
        <v>5242</v>
      </c>
      <c r="F15188" t="s">
        <v>15</v>
      </c>
      <c r="G15188" t="s">
        <v>26</v>
      </c>
      <c r="H15188" t="s">
        <v>8</v>
      </c>
      <c r="I15188" t="s">
        <v>9</v>
      </c>
      <c r="J15188" s="2">
        <f>SUMIFS(Table3[TimesUsed],Table3[TripChainId],Table2[[#This Row],[TripChainId]])</f>
        <v>0</v>
      </c>
    </row>
    <row r="15189" spans="5:10" x14ac:dyDescent="0.25">
      <c r="E15189">
        <v>5242</v>
      </c>
      <c r="F15189" t="s">
        <v>26</v>
      </c>
      <c r="G15189" t="s">
        <v>17</v>
      </c>
      <c r="H15189" t="s">
        <v>16</v>
      </c>
      <c r="I15189" t="s">
        <v>11</v>
      </c>
      <c r="J15189" s="2">
        <f>SUMIFS(Table3[TimesUsed],Table3[TripChainId],Table2[[#This Row],[TripChainId]])</f>
        <v>0</v>
      </c>
    </row>
    <row r="15190" spans="5:10" x14ac:dyDescent="0.25">
      <c r="E15190">
        <v>5242</v>
      </c>
      <c r="F15190" t="s">
        <v>17</v>
      </c>
      <c r="G15190" t="s">
        <v>15</v>
      </c>
      <c r="H15190" t="s">
        <v>10</v>
      </c>
      <c r="I15190" t="s">
        <v>12</v>
      </c>
      <c r="J15190" s="2">
        <f>SUMIFS(Table3[TimesUsed],Table3[TripChainId],Table2[[#This Row],[TripChainId]])</f>
        <v>0</v>
      </c>
    </row>
    <row r="15191" spans="5:10" x14ac:dyDescent="0.25">
      <c r="E15191">
        <v>5243</v>
      </c>
      <c r="F15191" t="s">
        <v>15</v>
      </c>
      <c r="G15191" t="s">
        <v>26</v>
      </c>
      <c r="H15191" t="s">
        <v>8</v>
      </c>
      <c r="I15191" t="s">
        <v>9</v>
      </c>
      <c r="J15191" s="2">
        <f>SUMIFS(Table3[TimesUsed],Table3[TripChainId],Table2[[#This Row],[TripChainId]])</f>
        <v>0</v>
      </c>
    </row>
    <row r="15192" spans="5:10" x14ac:dyDescent="0.25">
      <c r="E15192">
        <v>5243</v>
      </c>
      <c r="F15192" t="s">
        <v>26</v>
      </c>
      <c r="G15192" t="s">
        <v>17</v>
      </c>
      <c r="H15192" t="s">
        <v>16</v>
      </c>
      <c r="I15192" t="s">
        <v>11</v>
      </c>
      <c r="J15192" s="2">
        <f>SUMIFS(Table3[TimesUsed],Table3[TripChainId],Table2[[#This Row],[TripChainId]])</f>
        <v>0</v>
      </c>
    </row>
    <row r="15193" spans="5:10" x14ac:dyDescent="0.25">
      <c r="E15193">
        <v>5243</v>
      </c>
      <c r="F15193" t="s">
        <v>17</v>
      </c>
      <c r="G15193" t="s">
        <v>15</v>
      </c>
      <c r="H15193" t="s">
        <v>10</v>
      </c>
      <c r="I15193" t="s">
        <v>13</v>
      </c>
      <c r="J15193" s="2">
        <f>SUMIFS(Table3[TimesUsed],Table3[TripChainId],Table2[[#This Row],[TripChainId]])</f>
        <v>0</v>
      </c>
    </row>
    <row r="15194" spans="5:10" x14ac:dyDescent="0.25">
      <c r="E15194">
        <v>5244</v>
      </c>
      <c r="F15194" t="s">
        <v>15</v>
      </c>
      <c r="G15194" t="s">
        <v>26</v>
      </c>
      <c r="H15194" t="s">
        <v>8</v>
      </c>
      <c r="I15194" t="s">
        <v>9</v>
      </c>
      <c r="J15194" s="2">
        <f>SUMIFS(Table3[TimesUsed],Table3[TripChainId],Table2[[#This Row],[TripChainId]])</f>
        <v>0</v>
      </c>
    </row>
    <row r="15195" spans="5:10" x14ac:dyDescent="0.25">
      <c r="E15195">
        <v>5244</v>
      </c>
      <c r="F15195" t="s">
        <v>26</v>
      </c>
      <c r="G15195" t="s">
        <v>17</v>
      </c>
      <c r="H15195" t="s">
        <v>16</v>
      </c>
      <c r="I15195" t="s">
        <v>12</v>
      </c>
      <c r="J15195" s="2">
        <f>SUMIFS(Table3[TimesUsed],Table3[TripChainId],Table2[[#This Row],[TripChainId]])</f>
        <v>0</v>
      </c>
    </row>
    <row r="15196" spans="5:10" x14ac:dyDescent="0.25">
      <c r="E15196">
        <v>5244</v>
      </c>
      <c r="F15196" t="s">
        <v>17</v>
      </c>
      <c r="G15196" t="s">
        <v>15</v>
      </c>
      <c r="H15196" t="s">
        <v>10</v>
      </c>
      <c r="I15196" t="s">
        <v>12</v>
      </c>
      <c r="J15196" s="2">
        <f>SUMIFS(Table3[TimesUsed],Table3[TripChainId],Table2[[#This Row],[TripChainId]])</f>
        <v>0</v>
      </c>
    </row>
    <row r="15197" spans="5:10" x14ac:dyDescent="0.25">
      <c r="E15197">
        <v>5245</v>
      </c>
      <c r="F15197" t="s">
        <v>15</v>
      </c>
      <c r="G15197" t="s">
        <v>26</v>
      </c>
      <c r="H15197" t="s">
        <v>8</v>
      </c>
      <c r="I15197" t="s">
        <v>9</v>
      </c>
      <c r="J15197" s="2">
        <f>SUMIFS(Table3[TimesUsed],Table3[TripChainId],Table2[[#This Row],[TripChainId]])</f>
        <v>0</v>
      </c>
    </row>
    <row r="15198" spans="5:10" x14ac:dyDescent="0.25">
      <c r="E15198">
        <v>5245</v>
      </c>
      <c r="F15198" t="s">
        <v>26</v>
      </c>
      <c r="G15198" t="s">
        <v>17</v>
      </c>
      <c r="H15198" t="s">
        <v>16</v>
      </c>
      <c r="I15198" t="s">
        <v>13</v>
      </c>
      <c r="J15198" s="2">
        <f>SUMIFS(Table3[TimesUsed],Table3[TripChainId],Table2[[#This Row],[TripChainId]])</f>
        <v>0</v>
      </c>
    </row>
    <row r="15199" spans="5:10" x14ac:dyDescent="0.25">
      <c r="E15199">
        <v>5245</v>
      </c>
      <c r="F15199" t="s">
        <v>17</v>
      </c>
      <c r="G15199" t="s">
        <v>15</v>
      </c>
      <c r="H15199" t="s">
        <v>10</v>
      </c>
      <c r="I15199" t="s">
        <v>12</v>
      </c>
      <c r="J15199" s="2">
        <f>SUMIFS(Table3[TimesUsed],Table3[TripChainId],Table2[[#This Row],[TripChainId]])</f>
        <v>0</v>
      </c>
    </row>
    <row r="15200" spans="5:10" x14ac:dyDescent="0.25">
      <c r="E15200">
        <v>5246</v>
      </c>
      <c r="F15200" t="s">
        <v>15</v>
      </c>
      <c r="G15200" t="s">
        <v>26</v>
      </c>
      <c r="H15200" t="s">
        <v>8</v>
      </c>
      <c r="I15200" t="s">
        <v>9</v>
      </c>
      <c r="J15200" s="2">
        <f>SUMIFS(Table3[TimesUsed],Table3[TripChainId],Table2[[#This Row],[TripChainId]])</f>
        <v>0</v>
      </c>
    </row>
    <row r="15201" spans="5:10" x14ac:dyDescent="0.25">
      <c r="E15201">
        <v>5246</v>
      </c>
      <c r="F15201" t="s">
        <v>26</v>
      </c>
      <c r="G15201" t="s">
        <v>17</v>
      </c>
      <c r="H15201" t="s">
        <v>16</v>
      </c>
      <c r="I15201" t="s">
        <v>13</v>
      </c>
      <c r="J15201" s="2">
        <f>SUMIFS(Table3[TimesUsed],Table3[TripChainId],Table2[[#This Row],[TripChainId]])</f>
        <v>0</v>
      </c>
    </row>
    <row r="15202" spans="5:10" x14ac:dyDescent="0.25">
      <c r="E15202">
        <v>5246</v>
      </c>
      <c r="F15202" t="s">
        <v>17</v>
      </c>
      <c r="G15202" t="s">
        <v>15</v>
      </c>
      <c r="H15202" t="s">
        <v>10</v>
      </c>
      <c r="I15202" t="s">
        <v>13</v>
      </c>
      <c r="J15202" s="2">
        <f>SUMIFS(Table3[TimesUsed],Table3[TripChainId],Table2[[#This Row],[TripChainId]])</f>
        <v>0</v>
      </c>
    </row>
    <row r="15203" spans="5:10" x14ac:dyDescent="0.25">
      <c r="E15203">
        <v>5247</v>
      </c>
      <c r="F15203" t="s">
        <v>15</v>
      </c>
      <c r="G15203" t="s">
        <v>26</v>
      </c>
      <c r="H15203" t="s">
        <v>8</v>
      </c>
      <c r="I15203" t="s">
        <v>11</v>
      </c>
      <c r="J15203" s="2">
        <f>SUMIFS(Table3[TimesUsed],Table3[TripChainId],Table2[[#This Row],[TripChainId]])</f>
        <v>0</v>
      </c>
    </row>
    <row r="15204" spans="5:10" x14ac:dyDescent="0.25">
      <c r="E15204">
        <v>5247</v>
      </c>
      <c r="F15204" t="s">
        <v>26</v>
      </c>
      <c r="G15204" t="s">
        <v>17</v>
      </c>
      <c r="H15204" t="s">
        <v>16</v>
      </c>
      <c r="I15204" t="s">
        <v>11</v>
      </c>
      <c r="J15204" s="2">
        <f>SUMIFS(Table3[TimesUsed],Table3[TripChainId],Table2[[#This Row],[TripChainId]])</f>
        <v>0</v>
      </c>
    </row>
    <row r="15205" spans="5:10" x14ac:dyDescent="0.25">
      <c r="E15205">
        <v>5247</v>
      </c>
      <c r="F15205" t="s">
        <v>17</v>
      </c>
      <c r="G15205" t="s">
        <v>15</v>
      </c>
      <c r="H15205" t="s">
        <v>10</v>
      </c>
      <c r="I15205" t="s">
        <v>11</v>
      </c>
      <c r="J15205" s="2">
        <f>SUMIFS(Table3[TimesUsed],Table3[TripChainId],Table2[[#This Row],[TripChainId]])</f>
        <v>0</v>
      </c>
    </row>
    <row r="15206" spans="5:10" x14ac:dyDescent="0.25">
      <c r="E15206">
        <v>5248</v>
      </c>
      <c r="F15206" t="s">
        <v>15</v>
      </c>
      <c r="G15206" t="s">
        <v>26</v>
      </c>
      <c r="H15206" t="s">
        <v>8</v>
      </c>
      <c r="I15206" t="s">
        <v>11</v>
      </c>
      <c r="J15206" s="2">
        <f>SUMIFS(Table3[TimesUsed],Table3[TripChainId],Table2[[#This Row],[TripChainId]])</f>
        <v>0</v>
      </c>
    </row>
    <row r="15207" spans="5:10" x14ac:dyDescent="0.25">
      <c r="E15207">
        <v>5248</v>
      </c>
      <c r="F15207" t="s">
        <v>26</v>
      </c>
      <c r="G15207" t="s">
        <v>17</v>
      </c>
      <c r="H15207" t="s">
        <v>16</v>
      </c>
      <c r="I15207" t="s">
        <v>11</v>
      </c>
      <c r="J15207" s="2">
        <f>SUMIFS(Table3[TimesUsed],Table3[TripChainId],Table2[[#This Row],[TripChainId]])</f>
        <v>0</v>
      </c>
    </row>
    <row r="15208" spans="5:10" x14ac:dyDescent="0.25">
      <c r="E15208">
        <v>5248</v>
      </c>
      <c r="F15208" t="s">
        <v>17</v>
      </c>
      <c r="G15208" t="s">
        <v>15</v>
      </c>
      <c r="H15208" t="s">
        <v>10</v>
      </c>
      <c r="I15208" t="s">
        <v>12</v>
      </c>
      <c r="J15208" s="2">
        <f>SUMIFS(Table3[TimesUsed],Table3[TripChainId],Table2[[#This Row],[TripChainId]])</f>
        <v>0</v>
      </c>
    </row>
    <row r="15209" spans="5:10" x14ac:dyDescent="0.25">
      <c r="E15209">
        <v>5249</v>
      </c>
      <c r="F15209" t="s">
        <v>15</v>
      </c>
      <c r="G15209" t="s">
        <v>26</v>
      </c>
      <c r="H15209" t="s">
        <v>8</v>
      </c>
      <c r="I15209" t="s">
        <v>11</v>
      </c>
      <c r="J15209" s="2">
        <f>SUMIFS(Table3[TimesUsed],Table3[TripChainId],Table2[[#This Row],[TripChainId]])</f>
        <v>9</v>
      </c>
    </row>
    <row r="15210" spans="5:10" x14ac:dyDescent="0.25">
      <c r="E15210">
        <v>5249</v>
      </c>
      <c r="F15210" t="s">
        <v>26</v>
      </c>
      <c r="G15210" t="s">
        <v>17</v>
      </c>
      <c r="H15210" t="s">
        <v>16</v>
      </c>
      <c r="I15210" t="s">
        <v>11</v>
      </c>
      <c r="J15210" s="2">
        <f>SUMIFS(Table3[TimesUsed],Table3[TripChainId],Table2[[#This Row],[TripChainId]])</f>
        <v>9</v>
      </c>
    </row>
    <row r="15211" spans="5:10" x14ac:dyDescent="0.25">
      <c r="E15211">
        <v>5249</v>
      </c>
      <c r="F15211" t="s">
        <v>17</v>
      </c>
      <c r="G15211" t="s">
        <v>15</v>
      </c>
      <c r="H15211" t="s">
        <v>10</v>
      </c>
      <c r="I15211" t="s">
        <v>13</v>
      </c>
      <c r="J15211" s="2">
        <f>SUMIFS(Table3[TimesUsed],Table3[TripChainId],Table2[[#This Row],[TripChainId]])</f>
        <v>9</v>
      </c>
    </row>
    <row r="15212" spans="5:10" x14ac:dyDescent="0.25">
      <c r="E15212">
        <v>5250</v>
      </c>
      <c r="F15212" t="s">
        <v>15</v>
      </c>
      <c r="G15212" t="s">
        <v>26</v>
      </c>
      <c r="H15212" t="s">
        <v>8</v>
      </c>
      <c r="I15212" t="s">
        <v>11</v>
      </c>
      <c r="J15212" s="2">
        <f>SUMIFS(Table3[TimesUsed],Table3[TripChainId],Table2[[#This Row],[TripChainId]])</f>
        <v>0</v>
      </c>
    </row>
    <row r="15213" spans="5:10" x14ac:dyDescent="0.25">
      <c r="E15213">
        <v>5250</v>
      </c>
      <c r="F15213" t="s">
        <v>26</v>
      </c>
      <c r="G15213" t="s">
        <v>17</v>
      </c>
      <c r="H15213" t="s">
        <v>16</v>
      </c>
      <c r="I15213" t="s">
        <v>12</v>
      </c>
      <c r="J15213" s="2">
        <f>SUMIFS(Table3[TimesUsed],Table3[TripChainId],Table2[[#This Row],[TripChainId]])</f>
        <v>0</v>
      </c>
    </row>
    <row r="15214" spans="5:10" x14ac:dyDescent="0.25">
      <c r="E15214">
        <v>5250</v>
      </c>
      <c r="F15214" t="s">
        <v>17</v>
      </c>
      <c r="G15214" t="s">
        <v>15</v>
      </c>
      <c r="H15214" t="s">
        <v>10</v>
      </c>
      <c r="I15214" t="s">
        <v>12</v>
      </c>
      <c r="J15214" s="2">
        <f>SUMIFS(Table3[TimesUsed],Table3[TripChainId],Table2[[#This Row],[TripChainId]])</f>
        <v>0</v>
      </c>
    </row>
    <row r="15215" spans="5:10" x14ac:dyDescent="0.25">
      <c r="E15215">
        <v>5251</v>
      </c>
      <c r="F15215" t="s">
        <v>15</v>
      </c>
      <c r="G15215" t="s">
        <v>26</v>
      </c>
      <c r="H15215" t="s">
        <v>8</v>
      </c>
      <c r="I15215" t="s">
        <v>11</v>
      </c>
      <c r="J15215" s="2">
        <f>SUMIFS(Table3[TimesUsed],Table3[TripChainId],Table2[[#This Row],[TripChainId]])</f>
        <v>0</v>
      </c>
    </row>
    <row r="15216" spans="5:10" x14ac:dyDescent="0.25">
      <c r="E15216">
        <v>5251</v>
      </c>
      <c r="F15216" t="s">
        <v>26</v>
      </c>
      <c r="G15216" t="s">
        <v>17</v>
      </c>
      <c r="H15216" t="s">
        <v>16</v>
      </c>
      <c r="I15216" t="s">
        <v>13</v>
      </c>
      <c r="J15216" s="2">
        <f>SUMIFS(Table3[TimesUsed],Table3[TripChainId],Table2[[#This Row],[TripChainId]])</f>
        <v>0</v>
      </c>
    </row>
    <row r="15217" spans="5:10" x14ac:dyDescent="0.25">
      <c r="E15217">
        <v>5251</v>
      </c>
      <c r="F15217" t="s">
        <v>17</v>
      </c>
      <c r="G15217" t="s">
        <v>15</v>
      </c>
      <c r="H15217" t="s">
        <v>10</v>
      </c>
      <c r="I15217" t="s">
        <v>12</v>
      </c>
      <c r="J15217" s="2">
        <f>SUMIFS(Table3[TimesUsed],Table3[TripChainId],Table2[[#This Row],[TripChainId]])</f>
        <v>0</v>
      </c>
    </row>
    <row r="15218" spans="5:10" x14ac:dyDescent="0.25">
      <c r="E15218">
        <v>5252</v>
      </c>
      <c r="F15218" t="s">
        <v>15</v>
      </c>
      <c r="G15218" t="s">
        <v>26</v>
      </c>
      <c r="H15218" t="s">
        <v>8</v>
      </c>
      <c r="I15218" t="s">
        <v>11</v>
      </c>
      <c r="J15218" s="2">
        <f>SUMIFS(Table3[TimesUsed],Table3[TripChainId],Table2[[#This Row],[TripChainId]])</f>
        <v>0</v>
      </c>
    </row>
    <row r="15219" spans="5:10" x14ac:dyDescent="0.25">
      <c r="E15219">
        <v>5252</v>
      </c>
      <c r="F15219" t="s">
        <v>26</v>
      </c>
      <c r="G15219" t="s">
        <v>17</v>
      </c>
      <c r="H15219" t="s">
        <v>16</v>
      </c>
      <c r="I15219" t="s">
        <v>13</v>
      </c>
      <c r="J15219" s="2">
        <f>SUMIFS(Table3[TimesUsed],Table3[TripChainId],Table2[[#This Row],[TripChainId]])</f>
        <v>0</v>
      </c>
    </row>
    <row r="15220" spans="5:10" x14ac:dyDescent="0.25">
      <c r="E15220">
        <v>5252</v>
      </c>
      <c r="F15220" t="s">
        <v>17</v>
      </c>
      <c r="G15220" t="s">
        <v>15</v>
      </c>
      <c r="H15220" t="s">
        <v>10</v>
      </c>
      <c r="I15220" t="s">
        <v>13</v>
      </c>
      <c r="J15220" s="2">
        <f>SUMIFS(Table3[TimesUsed],Table3[TripChainId],Table2[[#This Row],[TripChainId]])</f>
        <v>0</v>
      </c>
    </row>
    <row r="15221" spans="5:10" x14ac:dyDescent="0.25">
      <c r="E15221">
        <v>5253</v>
      </c>
      <c r="F15221" t="s">
        <v>15</v>
      </c>
      <c r="G15221" t="s">
        <v>26</v>
      </c>
      <c r="H15221" t="s">
        <v>8</v>
      </c>
      <c r="I15221" t="s">
        <v>14</v>
      </c>
      <c r="J15221" s="2">
        <f>SUMIFS(Table3[TimesUsed],Table3[TripChainId],Table2[[#This Row],[TripChainId]])</f>
        <v>0</v>
      </c>
    </row>
    <row r="15222" spans="5:10" x14ac:dyDescent="0.25">
      <c r="E15222">
        <v>5253</v>
      </c>
      <c r="F15222" t="s">
        <v>26</v>
      </c>
      <c r="G15222" t="s">
        <v>17</v>
      </c>
      <c r="H15222" t="s">
        <v>16</v>
      </c>
      <c r="I15222" t="s">
        <v>9</v>
      </c>
      <c r="J15222" s="2">
        <f>SUMIFS(Table3[TimesUsed],Table3[TripChainId],Table2[[#This Row],[TripChainId]])</f>
        <v>0</v>
      </c>
    </row>
    <row r="15223" spans="5:10" x14ac:dyDescent="0.25">
      <c r="E15223">
        <v>5253</v>
      </c>
      <c r="F15223" t="s">
        <v>17</v>
      </c>
      <c r="G15223" t="s">
        <v>15</v>
      </c>
      <c r="H15223" t="s">
        <v>10</v>
      </c>
      <c r="I15223" t="s">
        <v>9</v>
      </c>
      <c r="J15223" s="2">
        <f>SUMIFS(Table3[TimesUsed],Table3[TripChainId],Table2[[#This Row],[TripChainId]])</f>
        <v>0</v>
      </c>
    </row>
    <row r="15224" spans="5:10" x14ac:dyDescent="0.25">
      <c r="E15224">
        <v>5254</v>
      </c>
      <c r="F15224" t="s">
        <v>15</v>
      </c>
      <c r="G15224" t="s">
        <v>26</v>
      </c>
      <c r="H15224" t="s">
        <v>8</v>
      </c>
      <c r="I15224" t="s">
        <v>14</v>
      </c>
      <c r="J15224" s="2">
        <f>SUMIFS(Table3[TimesUsed],Table3[TripChainId],Table2[[#This Row],[TripChainId]])</f>
        <v>0</v>
      </c>
    </row>
    <row r="15225" spans="5:10" x14ac:dyDescent="0.25">
      <c r="E15225">
        <v>5254</v>
      </c>
      <c r="F15225" t="s">
        <v>26</v>
      </c>
      <c r="G15225" t="s">
        <v>17</v>
      </c>
      <c r="H15225" t="s">
        <v>16</v>
      </c>
      <c r="I15225" t="s">
        <v>9</v>
      </c>
      <c r="J15225" s="2">
        <f>SUMIFS(Table3[TimesUsed],Table3[TripChainId],Table2[[#This Row],[TripChainId]])</f>
        <v>0</v>
      </c>
    </row>
    <row r="15226" spans="5:10" x14ac:dyDescent="0.25">
      <c r="E15226">
        <v>5254</v>
      </c>
      <c r="F15226" t="s">
        <v>17</v>
      </c>
      <c r="G15226" t="s">
        <v>15</v>
      </c>
      <c r="H15226" t="s">
        <v>10</v>
      </c>
      <c r="I15226" t="s">
        <v>11</v>
      </c>
      <c r="J15226" s="2">
        <f>SUMIFS(Table3[TimesUsed],Table3[TripChainId],Table2[[#This Row],[TripChainId]])</f>
        <v>0</v>
      </c>
    </row>
    <row r="15227" spans="5:10" x14ac:dyDescent="0.25">
      <c r="E15227">
        <v>5255</v>
      </c>
      <c r="F15227" t="s">
        <v>15</v>
      </c>
      <c r="G15227" t="s">
        <v>26</v>
      </c>
      <c r="H15227" t="s">
        <v>8</v>
      </c>
      <c r="I15227" t="s">
        <v>14</v>
      </c>
      <c r="J15227" s="2">
        <f>SUMIFS(Table3[TimesUsed],Table3[TripChainId],Table2[[#This Row],[TripChainId]])</f>
        <v>0</v>
      </c>
    </row>
    <row r="15228" spans="5:10" x14ac:dyDescent="0.25">
      <c r="E15228">
        <v>5255</v>
      </c>
      <c r="F15228" t="s">
        <v>26</v>
      </c>
      <c r="G15228" t="s">
        <v>17</v>
      </c>
      <c r="H15228" t="s">
        <v>16</v>
      </c>
      <c r="I15228" t="s">
        <v>9</v>
      </c>
      <c r="J15228" s="2">
        <f>SUMIFS(Table3[TimesUsed],Table3[TripChainId],Table2[[#This Row],[TripChainId]])</f>
        <v>0</v>
      </c>
    </row>
    <row r="15229" spans="5:10" x14ac:dyDescent="0.25">
      <c r="E15229">
        <v>5255</v>
      </c>
      <c r="F15229" t="s">
        <v>17</v>
      </c>
      <c r="G15229" t="s">
        <v>15</v>
      </c>
      <c r="H15229" t="s">
        <v>10</v>
      </c>
      <c r="I15229" t="s">
        <v>12</v>
      </c>
      <c r="J15229" s="2">
        <f>SUMIFS(Table3[TimesUsed],Table3[TripChainId],Table2[[#This Row],[TripChainId]])</f>
        <v>0</v>
      </c>
    </row>
    <row r="15230" spans="5:10" x14ac:dyDescent="0.25">
      <c r="E15230">
        <v>5256</v>
      </c>
      <c r="F15230" t="s">
        <v>15</v>
      </c>
      <c r="G15230" t="s">
        <v>26</v>
      </c>
      <c r="H15230" t="s">
        <v>8</v>
      </c>
      <c r="I15230" t="s">
        <v>14</v>
      </c>
      <c r="J15230" s="2">
        <f>SUMIFS(Table3[TimesUsed],Table3[TripChainId],Table2[[#This Row],[TripChainId]])</f>
        <v>0</v>
      </c>
    </row>
    <row r="15231" spans="5:10" x14ac:dyDescent="0.25">
      <c r="E15231">
        <v>5256</v>
      </c>
      <c r="F15231" t="s">
        <v>26</v>
      </c>
      <c r="G15231" t="s">
        <v>17</v>
      </c>
      <c r="H15231" t="s">
        <v>16</v>
      </c>
      <c r="I15231" t="s">
        <v>9</v>
      </c>
      <c r="J15231" s="2">
        <f>SUMIFS(Table3[TimesUsed],Table3[TripChainId],Table2[[#This Row],[TripChainId]])</f>
        <v>0</v>
      </c>
    </row>
    <row r="15232" spans="5:10" x14ac:dyDescent="0.25">
      <c r="E15232">
        <v>5256</v>
      </c>
      <c r="F15232" t="s">
        <v>17</v>
      </c>
      <c r="G15232" t="s">
        <v>15</v>
      </c>
      <c r="H15232" t="s">
        <v>10</v>
      </c>
      <c r="I15232" t="s">
        <v>13</v>
      </c>
      <c r="J15232" s="2">
        <f>SUMIFS(Table3[TimesUsed],Table3[TripChainId],Table2[[#This Row],[TripChainId]])</f>
        <v>0</v>
      </c>
    </row>
    <row r="15233" spans="5:10" x14ac:dyDescent="0.25">
      <c r="E15233">
        <v>5257</v>
      </c>
      <c r="F15233" t="s">
        <v>15</v>
      </c>
      <c r="G15233" t="s">
        <v>26</v>
      </c>
      <c r="H15233" t="s">
        <v>8</v>
      </c>
      <c r="I15233" t="s">
        <v>14</v>
      </c>
      <c r="J15233" s="2">
        <f>SUMIFS(Table3[TimesUsed],Table3[TripChainId],Table2[[#This Row],[TripChainId]])</f>
        <v>0</v>
      </c>
    </row>
    <row r="15234" spans="5:10" x14ac:dyDescent="0.25">
      <c r="E15234">
        <v>5257</v>
      </c>
      <c r="F15234" t="s">
        <v>26</v>
      </c>
      <c r="G15234" t="s">
        <v>17</v>
      </c>
      <c r="H15234" t="s">
        <v>16</v>
      </c>
      <c r="I15234" t="s">
        <v>11</v>
      </c>
      <c r="J15234" s="2">
        <f>SUMIFS(Table3[TimesUsed],Table3[TripChainId],Table2[[#This Row],[TripChainId]])</f>
        <v>0</v>
      </c>
    </row>
    <row r="15235" spans="5:10" x14ac:dyDescent="0.25">
      <c r="E15235">
        <v>5257</v>
      </c>
      <c r="F15235" t="s">
        <v>17</v>
      </c>
      <c r="G15235" t="s">
        <v>15</v>
      </c>
      <c r="H15235" t="s">
        <v>10</v>
      </c>
      <c r="I15235" t="s">
        <v>11</v>
      </c>
      <c r="J15235" s="2">
        <f>SUMIFS(Table3[TimesUsed],Table3[TripChainId],Table2[[#This Row],[TripChainId]])</f>
        <v>0</v>
      </c>
    </row>
    <row r="15236" spans="5:10" x14ac:dyDescent="0.25">
      <c r="E15236">
        <v>5258</v>
      </c>
      <c r="F15236" t="s">
        <v>15</v>
      </c>
      <c r="G15236" t="s">
        <v>26</v>
      </c>
      <c r="H15236" t="s">
        <v>8</v>
      </c>
      <c r="I15236" t="s">
        <v>14</v>
      </c>
      <c r="J15236" s="2">
        <f>SUMIFS(Table3[TimesUsed],Table3[TripChainId],Table2[[#This Row],[TripChainId]])</f>
        <v>0</v>
      </c>
    </row>
    <row r="15237" spans="5:10" x14ac:dyDescent="0.25">
      <c r="E15237">
        <v>5258</v>
      </c>
      <c r="F15237" t="s">
        <v>26</v>
      </c>
      <c r="G15237" t="s">
        <v>17</v>
      </c>
      <c r="H15237" t="s">
        <v>16</v>
      </c>
      <c r="I15237" t="s">
        <v>11</v>
      </c>
      <c r="J15237" s="2">
        <f>SUMIFS(Table3[TimesUsed],Table3[TripChainId],Table2[[#This Row],[TripChainId]])</f>
        <v>0</v>
      </c>
    </row>
    <row r="15238" spans="5:10" x14ac:dyDescent="0.25">
      <c r="E15238">
        <v>5258</v>
      </c>
      <c r="F15238" t="s">
        <v>17</v>
      </c>
      <c r="G15238" t="s">
        <v>15</v>
      </c>
      <c r="H15238" t="s">
        <v>10</v>
      </c>
      <c r="I15238" t="s">
        <v>12</v>
      </c>
      <c r="J15238" s="2">
        <f>SUMIFS(Table3[TimesUsed],Table3[TripChainId],Table2[[#This Row],[TripChainId]])</f>
        <v>0</v>
      </c>
    </row>
    <row r="15239" spans="5:10" x14ac:dyDescent="0.25">
      <c r="E15239">
        <v>5259</v>
      </c>
      <c r="F15239" t="s">
        <v>15</v>
      </c>
      <c r="G15239" t="s">
        <v>26</v>
      </c>
      <c r="H15239" t="s">
        <v>8</v>
      </c>
      <c r="I15239" t="s">
        <v>14</v>
      </c>
      <c r="J15239" s="2">
        <f>SUMIFS(Table3[TimesUsed],Table3[TripChainId],Table2[[#This Row],[TripChainId]])</f>
        <v>0</v>
      </c>
    </row>
    <row r="15240" spans="5:10" x14ac:dyDescent="0.25">
      <c r="E15240">
        <v>5259</v>
      </c>
      <c r="F15240" t="s">
        <v>26</v>
      </c>
      <c r="G15240" t="s">
        <v>17</v>
      </c>
      <c r="H15240" t="s">
        <v>16</v>
      </c>
      <c r="I15240" t="s">
        <v>11</v>
      </c>
      <c r="J15240" s="2">
        <f>SUMIFS(Table3[TimesUsed],Table3[TripChainId],Table2[[#This Row],[TripChainId]])</f>
        <v>0</v>
      </c>
    </row>
    <row r="15241" spans="5:10" x14ac:dyDescent="0.25">
      <c r="E15241">
        <v>5259</v>
      </c>
      <c r="F15241" t="s">
        <v>17</v>
      </c>
      <c r="G15241" t="s">
        <v>15</v>
      </c>
      <c r="H15241" t="s">
        <v>10</v>
      </c>
      <c r="I15241" t="s">
        <v>13</v>
      </c>
      <c r="J15241" s="2">
        <f>SUMIFS(Table3[TimesUsed],Table3[TripChainId],Table2[[#This Row],[TripChainId]])</f>
        <v>0</v>
      </c>
    </row>
    <row r="15242" spans="5:10" x14ac:dyDescent="0.25">
      <c r="E15242">
        <v>5260</v>
      </c>
      <c r="F15242" t="s">
        <v>15</v>
      </c>
      <c r="G15242" t="s">
        <v>26</v>
      </c>
      <c r="H15242" t="s">
        <v>8</v>
      </c>
      <c r="I15242" t="s">
        <v>14</v>
      </c>
      <c r="J15242" s="2">
        <f>SUMIFS(Table3[TimesUsed],Table3[TripChainId],Table2[[#This Row],[TripChainId]])</f>
        <v>0</v>
      </c>
    </row>
    <row r="15243" spans="5:10" x14ac:dyDescent="0.25">
      <c r="E15243">
        <v>5260</v>
      </c>
      <c r="F15243" t="s">
        <v>26</v>
      </c>
      <c r="G15243" t="s">
        <v>17</v>
      </c>
      <c r="H15243" t="s">
        <v>16</v>
      </c>
      <c r="I15243" t="s">
        <v>14</v>
      </c>
      <c r="J15243" s="2">
        <f>SUMIFS(Table3[TimesUsed],Table3[TripChainId],Table2[[#This Row],[TripChainId]])</f>
        <v>0</v>
      </c>
    </row>
    <row r="15244" spans="5:10" x14ac:dyDescent="0.25">
      <c r="E15244">
        <v>5260</v>
      </c>
      <c r="F15244" t="s">
        <v>17</v>
      </c>
      <c r="G15244" t="s">
        <v>15</v>
      </c>
      <c r="H15244" t="s">
        <v>10</v>
      </c>
      <c r="I15244" t="s">
        <v>9</v>
      </c>
      <c r="J15244" s="2">
        <f>SUMIFS(Table3[TimesUsed],Table3[TripChainId],Table2[[#This Row],[TripChainId]])</f>
        <v>0</v>
      </c>
    </row>
    <row r="15245" spans="5:10" x14ac:dyDescent="0.25">
      <c r="E15245">
        <v>5261</v>
      </c>
      <c r="F15245" t="s">
        <v>15</v>
      </c>
      <c r="G15245" t="s">
        <v>26</v>
      </c>
      <c r="H15245" t="s">
        <v>8</v>
      </c>
      <c r="I15245" t="s">
        <v>14</v>
      </c>
      <c r="J15245" s="2">
        <f>SUMIFS(Table3[TimesUsed],Table3[TripChainId],Table2[[#This Row],[TripChainId]])</f>
        <v>0</v>
      </c>
    </row>
    <row r="15246" spans="5:10" x14ac:dyDescent="0.25">
      <c r="E15246">
        <v>5261</v>
      </c>
      <c r="F15246" t="s">
        <v>26</v>
      </c>
      <c r="G15246" t="s">
        <v>17</v>
      </c>
      <c r="H15246" t="s">
        <v>16</v>
      </c>
      <c r="I15246" t="s">
        <v>14</v>
      </c>
      <c r="J15246" s="2">
        <f>SUMIFS(Table3[TimesUsed],Table3[TripChainId],Table2[[#This Row],[TripChainId]])</f>
        <v>0</v>
      </c>
    </row>
    <row r="15247" spans="5:10" x14ac:dyDescent="0.25">
      <c r="E15247">
        <v>5261</v>
      </c>
      <c r="F15247" t="s">
        <v>17</v>
      </c>
      <c r="G15247" t="s">
        <v>15</v>
      </c>
      <c r="H15247" t="s">
        <v>10</v>
      </c>
      <c r="I15247" t="s">
        <v>11</v>
      </c>
      <c r="J15247" s="2">
        <f>SUMIFS(Table3[TimesUsed],Table3[TripChainId],Table2[[#This Row],[TripChainId]])</f>
        <v>0</v>
      </c>
    </row>
    <row r="15248" spans="5:10" x14ac:dyDescent="0.25">
      <c r="E15248">
        <v>5262</v>
      </c>
      <c r="F15248" t="s">
        <v>15</v>
      </c>
      <c r="G15248" t="s">
        <v>26</v>
      </c>
      <c r="H15248" t="s">
        <v>8</v>
      </c>
      <c r="I15248" t="s">
        <v>14</v>
      </c>
      <c r="J15248" s="2">
        <f>SUMIFS(Table3[TimesUsed],Table3[TripChainId],Table2[[#This Row],[TripChainId]])</f>
        <v>23</v>
      </c>
    </row>
    <row r="15249" spans="5:10" x14ac:dyDescent="0.25">
      <c r="E15249">
        <v>5262</v>
      </c>
      <c r="F15249" t="s">
        <v>26</v>
      </c>
      <c r="G15249" t="s">
        <v>17</v>
      </c>
      <c r="H15249" t="s">
        <v>16</v>
      </c>
      <c r="I15249" t="s">
        <v>14</v>
      </c>
      <c r="J15249" s="2">
        <f>SUMIFS(Table3[TimesUsed],Table3[TripChainId],Table2[[#This Row],[TripChainId]])</f>
        <v>23</v>
      </c>
    </row>
    <row r="15250" spans="5:10" x14ac:dyDescent="0.25">
      <c r="E15250">
        <v>5262</v>
      </c>
      <c r="F15250" t="s">
        <v>17</v>
      </c>
      <c r="G15250" t="s">
        <v>15</v>
      </c>
      <c r="H15250" t="s">
        <v>10</v>
      </c>
      <c r="I15250" t="s">
        <v>14</v>
      </c>
      <c r="J15250" s="2">
        <f>SUMIFS(Table3[TimesUsed],Table3[TripChainId],Table2[[#This Row],[TripChainId]])</f>
        <v>23</v>
      </c>
    </row>
    <row r="15251" spans="5:10" x14ac:dyDescent="0.25">
      <c r="E15251">
        <v>5263</v>
      </c>
      <c r="F15251" t="s">
        <v>15</v>
      </c>
      <c r="G15251" t="s">
        <v>26</v>
      </c>
      <c r="H15251" t="s">
        <v>8</v>
      </c>
      <c r="I15251" t="s">
        <v>14</v>
      </c>
      <c r="J15251" s="2">
        <f>SUMIFS(Table3[TimesUsed],Table3[TripChainId],Table2[[#This Row],[TripChainId]])</f>
        <v>0</v>
      </c>
    </row>
    <row r="15252" spans="5:10" x14ac:dyDescent="0.25">
      <c r="E15252">
        <v>5263</v>
      </c>
      <c r="F15252" t="s">
        <v>26</v>
      </c>
      <c r="G15252" t="s">
        <v>17</v>
      </c>
      <c r="H15252" t="s">
        <v>16</v>
      </c>
      <c r="I15252" t="s">
        <v>14</v>
      </c>
      <c r="J15252" s="2">
        <f>SUMIFS(Table3[TimesUsed],Table3[TripChainId],Table2[[#This Row],[TripChainId]])</f>
        <v>0</v>
      </c>
    </row>
    <row r="15253" spans="5:10" x14ac:dyDescent="0.25">
      <c r="E15253">
        <v>5263</v>
      </c>
      <c r="F15253" t="s">
        <v>17</v>
      </c>
      <c r="G15253" t="s">
        <v>15</v>
      </c>
      <c r="H15253" t="s">
        <v>10</v>
      </c>
      <c r="I15253" t="s">
        <v>12</v>
      </c>
      <c r="J15253" s="2">
        <f>SUMIFS(Table3[TimesUsed],Table3[TripChainId],Table2[[#This Row],[TripChainId]])</f>
        <v>0</v>
      </c>
    </row>
    <row r="15254" spans="5:10" x14ac:dyDescent="0.25">
      <c r="E15254">
        <v>5264</v>
      </c>
      <c r="F15254" t="s">
        <v>15</v>
      </c>
      <c r="G15254" t="s">
        <v>26</v>
      </c>
      <c r="H15254" t="s">
        <v>8</v>
      </c>
      <c r="I15254" t="s">
        <v>14</v>
      </c>
      <c r="J15254" s="2">
        <f>SUMIFS(Table3[TimesUsed],Table3[TripChainId],Table2[[#This Row],[TripChainId]])</f>
        <v>0</v>
      </c>
    </row>
    <row r="15255" spans="5:10" x14ac:dyDescent="0.25">
      <c r="E15255">
        <v>5264</v>
      </c>
      <c r="F15255" t="s">
        <v>26</v>
      </c>
      <c r="G15255" t="s">
        <v>17</v>
      </c>
      <c r="H15255" t="s">
        <v>16</v>
      </c>
      <c r="I15255" t="s">
        <v>14</v>
      </c>
      <c r="J15255" s="2">
        <f>SUMIFS(Table3[TimesUsed],Table3[TripChainId],Table2[[#This Row],[TripChainId]])</f>
        <v>0</v>
      </c>
    </row>
    <row r="15256" spans="5:10" x14ac:dyDescent="0.25">
      <c r="E15256">
        <v>5264</v>
      </c>
      <c r="F15256" t="s">
        <v>17</v>
      </c>
      <c r="G15256" t="s">
        <v>15</v>
      </c>
      <c r="H15256" t="s">
        <v>10</v>
      </c>
      <c r="I15256" t="s">
        <v>13</v>
      </c>
      <c r="J15256" s="2">
        <f>SUMIFS(Table3[TimesUsed],Table3[TripChainId],Table2[[#This Row],[TripChainId]])</f>
        <v>0</v>
      </c>
    </row>
    <row r="15257" spans="5:10" x14ac:dyDescent="0.25">
      <c r="E15257">
        <v>5265</v>
      </c>
      <c r="F15257" t="s">
        <v>15</v>
      </c>
      <c r="G15257" t="s">
        <v>26</v>
      </c>
      <c r="H15257" t="s">
        <v>8</v>
      </c>
      <c r="I15257" t="s">
        <v>14</v>
      </c>
      <c r="J15257" s="2">
        <f>SUMIFS(Table3[TimesUsed],Table3[TripChainId],Table2[[#This Row],[TripChainId]])</f>
        <v>0</v>
      </c>
    </row>
    <row r="15258" spans="5:10" x14ac:dyDescent="0.25">
      <c r="E15258">
        <v>5265</v>
      </c>
      <c r="F15258" t="s">
        <v>26</v>
      </c>
      <c r="G15258" t="s">
        <v>17</v>
      </c>
      <c r="H15258" t="s">
        <v>16</v>
      </c>
      <c r="I15258" t="s">
        <v>12</v>
      </c>
      <c r="J15258" s="2">
        <f>SUMIFS(Table3[TimesUsed],Table3[TripChainId],Table2[[#This Row],[TripChainId]])</f>
        <v>0</v>
      </c>
    </row>
    <row r="15259" spans="5:10" x14ac:dyDescent="0.25">
      <c r="E15259">
        <v>5265</v>
      </c>
      <c r="F15259" t="s">
        <v>17</v>
      </c>
      <c r="G15259" t="s">
        <v>15</v>
      </c>
      <c r="H15259" t="s">
        <v>10</v>
      </c>
      <c r="I15259" t="s">
        <v>12</v>
      </c>
      <c r="J15259" s="2">
        <f>SUMIFS(Table3[TimesUsed],Table3[TripChainId],Table2[[#This Row],[TripChainId]])</f>
        <v>0</v>
      </c>
    </row>
    <row r="15260" spans="5:10" x14ac:dyDescent="0.25">
      <c r="E15260">
        <v>5266</v>
      </c>
      <c r="F15260" t="s">
        <v>15</v>
      </c>
      <c r="G15260" t="s">
        <v>26</v>
      </c>
      <c r="H15260" t="s">
        <v>8</v>
      </c>
      <c r="I15260" t="s">
        <v>14</v>
      </c>
      <c r="J15260" s="2">
        <f>SUMIFS(Table3[TimesUsed],Table3[TripChainId],Table2[[#This Row],[TripChainId]])</f>
        <v>0</v>
      </c>
    </row>
    <row r="15261" spans="5:10" x14ac:dyDescent="0.25">
      <c r="E15261">
        <v>5266</v>
      </c>
      <c r="F15261" t="s">
        <v>26</v>
      </c>
      <c r="G15261" t="s">
        <v>17</v>
      </c>
      <c r="H15261" t="s">
        <v>16</v>
      </c>
      <c r="I15261" t="s">
        <v>13</v>
      </c>
      <c r="J15261" s="2">
        <f>SUMIFS(Table3[TimesUsed],Table3[TripChainId],Table2[[#This Row],[TripChainId]])</f>
        <v>0</v>
      </c>
    </row>
    <row r="15262" spans="5:10" x14ac:dyDescent="0.25">
      <c r="E15262">
        <v>5266</v>
      </c>
      <c r="F15262" t="s">
        <v>17</v>
      </c>
      <c r="G15262" t="s">
        <v>15</v>
      </c>
      <c r="H15262" t="s">
        <v>10</v>
      </c>
      <c r="I15262" t="s">
        <v>12</v>
      </c>
      <c r="J15262" s="2">
        <f>SUMIFS(Table3[TimesUsed],Table3[TripChainId],Table2[[#This Row],[TripChainId]])</f>
        <v>0</v>
      </c>
    </row>
    <row r="15263" spans="5:10" x14ac:dyDescent="0.25">
      <c r="E15263">
        <v>5267</v>
      </c>
      <c r="F15263" t="s">
        <v>15</v>
      </c>
      <c r="G15263" t="s">
        <v>26</v>
      </c>
      <c r="H15263" t="s">
        <v>8</v>
      </c>
      <c r="I15263" t="s">
        <v>14</v>
      </c>
      <c r="J15263" s="2">
        <f>SUMIFS(Table3[TimesUsed],Table3[TripChainId],Table2[[#This Row],[TripChainId]])</f>
        <v>0</v>
      </c>
    </row>
    <row r="15264" spans="5:10" x14ac:dyDescent="0.25">
      <c r="E15264">
        <v>5267</v>
      </c>
      <c r="F15264" t="s">
        <v>26</v>
      </c>
      <c r="G15264" t="s">
        <v>17</v>
      </c>
      <c r="H15264" t="s">
        <v>16</v>
      </c>
      <c r="I15264" t="s">
        <v>13</v>
      </c>
      <c r="J15264" s="2">
        <f>SUMIFS(Table3[TimesUsed],Table3[TripChainId],Table2[[#This Row],[TripChainId]])</f>
        <v>0</v>
      </c>
    </row>
    <row r="15265" spans="5:10" x14ac:dyDescent="0.25">
      <c r="E15265">
        <v>5267</v>
      </c>
      <c r="F15265" t="s">
        <v>17</v>
      </c>
      <c r="G15265" t="s">
        <v>15</v>
      </c>
      <c r="H15265" t="s">
        <v>10</v>
      </c>
      <c r="I15265" t="s">
        <v>13</v>
      </c>
      <c r="J15265" s="2">
        <f>SUMIFS(Table3[TimesUsed],Table3[TripChainId],Table2[[#This Row],[TripChainId]])</f>
        <v>0</v>
      </c>
    </row>
    <row r="15266" spans="5:10" x14ac:dyDescent="0.25">
      <c r="E15266">
        <v>5268</v>
      </c>
      <c r="F15266" t="s">
        <v>15</v>
      </c>
      <c r="G15266" t="s">
        <v>26</v>
      </c>
      <c r="H15266" t="s">
        <v>8</v>
      </c>
      <c r="I15266" t="s">
        <v>12</v>
      </c>
      <c r="J15266" s="2">
        <f>SUMIFS(Table3[TimesUsed],Table3[TripChainId],Table2[[#This Row],[TripChainId]])</f>
        <v>0</v>
      </c>
    </row>
    <row r="15267" spans="5:10" x14ac:dyDescent="0.25">
      <c r="E15267">
        <v>5268</v>
      </c>
      <c r="F15267" t="s">
        <v>26</v>
      </c>
      <c r="G15267" t="s">
        <v>17</v>
      </c>
      <c r="H15267" t="s">
        <v>16</v>
      </c>
      <c r="I15267" t="s">
        <v>12</v>
      </c>
      <c r="J15267" s="2">
        <f>SUMIFS(Table3[TimesUsed],Table3[TripChainId],Table2[[#This Row],[TripChainId]])</f>
        <v>0</v>
      </c>
    </row>
    <row r="15268" spans="5:10" x14ac:dyDescent="0.25">
      <c r="E15268">
        <v>5268</v>
      </c>
      <c r="F15268" t="s">
        <v>17</v>
      </c>
      <c r="G15268" t="s">
        <v>15</v>
      </c>
      <c r="H15268" t="s">
        <v>10</v>
      </c>
      <c r="I15268" t="s">
        <v>12</v>
      </c>
      <c r="J15268" s="2">
        <f>SUMIFS(Table3[TimesUsed],Table3[TripChainId],Table2[[#This Row],[TripChainId]])</f>
        <v>0</v>
      </c>
    </row>
    <row r="15269" spans="5:10" x14ac:dyDescent="0.25">
      <c r="E15269">
        <v>5269</v>
      </c>
      <c r="F15269" t="s">
        <v>15</v>
      </c>
      <c r="G15269" t="s">
        <v>26</v>
      </c>
      <c r="H15269" t="s">
        <v>8</v>
      </c>
      <c r="I15269" t="s">
        <v>13</v>
      </c>
      <c r="J15269" s="2">
        <f>SUMIFS(Table3[TimesUsed],Table3[TripChainId],Table2[[#This Row],[TripChainId]])</f>
        <v>0</v>
      </c>
    </row>
    <row r="15270" spans="5:10" x14ac:dyDescent="0.25">
      <c r="E15270">
        <v>5269</v>
      </c>
      <c r="F15270" t="s">
        <v>26</v>
      </c>
      <c r="G15270" t="s">
        <v>17</v>
      </c>
      <c r="H15270" t="s">
        <v>16</v>
      </c>
      <c r="I15270" t="s">
        <v>12</v>
      </c>
      <c r="J15270" s="2">
        <f>SUMIFS(Table3[TimesUsed],Table3[TripChainId],Table2[[#This Row],[TripChainId]])</f>
        <v>0</v>
      </c>
    </row>
    <row r="15271" spans="5:10" x14ac:dyDescent="0.25">
      <c r="E15271">
        <v>5269</v>
      </c>
      <c r="F15271" t="s">
        <v>17</v>
      </c>
      <c r="G15271" t="s">
        <v>15</v>
      </c>
      <c r="H15271" t="s">
        <v>10</v>
      </c>
      <c r="I15271" t="s">
        <v>12</v>
      </c>
      <c r="J15271" s="2">
        <f>SUMIFS(Table3[TimesUsed],Table3[TripChainId],Table2[[#This Row],[TripChainId]])</f>
        <v>0</v>
      </c>
    </row>
    <row r="15272" spans="5:10" x14ac:dyDescent="0.25">
      <c r="E15272">
        <v>5270</v>
      </c>
      <c r="F15272" t="s">
        <v>15</v>
      </c>
      <c r="G15272" t="s">
        <v>26</v>
      </c>
      <c r="H15272" t="s">
        <v>8</v>
      </c>
      <c r="I15272" t="s">
        <v>13</v>
      </c>
      <c r="J15272" s="2">
        <f>SUMIFS(Table3[TimesUsed],Table3[TripChainId],Table2[[#This Row],[TripChainId]])</f>
        <v>0</v>
      </c>
    </row>
    <row r="15273" spans="5:10" x14ac:dyDescent="0.25">
      <c r="E15273">
        <v>5270</v>
      </c>
      <c r="F15273" t="s">
        <v>26</v>
      </c>
      <c r="G15273" t="s">
        <v>17</v>
      </c>
      <c r="H15273" t="s">
        <v>16</v>
      </c>
      <c r="I15273" t="s">
        <v>13</v>
      </c>
      <c r="J15273" s="2">
        <f>SUMIFS(Table3[TimesUsed],Table3[TripChainId],Table2[[#This Row],[TripChainId]])</f>
        <v>0</v>
      </c>
    </row>
    <row r="15274" spans="5:10" x14ac:dyDescent="0.25">
      <c r="E15274">
        <v>5270</v>
      </c>
      <c r="F15274" t="s">
        <v>17</v>
      </c>
      <c r="G15274" t="s">
        <v>15</v>
      </c>
      <c r="H15274" t="s">
        <v>10</v>
      </c>
      <c r="I15274" t="s">
        <v>12</v>
      </c>
      <c r="J15274" s="2">
        <f>SUMIFS(Table3[TimesUsed],Table3[TripChainId],Table2[[#This Row],[TripChainId]])</f>
        <v>0</v>
      </c>
    </row>
    <row r="15275" spans="5:10" x14ac:dyDescent="0.25">
      <c r="E15275">
        <v>5271</v>
      </c>
      <c r="F15275" t="s">
        <v>15</v>
      </c>
      <c r="G15275" t="s">
        <v>26</v>
      </c>
      <c r="H15275" t="s">
        <v>8</v>
      </c>
      <c r="I15275" t="s">
        <v>13</v>
      </c>
      <c r="J15275" s="2">
        <f>SUMIFS(Table3[TimesUsed],Table3[TripChainId],Table2[[#This Row],[TripChainId]])</f>
        <v>25</v>
      </c>
    </row>
    <row r="15276" spans="5:10" x14ac:dyDescent="0.25">
      <c r="E15276">
        <v>5271</v>
      </c>
      <c r="F15276" t="s">
        <v>26</v>
      </c>
      <c r="G15276" t="s">
        <v>17</v>
      </c>
      <c r="H15276" t="s">
        <v>16</v>
      </c>
      <c r="I15276" t="s">
        <v>13</v>
      </c>
      <c r="J15276" s="2">
        <f>SUMIFS(Table3[TimesUsed],Table3[TripChainId],Table2[[#This Row],[TripChainId]])</f>
        <v>25</v>
      </c>
    </row>
    <row r="15277" spans="5:10" x14ac:dyDescent="0.25">
      <c r="E15277">
        <v>5271</v>
      </c>
      <c r="F15277" t="s">
        <v>17</v>
      </c>
      <c r="G15277" t="s">
        <v>15</v>
      </c>
      <c r="H15277" t="s">
        <v>10</v>
      </c>
      <c r="I15277" t="s">
        <v>13</v>
      </c>
      <c r="J15277" s="2">
        <f>SUMIFS(Table3[TimesUsed],Table3[TripChainId],Table2[[#This Row],[TripChainId]])</f>
        <v>25</v>
      </c>
    </row>
    <row r="15278" spans="5:10" x14ac:dyDescent="0.25">
      <c r="E15278">
        <v>5272</v>
      </c>
      <c r="F15278" t="s">
        <v>15</v>
      </c>
      <c r="G15278" t="s">
        <v>26</v>
      </c>
      <c r="H15278" t="s">
        <v>8</v>
      </c>
      <c r="I15278" t="s">
        <v>9</v>
      </c>
      <c r="J15278" s="2">
        <f>SUMIFS(Table3[TimesUsed],Table3[TripChainId],Table2[[#This Row],[TripChainId]])</f>
        <v>2</v>
      </c>
    </row>
    <row r="15279" spans="5:10" x14ac:dyDescent="0.25">
      <c r="E15279">
        <v>5272</v>
      </c>
      <c r="F15279" t="s">
        <v>26</v>
      </c>
      <c r="G15279" t="s">
        <v>19</v>
      </c>
      <c r="H15279" t="s">
        <v>16</v>
      </c>
      <c r="I15279" t="s">
        <v>11</v>
      </c>
      <c r="J15279" s="2">
        <f>SUMIFS(Table3[TimesUsed],Table3[TripChainId],Table2[[#This Row],[TripChainId]])</f>
        <v>2</v>
      </c>
    </row>
    <row r="15280" spans="5:10" x14ac:dyDescent="0.25">
      <c r="E15280">
        <v>5272</v>
      </c>
      <c r="F15280" t="s">
        <v>19</v>
      </c>
      <c r="G15280" t="s">
        <v>15</v>
      </c>
      <c r="H15280" t="s">
        <v>10</v>
      </c>
      <c r="I15280" t="s">
        <v>11</v>
      </c>
      <c r="J15280" s="2">
        <f>SUMIFS(Table3[TimesUsed],Table3[TripChainId],Table2[[#This Row],[TripChainId]])</f>
        <v>2</v>
      </c>
    </row>
    <row r="15281" spans="5:10" x14ac:dyDescent="0.25">
      <c r="E15281">
        <v>5273</v>
      </c>
      <c r="F15281" t="s">
        <v>15</v>
      </c>
      <c r="G15281" t="s">
        <v>26</v>
      </c>
      <c r="H15281" t="s">
        <v>8</v>
      </c>
      <c r="I15281" t="s">
        <v>9</v>
      </c>
      <c r="J15281" s="2">
        <f>SUMIFS(Table3[TimesUsed],Table3[TripChainId],Table2[[#This Row],[TripChainId]])</f>
        <v>0</v>
      </c>
    </row>
    <row r="15282" spans="5:10" x14ac:dyDescent="0.25">
      <c r="E15282">
        <v>5273</v>
      </c>
      <c r="F15282" t="s">
        <v>26</v>
      </c>
      <c r="G15282" t="s">
        <v>19</v>
      </c>
      <c r="H15282" t="s">
        <v>16</v>
      </c>
      <c r="I15282" t="s">
        <v>11</v>
      </c>
      <c r="J15282" s="2">
        <f>SUMIFS(Table3[TimesUsed],Table3[TripChainId],Table2[[#This Row],[TripChainId]])</f>
        <v>0</v>
      </c>
    </row>
    <row r="15283" spans="5:10" x14ac:dyDescent="0.25">
      <c r="E15283">
        <v>5273</v>
      </c>
      <c r="F15283" t="s">
        <v>19</v>
      </c>
      <c r="G15283" t="s">
        <v>15</v>
      </c>
      <c r="H15283" t="s">
        <v>10</v>
      </c>
      <c r="I15283" t="s">
        <v>13</v>
      </c>
      <c r="J15283" s="2">
        <f>SUMIFS(Table3[TimesUsed],Table3[TripChainId],Table2[[#This Row],[TripChainId]])</f>
        <v>0</v>
      </c>
    </row>
    <row r="15284" spans="5:10" x14ac:dyDescent="0.25">
      <c r="E15284">
        <v>5274</v>
      </c>
      <c r="F15284" t="s">
        <v>15</v>
      </c>
      <c r="G15284" t="s">
        <v>26</v>
      </c>
      <c r="H15284" t="s">
        <v>8</v>
      </c>
      <c r="I15284" t="s">
        <v>11</v>
      </c>
      <c r="J15284" s="2">
        <f>SUMIFS(Table3[TimesUsed],Table3[TripChainId],Table2[[#This Row],[TripChainId]])</f>
        <v>9</v>
      </c>
    </row>
    <row r="15285" spans="5:10" x14ac:dyDescent="0.25">
      <c r="E15285">
        <v>5274</v>
      </c>
      <c r="F15285" t="s">
        <v>26</v>
      </c>
      <c r="G15285" t="s">
        <v>19</v>
      </c>
      <c r="H15285" t="s">
        <v>16</v>
      </c>
      <c r="I15285" t="s">
        <v>11</v>
      </c>
      <c r="J15285" s="2">
        <f>SUMIFS(Table3[TimesUsed],Table3[TripChainId],Table2[[#This Row],[TripChainId]])</f>
        <v>9</v>
      </c>
    </row>
    <row r="15286" spans="5:10" x14ac:dyDescent="0.25">
      <c r="E15286">
        <v>5274</v>
      </c>
      <c r="F15286" t="s">
        <v>19</v>
      </c>
      <c r="G15286" t="s">
        <v>15</v>
      </c>
      <c r="H15286" t="s">
        <v>10</v>
      </c>
      <c r="I15286" t="s">
        <v>11</v>
      </c>
      <c r="J15286" s="2">
        <f>SUMIFS(Table3[TimesUsed],Table3[TripChainId],Table2[[#This Row],[TripChainId]])</f>
        <v>9</v>
      </c>
    </row>
    <row r="15287" spans="5:10" x14ac:dyDescent="0.25">
      <c r="E15287">
        <v>5275</v>
      </c>
      <c r="F15287" t="s">
        <v>15</v>
      </c>
      <c r="G15287" t="s">
        <v>26</v>
      </c>
      <c r="H15287" t="s">
        <v>8</v>
      </c>
      <c r="I15287" t="s">
        <v>11</v>
      </c>
      <c r="J15287" s="2">
        <f>SUMIFS(Table3[TimesUsed],Table3[TripChainId],Table2[[#This Row],[TripChainId]])</f>
        <v>0</v>
      </c>
    </row>
    <row r="15288" spans="5:10" x14ac:dyDescent="0.25">
      <c r="E15288">
        <v>5275</v>
      </c>
      <c r="F15288" t="s">
        <v>26</v>
      </c>
      <c r="G15288" t="s">
        <v>19</v>
      </c>
      <c r="H15288" t="s">
        <v>16</v>
      </c>
      <c r="I15288" t="s">
        <v>11</v>
      </c>
      <c r="J15288" s="2">
        <f>SUMIFS(Table3[TimesUsed],Table3[TripChainId],Table2[[#This Row],[TripChainId]])</f>
        <v>0</v>
      </c>
    </row>
    <row r="15289" spans="5:10" x14ac:dyDescent="0.25">
      <c r="E15289">
        <v>5275</v>
      </c>
      <c r="F15289" t="s">
        <v>19</v>
      </c>
      <c r="G15289" t="s">
        <v>15</v>
      </c>
      <c r="H15289" t="s">
        <v>10</v>
      </c>
      <c r="I15289" t="s">
        <v>13</v>
      </c>
      <c r="J15289" s="2">
        <f>SUMIFS(Table3[TimesUsed],Table3[TripChainId],Table2[[#This Row],[TripChainId]])</f>
        <v>0</v>
      </c>
    </row>
    <row r="15290" spans="5:10" x14ac:dyDescent="0.25">
      <c r="E15290">
        <v>5276</v>
      </c>
      <c r="F15290" t="s">
        <v>15</v>
      </c>
      <c r="G15290" t="s">
        <v>26</v>
      </c>
      <c r="H15290" t="s">
        <v>8</v>
      </c>
      <c r="I15290" t="s">
        <v>14</v>
      </c>
      <c r="J15290" s="2">
        <f>SUMIFS(Table3[TimesUsed],Table3[TripChainId],Table2[[#This Row],[TripChainId]])</f>
        <v>0</v>
      </c>
    </row>
    <row r="15291" spans="5:10" x14ac:dyDescent="0.25">
      <c r="E15291">
        <v>5276</v>
      </c>
      <c r="F15291" t="s">
        <v>26</v>
      </c>
      <c r="G15291" t="s">
        <v>19</v>
      </c>
      <c r="H15291" t="s">
        <v>16</v>
      </c>
      <c r="I15291" t="s">
        <v>11</v>
      </c>
      <c r="J15291" s="2">
        <f>SUMIFS(Table3[TimesUsed],Table3[TripChainId],Table2[[#This Row],[TripChainId]])</f>
        <v>0</v>
      </c>
    </row>
    <row r="15292" spans="5:10" x14ac:dyDescent="0.25">
      <c r="E15292">
        <v>5276</v>
      </c>
      <c r="F15292" t="s">
        <v>19</v>
      </c>
      <c r="G15292" t="s">
        <v>15</v>
      </c>
      <c r="H15292" t="s">
        <v>10</v>
      </c>
      <c r="I15292" t="s">
        <v>11</v>
      </c>
      <c r="J15292" s="2">
        <f>SUMIFS(Table3[TimesUsed],Table3[TripChainId],Table2[[#This Row],[TripChainId]])</f>
        <v>0</v>
      </c>
    </row>
    <row r="15293" spans="5:10" x14ac:dyDescent="0.25">
      <c r="E15293">
        <v>5277</v>
      </c>
      <c r="F15293" t="s">
        <v>15</v>
      </c>
      <c r="G15293" t="s">
        <v>26</v>
      </c>
      <c r="H15293" t="s">
        <v>8</v>
      </c>
      <c r="I15293" t="s">
        <v>14</v>
      </c>
      <c r="J15293" s="2">
        <f>SUMIFS(Table3[TimesUsed],Table3[TripChainId],Table2[[#This Row],[TripChainId]])</f>
        <v>0</v>
      </c>
    </row>
    <row r="15294" spans="5:10" x14ac:dyDescent="0.25">
      <c r="E15294">
        <v>5277</v>
      </c>
      <c r="F15294" t="s">
        <v>26</v>
      </c>
      <c r="G15294" t="s">
        <v>19</v>
      </c>
      <c r="H15294" t="s">
        <v>16</v>
      </c>
      <c r="I15294" t="s">
        <v>11</v>
      </c>
      <c r="J15294" s="2">
        <f>SUMIFS(Table3[TimesUsed],Table3[TripChainId],Table2[[#This Row],[TripChainId]])</f>
        <v>0</v>
      </c>
    </row>
    <row r="15295" spans="5:10" x14ac:dyDescent="0.25">
      <c r="E15295">
        <v>5277</v>
      </c>
      <c r="F15295" t="s">
        <v>19</v>
      </c>
      <c r="G15295" t="s">
        <v>15</v>
      </c>
      <c r="H15295" t="s">
        <v>10</v>
      </c>
      <c r="I15295" t="s">
        <v>13</v>
      </c>
      <c r="J15295" s="2">
        <f>SUMIFS(Table3[TimesUsed],Table3[TripChainId],Table2[[#This Row],[TripChainId]])</f>
        <v>0</v>
      </c>
    </row>
    <row r="15296" spans="5:10" x14ac:dyDescent="0.25">
      <c r="E15296">
        <v>5278</v>
      </c>
      <c r="F15296" t="s">
        <v>15</v>
      </c>
      <c r="G15296" t="s">
        <v>28</v>
      </c>
      <c r="H15296" t="s">
        <v>8</v>
      </c>
      <c r="I15296" t="s">
        <v>9</v>
      </c>
      <c r="J15296" s="2">
        <f>SUMIFS(Table3[TimesUsed],Table3[TripChainId],Table2[[#This Row],[TripChainId]])</f>
        <v>0</v>
      </c>
    </row>
    <row r="15297" spans="5:10" x14ac:dyDescent="0.25">
      <c r="E15297">
        <v>5278</v>
      </c>
      <c r="F15297" t="s">
        <v>28</v>
      </c>
      <c r="G15297" t="s">
        <v>7</v>
      </c>
      <c r="H15297" t="s">
        <v>16</v>
      </c>
      <c r="I15297" t="s">
        <v>11</v>
      </c>
      <c r="J15297" s="2">
        <f>SUMIFS(Table3[TimesUsed],Table3[TripChainId],Table2[[#This Row],[TripChainId]])</f>
        <v>0</v>
      </c>
    </row>
    <row r="15298" spans="5:10" x14ac:dyDescent="0.25">
      <c r="E15298">
        <v>5278</v>
      </c>
      <c r="F15298" t="s">
        <v>7</v>
      </c>
      <c r="G15298" t="s">
        <v>15</v>
      </c>
      <c r="H15298" t="s">
        <v>10</v>
      </c>
      <c r="I15298" t="s">
        <v>11</v>
      </c>
      <c r="J15298" s="2">
        <f>SUMIFS(Table3[TimesUsed],Table3[TripChainId],Table2[[#This Row],[TripChainId]])</f>
        <v>0</v>
      </c>
    </row>
    <row r="15299" spans="5:10" x14ac:dyDescent="0.25">
      <c r="E15299">
        <v>5279</v>
      </c>
      <c r="F15299" t="s">
        <v>15</v>
      </c>
      <c r="G15299" t="s">
        <v>28</v>
      </c>
      <c r="H15299" t="s">
        <v>8</v>
      </c>
      <c r="I15299" t="s">
        <v>9</v>
      </c>
      <c r="J15299" s="2">
        <f>SUMIFS(Table3[TimesUsed],Table3[TripChainId],Table2[[#This Row],[TripChainId]])</f>
        <v>0</v>
      </c>
    </row>
    <row r="15300" spans="5:10" x14ac:dyDescent="0.25">
      <c r="E15300">
        <v>5279</v>
      </c>
      <c r="F15300" t="s">
        <v>28</v>
      </c>
      <c r="G15300" t="s">
        <v>7</v>
      </c>
      <c r="H15300" t="s">
        <v>16</v>
      </c>
      <c r="I15300" t="s">
        <v>11</v>
      </c>
      <c r="J15300" s="2">
        <f>SUMIFS(Table3[TimesUsed],Table3[TripChainId],Table2[[#This Row],[TripChainId]])</f>
        <v>0</v>
      </c>
    </row>
    <row r="15301" spans="5:10" x14ac:dyDescent="0.25">
      <c r="E15301">
        <v>5279</v>
      </c>
      <c r="F15301" t="s">
        <v>7</v>
      </c>
      <c r="G15301" t="s">
        <v>15</v>
      </c>
      <c r="H15301" t="s">
        <v>10</v>
      </c>
      <c r="I15301" t="s">
        <v>12</v>
      </c>
      <c r="J15301" s="2">
        <f>SUMIFS(Table3[TimesUsed],Table3[TripChainId],Table2[[#This Row],[TripChainId]])</f>
        <v>0</v>
      </c>
    </row>
    <row r="15302" spans="5:10" x14ac:dyDescent="0.25">
      <c r="E15302">
        <v>5280</v>
      </c>
      <c r="F15302" t="s">
        <v>15</v>
      </c>
      <c r="G15302" t="s">
        <v>28</v>
      </c>
      <c r="H15302" t="s">
        <v>8</v>
      </c>
      <c r="I15302" t="s">
        <v>9</v>
      </c>
      <c r="J15302" s="2">
        <f>SUMIFS(Table3[TimesUsed],Table3[TripChainId],Table2[[#This Row],[TripChainId]])</f>
        <v>25</v>
      </c>
    </row>
    <row r="15303" spans="5:10" x14ac:dyDescent="0.25">
      <c r="E15303">
        <v>5280</v>
      </c>
      <c r="F15303" t="s">
        <v>28</v>
      </c>
      <c r="G15303" t="s">
        <v>7</v>
      </c>
      <c r="H15303" t="s">
        <v>16</v>
      </c>
      <c r="I15303" t="s">
        <v>11</v>
      </c>
      <c r="J15303" s="2">
        <f>SUMIFS(Table3[TimesUsed],Table3[TripChainId],Table2[[#This Row],[TripChainId]])</f>
        <v>25</v>
      </c>
    </row>
    <row r="15304" spans="5:10" x14ac:dyDescent="0.25">
      <c r="E15304">
        <v>5280</v>
      </c>
      <c r="F15304" t="s">
        <v>7</v>
      </c>
      <c r="G15304" t="s">
        <v>15</v>
      </c>
      <c r="H15304" t="s">
        <v>10</v>
      </c>
      <c r="I15304" t="s">
        <v>13</v>
      </c>
      <c r="J15304" s="2">
        <f>SUMIFS(Table3[TimesUsed],Table3[TripChainId],Table2[[#This Row],[TripChainId]])</f>
        <v>25</v>
      </c>
    </row>
    <row r="15305" spans="5:10" x14ac:dyDescent="0.25">
      <c r="E15305">
        <v>5281</v>
      </c>
      <c r="F15305" t="s">
        <v>15</v>
      </c>
      <c r="G15305" t="s">
        <v>28</v>
      </c>
      <c r="H15305" t="s">
        <v>8</v>
      </c>
      <c r="I15305" t="s">
        <v>11</v>
      </c>
      <c r="J15305" s="2">
        <f>SUMIFS(Table3[TimesUsed],Table3[TripChainId],Table2[[#This Row],[TripChainId]])</f>
        <v>0</v>
      </c>
    </row>
    <row r="15306" spans="5:10" x14ac:dyDescent="0.25">
      <c r="E15306">
        <v>5281</v>
      </c>
      <c r="F15306" t="s">
        <v>28</v>
      </c>
      <c r="G15306" t="s">
        <v>7</v>
      </c>
      <c r="H15306" t="s">
        <v>16</v>
      </c>
      <c r="I15306" t="s">
        <v>11</v>
      </c>
      <c r="J15306" s="2">
        <f>SUMIFS(Table3[TimesUsed],Table3[TripChainId],Table2[[#This Row],[TripChainId]])</f>
        <v>0</v>
      </c>
    </row>
    <row r="15307" spans="5:10" x14ac:dyDescent="0.25">
      <c r="E15307">
        <v>5281</v>
      </c>
      <c r="F15307" t="s">
        <v>7</v>
      </c>
      <c r="G15307" t="s">
        <v>15</v>
      </c>
      <c r="H15307" t="s">
        <v>10</v>
      </c>
      <c r="I15307" t="s">
        <v>11</v>
      </c>
      <c r="J15307" s="2">
        <f>SUMIFS(Table3[TimesUsed],Table3[TripChainId],Table2[[#This Row],[TripChainId]])</f>
        <v>0</v>
      </c>
    </row>
    <row r="15308" spans="5:10" x14ac:dyDescent="0.25">
      <c r="E15308">
        <v>5282</v>
      </c>
      <c r="F15308" t="s">
        <v>15</v>
      </c>
      <c r="G15308" t="s">
        <v>28</v>
      </c>
      <c r="H15308" t="s">
        <v>8</v>
      </c>
      <c r="I15308" t="s">
        <v>11</v>
      </c>
      <c r="J15308" s="2">
        <f>SUMIFS(Table3[TimesUsed],Table3[TripChainId],Table2[[#This Row],[TripChainId]])</f>
        <v>0</v>
      </c>
    </row>
    <row r="15309" spans="5:10" x14ac:dyDescent="0.25">
      <c r="E15309">
        <v>5282</v>
      </c>
      <c r="F15309" t="s">
        <v>28</v>
      </c>
      <c r="G15309" t="s">
        <v>7</v>
      </c>
      <c r="H15309" t="s">
        <v>16</v>
      </c>
      <c r="I15309" t="s">
        <v>11</v>
      </c>
      <c r="J15309" s="2">
        <f>SUMIFS(Table3[TimesUsed],Table3[TripChainId],Table2[[#This Row],[TripChainId]])</f>
        <v>0</v>
      </c>
    </row>
    <row r="15310" spans="5:10" x14ac:dyDescent="0.25">
      <c r="E15310">
        <v>5282</v>
      </c>
      <c r="F15310" t="s">
        <v>7</v>
      </c>
      <c r="G15310" t="s">
        <v>15</v>
      </c>
      <c r="H15310" t="s">
        <v>10</v>
      </c>
      <c r="I15310" t="s">
        <v>12</v>
      </c>
      <c r="J15310" s="2">
        <f>SUMIFS(Table3[TimesUsed],Table3[TripChainId],Table2[[#This Row],[TripChainId]])</f>
        <v>0</v>
      </c>
    </row>
    <row r="15311" spans="5:10" x14ac:dyDescent="0.25">
      <c r="E15311">
        <v>5283</v>
      </c>
      <c r="F15311" t="s">
        <v>15</v>
      </c>
      <c r="G15311" t="s">
        <v>28</v>
      </c>
      <c r="H15311" t="s">
        <v>8</v>
      </c>
      <c r="I15311" t="s">
        <v>11</v>
      </c>
      <c r="J15311" s="2">
        <f>SUMIFS(Table3[TimesUsed],Table3[TripChainId],Table2[[#This Row],[TripChainId]])</f>
        <v>0</v>
      </c>
    </row>
    <row r="15312" spans="5:10" x14ac:dyDescent="0.25">
      <c r="E15312">
        <v>5283</v>
      </c>
      <c r="F15312" t="s">
        <v>28</v>
      </c>
      <c r="G15312" t="s">
        <v>7</v>
      </c>
      <c r="H15312" t="s">
        <v>16</v>
      </c>
      <c r="I15312" t="s">
        <v>11</v>
      </c>
      <c r="J15312" s="2">
        <f>SUMIFS(Table3[TimesUsed],Table3[TripChainId],Table2[[#This Row],[TripChainId]])</f>
        <v>0</v>
      </c>
    </row>
    <row r="15313" spans="5:10" x14ac:dyDescent="0.25">
      <c r="E15313">
        <v>5283</v>
      </c>
      <c r="F15313" t="s">
        <v>7</v>
      </c>
      <c r="G15313" t="s">
        <v>15</v>
      </c>
      <c r="H15313" t="s">
        <v>10</v>
      </c>
      <c r="I15313" t="s">
        <v>13</v>
      </c>
      <c r="J15313" s="2">
        <f>SUMIFS(Table3[TimesUsed],Table3[TripChainId],Table2[[#This Row],[TripChainId]])</f>
        <v>0</v>
      </c>
    </row>
    <row r="15314" spans="5:10" x14ac:dyDescent="0.25">
      <c r="E15314">
        <v>5284</v>
      </c>
      <c r="F15314" t="s">
        <v>15</v>
      </c>
      <c r="G15314" t="s">
        <v>28</v>
      </c>
      <c r="H15314" t="s">
        <v>8</v>
      </c>
      <c r="I15314" t="s">
        <v>14</v>
      </c>
      <c r="J15314" s="2">
        <f>SUMIFS(Table3[TimesUsed],Table3[TripChainId],Table2[[#This Row],[TripChainId]])</f>
        <v>0</v>
      </c>
    </row>
    <row r="15315" spans="5:10" x14ac:dyDescent="0.25">
      <c r="E15315">
        <v>5284</v>
      </c>
      <c r="F15315" t="s">
        <v>28</v>
      </c>
      <c r="G15315" t="s">
        <v>7</v>
      </c>
      <c r="H15315" t="s">
        <v>16</v>
      </c>
      <c r="I15315" t="s">
        <v>11</v>
      </c>
      <c r="J15315" s="2">
        <f>SUMIFS(Table3[TimesUsed],Table3[TripChainId],Table2[[#This Row],[TripChainId]])</f>
        <v>0</v>
      </c>
    </row>
    <row r="15316" spans="5:10" x14ac:dyDescent="0.25">
      <c r="E15316">
        <v>5284</v>
      </c>
      <c r="F15316" t="s">
        <v>7</v>
      </c>
      <c r="G15316" t="s">
        <v>15</v>
      </c>
      <c r="H15316" t="s">
        <v>10</v>
      </c>
      <c r="I15316" t="s">
        <v>11</v>
      </c>
      <c r="J15316" s="2">
        <f>SUMIFS(Table3[TimesUsed],Table3[TripChainId],Table2[[#This Row],[TripChainId]])</f>
        <v>0</v>
      </c>
    </row>
    <row r="15317" spans="5:10" x14ac:dyDescent="0.25">
      <c r="E15317">
        <v>5285</v>
      </c>
      <c r="F15317" t="s">
        <v>15</v>
      </c>
      <c r="G15317" t="s">
        <v>28</v>
      </c>
      <c r="H15317" t="s">
        <v>8</v>
      </c>
      <c r="I15317" t="s">
        <v>14</v>
      </c>
      <c r="J15317" s="2">
        <f>SUMIFS(Table3[TimesUsed],Table3[TripChainId],Table2[[#This Row],[TripChainId]])</f>
        <v>0</v>
      </c>
    </row>
    <row r="15318" spans="5:10" x14ac:dyDescent="0.25">
      <c r="E15318">
        <v>5285</v>
      </c>
      <c r="F15318" t="s">
        <v>28</v>
      </c>
      <c r="G15318" t="s">
        <v>7</v>
      </c>
      <c r="H15318" t="s">
        <v>16</v>
      </c>
      <c r="I15318" t="s">
        <v>11</v>
      </c>
      <c r="J15318" s="2">
        <f>SUMIFS(Table3[TimesUsed],Table3[TripChainId],Table2[[#This Row],[TripChainId]])</f>
        <v>0</v>
      </c>
    </row>
    <row r="15319" spans="5:10" x14ac:dyDescent="0.25">
      <c r="E15319">
        <v>5285</v>
      </c>
      <c r="F15319" t="s">
        <v>7</v>
      </c>
      <c r="G15319" t="s">
        <v>15</v>
      </c>
      <c r="H15319" t="s">
        <v>10</v>
      </c>
      <c r="I15319" t="s">
        <v>12</v>
      </c>
      <c r="J15319" s="2">
        <f>SUMIFS(Table3[TimesUsed],Table3[TripChainId],Table2[[#This Row],[TripChainId]])</f>
        <v>0</v>
      </c>
    </row>
    <row r="15320" spans="5:10" x14ac:dyDescent="0.25">
      <c r="E15320">
        <v>5286</v>
      </c>
      <c r="F15320" t="s">
        <v>15</v>
      </c>
      <c r="G15320" t="s">
        <v>28</v>
      </c>
      <c r="H15320" t="s">
        <v>8</v>
      </c>
      <c r="I15320" t="s">
        <v>14</v>
      </c>
      <c r="J15320" s="2">
        <f>SUMIFS(Table3[TimesUsed],Table3[TripChainId],Table2[[#This Row],[TripChainId]])</f>
        <v>0</v>
      </c>
    </row>
    <row r="15321" spans="5:10" x14ac:dyDescent="0.25">
      <c r="E15321">
        <v>5286</v>
      </c>
      <c r="F15321" t="s">
        <v>28</v>
      </c>
      <c r="G15321" t="s">
        <v>7</v>
      </c>
      <c r="H15321" t="s">
        <v>16</v>
      </c>
      <c r="I15321" t="s">
        <v>11</v>
      </c>
      <c r="J15321" s="2">
        <f>SUMIFS(Table3[TimesUsed],Table3[TripChainId],Table2[[#This Row],[TripChainId]])</f>
        <v>0</v>
      </c>
    </row>
    <row r="15322" spans="5:10" x14ac:dyDescent="0.25">
      <c r="E15322">
        <v>5286</v>
      </c>
      <c r="F15322" t="s">
        <v>7</v>
      </c>
      <c r="G15322" t="s">
        <v>15</v>
      </c>
      <c r="H15322" t="s">
        <v>10</v>
      </c>
      <c r="I15322" t="s">
        <v>13</v>
      </c>
      <c r="J15322" s="2">
        <f>SUMIFS(Table3[TimesUsed],Table3[TripChainId],Table2[[#This Row],[TripChainId]])</f>
        <v>0</v>
      </c>
    </row>
    <row r="15323" spans="5:10" x14ac:dyDescent="0.25">
      <c r="E15323">
        <v>5287</v>
      </c>
      <c r="F15323" t="s">
        <v>15</v>
      </c>
      <c r="G15323" t="s">
        <v>28</v>
      </c>
      <c r="H15323" t="s">
        <v>8</v>
      </c>
      <c r="I15323" t="s">
        <v>9</v>
      </c>
      <c r="J15323" s="2">
        <f>SUMIFS(Table3[TimesUsed],Table3[TripChainId],Table2[[#This Row],[TripChainId]])</f>
        <v>0</v>
      </c>
    </row>
    <row r="15324" spans="5:10" x14ac:dyDescent="0.25">
      <c r="E15324">
        <v>5287</v>
      </c>
      <c r="F15324" t="s">
        <v>28</v>
      </c>
      <c r="G15324" t="s">
        <v>21</v>
      </c>
      <c r="H15324" t="s">
        <v>16</v>
      </c>
      <c r="I15324" t="s">
        <v>9</v>
      </c>
      <c r="J15324" s="2">
        <f>SUMIFS(Table3[TimesUsed],Table3[TripChainId],Table2[[#This Row],[TripChainId]])</f>
        <v>0</v>
      </c>
    </row>
    <row r="15325" spans="5:10" x14ac:dyDescent="0.25">
      <c r="E15325">
        <v>5287</v>
      </c>
      <c r="F15325" t="s">
        <v>21</v>
      </c>
      <c r="G15325" t="s">
        <v>15</v>
      </c>
      <c r="H15325" t="s">
        <v>10</v>
      </c>
      <c r="I15325" t="s">
        <v>11</v>
      </c>
      <c r="J15325" s="2">
        <f>SUMIFS(Table3[TimesUsed],Table3[TripChainId],Table2[[#This Row],[TripChainId]])</f>
        <v>0</v>
      </c>
    </row>
    <row r="15326" spans="5:10" x14ac:dyDescent="0.25">
      <c r="E15326">
        <v>5288</v>
      </c>
      <c r="F15326" t="s">
        <v>15</v>
      </c>
      <c r="G15326" t="s">
        <v>28</v>
      </c>
      <c r="H15326" t="s">
        <v>8</v>
      </c>
      <c r="I15326" t="s">
        <v>9</v>
      </c>
      <c r="J15326" s="2">
        <f>SUMIFS(Table3[TimesUsed],Table3[TripChainId],Table2[[#This Row],[TripChainId]])</f>
        <v>0</v>
      </c>
    </row>
    <row r="15327" spans="5:10" x14ac:dyDescent="0.25">
      <c r="E15327">
        <v>5288</v>
      </c>
      <c r="F15327" t="s">
        <v>28</v>
      </c>
      <c r="G15327" t="s">
        <v>21</v>
      </c>
      <c r="H15327" t="s">
        <v>16</v>
      </c>
      <c r="I15327" t="s">
        <v>9</v>
      </c>
      <c r="J15327" s="2">
        <f>SUMIFS(Table3[TimesUsed],Table3[TripChainId],Table2[[#This Row],[TripChainId]])</f>
        <v>0</v>
      </c>
    </row>
    <row r="15328" spans="5:10" x14ac:dyDescent="0.25">
      <c r="E15328">
        <v>5288</v>
      </c>
      <c r="F15328" t="s">
        <v>21</v>
      </c>
      <c r="G15328" t="s">
        <v>15</v>
      </c>
      <c r="H15328" t="s">
        <v>10</v>
      </c>
      <c r="I15328" t="s">
        <v>12</v>
      </c>
      <c r="J15328" s="2">
        <f>SUMIFS(Table3[TimesUsed],Table3[TripChainId],Table2[[#This Row],[TripChainId]])</f>
        <v>0</v>
      </c>
    </row>
    <row r="15329" spans="5:10" x14ac:dyDescent="0.25">
      <c r="E15329">
        <v>5289</v>
      </c>
      <c r="F15329" t="s">
        <v>15</v>
      </c>
      <c r="G15329" t="s">
        <v>28</v>
      </c>
      <c r="H15329" t="s">
        <v>8</v>
      </c>
      <c r="I15329" t="s">
        <v>9</v>
      </c>
      <c r="J15329" s="2">
        <f>SUMIFS(Table3[TimesUsed],Table3[TripChainId],Table2[[#This Row],[TripChainId]])</f>
        <v>0</v>
      </c>
    </row>
    <row r="15330" spans="5:10" x14ac:dyDescent="0.25">
      <c r="E15330">
        <v>5289</v>
      </c>
      <c r="F15330" t="s">
        <v>28</v>
      </c>
      <c r="G15330" t="s">
        <v>21</v>
      </c>
      <c r="H15330" t="s">
        <v>16</v>
      </c>
      <c r="I15330" t="s">
        <v>9</v>
      </c>
      <c r="J15330" s="2">
        <f>SUMIFS(Table3[TimesUsed],Table3[TripChainId],Table2[[#This Row],[TripChainId]])</f>
        <v>0</v>
      </c>
    </row>
    <row r="15331" spans="5:10" x14ac:dyDescent="0.25">
      <c r="E15331">
        <v>5289</v>
      </c>
      <c r="F15331" t="s">
        <v>21</v>
      </c>
      <c r="G15331" t="s">
        <v>15</v>
      </c>
      <c r="H15331" t="s">
        <v>10</v>
      </c>
      <c r="I15331" t="s">
        <v>13</v>
      </c>
      <c r="J15331" s="2">
        <f>SUMIFS(Table3[TimesUsed],Table3[TripChainId],Table2[[#This Row],[TripChainId]])</f>
        <v>0</v>
      </c>
    </row>
    <row r="15332" spans="5:10" x14ac:dyDescent="0.25">
      <c r="E15332">
        <v>5290</v>
      </c>
      <c r="F15332" t="s">
        <v>15</v>
      </c>
      <c r="G15332" t="s">
        <v>28</v>
      </c>
      <c r="H15332" t="s">
        <v>8</v>
      </c>
      <c r="I15332" t="s">
        <v>9</v>
      </c>
      <c r="J15332" s="2">
        <f>SUMIFS(Table3[TimesUsed],Table3[TripChainId],Table2[[#This Row],[TripChainId]])</f>
        <v>0</v>
      </c>
    </row>
    <row r="15333" spans="5:10" x14ac:dyDescent="0.25">
      <c r="E15333">
        <v>5290</v>
      </c>
      <c r="F15333" t="s">
        <v>28</v>
      </c>
      <c r="G15333" t="s">
        <v>21</v>
      </c>
      <c r="H15333" t="s">
        <v>16</v>
      </c>
      <c r="I15333" t="s">
        <v>11</v>
      </c>
      <c r="J15333" s="2">
        <f>SUMIFS(Table3[TimesUsed],Table3[TripChainId],Table2[[#This Row],[TripChainId]])</f>
        <v>0</v>
      </c>
    </row>
    <row r="15334" spans="5:10" x14ac:dyDescent="0.25">
      <c r="E15334">
        <v>5290</v>
      </c>
      <c r="F15334" t="s">
        <v>21</v>
      </c>
      <c r="G15334" t="s">
        <v>15</v>
      </c>
      <c r="H15334" t="s">
        <v>10</v>
      </c>
      <c r="I15334" t="s">
        <v>11</v>
      </c>
      <c r="J15334" s="2">
        <f>SUMIFS(Table3[TimesUsed],Table3[TripChainId],Table2[[#This Row],[TripChainId]])</f>
        <v>0</v>
      </c>
    </row>
    <row r="15335" spans="5:10" x14ac:dyDescent="0.25">
      <c r="E15335">
        <v>5291</v>
      </c>
      <c r="F15335" t="s">
        <v>15</v>
      </c>
      <c r="G15335" t="s">
        <v>28</v>
      </c>
      <c r="H15335" t="s">
        <v>8</v>
      </c>
      <c r="I15335" t="s">
        <v>9</v>
      </c>
      <c r="J15335" s="2">
        <f>SUMIFS(Table3[TimesUsed],Table3[TripChainId],Table2[[#This Row],[TripChainId]])</f>
        <v>0</v>
      </c>
    </row>
    <row r="15336" spans="5:10" x14ac:dyDescent="0.25">
      <c r="E15336">
        <v>5291</v>
      </c>
      <c r="F15336" t="s">
        <v>28</v>
      </c>
      <c r="G15336" t="s">
        <v>21</v>
      </c>
      <c r="H15336" t="s">
        <v>16</v>
      </c>
      <c r="I15336" t="s">
        <v>11</v>
      </c>
      <c r="J15336" s="2">
        <f>SUMIFS(Table3[TimesUsed],Table3[TripChainId],Table2[[#This Row],[TripChainId]])</f>
        <v>0</v>
      </c>
    </row>
    <row r="15337" spans="5:10" x14ac:dyDescent="0.25">
      <c r="E15337">
        <v>5291</v>
      </c>
      <c r="F15337" t="s">
        <v>21</v>
      </c>
      <c r="G15337" t="s">
        <v>15</v>
      </c>
      <c r="H15337" t="s">
        <v>10</v>
      </c>
      <c r="I15337" t="s">
        <v>12</v>
      </c>
      <c r="J15337" s="2">
        <f>SUMIFS(Table3[TimesUsed],Table3[TripChainId],Table2[[#This Row],[TripChainId]])</f>
        <v>0</v>
      </c>
    </row>
    <row r="15338" spans="5:10" x14ac:dyDescent="0.25">
      <c r="E15338">
        <v>5292</v>
      </c>
      <c r="F15338" t="s">
        <v>15</v>
      </c>
      <c r="G15338" t="s">
        <v>28</v>
      </c>
      <c r="H15338" t="s">
        <v>8</v>
      </c>
      <c r="I15338" t="s">
        <v>9</v>
      </c>
      <c r="J15338" s="2">
        <f>SUMIFS(Table3[TimesUsed],Table3[TripChainId],Table2[[#This Row],[TripChainId]])</f>
        <v>0</v>
      </c>
    </row>
    <row r="15339" spans="5:10" x14ac:dyDescent="0.25">
      <c r="E15339">
        <v>5292</v>
      </c>
      <c r="F15339" t="s">
        <v>28</v>
      </c>
      <c r="G15339" t="s">
        <v>21</v>
      </c>
      <c r="H15339" t="s">
        <v>16</v>
      </c>
      <c r="I15339" t="s">
        <v>11</v>
      </c>
      <c r="J15339" s="2">
        <f>SUMIFS(Table3[TimesUsed],Table3[TripChainId],Table2[[#This Row],[TripChainId]])</f>
        <v>0</v>
      </c>
    </row>
    <row r="15340" spans="5:10" x14ac:dyDescent="0.25">
      <c r="E15340">
        <v>5292</v>
      </c>
      <c r="F15340" t="s">
        <v>21</v>
      </c>
      <c r="G15340" t="s">
        <v>15</v>
      </c>
      <c r="H15340" t="s">
        <v>10</v>
      </c>
      <c r="I15340" t="s">
        <v>13</v>
      </c>
      <c r="J15340" s="2">
        <f>SUMIFS(Table3[TimesUsed],Table3[TripChainId],Table2[[#This Row],[TripChainId]])</f>
        <v>0</v>
      </c>
    </row>
    <row r="15341" spans="5:10" x14ac:dyDescent="0.25">
      <c r="E15341">
        <v>5293</v>
      </c>
      <c r="F15341" t="s">
        <v>15</v>
      </c>
      <c r="G15341" t="s">
        <v>28</v>
      </c>
      <c r="H15341" t="s">
        <v>8</v>
      </c>
      <c r="I15341" t="s">
        <v>9</v>
      </c>
      <c r="J15341" s="2">
        <f>SUMIFS(Table3[TimesUsed],Table3[TripChainId],Table2[[#This Row],[TripChainId]])</f>
        <v>0</v>
      </c>
    </row>
    <row r="15342" spans="5:10" x14ac:dyDescent="0.25">
      <c r="E15342">
        <v>5293</v>
      </c>
      <c r="F15342" t="s">
        <v>28</v>
      </c>
      <c r="G15342" t="s">
        <v>21</v>
      </c>
      <c r="H15342" t="s">
        <v>16</v>
      </c>
      <c r="I15342" t="s">
        <v>13</v>
      </c>
      <c r="J15342" s="2">
        <f>SUMIFS(Table3[TimesUsed],Table3[TripChainId],Table2[[#This Row],[TripChainId]])</f>
        <v>0</v>
      </c>
    </row>
    <row r="15343" spans="5:10" x14ac:dyDescent="0.25">
      <c r="E15343">
        <v>5293</v>
      </c>
      <c r="F15343" t="s">
        <v>21</v>
      </c>
      <c r="G15343" t="s">
        <v>15</v>
      </c>
      <c r="H15343" t="s">
        <v>10</v>
      </c>
      <c r="I15343" t="s">
        <v>12</v>
      </c>
      <c r="J15343" s="2">
        <f>SUMIFS(Table3[TimesUsed],Table3[TripChainId],Table2[[#This Row],[TripChainId]])</f>
        <v>0</v>
      </c>
    </row>
    <row r="15344" spans="5:10" x14ac:dyDescent="0.25">
      <c r="E15344">
        <v>5294</v>
      </c>
      <c r="F15344" t="s">
        <v>15</v>
      </c>
      <c r="G15344" t="s">
        <v>28</v>
      </c>
      <c r="H15344" t="s">
        <v>8</v>
      </c>
      <c r="I15344" t="s">
        <v>9</v>
      </c>
      <c r="J15344" s="2">
        <f>SUMIFS(Table3[TimesUsed],Table3[TripChainId],Table2[[#This Row],[TripChainId]])</f>
        <v>0</v>
      </c>
    </row>
    <row r="15345" spans="5:10" x14ac:dyDescent="0.25">
      <c r="E15345">
        <v>5294</v>
      </c>
      <c r="F15345" t="s">
        <v>28</v>
      </c>
      <c r="G15345" t="s">
        <v>21</v>
      </c>
      <c r="H15345" t="s">
        <v>16</v>
      </c>
      <c r="I15345" t="s">
        <v>13</v>
      </c>
      <c r="J15345" s="2">
        <f>SUMIFS(Table3[TimesUsed],Table3[TripChainId],Table2[[#This Row],[TripChainId]])</f>
        <v>0</v>
      </c>
    </row>
    <row r="15346" spans="5:10" x14ac:dyDescent="0.25">
      <c r="E15346">
        <v>5294</v>
      </c>
      <c r="F15346" t="s">
        <v>21</v>
      </c>
      <c r="G15346" t="s">
        <v>15</v>
      </c>
      <c r="H15346" t="s">
        <v>10</v>
      </c>
      <c r="I15346" t="s">
        <v>13</v>
      </c>
      <c r="J15346" s="2">
        <f>SUMIFS(Table3[TimesUsed],Table3[TripChainId],Table2[[#This Row],[TripChainId]])</f>
        <v>0</v>
      </c>
    </row>
    <row r="15347" spans="5:10" x14ac:dyDescent="0.25">
      <c r="E15347">
        <v>5295</v>
      </c>
      <c r="F15347" t="s">
        <v>15</v>
      </c>
      <c r="G15347" t="s">
        <v>28</v>
      </c>
      <c r="H15347" t="s">
        <v>8</v>
      </c>
      <c r="I15347" t="s">
        <v>11</v>
      </c>
      <c r="J15347" s="2">
        <f>SUMIFS(Table3[TimesUsed],Table3[TripChainId],Table2[[#This Row],[TripChainId]])</f>
        <v>0</v>
      </c>
    </row>
    <row r="15348" spans="5:10" x14ac:dyDescent="0.25">
      <c r="E15348">
        <v>5295</v>
      </c>
      <c r="F15348" t="s">
        <v>28</v>
      </c>
      <c r="G15348" t="s">
        <v>21</v>
      </c>
      <c r="H15348" t="s">
        <v>16</v>
      </c>
      <c r="I15348" t="s">
        <v>11</v>
      </c>
      <c r="J15348" s="2">
        <f>SUMIFS(Table3[TimesUsed],Table3[TripChainId],Table2[[#This Row],[TripChainId]])</f>
        <v>0</v>
      </c>
    </row>
    <row r="15349" spans="5:10" x14ac:dyDescent="0.25">
      <c r="E15349">
        <v>5295</v>
      </c>
      <c r="F15349" t="s">
        <v>21</v>
      </c>
      <c r="G15349" t="s">
        <v>15</v>
      </c>
      <c r="H15349" t="s">
        <v>10</v>
      </c>
      <c r="I15349" t="s">
        <v>11</v>
      </c>
      <c r="J15349" s="2">
        <f>SUMIFS(Table3[TimesUsed],Table3[TripChainId],Table2[[#This Row],[TripChainId]])</f>
        <v>0</v>
      </c>
    </row>
    <row r="15350" spans="5:10" x14ac:dyDescent="0.25">
      <c r="E15350">
        <v>5296</v>
      </c>
      <c r="F15350" t="s">
        <v>15</v>
      </c>
      <c r="G15350" t="s">
        <v>28</v>
      </c>
      <c r="H15350" t="s">
        <v>8</v>
      </c>
      <c r="I15350" t="s">
        <v>11</v>
      </c>
      <c r="J15350" s="2">
        <f>SUMIFS(Table3[TimesUsed],Table3[TripChainId],Table2[[#This Row],[TripChainId]])</f>
        <v>0</v>
      </c>
    </row>
    <row r="15351" spans="5:10" x14ac:dyDescent="0.25">
      <c r="E15351">
        <v>5296</v>
      </c>
      <c r="F15351" t="s">
        <v>28</v>
      </c>
      <c r="G15351" t="s">
        <v>21</v>
      </c>
      <c r="H15351" t="s">
        <v>16</v>
      </c>
      <c r="I15351" t="s">
        <v>11</v>
      </c>
      <c r="J15351" s="2">
        <f>SUMIFS(Table3[TimesUsed],Table3[TripChainId],Table2[[#This Row],[TripChainId]])</f>
        <v>0</v>
      </c>
    </row>
    <row r="15352" spans="5:10" x14ac:dyDescent="0.25">
      <c r="E15352">
        <v>5296</v>
      </c>
      <c r="F15352" t="s">
        <v>21</v>
      </c>
      <c r="G15352" t="s">
        <v>15</v>
      </c>
      <c r="H15352" t="s">
        <v>10</v>
      </c>
      <c r="I15352" t="s">
        <v>12</v>
      </c>
      <c r="J15352" s="2">
        <f>SUMIFS(Table3[TimesUsed],Table3[TripChainId],Table2[[#This Row],[TripChainId]])</f>
        <v>0</v>
      </c>
    </row>
    <row r="15353" spans="5:10" x14ac:dyDescent="0.25">
      <c r="E15353">
        <v>5297</v>
      </c>
      <c r="F15353" t="s">
        <v>15</v>
      </c>
      <c r="G15353" t="s">
        <v>28</v>
      </c>
      <c r="H15353" t="s">
        <v>8</v>
      </c>
      <c r="I15353" t="s">
        <v>11</v>
      </c>
      <c r="J15353" s="2">
        <f>SUMIFS(Table3[TimesUsed],Table3[TripChainId],Table2[[#This Row],[TripChainId]])</f>
        <v>0</v>
      </c>
    </row>
    <row r="15354" spans="5:10" x14ac:dyDescent="0.25">
      <c r="E15354">
        <v>5297</v>
      </c>
      <c r="F15354" t="s">
        <v>28</v>
      </c>
      <c r="G15354" t="s">
        <v>21</v>
      </c>
      <c r="H15354" t="s">
        <v>16</v>
      </c>
      <c r="I15354" t="s">
        <v>11</v>
      </c>
      <c r="J15354" s="2">
        <f>SUMIFS(Table3[TimesUsed],Table3[TripChainId],Table2[[#This Row],[TripChainId]])</f>
        <v>0</v>
      </c>
    </row>
    <row r="15355" spans="5:10" x14ac:dyDescent="0.25">
      <c r="E15355">
        <v>5297</v>
      </c>
      <c r="F15355" t="s">
        <v>21</v>
      </c>
      <c r="G15355" t="s">
        <v>15</v>
      </c>
      <c r="H15355" t="s">
        <v>10</v>
      </c>
      <c r="I15355" t="s">
        <v>13</v>
      </c>
      <c r="J15355" s="2">
        <f>SUMIFS(Table3[TimesUsed],Table3[TripChainId],Table2[[#This Row],[TripChainId]])</f>
        <v>0</v>
      </c>
    </row>
    <row r="15356" spans="5:10" x14ac:dyDescent="0.25">
      <c r="E15356">
        <v>5298</v>
      </c>
      <c r="F15356" t="s">
        <v>15</v>
      </c>
      <c r="G15356" t="s">
        <v>28</v>
      </c>
      <c r="H15356" t="s">
        <v>8</v>
      </c>
      <c r="I15356" t="s">
        <v>11</v>
      </c>
      <c r="J15356" s="2">
        <f>SUMIFS(Table3[TimesUsed],Table3[TripChainId],Table2[[#This Row],[TripChainId]])</f>
        <v>0</v>
      </c>
    </row>
    <row r="15357" spans="5:10" x14ac:dyDescent="0.25">
      <c r="E15357">
        <v>5298</v>
      </c>
      <c r="F15357" t="s">
        <v>28</v>
      </c>
      <c r="G15357" t="s">
        <v>21</v>
      </c>
      <c r="H15357" t="s">
        <v>16</v>
      </c>
      <c r="I15357" t="s">
        <v>13</v>
      </c>
      <c r="J15357" s="2">
        <f>SUMIFS(Table3[TimesUsed],Table3[TripChainId],Table2[[#This Row],[TripChainId]])</f>
        <v>0</v>
      </c>
    </row>
    <row r="15358" spans="5:10" x14ac:dyDescent="0.25">
      <c r="E15358">
        <v>5298</v>
      </c>
      <c r="F15358" t="s">
        <v>21</v>
      </c>
      <c r="G15358" t="s">
        <v>15</v>
      </c>
      <c r="H15358" t="s">
        <v>10</v>
      </c>
      <c r="I15358" t="s">
        <v>12</v>
      </c>
      <c r="J15358" s="2">
        <f>SUMIFS(Table3[TimesUsed],Table3[TripChainId],Table2[[#This Row],[TripChainId]])</f>
        <v>0</v>
      </c>
    </row>
    <row r="15359" spans="5:10" x14ac:dyDescent="0.25">
      <c r="E15359">
        <v>5299</v>
      </c>
      <c r="F15359" t="s">
        <v>15</v>
      </c>
      <c r="G15359" t="s">
        <v>28</v>
      </c>
      <c r="H15359" t="s">
        <v>8</v>
      </c>
      <c r="I15359" t="s">
        <v>11</v>
      </c>
      <c r="J15359" s="2">
        <f>SUMIFS(Table3[TimesUsed],Table3[TripChainId],Table2[[#This Row],[TripChainId]])</f>
        <v>0</v>
      </c>
    </row>
    <row r="15360" spans="5:10" x14ac:dyDescent="0.25">
      <c r="E15360">
        <v>5299</v>
      </c>
      <c r="F15360" t="s">
        <v>28</v>
      </c>
      <c r="G15360" t="s">
        <v>21</v>
      </c>
      <c r="H15360" t="s">
        <v>16</v>
      </c>
      <c r="I15360" t="s">
        <v>13</v>
      </c>
      <c r="J15360" s="2">
        <f>SUMIFS(Table3[TimesUsed],Table3[TripChainId],Table2[[#This Row],[TripChainId]])</f>
        <v>0</v>
      </c>
    </row>
    <row r="15361" spans="5:10" x14ac:dyDescent="0.25">
      <c r="E15361">
        <v>5299</v>
      </c>
      <c r="F15361" t="s">
        <v>21</v>
      </c>
      <c r="G15361" t="s">
        <v>15</v>
      </c>
      <c r="H15361" t="s">
        <v>10</v>
      </c>
      <c r="I15361" t="s">
        <v>13</v>
      </c>
      <c r="J15361" s="2">
        <f>SUMIFS(Table3[TimesUsed],Table3[TripChainId],Table2[[#This Row],[TripChainId]])</f>
        <v>0</v>
      </c>
    </row>
    <row r="15362" spans="5:10" x14ac:dyDescent="0.25">
      <c r="E15362">
        <v>5300</v>
      </c>
      <c r="F15362" t="s">
        <v>15</v>
      </c>
      <c r="G15362" t="s">
        <v>28</v>
      </c>
      <c r="H15362" t="s">
        <v>8</v>
      </c>
      <c r="I15362" t="s">
        <v>14</v>
      </c>
      <c r="J15362" s="2">
        <f>SUMIFS(Table3[TimesUsed],Table3[TripChainId],Table2[[#This Row],[TripChainId]])</f>
        <v>0</v>
      </c>
    </row>
    <row r="15363" spans="5:10" x14ac:dyDescent="0.25">
      <c r="E15363">
        <v>5300</v>
      </c>
      <c r="F15363" t="s">
        <v>28</v>
      </c>
      <c r="G15363" t="s">
        <v>21</v>
      </c>
      <c r="H15363" t="s">
        <v>16</v>
      </c>
      <c r="I15363" t="s">
        <v>9</v>
      </c>
      <c r="J15363" s="2">
        <f>SUMIFS(Table3[TimesUsed],Table3[TripChainId],Table2[[#This Row],[TripChainId]])</f>
        <v>0</v>
      </c>
    </row>
    <row r="15364" spans="5:10" x14ac:dyDescent="0.25">
      <c r="E15364">
        <v>5300</v>
      </c>
      <c r="F15364" t="s">
        <v>21</v>
      </c>
      <c r="G15364" t="s">
        <v>15</v>
      </c>
      <c r="H15364" t="s">
        <v>10</v>
      </c>
      <c r="I15364" t="s">
        <v>11</v>
      </c>
      <c r="J15364" s="2">
        <f>SUMIFS(Table3[TimesUsed],Table3[TripChainId],Table2[[#This Row],[TripChainId]])</f>
        <v>0</v>
      </c>
    </row>
    <row r="15365" spans="5:10" x14ac:dyDescent="0.25">
      <c r="E15365">
        <v>5301</v>
      </c>
      <c r="F15365" t="s">
        <v>15</v>
      </c>
      <c r="G15365" t="s">
        <v>28</v>
      </c>
      <c r="H15365" t="s">
        <v>8</v>
      </c>
      <c r="I15365" t="s">
        <v>14</v>
      </c>
      <c r="J15365" s="2">
        <f>SUMIFS(Table3[TimesUsed],Table3[TripChainId],Table2[[#This Row],[TripChainId]])</f>
        <v>0</v>
      </c>
    </row>
    <row r="15366" spans="5:10" x14ac:dyDescent="0.25">
      <c r="E15366">
        <v>5301</v>
      </c>
      <c r="F15366" t="s">
        <v>28</v>
      </c>
      <c r="G15366" t="s">
        <v>21</v>
      </c>
      <c r="H15366" t="s">
        <v>16</v>
      </c>
      <c r="I15366" t="s">
        <v>9</v>
      </c>
      <c r="J15366" s="2">
        <f>SUMIFS(Table3[TimesUsed],Table3[TripChainId],Table2[[#This Row],[TripChainId]])</f>
        <v>0</v>
      </c>
    </row>
    <row r="15367" spans="5:10" x14ac:dyDescent="0.25">
      <c r="E15367">
        <v>5301</v>
      </c>
      <c r="F15367" t="s">
        <v>21</v>
      </c>
      <c r="G15367" t="s">
        <v>15</v>
      </c>
      <c r="H15367" t="s">
        <v>10</v>
      </c>
      <c r="I15367" t="s">
        <v>12</v>
      </c>
      <c r="J15367" s="2">
        <f>SUMIFS(Table3[TimesUsed],Table3[TripChainId],Table2[[#This Row],[TripChainId]])</f>
        <v>0</v>
      </c>
    </row>
    <row r="15368" spans="5:10" x14ac:dyDescent="0.25">
      <c r="E15368">
        <v>5302</v>
      </c>
      <c r="F15368" t="s">
        <v>15</v>
      </c>
      <c r="G15368" t="s">
        <v>28</v>
      </c>
      <c r="H15368" t="s">
        <v>8</v>
      </c>
      <c r="I15368" t="s">
        <v>14</v>
      </c>
      <c r="J15368" s="2">
        <f>SUMIFS(Table3[TimesUsed],Table3[TripChainId],Table2[[#This Row],[TripChainId]])</f>
        <v>0</v>
      </c>
    </row>
    <row r="15369" spans="5:10" x14ac:dyDescent="0.25">
      <c r="E15369">
        <v>5302</v>
      </c>
      <c r="F15369" t="s">
        <v>28</v>
      </c>
      <c r="G15369" t="s">
        <v>21</v>
      </c>
      <c r="H15369" t="s">
        <v>16</v>
      </c>
      <c r="I15369" t="s">
        <v>9</v>
      </c>
      <c r="J15369" s="2">
        <f>SUMIFS(Table3[TimesUsed],Table3[TripChainId],Table2[[#This Row],[TripChainId]])</f>
        <v>0</v>
      </c>
    </row>
    <row r="15370" spans="5:10" x14ac:dyDescent="0.25">
      <c r="E15370">
        <v>5302</v>
      </c>
      <c r="F15370" t="s">
        <v>21</v>
      </c>
      <c r="G15370" t="s">
        <v>15</v>
      </c>
      <c r="H15370" t="s">
        <v>10</v>
      </c>
      <c r="I15370" t="s">
        <v>13</v>
      </c>
      <c r="J15370" s="2">
        <f>SUMIFS(Table3[TimesUsed],Table3[TripChainId],Table2[[#This Row],[TripChainId]])</f>
        <v>0</v>
      </c>
    </row>
    <row r="15371" spans="5:10" x14ac:dyDescent="0.25">
      <c r="E15371">
        <v>5303</v>
      </c>
      <c r="F15371" t="s">
        <v>15</v>
      </c>
      <c r="G15371" t="s">
        <v>28</v>
      </c>
      <c r="H15371" t="s">
        <v>8</v>
      </c>
      <c r="I15371" t="s">
        <v>14</v>
      </c>
      <c r="J15371" s="2">
        <f>SUMIFS(Table3[TimesUsed],Table3[TripChainId],Table2[[#This Row],[TripChainId]])</f>
        <v>0</v>
      </c>
    </row>
    <row r="15372" spans="5:10" x14ac:dyDescent="0.25">
      <c r="E15372">
        <v>5303</v>
      </c>
      <c r="F15372" t="s">
        <v>28</v>
      </c>
      <c r="G15372" t="s">
        <v>21</v>
      </c>
      <c r="H15372" t="s">
        <v>16</v>
      </c>
      <c r="I15372" t="s">
        <v>11</v>
      </c>
      <c r="J15372" s="2">
        <f>SUMIFS(Table3[TimesUsed],Table3[TripChainId],Table2[[#This Row],[TripChainId]])</f>
        <v>0</v>
      </c>
    </row>
    <row r="15373" spans="5:10" x14ac:dyDescent="0.25">
      <c r="E15373">
        <v>5303</v>
      </c>
      <c r="F15373" t="s">
        <v>21</v>
      </c>
      <c r="G15373" t="s">
        <v>15</v>
      </c>
      <c r="H15373" t="s">
        <v>10</v>
      </c>
      <c r="I15373" t="s">
        <v>11</v>
      </c>
      <c r="J15373" s="2">
        <f>SUMIFS(Table3[TimesUsed],Table3[TripChainId],Table2[[#This Row],[TripChainId]])</f>
        <v>0</v>
      </c>
    </row>
    <row r="15374" spans="5:10" x14ac:dyDescent="0.25">
      <c r="E15374">
        <v>5304</v>
      </c>
      <c r="F15374" t="s">
        <v>15</v>
      </c>
      <c r="G15374" t="s">
        <v>28</v>
      </c>
      <c r="H15374" t="s">
        <v>8</v>
      </c>
      <c r="I15374" t="s">
        <v>14</v>
      </c>
      <c r="J15374" s="2">
        <f>SUMIFS(Table3[TimesUsed],Table3[TripChainId],Table2[[#This Row],[TripChainId]])</f>
        <v>0</v>
      </c>
    </row>
    <row r="15375" spans="5:10" x14ac:dyDescent="0.25">
      <c r="E15375">
        <v>5304</v>
      </c>
      <c r="F15375" t="s">
        <v>28</v>
      </c>
      <c r="G15375" t="s">
        <v>21</v>
      </c>
      <c r="H15375" t="s">
        <v>16</v>
      </c>
      <c r="I15375" t="s">
        <v>11</v>
      </c>
      <c r="J15375" s="2">
        <f>SUMIFS(Table3[TimesUsed],Table3[TripChainId],Table2[[#This Row],[TripChainId]])</f>
        <v>0</v>
      </c>
    </row>
    <row r="15376" spans="5:10" x14ac:dyDescent="0.25">
      <c r="E15376">
        <v>5304</v>
      </c>
      <c r="F15376" t="s">
        <v>21</v>
      </c>
      <c r="G15376" t="s">
        <v>15</v>
      </c>
      <c r="H15376" t="s">
        <v>10</v>
      </c>
      <c r="I15376" t="s">
        <v>12</v>
      </c>
      <c r="J15376" s="2">
        <f>SUMIFS(Table3[TimesUsed],Table3[TripChainId],Table2[[#This Row],[TripChainId]])</f>
        <v>0</v>
      </c>
    </row>
    <row r="15377" spans="5:10" x14ac:dyDescent="0.25">
      <c r="E15377">
        <v>5305</v>
      </c>
      <c r="F15377" t="s">
        <v>15</v>
      </c>
      <c r="G15377" t="s">
        <v>28</v>
      </c>
      <c r="H15377" t="s">
        <v>8</v>
      </c>
      <c r="I15377" t="s">
        <v>14</v>
      </c>
      <c r="J15377" s="2">
        <f>SUMIFS(Table3[TimesUsed],Table3[TripChainId],Table2[[#This Row],[TripChainId]])</f>
        <v>0</v>
      </c>
    </row>
    <row r="15378" spans="5:10" x14ac:dyDescent="0.25">
      <c r="E15378">
        <v>5305</v>
      </c>
      <c r="F15378" t="s">
        <v>28</v>
      </c>
      <c r="G15378" t="s">
        <v>21</v>
      </c>
      <c r="H15378" t="s">
        <v>16</v>
      </c>
      <c r="I15378" t="s">
        <v>11</v>
      </c>
      <c r="J15378" s="2">
        <f>SUMIFS(Table3[TimesUsed],Table3[TripChainId],Table2[[#This Row],[TripChainId]])</f>
        <v>0</v>
      </c>
    </row>
    <row r="15379" spans="5:10" x14ac:dyDescent="0.25">
      <c r="E15379">
        <v>5305</v>
      </c>
      <c r="F15379" t="s">
        <v>21</v>
      </c>
      <c r="G15379" t="s">
        <v>15</v>
      </c>
      <c r="H15379" t="s">
        <v>10</v>
      </c>
      <c r="I15379" t="s">
        <v>13</v>
      </c>
      <c r="J15379" s="2">
        <f>SUMIFS(Table3[TimesUsed],Table3[TripChainId],Table2[[#This Row],[TripChainId]])</f>
        <v>0</v>
      </c>
    </row>
    <row r="15380" spans="5:10" x14ac:dyDescent="0.25">
      <c r="E15380">
        <v>5306</v>
      </c>
      <c r="F15380" t="s">
        <v>15</v>
      </c>
      <c r="G15380" t="s">
        <v>28</v>
      </c>
      <c r="H15380" t="s">
        <v>8</v>
      </c>
      <c r="I15380" t="s">
        <v>14</v>
      </c>
      <c r="J15380" s="2">
        <f>SUMIFS(Table3[TimesUsed],Table3[TripChainId],Table2[[#This Row],[TripChainId]])</f>
        <v>0</v>
      </c>
    </row>
    <row r="15381" spans="5:10" x14ac:dyDescent="0.25">
      <c r="E15381">
        <v>5306</v>
      </c>
      <c r="F15381" t="s">
        <v>28</v>
      </c>
      <c r="G15381" t="s">
        <v>21</v>
      </c>
      <c r="H15381" t="s">
        <v>16</v>
      </c>
      <c r="I15381" t="s">
        <v>13</v>
      </c>
      <c r="J15381" s="2">
        <f>SUMIFS(Table3[TimesUsed],Table3[TripChainId],Table2[[#This Row],[TripChainId]])</f>
        <v>0</v>
      </c>
    </row>
    <row r="15382" spans="5:10" x14ac:dyDescent="0.25">
      <c r="E15382">
        <v>5306</v>
      </c>
      <c r="F15382" t="s">
        <v>21</v>
      </c>
      <c r="G15382" t="s">
        <v>15</v>
      </c>
      <c r="H15382" t="s">
        <v>10</v>
      </c>
      <c r="I15382" t="s">
        <v>12</v>
      </c>
      <c r="J15382" s="2">
        <f>SUMIFS(Table3[TimesUsed],Table3[TripChainId],Table2[[#This Row],[TripChainId]])</f>
        <v>0</v>
      </c>
    </row>
    <row r="15383" spans="5:10" x14ac:dyDescent="0.25">
      <c r="E15383">
        <v>5307</v>
      </c>
      <c r="F15383" t="s">
        <v>15</v>
      </c>
      <c r="G15383" t="s">
        <v>28</v>
      </c>
      <c r="H15383" t="s">
        <v>8</v>
      </c>
      <c r="I15383" t="s">
        <v>14</v>
      </c>
      <c r="J15383" s="2">
        <f>SUMIFS(Table3[TimesUsed],Table3[TripChainId],Table2[[#This Row],[TripChainId]])</f>
        <v>0</v>
      </c>
    </row>
    <row r="15384" spans="5:10" x14ac:dyDescent="0.25">
      <c r="E15384">
        <v>5307</v>
      </c>
      <c r="F15384" t="s">
        <v>28</v>
      </c>
      <c r="G15384" t="s">
        <v>21</v>
      </c>
      <c r="H15384" t="s">
        <v>16</v>
      </c>
      <c r="I15384" t="s">
        <v>13</v>
      </c>
      <c r="J15384" s="2">
        <f>SUMIFS(Table3[TimesUsed],Table3[TripChainId],Table2[[#This Row],[TripChainId]])</f>
        <v>0</v>
      </c>
    </row>
    <row r="15385" spans="5:10" x14ac:dyDescent="0.25">
      <c r="E15385">
        <v>5307</v>
      </c>
      <c r="F15385" t="s">
        <v>21</v>
      </c>
      <c r="G15385" t="s">
        <v>15</v>
      </c>
      <c r="H15385" t="s">
        <v>10</v>
      </c>
      <c r="I15385" t="s">
        <v>13</v>
      </c>
      <c r="J15385" s="2">
        <f>SUMIFS(Table3[TimesUsed],Table3[TripChainId],Table2[[#This Row],[TripChainId]])</f>
        <v>0</v>
      </c>
    </row>
    <row r="15386" spans="5:10" x14ac:dyDescent="0.25">
      <c r="E15386">
        <v>5308</v>
      </c>
      <c r="F15386" t="s">
        <v>15</v>
      </c>
      <c r="G15386" t="s">
        <v>28</v>
      </c>
      <c r="H15386" t="s">
        <v>8</v>
      </c>
      <c r="I15386" t="s">
        <v>9</v>
      </c>
      <c r="J15386" s="2">
        <f>SUMIFS(Table3[TimesUsed],Table3[TripChainId],Table2[[#This Row],[TripChainId]])</f>
        <v>0</v>
      </c>
    </row>
    <row r="15387" spans="5:10" x14ac:dyDescent="0.25">
      <c r="E15387">
        <v>5308</v>
      </c>
      <c r="F15387" t="s">
        <v>28</v>
      </c>
      <c r="G15387" t="s">
        <v>26</v>
      </c>
      <c r="H15387" t="s">
        <v>16</v>
      </c>
      <c r="I15387" t="s">
        <v>11</v>
      </c>
      <c r="J15387" s="2">
        <f>SUMIFS(Table3[TimesUsed],Table3[TripChainId],Table2[[#This Row],[TripChainId]])</f>
        <v>0</v>
      </c>
    </row>
    <row r="15388" spans="5:10" x14ac:dyDescent="0.25">
      <c r="E15388">
        <v>5308</v>
      </c>
      <c r="F15388" t="s">
        <v>26</v>
      </c>
      <c r="G15388" t="s">
        <v>15</v>
      </c>
      <c r="H15388" t="s">
        <v>10</v>
      </c>
      <c r="I15388" t="s">
        <v>11</v>
      </c>
      <c r="J15388" s="2">
        <f>SUMIFS(Table3[TimesUsed],Table3[TripChainId],Table2[[#This Row],[TripChainId]])</f>
        <v>0</v>
      </c>
    </row>
    <row r="15389" spans="5:10" x14ac:dyDescent="0.25">
      <c r="E15389">
        <v>5309</v>
      </c>
      <c r="F15389" t="s">
        <v>15</v>
      </c>
      <c r="G15389" t="s">
        <v>28</v>
      </c>
      <c r="H15389" t="s">
        <v>8</v>
      </c>
      <c r="I15389" t="s">
        <v>9</v>
      </c>
      <c r="J15389" s="2">
        <f>SUMIFS(Table3[TimesUsed],Table3[TripChainId],Table2[[#This Row],[TripChainId]])</f>
        <v>0</v>
      </c>
    </row>
    <row r="15390" spans="5:10" x14ac:dyDescent="0.25">
      <c r="E15390">
        <v>5309</v>
      </c>
      <c r="F15390" t="s">
        <v>28</v>
      </c>
      <c r="G15390" t="s">
        <v>26</v>
      </c>
      <c r="H15390" t="s">
        <v>16</v>
      </c>
      <c r="I15390" t="s">
        <v>11</v>
      </c>
      <c r="J15390" s="2">
        <f>SUMIFS(Table3[TimesUsed],Table3[TripChainId],Table2[[#This Row],[TripChainId]])</f>
        <v>0</v>
      </c>
    </row>
    <row r="15391" spans="5:10" x14ac:dyDescent="0.25">
      <c r="E15391">
        <v>5309</v>
      </c>
      <c r="F15391" t="s">
        <v>26</v>
      </c>
      <c r="G15391" t="s">
        <v>15</v>
      </c>
      <c r="H15391" t="s">
        <v>10</v>
      </c>
      <c r="I15391" t="s">
        <v>12</v>
      </c>
      <c r="J15391" s="2">
        <f>SUMIFS(Table3[TimesUsed],Table3[TripChainId],Table2[[#This Row],[TripChainId]])</f>
        <v>0</v>
      </c>
    </row>
    <row r="15392" spans="5:10" x14ac:dyDescent="0.25">
      <c r="E15392">
        <v>5310</v>
      </c>
      <c r="F15392" t="s">
        <v>15</v>
      </c>
      <c r="G15392" t="s">
        <v>28</v>
      </c>
      <c r="H15392" t="s">
        <v>8</v>
      </c>
      <c r="I15392" t="s">
        <v>9</v>
      </c>
      <c r="J15392" s="2">
        <f>SUMIFS(Table3[TimesUsed],Table3[TripChainId],Table2[[#This Row],[TripChainId]])</f>
        <v>0</v>
      </c>
    </row>
    <row r="15393" spans="5:10" x14ac:dyDescent="0.25">
      <c r="E15393">
        <v>5310</v>
      </c>
      <c r="F15393" t="s">
        <v>28</v>
      </c>
      <c r="G15393" t="s">
        <v>26</v>
      </c>
      <c r="H15393" t="s">
        <v>16</v>
      </c>
      <c r="I15393" t="s">
        <v>11</v>
      </c>
      <c r="J15393" s="2">
        <f>SUMIFS(Table3[TimesUsed],Table3[TripChainId],Table2[[#This Row],[TripChainId]])</f>
        <v>0</v>
      </c>
    </row>
    <row r="15394" spans="5:10" x14ac:dyDescent="0.25">
      <c r="E15394">
        <v>5310</v>
      </c>
      <c r="F15394" t="s">
        <v>26</v>
      </c>
      <c r="G15394" t="s">
        <v>15</v>
      </c>
      <c r="H15394" t="s">
        <v>10</v>
      </c>
      <c r="I15394" t="s">
        <v>13</v>
      </c>
      <c r="J15394" s="2">
        <f>SUMIFS(Table3[TimesUsed],Table3[TripChainId],Table2[[#This Row],[TripChainId]])</f>
        <v>0</v>
      </c>
    </row>
    <row r="15395" spans="5:10" x14ac:dyDescent="0.25">
      <c r="E15395">
        <v>5311</v>
      </c>
      <c r="F15395" t="s">
        <v>15</v>
      </c>
      <c r="G15395" t="s">
        <v>28</v>
      </c>
      <c r="H15395" t="s">
        <v>8</v>
      </c>
      <c r="I15395" t="s">
        <v>11</v>
      </c>
      <c r="J15395" s="2">
        <f>SUMIFS(Table3[TimesUsed],Table3[TripChainId],Table2[[#This Row],[TripChainId]])</f>
        <v>0</v>
      </c>
    </row>
    <row r="15396" spans="5:10" x14ac:dyDescent="0.25">
      <c r="E15396">
        <v>5311</v>
      </c>
      <c r="F15396" t="s">
        <v>28</v>
      </c>
      <c r="G15396" t="s">
        <v>26</v>
      </c>
      <c r="H15396" t="s">
        <v>16</v>
      </c>
      <c r="I15396" t="s">
        <v>11</v>
      </c>
      <c r="J15396" s="2">
        <f>SUMIFS(Table3[TimesUsed],Table3[TripChainId],Table2[[#This Row],[TripChainId]])</f>
        <v>0</v>
      </c>
    </row>
    <row r="15397" spans="5:10" x14ac:dyDescent="0.25">
      <c r="E15397">
        <v>5311</v>
      </c>
      <c r="F15397" t="s">
        <v>26</v>
      </c>
      <c r="G15397" t="s">
        <v>15</v>
      </c>
      <c r="H15397" t="s">
        <v>10</v>
      </c>
      <c r="I15397" t="s">
        <v>11</v>
      </c>
      <c r="J15397" s="2">
        <f>SUMIFS(Table3[TimesUsed],Table3[TripChainId],Table2[[#This Row],[TripChainId]])</f>
        <v>0</v>
      </c>
    </row>
    <row r="15398" spans="5:10" x14ac:dyDescent="0.25">
      <c r="E15398">
        <v>5312</v>
      </c>
      <c r="F15398" t="s">
        <v>15</v>
      </c>
      <c r="G15398" t="s">
        <v>28</v>
      </c>
      <c r="H15398" t="s">
        <v>8</v>
      </c>
      <c r="I15398" t="s">
        <v>11</v>
      </c>
      <c r="J15398" s="2">
        <f>SUMIFS(Table3[TimesUsed],Table3[TripChainId],Table2[[#This Row],[TripChainId]])</f>
        <v>0</v>
      </c>
    </row>
    <row r="15399" spans="5:10" x14ac:dyDescent="0.25">
      <c r="E15399">
        <v>5312</v>
      </c>
      <c r="F15399" t="s">
        <v>28</v>
      </c>
      <c r="G15399" t="s">
        <v>26</v>
      </c>
      <c r="H15399" t="s">
        <v>16</v>
      </c>
      <c r="I15399" t="s">
        <v>11</v>
      </c>
      <c r="J15399" s="2">
        <f>SUMIFS(Table3[TimesUsed],Table3[TripChainId],Table2[[#This Row],[TripChainId]])</f>
        <v>0</v>
      </c>
    </row>
    <row r="15400" spans="5:10" x14ac:dyDescent="0.25">
      <c r="E15400">
        <v>5312</v>
      </c>
      <c r="F15400" t="s">
        <v>26</v>
      </c>
      <c r="G15400" t="s">
        <v>15</v>
      </c>
      <c r="H15400" t="s">
        <v>10</v>
      </c>
      <c r="I15400" t="s">
        <v>12</v>
      </c>
      <c r="J15400" s="2">
        <f>SUMIFS(Table3[TimesUsed],Table3[TripChainId],Table2[[#This Row],[TripChainId]])</f>
        <v>0</v>
      </c>
    </row>
    <row r="15401" spans="5:10" x14ac:dyDescent="0.25">
      <c r="E15401">
        <v>5313</v>
      </c>
      <c r="F15401" t="s">
        <v>15</v>
      </c>
      <c r="G15401" t="s">
        <v>28</v>
      </c>
      <c r="H15401" t="s">
        <v>8</v>
      </c>
      <c r="I15401" t="s">
        <v>11</v>
      </c>
      <c r="J15401" s="2">
        <f>SUMIFS(Table3[TimesUsed],Table3[TripChainId],Table2[[#This Row],[TripChainId]])</f>
        <v>0</v>
      </c>
    </row>
    <row r="15402" spans="5:10" x14ac:dyDescent="0.25">
      <c r="E15402">
        <v>5313</v>
      </c>
      <c r="F15402" t="s">
        <v>28</v>
      </c>
      <c r="G15402" t="s">
        <v>26</v>
      </c>
      <c r="H15402" t="s">
        <v>16</v>
      </c>
      <c r="I15402" t="s">
        <v>11</v>
      </c>
      <c r="J15402" s="2">
        <f>SUMIFS(Table3[TimesUsed],Table3[TripChainId],Table2[[#This Row],[TripChainId]])</f>
        <v>0</v>
      </c>
    </row>
    <row r="15403" spans="5:10" x14ac:dyDescent="0.25">
      <c r="E15403">
        <v>5313</v>
      </c>
      <c r="F15403" t="s">
        <v>26</v>
      </c>
      <c r="G15403" t="s">
        <v>15</v>
      </c>
      <c r="H15403" t="s">
        <v>10</v>
      </c>
      <c r="I15403" t="s">
        <v>13</v>
      </c>
      <c r="J15403" s="2">
        <f>SUMIFS(Table3[TimesUsed],Table3[TripChainId],Table2[[#This Row],[TripChainId]])</f>
        <v>0</v>
      </c>
    </row>
    <row r="15404" spans="5:10" x14ac:dyDescent="0.25">
      <c r="E15404">
        <v>5314</v>
      </c>
      <c r="F15404" t="s">
        <v>15</v>
      </c>
      <c r="G15404" t="s">
        <v>28</v>
      </c>
      <c r="H15404" t="s">
        <v>8</v>
      </c>
      <c r="I15404" t="s">
        <v>14</v>
      </c>
      <c r="J15404" s="2">
        <f>SUMIFS(Table3[TimesUsed],Table3[TripChainId],Table2[[#This Row],[TripChainId]])</f>
        <v>0</v>
      </c>
    </row>
    <row r="15405" spans="5:10" x14ac:dyDescent="0.25">
      <c r="E15405">
        <v>5314</v>
      </c>
      <c r="F15405" t="s">
        <v>28</v>
      </c>
      <c r="G15405" t="s">
        <v>26</v>
      </c>
      <c r="H15405" t="s">
        <v>16</v>
      </c>
      <c r="I15405" t="s">
        <v>11</v>
      </c>
      <c r="J15405" s="2">
        <f>SUMIFS(Table3[TimesUsed],Table3[TripChainId],Table2[[#This Row],[TripChainId]])</f>
        <v>0</v>
      </c>
    </row>
    <row r="15406" spans="5:10" x14ac:dyDescent="0.25">
      <c r="E15406">
        <v>5314</v>
      </c>
      <c r="F15406" t="s">
        <v>26</v>
      </c>
      <c r="G15406" t="s">
        <v>15</v>
      </c>
      <c r="H15406" t="s">
        <v>10</v>
      </c>
      <c r="I15406" t="s">
        <v>11</v>
      </c>
      <c r="J15406" s="2">
        <f>SUMIFS(Table3[TimesUsed],Table3[TripChainId],Table2[[#This Row],[TripChainId]])</f>
        <v>0</v>
      </c>
    </row>
    <row r="15407" spans="5:10" x14ac:dyDescent="0.25">
      <c r="E15407">
        <v>5315</v>
      </c>
      <c r="F15407" t="s">
        <v>15</v>
      </c>
      <c r="G15407" t="s">
        <v>28</v>
      </c>
      <c r="H15407" t="s">
        <v>8</v>
      </c>
      <c r="I15407" t="s">
        <v>14</v>
      </c>
      <c r="J15407" s="2">
        <f>SUMIFS(Table3[TimesUsed],Table3[TripChainId],Table2[[#This Row],[TripChainId]])</f>
        <v>0</v>
      </c>
    </row>
    <row r="15408" spans="5:10" x14ac:dyDescent="0.25">
      <c r="E15408">
        <v>5315</v>
      </c>
      <c r="F15408" t="s">
        <v>28</v>
      </c>
      <c r="G15408" t="s">
        <v>26</v>
      </c>
      <c r="H15408" t="s">
        <v>16</v>
      </c>
      <c r="I15408" t="s">
        <v>11</v>
      </c>
      <c r="J15408" s="2">
        <f>SUMIFS(Table3[TimesUsed],Table3[TripChainId],Table2[[#This Row],[TripChainId]])</f>
        <v>0</v>
      </c>
    </row>
    <row r="15409" spans="5:10" x14ac:dyDescent="0.25">
      <c r="E15409">
        <v>5315</v>
      </c>
      <c r="F15409" t="s">
        <v>26</v>
      </c>
      <c r="G15409" t="s">
        <v>15</v>
      </c>
      <c r="H15409" t="s">
        <v>10</v>
      </c>
      <c r="I15409" t="s">
        <v>12</v>
      </c>
      <c r="J15409" s="2">
        <f>SUMIFS(Table3[TimesUsed],Table3[TripChainId],Table2[[#This Row],[TripChainId]])</f>
        <v>0</v>
      </c>
    </row>
    <row r="15410" spans="5:10" x14ac:dyDescent="0.25">
      <c r="E15410">
        <v>5316</v>
      </c>
      <c r="F15410" t="s">
        <v>15</v>
      </c>
      <c r="G15410" t="s">
        <v>28</v>
      </c>
      <c r="H15410" t="s">
        <v>8</v>
      </c>
      <c r="I15410" t="s">
        <v>14</v>
      </c>
      <c r="J15410" s="2">
        <f>SUMIFS(Table3[TimesUsed],Table3[TripChainId],Table2[[#This Row],[TripChainId]])</f>
        <v>17</v>
      </c>
    </row>
    <row r="15411" spans="5:10" x14ac:dyDescent="0.25">
      <c r="E15411">
        <v>5316</v>
      </c>
      <c r="F15411" t="s">
        <v>28</v>
      </c>
      <c r="G15411" t="s">
        <v>26</v>
      </c>
      <c r="H15411" t="s">
        <v>16</v>
      </c>
      <c r="I15411" t="s">
        <v>11</v>
      </c>
      <c r="J15411" s="2">
        <f>SUMIFS(Table3[TimesUsed],Table3[TripChainId],Table2[[#This Row],[TripChainId]])</f>
        <v>17</v>
      </c>
    </row>
    <row r="15412" spans="5:10" x14ac:dyDescent="0.25">
      <c r="E15412">
        <v>5316</v>
      </c>
      <c r="F15412" t="s">
        <v>26</v>
      </c>
      <c r="G15412" t="s">
        <v>15</v>
      </c>
      <c r="H15412" t="s">
        <v>10</v>
      </c>
      <c r="I15412" t="s">
        <v>13</v>
      </c>
      <c r="J15412" s="2">
        <f>SUMIFS(Table3[TimesUsed],Table3[TripChainId],Table2[[#This Row],[TripChainId]])</f>
        <v>17</v>
      </c>
    </row>
    <row r="15413" spans="5:10" x14ac:dyDescent="0.25">
      <c r="E15413">
        <v>5317</v>
      </c>
      <c r="F15413" t="s">
        <v>15</v>
      </c>
      <c r="G15413" t="s">
        <v>28</v>
      </c>
      <c r="H15413" t="s">
        <v>8</v>
      </c>
      <c r="I15413" t="s">
        <v>9</v>
      </c>
      <c r="J15413" s="2">
        <f>SUMIFS(Table3[TimesUsed],Table3[TripChainId],Table2[[#This Row],[TripChainId]])</f>
        <v>0</v>
      </c>
    </row>
    <row r="15414" spans="5:10" x14ac:dyDescent="0.25">
      <c r="E15414">
        <v>5317</v>
      </c>
      <c r="F15414" t="s">
        <v>28</v>
      </c>
      <c r="G15414" t="s">
        <v>31</v>
      </c>
      <c r="H15414" t="s">
        <v>16</v>
      </c>
      <c r="I15414" t="s">
        <v>11</v>
      </c>
      <c r="J15414" s="2">
        <f>SUMIFS(Table3[TimesUsed],Table3[TripChainId],Table2[[#This Row],[TripChainId]])</f>
        <v>0</v>
      </c>
    </row>
    <row r="15415" spans="5:10" x14ac:dyDescent="0.25">
      <c r="E15415">
        <v>5317</v>
      </c>
      <c r="F15415" t="s">
        <v>31</v>
      </c>
      <c r="G15415" t="s">
        <v>15</v>
      </c>
      <c r="H15415" t="s">
        <v>10</v>
      </c>
      <c r="I15415" t="s">
        <v>13</v>
      </c>
      <c r="J15415" s="2">
        <f>SUMIFS(Table3[TimesUsed],Table3[TripChainId],Table2[[#This Row],[TripChainId]])</f>
        <v>0</v>
      </c>
    </row>
    <row r="15416" spans="5:10" x14ac:dyDescent="0.25">
      <c r="E15416">
        <v>5318</v>
      </c>
      <c r="F15416" t="s">
        <v>15</v>
      </c>
      <c r="G15416" t="s">
        <v>28</v>
      </c>
      <c r="H15416" t="s">
        <v>8</v>
      </c>
      <c r="I15416" t="s">
        <v>11</v>
      </c>
      <c r="J15416" s="2">
        <f>SUMIFS(Table3[TimesUsed],Table3[TripChainId],Table2[[#This Row],[TripChainId]])</f>
        <v>0</v>
      </c>
    </row>
    <row r="15417" spans="5:10" x14ac:dyDescent="0.25">
      <c r="E15417">
        <v>5318</v>
      </c>
      <c r="F15417" t="s">
        <v>28</v>
      </c>
      <c r="G15417" t="s">
        <v>31</v>
      </c>
      <c r="H15417" t="s">
        <v>16</v>
      </c>
      <c r="I15417" t="s">
        <v>11</v>
      </c>
      <c r="J15417" s="2">
        <f>SUMIFS(Table3[TimesUsed],Table3[TripChainId],Table2[[#This Row],[TripChainId]])</f>
        <v>0</v>
      </c>
    </row>
    <row r="15418" spans="5:10" x14ac:dyDescent="0.25">
      <c r="E15418">
        <v>5318</v>
      </c>
      <c r="F15418" t="s">
        <v>31</v>
      </c>
      <c r="G15418" t="s">
        <v>15</v>
      </c>
      <c r="H15418" t="s">
        <v>10</v>
      </c>
      <c r="I15418" t="s">
        <v>13</v>
      </c>
      <c r="J15418" s="2">
        <f>SUMIFS(Table3[TimesUsed],Table3[TripChainId],Table2[[#This Row],[TripChainId]])</f>
        <v>0</v>
      </c>
    </row>
    <row r="15419" spans="5:10" x14ac:dyDescent="0.25">
      <c r="E15419">
        <v>5319</v>
      </c>
      <c r="F15419" t="s">
        <v>15</v>
      </c>
      <c r="G15419" t="s">
        <v>28</v>
      </c>
      <c r="H15419" t="s">
        <v>8</v>
      </c>
      <c r="I15419" t="s">
        <v>14</v>
      </c>
      <c r="J15419" s="2">
        <f>SUMIFS(Table3[TimesUsed],Table3[TripChainId],Table2[[#This Row],[TripChainId]])</f>
        <v>0</v>
      </c>
    </row>
    <row r="15420" spans="5:10" x14ac:dyDescent="0.25">
      <c r="E15420">
        <v>5319</v>
      </c>
      <c r="F15420" t="s">
        <v>28</v>
      </c>
      <c r="G15420" t="s">
        <v>31</v>
      </c>
      <c r="H15420" t="s">
        <v>16</v>
      </c>
      <c r="I15420" t="s">
        <v>11</v>
      </c>
      <c r="J15420" s="2">
        <f>SUMIFS(Table3[TimesUsed],Table3[TripChainId],Table2[[#This Row],[TripChainId]])</f>
        <v>0</v>
      </c>
    </row>
    <row r="15421" spans="5:10" x14ac:dyDescent="0.25">
      <c r="E15421">
        <v>5319</v>
      </c>
      <c r="F15421" t="s">
        <v>31</v>
      </c>
      <c r="G15421" t="s">
        <v>15</v>
      </c>
      <c r="H15421" t="s">
        <v>10</v>
      </c>
      <c r="I15421" t="s">
        <v>13</v>
      </c>
      <c r="J15421" s="2">
        <f>SUMIFS(Table3[TimesUsed],Table3[TripChainId],Table2[[#This Row],[TripChainId]])</f>
        <v>0</v>
      </c>
    </row>
    <row r="15422" spans="5:10" x14ac:dyDescent="0.25">
      <c r="E15422">
        <v>5320</v>
      </c>
      <c r="F15422" t="s">
        <v>15</v>
      </c>
      <c r="G15422" t="s">
        <v>28</v>
      </c>
      <c r="H15422" t="s">
        <v>8</v>
      </c>
      <c r="I15422" t="s">
        <v>9</v>
      </c>
      <c r="J15422" s="2">
        <f>SUMIFS(Table3[TimesUsed],Table3[TripChainId],Table2[[#This Row],[TripChainId]])</f>
        <v>0</v>
      </c>
    </row>
    <row r="15423" spans="5:10" x14ac:dyDescent="0.25">
      <c r="E15423">
        <v>5320</v>
      </c>
      <c r="F15423" t="s">
        <v>28</v>
      </c>
      <c r="G15423" t="s">
        <v>15</v>
      </c>
      <c r="H15423" t="s">
        <v>10</v>
      </c>
      <c r="I15423" t="s">
        <v>11</v>
      </c>
      <c r="J15423" s="2">
        <f>SUMIFS(Table3[TimesUsed],Table3[TripChainId],Table2[[#This Row],[TripChainId]])</f>
        <v>0</v>
      </c>
    </row>
    <row r="15424" spans="5:10" x14ac:dyDescent="0.25">
      <c r="E15424">
        <v>5321</v>
      </c>
      <c r="F15424" t="s">
        <v>15</v>
      </c>
      <c r="G15424" t="s">
        <v>28</v>
      </c>
      <c r="H15424" t="s">
        <v>8</v>
      </c>
      <c r="I15424" t="s">
        <v>9</v>
      </c>
      <c r="J15424" s="2">
        <f>SUMIFS(Table3[TimesUsed],Table3[TripChainId],Table2[[#This Row],[TripChainId]])</f>
        <v>0</v>
      </c>
    </row>
    <row r="15425" spans="5:10" x14ac:dyDescent="0.25">
      <c r="E15425">
        <v>5321</v>
      </c>
      <c r="F15425" t="s">
        <v>28</v>
      </c>
      <c r="G15425" t="s">
        <v>15</v>
      </c>
      <c r="H15425" t="s">
        <v>10</v>
      </c>
      <c r="I15425" t="s">
        <v>12</v>
      </c>
      <c r="J15425" s="2">
        <f>SUMIFS(Table3[TimesUsed],Table3[TripChainId],Table2[[#This Row],[TripChainId]])</f>
        <v>0</v>
      </c>
    </row>
    <row r="15426" spans="5:10" x14ac:dyDescent="0.25">
      <c r="E15426">
        <v>5322</v>
      </c>
      <c r="F15426" t="s">
        <v>15</v>
      </c>
      <c r="G15426" t="s">
        <v>28</v>
      </c>
      <c r="H15426" t="s">
        <v>8</v>
      </c>
      <c r="I15426" t="s">
        <v>11</v>
      </c>
      <c r="J15426" s="2">
        <f>SUMIFS(Table3[TimesUsed],Table3[TripChainId],Table2[[#This Row],[TripChainId]])</f>
        <v>0</v>
      </c>
    </row>
    <row r="15427" spans="5:10" x14ac:dyDescent="0.25">
      <c r="E15427">
        <v>5322</v>
      </c>
      <c r="F15427" t="s">
        <v>28</v>
      </c>
      <c r="G15427" t="s">
        <v>15</v>
      </c>
      <c r="H15427" t="s">
        <v>10</v>
      </c>
      <c r="I15427" t="s">
        <v>11</v>
      </c>
      <c r="J15427" s="2">
        <f>SUMIFS(Table3[TimesUsed],Table3[TripChainId],Table2[[#This Row],[TripChainId]])</f>
        <v>0</v>
      </c>
    </row>
    <row r="15428" spans="5:10" x14ac:dyDescent="0.25">
      <c r="E15428">
        <v>5323</v>
      </c>
      <c r="F15428" t="s">
        <v>15</v>
      </c>
      <c r="G15428" t="s">
        <v>28</v>
      </c>
      <c r="H15428" t="s">
        <v>8</v>
      </c>
      <c r="I15428" t="s">
        <v>11</v>
      </c>
      <c r="J15428" s="2">
        <f>SUMIFS(Table3[TimesUsed],Table3[TripChainId],Table2[[#This Row],[TripChainId]])</f>
        <v>0</v>
      </c>
    </row>
    <row r="15429" spans="5:10" x14ac:dyDescent="0.25">
      <c r="E15429">
        <v>5323</v>
      </c>
      <c r="F15429" t="s">
        <v>28</v>
      </c>
      <c r="G15429" t="s">
        <v>15</v>
      </c>
      <c r="H15429" t="s">
        <v>10</v>
      </c>
      <c r="I15429" t="s">
        <v>12</v>
      </c>
      <c r="J15429" s="2">
        <f>SUMIFS(Table3[TimesUsed],Table3[TripChainId],Table2[[#This Row],[TripChainId]])</f>
        <v>0</v>
      </c>
    </row>
    <row r="15430" spans="5:10" x14ac:dyDescent="0.25">
      <c r="E15430">
        <v>5324</v>
      </c>
      <c r="F15430" t="s">
        <v>15</v>
      </c>
      <c r="G15430" t="s">
        <v>28</v>
      </c>
      <c r="H15430" t="s">
        <v>8</v>
      </c>
      <c r="I15430" t="s">
        <v>14</v>
      </c>
      <c r="J15430" s="2">
        <f>SUMIFS(Table3[TimesUsed],Table3[TripChainId],Table2[[#This Row],[TripChainId]])</f>
        <v>0</v>
      </c>
    </row>
    <row r="15431" spans="5:10" x14ac:dyDescent="0.25">
      <c r="E15431">
        <v>5324</v>
      </c>
      <c r="F15431" t="s">
        <v>28</v>
      </c>
      <c r="G15431" t="s">
        <v>15</v>
      </c>
      <c r="H15431" t="s">
        <v>10</v>
      </c>
      <c r="I15431" t="s">
        <v>11</v>
      </c>
      <c r="J15431" s="2">
        <f>SUMIFS(Table3[TimesUsed],Table3[TripChainId],Table2[[#This Row],[TripChainId]])</f>
        <v>0</v>
      </c>
    </row>
    <row r="15432" spans="5:10" x14ac:dyDescent="0.25">
      <c r="E15432">
        <v>5325</v>
      </c>
      <c r="F15432" t="s">
        <v>15</v>
      </c>
      <c r="G15432" t="s">
        <v>28</v>
      </c>
      <c r="H15432" t="s">
        <v>8</v>
      </c>
      <c r="I15432" t="s">
        <v>14</v>
      </c>
      <c r="J15432" s="2">
        <f>SUMIFS(Table3[TimesUsed],Table3[TripChainId],Table2[[#This Row],[TripChainId]])</f>
        <v>6</v>
      </c>
    </row>
    <row r="15433" spans="5:10" x14ac:dyDescent="0.25">
      <c r="E15433">
        <v>5325</v>
      </c>
      <c r="F15433" t="s">
        <v>28</v>
      </c>
      <c r="G15433" t="s">
        <v>15</v>
      </c>
      <c r="H15433" t="s">
        <v>10</v>
      </c>
      <c r="I15433" t="s">
        <v>14</v>
      </c>
      <c r="J15433" s="2">
        <f>SUMIFS(Table3[TimesUsed],Table3[TripChainId],Table2[[#This Row],[TripChainId]])</f>
        <v>6</v>
      </c>
    </row>
    <row r="15434" spans="5:10" x14ac:dyDescent="0.25">
      <c r="E15434">
        <v>5326</v>
      </c>
      <c r="F15434" t="s">
        <v>15</v>
      </c>
      <c r="G15434" t="s">
        <v>28</v>
      </c>
      <c r="H15434" t="s">
        <v>8</v>
      </c>
      <c r="I15434" t="s">
        <v>14</v>
      </c>
      <c r="J15434" s="2">
        <f>SUMIFS(Table3[TimesUsed],Table3[TripChainId],Table2[[#This Row],[TripChainId]])</f>
        <v>0</v>
      </c>
    </row>
    <row r="15435" spans="5:10" x14ac:dyDescent="0.25">
      <c r="E15435">
        <v>5326</v>
      </c>
      <c r="F15435" t="s">
        <v>28</v>
      </c>
      <c r="G15435" t="s">
        <v>15</v>
      </c>
      <c r="H15435" t="s">
        <v>10</v>
      </c>
      <c r="I15435" t="s">
        <v>12</v>
      </c>
      <c r="J15435" s="2">
        <f>SUMIFS(Table3[TimesUsed],Table3[TripChainId],Table2[[#This Row],[TripChainId]])</f>
        <v>0</v>
      </c>
    </row>
    <row r="15436" spans="5:10" x14ac:dyDescent="0.25">
      <c r="E15436">
        <v>5327</v>
      </c>
      <c r="F15436" t="s">
        <v>15</v>
      </c>
      <c r="G15436" t="s">
        <v>28</v>
      </c>
      <c r="H15436" t="s">
        <v>8</v>
      </c>
      <c r="I15436" t="s">
        <v>12</v>
      </c>
      <c r="J15436" s="2">
        <f>SUMIFS(Table3[TimesUsed],Table3[TripChainId],Table2[[#This Row],[TripChainId]])</f>
        <v>0</v>
      </c>
    </row>
    <row r="15437" spans="5:10" x14ac:dyDescent="0.25">
      <c r="E15437">
        <v>5327</v>
      </c>
      <c r="F15437" t="s">
        <v>28</v>
      </c>
      <c r="G15437" t="s">
        <v>15</v>
      </c>
      <c r="H15437" t="s">
        <v>10</v>
      </c>
      <c r="I15437" t="s">
        <v>12</v>
      </c>
      <c r="J15437" s="2">
        <f>SUMIFS(Table3[TimesUsed],Table3[TripChainId],Table2[[#This Row],[TripChainId]])</f>
        <v>0</v>
      </c>
    </row>
    <row r="15438" spans="5:10" x14ac:dyDescent="0.25">
      <c r="E15438">
        <v>5328</v>
      </c>
      <c r="F15438" t="s">
        <v>15</v>
      </c>
      <c r="G15438" t="s">
        <v>28</v>
      </c>
      <c r="H15438" t="s">
        <v>8</v>
      </c>
      <c r="I15438" t="s">
        <v>9</v>
      </c>
      <c r="J15438" s="2">
        <f>SUMIFS(Table3[TimesUsed],Table3[TripChainId],Table2[[#This Row],[TripChainId]])</f>
        <v>0</v>
      </c>
    </row>
    <row r="15439" spans="5:10" x14ac:dyDescent="0.25">
      <c r="E15439">
        <v>5328</v>
      </c>
      <c r="F15439" t="s">
        <v>28</v>
      </c>
      <c r="G15439" t="s">
        <v>17</v>
      </c>
      <c r="H15439" t="s">
        <v>16</v>
      </c>
      <c r="I15439" t="s">
        <v>11</v>
      </c>
      <c r="J15439" s="2">
        <f>SUMIFS(Table3[TimesUsed],Table3[TripChainId],Table2[[#This Row],[TripChainId]])</f>
        <v>0</v>
      </c>
    </row>
    <row r="15440" spans="5:10" x14ac:dyDescent="0.25">
      <c r="E15440">
        <v>5328</v>
      </c>
      <c r="F15440" t="s">
        <v>17</v>
      </c>
      <c r="G15440" t="s">
        <v>15</v>
      </c>
      <c r="H15440" t="s">
        <v>10</v>
      </c>
      <c r="I15440" t="s">
        <v>11</v>
      </c>
      <c r="J15440" s="2">
        <f>SUMIFS(Table3[TimesUsed],Table3[TripChainId],Table2[[#This Row],[TripChainId]])</f>
        <v>0</v>
      </c>
    </row>
    <row r="15441" spans="5:10" x14ac:dyDescent="0.25">
      <c r="E15441">
        <v>5329</v>
      </c>
      <c r="F15441" t="s">
        <v>15</v>
      </c>
      <c r="G15441" t="s">
        <v>28</v>
      </c>
      <c r="H15441" t="s">
        <v>8</v>
      </c>
      <c r="I15441" t="s">
        <v>9</v>
      </c>
      <c r="J15441" s="2">
        <f>SUMIFS(Table3[TimesUsed],Table3[TripChainId],Table2[[#This Row],[TripChainId]])</f>
        <v>0</v>
      </c>
    </row>
    <row r="15442" spans="5:10" x14ac:dyDescent="0.25">
      <c r="E15442">
        <v>5329</v>
      </c>
      <c r="F15442" t="s">
        <v>28</v>
      </c>
      <c r="G15442" t="s">
        <v>17</v>
      </c>
      <c r="H15442" t="s">
        <v>16</v>
      </c>
      <c r="I15442" t="s">
        <v>11</v>
      </c>
      <c r="J15442" s="2">
        <f>SUMIFS(Table3[TimesUsed],Table3[TripChainId],Table2[[#This Row],[TripChainId]])</f>
        <v>0</v>
      </c>
    </row>
    <row r="15443" spans="5:10" x14ac:dyDescent="0.25">
      <c r="E15443">
        <v>5329</v>
      </c>
      <c r="F15443" t="s">
        <v>17</v>
      </c>
      <c r="G15443" t="s">
        <v>15</v>
      </c>
      <c r="H15443" t="s">
        <v>10</v>
      </c>
      <c r="I15443" t="s">
        <v>12</v>
      </c>
      <c r="J15443" s="2">
        <f>SUMIFS(Table3[TimesUsed],Table3[TripChainId],Table2[[#This Row],[TripChainId]])</f>
        <v>0</v>
      </c>
    </row>
    <row r="15444" spans="5:10" x14ac:dyDescent="0.25">
      <c r="E15444">
        <v>5330</v>
      </c>
      <c r="F15444" t="s">
        <v>15</v>
      </c>
      <c r="G15444" t="s">
        <v>28</v>
      </c>
      <c r="H15444" t="s">
        <v>8</v>
      </c>
      <c r="I15444" t="s">
        <v>9</v>
      </c>
      <c r="J15444" s="2">
        <f>SUMIFS(Table3[TimesUsed],Table3[TripChainId],Table2[[#This Row],[TripChainId]])</f>
        <v>0</v>
      </c>
    </row>
    <row r="15445" spans="5:10" x14ac:dyDescent="0.25">
      <c r="E15445">
        <v>5330</v>
      </c>
      <c r="F15445" t="s">
        <v>28</v>
      </c>
      <c r="G15445" t="s">
        <v>17</v>
      </c>
      <c r="H15445" t="s">
        <v>16</v>
      </c>
      <c r="I15445" t="s">
        <v>11</v>
      </c>
      <c r="J15445" s="2">
        <f>SUMIFS(Table3[TimesUsed],Table3[TripChainId],Table2[[#This Row],[TripChainId]])</f>
        <v>0</v>
      </c>
    </row>
    <row r="15446" spans="5:10" x14ac:dyDescent="0.25">
      <c r="E15446">
        <v>5330</v>
      </c>
      <c r="F15446" t="s">
        <v>17</v>
      </c>
      <c r="G15446" t="s">
        <v>15</v>
      </c>
      <c r="H15446" t="s">
        <v>10</v>
      </c>
      <c r="I15446" t="s">
        <v>13</v>
      </c>
      <c r="J15446" s="2">
        <f>SUMIFS(Table3[TimesUsed],Table3[TripChainId],Table2[[#This Row],[TripChainId]])</f>
        <v>0</v>
      </c>
    </row>
    <row r="15447" spans="5:10" x14ac:dyDescent="0.25">
      <c r="E15447">
        <v>5331</v>
      </c>
      <c r="F15447" t="s">
        <v>15</v>
      </c>
      <c r="G15447" t="s">
        <v>28</v>
      </c>
      <c r="H15447" t="s">
        <v>8</v>
      </c>
      <c r="I15447" t="s">
        <v>9</v>
      </c>
      <c r="J15447" s="2">
        <f>SUMIFS(Table3[TimesUsed],Table3[TripChainId],Table2[[#This Row],[TripChainId]])</f>
        <v>0</v>
      </c>
    </row>
    <row r="15448" spans="5:10" x14ac:dyDescent="0.25">
      <c r="E15448">
        <v>5331</v>
      </c>
      <c r="F15448" t="s">
        <v>28</v>
      </c>
      <c r="G15448" t="s">
        <v>17</v>
      </c>
      <c r="H15448" t="s">
        <v>16</v>
      </c>
      <c r="I15448" t="s">
        <v>13</v>
      </c>
      <c r="J15448" s="2">
        <f>SUMIFS(Table3[TimesUsed],Table3[TripChainId],Table2[[#This Row],[TripChainId]])</f>
        <v>0</v>
      </c>
    </row>
    <row r="15449" spans="5:10" x14ac:dyDescent="0.25">
      <c r="E15449">
        <v>5331</v>
      </c>
      <c r="F15449" t="s">
        <v>17</v>
      </c>
      <c r="G15449" t="s">
        <v>15</v>
      </c>
      <c r="H15449" t="s">
        <v>10</v>
      </c>
      <c r="I15449" t="s">
        <v>12</v>
      </c>
      <c r="J15449" s="2">
        <f>SUMIFS(Table3[TimesUsed],Table3[TripChainId],Table2[[#This Row],[TripChainId]])</f>
        <v>0</v>
      </c>
    </row>
    <row r="15450" spans="5:10" x14ac:dyDescent="0.25">
      <c r="E15450">
        <v>5332</v>
      </c>
      <c r="F15450" t="s">
        <v>15</v>
      </c>
      <c r="G15450" t="s">
        <v>28</v>
      </c>
      <c r="H15450" t="s">
        <v>8</v>
      </c>
      <c r="I15450" t="s">
        <v>9</v>
      </c>
      <c r="J15450" s="2">
        <f>SUMIFS(Table3[TimesUsed],Table3[TripChainId],Table2[[#This Row],[TripChainId]])</f>
        <v>0</v>
      </c>
    </row>
    <row r="15451" spans="5:10" x14ac:dyDescent="0.25">
      <c r="E15451">
        <v>5332</v>
      </c>
      <c r="F15451" t="s">
        <v>28</v>
      </c>
      <c r="G15451" t="s">
        <v>17</v>
      </c>
      <c r="H15451" t="s">
        <v>16</v>
      </c>
      <c r="I15451" t="s">
        <v>13</v>
      </c>
      <c r="J15451" s="2">
        <f>SUMIFS(Table3[TimesUsed],Table3[TripChainId],Table2[[#This Row],[TripChainId]])</f>
        <v>0</v>
      </c>
    </row>
    <row r="15452" spans="5:10" x14ac:dyDescent="0.25">
      <c r="E15452">
        <v>5332</v>
      </c>
      <c r="F15452" t="s">
        <v>17</v>
      </c>
      <c r="G15452" t="s">
        <v>15</v>
      </c>
      <c r="H15452" t="s">
        <v>10</v>
      </c>
      <c r="I15452" t="s">
        <v>13</v>
      </c>
      <c r="J15452" s="2">
        <f>SUMIFS(Table3[TimesUsed],Table3[TripChainId],Table2[[#This Row],[TripChainId]])</f>
        <v>0</v>
      </c>
    </row>
    <row r="15453" spans="5:10" x14ac:dyDescent="0.25">
      <c r="E15453">
        <v>5333</v>
      </c>
      <c r="F15453" t="s">
        <v>15</v>
      </c>
      <c r="G15453" t="s">
        <v>28</v>
      </c>
      <c r="H15453" t="s">
        <v>8</v>
      </c>
      <c r="I15453" t="s">
        <v>11</v>
      </c>
      <c r="J15453" s="2">
        <f>SUMIFS(Table3[TimesUsed],Table3[TripChainId],Table2[[#This Row],[TripChainId]])</f>
        <v>0</v>
      </c>
    </row>
    <row r="15454" spans="5:10" x14ac:dyDescent="0.25">
      <c r="E15454">
        <v>5333</v>
      </c>
      <c r="F15454" t="s">
        <v>28</v>
      </c>
      <c r="G15454" t="s">
        <v>17</v>
      </c>
      <c r="H15454" t="s">
        <v>16</v>
      </c>
      <c r="I15454" t="s">
        <v>11</v>
      </c>
      <c r="J15454" s="2">
        <f>SUMIFS(Table3[TimesUsed],Table3[TripChainId],Table2[[#This Row],[TripChainId]])</f>
        <v>0</v>
      </c>
    </row>
    <row r="15455" spans="5:10" x14ac:dyDescent="0.25">
      <c r="E15455">
        <v>5333</v>
      </c>
      <c r="F15455" t="s">
        <v>17</v>
      </c>
      <c r="G15455" t="s">
        <v>15</v>
      </c>
      <c r="H15455" t="s">
        <v>10</v>
      </c>
      <c r="I15455" t="s">
        <v>11</v>
      </c>
      <c r="J15455" s="2">
        <f>SUMIFS(Table3[TimesUsed],Table3[TripChainId],Table2[[#This Row],[TripChainId]])</f>
        <v>0</v>
      </c>
    </row>
    <row r="15456" spans="5:10" x14ac:dyDescent="0.25">
      <c r="E15456">
        <v>5334</v>
      </c>
      <c r="F15456" t="s">
        <v>15</v>
      </c>
      <c r="G15456" t="s">
        <v>28</v>
      </c>
      <c r="H15456" t="s">
        <v>8</v>
      </c>
      <c r="I15456" t="s">
        <v>11</v>
      </c>
      <c r="J15456" s="2">
        <f>SUMIFS(Table3[TimesUsed],Table3[TripChainId],Table2[[#This Row],[TripChainId]])</f>
        <v>0</v>
      </c>
    </row>
    <row r="15457" spans="5:10" x14ac:dyDescent="0.25">
      <c r="E15457">
        <v>5334</v>
      </c>
      <c r="F15457" t="s">
        <v>28</v>
      </c>
      <c r="G15457" t="s">
        <v>17</v>
      </c>
      <c r="H15457" t="s">
        <v>16</v>
      </c>
      <c r="I15457" t="s">
        <v>11</v>
      </c>
      <c r="J15457" s="2">
        <f>SUMIFS(Table3[TimesUsed],Table3[TripChainId],Table2[[#This Row],[TripChainId]])</f>
        <v>0</v>
      </c>
    </row>
    <row r="15458" spans="5:10" x14ac:dyDescent="0.25">
      <c r="E15458">
        <v>5334</v>
      </c>
      <c r="F15458" t="s">
        <v>17</v>
      </c>
      <c r="G15458" t="s">
        <v>15</v>
      </c>
      <c r="H15458" t="s">
        <v>10</v>
      </c>
      <c r="I15458" t="s">
        <v>12</v>
      </c>
      <c r="J15458" s="2">
        <f>SUMIFS(Table3[TimesUsed],Table3[TripChainId],Table2[[#This Row],[TripChainId]])</f>
        <v>0</v>
      </c>
    </row>
    <row r="15459" spans="5:10" x14ac:dyDescent="0.25">
      <c r="E15459">
        <v>5335</v>
      </c>
      <c r="F15459" t="s">
        <v>15</v>
      </c>
      <c r="G15459" t="s">
        <v>28</v>
      </c>
      <c r="H15459" t="s">
        <v>8</v>
      </c>
      <c r="I15459" t="s">
        <v>11</v>
      </c>
      <c r="J15459" s="2">
        <f>SUMIFS(Table3[TimesUsed],Table3[TripChainId],Table2[[#This Row],[TripChainId]])</f>
        <v>29</v>
      </c>
    </row>
    <row r="15460" spans="5:10" x14ac:dyDescent="0.25">
      <c r="E15460">
        <v>5335</v>
      </c>
      <c r="F15460" t="s">
        <v>28</v>
      </c>
      <c r="G15460" t="s">
        <v>17</v>
      </c>
      <c r="H15460" t="s">
        <v>16</v>
      </c>
      <c r="I15460" t="s">
        <v>11</v>
      </c>
      <c r="J15460" s="2">
        <f>SUMIFS(Table3[TimesUsed],Table3[TripChainId],Table2[[#This Row],[TripChainId]])</f>
        <v>29</v>
      </c>
    </row>
    <row r="15461" spans="5:10" x14ac:dyDescent="0.25">
      <c r="E15461">
        <v>5335</v>
      </c>
      <c r="F15461" t="s">
        <v>17</v>
      </c>
      <c r="G15461" t="s">
        <v>15</v>
      </c>
      <c r="H15461" t="s">
        <v>10</v>
      </c>
      <c r="I15461" t="s">
        <v>13</v>
      </c>
      <c r="J15461" s="2">
        <f>SUMIFS(Table3[TimesUsed],Table3[TripChainId],Table2[[#This Row],[TripChainId]])</f>
        <v>29</v>
      </c>
    </row>
    <row r="15462" spans="5:10" x14ac:dyDescent="0.25">
      <c r="E15462">
        <v>5336</v>
      </c>
      <c r="F15462" t="s">
        <v>15</v>
      </c>
      <c r="G15462" t="s">
        <v>28</v>
      </c>
      <c r="H15462" t="s">
        <v>8</v>
      </c>
      <c r="I15462" t="s">
        <v>11</v>
      </c>
      <c r="J15462" s="2">
        <f>SUMIFS(Table3[TimesUsed],Table3[TripChainId],Table2[[#This Row],[TripChainId]])</f>
        <v>0</v>
      </c>
    </row>
    <row r="15463" spans="5:10" x14ac:dyDescent="0.25">
      <c r="E15463">
        <v>5336</v>
      </c>
      <c r="F15463" t="s">
        <v>28</v>
      </c>
      <c r="G15463" t="s">
        <v>17</v>
      </c>
      <c r="H15463" t="s">
        <v>16</v>
      </c>
      <c r="I15463" t="s">
        <v>13</v>
      </c>
      <c r="J15463" s="2">
        <f>SUMIFS(Table3[TimesUsed],Table3[TripChainId],Table2[[#This Row],[TripChainId]])</f>
        <v>0</v>
      </c>
    </row>
    <row r="15464" spans="5:10" x14ac:dyDescent="0.25">
      <c r="E15464">
        <v>5336</v>
      </c>
      <c r="F15464" t="s">
        <v>17</v>
      </c>
      <c r="G15464" t="s">
        <v>15</v>
      </c>
      <c r="H15464" t="s">
        <v>10</v>
      </c>
      <c r="I15464" t="s">
        <v>12</v>
      </c>
      <c r="J15464" s="2">
        <f>SUMIFS(Table3[TimesUsed],Table3[TripChainId],Table2[[#This Row],[TripChainId]])</f>
        <v>0</v>
      </c>
    </row>
    <row r="15465" spans="5:10" x14ac:dyDescent="0.25">
      <c r="E15465">
        <v>5337</v>
      </c>
      <c r="F15465" t="s">
        <v>15</v>
      </c>
      <c r="G15465" t="s">
        <v>28</v>
      </c>
      <c r="H15465" t="s">
        <v>8</v>
      </c>
      <c r="I15465" t="s">
        <v>11</v>
      </c>
      <c r="J15465" s="2">
        <f>SUMIFS(Table3[TimesUsed],Table3[TripChainId],Table2[[#This Row],[TripChainId]])</f>
        <v>0</v>
      </c>
    </row>
    <row r="15466" spans="5:10" x14ac:dyDescent="0.25">
      <c r="E15466">
        <v>5337</v>
      </c>
      <c r="F15466" t="s">
        <v>28</v>
      </c>
      <c r="G15466" t="s">
        <v>17</v>
      </c>
      <c r="H15466" t="s">
        <v>16</v>
      </c>
      <c r="I15466" t="s">
        <v>13</v>
      </c>
      <c r="J15466" s="2">
        <f>SUMIFS(Table3[TimesUsed],Table3[TripChainId],Table2[[#This Row],[TripChainId]])</f>
        <v>0</v>
      </c>
    </row>
    <row r="15467" spans="5:10" x14ac:dyDescent="0.25">
      <c r="E15467">
        <v>5337</v>
      </c>
      <c r="F15467" t="s">
        <v>17</v>
      </c>
      <c r="G15467" t="s">
        <v>15</v>
      </c>
      <c r="H15467" t="s">
        <v>10</v>
      </c>
      <c r="I15467" t="s">
        <v>13</v>
      </c>
      <c r="J15467" s="2">
        <f>SUMIFS(Table3[TimesUsed],Table3[TripChainId],Table2[[#This Row],[TripChainId]])</f>
        <v>0</v>
      </c>
    </row>
    <row r="15468" spans="5:10" x14ac:dyDescent="0.25">
      <c r="E15468">
        <v>5338</v>
      </c>
      <c r="F15468" t="s">
        <v>15</v>
      </c>
      <c r="G15468" t="s">
        <v>28</v>
      </c>
      <c r="H15468" t="s">
        <v>8</v>
      </c>
      <c r="I15468" t="s">
        <v>14</v>
      </c>
      <c r="J15468" s="2">
        <f>SUMIFS(Table3[TimesUsed],Table3[TripChainId],Table2[[#This Row],[TripChainId]])</f>
        <v>0</v>
      </c>
    </row>
    <row r="15469" spans="5:10" x14ac:dyDescent="0.25">
      <c r="E15469">
        <v>5338</v>
      </c>
      <c r="F15469" t="s">
        <v>28</v>
      </c>
      <c r="G15469" t="s">
        <v>17</v>
      </c>
      <c r="H15469" t="s">
        <v>16</v>
      </c>
      <c r="I15469" t="s">
        <v>11</v>
      </c>
      <c r="J15469" s="2">
        <f>SUMIFS(Table3[TimesUsed],Table3[TripChainId],Table2[[#This Row],[TripChainId]])</f>
        <v>0</v>
      </c>
    </row>
    <row r="15470" spans="5:10" x14ac:dyDescent="0.25">
      <c r="E15470">
        <v>5338</v>
      </c>
      <c r="F15470" t="s">
        <v>17</v>
      </c>
      <c r="G15470" t="s">
        <v>15</v>
      </c>
      <c r="H15470" t="s">
        <v>10</v>
      </c>
      <c r="I15470" t="s">
        <v>11</v>
      </c>
      <c r="J15470" s="2">
        <f>SUMIFS(Table3[TimesUsed],Table3[TripChainId],Table2[[#This Row],[TripChainId]])</f>
        <v>0</v>
      </c>
    </row>
    <row r="15471" spans="5:10" x14ac:dyDescent="0.25">
      <c r="E15471">
        <v>5339</v>
      </c>
      <c r="F15471" t="s">
        <v>15</v>
      </c>
      <c r="G15471" t="s">
        <v>28</v>
      </c>
      <c r="H15471" t="s">
        <v>8</v>
      </c>
      <c r="I15471" t="s">
        <v>14</v>
      </c>
      <c r="J15471" s="2">
        <f>SUMIFS(Table3[TimesUsed],Table3[TripChainId],Table2[[#This Row],[TripChainId]])</f>
        <v>0</v>
      </c>
    </row>
    <row r="15472" spans="5:10" x14ac:dyDescent="0.25">
      <c r="E15472">
        <v>5339</v>
      </c>
      <c r="F15472" t="s">
        <v>28</v>
      </c>
      <c r="G15472" t="s">
        <v>17</v>
      </c>
      <c r="H15472" t="s">
        <v>16</v>
      </c>
      <c r="I15472" t="s">
        <v>11</v>
      </c>
      <c r="J15472" s="2">
        <f>SUMIFS(Table3[TimesUsed],Table3[TripChainId],Table2[[#This Row],[TripChainId]])</f>
        <v>0</v>
      </c>
    </row>
    <row r="15473" spans="5:10" x14ac:dyDescent="0.25">
      <c r="E15473">
        <v>5339</v>
      </c>
      <c r="F15473" t="s">
        <v>17</v>
      </c>
      <c r="G15473" t="s">
        <v>15</v>
      </c>
      <c r="H15473" t="s">
        <v>10</v>
      </c>
      <c r="I15473" t="s">
        <v>12</v>
      </c>
      <c r="J15473" s="2">
        <f>SUMIFS(Table3[TimesUsed],Table3[TripChainId],Table2[[#This Row],[TripChainId]])</f>
        <v>0</v>
      </c>
    </row>
    <row r="15474" spans="5:10" x14ac:dyDescent="0.25">
      <c r="E15474">
        <v>5340</v>
      </c>
      <c r="F15474" t="s">
        <v>15</v>
      </c>
      <c r="G15474" t="s">
        <v>28</v>
      </c>
      <c r="H15474" t="s">
        <v>8</v>
      </c>
      <c r="I15474" t="s">
        <v>14</v>
      </c>
      <c r="J15474" s="2">
        <f>SUMIFS(Table3[TimesUsed],Table3[TripChainId],Table2[[#This Row],[TripChainId]])</f>
        <v>0</v>
      </c>
    </row>
    <row r="15475" spans="5:10" x14ac:dyDescent="0.25">
      <c r="E15475">
        <v>5340</v>
      </c>
      <c r="F15475" t="s">
        <v>28</v>
      </c>
      <c r="G15475" t="s">
        <v>17</v>
      </c>
      <c r="H15475" t="s">
        <v>16</v>
      </c>
      <c r="I15475" t="s">
        <v>11</v>
      </c>
      <c r="J15475" s="2">
        <f>SUMIFS(Table3[TimesUsed],Table3[TripChainId],Table2[[#This Row],[TripChainId]])</f>
        <v>0</v>
      </c>
    </row>
    <row r="15476" spans="5:10" x14ac:dyDescent="0.25">
      <c r="E15476">
        <v>5340</v>
      </c>
      <c r="F15476" t="s">
        <v>17</v>
      </c>
      <c r="G15476" t="s">
        <v>15</v>
      </c>
      <c r="H15476" t="s">
        <v>10</v>
      </c>
      <c r="I15476" t="s">
        <v>13</v>
      </c>
      <c r="J15476" s="2">
        <f>SUMIFS(Table3[TimesUsed],Table3[TripChainId],Table2[[#This Row],[TripChainId]])</f>
        <v>0</v>
      </c>
    </row>
    <row r="15477" spans="5:10" x14ac:dyDescent="0.25">
      <c r="E15477">
        <v>5341</v>
      </c>
      <c r="F15477" t="s">
        <v>15</v>
      </c>
      <c r="G15477" t="s">
        <v>28</v>
      </c>
      <c r="H15477" t="s">
        <v>8</v>
      </c>
      <c r="I15477" t="s">
        <v>14</v>
      </c>
      <c r="J15477" s="2">
        <f>SUMIFS(Table3[TimesUsed],Table3[TripChainId],Table2[[#This Row],[TripChainId]])</f>
        <v>0</v>
      </c>
    </row>
    <row r="15478" spans="5:10" x14ac:dyDescent="0.25">
      <c r="E15478">
        <v>5341</v>
      </c>
      <c r="F15478" t="s">
        <v>28</v>
      </c>
      <c r="G15478" t="s">
        <v>17</v>
      </c>
      <c r="H15478" t="s">
        <v>16</v>
      </c>
      <c r="I15478" t="s">
        <v>13</v>
      </c>
      <c r="J15478" s="2">
        <f>SUMIFS(Table3[TimesUsed],Table3[TripChainId],Table2[[#This Row],[TripChainId]])</f>
        <v>0</v>
      </c>
    </row>
    <row r="15479" spans="5:10" x14ac:dyDescent="0.25">
      <c r="E15479">
        <v>5341</v>
      </c>
      <c r="F15479" t="s">
        <v>17</v>
      </c>
      <c r="G15479" t="s">
        <v>15</v>
      </c>
      <c r="H15479" t="s">
        <v>10</v>
      </c>
      <c r="I15479" t="s">
        <v>12</v>
      </c>
      <c r="J15479" s="2">
        <f>SUMIFS(Table3[TimesUsed],Table3[TripChainId],Table2[[#This Row],[TripChainId]])</f>
        <v>0</v>
      </c>
    </row>
    <row r="15480" spans="5:10" x14ac:dyDescent="0.25">
      <c r="E15480">
        <v>5342</v>
      </c>
      <c r="F15480" t="s">
        <v>15</v>
      </c>
      <c r="G15480" t="s">
        <v>28</v>
      </c>
      <c r="H15480" t="s">
        <v>8</v>
      </c>
      <c r="I15480" t="s">
        <v>14</v>
      </c>
      <c r="J15480" s="2">
        <f>SUMIFS(Table3[TimesUsed],Table3[TripChainId],Table2[[#This Row],[TripChainId]])</f>
        <v>0</v>
      </c>
    </row>
    <row r="15481" spans="5:10" x14ac:dyDescent="0.25">
      <c r="E15481">
        <v>5342</v>
      </c>
      <c r="F15481" t="s">
        <v>28</v>
      </c>
      <c r="G15481" t="s">
        <v>17</v>
      </c>
      <c r="H15481" t="s">
        <v>16</v>
      </c>
      <c r="I15481" t="s">
        <v>13</v>
      </c>
      <c r="J15481" s="2">
        <f>SUMIFS(Table3[TimesUsed],Table3[TripChainId],Table2[[#This Row],[TripChainId]])</f>
        <v>0</v>
      </c>
    </row>
    <row r="15482" spans="5:10" x14ac:dyDescent="0.25">
      <c r="E15482">
        <v>5342</v>
      </c>
      <c r="F15482" t="s">
        <v>17</v>
      </c>
      <c r="G15482" t="s">
        <v>15</v>
      </c>
      <c r="H15482" t="s">
        <v>10</v>
      </c>
      <c r="I15482" t="s">
        <v>13</v>
      </c>
      <c r="J15482" s="2">
        <f>SUMIFS(Table3[TimesUsed],Table3[TripChainId],Table2[[#This Row],[TripChainId]])</f>
        <v>0</v>
      </c>
    </row>
    <row r="15483" spans="5:10" x14ac:dyDescent="0.25">
      <c r="E15483">
        <v>5343</v>
      </c>
      <c r="F15483" t="s">
        <v>15</v>
      </c>
      <c r="G15483" t="s">
        <v>31</v>
      </c>
      <c r="H15483" t="s">
        <v>8</v>
      </c>
      <c r="I15483" t="s">
        <v>9</v>
      </c>
      <c r="J15483" s="2">
        <f>SUMIFS(Table3[TimesUsed],Table3[TripChainId],Table2[[#This Row],[TripChainId]])</f>
        <v>0</v>
      </c>
    </row>
    <row r="15484" spans="5:10" x14ac:dyDescent="0.25">
      <c r="E15484">
        <v>5343</v>
      </c>
      <c r="F15484" t="s">
        <v>31</v>
      </c>
      <c r="G15484" t="s">
        <v>7</v>
      </c>
      <c r="H15484" t="s">
        <v>16</v>
      </c>
      <c r="I15484" t="s">
        <v>11</v>
      </c>
      <c r="J15484" s="2">
        <f>SUMIFS(Table3[TimesUsed],Table3[TripChainId],Table2[[#This Row],[TripChainId]])</f>
        <v>0</v>
      </c>
    </row>
    <row r="15485" spans="5:10" x14ac:dyDescent="0.25">
      <c r="E15485">
        <v>5343</v>
      </c>
      <c r="F15485" t="s">
        <v>7</v>
      </c>
      <c r="G15485" t="s">
        <v>15</v>
      </c>
      <c r="H15485" t="s">
        <v>10</v>
      </c>
      <c r="I15485" t="s">
        <v>11</v>
      </c>
      <c r="J15485" s="2">
        <f>SUMIFS(Table3[TimesUsed],Table3[TripChainId],Table2[[#This Row],[TripChainId]])</f>
        <v>0</v>
      </c>
    </row>
    <row r="15486" spans="5:10" x14ac:dyDescent="0.25">
      <c r="E15486">
        <v>5344</v>
      </c>
      <c r="F15486" t="s">
        <v>15</v>
      </c>
      <c r="G15486" t="s">
        <v>31</v>
      </c>
      <c r="H15486" t="s">
        <v>8</v>
      </c>
      <c r="I15486" t="s">
        <v>9</v>
      </c>
      <c r="J15486" s="2">
        <f>SUMIFS(Table3[TimesUsed],Table3[TripChainId],Table2[[#This Row],[TripChainId]])</f>
        <v>0</v>
      </c>
    </row>
    <row r="15487" spans="5:10" x14ac:dyDescent="0.25">
      <c r="E15487">
        <v>5344</v>
      </c>
      <c r="F15487" t="s">
        <v>31</v>
      </c>
      <c r="G15487" t="s">
        <v>7</v>
      </c>
      <c r="H15487" t="s">
        <v>16</v>
      </c>
      <c r="I15487" t="s">
        <v>11</v>
      </c>
      <c r="J15487" s="2">
        <f>SUMIFS(Table3[TimesUsed],Table3[TripChainId],Table2[[#This Row],[TripChainId]])</f>
        <v>0</v>
      </c>
    </row>
    <row r="15488" spans="5:10" x14ac:dyDescent="0.25">
      <c r="E15488">
        <v>5344</v>
      </c>
      <c r="F15488" t="s">
        <v>7</v>
      </c>
      <c r="G15488" t="s">
        <v>15</v>
      </c>
      <c r="H15488" t="s">
        <v>10</v>
      </c>
      <c r="I15488" t="s">
        <v>12</v>
      </c>
      <c r="J15488" s="2">
        <f>SUMIFS(Table3[TimesUsed],Table3[TripChainId],Table2[[#This Row],[TripChainId]])</f>
        <v>0</v>
      </c>
    </row>
    <row r="15489" spans="5:10" x14ac:dyDescent="0.25">
      <c r="E15489">
        <v>5345</v>
      </c>
      <c r="F15489" t="s">
        <v>15</v>
      </c>
      <c r="G15489" t="s">
        <v>31</v>
      </c>
      <c r="H15489" t="s">
        <v>8</v>
      </c>
      <c r="I15489" t="s">
        <v>9</v>
      </c>
      <c r="J15489" s="2">
        <f>SUMIFS(Table3[TimesUsed],Table3[TripChainId],Table2[[#This Row],[TripChainId]])</f>
        <v>0</v>
      </c>
    </row>
    <row r="15490" spans="5:10" x14ac:dyDescent="0.25">
      <c r="E15490">
        <v>5345</v>
      </c>
      <c r="F15490" t="s">
        <v>31</v>
      </c>
      <c r="G15490" t="s">
        <v>7</v>
      </c>
      <c r="H15490" t="s">
        <v>16</v>
      </c>
      <c r="I15490" t="s">
        <v>11</v>
      </c>
      <c r="J15490" s="2">
        <f>SUMIFS(Table3[TimesUsed],Table3[TripChainId],Table2[[#This Row],[TripChainId]])</f>
        <v>0</v>
      </c>
    </row>
    <row r="15491" spans="5:10" x14ac:dyDescent="0.25">
      <c r="E15491">
        <v>5345</v>
      </c>
      <c r="F15491" t="s">
        <v>7</v>
      </c>
      <c r="G15491" t="s">
        <v>15</v>
      </c>
      <c r="H15491" t="s">
        <v>10</v>
      </c>
      <c r="I15491" t="s">
        <v>13</v>
      </c>
      <c r="J15491" s="2">
        <f>SUMIFS(Table3[TimesUsed],Table3[TripChainId],Table2[[#This Row],[TripChainId]])</f>
        <v>0</v>
      </c>
    </row>
    <row r="15492" spans="5:10" x14ac:dyDescent="0.25">
      <c r="E15492">
        <v>5346</v>
      </c>
      <c r="F15492" t="s">
        <v>15</v>
      </c>
      <c r="G15492" t="s">
        <v>31</v>
      </c>
      <c r="H15492" t="s">
        <v>8</v>
      </c>
      <c r="I15492" t="s">
        <v>9</v>
      </c>
      <c r="J15492" s="2">
        <f>SUMIFS(Table3[TimesUsed],Table3[TripChainId],Table2[[#This Row],[TripChainId]])</f>
        <v>0</v>
      </c>
    </row>
    <row r="15493" spans="5:10" x14ac:dyDescent="0.25">
      <c r="E15493">
        <v>5346</v>
      </c>
      <c r="F15493" t="s">
        <v>31</v>
      </c>
      <c r="G15493" t="s">
        <v>21</v>
      </c>
      <c r="H15493" t="s">
        <v>16</v>
      </c>
      <c r="I15493" t="s">
        <v>9</v>
      </c>
      <c r="J15493" s="2">
        <f>SUMIFS(Table3[TimesUsed],Table3[TripChainId],Table2[[#This Row],[TripChainId]])</f>
        <v>0</v>
      </c>
    </row>
    <row r="15494" spans="5:10" x14ac:dyDescent="0.25">
      <c r="E15494">
        <v>5346</v>
      </c>
      <c r="F15494" t="s">
        <v>21</v>
      </c>
      <c r="G15494" t="s">
        <v>15</v>
      </c>
      <c r="H15494" t="s">
        <v>10</v>
      </c>
      <c r="I15494" t="s">
        <v>11</v>
      </c>
      <c r="J15494" s="2">
        <f>SUMIFS(Table3[TimesUsed],Table3[TripChainId],Table2[[#This Row],[TripChainId]])</f>
        <v>0</v>
      </c>
    </row>
    <row r="15495" spans="5:10" x14ac:dyDescent="0.25">
      <c r="E15495">
        <v>5347</v>
      </c>
      <c r="F15495" t="s">
        <v>15</v>
      </c>
      <c r="G15495" t="s">
        <v>31</v>
      </c>
      <c r="H15495" t="s">
        <v>8</v>
      </c>
      <c r="I15495" t="s">
        <v>9</v>
      </c>
      <c r="J15495" s="2">
        <f>SUMIFS(Table3[TimesUsed],Table3[TripChainId],Table2[[#This Row],[TripChainId]])</f>
        <v>0</v>
      </c>
    </row>
    <row r="15496" spans="5:10" x14ac:dyDescent="0.25">
      <c r="E15496">
        <v>5347</v>
      </c>
      <c r="F15496" t="s">
        <v>31</v>
      </c>
      <c r="G15496" t="s">
        <v>21</v>
      </c>
      <c r="H15496" t="s">
        <v>16</v>
      </c>
      <c r="I15496" t="s">
        <v>9</v>
      </c>
      <c r="J15496" s="2">
        <f>SUMIFS(Table3[TimesUsed],Table3[TripChainId],Table2[[#This Row],[TripChainId]])</f>
        <v>0</v>
      </c>
    </row>
    <row r="15497" spans="5:10" x14ac:dyDescent="0.25">
      <c r="E15497">
        <v>5347</v>
      </c>
      <c r="F15497" t="s">
        <v>21</v>
      </c>
      <c r="G15497" t="s">
        <v>15</v>
      </c>
      <c r="H15497" t="s">
        <v>10</v>
      </c>
      <c r="I15497" t="s">
        <v>12</v>
      </c>
      <c r="J15497" s="2">
        <f>SUMIFS(Table3[TimesUsed],Table3[TripChainId],Table2[[#This Row],[TripChainId]])</f>
        <v>0</v>
      </c>
    </row>
    <row r="15498" spans="5:10" x14ac:dyDescent="0.25">
      <c r="E15498">
        <v>5348</v>
      </c>
      <c r="F15498" t="s">
        <v>15</v>
      </c>
      <c r="G15498" t="s">
        <v>31</v>
      </c>
      <c r="H15498" t="s">
        <v>8</v>
      </c>
      <c r="I15498" t="s">
        <v>9</v>
      </c>
      <c r="J15498" s="2">
        <f>SUMIFS(Table3[TimesUsed],Table3[TripChainId],Table2[[#This Row],[TripChainId]])</f>
        <v>0</v>
      </c>
    </row>
    <row r="15499" spans="5:10" x14ac:dyDescent="0.25">
      <c r="E15499">
        <v>5348</v>
      </c>
      <c r="F15499" t="s">
        <v>31</v>
      </c>
      <c r="G15499" t="s">
        <v>21</v>
      </c>
      <c r="H15499" t="s">
        <v>16</v>
      </c>
      <c r="I15499" t="s">
        <v>9</v>
      </c>
      <c r="J15499" s="2">
        <f>SUMIFS(Table3[TimesUsed],Table3[TripChainId],Table2[[#This Row],[TripChainId]])</f>
        <v>0</v>
      </c>
    </row>
    <row r="15500" spans="5:10" x14ac:dyDescent="0.25">
      <c r="E15500">
        <v>5348</v>
      </c>
      <c r="F15500" t="s">
        <v>21</v>
      </c>
      <c r="G15500" t="s">
        <v>15</v>
      </c>
      <c r="H15500" t="s">
        <v>10</v>
      </c>
      <c r="I15500" t="s">
        <v>13</v>
      </c>
      <c r="J15500" s="2">
        <f>SUMIFS(Table3[TimesUsed],Table3[TripChainId],Table2[[#This Row],[TripChainId]])</f>
        <v>0</v>
      </c>
    </row>
    <row r="15501" spans="5:10" x14ac:dyDescent="0.25">
      <c r="E15501">
        <v>5349</v>
      </c>
      <c r="F15501" t="s">
        <v>15</v>
      </c>
      <c r="G15501" t="s">
        <v>31</v>
      </c>
      <c r="H15501" t="s">
        <v>8</v>
      </c>
      <c r="I15501" t="s">
        <v>9</v>
      </c>
      <c r="J15501" s="2">
        <f>SUMIFS(Table3[TimesUsed],Table3[TripChainId],Table2[[#This Row],[TripChainId]])</f>
        <v>0</v>
      </c>
    </row>
    <row r="15502" spans="5:10" x14ac:dyDescent="0.25">
      <c r="E15502">
        <v>5349</v>
      </c>
      <c r="F15502" t="s">
        <v>31</v>
      </c>
      <c r="G15502" t="s">
        <v>21</v>
      </c>
      <c r="H15502" t="s">
        <v>16</v>
      </c>
      <c r="I15502" t="s">
        <v>11</v>
      </c>
      <c r="J15502" s="2">
        <f>SUMIFS(Table3[TimesUsed],Table3[TripChainId],Table2[[#This Row],[TripChainId]])</f>
        <v>0</v>
      </c>
    </row>
    <row r="15503" spans="5:10" x14ac:dyDescent="0.25">
      <c r="E15503">
        <v>5349</v>
      </c>
      <c r="F15503" t="s">
        <v>21</v>
      </c>
      <c r="G15503" t="s">
        <v>15</v>
      </c>
      <c r="H15503" t="s">
        <v>10</v>
      </c>
      <c r="I15503" t="s">
        <v>11</v>
      </c>
      <c r="J15503" s="2">
        <f>SUMIFS(Table3[TimesUsed],Table3[TripChainId],Table2[[#This Row],[TripChainId]])</f>
        <v>0</v>
      </c>
    </row>
    <row r="15504" spans="5:10" x14ac:dyDescent="0.25">
      <c r="E15504">
        <v>5350</v>
      </c>
      <c r="F15504" t="s">
        <v>15</v>
      </c>
      <c r="G15504" t="s">
        <v>31</v>
      </c>
      <c r="H15504" t="s">
        <v>8</v>
      </c>
      <c r="I15504" t="s">
        <v>9</v>
      </c>
      <c r="J15504" s="2">
        <f>SUMIFS(Table3[TimesUsed],Table3[TripChainId],Table2[[#This Row],[TripChainId]])</f>
        <v>0</v>
      </c>
    </row>
    <row r="15505" spans="5:10" x14ac:dyDescent="0.25">
      <c r="E15505">
        <v>5350</v>
      </c>
      <c r="F15505" t="s">
        <v>31</v>
      </c>
      <c r="G15505" t="s">
        <v>21</v>
      </c>
      <c r="H15505" t="s">
        <v>16</v>
      </c>
      <c r="I15505" t="s">
        <v>11</v>
      </c>
      <c r="J15505" s="2">
        <f>SUMIFS(Table3[TimesUsed],Table3[TripChainId],Table2[[#This Row],[TripChainId]])</f>
        <v>0</v>
      </c>
    </row>
    <row r="15506" spans="5:10" x14ac:dyDescent="0.25">
      <c r="E15506">
        <v>5350</v>
      </c>
      <c r="F15506" t="s">
        <v>21</v>
      </c>
      <c r="G15506" t="s">
        <v>15</v>
      </c>
      <c r="H15506" t="s">
        <v>10</v>
      </c>
      <c r="I15506" t="s">
        <v>12</v>
      </c>
      <c r="J15506" s="2">
        <f>SUMIFS(Table3[TimesUsed],Table3[TripChainId],Table2[[#This Row],[TripChainId]])</f>
        <v>0</v>
      </c>
    </row>
    <row r="15507" spans="5:10" x14ac:dyDescent="0.25">
      <c r="E15507">
        <v>5351</v>
      </c>
      <c r="F15507" t="s">
        <v>15</v>
      </c>
      <c r="G15507" t="s">
        <v>31</v>
      </c>
      <c r="H15507" t="s">
        <v>8</v>
      </c>
      <c r="I15507" t="s">
        <v>9</v>
      </c>
      <c r="J15507" s="2">
        <f>SUMIFS(Table3[TimesUsed],Table3[TripChainId],Table2[[#This Row],[TripChainId]])</f>
        <v>15</v>
      </c>
    </row>
    <row r="15508" spans="5:10" x14ac:dyDescent="0.25">
      <c r="E15508">
        <v>5351</v>
      </c>
      <c r="F15508" t="s">
        <v>31</v>
      </c>
      <c r="G15508" t="s">
        <v>21</v>
      </c>
      <c r="H15508" t="s">
        <v>16</v>
      </c>
      <c r="I15508" t="s">
        <v>11</v>
      </c>
      <c r="J15508" s="2">
        <f>SUMIFS(Table3[TimesUsed],Table3[TripChainId],Table2[[#This Row],[TripChainId]])</f>
        <v>15</v>
      </c>
    </row>
    <row r="15509" spans="5:10" x14ac:dyDescent="0.25">
      <c r="E15509">
        <v>5351</v>
      </c>
      <c r="F15509" t="s">
        <v>21</v>
      </c>
      <c r="G15509" t="s">
        <v>15</v>
      </c>
      <c r="H15509" t="s">
        <v>10</v>
      </c>
      <c r="I15509" t="s">
        <v>13</v>
      </c>
      <c r="J15509" s="2">
        <f>SUMIFS(Table3[TimesUsed],Table3[TripChainId],Table2[[#This Row],[TripChainId]])</f>
        <v>15</v>
      </c>
    </row>
    <row r="15510" spans="5:10" x14ac:dyDescent="0.25">
      <c r="E15510">
        <v>5352</v>
      </c>
      <c r="F15510" t="s">
        <v>15</v>
      </c>
      <c r="G15510" t="s">
        <v>31</v>
      </c>
      <c r="H15510" t="s">
        <v>8</v>
      </c>
      <c r="I15510" t="s">
        <v>9</v>
      </c>
      <c r="J15510" s="2">
        <f>SUMIFS(Table3[TimesUsed],Table3[TripChainId],Table2[[#This Row],[TripChainId]])</f>
        <v>0</v>
      </c>
    </row>
    <row r="15511" spans="5:10" x14ac:dyDescent="0.25">
      <c r="E15511">
        <v>5352</v>
      </c>
      <c r="F15511" t="s">
        <v>31</v>
      </c>
      <c r="G15511" t="s">
        <v>21</v>
      </c>
      <c r="H15511" t="s">
        <v>16</v>
      </c>
      <c r="I15511" t="s">
        <v>13</v>
      </c>
      <c r="J15511" s="2">
        <f>SUMIFS(Table3[TimesUsed],Table3[TripChainId],Table2[[#This Row],[TripChainId]])</f>
        <v>0</v>
      </c>
    </row>
    <row r="15512" spans="5:10" x14ac:dyDescent="0.25">
      <c r="E15512">
        <v>5352</v>
      </c>
      <c r="F15512" t="s">
        <v>21</v>
      </c>
      <c r="G15512" t="s">
        <v>15</v>
      </c>
      <c r="H15512" t="s">
        <v>10</v>
      </c>
      <c r="I15512" t="s">
        <v>12</v>
      </c>
      <c r="J15512" s="2">
        <f>SUMIFS(Table3[TimesUsed],Table3[TripChainId],Table2[[#This Row],[TripChainId]])</f>
        <v>0</v>
      </c>
    </row>
    <row r="15513" spans="5:10" x14ac:dyDescent="0.25">
      <c r="E15513">
        <v>5353</v>
      </c>
      <c r="F15513" t="s">
        <v>15</v>
      </c>
      <c r="G15513" t="s">
        <v>31</v>
      </c>
      <c r="H15513" t="s">
        <v>8</v>
      </c>
      <c r="I15513" t="s">
        <v>9</v>
      </c>
      <c r="J15513" s="2">
        <f>SUMIFS(Table3[TimesUsed],Table3[TripChainId],Table2[[#This Row],[TripChainId]])</f>
        <v>0</v>
      </c>
    </row>
    <row r="15514" spans="5:10" x14ac:dyDescent="0.25">
      <c r="E15514">
        <v>5353</v>
      </c>
      <c r="F15514" t="s">
        <v>31</v>
      </c>
      <c r="G15514" t="s">
        <v>21</v>
      </c>
      <c r="H15514" t="s">
        <v>16</v>
      </c>
      <c r="I15514" t="s">
        <v>13</v>
      </c>
      <c r="J15514" s="2">
        <f>SUMIFS(Table3[TimesUsed],Table3[TripChainId],Table2[[#This Row],[TripChainId]])</f>
        <v>0</v>
      </c>
    </row>
    <row r="15515" spans="5:10" x14ac:dyDescent="0.25">
      <c r="E15515">
        <v>5353</v>
      </c>
      <c r="F15515" t="s">
        <v>21</v>
      </c>
      <c r="G15515" t="s">
        <v>15</v>
      </c>
      <c r="H15515" t="s">
        <v>10</v>
      </c>
      <c r="I15515" t="s">
        <v>13</v>
      </c>
      <c r="J15515" s="2">
        <f>SUMIFS(Table3[TimesUsed],Table3[TripChainId],Table2[[#This Row],[TripChainId]])</f>
        <v>0</v>
      </c>
    </row>
    <row r="15516" spans="5:10" x14ac:dyDescent="0.25">
      <c r="E15516">
        <v>5354</v>
      </c>
      <c r="F15516" t="s">
        <v>15</v>
      </c>
      <c r="G15516" t="s">
        <v>31</v>
      </c>
      <c r="H15516" t="s">
        <v>8</v>
      </c>
      <c r="I15516" t="s">
        <v>9</v>
      </c>
      <c r="J15516" s="2">
        <f>SUMIFS(Table3[TimesUsed],Table3[TripChainId],Table2[[#This Row],[TripChainId]])</f>
        <v>0</v>
      </c>
    </row>
    <row r="15517" spans="5:10" x14ac:dyDescent="0.25">
      <c r="E15517">
        <v>5354</v>
      </c>
      <c r="F15517" t="s">
        <v>31</v>
      </c>
      <c r="G15517" t="s">
        <v>26</v>
      </c>
      <c r="H15517" t="s">
        <v>16</v>
      </c>
      <c r="I15517" t="s">
        <v>11</v>
      </c>
      <c r="J15517" s="2">
        <f>SUMIFS(Table3[TimesUsed],Table3[TripChainId],Table2[[#This Row],[TripChainId]])</f>
        <v>0</v>
      </c>
    </row>
    <row r="15518" spans="5:10" x14ac:dyDescent="0.25">
      <c r="E15518">
        <v>5354</v>
      </c>
      <c r="F15518" t="s">
        <v>26</v>
      </c>
      <c r="G15518" t="s">
        <v>15</v>
      </c>
      <c r="H15518" t="s">
        <v>10</v>
      </c>
      <c r="I15518" t="s">
        <v>11</v>
      </c>
      <c r="J15518" s="2">
        <f>SUMIFS(Table3[TimesUsed],Table3[TripChainId],Table2[[#This Row],[TripChainId]])</f>
        <v>0</v>
      </c>
    </row>
    <row r="15519" spans="5:10" x14ac:dyDescent="0.25">
      <c r="E15519">
        <v>5355</v>
      </c>
      <c r="F15519" t="s">
        <v>15</v>
      </c>
      <c r="G15519" t="s">
        <v>31</v>
      </c>
      <c r="H15519" t="s">
        <v>8</v>
      </c>
      <c r="I15519" t="s">
        <v>9</v>
      </c>
      <c r="J15519" s="2">
        <f>SUMIFS(Table3[TimesUsed],Table3[TripChainId],Table2[[#This Row],[TripChainId]])</f>
        <v>0</v>
      </c>
    </row>
    <row r="15520" spans="5:10" x14ac:dyDescent="0.25">
      <c r="E15520">
        <v>5355</v>
      </c>
      <c r="F15520" t="s">
        <v>31</v>
      </c>
      <c r="G15520" t="s">
        <v>26</v>
      </c>
      <c r="H15520" t="s">
        <v>16</v>
      </c>
      <c r="I15520" t="s">
        <v>11</v>
      </c>
      <c r="J15520" s="2">
        <f>SUMIFS(Table3[TimesUsed],Table3[TripChainId],Table2[[#This Row],[TripChainId]])</f>
        <v>0</v>
      </c>
    </row>
    <row r="15521" spans="5:10" x14ac:dyDescent="0.25">
      <c r="E15521">
        <v>5355</v>
      </c>
      <c r="F15521" t="s">
        <v>26</v>
      </c>
      <c r="G15521" t="s">
        <v>15</v>
      </c>
      <c r="H15521" t="s">
        <v>10</v>
      </c>
      <c r="I15521" t="s">
        <v>12</v>
      </c>
      <c r="J15521" s="2">
        <f>SUMIFS(Table3[TimesUsed],Table3[TripChainId],Table2[[#This Row],[TripChainId]])</f>
        <v>0</v>
      </c>
    </row>
    <row r="15522" spans="5:10" x14ac:dyDescent="0.25">
      <c r="E15522">
        <v>5356</v>
      </c>
      <c r="F15522" t="s">
        <v>15</v>
      </c>
      <c r="G15522" t="s">
        <v>31</v>
      </c>
      <c r="H15522" t="s">
        <v>8</v>
      </c>
      <c r="I15522" t="s">
        <v>9</v>
      </c>
      <c r="J15522" s="2">
        <f>SUMIFS(Table3[TimesUsed],Table3[TripChainId],Table2[[#This Row],[TripChainId]])</f>
        <v>0</v>
      </c>
    </row>
    <row r="15523" spans="5:10" x14ac:dyDescent="0.25">
      <c r="E15523">
        <v>5356</v>
      </c>
      <c r="F15523" t="s">
        <v>31</v>
      </c>
      <c r="G15523" t="s">
        <v>26</v>
      </c>
      <c r="H15523" t="s">
        <v>16</v>
      </c>
      <c r="I15523" t="s">
        <v>11</v>
      </c>
      <c r="J15523" s="2">
        <f>SUMIFS(Table3[TimesUsed],Table3[TripChainId],Table2[[#This Row],[TripChainId]])</f>
        <v>0</v>
      </c>
    </row>
    <row r="15524" spans="5:10" x14ac:dyDescent="0.25">
      <c r="E15524">
        <v>5356</v>
      </c>
      <c r="F15524" t="s">
        <v>26</v>
      </c>
      <c r="G15524" t="s">
        <v>15</v>
      </c>
      <c r="H15524" t="s">
        <v>10</v>
      </c>
      <c r="I15524" t="s">
        <v>13</v>
      </c>
      <c r="J15524" s="2">
        <f>SUMIFS(Table3[TimesUsed],Table3[TripChainId],Table2[[#This Row],[TripChainId]])</f>
        <v>0</v>
      </c>
    </row>
    <row r="15525" spans="5:10" x14ac:dyDescent="0.25">
      <c r="E15525">
        <v>5357</v>
      </c>
      <c r="F15525" t="s">
        <v>15</v>
      </c>
      <c r="G15525" t="s">
        <v>31</v>
      </c>
      <c r="H15525" t="s">
        <v>8</v>
      </c>
      <c r="I15525" t="s">
        <v>9</v>
      </c>
      <c r="J15525" s="2">
        <f>SUMIFS(Table3[TimesUsed],Table3[TripChainId],Table2[[#This Row],[TripChainId]])</f>
        <v>12</v>
      </c>
    </row>
    <row r="15526" spans="5:10" x14ac:dyDescent="0.25">
      <c r="E15526">
        <v>5357</v>
      </c>
      <c r="F15526" t="s">
        <v>31</v>
      </c>
      <c r="G15526" t="s">
        <v>28</v>
      </c>
      <c r="H15526" t="s">
        <v>16</v>
      </c>
      <c r="I15526" t="s">
        <v>11</v>
      </c>
      <c r="J15526" s="2">
        <f>SUMIFS(Table3[TimesUsed],Table3[TripChainId],Table2[[#This Row],[TripChainId]])</f>
        <v>12</v>
      </c>
    </row>
    <row r="15527" spans="5:10" x14ac:dyDescent="0.25">
      <c r="E15527">
        <v>5357</v>
      </c>
      <c r="F15527" t="s">
        <v>28</v>
      </c>
      <c r="G15527" t="s">
        <v>15</v>
      </c>
      <c r="H15527" t="s">
        <v>10</v>
      </c>
      <c r="I15527" t="s">
        <v>11</v>
      </c>
      <c r="J15527" s="2">
        <f>SUMIFS(Table3[TimesUsed],Table3[TripChainId],Table2[[#This Row],[TripChainId]])</f>
        <v>12</v>
      </c>
    </row>
    <row r="15528" spans="5:10" x14ac:dyDescent="0.25">
      <c r="E15528">
        <v>5358</v>
      </c>
      <c r="F15528" t="s">
        <v>15</v>
      </c>
      <c r="G15528" t="s">
        <v>31</v>
      </c>
      <c r="H15528" t="s">
        <v>8</v>
      </c>
      <c r="I15528" t="s">
        <v>9</v>
      </c>
      <c r="J15528" s="2">
        <f>SUMIFS(Table3[TimesUsed],Table3[TripChainId],Table2[[#This Row],[TripChainId]])</f>
        <v>0</v>
      </c>
    </row>
    <row r="15529" spans="5:10" x14ac:dyDescent="0.25">
      <c r="E15529">
        <v>5358</v>
      </c>
      <c r="F15529" t="s">
        <v>31</v>
      </c>
      <c r="G15529" t="s">
        <v>28</v>
      </c>
      <c r="H15529" t="s">
        <v>16</v>
      </c>
      <c r="I15529" t="s">
        <v>11</v>
      </c>
      <c r="J15529" s="2">
        <f>SUMIFS(Table3[TimesUsed],Table3[TripChainId],Table2[[#This Row],[TripChainId]])</f>
        <v>0</v>
      </c>
    </row>
    <row r="15530" spans="5:10" x14ac:dyDescent="0.25">
      <c r="E15530">
        <v>5358</v>
      </c>
      <c r="F15530" t="s">
        <v>28</v>
      </c>
      <c r="G15530" t="s">
        <v>15</v>
      </c>
      <c r="H15530" t="s">
        <v>10</v>
      </c>
      <c r="I15530" t="s">
        <v>12</v>
      </c>
      <c r="J15530" s="2">
        <f>SUMIFS(Table3[TimesUsed],Table3[TripChainId],Table2[[#This Row],[TripChainId]])</f>
        <v>0</v>
      </c>
    </row>
    <row r="15531" spans="5:10" x14ac:dyDescent="0.25">
      <c r="E15531">
        <v>5359</v>
      </c>
      <c r="F15531" t="s">
        <v>15</v>
      </c>
      <c r="G15531" t="s">
        <v>31</v>
      </c>
      <c r="H15531" t="s">
        <v>8</v>
      </c>
      <c r="I15531" t="s">
        <v>9</v>
      </c>
      <c r="J15531" s="2">
        <f>SUMIFS(Table3[TimesUsed],Table3[TripChainId],Table2[[#This Row],[TripChainId]])</f>
        <v>0</v>
      </c>
    </row>
    <row r="15532" spans="5:10" x14ac:dyDescent="0.25">
      <c r="E15532">
        <v>5359</v>
      </c>
      <c r="F15532" t="s">
        <v>31</v>
      </c>
      <c r="G15532" t="s">
        <v>15</v>
      </c>
      <c r="H15532" t="s">
        <v>10</v>
      </c>
      <c r="I15532" t="s">
        <v>13</v>
      </c>
      <c r="J15532" s="2">
        <f>SUMIFS(Table3[TimesUsed],Table3[TripChainId],Table2[[#This Row],[TripChainId]])</f>
        <v>0</v>
      </c>
    </row>
    <row r="15533" spans="5:10" x14ac:dyDescent="0.25">
      <c r="E15533">
        <v>5360</v>
      </c>
      <c r="F15533" t="s">
        <v>15</v>
      </c>
      <c r="G15533" t="s">
        <v>31</v>
      </c>
      <c r="H15533" t="s">
        <v>8</v>
      </c>
      <c r="I15533" t="s">
        <v>9</v>
      </c>
      <c r="J15533" s="2">
        <f>SUMIFS(Table3[TimesUsed],Table3[TripChainId],Table2[[#This Row],[TripChainId]])</f>
        <v>0</v>
      </c>
    </row>
    <row r="15534" spans="5:10" x14ac:dyDescent="0.25">
      <c r="E15534">
        <v>5360</v>
      </c>
      <c r="F15534" t="s">
        <v>31</v>
      </c>
      <c r="G15534" t="s">
        <v>17</v>
      </c>
      <c r="H15534" t="s">
        <v>16</v>
      </c>
      <c r="I15534" t="s">
        <v>9</v>
      </c>
      <c r="J15534" s="2">
        <f>SUMIFS(Table3[TimesUsed],Table3[TripChainId],Table2[[#This Row],[TripChainId]])</f>
        <v>0</v>
      </c>
    </row>
    <row r="15535" spans="5:10" x14ac:dyDescent="0.25">
      <c r="E15535">
        <v>5360</v>
      </c>
      <c r="F15535" t="s">
        <v>17</v>
      </c>
      <c r="G15535" t="s">
        <v>15</v>
      </c>
      <c r="H15535" t="s">
        <v>10</v>
      </c>
      <c r="I15535" t="s">
        <v>9</v>
      </c>
      <c r="J15535" s="2">
        <f>SUMIFS(Table3[TimesUsed],Table3[TripChainId],Table2[[#This Row],[TripChainId]])</f>
        <v>0</v>
      </c>
    </row>
    <row r="15536" spans="5:10" x14ac:dyDescent="0.25">
      <c r="E15536">
        <v>5361</v>
      </c>
      <c r="F15536" t="s">
        <v>15</v>
      </c>
      <c r="G15536" t="s">
        <v>31</v>
      </c>
      <c r="H15536" t="s">
        <v>8</v>
      </c>
      <c r="I15536" t="s">
        <v>9</v>
      </c>
      <c r="J15536" s="2">
        <f>SUMIFS(Table3[TimesUsed],Table3[TripChainId],Table2[[#This Row],[TripChainId]])</f>
        <v>0</v>
      </c>
    </row>
    <row r="15537" spans="5:10" x14ac:dyDescent="0.25">
      <c r="E15537">
        <v>5361</v>
      </c>
      <c r="F15537" t="s">
        <v>31</v>
      </c>
      <c r="G15537" t="s">
        <v>17</v>
      </c>
      <c r="H15537" t="s">
        <v>16</v>
      </c>
      <c r="I15537" t="s">
        <v>9</v>
      </c>
      <c r="J15537" s="2">
        <f>SUMIFS(Table3[TimesUsed],Table3[TripChainId],Table2[[#This Row],[TripChainId]])</f>
        <v>0</v>
      </c>
    </row>
    <row r="15538" spans="5:10" x14ac:dyDescent="0.25">
      <c r="E15538">
        <v>5361</v>
      </c>
      <c r="F15538" t="s">
        <v>17</v>
      </c>
      <c r="G15538" t="s">
        <v>15</v>
      </c>
      <c r="H15538" t="s">
        <v>10</v>
      </c>
      <c r="I15538" t="s">
        <v>11</v>
      </c>
      <c r="J15538" s="2">
        <f>SUMIFS(Table3[TimesUsed],Table3[TripChainId],Table2[[#This Row],[TripChainId]])</f>
        <v>0</v>
      </c>
    </row>
    <row r="15539" spans="5:10" x14ac:dyDescent="0.25">
      <c r="E15539">
        <v>5362</v>
      </c>
      <c r="F15539" t="s">
        <v>15</v>
      </c>
      <c r="G15539" t="s">
        <v>31</v>
      </c>
      <c r="H15539" t="s">
        <v>8</v>
      </c>
      <c r="I15539" t="s">
        <v>9</v>
      </c>
      <c r="J15539" s="2">
        <f>SUMIFS(Table3[TimesUsed],Table3[TripChainId],Table2[[#This Row],[TripChainId]])</f>
        <v>0</v>
      </c>
    </row>
    <row r="15540" spans="5:10" x14ac:dyDescent="0.25">
      <c r="E15540">
        <v>5362</v>
      </c>
      <c r="F15540" t="s">
        <v>31</v>
      </c>
      <c r="G15540" t="s">
        <v>17</v>
      </c>
      <c r="H15540" t="s">
        <v>16</v>
      </c>
      <c r="I15540" t="s">
        <v>9</v>
      </c>
      <c r="J15540" s="2">
        <f>SUMIFS(Table3[TimesUsed],Table3[TripChainId],Table2[[#This Row],[TripChainId]])</f>
        <v>0</v>
      </c>
    </row>
    <row r="15541" spans="5:10" x14ac:dyDescent="0.25">
      <c r="E15541">
        <v>5362</v>
      </c>
      <c r="F15541" t="s">
        <v>17</v>
      </c>
      <c r="G15541" t="s">
        <v>15</v>
      </c>
      <c r="H15541" t="s">
        <v>10</v>
      </c>
      <c r="I15541" t="s">
        <v>12</v>
      </c>
      <c r="J15541" s="2">
        <f>SUMIFS(Table3[TimesUsed],Table3[TripChainId],Table2[[#This Row],[TripChainId]])</f>
        <v>0</v>
      </c>
    </row>
    <row r="15542" spans="5:10" x14ac:dyDescent="0.25">
      <c r="E15542">
        <v>5363</v>
      </c>
      <c r="F15542" t="s">
        <v>15</v>
      </c>
      <c r="G15542" t="s">
        <v>31</v>
      </c>
      <c r="H15542" t="s">
        <v>8</v>
      </c>
      <c r="I15542" t="s">
        <v>9</v>
      </c>
      <c r="J15542" s="2">
        <f>SUMIFS(Table3[TimesUsed],Table3[TripChainId],Table2[[#This Row],[TripChainId]])</f>
        <v>0</v>
      </c>
    </row>
    <row r="15543" spans="5:10" x14ac:dyDescent="0.25">
      <c r="E15543">
        <v>5363</v>
      </c>
      <c r="F15543" t="s">
        <v>31</v>
      </c>
      <c r="G15543" t="s">
        <v>17</v>
      </c>
      <c r="H15543" t="s">
        <v>16</v>
      </c>
      <c r="I15543" t="s">
        <v>9</v>
      </c>
      <c r="J15543" s="2">
        <f>SUMIFS(Table3[TimesUsed],Table3[TripChainId],Table2[[#This Row],[TripChainId]])</f>
        <v>0</v>
      </c>
    </row>
    <row r="15544" spans="5:10" x14ac:dyDescent="0.25">
      <c r="E15544">
        <v>5363</v>
      </c>
      <c r="F15544" t="s">
        <v>17</v>
      </c>
      <c r="G15544" t="s">
        <v>15</v>
      </c>
      <c r="H15544" t="s">
        <v>10</v>
      </c>
      <c r="I15544" t="s">
        <v>13</v>
      </c>
      <c r="J15544" s="2">
        <f>SUMIFS(Table3[TimesUsed],Table3[TripChainId],Table2[[#This Row],[TripChainId]])</f>
        <v>0</v>
      </c>
    </row>
    <row r="15545" spans="5:10" x14ac:dyDescent="0.25">
      <c r="E15545">
        <v>5364</v>
      </c>
      <c r="F15545" t="s">
        <v>15</v>
      </c>
      <c r="G15545" t="s">
        <v>31</v>
      </c>
      <c r="H15545" t="s">
        <v>8</v>
      </c>
      <c r="I15545" t="s">
        <v>9</v>
      </c>
      <c r="J15545" s="2">
        <f>SUMIFS(Table3[TimesUsed],Table3[TripChainId],Table2[[#This Row],[TripChainId]])</f>
        <v>0</v>
      </c>
    </row>
    <row r="15546" spans="5:10" x14ac:dyDescent="0.25">
      <c r="E15546">
        <v>5364</v>
      </c>
      <c r="F15546" t="s">
        <v>31</v>
      </c>
      <c r="G15546" t="s">
        <v>17</v>
      </c>
      <c r="H15546" t="s">
        <v>16</v>
      </c>
      <c r="I15546" t="s">
        <v>11</v>
      </c>
      <c r="J15546" s="2">
        <f>SUMIFS(Table3[TimesUsed],Table3[TripChainId],Table2[[#This Row],[TripChainId]])</f>
        <v>0</v>
      </c>
    </row>
    <row r="15547" spans="5:10" x14ac:dyDescent="0.25">
      <c r="E15547">
        <v>5364</v>
      </c>
      <c r="F15547" t="s">
        <v>17</v>
      </c>
      <c r="G15547" t="s">
        <v>15</v>
      </c>
      <c r="H15547" t="s">
        <v>10</v>
      </c>
      <c r="I15547" t="s">
        <v>11</v>
      </c>
      <c r="J15547" s="2">
        <f>SUMIFS(Table3[TimesUsed],Table3[TripChainId],Table2[[#This Row],[TripChainId]])</f>
        <v>0</v>
      </c>
    </row>
    <row r="15548" spans="5:10" x14ac:dyDescent="0.25">
      <c r="E15548">
        <v>5365</v>
      </c>
      <c r="F15548" t="s">
        <v>15</v>
      </c>
      <c r="G15548" t="s">
        <v>31</v>
      </c>
      <c r="H15548" t="s">
        <v>8</v>
      </c>
      <c r="I15548" t="s">
        <v>9</v>
      </c>
      <c r="J15548" s="2">
        <f>SUMIFS(Table3[TimesUsed],Table3[TripChainId],Table2[[#This Row],[TripChainId]])</f>
        <v>0</v>
      </c>
    </row>
    <row r="15549" spans="5:10" x14ac:dyDescent="0.25">
      <c r="E15549">
        <v>5365</v>
      </c>
      <c r="F15549" t="s">
        <v>31</v>
      </c>
      <c r="G15549" t="s">
        <v>17</v>
      </c>
      <c r="H15549" t="s">
        <v>16</v>
      </c>
      <c r="I15549" t="s">
        <v>11</v>
      </c>
      <c r="J15549" s="2">
        <f>SUMIFS(Table3[TimesUsed],Table3[TripChainId],Table2[[#This Row],[TripChainId]])</f>
        <v>0</v>
      </c>
    </row>
    <row r="15550" spans="5:10" x14ac:dyDescent="0.25">
      <c r="E15550">
        <v>5365</v>
      </c>
      <c r="F15550" t="s">
        <v>17</v>
      </c>
      <c r="G15550" t="s">
        <v>15</v>
      </c>
      <c r="H15550" t="s">
        <v>10</v>
      </c>
      <c r="I15550" t="s">
        <v>12</v>
      </c>
      <c r="J15550" s="2">
        <f>SUMIFS(Table3[TimesUsed],Table3[TripChainId],Table2[[#This Row],[TripChainId]])</f>
        <v>0</v>
      </c>
    </row>
    <row r="15551" spans="5:10" x14ac:dyDescent="0.25">
      <c r="E15551">
        <v>5366</v>
      </c>
      <c r="F15551" t="s">
        <v>15</v>
      </c>
      <c r="G15551" t="s">
        <v>31</v>
      </c>
      <c r="H15551" t="s">
        <v>8</v>
      </c>
      <c r="I15551" t="s">
        <v>9</v>
      </c>
      <c r="J15551" s="2">
        <f>SUMIFS(Table3[TimesUsed],Table3[TripChainId],Table2[[#This Row],[TripChainId]])</f>
        <v>0</v>
      </c>
    </row>
    <row r="15552" spans="5:10" x14ac:dyDescent="0.25">
      <c r="E15552">
        <v>5366</v>
      </c>
      <c r="F15552" t="s">
        <v>31</v>
      </c>
      <c r="G15552" t="s">
        <v>17</v>
      </c>
      <c r="H15552" t="s">
        <v>16</v>
      </c>
      <c r="I15552" t="s">
        <v>11</v>
      </c>
      <c r="J15552" s="2">
        <f>SUMIFS(Table3[TimesUsed],Table3[TripChainId],Table2[[#This Row],[TripChainId]])</f>
        <v>0</v>
      </c>
    </row>
    <row r="15553" spans="5:10" x14ac:dyDescent="0.25">
      <c r="E15553">
        <v>5366</v>
      </c>
      <c r="F15553" t="s">
        <v>17</v>
      </c>
      <c r="G15553" t="s">
        <v>15</v>
      </c>
      <c r="H15553" t="s">
        <v>10</v>
      </c>
      <c r="I15553" t="s">
        <v>13</v>
      </c>
      <c r="J15553" s="2">
        <f>SUMIFS(Table3[TimesUsed],Table3[TripChainId],Table2[[#This Row],[TripChainId]])</f>
        <v>0</v>
      </c>
    </row>
    <row r="15554" spans="5:10" x14ac:dyDescent="0.25">
      <c r="E15554">
        <v>5367</v>
      </c>
      <c r="F15554" t="s">
        <v>15</v>
      </c>
      <c r="G15554" t="s">
        <v>31</v>
      </c>
      <c r="H15554" t="s">
        <v>8</v>
      </c>
      <c r="I15554" t="s">
        <v>9</v>
      </c>
      <c r="J15554" s="2">
        <f>SUMIFS(Table3[TimesUsed],Table3[TripChainId],Table2[[#This Row],[TripChainId]])</f>
        <v>0</v>
      </c>
    </row>
    <row r="15555" spans="5:10" x14ac:dyDescent="0.25">
      <c r="E15555">
        <v>5367</v>
      </c>
      <c r="F15555" t="s">
        <v>31</v>
      </c>
      <c r="G15555" t="s">
        <v>17</v>
      </c>
      <c r="H15555" t="s">
        <v>16</v>
      </c>
      <c r="I15555" t="s">
        <v>12</v>
      </c>
      <c r="J15555" s="2">
        <f>SUMIFS(Table3[TimesUsed],Table3[TripChainId],Table2[[#This Row],[TripChainId]])</f>
        <v>0</v>
      </c>
    </row>
    <row r="15556" spans="5:10" x14ac:dyDescent="0.25">
      <c r="E15556">
        <v>5367</v>
      </c>
      <c r="F15556" t="s">
        <v>17</v>
      </c>
      <c r="G15556" t="s">
        <v>15</v>
      </c>
      <c r="H15556" t="s">
        <v>10</v>
      </c>
      <c r="I15556" t="s">
        <v>12</v>
      </c>
      <c r="J15556" s="2">
        <f>SUMIFS(Table3[TimesUsed],Table3[TripChainId],Table2[[#This Row],[TripChainId]])</f>
        <v>0</v>
      </c>
    </row>
    <row r="15557" spans="5:10" x14ac:dyDescent="0.25">
      <c r="E15557">
        <v>5368</v>
      </c>
      <c r="F15557" t="s">
        <v>15</v>
      </c>
      <c r="G15557" t="s">
        <v>31</v>
      </c>
      <c r="H15557" t="s">
        <v>8</v>
      </c>
      <c r="I15557" t="s">
        <v>9</v>
      </c>
      <c r="J15557" s="2">
        <f>SUMIFS(Table3[TimesUsed],Table3[TripChainId],Table2[[#This Row],[TripChainId]])</f>
        <v>0</v>
      </c>
    </row>
    <row r="15558" spans="5:10" x14ac:dyDescent="0.25">
      <c r="E15558">
        <v>5368</v>
      </c>
      <c r="F15558" t="s">
        <v>31</v>
      </c>
      <c r="G15558" t="s">
        <v>17</v>
      </c>
      <c r="H15558" t="s">
        <v>16</v>
      </c>
      <c r="I15558" t="s">
        <v>13</v>
      </c>
      <c r="J15558" s="2">
        <f>SUMIFS(Table3[TimesUsed],Table3[TripChainId],Table2[[#This Row],[TripChainId]])</f>
        <v>0</v>
      </c>
    </row>
    <row r="15559" spans="5:10" x14ac:dyDescent="0.25">
      <c r="E15559">
        <v>5368</v>
      </c>
      <c r="F15559" t="s">
        <v>17</v>
      </c>
      <c r="G15559" t="s">
        <v>15</v>
      </c>
      <c r="H15559" t="s">
        <v>10</v>
      </c>
      <c r="I15559" t="s">
        <v>12</v>
      </c>
      <c r="J15559" s="2">
        <f>SUMIFS(Table3[TimesUsed],Table3[TripChainId],Table2[[#This Row],[TripChainId]])</f>
        <v>0</v>
      </c>
    </row>
    <row r="15560" spans="5:10" x14ac:dyDescent="0.25">
      <c r="E15560">
        <v>5369</v>
      </c>
      <c r="F15560" t="s">
        <v>15</v>
      </c>
      <c r="G15560" t="s">
        <v>31</v>
      </c>
      <c r="H15560" t="s">
        <v>8</v>
      </c>
      <c r="I15560" t="s">
        <v>9</v>
      </c>
      <c r="J15560" s="2">
        <f>SUMIFS(Table3[TimesUsed],Table3[TripChainId],Table2[[#This Row],[TripChainId]])</f>
        <v>0</v>
      </c>
    </row>
    <row r="15561" spans="5:10" x14ac:dyDescent="0.25">
      <c r="E15561">
        <v>5369</v>
      </c>
      <c r="F15561" t="s">
        <v>31</v>
      </c>
      <c r="G15561" t="s">
        <v>17</v>
      </c>
      <c r="H15561" t="s">
        <v>16</v>
      </c>
      <c r="I15561" t="s">
        <v>13</v>
      </c>
      <c r="J15561" s="2">
        <f>SUMIFS(Table3[TimesUsed],Table3[TripChainId],Table2[[#This Row],[TripChainId]])</f>
        <v>0</v>
      </c>
    </row>
    <row r="15562" spans="5:10" x14ac:dyDescent="0.25">
      <c r="E15562">
        <v>5369</v>
      </c>
      <c r="F15562" t="s">
        <v>17</v>
      </c>
      <c r="G15562" t="s">
        <v>15</v>
      </c>
      <c r="H15562" t="s">
        <v>10</v>
      </c>
      <c r="I15562" t="s">
        <v>13</v>
      </c>
      <c r="J15562" s="2">
        <f>SUMIFS(Table3[TimesUsed],Table3[TripChainId],Table2[[#This Row],[TripChainId]])</f>
        <v>0</v>
      </c>
    </row>
    <row r="15563" spans="5:10" x14ac:dyDescent="0.25">
      <c r="E15563">
        <v>5370</v>
      </c>
      <c r="F15563" t="s">
        <v>15</v>
      </c>
      <c r="G15563" t="s">
        <v>31</v>
      </c>
      <c r="H15563" t="s">
        <v>8</v>
      </c>
      <c r="I15563" t="s">
        <v>9</v>
      </c>
      <c r="J15563" s="2">
        <f>SUMIFS(Table3[TimesUsed],Table3[TripChainId],Table2[[#This Row],[TripChainId]])</f>
        <v>0</v>
      </c>
    </row>
    <row r="15564" spans="5:10" x14ac:dyDescent="0.25">
      <c r="E15564">
        <v>5370</v>
      </c>
      <c r="F15564" t="s">
        <v>31</v>
      </c>
      <c r="G15564" t="s">
        <v>18</v>
      </c>
      <c r="H15564" t="s">
        <v>16</v>
      </c>
      <c r="I15564" t="s">
        <v>11</v>
      </c>
      <c r="J15564" s="2">
        <f>SUMIFS(Table3[TimesUsed],Table3[TripChainId],Table2[[#This Row],[TripChainId]])</f>
        <v>0</v>
      </c>
    </row>
    <row r="15565" spans="5:10" x14ac:dyDescent="0.25">
      <c r="E15565">
        <v>5370</v>
      </c>
      <c r="F15565" t="s">
        <v>18</v>
      </c>
      <c r="G15565" t="s">
        <v>15</v>
      </c>
      <c r="H15565" t="s">
        <v>10</v>
      </c>
      <c r="I15565" t="s">
        <v>13</v>
      </c>
      <c r="J15565" s="2">
        <f>SUMIFS(Table3[TimesUsed],Table3[TripChainId],Table2[[#This Row],[TripChainId]])</f>
        <v>0</v>
      </c>
    </row>
    <row r="15566" spans="5:10" x14ac:dyDescent="0.25">
      <c r="E15566">
        <v>5371</v>
      </c>
      <c r="F15566" t="s">
        <v>15</v>
      </c>
      <c r="G15566" t="s">
        <v>31</v>
      </c>
      <c r="H15566" t="s">
        <v>8</v>
      </c>
      <c r="I15566" t="s">
        <v>9</v>
      </c>
      <c r="J15566" s="2">
        <f>SUMIFS(Table3[TimesUsed],Table3[TripChainId],Table2[[#This Row],[TripChainId]])</f>
        <v>0</v>
      </c>
    </row>
    <row r="15567" spans="5:10" x14ac:dyDescent="0.25">
      <c r="E15567">
        <v>5371</v>
      </c>
      <c r="F15567" t="s">
        <v>31</v>
      </c>
      <c r="G15567" t="s">
        <v>19</v>
      </c>
      <c r="H15567" t="s">
        <v>16</v>
      </c>
      <c r="I15567" t="s">
        <v>9</v>
      </c>
      <c r="J15567" s="2">
        <f>SUMIFS(Table3[TimesUsed],Table3[TripChainId],Table2[[#This Row],[TripChainId]])</f>
        <v>0</v>
      </c>
    </row>
    <row r="15568" spans="5:10" x14ac:dyDescent="0.25">
      <c r="E15568">
        <v>5371</v>
      </c>
      <c r="F15568" t="s">
        <v>19</v>
      </c>
      <c r="G15568" t="s">
        <v>15</v>
      </c>
      <c r="H15568" t="s">
        <v>10</v>
      </c>
      <c r="I15568" t="s">
        <v>11</v>
      </c>
      <c r="J15568" s="2">
        <f>SUMIFS(Table3[TimesUsed],Table3[TripChainId],Table2[[#This Row],[TripChainId]])</f>
        <v>0</v>
      </c>
    </row>
    <row r="15569" spans="5:10" x14ac:dyDescent="0.25">
      <c r="E15569">
        <v>5372</v>
      </c>
      <c r="F15569" t="s">
        <v>15</v>
      </c>
      <c r="G15569" t="s">
        <v>31</v>
      </c>
      <c r="H15569" t="s">
        <v>8</v>
      </c>
      <c r="I15569" t="s">
        <v>9</v>
      </c>
      <c r="J15569" s="2">
        <f>SUMIFS(Table3[TimesUsed],Table3[TripChainId],Table2[[#This Row],[TripChainId]])</f>
        <v>0</v>
      </c>
    </row>
    <row r="15570" spans="5:10" x14ac:dyDescent="0.25">
      <c r="E15570">
        <v>5372</v>
      </c>
      <c r="F15570" t="s">
        <v>31</v>
      </c>
      <c r="G15570" t="s">
        <v>19</v>
      </c>
      <c r="H15570" t="s">
        <v>16</v>
      </c>
      <c r="I15570" t="s">
        <v>9</v>
      </c>
      <c r="J15570" s="2">
        <f>SUMIFS(Table3[TimesUsed],Table3[TripChainId],Table2[[#This Row],[TripChainId]])</f>
        <v>0</v>
      </c>
    </row>
    <row r="15571" spans="5:10" x14ac:dyDescent="0.25">
      <c r="E15571">
        <v>5372</v>
      </c>
      <c r="F15571" t="s">
        <v>19</v>
      </c>
      <c r="G15571" t="s">
        <v>15</v>
      </c>
      <c r="H15571" t="s">
        <v>10</v>
      </c>
      <c r="I15571" t="s">
        <v>13</v>
      </c>
      <c r="J15571" s="2">
        <f>SUMIFS(Table3[TimesUsed],Table3[TripChainId],Table2[[#This Row],[TripChainId]])</f>
        <v>0</v>
      </c>
    </row>
    <row r="15572" spans="5:10" x14ac:dyDescent="0.25">
      <c r="E15572">
        <v>5373</v>
      </c>
      <c r="F15572" t="s">
        <v>15</v>
      </c>
      <c r="G15572" t="s">
        <v>31</v>
      </c>
      <c r="H15572" t="s">
        <v>8</v>
      </c>
      <c r="I15572" t="s">
        <v>9</v>
      </c>
      <c r="J15572" s="2">
        <f>SUMIFS(Table3[TimesUsed],Table3[TripChainId],Table2[[#This Row],[TripChainId]])</f>
        <v>0</v>
      </c>
    </row>
    <row r="15573" spans="5:10" x14ac:dyDescent="0.25">
      <c r="E15573">
        <v>5373</v>
      </c>
      <c r="F15573" t="s">
        <v>31</v>
      </c>
      <c r="G15573" t="s">
        <v>19</v>
      </c>
      <c r="H15573" t="s">
        <v>16</v>
      </c>
      <c r="I15573" t="s">
        <v>11</v>
      </c>
      <c r="J15573" s="2">
        <f>SUMIFS(Table3[TimesUsed],Table3[TripChainId],Table2[[#This Row],[TripChainId]])</f>
        <v>0</v>
      </c>
    </row>
    <row r="15574" spans="5:10" x14ac:dyDescent="0.25">
      <c r="E15574">
        <v>5373</v>
      </c>
      <c r="F15574" t="s">
        <v>19</v>
      </c>
      <c r="G15574" t="s">
        <v>15</v>
      </c>
      <c r="H15574" t="s">
        <v>10</v>
      </c>
      <c r="I15574" t="s">
        <v>11</v>
      </c>
      <c r="J15574" s="2">
        <f>SUMIFS(Table3[TimesUsed],Table3[TripChainId],Table2[[#This Row],[TripChainId]])</f>
        <v>0</v>
      </c>
    </row>
    <row r="15575" spans="5:10" x14ac:dyDescent="0.25">
      <c r="E15575">
        <v>5374</v>
      </c>
      <c r="F15575" t="s">
        <v>15</v>
      </c>
      <c r="G15575" t="s">
        <v>31</v>
      </c>
      <c r="H15575" t="s">
        <v>8</v>
      </c>
      <c r="I15575" t="s">
        <v>9</v>
      </c>
      <c r="J15575" s="2">
        <f>SUMIFS(Table3[TimesUsed],Table3[TripChainId],Table2[[#This Row],[TripChainId]])</f>
        <v>0</v>
      </c>
    </row>
    <row r="15576" spans="5:10" x14ac:dyDescent="0.25">
      <c r="E15576">
        <v>5374</v>
      </c>
      <c r="F15576" t="s">
        <v>31</v>
      </c>
      <c r="G15576" t="s">
        <v>19</v>
      </c>
      <c r="H15576" t="s">
        <v>16</v>
      </c>
      <c r="I15576" t="s">
        <v>11</v>
      </c>
      <c r="J15576" s="2">
        <f>SUMIFS(Table3[TimesUsed],Table3[TripChainId],Table2[[#This Row],[TripChainId]])</f>
        <v>0</v>
      </c>
    </row>
    <row r="15577" spans="5:10" x14ac:dyDescent="0.25">
      <c r="E15577">
        <v>5374</v>
      </c>
      <c r="F15577" t="s">
        <v>19</v>
      </c>
      <c r="G15577" t="s">
        <v>15</v>
      </c>
      <c r="H15577" t="s">
        <v>10</v>
      </c>
      <c r="I15577" t="s">
        <v>13</v>
      </c>
      <c r="J15577" s="2">
        <f>SUMIFS(Table3[TimesUsed],Table3[TripChainId],Table2[[#This Row],[TripChainId]])</f>
        <v>0</v>
      </c>
    </row>
    <row r="15578" spans="5:10" x14ac:dyDescent="0.25">
      <c r="E15578">
        <v>5375</v>
      </c>
      <c r="F15578" t="s">
        <v>15</v>
      </c>
      <c r="G15578" t="s">
        <v>40</v>
      </c>
      <c r="H15578" t="s">
        <v>8</v>
      </c>
      <c r="I15578" t="s">
        <v>9</v>
      </c>
      <c r="J15578" s="2">
        <f>SUMIFS(Table3[TimesUsed],Table3[TripChainId],Table2[[#This Row],[TripChainId]])</f>
        <v>0</v>
      </c>
    </row>
    <row r="15579" spans="5:10" x14ac:dyDescent="0.25">
      <c r="E15579">
        <v>5375</v>
      </c>
      <c r="F15579" t="s">
        <v>40</v>
      </c>
      <c r="G15579" t="s">
        <v>21</v>
      </c>
      <c r="H15579" t="s">
        <v>16</v>
      </c>
      <c r="I15579" t="s">
        <v>11</v>
      </c>
      <c r="J15579" s="2">
        <f>SUMIFS(Table3[TimesUsed],Table3[TripChainId],Table2[[#This Row],[TripChainId]])</f>
        <v>0</v>
      </c>
    </row>
    <row r="15580" spans="5:10" x14ac:dyDescent="0.25">
      <c r="E15580">
        <v>5375</v>
      </c>
      <c r="F15580" t="s">
        <v>21</v>
      </c>
      <c r="G15580" t="s">
        <v>15</v>
      </c>
      <c r="H15580" t="s">
        <v>10</v>
      </c>
      <c r="I15580" t="s">
        <v>11</v>
      </c>
      <c r="J15580" s="2">
        <f>SUMIFS(Table3[TimesUsed],Table3[TripChainId],Table2[[#This Row],[TripChainId]])</f>
        <v>0</v>
      </c>
    </row>
    <row r="15581" spans="5:10" x14ac:dyDescent="0.25">
      <c r="E15581">
        <v>5376</v>
      </c>
      <c r="F15581" t="s">
        <v>15</v>
      </c>
      <c r="G15581" t="s">
        <v>40</v>
      </c>
      <c r="H15581" t="s">
        <v>8</v>
      </c>
      <c r="I15581" t="s">
        <v>9</v>
      </c>
      <c r="J15581" s="2">
        <f>SUMIFS(Table3[TimesUsed],Table3[TripChainId],Table2[[#This Row],[TripChainId]])</f>
        <v>0</v>
      </c>
    </row>
    <row r="15582" spans="5:10" x14ac:dyDescent="0.25">
      <c r="E15582">
        <v>5376</v>
      </c>
      <c r="F15582" t="s">
        <v>40</v>
      </c>
      <c r="G15582" t="s">
        <v>21</v>
      </c>
      <c r="H15582" t="s">
        <v>16</v>
      </c>
      <c r="I15582" t="s">
        <v>11</v>
      </c>
      <c r="J15582" s="2">
        <f>SUMIFS(Table3[TimesUsed],Table3[TripChainId],Table2[[#This Row],[TripChainId]])</f>
        <v>0</v>
      </c>
    </row>
    <row r="15583" spans="5:10" x14ac:dyDescent="0.25">
      <c r="E15583">
        <v>5376</v>
      </c>
      <c r="F15583" t="s">
        <v>21</v>
      </c>
      <c r="G15583" t="s">
        <v>15</v>
      </c>
      <c r="H15583" t="s">
        <v>10</v>
      </c>
      <c r="I15583" t="s">
        <v>12</v>
      </c>
      <c r="J15583" s="2">
        <f>SUMIFS(Table3[TimesUsed],Table3[TripChainId],Table2[[#This Row],[TripChainId]])</f>
        <v>0</v>
      </c>
    </row>
    <row r="15584" spans="5:10" x14ac:dyDescent="0.25">
      <c r="E15584">
        <v>5377</v>
      </c>
      <c r="F15584" t="s">
        <v>15</v>
      </c>
      <c r="G15584" t="s">
        <v>40</v>
      </c>
      <c r="H15584" t="s">
        <v>8</v>
      </c>
      <c r="I15584" t="s">
        <v>9</v>
      </c>
      <c r="J15584" s="2">
        <f>SUMIFS(Table3[TimesUsed],Table3[TripChainId],Table2[[#This Row],[TripChainId]])</f>
        <v>0</v>
      </c>
    </row>
    <row r="15585" spans="5:10" x14ac:dyDescent="0.25">
      <c r="E15585">
        <v>5377</v>
      </c>
      <c r="F15585" t="s">
        <v>40</v>
      </c>
      <c r="G15585" t="s">
        <v>21</v>
      </c>
      <c r="H15585" t="s">
        <v>16</v>
      </c>
      <c r="I15585" t="s">
        <v>11</v>
      </c>
      <c r="J15585" s="2">
        <f>SUMIFS(Table3[TimesUsed],Table3[TripChainId],Table2[[#This Row],[TripChainId]])</f>
        <v>0</v>
      </c>
    </row>
    <row r="15586" spans="5:10" x14ac:dyDescent="0.25">
      <c r="E15586">
        <v>5377</v>
      </c>
      <c r="F15586" t="s">
        <v>21</v>
      </c>
      <c r="G15586" t="s">
        <v>15</v>
      </c>
      <c r="H15586" t="s">
        <v>10</v>
      </c>
      <c r="I15586" t="s">
        <v>13</v>
      </c>
      <c r="J15586" s="2">
        <f>SUMIFS(Table3[TimesUsed],Table3[TripChainId],Table2[[#This Row],[TripChainId]])</f>
        <v>0</v>
      </c>
    </row>
    <row r="15587" spans="5:10" x14ac:dyDescent="0.25">
      <c r="E15587">
        <v>5378</v>
      </c>
      <c r="F15587" t="s">
        <v>15</v>
      </c>
      <c r="G15587" t="s">
        <v>40</v>
      </c>
      <c r="H15587" t="s">
        <v>8</v>
      </c>
      <c r="I15587" t="s">
        <v>9</v>
      </c>
      <c r="J15587" s="2">
        <f>SUMIFS(Table3[TimesUsed],Table3[TripChainId],Table2[[#This Row],[TripChainId]])</f>
        <v>0</v>
      </c>
    </row>
    <row r="15588" spans="5:10" x14ac:dyDescent="0.25">
      <c r="E15588">
        <v>5378</v>
      </c>
      <c r="F15588" t="s">
        <v>40</v>
      </c>
      <c r="G15588" t="s">
        <v>31</v>
      </c>
      <c r="H15588" t="s">
        <v>16</v>
      </c>
      <c r="I15588" t="s">
        <v>9</v>
      </c>
      <c r="J15588" s="2">
        <f>SUMIFS(Table3[TimesUsed],Table3[TripChainId],Table2[[#This Row],[TripChainId]])</f>
        <v>0</v>
      </c>
    </row>
    <row r="15589" spans="5:10" x14ac:dyDescent="0.25">
      <c r="E15589">
        <v>5378</v>
      </c>
      <c r="F15589" t="s">
        <v>31</v>
      </c>
      <c r="G15589" t="s">
        <v>15</v>
      </c>
      <c r="H15589" t="s">
        <v>10</v>
      </c>
      <c r="I15589" t="s">
        <v>13</v>
      </c>
      <c r="J15589" s="2">
        <f>SUMIFS(Table3[TimesUsed],Table3[TripChainId],Table2[[#This Row],[TripChainId]])</f>
        <v>0</v>
      </c>
    </row>
    <row r="15590" spans="5:10" x14ac:dyDescent="0.25">
      <c r="E15590">
        <v>5379</v>
      </c>
      <c r="F15590" t="s">
        <v>15</v>
      </c>
      <c r="G15590" t="s">
        <v>40</v>
      </c>
      <c r="H15590" t="s">
        <v>8</v>
      </c>
      <c r="I15590" t="s">
        <v>9</v>
      </c>
      <c r="J15590" s="2">
        <f>SUMIFS(Table3[TimesUsed],Table3[TripChainId],Table2[[#This Row],[TripChainId]])</f>
        <v>0</v>
      </c>
    </row>
    <row r="15591" spans="5:10" x14ac:dyDescent="0.25">
      <c r="E15591">
        <v>5379</v>
      </c>
      <c r="F15591" t="s">
        <v>40</v>
      </c>
      <c r="G15591" t="s">
        <v>31</v>
      </c>
      <c r="H15591" t="s">
        <v>16</v>
      </c>
      <c r="I15591" t="s">
        <v>11</v>
      </c>
      <c r="J15591" s="2">
        <f>SUMIFS(Table3[TimesUsed],Table3[TripChainId],Table2[[#This Row],[TripChainId]])</f>
        <v>0</v>
      </c>
    </row>
    <row r="15592" spans="5:10" x14ac:dyDescent="0.25">
      <c r="E15592">
        <v>5379</v>
      </c>
      <c r="F15592" t="s">
        <v>31</v>
      </c>
      <c r="G15592" t="s">
        <v>15</v>
      </c>
      <c r="H15592" t="s">
        <v>10</v>
      </c>
      <c r="I15592" t="s">
        <v>13</v>
      </c>
      <c r="J15592" s="2">
        <f>SUMIFS(Table3[TimesUsed],Table3[TripChainId],Table2[[#This Row],[TripChainId]])</f>
        <v>0</v>
      </c>
    </row>
    <row r="15593" spans="5:10" x14ac:dyDescent="0.25">
      <c r="E15593">
        <v>5380</v>
      </c>
      <c r="F15593" t="s">
        <v>15</v>
      </c>
      <c r="G15593" t="s">
        <v>40</v>
      </c>
      <c r="H15593" t="s">
        <v>8</v>
      </c>
      <c r="I15593" t="s">
        <v>9</v>
      </c>
      <c r="J15593" s="2">
        <f>SUMIFS(Table3[TimesUsed],Table3[TripChainId],Table2[[#This Row],[TripChainId]])</f>
        <v>0</v>
      </c>
    </row>
    <row r="15594" spans="5:10" x14ac:dyDescent="0.25">
      <c r="E15594">
        <v>5380</v>
      </c>
      <c r="F15594" t="s">
        <v>40</v>
      </c>
      <c r="G15594" t="s">
        <v>31</v>
      </c>
      <c r="H15594" t="s">
        <v>16</v>
      </c>
      <c r="I15594" t="s">
        <v>13</v>
      </c>
      <c r="J15594" s="2">
        <f>SUMIFS(Table3[TimesUsed],Table3[TripChainId],Table2[[#This Row],[TripChainId]])</f>
        <v>0</v>
      </c>
    </row>
    <row r="15595" spans="5:10" x14ac:dyDescent="0.25">
      <c r="E15595">
        <v>5380</v>
      </c>
      <c r="F15595" t="s">
        <v>31</v>
      </c>
      <c r="G15595" t="s">
        <v>15</v>
      </c>
      <c r="H15595" t="s">
        <v>10</v>
      </c>
      <c r="I15595" t="s">
        <v>13</v>
      </c>
      <c r="J15595" s="2">
        <f>SUMIFS(Table3[TimesUsed],Table3[TripChainId],Table2[[#This Row],[TripChainId]])</f>
        <v>0</v>
      </c>
    </row>
    <row r="15596" spans="5:10" x14ac:dyDescent="0.25">
      <c r="E15596">
        <v>5381</v>
      </c>
      <c r="F15596" t="s">
        <v>15</v>
      </c>
      <c r="G15596" t="s">
        <v>40</v>
      </c>
      <c r="H15596" t="s">
        <v>8</v>
      </c>
      <c r="I15596" t="s">
        <v>9</v>
      </c>
      <c r="J15596" s="2">
        <f>SUMIFS(Table3[TimesUsed],Table3[TripChainId],Table2[[#This Row],[TripChainId]])</f>
        <v>0</v>
      </c>
    </row>
    <row r="15597" spans="5:10" x14ac:dyDescent="0.25">
      <c r="E15597">
        <v>5381</v>
      </c>
      <c r="F15597" t="s">
        <v>40</v>
      </c>
      <c r="G15597" t="s">
        <v>17</v>
      </c>
      <c r="H15597" t="s">
        <v>16</v>
      </c>
      <c r="I15597" t="s">
        <v>9</v>
      </c>
      <c r="J15597" s="2">
        <f>SUMIFS(Table3[TimesUsed],Table3[TripChainId],Table2[[#This Row],[TripChainId]])</f>
        <v>0</v>
      </c>
    </row>
    <row r="15598" spans="5:10" x14ac:dyDescent="0.25">
      <c r="E15598">
        <v>5381</v>
      </c>
      <c r="F15598" t="s">
        <v>17</v>
      </c>
      <c r="G15598" t="s">
        <v>15</v>
      </c>
      <c r="H15598" t="s">
        <v>10</v>
      </c>
      <c r="I15598" t="s">
        <v>9</v>
      </c>
      <c r="J15598" s="2">
        <f>SUMIFS(Table3[TimesUsed],Table3[TripChainId],Table2[[#This Row],[TripChainId]])</f>
        <v>0</v>
      </c>
    </row>
    <row r="15599" spans="5:10" x14ac:dyDescent="0.25">
      <c r="E15599">
        <v>5382</v>
      </c>
      <c r="F15599" t="s">
        <v>15</v>
      </c>
      <c r="G15599" t="s">
        <v>40</v>
      </c>
      <c r="H15599" t="s">
        <v>8</v>
      </c>
      <c r="I15599" t="s">
        <v>9</v>
      </c>
      <c r="J15599" s="2">
        <f>SUMIFS(Table3[TimesUsed],Table3[TripChainId],Table2[[#This Row],[TripChainId]])</f>
        <v>0</v>
      </c>
    </row>
    <row r="15600" spans="5:10" x14ac:dyDescent="0.25">
      <c r="E15600">
        <v>5382</v>
      </c>
      <c r="F15600" t="s">
        <v>40</v>
      </c>
      <c r="G15600" t="s">
        <v>17</v>
      </c>
      <c r="H15600" t="s">
        <v>16</v>
      </c>
      <c r="I15600" t="s">
        <v>9</v>
      </c>
      <c r="J15600" s="2">
        <f>SUMIFS(Table3[TimesUsed],Table3[TripChainId],Table2[[#This Row],[TripChainId]])</f>
        <v>0</v>
      </c>
    </row>
    <row r="15601" spans="5:10" x14ac:dyDescent="0.25">
      <c r="E15601">
        <v>5382</v>
      </c>
      <c r="F15601" t="s">
        <v>17</v>
      </c>
      <c r="G15601" t="s">
        <v>15</v>
      </c>
      <c r="H15601" t="s">
        <v>10</v>
      </c>
      <c r="I15601" t="s">
        <v>11</v>
      </c>
      <c r="J15601" s="2">
        <f>SUMIFS(Table3[TimesUsed],Table3[TripChainId],Table2[[#This Row],[TripChainId]])</f>
        <v>0</v>
      </c>
    </row>
    <row r="15602" spans="5:10" x14ac:dyDescent="0.25">
      <c r="E15602">
        <v>5383</v>
      </c>
      <c r="F15602" t="s">
        <v>15</v>
      </c>
      <c r="G15602" t="s">
        <v>40</v>
      </c>
      <c r="H15602" t="s">
        <v>8</v>
      </c>
      <c r="I15602" t="s">
        <v>9</v>
      </c>
      <c r="J15602" s="2">
        <f>SUMIFS(Table3[TimesUsed],Table3[TripChainId],Table2[[#This Row],[TripChainId]])</f>
        <v>0</v>
      </c>
    </row>
    <row r="15603" spans="5:10" x14ac:dyDescent="0.25">
      <c r="E15603">
        <v>5383</v>
      </c>
      <c r="F15603" t="s">
        <v>40</v>
      </c>
      <c r="G15603" t="s">
        <v>17</v>
      </c>
      <c r="H15603" t="s">
        <v>16</v>
      </c>
      <c r="I15603" t="s">
        <v>9</v>
      </c>
      <c r="J15603" s="2">
        <f>SUMIFS(Table3[TimesUsed],Table3[TripChainId],Table2[[#This Row],[TripChainId]])</f>
        <v>0</v>
      </c>
    </row>
    <row r="15604" spans="5:10" x14ac:dyDescent="0.25">
      <c r="E15604">
        <v>5383</v>
      </c>
      <c r="F15604" t="s">
        <v>17</v>
      </c>
      <c r="G15604" t="s">
        <v>15</v>
      </c>
      <c r="H15604" t="s">
        <v>10</v>
      </c>
      <c r="I15604" t="s">
        <v>12</v>
      </c>
      <c r="J15604" s="2">
        <f>SUMIFS(Table3[TimesUsed],Table3[TripChainId],Table2[[#This Row],[TripChainId]])</f>
        <v>0</v>
      </c>
    </row>
    <row r="15605" spans="5:10" x14ac:dyDescent="0.25">
      <c r="E15605">
        <v>5384</v>
      </c>
      <c r="F15605" t="s">
        <v>15</v>
      </c>
      <c r="G15605" t="s">
        <v>40</v>
      </c>
      <c r="H15605" t="s">
        <v>8</v>
      </c>
      <c r="I15605" t="s">
        <v>9</v>
      </c>
      <c r="J15605" s="2">
        <f>SUMIFS(Table3[TimesUsed],Table3[TripChainId],Table2[[#This Row],[TripChainId]])</f>
        <v>0</v>
      </c>
    </row>
    <row r="15606" spans="5:10" x14ac:dyDescent="0.25">
      <c r="E15606">
        <v>5384</v>
      </c>
      <c r="F15606" t="s">
        <v>40</v>
      </c>
      <c r="G15606" t="s">
        <v>17</v>
      </c>
      <c r="H15606" t="s">
        <v>16</v>
      </c>
      <c r="I15606" t="s">
        <v>9</v>
      </c>
      <c r="J15606" s="2">
        <f>SUMIFS(Table3[TimesUsed],Table3[TripChainId],Table2[[#This Row],[TripChainId]])</f>
        <v>0</v>
      </c>
    </row>
    <row r="15607" spans="5:10" x14ac:dyDescent="0.25">
      <c r="E15607">
        <v>5384</v>
      </c>
      <c r="F15607" t="s">
        <v>17</v>
      </c>
      <c r="G15607" t="s">
        <v>15</v>
      </c>
      <c r="H15607" t="s">
        <v>10</v>
      </c>
      <c r="I15607" t="s">
        <v>13</v>
      </c>
      <c r="J15607" s="2">
        <f>SUMIFS(Table3[TimesUsed],Table3[TripChainId],Table2[[#This Row],[TripChainId]])</f>
        <v>0</v>
      </c>
    </row>
    <row r="15608" spans="5:10" x14ac:dyDescent="0.25">
      <c r="E15608">
        <v>5385</v>
      </c>
      <c r="F15608" t="s">
        <v>15</v>
      </c>
      <c r="G15608" t="s">
        <v>40</v>
      </c>
      <c r="H15608" t="s">
        <v>8</v>
      </c>
      <c r="I15608" t="s">
        <v>9</v>
      </c>
      <c r="J15608" s="2">
        <f>SUMIFS(Table3[TimesUsed],Table3[TripChainId],Table2[[#This Row],[TripChainId]])</f>
        <v>0</v>
      </c>
    </row>
    <row r="15609" spans="5:10" x14ac:dyDescent="0.25">
      <c r="E15609">
        <v>5385</v>
      </c>
      <c r="F15609" t="s">
        <v>40</v>
      </c>
      <c r="G15609" t="s">
        <v>17</v>
      </c>
      <c r="H15609" t="s">
        <v>16</v>
      </c>
      <c r="I15609" t="s">
        <v>11</v>
      </c>
      <c r="J15609" s="2">
        <f>SUMIFS(Table3[TimesUsed],Table3[TripChainId],Table2[[#This Row],[TripChainId]])</f>
        <v>0</v>
      </c>
    </row>
    <row r="15610" spans="5:10" x14ac:dyDescent="0.25">
      <c r="E15610">
        <v>5385</v>
      </c>
      <c r="F15610" t="s">
        <v>17</v>
      </c>
      <c r="G15610" t="s">
        <v>15</v>
      </c>
      <c r="H15610" t="s">
        <v>10</v>
      </c>
      <c r="I15610" t="s">
        <v>11</v>
      </c>
      <c r="J15610" s="2">
        <f>SUMIFS(Table3[TimesUsed],Table3[TripChainId],Table2[[#This Row],[TripChainId]])</f>
        <v>0</v>
      </c>
    </row>
    <row r="15611" spans="5:10" x14ac:dyDescent="0.25">
      <c r="E15611">
        <v>5386</v>
      </c>
      <c r="F15611" t="s">
        <v>15</v>
      </c>
      <c r="G15611" t="s">
        <v>40</v>
      </c>
      <c r="H15611" t="s">
        <v>8</v>
      </c>
      <c r="I15611" t="s">
        <v>9</v>
      </c>
      <c r="J15611" s="2">
        <f>SUMIFS(Table3[TimesUsed],Table3[TripChainId],Table2[[#This Row],[TripChainId]])</f>
        <v>0</v>
      </c>
    </row>
    <row r="15612" spans="5:10" x14ac:dyDescent="0.25">
      <c r="E15612">
        <v>5386</v>
      </c>
      <c r="F15612" t="s">
        <v>40</v>
      </c>
      <c r="G15612" t="s">
        <v>17</v>
      </c>
      <c r="H15612" t="s">
        <v>16</v>
      </c>
      <c r="I15612" t="s">
        <v>11</v>
      </c>
      <c r="J15612" s="2">
        <f>SUMIFS(Table3[TimesUsed],Table3[TripChainId],Table2[[#This Row],[TripChainId]])</f>
        <v>0</v>
      </c>
    </row>
    <row r="15613" spans="5:10" x14ac:dyDescent="0.25">
      <c r="E15613">
        <v>5386</v>
      </c>
      <c r="F15613" t="s">
        <v>17</v>
      </c>
      <c r="G15613" t="s">
        <v>15</v>
      </c>
      <c r="H15613" t="s">
        <v>10</v>
      </c>
      <c r="I15613" t="s">
        <v>12</v>
      </c>
      <c r="J15613" s="2">
        <f>SUMIFS(Table3[TimesUsed],Table3[TripChainId],Table2[[#This Row],[TripChainId]])</f>
        <v>0</v>
      </c>
    </row>
    <row r="15614" spans="5:10" x14ac:dyDescent="0.25">
      <c r="E15614">
        <v>5387</v>
      </c>
      <c r="F15614" t="s">
        <v>15</v>
      </c>
      <c r="G15614" t="s">
        <v>40</v>
      </c>
      <c r="H15614" t="s">
        <v>8</v>
      </c>
      <c r="I15614" t="s">
        <v>9</v>
      </c>
      <c r="J15614" s="2">
        <f>SUMIFS(Table3[TimesUsed],Table3[TripChainId],Table2[[#This Row],[TripChainId]])</f>
        <v>0</v>
      </c>
    </row>
    <row r="15615" spans="5:10" x14ac:dyDescent="0.25">
      <c r="E15615">
        <v>5387</v>
      </c>
      <c r="F15615" t="s">
        <v>40</v>
      </c>
      <c r="G15615" t="s">
        <v>17</v>
      </c>
      <c r="H15615" t="s">
        <v>16</v>
      </c>
      <c r="I15615" t="s">
        <v>11</v>
      </c>
      <c r="J15615" s="2">
        <f>SUMIFS(Table3[TimesUsed],Table3[TripChainId],Table2[[#This Row],[TripChainId]])</f>
        <v>0</v>
      </c>
    </row>
    <row r="15616" spans="5:10" x14ac:dyDescent="0.25">
      <c r="E15616">
        <v>5387</v>
      </c>
      <c r="F15616" t="s">
        <v>17</v>
      </c>
      <c r="G15616" t="s">
        <v>15</v>
      </c>
      <c r="H15616" t="s">
        <v>10</v>
      </c>
      <c r="I15616" t="s">
        <v>13</v>
      </c>
      <c r="J15616" s="2">
        <f>SUMIFS(Table3[TimesUsed],Table3[TripChainId],Table2[[#This Row],[TripChainId]])</f>
        <v>0</v>
      </c>
    </row>
    <row r="15617" spans="5:10" x14ac:dyDescent="0.25">
      <c r="E15617">
        <v>5388</v>
      </c>
      <c r="F15617" t="s">
        <v>15</v>
      </c>
      <c r="G15617" t="s">
        <v>40</v>
      </c>
      <c r="H15617" t="s">
        <v>8</v>
      </c>
      <c r="I15617" t="s">
        <v>9</v>
      </c>
      <c r="J15617" s="2">
        <f>SUMIFS(Table3[TimesUsed],Table3[TripChainId],Table2[[#This Row],[TripChainId]])</f>
        <v>0</v>
      </c>
    </row>
    <row r="15618" spans="5:10" x14ac:dyDescent="0.25">
      <c r="E15618">
        <v>5388</v>
      </c>
      <c r="F15618" t="s">
        <v>40</v>
      </c>
      <c r="G15618" t="s">
        <v>17</v>
      </c>
      <c r="H15618" t="s">
        <v>16</v>
      </c>
      <c r="I15618" t="s">
        <v>12</v>
      </c>
      <c r="J15618" s="2">
        <f>SUMIFS(Table3[TimesUsed],Table3[TripChainId],Table2[[#This Row],[TripChainId]])</f>
        <v>0</v>
      </c>
    </row>
    <row r="15619" spans="5:10" x14ac:dyDescent="0.25">
      <c r="E15619">
        <v>5388</v>
      </c>
      <c r="F15619" t="s">
        <v>17</v>
      </c>
      <c r="G15619" t="s">
        <v>15</v>
      </c>
      <c r="H15619" t="s">
        <v>10</v>
      </c>
      <c r="I15619" t="s">
        <v>12</v>
      </c>
      <c r="J15619" s="2">
        <f>SUMIFS(Table3[TimesUsed],Table3[TripChainId],Table2[[#This Row],[TripChainId]])</f>
        <v>0</v>
      </c>
    </row>
    <row r="15620" spans="5:10" x14ac:dyDescent="0.25">
      <c r="E15620">
        <v>5389</v>
      </c>
      <c r="F15620" t="s">
        <v>15</v>
      </c>
      <c r="G15620" t="s">
        <v>40</v>
      </c>
      <c r="H15620" t="s">
        <v>8</v>
      </c>
      <c r="I15620" t="s">
        <v>9</v>
      </c>
      <c r="J15620" s="2">
        <f>SUMIFS(Table3[TimesUsed],Table3[TripChainId],Table2[[#This Row],[TripChainId]])</f>
        <v>0</v>
      </c>
    </row>
    <row r="15621" spans="5:10" x14ac:dyDescent="0.25">
      <c r="E15621">
        <v>5389</v>
      </c>
      <c r="F15621" t="s">
        <v>40</v>
      </c>
      <c r="G15621" t="s">
        <v>17</v>
      </c>
      <c r="H15621" t="s">
        <v>16</v>
      </c>
      <c r="I15621" t="s">
        <v>13</v>
      </c>
      <c r="J15621" s="2">
        <f>SUMIFS(Table3[TimesUsed],Table3[TripChainId],Table2[[#This Row],[TripChainId]])</f>
        <v>0</v>
      </c>
    </row>
    <row r="15622" spans="5:10" x14ac:dyDescent="0.25">
      <c r="E15622">
        <v>5389</v>
      </c>
      <c r="F15622" t="s">
        <v>17</v>
      </c>
      <c r="G15622" t="s">
        <v>15</v>
      </c>
      <c r="H15622" t="s">
        <v>10</v>
      </c>
      <c r="I15622" t="s">
        <v>12</v>
      </c>
      <c r="J15622" s="2">
        <f>SUMIFS(Table3[TimesUsed],Table3[TripChainId],Table2[[#This Row],[TripChainId]])</f>
        <v>0</v>
      </c>
    </row>
    <row r="15623" spans="5:10" x14ac:dyDescent="0.25">
      <c r="E15623">
        <v>5390</v>
      </c>
      <c r="F15623" t="s">
        <v>15</v>
      </c>
      <c r="G15623" t="s">
        <v>40</v>
      </c>
      <c r="H15623" t="s">
        <v>8</v>
      </c>
      <c r="I15623" t="s">
        <v>9</v>
      </c>
      <c r="J15623" s="2">
        <f>SUMIFS(Table3[TimesUsed],Table3[TripChainId],Table2[[#This Row],[TripChainId]])</f>
        <v>0</v>
      </c>
    </row>
    <row r="15624" spans="5:10" x14ac:dyDescent="0.25">
      <c r="E15624">
        <v>5390</v>
      </c>
      <c r="F15624" t="s">
        <v>40</v>
      </c>
      <c r="G15624" t="s">
        <v>17</v>
      </c>
      <c r="H15624" t="s">
        <v>16</v>
      </c>
      <c r="I15624" t="s">
        <v>13</v>
      </c>
      <c r="J15624" s="2">
        <f>SUMIFS(Table3[TimesUsed],Table3[TripChainId],Table2[[#This Row],[TripChainId]])</f>
        <v>0</v>
      </c>
    </row>
    <row r="15625" spans="5:10" x14ac:dyDescent="0.25">
      <c r="E15625">
        <v>5390</v>
      </c>
      <c r="F15625" t="s">
        <v>17</v>
      </c>
      <c r="G15625" t="s">
        <v>15</v>
      </c>
      <c r="H15625" t="s">
        <v>10</v>
      </c>
      <c r="I15625" t="s">
        <v>13</v>
      </c>
      <c r="J15625" s="2">
        <f>SUMIFS(Table3[TimesUsed],Table3[TripChainId],Table2[[#This Row],[TripChainId]])</f>
        <v>0</v>
      </c>
    </row>
    <row r="15626" spans="5:10" x14ac:dyDescent="0.25">
      <c r="E15626">
        <v>5391</v>
      </c>
      <c r="F15626" t="s">
        <v>15</v>
      </c>
      <c r="G15626" t="s">
        <v>40</v>
      </c>
      <c r="H15626" t="s">
        <v>8</v>
      </c>
      <c r="I15626" t="s">
        <v>9</v>
      </c>
      <c r="J15626" s="2">
        <f>SUMIFS(Table3[TimesUsed],Table3[TripChainId],Table2[[#This Row],[TripChainId]])</f>
        <v>0</v>
      </c>
    </row>
    <row r="15627" spans="5:10" x14ac:dyDescent="0.25">
      <c r="E15627">
        <v>5391</v>
      </c>
      <c r="F15627" t="s">
        <v>40</v>
      </c>
      <c r="G15627" t="s">
        <v>18</v>
      </c>
      <c r="H15627" t="s">
        <v>16</v>
      </c>
      <c r="I15627" t="s">
        <v>9</v>
      </c>
      <c r="J15627" s="2">
        <f>SUMIFS(Table3[TimesUsed],Table3[TripChainId],Table2[[#This Row],[TripChainId]])</f>
        <v>0</v>
      </c>
    </row>
    <row r="15628" spans="5:10" x14ac:dyDescent="0.25">
      <c r="E15628">
        <v>5391</v>
      </c>
      <c r="F15628" t="s">
        <v>18</v>
      </c>
      <c r="G15628" t="s">
        <v>15</v>
      </c>
      <c r="H15628" t="s">
        <v>10</v>
      </c>
      <c r="I15628" t="s">
        <v>13</v>
      </c>
      <c r="J15628" s="2">
        <f>SUMIFS(Table3[TimesUsed],Table3[TripChainId],Table2[[#This Row],[TripChainId]])</f>
        <v>0</v>
      </c>
    </row>
    <row r="15629" spans="5:10" x14ac:dyDescent="0.25">
      <c r="E15629">
        <v>5392</v>
      </c>
      <c r="F15629" t="s">
        <v>15</v>
      </c>
      <c r="G15629" t="s">
        <v>40</v>
      </c>
      <c r="H15629" t="s">
        <v>8</v>
      </c>
      <c r="I15629" t="s">
        <v>9</v>
      </c>
      <c r="J15629" s="2">
        <f>SUMIFS(Table3[TimesUsed],Table3[TripChainId],Table2[[#This Row],[TripChainId]])</f>
        <v>0</v>
      </c>
    </row>
    <row r="15630" spans="5:10" x14ac:dyDescent="0.25">
      <c r="E15630">
        <v>5392</v>
      </c>
      <c r="F15630" t="s">
        <v>40</v>
      </c>
      <c r="G15630" t="s">
        <v>18</v>
      </c>
      <c r="H15630" t="s">
        <v>16</v>
      </c>
      <c r="I15630" t="s">
        <v>11</v>
      </c>
      <c r="J15630" s="2">
        <f>SUMIFS(Table3[TimesUsed],Table3[TripChainId],Table2[[#This Row],[TripChainId]])</f>
        <v>0</v>
      </c>
    </row>
    <row r="15631" spans="5:10" x14ac:dyDescent="0.25">
      <c r="E15631">
        <v>5392</v>
      </c>
      <c r="F15631" t="s">
        <v>18</v>
      </c>
      <c r="G15631" t="s">
        <v>15</v>
      </c>
      <c r="H15631" t="s">
        <v>10</v>
      </c>
      <c r="I15631" t="s">
        <v>13</v>
      </c>
      <c r="J15631" s="2">
        <f>SUMIFS(Table3[TimesUsed],Table3[TripChainId],Table2[[#This Row],[TripChainId]])</f>
        <v>0</v>
      </c>
    </row>
    <row r="15632" spans="5:10" x14ac:dyDescent="0.25">
      <c r="E15632">
        <v>5393</v>
      </c>
      <c r="F15632" t="s">
        <v>15</v>
      </c>
      <c r="G15632" t="s">
        <v>40</v>
      </c>
      <c r="H15632" t="s">
        <v>8</v>
      </c>
      <c r="I15632" t="s">
        <v>9</v>
      </c>
      <c r="J15632" s="2">
        <f>SUMIFS(Table3[TimesUsed],Table3[TripChainId],Table2[[#This Row],[TripChainId]])</f>
        <v>15</v>
      </c>
    </row>
    <row r="15633" spans="5:10" x14ac:dyDescent="0.25">
      <c r="E15633">
        <v>5393</v>
      </c>
      <c r="F15633" t="s">
        <v>40</v>
      </c>
      <c r="G15633" t="s">
        <v>19</v>
      </c>
      <c r="H15633" t="s">
        <v>16</v>
      </c>
      <c r="I15633" t="s">
        <v>9</v>
      </c>
      <c r="J15633" s="2">
        <f>SUMIFS(Table3[TimesUsed],Table3[TripChainId],Table2[[#This Row],[TripChainId]])</f>
        <v>15</v>
      </c>
    </row>
    <row r="15634" spans="5:10" x14ac:dyDescent="0.25">
      <c r="E15634">
        <v>5393</v>
      </c>
      <c r="F15634" t="s">
        <v>19</v>
      </c>
      <c r="G15634" t="s">
        <v>15</v>
      </c>
      <c r="H15634" t="s">
        <v>10</v>
      </c>
      <c r="I15634" t="s">
        <v>11</v>
      </c>
      <c r="J15634" s="2">
        <f>SUMIFS(Table3[TimesUsed],Table3[TripChainId],Table2[[#This Row],[TripChainId]])</f>
        <v>15</v>
      </c>
    </row>
    <row r="15635" spans="5:10" x14ac:dyDescent="0.25">
      <c r="E15635">
        <v>5394</v>
      </c>
      <c r="F15635" t="s">
        <v>15</v>
      </c>
      <c r="G15635" t="s">
        <v>40</v>
      </c>
      <c r="H15635" t="s">
        <v>8</v>
      </c>
      <c r="I15635" t="s">
        <v>9</v>
      </c>
      <c r="J15635" s="2">
        <f>SUMIFS(Table3[TimesUsed],Table3[TripChainId],Table2[[#This Row],[TripChainId]])</f>
        <v>0</v>
      </c>
    </row>
    <row r="15636" spans="5:10" x14ac:dyDescent="0.25">
      <c r="E15636">
        <v>5394</v>
      </c>
      <c r="F15636" t="s">
        <v>40</v>
      </c>
      <c r="G15636" t="s">
        <v>19</v>
      </c>
      <c r="H15636" t="s">
        <v>16</v>
      </c>
      <c r="I15636" t="s">
        <v>9</v>
      </c>
      <c r="J15636" s="2">
        <f>SUMIFS(Table3[TimesUsed],Table3[TripChainId],Table2[[#This Row],[TripChainId]])</f>
        <v>0</v>
      </c>
    </row>
    <row r="15637" spans="5:10" x14ac:dyDescent="0.25">
      <c r="E15637">
        <v>5394</v>
      </c>
      <c r="F15637" t="s">
        <v>19</v>
      </c>
      <c r="G15637" t="s">
        <v>15</v>
      </c>
      <c r="H15637" t="s">
        <v>10</v>
      </c>
      <c r="I15637" t="s">
        <v>13</v>
      </c>
      <c r="J15637" s="2">
        <f>SUMIFS(Table3[TimesUsed],Table3[TripChainId],Table2[[#This Row],[TripChainId]])</f>
        <v>0</v>
      </c>
    </row>
    <row r="15638" spans="5:10" x14ac:dyDescent="0.25">
      <c r="E15638">
        <v>5395</v>
      </c>
      <c r="F15638" t="s">
        <v>15</v>
      </c>
      <c r="G15638" t="s">
        <v>40</v>
      </c>
      <c r="H15638" t="s">
        <v>8</v>
      </c>
      <c r="I15638" t="s">
        <v>9</v>
      </c>
      <c r="J15638" s="2">
        <f>SUMIFS(Table3[TimesUsed],Table3[TripChainId],Table2[[#This Row],[TripChainId]])</f>
        <v>0</v>
      </c>
    </row>
    <row r="15639" spans="5:10" x14ac:dyDescent="0.25">
      <c r="E15639">
        <v>5395</v>
      </c>
      <c r="F15639" t="s">
        <v>40</v>
      </c>
      <c r="G15639" t="s">
        <v>19</v>
      </c>
      <c r="H15639" t="s">
        <v>16</v>
      </c>
      <c r="I15639" t="s">
        <v>11</v>
      </c>
      <c r="J15639" s="2">
        <f>SUMIFS(Table3[TimesUsed],Table3[TripChainId],Table2[[#This Row],[TripChainId]])</f>
        <v>0</v>
      </c>
    </row>
    <row r="15640" spans="5:10" x14ac:dyDescent="0.25">
      <c r="E15640">
        <v>5395</v>
      </c>
      <c r="F15640" t="s">
        <v>19</v>
      </c>
      <c r="G15640" t="s">
        <v>15</v>
      </c>
      <c r="H15640" t="s">
        <v>10</v>
      </c>
      <c r="I15640" t="s">
        <v>11</v>
      </c>
      <c r="J15640" s="2">
        <f>SUMIFS(Table3[TimesUsed],Table3[TripChainId],Table2[[#This Row],[TripChainId]])</f>
        <v>0</v>
      </c>
    </row>
    <row r="15641" spans="5:10" x14ac:dyDescent="0.25">
      <c r="E15641">
        <v>5396</v>
      </c>
      <c r="F15641" t="s">
        <v>15</v>
      </c>
      <c r="G15641" t="s">
        <v>40</v>
      </c>
      <c r="H15641" t="s">
        <v>8</v>
      </c>
      <c r="I15641" t="s">
        <v>9</v>
      </c>
      <c r="J15641" s="2">
        <f>SUMIFS(Table3[TimesUsed],Table3[TripChainId],Table2[[#This Row],[TripChainId]])</f>
        <v>0</v>
      </c>
    </row>
    <row r="15642" spans="5:10" x14ac:dyDescent="0.25">
      <c r="E15642">
        <v>5396</v>
      </c>
      <c r="F15642" t="s">
        <v>40</v>
      </c>
      <c r="G15642" t="s">
        <v>19</v>
      </c>
      <c r="H15642" t="s">
        <v>16</v>
      </c>
      <c r="I15642" t="s">
        <v>11</v>
      </c>
      <c r="J15642" s="2">
        <f>SUMIFS(Table3[TimesUsed],Table3[TripChainId],Table2[[#This Row],[TripChainId]])</f>
        <v>0</v>
      </c>
    </row>
    <row r="15643" spans="5:10" x14ac:dyDescent="0.25">
      <c r="E15643">
        <v>5396</v>
      </c>
      <c r="F15643" t="s">
        <v>19</v>
      </c>
      <c r="G15643" t="s">
        <v>15</v>
      </c>
      <c r="H15643" t="s">
        <v>10</v>
      </c>
      <c r="I15643" t="s">
        <v>13</v>
      </c>
      <c r="J15643" s="2">
        <f>SUMIFS(Table3[TimesUsed],Table3[TripChainId],Table2[[#This Row],[TripChainId]])</f>
        <v>0</v>
      </c>
    </row>
    <row r="15644" spans="5:10" x14ac:dyDescent="0.25">
      <c r="E15644">
        <v>5397</v>
      </c>
      <c r="F15644" t="s">
        <v>15</v>
      </c>
      <c r="G15644" t="s">
        <v>40</v>
      </c>
      <c r="H15644" t="s">
        <v>8</v>
      </c>
      <c r="I15644" t="s">
        <v>9</v>
      </c>
      <c r="J15644" s="2">
        <f>SUMIFS(Table3[TimesUsed],Table3[TripChainId],Table2[[#This Row],[TripChainId]])</f>
        <v>10</v>
      </c>
    </row>
    <row r="15645" spans="5:10" x14ac:dyDescent="0.25">
      <c r="E15645">
        <v>5397</v>
      </c>
      <c r="F15645" t="s">
        <v>40</v>
      </c>
      <c r="G15645" t="s">
        <v>20</v>
      </c>
      <c r="H15645" t="s">
        <v>16</v>
      </c>
      <c r="I15645" t="s">
        <v>9</v>
      </c>
      <c r="J15645" s="2">
        <f>SUMIFS(Table3[TimesUsed],Table3[TripChainId],Table2[[#This Row],[TripChainId]])</f>
        <v>10</v>
      </c>
    </row>
    <row r="15646" spans="5:10" x14ac:dyDescent="0.25">
      <c r="E15646">
        <v>5397</v>
      </c>
      <c r="F15646" t="s">
        <v>20</v>
      </c>
      <c r="G15646" t="s">
        <v>15</v>
      </c>
      <c r="H15646" t="s">
        <v>10</v>
      </c>
      <c r="I15646" t="s">
        <v>13</v>
      </c>
      <c r="J15646" s="2">
        <f>SUMIFS(Table3[TimesUsed],Table3[TripChainId],Table2[[#This Row],[TripChainId]])</f>
        <v>10</v>
      </c>
    </row>
    <row r="15647" spans="5:10" x14ac:dyDescent="0.25">
      <c r="E15647">
        <v>5398</v>
      </c>
      <c r="F15647" t="s">
        <v>15</v>
      </c>
      <c r="G15647" t="s">
        <v>29</v>
      </c>
      <c r="H15647" t="s">
        <v>8</v>
      </c>
      <c r="I15647" t="s">
        <v>9</v>
      </c>
      <c r="J15647" s="2">
        <f>SUMIFS(Table3[TimesUsed],Table3[TripChainId],Table2[[#This Row],[TripChainId]])</f>
        <v>0</v>
      </c>
    </row>
    <row r="15648" spans="5:10" x14ac:dyDescent="0.25">
      <c r="E15648">
        <v>5398</v>
      </c>
      <c r="F15648" t="s">
        <v>29</v>
      </c>
      <c r="G15648" t="s">
        <v>21</v>
      </c>
      <c r="H15648" t="s">
        <v>16</v>
      </c>
      <c r="I15648" t="s">
        <v>9</v>
      </c>
      <c r="J15648" s="2">
        <f>SUMIFS(Table3[TimesUsed],Table3[TripChainId],Table2[[#This Row],[TripChainId]])</f>
        <v>0</v>
      </c>
    </row>
    <row r="15649" spans="5:10" x14ac:dyDescent="0.25">
      <c r="E15649">
        <v>5398</v>
      </c>
      <c r="F15649" t="s">
        <v>21</v>
      </c>
      <c r="G15649" t="s">
        <v>15</v>
      </c>
      <c r="H15649" t="s">
        <v>10</v>
      </c>
      <c r="I15649" t="s">
        <v>11</v>
      </c>
      <c r="J15649" s="2">
        <f>SUMIFS(Table3[TimesUsed],Table3[TripChainId],Table2[[#This Row],[TripChainId]])</f>
        <v>0</v>
      </c>
    </row>
    <row r="15650" spans="5:10" x14ac:dyDescent="0.25">
      <c r="E15650">
        <v>5399</v>
      </c>
      <c r="F15650" t="s">
        <v>15</v>
      </c>
      <c r="G15650" t="s">
        <v>29</v>
      </c>
      <c r="H15650" t="s">
        <v>8</v>
      </c>
      <c r="I15650" t="s">
        <v>9</v>
      </c>
      <c r="J15650" s="2">
        <f>SUMIFS(Table3[TimesUsed],Table3[TripChainId],Table2[[#This Row],[TripChainId]])</f>
        <v>0</v>
      </c>
    </row>
    <row r="15651" spans="5:10" x14ac:dyDescent="0.25">
      <c r="E15651">
        <v>5399</v>
      </c>
      <c r="F15651" t="s">
        <v>29</v>
      </c>
      <c r="G15651" t="s">
        <v>21</v>
      </c>
      <c r="H15651" t="s">
        <v>16</v>
      </c>
      <c r="I15651" t="s">
        <v>9</v>
      </c>
      <c r="J15651" s="2">
        <f>SUMIFS(Table3[TimesUsed],Table3[TripChainId],Table2[[#This Row],[TripChainId]])</f>
        <v>0</v>
      </c>
    </row>
    <row r="15652" spans="5:10" x14ac:dyDescent="0.25">
      <c r="E15652">
        <v>5399</v>
      </c>
      <c r="F15652" t="s">
        <v>21</v>
      </c>
      <c r="G15652" t="s">
        <v>15</v>
      </c>
      <c r="H15652" t="s">
        <v>10</v>
      </c>
      <c r="I15652" t="s">
        <v>12</v>
      </c>
      <c r="J15652" s="2">
        <f>SUMIFS(Table3[TimesUsed],Table3[TripChainId],Table2[[#This Row],[TripChainId]])</f>
        <v>0</v>
      </c>
    </row>
    <row r="15653" spans="5:10" x14ac:dyDescent="0.25">
      <c r="E15653">
        <v>5400</v>
      </c>
      <c r="F15653" t="s">
        <v>15</v>
      </c>
      <c r="G15653" t="s">
        <v>29</v>
      </c>
      <c r="H15653" t="s">
        <v>8</v>
      </c>
      <c r="I15653" t="s">
        <v>9</v>
      </c>
      <c r="J15653" s="2">
        <f>SUMIFS(Table3[TimesUsed],Table3[TripChainId],Table2[[#This Row],[TripChainId]])</f>
        <v>0</v>
      </c>
    </row>
    <row r="15654" spans="5:10" x14ac:dyDescent="0.25">
      <c r="E15654">
        <v>5400</v>
      </c>
      <c r="F15654" t="s">
        <v>29</v>
      </c>
      <c r="G15654" t="s">
        <v>21</v>
      </c>
      <c r="H15654" t="s">
        <v>16</v>
      </c>
      <c r="I15654" t="s">
        <v>9</v>
      </c>
      <c r="J15654" s="2">
        <f>SUMIFS(Table3[TimesUsed],Table3[TripChainId],Table2[[#This Row],[TripChainId]])</f>
        <v>0</v>
      </c>
    </row>
    <row r="15655" spans="5:10" x14ac:dyDescent="0.25">
      <c r="E15655">
        <v>5400</v>
      </c>
      <c r="F15655" t="s">
        <v>21</v>
      </c>
      <c r="G15655" t="s">
        <v>15</v>
      </c>
      <c r="H15655" t="s">
        <v>10</v>
      </c>
      <c r="I15655" t="s">
        <v>13</v>
      </c>
      <c r="J15655" s="2">
        <f>SUMIFS(Table3[TimesUsed],Table3[TripChainId],Table2[[#This Row],[TripChainId]])</f>
        <v>0</v>
      </c>
    </row>
    <row r="15656" spans="5:10" x14ac:dyDescent="0.25">
      <c r="E15656">
        <v>5401</v>
      </c>
      <c r="F15656" t="s">
        <v>15</v>
      </c>
      <c r="G15656" t="s">
        <v>29</v>
      </c>
      <c r="H15656" t="s">
        <v>8</v>
      </c>
      <c r="I15656" t="s">
        <v>9</v>
      </c>
      <c r="J15656" s="2">
        <f>SUMIFS(Table3[TimesUsed],Table3[TripChainId],Table2[[#This Row],[TripChainId]])</f>
        <v>0</v>
      </c>
    </row>
    <row r="15657" spans="5:10" x14ac:dyDescent="0.25">
      <c r="E15657">
        <v>5401</v>
      </c>
      <c r="F15657" t="s">
        <v>29</v>
      </c>
      <c r="G15657" t="s">
        <v>21</v>
      </c>
      <c r="H15657" t="s">
        <v>16</v>
      </c>
      <c r="I15657" t="s">
        <v>11</v>
      </c>
      <c r="J15657" s="2">
        <f>SUMIFS(Table3[TimesUsed],Table3[TripChainId],Table2[[#This Row],[TripChainId]])</f>
        <v>0</v>
      </c>
    </row>
    <row r="15658" spans="5:10" x14ac:dyDescent="0.25">
      <c r="E15658">
        <v>5401</v>
      </c>
      <c r="F15658" t="s">
        <v>21</v>
      </c>
      <c r="G15658" t="s">
        <v>15</v>
      </c>
      <c r="H15658" t="s">
        <v>10</v>
      </c>
      <c r="I15658" t="s">
        <v>11</v>
      </c>
      <c r="J15658" s="2">
        <f>SUMIFS(Table3[TimesUsed],Table3[TripChainId],Table2[[#This Row],[TripChainId]])</f>
        <v>0</v>
      </c>
    </row>
    <row r="15659" spans="5:10" x14ac:dyDescent="0.25">
      <c r="E15659">
        <v>5402</v>
      </c>
      <c r="F15659" t="s">
        <v>15</v>
      </c>
      <c r="G15659" t="s">
        <v>29</v>
      </c>
      <c r="H15659" t="s">
        <v>8</v>
      </c>
      <c r="I15659" t="s">
        <v>9</v>
      </c>
      <c r="J15659" s="2">
        <f>SUMIFS(Table3[TimesUsed],Table3[TripChainId],Table2[[#This Row],[TripChainId]])</f>
        <v>0</v>
      </c>
    </row>
    <row r="15660" spans="5:10" x14ac:dyDescent="0.25">
      <c r="E15660">
        <v>5402</v>
      </c>
      <c r="F15660" t="s">
        <v>29</v>
      </c>
      <c r="G15660" t="s">
        <v>21</v>
      </c>
      <c r="H15660" t="s">
        <v>16</v>
      </c>
      <c r="I15660" t="s">
        <v>11</v>
      </c>
      <c r="J15660" s="2">
        <f>SUMIFS(Table3[TimesUsed],Table3[TripChainId],Table2[[#This Row],[TripChainId]])</f>
        <v>0</v>
      </c>
    </row>
    <row r="15661" spans="5:10" x14ac:dyDescent="0.25">
      <c r="E15661">
        <v>5402</v>
      </c>
      <c r="F15661" t="s">
        <v>21</v>
      </c>
      <c r="G15661" t="s">
        <v>15</v>
      </c>
      <c r="H15661" t="s">
        <v>10</v>
      </c>
      <c r="I15661" t="s">
        <v>12</v>
      </c>
      <c r="J15661" s="2">
        <f>SUMIFS(Table3[TimesUsed],Table3[TripChainId],Table2[[#This Row],[TripChainId]])</f>
        <v>0</v>
      </c>
    </row>
    <row r="15662" spans="5:10" x14ac:dyDescent="0.25">
      <c r="E15662">
        <v>5403</v>
      </c>
      <c r="F15662" t="s">
        <v>15</v>
      </c>
      <c r="G15662" t="s">
        <v>29</v>
      </c>
      <c r="H15662" t="s">
        <v>8</v>
      </c>
      <c r="I15662" t="s">
        <v>9</v>
      </c>
      <c r="J15662" s="2">
        <f>SUMIFS(Table3[TimesUsed],Table3[TripChainId],Table2[[#This Row],[TripChainId]])</f>
        <v>0</v>
      </c>
    </row>
    <row r="15663" spans="5:10" x14ac:dyDescent="0.25">
      <c r="E15663">
        <v>5403</v>
      </c>
      <c r="F15663" t="s">
        <v>29</v>
      </c>
      <c r="G15663" t="s">
        <v>21</v>
      </c>
      <c r="H15663" t="s">
        <v>16</v>
      </c>
      <c r="I15663" t="s">
        <v>11</v>
      </c>
      <c r="J15663" s="2">
        <f>SUMIFS(Table3[TimesUsed],Table3[TripChainId],Table2[[#This Row],[TripChainId]])</f>
        <v>0</v>
      </c>
    </row>
    <row r="15664" spans="5:10" x14ac:dyDescent="0.25">
      <c r="E15664">
        <v>5403</v>
      </c>
      <c r="F15664" t="s">
        <v>21</v>
      </c>
      <c r="G15664" t="s">
        <v>15</v>
      </c>
      <c r="H15664" t="s">
        <v>10</v>
      </c>
      <c r="I15664" t="s">
        <v>13</v>
      </c>
      <c r="J15664" s="2">
        <f>SUMIFS(Table3[TimesUsed],Table3[TripChainId],Table2[[#This Row],[TripChainId]])</f>
        <v>0</v>
      </c>
    </row>
    <row r="15665" spans="5:10" x14ac:dyDescent="0.25">
      <c r="E15665">
        <v>5404</v>
      </c>
      <c r="F15665" t="s">
        <v>15</v>
      </c>
      <c r="G15665" t="s">
        <v>29</v>
      </c>
      <c r="H15665" t="s">
        <v>8</v>
      </c>
      <c r="I15665" t="s">
        <v>9</v>
      </c>
      <c r="J15665" s="2">
        <f>SUMIFS(Table3[TimesUsed],Table3[TripChainId],Table2[[#This Row],[TripChainId]])</f>
        <v>0</v>
      </c>
    </row>
    <row r="15666" spans="5:10" x14ac:dyDescent="0.25">
      <c r="E15666">
        <v>5404</v>
      </c>
      <c r="F15666" t="s">
        <v>29</v>
      </c>
      <c r="G15666" t="s">
        <v>21</v>
      </c>
      <c r="H15666" t="s">
        <v>16</v>
      </c>
      <c r="I15666" t="s">
        <v>12</v>
      </c>
      <c r="J15666" s="2">
        <f>SUMIFS(Table3[TimesUsed],Table3[TripChainId],Table2[[#This Row],[TripChainId]])</f>
        <v>0</v>
      </c>
    </row>
    <row r="15667" spans="5:10" x14ac:dyDescent="0.25">
      <c r="E15667">
        <v>5404</v>
      </c>
      <c r="F15667" t="s">
        <v>21</v>
      </c>
      <c r="G15667" t="s">
        <v>15</v>
      </c>
      <c r="H15667" t="s">
        <v>10</v>
      </c>
      <c r="I15667" t="s">
        <v>12</v>
      </c>
      <c r="J15667" s="2">
        <f>SUMIFS(Table3[TimesUsed],Table3[TripChainId],Table2[[#This Row],[TripChainId]])</f>
        <v>0</v>
      </c>
    </row>
    <row r="15668" spans="5:10" x14ac:dyDescent="0.25">
      <c r="E15668">
        <v>5405</v>
      </c>
      <c r="F15668" t="s">
        <v>15</v>
      </c>
      <c r="G15668" t="s">
        <v>29</v>
      </c>
      <c r="H15668" t="s">
        <v>8</v>
      </c>
      <c r="I15668" t="s">
        <v>9</v>
      </c>
      <c r="J15668" s="2">
        <f>SUMIFS(Table3[TimesUsed],Table3[TripChainId],Table2[[#This Row],[TripChainId]])</f>
        <v>0</v>
      </c>
    </row>
    <row r="15669" spans="5:10" x14ac:dyDescent="0.25">
      <c r="E15669">
        <v>5405</v>
      </c>
      <c r="F15669" t="s">
        <v>29</v>
      </c>
      <c r="G15669" t="s">
        <v>21</v>
      </c>
      <c r="H15669" t="s">
        <v>16</v>
      </c>
      <c r="I15669" t="s">
        <v>13</v>
      </c>
      <c r="J15669" s="2">
        <f>SUMIFS(Table3[TimesUsed],Table3[TripChainId],Table2[[#This Row],[TripChainId]])</f>
        <v>0</v>
      </c>
    </row>
    <row r="15670" spans="5:10" x14ac:dyDescent="0.25">
      <c r="E15670">
        <v>5405</v>
      </c>
      <c r="F15670" t="s">
        <v>21</v>
      </c>
      <c r="G15670" t="s">
        <v>15</v>
      </c>
      <c r="H15670" t="s">
        <v>10</v>
      </c>
      <c r="I15670" t="s">
        <v>12</v>
      </c>
      <c r="J15670" s="2">
        <f>SUMIFS(Table3[TimesUsed],Table3[TripChainId],Table2[[#This Row],[TripChainId]])</f>
        <v>0</v>
      </c>
    </row>
    <row r="15671" spans="5:10" x14ac:dyDescent="0.25">
      <c r="E15671">
        <v>5406</v>
      </c>
      <c r="F15671" t="s">
        <v>15</v>
      </c>
      <c r="G15671" t="s">
        <v>29</v>
      </c>
      <c r="H15671" t="s">
        <v>8</v>
      </c>
      <c r="I15671" t="s">
        <v>9</v>
      </c>
      <c r="J15671" s="2">
        <f>SUMIFS(Table3[TimesUsed],Table3[TripChainId],Table2[[#This Row],[TripChainId]])</f>
        <v>0</v>
      </c>
    </row>
    <row r="15672" spans="5:10" x14ac:dyDescent="0.25">
      <c r="E15672">
        <v>5406</v>
      </c>
      <c r="F15672" t="s">
        <v>29</v>
      </c>
      <c r="G15672" t="s">
        <v>21</v>
      </c>
      <c r="H15672" t="s">
        <v>16</v>
      </c>
      <c r="I15672" t="s">
        <v>13</v>
      </c>
      <c r="J15672" s="2">
        <f>SUMIFS(Table3[TimesUsed],Table3[TripChainId],Table2[[#This Row],[TripChainId]])</f>
        <v>0</v>
      </c>
    </row>
    <row r="15673" spans="5:10" x14ac:dyDescent="0.25">
      <c r="E15673">
        <v>5406</v>
      </c>
      <c r="F15673" t="s">
        <v>21</v>
      </c>
      <c r="G15673" t="s">
        <v>15</v>
      </c>
      <c r="H15673" t="s">
        <v>10</v>
      </c>
      <c r="I15673" t="s">
        <v>13</v>
      </c>
      <c r="J15673" s="2">
        <f>SUMIFS(Table3[TimesUsed],Table3[TripChainId],Table2[[#This Row],[TripChainId]])</f>
        <v>0</v>
      </c>
    </row>
    <row r="15674" spans="5:10" x14ac:dyDescent="0.25">
      <c r="E15674">
        <v>5407</v>
      </c>
      <c r="F15674" t="s">
        <v>15</v>
      </c>
      <c r="G15674" t="s">
        <v>29</v>
      </c>
      <c r="H15674" t="s">
        <v>8</v>
      </c>
      <c r="I15674" t="s">
        <v>9</v>
      </c>
      <c r="J15674" s="2">
        <f>SUMIFS(Table3[TimesUsed],Table3[TripChainId],Table2[[#This Row],[TripChainId]])</f>
        <v>0</v>
      </c>
    </row>
    <row r="15675" spans="5:10" x14ac:dyDescent="0.25">
      <c r="E15675">
        <v>5407</v>
      </c>
      <c r="F15675" t="s">
        <v>29</v>
      </c>
      <c r="G15675" t="s">
        <v>31</v>
      </c>
      <c r="H15675" t="s">
        <v>16</v>
      </c>
      <c r="I15675" t="s">
        <v>11</v>
      </c>
      <c r="J15675" s="2">
        <f>SUMIFS(Table3[TimesUsed],Table3[TripChainId],Table2[[#This Row],[TripChainId]])</f>
        <v>0</v>
      </c>
    </row>
    <row r="15676" spans="5:10" x14ac:dyDescent="0.25">
      <c r="E15676">
        <v>5407</v>
      </c>
      <c r="F15676" t="s">
        <v>31</v>
      </c>
      <c r="G15676" t="s">
        <v>15</v>
      </c>
      <c r="H15676" t="s">
        <v>10</v>
      </c>
      <c r="I15676" t="s">
        <v>13</v>
      </c>
      <c r="J15676" s="2">
        <f>SUMIFS(Table3[TimesUsed],Table3[TripChainId],Table2[[#This Row],[TripChainId]])</f>
        <v>0</v>
      </c>
    </row>
    <row r="15677" spans="5:10" x14ac:dyDescent="0.25">
      <c r="E15677">
        <v>5408</v>
      </c>
      <c r="F15677" t="s">
        <v>15</v>
      </c>
      <c r="G15677" t="s">
        <v>29</v>
      </c>
      <c r="H15677" t="s">
        <v>8</v>
      </c>
      <c r="I15677" t="s">
        <v>9</v>
      </c>
      <c r="J15677" s="2">
        <f>SUMIFS(Table3[TimesUsed],Table3[TripChainId],Table2[[#This Row],[TripChainId]])</f>
        <v>0</v>
      </c>
    </row>
    <row r="15678" spans="5:10" x14ac:dyDescent="0.25">
      <c r="E15678">
        <v>5408</v>
      </c>
      <c r="F15678" t="s">
        <v>29</v>
      </c>
      <c r="G15678" t="s">
        <v>22</v>
      </c>
      <c r="H15678" t="s">
        <v>16</v>
      </c>
      <c r="I15678" t="s">
        <v>9</v>
      </c>
      <c r="J15678" s="2">
        <f>SUMIFS(Table3[TimesUsed],Table3[TripChainId],Table2[[#This Row],[TripChainId]])</f>
        <v>0</v>
      </c>
    </row>
    <row r="15679" spans="5:10" x14ac:dyDescent="0.25">
      <c r="E15679">
        <v>5408</v>
      </c>
      <c r="F15679" t="s">
        <v>22</v>
      </c>
      <c r="G15679" t="s">
        <v>15</v>
      </c>
      <c r="H15679" t="s">
        <v>10</v>
      </c>
      <c r="I15679" t="s">
        <v>13</v>
      </c>
      <c r="J15679" s="2">
        <f>SUMIFS(Table3[TimesUsed],Table3[TripChainId],Table2[[#This Row],[TripChainId]])</f>
        <v>0</v>
      </c>
    </row>
    <row r="15680" spans="5:10" x14ac:dyDescent="0.25">
      <c r="E15680">
        <v>5409</v>
      </c>
      <c r="F15680" t="s">
        <v>15</v>
      </c>
      <c r="G15680" t="s">
        <v>29</v>
      </c>
      <c r="H15680" t="s">
        <v>8</v>
      </c>
      <c r="I15680" t="s">
        <v>9</v>
      </c>
      <c r="J15680" s="2">
        <f>SUMIFS(Table3[TimesUsed],Table3[TripChainId],Table2[[#This Row],[TripChainId]])</f>
        <v>0</v>
      </c>
    </row>
    <row r="15681" spans="5:10" x14ac:dyDescent="0.25">
      <c r="E15681">
        <v>5409</v>
      </c>
      <c r="F15681" t="s">
        <v>29</v>
      </c>
      <c r="G15681" t="s">
        <v>22</v>
      </c>
      <c r="H15681" t="s">
        <v>16</v>
      </c>
      <c r="I15681" t="s">
        <v>11</v>
      </c>
      <c r="J15681" s="2">
        <f>SUMIFS(Table3[TimesUsed],Table3[TripChainId],Table2[[#This Row],[TripChainId]])</f>
        <v>0</v>
      </c>
    </row>
    <row r="15682" spans="5:10" x14ac:dyDescent="0.25">
      <c r="E15682">
        <v>5409</v>
      </c>
      <c r="F15682" t="s">
        <v>22</v>
      </c>
      <c r="G15682" t="s">
        <v>15</v>
      </c>
      <c r="H15682" t="s">
        <v>10</v>
      </c>
      <c r="I15682" t="s">
        <v>13</v>
      </c>
      <c r="J15682" s="2">
        <f>SUMIFS(Table3[TimesUsed],Table3[TripChainId],Table2[[#This Row],[TripChainId]])</f>
        <v>0</v>
      </c>
    </row>
    <row r="15683" spans="5:10" x14ac:dyDescent="0.25">
      <c r="E15683">
        <v>5410</v>
      </c>
      <c r="F15683" t="s">
        <v>15</v>
      </c>
      <c r="G15683" t="s">
        <v>29</v>
      </c>
      <c r="H15683" t="s">
        <v>8</v>
      </c>
      <c r="I15683" t="s">
        <v>9</v>
      </c>
      <c r="J15683" s="2">
        <f>SUMIFS(Table3[TimesUsed],Table3[TripChainId],Table2[[#This Row],[TripChainId]])</f>
        <v>0</v>
      </c>
    </row>
    <row r="15684" spans="5:10" x14ac:dyDescent="0.25">
      <c r="E15684">
        <v>5410</v>
      </c>
      <c r="F15684" t="s">
        <v>29</v>
      </c>
      <c r="G15684" t="s">
        <v>22</v>
      </c>
      <c r="H15684" t="s">
        <v>16</v>
      </c>
      <c r="I15684" t="s">
        <v>13</v>
      </c>
      <c r="J15684" s="2">
        <f>SUMIFS(Table3[TimesUsed],Table3[TripChainId],Table2[[#This Row],[TripChainId]])</f>
        <v>0</v>
      </c>
    </row>
    <row r="15685" spans="5:10" x14ac:dyDescent="0.25">
      <c r="E15685">
        <v>5410</v>
      </c>
      <c r="F15685" t="s">
        <v>22</v>
      </c>
      <c r="G15685" t="s">
        <v>15</v>
      </c>
      <c r="H15685" t="s">
        <v>10</v>
      </c>
      <c r="I15685" t="s">
        <v>13</v>
      </c>
      <c r="J15685" s="2">
        <f>SUMIFS(Table3[TimesUsed],Table3[TripChainId],Table2[[#This Row],[TripChainId]])</f>
        <v>0</v>
      </c>
    </row>
    <row r="15686" spans="5:10" x14ac:dyDescent="0.25">
      <c r="E15686">
        <v>5411</v>
      </c>
      <c r="F15686" t="s">
        <v>15</v>
      </c>
      <c r="G15686" t="s">
        <v>29</v>
      </c>
      <c r="H15686" t="s">
        <v>8</v>
      </c>
      <c r="I15686" t="s">
        <v>9</v>
      </c>
      <c r="J15686" s="2">
        <f>SUMIFS(Table3[TimesUsed],Table3[TripChainId],Table2[[#This Row],[TripChainId]])</f>
        <v>0</v>
      </c>
    </row>
    <row r="15687" spans="5:10" x14ac:dyDescent="0.25">
      <c r="E15687">
        <v>5411</v>
      </c>
      <c r="F15687" t="s">
        <v>29</v>
      </c>
      <c r="G15687" t="s">
        <v>17</v>
      </c>
      <c r="H15687" t="s">
        <v>16</v>
      </c>
      <c r="I15687" t="s">
        <v>9</v>
      </c>
      <c r="J15687" s="2">
        <f>SUMIFS(Table3[TimesUsed],Table3[TripChainId],Table2[[#This Row],[TripChainId]])</f>
        <v>0</v>
      </c>
    </row>
    <row r="15688" spans="5:10" x14ac:dyDescent="0.25">
      <c r="E15688">
        <v>5411</v>
      </c>
      <c r="F15688" t="s">
        <v>17</v>
      </c>
      <c r="G15688" t="s">
        <v>15</v>
      </c>
      <c r="H15688" t="s">
        <v>10</v>
      </c>
      <c r="I15688" t="s">
        <v>9</v>
      </c>
      <c r="J15688" s="2">
        <f>SUMIFS(Table3[TimesUsed],Table3[TripChainId],Table2[[#This Row],[TripChainId]])</f>
        <v>0</v>
      </c>
    </row>
    <row r="15689" spans="5:10" x14ac:dyDescent="0.25">
      <c r="E15689">
        <v>5412</v>
      </c>
      <c r="F15689" t="s">
        <v>15</v>
      </c>
      <c r="G15689" t="s">
        <v>29</v>
      </c>
      <c r="H15689" t="s">
        <v>8</v>
      </c>
      <c r="I15689" t="s">
        <v>9</v>
      </c>
      <c r="J15689" s="2">
        <f>SUMIFS(Table3[TimesUsed],Table3[TripChainId],Table2[[#This Row],[TripChainId]])</f>
        <v>0</v>
      </c>
    </row>
    <row r="15690" spans="5:10" x14ac:dyDescent="0.25">
      <c r="E15690">
        <v>5412</v>
      </c>
      <c r="F15690" t="s">
        <v>29</v>
      </c>
      <c r="G15690" t="s">
        <v>17</v>
      </c>
      <c r="H15690" t="s">
        <v>16</v>
      </c>
      <c r="I15690" t="s">
        <v>9</v>
      </c>
      <c r="J15690" s="2">
        <f>SUMIFS(Table3[TimesUsed],Table3[TripChainId],Table2[[#This Row],[TripChainId]])</f>
        <v>0</v>
      </c>
    </row>
    <row r="15691" spans="5:10" x14ac:dyDescent="0.25">
      <c r="E15691">
        <v>5412</v>
      </c>
      <c r="F15691" t="s">
        <v>17</v>
      </c>
      <c r="G15691" t="s">
        <v>15</v>
      </c>
      <c r="H15691" t="s">
        <v>10</v>
      </c>
      <c r="I15691" t="s">
        <v>11</v>
      </c>
      <c r="J15691" s="2">
        <f>SUMIFS(Table3[TimesUsed],Table3[TripChainId],Table2[[#This Row],[TripChainId]])</f>
        <v>0</v>
      </c>
    </row>
    <row r="15692" spans="5:10" x14ac:dyDescent="0.25">
      <c r="E15692">
        <v>5413</v>
      </c>
      <c r="F15692" t="s">
        <v>15</v>
      </c>
      <c r="G15692" t="s">
        <v>29</v>
      </c>
      <c r="H15692" t="s">
        <v>8</v>
      </c>
      <c r="I15692" t="s">
        <v>9</v>
      </c>
      <c r="J15692" s="2">
        <f>SUMIFS(Table3[TimesUsed],Table3[TripChainId],Table2[[#This Row],[TripChainId]])</f>
        <v>0</v>
      </c>
    </row>
    <row r="15693" spans="5:10" x14ac:dyDescent="0.25">
      <c r="E15693">
        <v>5413</v>
      </c>
      <c r="F15693" t="s">
        <v>29</v>
      </c>
      <c r="G15693" t="s">
        <v>17</v>
      </c>
      <c r="H15693" t="s">
        <v>16</v>
      </c>
      <c r="I15693" t="s">
        <v>9</v>
      </c>
      <c r="J15693" s="2">
        <f>SUMIFS(Table3[TimesUsed],Table3[TripChainId],Table2[[#This Row],[TripChainId]])</f>
        <v>0</v>
      </c>
    </row>
    <row r="15694" spans="5:10" x14ac:dyDescent="0.25">
      <c r="E15694">
        <v>5413</v>
      </c>
      <c r="F15694" t="s">
        <v>17</v>
      </c>
      <c r="G15694" t="s">
        <v>15</v>
      </c>
      <c r="H15694" t="s">
        <v>10</v>
      </c>
      <c r="I15694" t="s">
        <v>12</v>
      </c>
      <c r="J15694" s="2">
        <f>SUMIFS(Table3[TimesUsed],Table3[TripChainId],Table2[[#This Row],[TripChainId]])</f>
        <v>0</v>
      </c>
    </row>
    <row r="15695" spans="5:10" x14ac:dyDescent="0.25">
      <c r="E15695">
        <v>5414</v>
      </c>
      <c r="F15695" t="s">
        <v>15</v>
      </c>
      <c r="G15695" t="s">
        <v>29</v>
      </c>
      <c r="H15695" t="s">
        <v>8</v>
      </c>
      <c r="I15695" t="s">
        <v>9</v>
      </c>
      <c r="J15695" s="2">
        <f>SUMIFS(Table3[TimesUsed],Table3[TripChainId],Table2[[#This Row],[TripChainId]])</f>
        <v>0</v>
      </c>
    </row>
    <row r="15696" spans="5:10" x14ac:dyDescent="0.25">
      <c r="E15696">
        <v>5414</v>
      </c>
      <c r="F15696" t="s">
        <v>29</v>
      </c>
      <c r="G15696" t="s">
        <v>17</v>
      </c>
      <c r="H15696" t="s">
        <v>16</v>
      </c>
      <c r="I15696" t="s">
        <v>9</v>
      </c>
      <c r="J15696" s="2">
        <f>SUMIFS(Table3[TimesUsed],Table3[TripChainId],Table2[[#This Row],[TripChainId]])</f>
        <v>0</v>
      </c>
    </row>
    <row r="15697" spans="5:10" x14ac:dyDescent="0.25">
      <c r="E15697">
        <v>5414</v>
      </c>
      <c r="F15697" t="s">
        <v>17</v>
      </c>
      <c r="G15697" t="s">
        <v>15</v>
      </c>
      <c r="H15697" t="s">
        <v>10</v>
      </c>
      <c r="I15697" t="s">
        <v>13</v>
      </c>
      <c r="J15697" s="2">
        <f>SUMIFS(Table3[TimesUsed],Table3[TripChainId],Table2[[#This Row],[TripChainId]])</f>
        <v>0</v>
      </c>
    </row>
    <row r="15698" spans="5:10" x14ac:dyDescent="0.25">
      <c r="E15698">
        <v>5415</v>
      </c>
      <c r="F15698" t="s">
        <v>15</v>
      </c>
      <c r="G15698" t="s">
        <v>29</v>
      </c>
      <c r="H15698" t="s">
        <v>8</v>
      </c>
      <c r="I15698" t="s">
        <v>9</v>
      </c>
      <c r="J15698" s="2">
        <f>SUMIFS(Table3[TimesUsed],Table3[TripChainId],Table2[[#This Row],[TripChainId]])</f>
        <v>0</v>
      </c>
    </row>
    <row r="15699" spans="5:10" x14ac:dyDescent="0.25">
      <c r="E15699">
        <v>5415</v>
      </c>
      <c r="F15699" t="s">
        <v>29</v>
      </c>
      <c r="G15699" t="s">
        <v>17</v>
      </c>
      <c r="H15699" t="s">
        <v>16</v>
      </c>
      <c r="I15699" t="s">
        <v>11</v>
      </c>
      <c r="J15699" s="2">
        <f>SUMIFS(Table3[TimesUsed],Table3[TripChainId],Table2[[#This Row],[TripChainId]])</f>
        <v>0</v>
      </c>
    </row>
    <row r="15700" spans="5:10" x14ac:dyDescent="0.25">
      <c r="E15700">
        <v>5415</v>
      </c>
      <c r="F15700" t="s">
        <v>17</v>
      </c>
      <c r="G15700" t="s">
        <v>15</v>
      </c>
      <c r="H15700" t="s">
        <v>10</v>
      </c>
      <c r="I15700" t="s">
        <v>11</v>
      </c>
      <c r="J15700" s="2">
        <f>SUMIFS(Table3[TimesUsed],Table3[TripChainId],Table2[[#This Row],[TripChainId]])</f>
        <v>0</v>
      </c>
    </row>
    <row r="15701" spans="5:10" x14ac:dyDescent="0.25">
      <c r="E15701">
        <v>5416</v>
      </c>
      <c r="F15701" t="s">
        <v>15</v>
      </c>
      <c r="G15701" t="s">
        <v>29</v>
      </c>
      <c r="H15701" t="s">
        <v>8</v>
      </c>
      <c r="I15701" t="s">
        <v>9</v>
      </c>
      <c r="J15701" s="2">
        <f>SUMIFS(Table3[TimesUsed],Table3[TripChainId],Table2[[#This Row],[TripChainId]])</f>
        <v>0</v>
      </c>
    </row>
    <row r="15702" spans="5:10" x14ac:dyDescent="0.25">
      <c r="E15702">
        <v>5416</v>
      </c>
      <c r="F15702" t="s">
        <v>29</v>
      </c>
      <c r="G15702" t="s">
        <v>17</v>
      </c>
      <c r="H15702" t="s">
        <v>16</v>
      </c>
      <c r="I15702" t="s">
        <v>11</v>
      </c>
      <c r="J15702" s="2">
        <f>SUMIFS(Table3[TimesUsed],Table3[TripChainId],Table2[[#This Row],[TripChainId]])</f>
        <v>0</v>
      </c>
    </row>
    <row r="15703" spans="5:10" x14ac:dyDescent="0.25">
      <c r="E15703">
        <v>5416</v>
      </c>
      <c r="F15703" t="s">
        <v>17</v>
      </c>
      <c r="G15703" t="s">
        <v>15</v>
      </c>
      <c r="H15703" t="s">
        <v>10</v>
      </c>
      <c r="I15703" t="s">
        <v>12</v>
      </c>
      <c r="J15703" s="2">
        <f>SUMIFS(Table3[TimesUsed],Table3[TripChainId],Table2[[#This Row],[TripChainId]])</f>
        <v>0</v>
      </c>
    </row>
    <row r="15704" spans="5:10" x14ac:dyDescent="0.25">
      <c r="E15704">
        <v>5417</v>
      </c>
      <c r="F15704" t="s">
        <v>15</v>
      </c>
      <c r="G15704" t="s">
        <v>29</v>
      </c>
      <c r="H15704" t="s">
        <v>8</v>
      </c>
      <c r="I15704" t="s">
        <v>9</v>
      </c>
      <c r="J15704" s="2">
        <f>SUMIFS(Table3[TimesUsed],Table3[TripChainId],Table2[[#This Row],[TripChainId]])</f>
        <v>0</v>
      </c>
    </row>
    <row r="15705" spans="5:10" x14ac:dyDescent="0.25">
      <c r="E15705">
        <v>5417</v>
      </c>
      <c r="F15705" t="s">
        <v>29</v>
      </c>
      <c r="G15705" t="s">
        <v>17</v>
      </c>
      <c r="H15705" t="s">
        <v>16</v>
      </c>
      <c r="I15705" t="s">
        <v>11</v>
      </c>
      <c r="J15705" s="2">
        <f>SUMIFS(Table3[TimesUsed],Table3[TripChainId],Table2[[#This Row],[TripChainId]])</f>
        <v>0</v>
      </c>
    </row>
    <row r="15706" spans="5:10" x14ac:dyDescent="0.25">
      <c r="E15706">
        <v>5417</v>
      </c>
      <c r="F15706" t="s">
        <v>17</v>
      </c>
      <c r="G15706" t="s">
        <v>15</v>
      </c>
      <c r="H15706" t="s">
        <v>10</v>
      </c>
      <c r="I15706" t="s">
        <v>13</v>
      </c>
      <c r="J15706" s="2">
        <f>SUMIFS(Table3[TimesUsed],Table3[TripChainId],Table2[[#This Row],[TripChainId]])</f>
        <v>0</v>
      </c>
    </row>
    <row r="15707" spans="5:10" x14ac:dyDescent="0.25">
      <c r="E15707">
        <v>5418</v>
      </c>
      <c r="F15707" t="s">
        <v>15</v>
      </c>
      <c r="G15707" t="s">
        <v>29</v>
      </c>
      <c r="H15707" t="s">
        <v>8</v>
      </c>
      <c r="I15707" t="s">
        <v>9</v>
      </c>
      <c r="J15707" s="2">
        <f>SUMIFS(Table3[TimesUsed],Table3[TripChainId],Table2[[#This Row],[TripChainId]])</f>
        <v>0</v>
      </c>
    </row>
    <row r="15708" spans="5:10" x14ac:dyDescent="0.25">
      <c r="E15708">
        <v>5418</v>
      </c>
      <c r="F15708" t="s">
        <v>29</v>
      </c>
      <c r="G15708" t="s">
        <v>17</v>
      </c>
      <c r="H15708" t="s">
        <v>16</v>
      </c>
      <c r="I15708" t="s">
        <v>12</v>
      </c>
      <c r="J15708" s="2">
        <f>SUMIFS(Table3[TimesUsed],Table3[TripChainId],Table2[[#This Row],[TripChainId]])</f>
        <v>0</v>
      </c>
    </row>
    <row r="15709" spans="5:10" x14ac:dyDescent="0.25">
      <c r="E15709">
        <v>5418</v>
      </c>
      <c r="F15709" t="s">
        <v>17</v>
      </c>
      <c r="G15709" t="s">
        <v>15</v>
      </c>
      <c r="H15709" t="s">
        <v>10</v>
      </c>
      <c r="I15709" t="s">
        <v>12</v>
      </c>
      <c r="J15709" s="2">
        <f>SUMIFS(Table3[TimesUsed],Table3[TripChainId],Table2[[#This Row],[TripChainId]])</f>
        <v>0</v>
      </c>
    </row>
    <row r="15710" spans="5:10" x14ac:dyDescent="0.25">
      <c r="E15710">
        <v>5419</v>
      </c>
      <c r="F15710" t="s">
        <v>15</v>
      </c>
      <c r="G15710" t="s">
        <v>29</v>
      </c>
      <c r="H15710" t="s">
        <v>8</v>
      </c>
      <c r="I15710" t="s">
        <v>9</v>
      </c>
      <c r="J15710" s="2">
        <f>SUMIFS(Table3[TimesUsed],Table3[TripChainId],Table2[[#This Row],[TripChainId]])</f>
        <v>0</v>
      </c>
    </row>
    <row r="15711" spans="5:10" x14ac:dyDescent="0.25">
      <c r="E15711">
        <v>5419</v>
      </c>
      <c r="F15711" t="s">
        <v>29</v>
      </c>
      <c r="G15711" t="s">
        <v>17</v>
      </c>
      <c r="H15711" t="s">
        <v>16</v>
      </c>
      <c r="I15711" t="s">
        <v>13</v>
      </c>
      <c r="J15711" s="2">
        <f>SUMIFS(Table3[TimesUsed],Table3[TripChainId],Table2[[#This Row],[TripChainId]])</f>
        <v>0</v>
      </c>
    </row>
    <row r="15712" spans="5:10" x14ac:dyDescent="0.25">
      <c r="E15712">
        <v>5419</v>
      </c>
      <c r="F15712" t="s">
        <v>17</v>
      </c>
      <c r="G15712" t="s">
        <v>15</v>
      </c>
      <c r="H15712" t="s">
        <v>10</v>
      </c>
      <c r="I15712" t="s">
        <v>12</v>
      </c>
      <c r="J15712" s="2">
        <f>SUMIFS(Table3[TimesUsed],Table3[TripChainId],Table2[[#This Row],[TripChainId]])</f>
        <v>0</v>
      </c>
    </row>
    <row r="15713" spans="5:10" x14ac:dyDescent="0.25">
      <c r="E15713">
        <v>5420</v>
      </c>
      <c r="F15713" t="s">
        <v>15</v>
      </c>
      <c r="G15713" t="s">
        <v>29</v>
      </c>
      <c r="H15713" t="s">
        <v>8</v>
      </c>
      <c r="I15713" t="s">
        <v>9</v>
      </c>
      <c r="J15713" s="2">
        <f>SUMIFS(Table3[TimesUsed],Table3[TripChainId],Table2[[#This Row],[TripChainId]])</f>
        <v>0</v>
      </c>
    </row>
    <row r="15714" spans="5:10" x14ac:dyDescent="0.25">
      <c r="E15714">
        <v>5420</v>
      </c>
      <c r="F15714" t="s">
        <v>29</v>
      </c>
      <c r="G15714" t="s">
        <v>17</v>
      </c>
      <c r="H15714" t="s">
        <v>16</v>
      </c>
      <c r="I15714" t="s">
        <v>13</v>
      </c>
      <c r="J15714" s="2">
        <f>SUMIFS(Table3[TimesUsed],Table3[TripChainId],Table2[[#This Row],[TripChainId]])</f>
        <v>0</v>
      </c>
    </row>
    <row r="15715" spans="5:10" x14ac:dyDescent="0.25">
      <c r="E15715">
        <v>5420</v>
      </c>
      <c r="F15715" t="s">
        <v>17</v>
      </c>
      <c r="G15715" t="s">
        <v>15</v>
      </c>
      <c r="H15715" t="s">
        <v>10</v>
      </c>
      <c r="I15715" t="s">
        <v>13</v>
      </c>
      <c r="J15715" s="2">
        <f>SUMIFS(Table3[TimesUsed],Table3[TripChainId],Table2[[#This Row],[TripChainId]])</f>
        <v>0</v>
      </c>
    </row>
    <row r="15716" spans="5:10" x14ac:dyDescent="0.25">
      <c r="E15716">
        <v>5421</v>
      </c>
      <c r="F15716" t="s">
        <v>15</v>
      </c>
      <c r="G15716" t="s">
        <v>29</v>
      </c>
      <c r="H15716" t="s">
        <v>8</v>
      </c>
      <c r="I15716" t="s">
        <v>9</v>
      </c>
      <c r="J15716" s="2">
        <f>SUMIFS(Table3[TimesUsed],Table3[TripChainId],Table2[[#This Row],[TripChainId]])</f>
        <v>0</v>
      </c>
    </row>
    <row r="15717" spans="5:10" x14ac:dyDescent="0.25">
      <c r="E15717">
        <v>5421</v>
      </c>
      <c r="F15717" t="s">
        <v>29</v>
      </c>
      <c r="G15717" t="s">
        <v>30</v>
      </c>
      <c r="H15717" t="s">
        <v>16</v>
      </c>
      <c r="I15717" t="s">
        <v>9</v>
      </c>
      <c r="J15717" s="2">
        <f>SUMIFS(Table3[TimesUsed],Table3[TripChainId],Table2[[#This Row],[TripChainId]])</f>
        <v>0</v>
      </c>
    </row>
    <row r="15718" spans="5:10" x14ac:dyDescent="0.25">
      <c r="E15718">
        <v>5421</v>
      </c>
      <c r="F15718" t="s">
        <v>30</v>
      </c>
      <c r="G15718" t="s">
        <v>15</v>
      </c>
      <c r="H15718" t="s">
        <v>10</v>
      </c>
      <c r="I15718" t="s">
        <v>13</v>
      </c>
      <c r="J15718" s="2">
        <f>SUMIFS(Table3[TimesUsed],Table3[TripChainId],Table2[[#This Row],[TripChainId]])</f>
        <v>0</v>
      </c>
    </row>
    <row r="15719" spans="5:10" x14ac:dyDescent="0.25">
      <c r="E15719">
        <v>5422</v>
      </c>
      <c r="F15719" t="s">
        <v>15</v>
      </c>
      <c r="G15719" t="s">
        <v>29</v>
      </c>
      <c r="H15719" t="s">
        <v>8</v>
      </c>
      <c r="I15719" t="s">
        <v>9</v>
      </c>
      <c r="J15719" s="2">
        <f>SUMIFS(Table3[TimesUsed],Table3[TripChainId],Table2[[#This Row],[TripChainId]])</f>
        <v>0</v>
      </c>
    </row>
    <row r="15720" spans="5:10" x14ac:dyDescent="0.25">
      <c r="E15720">
        <v>5422</v>
      </c>
      <c r="F15720" t="s">
        <v>29</v>
      </c>
      <c r="G15720" t="s">
        <v>30</v>
      </c>
      <c r="H15720" t="s">
        <v>16</v>
      </c>
      <c r="I15720" t="s">
        <v>11</v>
      </c>
      <c r="J15720" s="2">
        <f>SUMIFS(Table3[TimesUsed],Table3[TripChainId],Table2[[#This Row],[TripChainId]])</f>
        <v>0</v>
      </c>
    </row>
    <row r="15721" spans="5:10" x14ac:dyDescent="0.25">
      <c r="E15721">
        <v>5422</v>
      </c>
      <c r="F15721" t="s">
        <v>30</v>
      </c>
      <c r="G15721" t="s">
        <v>15</v>
      </c>
      <c r="H15721" t="s">
        <v>10</v>
      </c>
      <c r="I15721" t="s">
        <v>13</v>
      </c>
      <c r="J15721" s="2">
        <f>SUMIFS(Table3[TimesUsed],Table3[TripChainId],Table2[[#This Row],[TripChainId]])</f>
        <v>0</v>
      </c>
    </row>
    <row r="15722" spans="5:10" x14ac:dyDescent="0.25">
      <c r="E15722">
        <v>5423</v>
      </c>
      <c r="F15722" t="s">
        <v>15</v>
      </c>
      <c r="G15722" t="s">
        <v>29</v>
      </c>
      <c r="H15722" t="s">
        <v>8</v>
      </c>
      <c r="I15722" t="s">
        <v>9</v>
      </c>
      <c r="J15722" s="2">
        <f>SUMIFS(Table3[TimesUsed],Table3[TripChainId],Table2[[#This Row],[TripChainId]])</f>
        <v>0</v>
      </c>
    </row>
    <row r="15723" spans="5:10" x14ac:dyDescent="0.25">
      <c r="E15723">
        <v>5423</v>
      </c>
      <c r="F15723" t="s">
        <v>29</v>
      </c>
      <c r="G15723" t="s">
        <v>30</v>
      </c>
      <c r="H15723" t="s">
        <v>16</v>
      </c>
      <c r="I15723" t="s">
        <v>13</v>
      </c>
      <c r="J15723" s="2">
        <f>SUMIFS(Table3[TimesUsed],Table3[TripChainId],Table2[[#This Row],[TripChainId]])</f>
        <v>0</v>
      </c>
    </row>
    <row r="15724" spans="5:10" x14ac:dyDescent="0.25">
      <c r="E15724">
        <v>5423</v>
      </c>
      <c r="F15724" t="s">
        <v>30</v>
      </c>
      <c r="G15724" t="s">
        <v>15</v>
      </c>
      <c r="H15724" t="s">
        <v>10</v>
      </c>
      <c r="I15724" t="s">
        <v>13</v>
      </c>
      <c r="J15724" s="2">
        <f>SUMIFS(Table3[TimesUsed],Table3[TripChainId],Table2[[#This Row],[TripChainId]])</f>
        <v>0</v>
      </c>
    </row>
    <row r="15725" spans="5:10" x14ac:dyDescent="0.25">
      <c r="E15725">
        <v>5424</v>
      </c>
      <c r="F15725" t="s">
        <v>15</v>
      </c>
      <c r="G15725" t="s">
        <v>29</v>
      </c>
      <c r="H15725" t="s">
        <v>8</v>
      </c>
      <c r="I15725" t="s">
        <v>9</v>
      </c>
      <c r="J15725" s="2">
        <f>SUMIFS(Table3[TimesUsed],Table3[TripChainId],Table2[[#This Row],[TripChainId]])</f>
        <v>0</v>
      </c>
    </row>
    <row r="15726" spans="5:10" x14ac:dyDescent="0.25">
      <c r="E15726">
        <v>5424</v>
      </c>
      <c r="F15726" t="s">
        <v>29</v>
      </c>
      <c r="G15726" t="s">
        <v>18</v>
      </c>
      <c r="H15726" t="s">
        <v>16</v>
      </c>
      <c r="I15726" t="s">
        <v>9</v>
      </c>
      <c r="J15726" s="2">
        <f>SUMIFS(Table3[TimesUsed],Table3[TripChainId],Table2[[#This Row],[TripChainId]])</f>
        <v>0</v>
      </c>
    </row>
    <row r="15727" spans="5:10" x14ac:dyDescent="0.25">
      <c r="E15727">
        <v>5424</v>
      </c>
      <c r="F15727" t="s">
        <v>18</v>
      </c>
      <c r="G15727" t="s">
        <v>15</v>
      </c>
      <c r="H15727" t="s">
        <v>10</v>
      </c>
      <c r="I15727" t="s">
        <v>13</v>
      </c>
      <c r="J15727" s="2">
        <f>SUMIFS(Table3[TimesUsed],Table3[TripChainId],Table2[[#This Row],[TripChainId]])</f>
        <v>0</v>
      </c>
    </row>
    <row r="15728" spans="5:10" x14ac:dyDescent="0.25">
      <c r="E15728">
        <v>5425</v>
      </c>
      <c r="F15728" t="s">
        <v>15</v>
      </c>
      <c r="G15728" t="s">
        <v>29</v>
      </c>
      <c r="H15728" t="s">
        <v>8</v>
      </c>
      <c r="I15728" t="s">
        <v>9</v>
      </c>
      <c r="J15728" s="2">
        <f>SUMIFS(Table3[TimesUsed],Table3[TripChainId],Table2[[#This Row],[TripChainId]])</f>
        <v>0</v>
      </c>
    </row>
    <row r="15729" spans="5:10" x14ac:dyDescent="0.25">
      <c r="E15729">
        <v>5425</v>
      </c>
      <c r="F15729" t="s">
        <v>29</v>
      </c>
      <c r="G15729" t="s">
        <v>18</v>
      </c>
      <c r="H15729" t="s">
        <v>16</v>
      </c>
      <c r="I15729" t="s">
        <v>11</v>
      </c>
      <c r="J15729" s="2">
        <f>SUMIFS(Table3[TimesUsed],Table3[TripChainId],Table2[[#This Row],[TripChainId]])</f>
        <v>0</v>
      </c>
    </row>
    <row r="15730" spans="5:10" x14ac:dyDescent="0.25">
      <c r="E15730">
        <v>5425</v>
      </c>
      <c r="F15730" t="s">
        <v>18</v>
      </c>
      <c r="G15730" t="s">
        <v>15</v>
      </c>
      <c r="H15730" t="s">
        <v>10</v>
      </c>
      <c r="I15730" t="s">
        <v>13</v>
      </c>
      <c r="J15730" s="2">
        <f>SUMIFS(Table3[TimesUsed],Table3[TripChainId],Table2[[#This Row],[TripChainId]])</f>
        <v>0</v>
      </c>
    </row>
    <row r="15731" spans="5:10" x14ac:dyDescent="0.25">
      <c r="E15731">
        <v>5426</v>
      </c>
      <c r="F15731" t="s">
        <v>15</v>
      </c>
      <c r="G15731" t="s">
        <v>29</v>
      </c>
      <c r="H15731" t="s">
        <v>8</v>
      </c>
      <c r="I15731" t="s">
        <v>9</v>
      </c>
      <c r="J15731" s="2">
        <f>SUMIFS(Table3[TimesUsed],Table3[TripChainId],Table2[[#This Row],[TripChainId]])</f>
        <v>0</v>
      </c>
    </row>
    <row r="15732" spans="5:10" x14ac:dyDescent="0.25">
      <c r="E15732">
        <v>5426</v>
      </c>
      <c r="F15732" t="s">
        <v>29</v>
      </c>
      <c r="G15732" t="s">
        <v>18</v>
      </c>
      <c r="H15732" t="s">
        <v>16</v>
      </c>
      <c r="I15732" t="s">
        <v>13</v>
      </c>
      <c r="J15732" s="2">
        <f>SUMIFS(Table3[TimesUsed],Table3[TripChainId],Table2[[#This Row],[TripChainId]])</f>
        <v>0</v>
      </c>
    </row>
    <row r="15733" spans="5:10" x14ac:dyDescent="0.25">
      <c r="E15733">
        <v>5426</v>
      </c>
      <c r="F15733" t="s">
        <v>18</v>
      </c>
      <c r="G15733" t="s">
        <v>15</v>
      </c>
      <c r="H15733" t="s">
        <v>10</v>
      </c>
      <c r="I15733" t="s">
        <v>13</v>
      </c>
      <c r="J15733" s="2">
        <f>SUMIFS(Table3[TimesUsed],Table3[TripChainId],Table2[[#This Row],[TripChainId]])</f>
        <v>0</v>
      </c>
    </row>
    <row r="15734" spans="5:10" x14ac:dyDescent="0.25">
      <c r="E15734">
        <v>5427</v>
      </c>
      <c r="F15734" t="s">
        <v>15</v>
      </c>
      <c r="G15734" t="s">
        <v>29</v>
      </c>
      <c r="H15734" t="s">
        <v>8</v>
      </c>
      <c r="I15734" t="s">
        <v>9</v>
      </c>
      <c r="J15734" s="2">
        <f>SUMIFS(Table3[TimesUsed],Table3[TripChainId],Table2[[#This Row],[TripChainId]])</f>
        <v>0</v>
      </c>
    </row>
    <row r="15735" spans="5:10" x14ac:dyDescent="0.25">
      <c r="E15735">
        <v>5427</v>
      </c>
      <c r="F15735" t="s">
        <v>29</v>
      </c>
      <c r="G15735" t="s">
        <v>19</v>
      </c>
      <c r="H15735" t="s">
        <v>16</v>
      </c>
      <c r="I15735" t="s">
        <v>9</v>
      </c>
      <c r="J15735" s="2">
        <f>SUMIFS(Table3[TimesUsed],Table3[TripChainId],Table2[[#This Row],[TripChainId]])</f>
        <v>0</v>
      </c>
    </row>
    <row r="15736" spans="5:10" x14ac:dyDescent="0.25">
      <c r="E15736">
        <v>5427</v>
      </c>
      <c r="F15736" t="s">
        <v>19</v>
      </c>
      <c r="G15736" t="s">
        <v>15</v>
      </c>
      <c r="H15736" t="s">
        <v>10</v>
      </c>
      <c r="I15736" t="s">
        <v>11</v>
      </c>
      <c r="J15736" s="2">
        <f>SUMIFS(Table3[TimesUsed],Table3[TripChainId],Table2[[#This Row],[TripChainId]])</f>
        <v>0</v>
      </c>
    </row>
    <row r="15737" spans="5:10" x14ac:dyDescent="0.25">
      <c r="E15737">
        <v>5428</v>
      </c>
      <c r="F15737" t="s">
        <v>15</v>
      </c>
      <c r="G15737" t="s">
        <v>29</v>
      </c>
      <c r="H15737" t="s">
        <v>8</v>
      </c>
      <c r="I15737" t="s">
        <v>9</v>
      </c>
      <c r="J15737" s="2">
        <f>SUMIFS(Table3[TimesUsed],Table3[TripChainId],Table2[[#This Row],[TripChainId]])</f>
        <v>0</v>
      </c>
    </row>
    <row r="15738" spans="5:10" x14ac:dyDescent="0.25">
      <c r="E15738">
        <v>5428</v>
      </c>
      <c r="F15738" t="s">
        <v>29</v>
      </c>
      <c r="G15738" t="s">
        <v>19</v>
      </c>
      <c r="H15738" t="s">
        <v>16</v>
      </c>
      <c r="I15738" t="s">
        <v>9</v>
      </c>
      <c r="J15738" s="2">
        <f>SUMIFS(Table3[TimesUsed],Table3[TripChainId],Table2[[#This Row],[TripChainId]])</f>
        <v>0</v>
      </c>
    </row>
    <row r="15739" spans="5:10" x14ac:dyDescent="0.25">
      <c r="E15739">
        <v>5428</v>
      </c>
      <c r="F15739" t="s">
        <v>19</v>
      </c>
      <c r="G15739" t="s">
        <v>15</v>
      </c>
      <c r="H15739" t="s">
        <v>10</v>
      </c>
      <c r="I15739" t="s">
        <v>13</v>
      </c>
      <c r="J15739" s="2">
        <f>SUMIFS(Table3[TimesUsed],Table3[TripChainId],Table2[[#This Row],[TripChainId]])</f>
        <v>0</v>
      </c>
    </row>
    <row r="15740" spans="5:10" x14ac:dyDescent="0.25">
      <c r="E15740">
        <v>5429</v>
      </c>
      <c r="F15740" t="s">
        <v>15</v>
      </c>
      <c r="G15740" t="s">
        <v>29</v>
      </c>
      <c r="H15740" t="s">
        <v>8</v>
      </c>
      <c r="I15740" t="s">
        <v>9</v>
      </c>
      <c r="J15740" s="2">
        <f>SUMIFS(Table3[TimesUsed],Table3[TripChainId],Table2[[#This Row],[TripChainId]])</f>
        <v>0</v>
      </c>
    </row>
    <row r="15741" spans="5:10" x14ac:dyDescent="0.25">
      <c r="E15741">
        <v>5429</v>
      </c>
      <c r="F15741" t="s">
        <v>29</v>
      </c>
      <c r="G15741" t="s">
        <v>19</v>
      </c>
      <c r="H15741" t="s">
        <v>16</v>
      </c>
      <c r="I15741" t="s">
        <v>11</v>
      </c>
      <c r="J15741" s="2">
        <f>SUMIFS(Table3[TimesUsed],Table3[TripChainId],Table2[[#This Row],[TripChainId]])</f>
        <v>0</v>
      </c>
    </row>
    <row r="15742" spans="5:10" x14ac:dyDescent="0.25">
      <c r="E15742">
        <v>5429</v>
      </c>
      <c r="F15742" t="s">
        <v>19</v>
      </c>
      <c r="G15742" t="s">
        <v>15</v>
      </c>
      <c r="H15742" t="s">
        <v>10</v>
      </c>
      <c r="I15742" t="s">
        <v>11</v>
      </c>
      <c r="J15742" s="2">
        <f>SUMIFS(Table3[TimesUsed],Table3[TripChainId],Table2[[#This Row],[TripChainId]])</f>
        <v>0</v>
      </c>
    </row>
    <row r="15743" spans="5:10" x14ac:dyDescent="0.25">
      <c r="E15743">
        <v>5430</v>
      </c>
      <c r="F15743" t="s">
        <v>15</v>
      </c>
      <c r="G15743" t="s">
        <v>29</v>
      </c>
      <c r="H15743" t="s">
        <v>8</v>
      </c>
      <c r="I15743" t="s">
        <v>9</v>
      </c>
      <c r="J15743" s="2">
        <f>SUMIFS(Table3[TimesUsed],Table3[TripChainId],Table2[[#This Row],[TripChainId]])</f>
        <v>0</v>
      </c>
    </row>
    <row r="15744" spans="5:10" x14ac:dyDescent="0.25">
      <c r="E15744">
        <v>5430</v>
      </c>
      <c r="F15744" t="s">
        <v>29</v>
      </c>
      <c r="G15744" t="s">
        <v>19</v>
      </c>
      <c r="H15744" t="s">
        <v>16</v>
      </c>
      <c r="I15744" t="s">
        <v>11</v>
      </c>
      <c r="J15744" s="2">
        <f>SUMIFS(Table3[TimesUsed],Table3[TripChainId],Table2[[#This Row],[TripChainId]])</f>
        <v>0</v>
      </c>
    </row>
    <row r="15745" spans="5:10" x14ac:dyDescent="0.25">
      <c r="E15745">
        <v>5430</v>
      </c>
      <c r="F15745" t="s">
        <v>19</v>
      </c>
      <c r="G15745" t="s">
        <v>15</v>
      </c>
      <c r="H15745" t="s">
        <v>10</v>
      </c>
      <c r="I15745" t="s">
        <v>13</v>
      </c>
      <c r="J15745" s="2">
        <f>SUMIFS(Table3[TimesUsed],Table3[TripChainId],Table2[[#This Row],[TripChainId]])</f>
        <v>0</v>
      </c>
    </row>
    <row r="15746" spans="5:10" x14ac:dyDescent="0.25">
      <c r="E15746">
        <v>5431</v>
      </c>
      <c r="F15746" t="s">
        <v>15</v>
      </c>
      <c r="G15746" t="s">
        <v>29</v>
      </c>
      <c r="H15746" t="s">
        <v>8</v>
      </c>
      <c r="I15746" t="s">
        <v>9</v>
      </c>
      <c r="J15746" s="2">
        <f>SUMIFS(Table3[TimesUsed],Table3[TripChainId],Table2[[#This Row],[TripChainId]])</f>
        <v>0</v>
      </c>
    </row>
    <row r="15747" spans="5:10" x14ac:dyDescent="0.25">
      <c r="E15747">
        <v>5431</v>
      </c>
      <c r="F15747" t="s">
        <v>29</v>
      </c>
      <c r="G15747" t="s">
        <v>19</v>
      </c>
      <c r="H15747" t="s">
        <v>16</v>
      </c>
      <c r="I15747" t="s">
        <v>13</v>
      </c>
      <c r="J15747" s="2">
        <f>SUMIFS(Table3[TimesUsed],Table3[TripChainId],Table2[[#This Row],[TripChainId]])</f>
        <v>0</v>
      </c>
    </row>
    <row r="15748" spans="5:10" x14ac:dyDescent="0.25">
      <c r="E15748">
        <v>5431</v>
      </c>
      <c r="F15748" t="s">
        <v>19</v>
      </c>
      <c r="G15748" t="s">
        <v>15</v>
      </c>
      <c r="H15748" t="s">
        <v>10</v>
      </c>
      <c r="I15748" t="s">
        <v>13</v>
      </c>
      <c r="J15748" s="2">
        <f>SUMIFS(Table3[TimesUsed],Table3[TripChainId],Table2[[#This Row],[TripChainId]])</f>
        <v>0</v>
      </c>
    </row>
    <row r="15749" spans="5:10" x14ac:dyDescent="0.25">
      <c r="E15749">
        <v>5432</v>
      </c>
      <c r="F15749" t="s">
        <v>15</v>
      </c>
      <c r="G15749" t="s">
        <v>29</v>
      </c>
      <c r="H15749" t="s">
        <v>8</v>
      </c>
      <c r="I15749" t="s">
        <v>9</v>
      </c>
      <c r="J15749" s="2">
        <f>SUMIFS(Table3[TimesUsed],Table3[TripChainId],Table2[[#This Row],[TripChainId]])</f>
        <v>0</v>
      </c>
    </row>
    <row r="15750" spans="5:10" x14ac:dyDescent="0.25">
      <c r="E15750">
        <v>5432</v>
      </c>
      <c r="F15750" t="s">
        <v>29</v>
      </c>
      <c r="G15750" t="s">
        <v>20</v>
      </c>
      <c r="H15750" t="s">
        <v>16</v>
      </c>
      <c r="I15750" t="s">
        <v>9</v>
      </c>
      <c r="J15750" s="2">
        <f>SUMIFS(Table3[TimesUsed],Table3[TripChainId],Table2[[#This Row],[TripChainId]])</f>
        <v>0</v>
      </c>
    </row>
    <row r="15751" spans="5:10" x14ac:dyDescent="0.25">
      <c r="E15751">
        <v>5432</v>
      </c>
      <c r="F15751" t="s">
        <v>20</v>
      </c>
      <c r="G15751" t="s">
        <v>15</v>
      </c>
      <c r="H15751" t="s">
        <v>10</v>
      </c>
      <c r="I15751" t="s">
        <v>13</v>
      </c>
      <c r="J15751" s="2">
        <f>SUMIFS(Table3[TimesUsed],Table3[TripChainId],Table2[[#This Row],[TripChainId]])</f>
        <v>0</v>
      </c>
    </row>
    <row r="15752" spans="5:10" x14ac:dyDescent="0.25">
      <c r="E15752">
        <v>5433</v>
      </c>
      <c r="F15752" t="s">
        <v>15</v>
      </c>
      <c r="G15752" t="s">
        <v>29</v>
      </c>
      <c r="H15752" t="s">
        <v>8</v>
      </c>
      <c r="I15752" t="s">
        <v>9</v>
      </c>
      <c r="J15752" s="2">
        <f>SUMIFS(Table3[TimesUsed],Table3[TripChainId],Table2[[#This Row],[TripChainId]])</f>
        <v>34</v>
      </c>
    </row>
    <row r="15753" spans="5:10" x14ac:dyDescent="0.25">
      <c r="E15753">
        <v>5433</v>
      </c>
      <c r="F15753" t="s">
        <v>29</v>
      </c>
      <c r="G15753" t="s">
        <v>20</v>
      </c>
      <c r="H15753" t="s">
        <v>16</v>
      </c>
      <c r="I15753" t="s">
        <v>11</v>
      </c>
      <c r="J15753" s="2">
        <f>SUMIFS(Table3[TimesUsed],Table3[TripChainId],Table2[[#This Row],[TripChainId]])</f>
        <v>34</v>
      </c>
    </row>
    <row r="15754" spans="5:10" x14ac:dyDescent="0.25">
      <c r="E15754">
        <v>5433</v>
      </c>
      <c r="F15754" t="s">
        <v>20</v>
      </c>
      <c r="G15754" t="s">
        <v>15</v>
      </c>
      <c r="H15754" t="s">
        <v>10</v>
      </c>
      <c r="I15754" t="s">
        <v>13</v>
      </c>
      <c r="J15754" s="2">
        <f>SUMIFS(Table3[TimesUsed],Table3[TripChainId],Table2[[#This Row],[TripChainId]])</f>
        <v>34</v>
      </c>
    </row>
    <row r="15755" spans="5:10" x14ac:dyDescent="0.25">
      <c r="E15755">
        <v>5434</v>
      </c>
      <c r="F15755" t="s">
        <v>15</v>
      </c>
      <c r="G15755" t="s">
        <v>29</v>
      </c>
      <c r="H15755" t="s">
        <v>8</v>
      </c>
      <c r="I15755" t="s">
        <v>9</v>
      </c>
      <c r="J15755" s="2">
        <f>SUMIFS(Table3[TimesUsed],Table3[TripChainId],Table2[[#This Row],[TripChainId]])</f>
        <v>0</v>
      </c>
    </row>
    <row r="15756" spans="5:10" x14ac:dyDescent="0.25">
      <c r="E15756">
        <v>5434</v>
      </c>
      <c r="F15756" t="s">
        <v>29</v>
      </c>
      <c r="G15756" t="s">
        <v>20</v>
      </c>
      <c r="H15756" t="s">
        <v>16</v>
      </c>
      <c r="I15756" t="s">
        <v>13</v>
      </c>
      <c r="J15756" s="2">
        <f>SUMIFS(Table3[TimesUsed],Table3[TripChainId],Table2[[#This Row],[TripChainId]])</f>
        <v>0</v>
      </c>
    </row>
    <row r="15757" spans="5:10" x14ac:dyDescent="0.25">
      <c r="E15757">
        <v>5434</v>
      </c>
      <c r="F15757" t="s">
        <v>20</v>
      </c>
      <c r="G15757" t="s">
        <v>15</v>
      </c>
      <c r="H15757" t="s">
        <v>10</v>
      </c>
      <c r="I15757" t="s">
        <v>13</v>
      </c>
      <c r="J15757" s="2">
        <f>SUMIFS(Table3[TimesUsed],Table3[TripChainId],Table2[[#This Row],[TripChainId]])</f>
        <v>0</v>
      </c>
    </row>
    <row r="15758" spans="5:10" x14ac:dyDescent="0.25">
      <c r="E15758">
        <v>5435</v>
      </c>
      <c r="F15758" t="s">
        <v>15</v>
      </c>
      <c r="G15758" t="s">
        <v>22</v>
      </c>
      <c r="H15758" t="s">
        <v>8</v>
      </c>
      <c r="I15758" t="s">
        <v>9</v>
      </c>
      <c r="J15758" s="2">
        <f>SUMIFS(Table3[TimesUsed],Table3[TripChainId],Table2[[#This Row],[TripChainId]])</f>
        <v>0</v>
      </c>
    </row>
    <row r="15759" spans="5:10" x14ac:dyDescent="0.25">
      <c r="E15759">
        <v>5435</v>
      </c>
      <c r="F15759" t="s">
        <v>22</v>
      </c>
      <c r="G15759" t="s">
        <v>21</v>
      </c>
      <c r="H15759" t="s">
        <v>16</v>
      </c>
      <c r="I15759" t="s">
        <v>11</v>
      </c>
      <c r="J15759" s="2">
        <f>SUMIFS(Table3[TimesUsed],Table3[TripChainId],Table2[[#This Row],[TripChainId]])</f>
        <v>0</v>
      </c>
    </row>
    <row r="15760" spans="5:10" x14ac:dyDescent="0.25">
      <c r="E15760">
        <v>5435</v>
      </c>
      <c r="F15760" t="s">
        <v>21</v>
      </c>
      <c r="G15760" t="s">
        <v>15</v>
      </c>
      <c r="H15760" t="s">
        <v>10</v>
      </c>
      <c r="I15760" t="s">
        <v>11</v>
      </c>
      <c r="J15760" s="2">
        <f>SUMIFS(Table3[TimesUsed],Table3[TripChainId],Table2[[#This Row],[TripChainId]])</f>
        <v>0</v>
      </c>
    </row>
    <row r="15761" spans="5:10" x14ac:dyDescent="0.25">
      <c r="E15761">
        <v>5436</v>
      </c>
      <c r="F15761" t="s">
        <v>15</v>
      </c>
      <c r="G15761" t="s">
        <v>22</v>
      </c>
      <c r="H15761" t="s">
        <v>8</v>
      </c>
      <c r="I15761" t="s">
        <v>9</v>
      </c>
      <c r="J15761" s="2">
        <f>SUMIFS(Table3[TimesUsed],Table3[TripChainId],Table2[[#This Row],[TripChainId]])</f>
        <v>0</v>
      </c>
    </row>
    <row r="15762" spans="5:10" x14ac:dyDescent="0.25">
      <c r="E15762">
        <v>5436</v>
      </c>
      <c r="F15762" t="s">
        <v>22</v>
      </c>
      <c r="G15762" t="s">
        <v>21</v>
      </c>
      <c r="H15762" t="s">
        <v>16</v>
      </c>
      <c r="I15762" t="s">
        <v>11</v>
      </c>
      <c r="J15762" s="2">
        <f>SUMIFS(Table3[TimesUsed],Table3[TripChainId],Table2[[#This Row],[TripChainId]])</f>
        <v>0</v>
      </c>
    </row>
    <row r="15763" spans="5:10" x14ac:dyDescent="0.25">
      <c r="E15763">
        <v>5436</v>
      </c>
      <c r="F15763" t="s">
        <v>21</v>
      </c>
      <c r="G15763" t="s">
        <v>15</v>
      </c>
      <c r="H15763" t="s">
        <v>10</v>
      </c>
      <c r="I15763" t="s">
        <v>12</v>
      </c>
      <c r="J15763" s="2">
        <f>SUMIFS(Table3[TimesUsed],Table3[TripChainId],Table2[[#This Row],[TripChainId]])</f>
        <v>0</v>
      </c>
    </row>
    <row r="15764" spans="5:10" x14ac:dyDescent="0.25">
      <c r="E15764">
        <v>5437</v>
      </c>
      <c r="F15764" t="s">
        <v>15</v>
      </c>
      <c r="G15764" t="s">
        <v>22</v>
      </c>
      <c r="H15764" t="s">
        <v>8</v>
      </c>
      <c r="I15764" t="s">
        <v>9</v>
      </c>
      <c r="J15764" s="2">
        <f>SUMIFS(Table3[TimesUsed],Table3[TripChainId],Table2[[#This Row],[TripChainId]])</f>
        <v>0</v>
      </c>
    </row>
    <row r="15765" spans="5:10" x14ac:dyDescent="0.25">
      <c r="E15765">
        <v>5437</v>
      </c>
      <c r="F15765" t="s">
        <v>22</v>
      </c>
      <c r="G15765" t="s">
        <v>21</v>
      </c>
      <c r="H15765" t="s">
        <v>16</v>
      </c>
      <c r="I15765" t="s">
        <v>11</v>
      </c>
      <c r="J15765" s="2">
        <f>SUMIFS(Table3[TimesUsed],Table3[TripChainId],Table2[[#This Row],[TripChainId]])</f>
        <v>0</v>
      </c>
    </row>
    <row r="15766" spans="5:10" x14ac:dyDescent="0.25">
      <c r="E15766">
        <v>5437</v>
      </c>
      <c r="F15766" t="s">
        <v>21</v>
      </c>
      <c r="G15766" t="s">
        <v>15</v>
      </c>
      <c r="H15766" t="s">
        <v>10</v>
      </c>
      <c r="I15766" t="s">
        <v>13</v>
      </c>
      <c r="J15766" s="2">
        <f>SUMIFS(Table3[TimesUsed],Table3[TripChainId],Table2[[#This Row],[TripChainId]])</f>
        <v>0</v>
      </c>
    </row>
    <row r="15767" spans="5:10" x14ac:dyDescent="0.25">
      <c r="E15767">
        <v>5438</v>
      </c>
      <c r="F15767" t="s">
        <v>15</v>
      </c>
      <c r="G15767" t="s">
        <v>22</v>
      </c>
      <c r="H15767" t="s">
        <v>8</v>
      </c>
      <c r="I15767" t="s">
        <v>9</v>
      </c>
      <c r="J15767" s="2">
        <f>SUMIFS(Table3[TimesUsed],Table3[TripChainId],Table2[[#This Row],[TripChainId]])</f>
        <v>0</v>
      </c>
    </row>
    <row r="15768" spans="5:10" x14ac:dyDescent="0.25">
      <c r="E15768">
        <v>5438</v>
      </c>
      <c r="F15768" t="s">
        <v>22</v>
      </c>
      <c r="G15768" t="s">
        <v>21</v>
      </c>
      <c r="H15768" t="s">
        <v>16</v>
      </c>
      <c r="I15768" t="s">
        <v>13</v>
      </c>
      <c r="J15768" s="2">
        <f>SUMIFS(Table3[TimesUsed],Table3[TripChainId],Table2[[#This Row],[TripChainId]])</f>
        <v>0</v>
      </c>
    </row>
    <row r="15769" spans="5:10" x14ac:dyDescent="0.25">
      <c r="E15769">
        <v>5438</v>
      </c>
      <c r="F15769" t="s">
        <v>21</v>
      </c>
      <c r="G15769" t="s">
        <v>15</v>
      </c>
      <c r="H15769" t="s">
        <v>10</v>
      </c>
      <c r="I15769" t="s">
        <v>12</v>
      </c>
      <c r="J15769" s="2">
        <f>SUMIFS(Table3[TimesUsed],Table3[TripChainId],Table2[[#This Row],[TripChainId]])</f>
        <v>0</v>
      </c>
    </row>
    <row r="15770" spans="5:10" x14ac:dyDescent="0.25">
      <c r="E15770">
        <v>5439</v>
      </c>
      <c r="F15770" t="s">
        <v>15</v>
      </c>
      <c r="G15770" t="s">
        <v>22</v>
      </c>
      <c r="H15770" t="s">
        <v>8</v>
      </c>
      <c r="I15770" t="s">
        <v>9</v>
      </c>
      <c r="J15770" s="2">
        <f>SUMIFS(Table3[TimesUsed],Table3[TripChainId],Table2[[#This Row],[TripChainId]])</f>
        <v>0</v>
      </c>
    </row>
    <row r="15771" spans="5:10" x14ac:dyDescent="0.25">
      <c r="E15771">
        <v>5439</v>
      </c>
      <c r="F15771" t="s">
        <v>22</v>
      </c>
      <c r="G15771" t="s">
        <v>21</v>
      </c>
      <c r="H15771" t="s">
        <v>16</v>
      </c>
      <c r="I15771" t="s">
        <v>13</v>
      </c>
      <c r="J15771" s="2">
        <f>SUMIFS(Table3[TimesUsed],Table3[TripChainId],Table2[[#This Row],[TripChainId]])</f>
        <v>0</v>
      </c>
    </row>
    <row r="15772" spans="5:10" x14ac:dyDescent="0.25">
      <c r="E15772">
        <v>5439</v>
      </c>
      <c r="F15772" t="s">
        <v>21</v>
      </c>
      <c r="G15772" t="s">
        <v>15</v>
      </c>
      <c r="H15772" t="s">
        <v>10</v>
      </c>
      <c r="I15772" t="s">
        <v>13</v>
      </c>
      <c r="J15772" s="2">
        <f>SUMIFS(Table3[TimesUsed],Table3[TripChainId],Table2[[#This Row],[TripChainId]])</f>
        <v>0</v>
      </c>
    </row>
    <row r="15773" spans="5:10" x14ac:dyDescent="0.25">
      <c r="E15773">
        <v>5440</v>
      </c>
      <c r="F15773" t="s">
        <v>15</v>
      </c>
      <c r="G15773" t="s">
        <v>22</v>
      </c>
      <c r="H15773" t="s">
        <v>8</v>
      </c>
      <c r="I15773" t="s">
        <v>14</v>
      </c>
      <c r="J15773" s="2">
        <f>SUMIFS(Table3[TimesUsed],Table3[TripChainId],Table2[[#This Row],[TripChainId]])</f>
        <v>0</v>
      </c>
    </row>
    <row r="15774" spans="5:10" x14ac:dyDescent="0.25">
      <c r="E15774">
        <v>5440</v>
      </c>
      <c r="F15774" t="s">
        <v>22</v>
      </c>
      <c r="G15774" t="s">
        <v>21</v>
      </c>
      <c r="H15774" t="s">
        <v>16</v>
      </c>
      <c r="I15774" t="s">
        <v>11</v>
      </c>
      <c r="J15774" s="2">
        <f>SUMIFS(Table3[TimesUsed],Table3[TripChainId],Table2[[#This Row],[TripChainId]])</f>
        <v>0</v>
      </c>
    </row>
    <row r="15775" spans="5:10" x14ac:dyDescent="0.25">
      <c r="E15775">
        <v>5440</v>
      </c>
      <c r="F15775" t="s">
        <v>21</v>
      </c>
      <c r="G15775" t="s">
        <v>15</v>
      </c>
      <c r="H15775" t="s">
        <v>10</v>
      </c>
      <c r="I15775" t="s">
        <v>11</v>
      </c>
      <c r="J15775" s="2">
        <f>SUMIFS(Table3[TimesUsed],Table3[TripChainId],Table2[[#This Row],[TripChainId]])</f>
        <v>0</v>
      </c>
    </row>
    <row r="15776" spans="5:10" x14ac:dyDescent="0.25">
      <c r="E15776">
        <v>5441</v>
      </c>
      <c r="F15776" t="s">
        <v>15</v>
      </c>
      <c r="G15776" t="s">
        <v>22</v>
      </c>
      <c r="H15776" t="s">
        <v>8</v>
      </c>
      <c r="I15776" t="s">
        <v>14</v>
      </c>
      <c r="J15776" s="2">
        <f>SUMIFS(Table3[TimesUsed],Table3[TripChainId],Table2[[#This Row],[TripChainId]])</f>
        <v>0</v>
      </c>
    </row>
    <row r="15777" spans="5:10" x14ac:dyDescent="0.25">
      <c r="E15777">
        <v>5441</v>
      </c>
      <c r="F15777" t="s">
        <v>22</v>
      </c>
      <c r="G15777" t="s">
        <v>21</v>
      </c>
      <c r="H15777" t="s">
        <v>16</v>
      </c>
      <c r="I15777" t="s">
        <v>11</v>
      </c>
      <c r="J15777" s="2">
        <f>SUMIFS(Table3[TimesUsed],Table3[TripChainId],Table2[[#This Row],[TripChainId]])</f>
        <v>0</v>
      </c>
    </row>
    <row r="15778" spans="5:10" x14ac:dyDescent="0.25">
      <c r="E15778">
        <v>5441</v>
      </c>
      <c r="F15778" t="s">
        <v>21</v>
      </c>
      <c r="G15778" t="s">
        <v>15</v>
      </c>
      <c r="H15778" t="s">
        <v>10</v>
      </c>
      <c r="I15778" t="s">
        <v>12</v>
      </c>
      <c r="J15778" s="2">
        <f>SUMIFS(Table3[TimesUsed],Table3[TripChainId],Table2[[#This Row],[TripChainId]])</f>
        <v>0</v>
      </c>
    </row>
    <row r="15779" spans="5:10" x14ac:dyDescent="0.25">
      <c r="E15779">
        <v>5442</v>
      </c>
      <c r="F15779" t="s">
        <v>15</v>
      </c>
      <c r="G15779" t="s">
        <v>22</v>
      </c>
      <c r="H15779" t="s">
        <v>8</v>
      </c>
      <c r="I15779" t="s">
        <v>14</v>
      </c>
      <c r="J15779" s="2">
        <f>SUMIFS(Table3[TimesUsed],Table3[TripChainId],Table2[[#This Row],[TripChainId]])</f>
        <v>0</v>
      </c>
    </row>
    <row r="15780" spans="5:10" x14ac:dyDescent="0.25">
      <c r="E15780">
        <v>5442</v>
      </c>
      <c r="F15780" t="s">
        <v>22</v>
      </c>
      <c r="G15780" t="s">
        <v>21</v>
      </c>
      <c r="H15780" t="s">
        <v>16</v>
      </c>
      <c r="I15780" t="s">
        <v>11</v>
      </c>
      <c r="J15780" s="2">
        <f>SUMIFS(Table3[TimesUsed],Table3[TripChainId],Table2[[#This Row],[TripChainId]])</f>
        <v>0</v>
      </c>
    </row>
    <row r="15781" spans="5:10" x14ac:dyDescent="0.25">
      <c r="E15781">
        <v>5442</v>
      </c>
      <c r="F15781" t="s">
        <v>21</v>
      </c>
      <c r="G15781" t="s">
        <v>15</v>
      </c>
      <c r="H15781" t="s">
        <v>10</v>
      </c>
      <c r="I15781" t="s">
        <v>13</v>
      </c>
      <c r="J15781" s="2">
        <f>SUMIFS(Table3[TimesUsed],Table3[TripChainId],Table2[[#This Row],[TripChainId]])</f>
        <v>0</v>
      </c>
    </row>
    <row r="15782" spans="5:10" x14ac:dyDescent="0.25">
      <c r="E15782">
        <v>5443</v>
      </c>
      <c r="F15782" t="s">
        <v>15</v>
      </c>
      <c r="G15782" t="s">
        <v>22</v>
      </c>
      <c r="H15782" t="s">
        <v>8</v>
      </c>
      <c r="I15782" t="s">
        <v>14</v>
      </c>
      <c r="J15782" s="2">
        <f>SUMIFS(Table3[TimesUsed],Table3[TripChainId],Table2[[#This Row],[TripChainId]])</f>
        <v>0</v>
      </c>
    </row>
    <row r="15783" spans="5:10" x14ac:dyDescent="0.25">
      <c r="E15783">
        <v>5443</v>
      </c>
      <c r="F15783" t="s">
        <v>22</v>
      </c>
      <c r="G15783" t="s">
        <v>21</v>
      </c>
      <c r="H15783" t="s">
        <v>16</v>
      </c>
      <c r="I15783" t="s">
        <v>13</v>
      </c>
      <c r="J15783" s="2">
        <f>SUMIFS(Table3[TimesUsed],Table3[TripChainId],Table2[[#This Row],[TripChainId]])</f>
        <v>0</v>
      </c>
    </row>
    <row r="15784" spans="5:10" x14ac:dyDescent="0.25">
      <c r="E15784">
        <v>5443</v>
      </c>
      <c r="F15784" t="s">
        <v>21</v>
      </c>
      <c r="G15784" t="s">
        <v>15</v>
      </c>
      <c r="H15784" t="s">
        <v>10</v>
      </c>
      <c r="I15784" t="s">
        <v>12</v>
      </c>
      <c r="J15784" s="2">
        <f>SUMIFS(Table3[TimesUsed],Table3[TripChainId],Table2[[#This Row],[TripChainId]])</f>
        <v>0</v>
      </c>
    </row>
    <row r="15785" spans="5:10" x14ac:dyDescent="0.25">
      <c r="E15785">
        <v>5444</v>
      </c>
      <c r="F15785" t="s">
        <v>15</v>
      </c>
      <c r="G15785" t="s">
        <v>22</v>
      </c>
      <c r="H15785" t="s">
        <v>8</v>
      </c>
      <c r="I15785" t="s">
        <v>14</v>
      </c>
      <c r="J15785" s="2">
        <f>SUMIFS(Table3[TimesUsed],Table3[TripChainId],Table2[[#This Row],[TripChainId]])</f>
        <v>0</v>
      </c>
    </row>
    <row r="15786" spans="5:10" x14ac:dyDescent="0.25">
      <c r="E15786">
        <v>5444</v>
      </c>
      <c r="F15786" t="s">
        <v>22</v>
      </c>
      <c r="G15786" t="s">
        <v>21</v>
      </c>
      <c r="H15786" t="s">
        <v>16</v>
      </c>
      <c r="I15786" t="s">
        <v>13</v>
      </c>
      <c r="J15786" s="2">
        <f>SUMIFS(Table3[TimesUsed],Table3[TripChainId],Table2[[#This Row],[TripChainId]])</f>
        <v>0</v>
      </c>
    </row>
    <row r="15787" spans="5:10" x14ac:dyDescent="0.25">
      <c r="E15787">
        <v>5444</v>
      </c>
      <c r="F15787" t="s">
        <v>21</v>
      </c>
      <c r="G15787" t="s">
        <v>15</v>
      </c>
      <c r="H15787" t="s">
        <v>10</v>
      </c>
      <c r="I15787" t="s">
        <v>13</v>
      </c>
      <c r="J15787" s="2">
        <f>SUMIFS(Table3[TimesUsed],Table3[TripChainId],Table2[[#This Row],[TripChainId]])</f>
        <v>0</v>
      </c>
    </row>
    <row r="15788" spans="5:10" x14ac:dyDescent="0.25">
      <c r="E15788">
        <v>5445</v>
      </c>
      <c r="F15788" t="s">
        <v>15</v>
      </c>
      <c r="G15788" t="s">
        <v>22</v>
      </c>
      <c r="H15788" t="s">
        <v>8</v>
      </c>
      <c r="I15788" t="s">
        <v>9</v>
      </c>
      <c r="J15788" s="2">
        <f>SUMIFS(Table3[TimesUsed],Table3[TripChainId],Table2[[#This Row],[TripChainId]])</f>
        <v>0</v>
      </c>
    </row>
    <row r="15789" spans="5:10" x14ac:dyDescent="0.25">
      <c r="E15789">
        <v>5445</v>
      </c>
      <c r="F15789" t="s">
        <v>22</v>
      </c>
      <c r="G15789" t="s">
        <v>26</v>
      </c>
      <c r="H15789" t="s">
        <v>16</v>
      </c>
      <c r="I15789" t="s">
        <v>13</v>
      </c>
      <c r="J15789" s="2">
        <f>SUMIFS(Table3[TimesUsed],Table3[TripChainId],Table2[[#This Row],[TripChainId]])</f>
        <v>0</v>
      </c>
    </row>
    <row r="15790" spans="5:10" x14ac:dyDescent="0.25">
      <c r="E15790">
        <v>5445</v>
      </c>
      <c r="F15790" t="s">
        <v>26</v>
      </c>
      <c r="G15790" t="s">
        <v>15</v>
      </c>
      <c r="H15790" t="s">
        <v>10</v>
      </c>
      <c r="I15790" t="s">
        <v>12</v>
      </c>
      <c r="J15790" s="2">
        <f>SUMIFS(Table3[TimesUsed],Table3[TripChainId],Table2[[#This Row],[TripChainId]])</f>
        <v>0</v>
      </c>
    </row>
    <row r="15791" spans="5:10" x14ac:dyDescent="0.25">
      <c r="E15791">
        <v>5446</v>
      </c>
      <c r="F15791" t="s">
        <v>15</v>
      </c>
      <c r="G15791" t="s">
        <v>22</v>
      </c>
      <c r="H15791" t="s">
        <v>8</v>
      </c>
      <c r="I15791" t="s">
        <v>9</v>
      </c>
      <c r="J15791" s="2">
        <f>SUMIFS(Table3[TimesUsed],Table3[TripChainId],Table2[[#This Row],[TripChainId]])</f>
        <v>5</v>
      </c>
    </row>
    <row r="15792" spans="5:10" x14ac:dyDescent="0.25">
      <c r="E15792">
        <v>5446</v>
      </c>
      <c r="F15792" t="s">
        <v>22</v>
      </c>
      <c r="G15792" t="s">
        <v>26</v>
      </c>
      <c r="H15792" t="s">
        <v>16</v>
      </c>
      <c r="I15792" t="s">
        <v>13</v>
      </c>
      <c r="J15792" s="2">
        <f>SUMIFS(Table3[TimesUsed],Table3[TripChainId],Table2[[#This Row],[TripChainId]])</f>
        <v>5</v>
      </c>
    </row>
    <row r="15793" spans="5:10" x14ac:dyDescent="0.25">
      <c r="E15793">
        <v>5446</v>
      </c>
      <c r="F15793" t="s">
        <v>26</v>
      </c>
      <c r="G15793" t="s">
        <v>15</v>
      </c>
      <c r="H15793" t="s">
        <v>10</v>
      </c>
      <c r="I15793" t="s">
        <v>13</v>
      </c>
      <c r="J15793" s="2">
        <f>SUMIFS(Table3[TimesUsed],Table3[TripChainId],Table2[[#This Row],[TripChainId]])</f>
        <v>5</v>
      </c>
    </row>
    <row r="15794" spans="5:10" x14ac:dyDescent="0.25">
      <c r="E15794">
        <v>5447</v>
      </c>
      <c r="F15794" t="s">
        <v>15</v>
      </c>
      <c r="G15794" t="s">
        <v>22</v>
      </c>
      <c r="H15794" t="s">
        <v>8</v>
      </c>
      <c r="I15794" t="s">
        <v>14</v>
      </c>
      <c r="J15794" s="2">
        <f>SUMIFS(Table3[TimesUsed],Table3[TripChainId],Table2[[#This Row],[TripChainId]])</f>
        <v>0</v>
      </c>
    </row>
    <row r="15795" spans="5:10" x14ac:dyDescent="0.25">
      <c r="E15795">
        <v>5447</v>
      </c>
      <c r="F15795" t="s">
        <v>22</v>
      </c>
      <c r="G15795" t="s">
        <v>26</v>
      </c>
      <c r="H15795" t="s">
        <v>16</v>
      </c>
      <c r="I15795" t="s">
        <v>13</v>
      </c>
      <c r="J15795" s="2">
        <f>SUMIFS(Table3[TimesUsed],Table3[TripChainId],Table2[[#This Row],[TripChainId]])</f>
        <v>0</v>
      </c>
    </row>
    <row r="15796" spans="5:10" x14ac:dyDescent="0.25">
      <c r="E15796">
        <v>5447</v>
      </c>
      <c r="F15796" t="s">
        <v>26</v>
      </c>
      <c r="G15796" t="s">
        <v>15</v>
      </c>
      <c r="H15796" t="s">
        <v>10</v>
      </c>
      <c r="I15796" t="s">
        <v>12</v>
      </c>
      <c r="J15796" s="2">
        <f>SUMIFS(Table3[TimesUsed],Table3[TripChainId],Table2[[#This Row],[TripChainId]])</f>
        <v>0</v>
      </c>
    </row>
    <row r="15797" spans="5:10" x14ac:dyDescent="0.25">
      <c r="E15797">
        <v>5448</v>
      </c>
      <c r="F15797" t="s">
        <v>15</v>
      </c>
      <c r="G15797" t="s">
        <v>22</v>
      </c>
      <c r="H15797" t="s">
        <v>8</v>
      </c>
      <c r="I15797" t="s">
        <v>14</v>
      </c>
      <c r="J15797" s="2">
        <f>SUMIFS(Table3[TimesUsed],Table3[TripChainId],Table2[[#This Row],[TripChainId]])</f>
        <v>0</v>
      </c>
    </row>
    <row r="15798" spans="5:10" x14ac:dyDescent="0.25">
      <c r="E15798">
        <v>5448</v>
      </c>
      <c r="F15798" t="s">
        <v>22</v>
      </c>
      <c r="G15798" t="s">
        <v>26</v>
      </c>
      <c r="H15798" t="s">
        <v>16</v>
      </c>
      <c r="I15798" t="s">
        <v>13</v>
      </c>
      <c r="J15798" s="2">
        <f>SUMIFS(Table3[TimesUsed],Table3[TripChainId],Table2[[#This Row],[TripChainId]])</f>
        <v>0</v>
      </c>
    </row>
    <row r="15799" spans="5:10" x14ac:dyDescent="0.25">
      <c r="E15799">
        <v>5448</v>
      </c>
      <c r="F15799" t="s">
        <v>26</v>
      </c>
      <c r="G15799" t="s">
        <v>15</v>
      </c>
      <c r="H15799" t="s">
        <v>10</v>
      </c>
      <c r="I15799" t="s">
        <v>13</v>
      </c>
      <c r="J15799" s="2">
        <f>SUMIFS(Table3[TimesUsed],Table3[TripChainId],Table2[[#This Row],[TripChainId]])</f>
        <v>0</v>
      </c>
    </row>
    <row r="15800" spans="5:10" x14ac:dyDescent="0.25">
      <c r="E15800">
        <v>5449</v>
      </c>
      <c r="F15800" t="s">
        <v>15</v>
      </c>
      <c r="G15800" t="s">
        <v>22</v>
      </c>
      <c r="H15800" t="s">
        <v>8</v>
      </c>
      <c r="I15800" t="s">
        <v>9</v>
      </c>
      <c r="J15800" s="2">
        <f>SUMIFS(Table3[TimesUsed],Table3[TripChainId],Table2[[#This Row],[TripChainId]])</f>
        <v>0</v>
      </c>
    </row>
    <row r="15801" spans="5:10" x14ac:dyDescent="0.25">
      <c r="E15801">
        <v>5449</v>
      </c>
      <c r="F15801" t="s">
        <v>22</v>
      </c>
      <c r="G15801" t="s">
        <v>15</v>
      </c>
      <c r="H15801" t="s">
        <v>10</v>
      </c>
      <c r="I15801" t="s">
        <v>13</v>
      </c>
      <c r="J15801" s="2">
        <f>SUMIFS(Table3[TimesUsed],Table3[TripChainId],Table2[[#This Row],[TripChainId]])</f>
        <v>0</v>
      </c>
    </row>
    <row r="15802" spans="5:10" x14ac:dyDescent="0.25">
      <c r="E15802">
        <v>5450</v>
      </c>
      <c r="F15802" t="s">
        <v>15</v>
      </c>
      <c r="G15802" t="s">
        <v>22</v>
      </c>
      <c r="H15802" t="s">
        <v>8</v>
      </c>
      <c r="I15802" t="s">
        <v>14</v>
      </c>
      <c r="J15802" s="2">
        <f>SUMIFS(Table3[TimesUsed],Table3[TripChainId],Table2[[#This Row],[TripChainId]])</f>
        <v>0</v>
      </c>
    </row>
    <row r="15803" spans="5:10" x14ac:dyDescent="0.25">
      <c r="E15803">
        <v>5450</v>
      </c>
      <c r="F15803" t="s">
        <v>22</v>
      </c>
      <c r="G15803" t="s">
        <v>15</v>
      </c>
      <c r="H15803" t="s">
        <v>10</v>
      </c>
      <c r="I15803" t="s">
        <v>13</v>
      </c>
      <c r="J15803" s="2">
        <f>SUMIFS(Table3[TimesUsed],Table3[TripChainId],Table2[[#This Row],[TripChainId]])</f>
        <v>0</v>
      </c>
    </row>
    <row r="15804" spans="5:10" x14ac:dyDescent="0.25">
      <c r="E15804">
        <v>5451</v>
      </c>
      <c r="F15804" t="s">
        <v>15</v>
      </c>
      <c r="G15804" t="s">
        <v>22</v>
      </c>
      <c r="H15804" t="s">
        <v>8</v>
      </c>
      <c r="I15804" t="s">
        <v>9</v>
      </c>
      <c r="J15804" s="2">
        <f>SUMIFS(Table3[TimesUsed],Table3[TripChainId],Table2[[#This Row],[TripChainId]])</f>
        <v>0</v>
      </c>
    </row>
    <row r="15805" spans="5:10" x14ac:dyDescent="0.25">
      <c r="E15805">
        <v>5451</v>
      </c>
      <c r="F15805" t="s">
        <v>22</v>
      </c>
      <c r="G15805" t="s">
        <v>17</v>
      </c>
      <c r="H15805" t="s">
        <v>16</v>
      </c>
      <c r="I15805" t="s">
        <v>9</v>
      </c>
      <c r="J15805" s="2">
        <f>SUMIFS(Table3[TimesUsed],Table3[TripChainId],Table2[[#This Row],[TripChainId]])</f>
        <v>0</v>
      </c>
    </row>
    <row r="15806" spans="5:10" x14ac:dyDescent="0.25">
      <c r="E15806">
        <v>5451</v>
      </c>
      <c r="F15806" t="s">
        <v>17</v>
      </c>
      <c r="G15806" t="s">
        <v>15</v>
      </c>
      <c r="H15806" t="s">
        <v>10</v>
      </c>
      <c r="I15806" t="s">
        <v>9</v>
      </c>
      <c r="J15806" s="2">
        <f>SUMIFS(Table3[TimesUsed],Table3[TripChainId],Table2[[#This Row],[TripChainId]])</f>
        <v>0</v>
      </c>
    </row>
    <row r="15807" spans="5:10" x14ac:dyDescent="0.25">
      <c r="E15807">
        <v>5452</v>
      </c>
      <c r="F15807" t="s">
        <v>15</v>
      </c>
      <c r="G15807" t="s">
        <v>22</v>
      </c>
      <c r="H15807" t="s">
        <v>8</v>
      </c>
      <c r="I15807" t="s">
        <v>9</v>
      </c>
      <c r="J15807" s="2">
        <f>SUMIFS(Table3[TimesUsed],Table3[TripChainId],Table2[[#This Row],[TripChainId]])</f>
        <v>0</v>
      </c>
    </row>
    <row r="15808" spans="5:10" x14ac:dyDescent="0.25">
      <c r="E15808">
        <v>5452</v>
      </c>
      <c r="F15808" t="s">
        <v>22</v>
      </c>
      <c r="G15808" t="s">
        <v>17</v>
      </c>
      <c r="H15808" t="s">
        <v>16</v>
      </c>
      <c r="I15808" t="s">
        <v>9</v>
      </c>
      <c r="J15808" s="2">
        <f>SUMIFS(Table3[TimesUsed],Table3[TripChainId],Table2[[#This Row],[TripChainId]])</f>
        <v>0</v>
      </c>
    </row>
    <row r="15809" spans="5:10" x14ac:dyDescent="0.25">
      <c r="E15809">
        <v>5452</v>
      </c>
      <c r="F15809" t="s">
        <v>17</v>
      </c>
      <c r="G15809" t="s">
        <v>15</v>
      </c>
      <c r="H15809" t="s">
        <v>10</v>
      </c>
      <c r="I15809" t="s">
        <v>11</v>
      </c>
      <c r="J15809" s="2">
        <f>SUMIFS(Table3[TimesUsed],Table3[TripChainId],Table2[[#This Row],[TripChainId]])</f>
        <v>0</v>
      </c>
    </row>
    <row r="15810" spans="5:10" x14ac:dyDescent="0.25">
      <c r="E15810">
        <v>5453</v>
      </c>
      <c r="F15810" t="s">
        <v>15</v>
      </c>
      <c r="G15810" t="s">
        <v>22</v>
      </c>
      <c r="H15810" t="s">
        <v>8</v>
      </c>
      <c r="I15810" t="s">
        <v>9</v>
      </c>
      <c r="J15810" s="2">
        <f>SUMIFS(Table3[TimesUsed],Table3[TripChainId],Table2[[#This Row],[TripChainId]])</f>
        <v>0</v>
      </c>
    </row>
    <row r="15811" spans="5:10" x14ac:dyDescent="0.25">
      <c r="E15811">
        <v>5453</v>
      </c>
      <c r="F15811" t="s">
        <v>22</v>
      </c>
      <c r="G15811" t="s">
        <v>17</v>
      </c>
      <c r="H15811" t="s">
        <v>16</v>
      </c>
      <c r="I15811" t="s">
        <v>9</v>
      </c>
      <c r="J15811" s="2">
        <f>SUMIFS(Table3[TimesUsed],Table3[TripChainId],Table2[[#This Row],[TripChainId]])</f>
        <v>0</v>
      </c>
    </row>
    <row r="15812" spans="5:10" x14ac:dyDescent="0.25">
      <c r="E15812">
        <v>5453</v>
      </c>
      <c r="F15812" t="s">
        <v>17</v>
      </c>
      <c r="G15812" t="s">
        <v>15</v>
      </c>
      <c r="H15812" t="s">
        <v>10</v>
      </c>
      <c r="I15812" t="s">
        <v>12</v>
      </c>
      <c r="J15812" s="2">
        <f>SUMIFS(Table3[TimesUsed],Table3[TripChainId],Table2[[#This Row],[TripChainId]])</f>
        <v>0</v>
      </c>
    </row>
    <row r="15813" spans="5:10" x14ac:dyDescent="0.25">
      <c r="E15813">
        <v>5454</v>
      </c>
      <c r="F15813" t="s">
        <v>15</v>
      </c>
      <c r="G15813" t="s">
        <v>22</v>
      </c>
      <c r="H15813" t="s">
        <v>8</v>
      </c>
      <c r="I15813" t="s">
        <v>9</v>
      </c>
      <c r="J15813" s="2">
        <f>SUMIFS(Table3[TimesUsed],Table3[TripChainId],Table2[[#This Row],[TripChainId]])</f>
        <v>0</v>
      </c>
    </row>
    <row r="15814" spans="5:10" x14ac:dyDescent="0.25">
      <c r="E15814">
        <v>5454</v>
      </c>
      <c r="F15814" t="s">
        <v>22</v>
      </c>
      <c r="G15814" t="s">
        <v>17</v>
      </c>
      <c r="H15814" t="s">
        <v>16</v>
      </c>
      <c r="I15814" t="s">
        <v>9</v>
      </c>
      <c r="J15814" s="2">
        <f>SUMIFS(Table3[TimesUsed],Table3[TripChainId],Table2[[#This Row],[TripChainId]])</f>
        <v>0</v>
      </c>
    </row>
    <row r="15815" spans="5:10" x14ac:dyDescent="0.25">
      <c r="E15815">
        <v>5454</v>
      </c>
      <c r="F15815" t="s">
        <v>17</v>
      </c>
      <c r="G15815" t="s">
        <v>15</v>
      </c>
      <c r="H15815" t="s">
        <v>10</v>
      </c>
      <c r="I15815" t="s">
        <v>13</v>
      </c>
      <c r="J15815" s="2">
        <f>SUMIFS(Table3[TimesUsed],Table3[TripChainId],Table2[[#This Row],[TripChainId]])</f>
        <v>0</v>
      </c>
    </row>
    <row r="15816" spans="5:10" x14ac:dyDescent="0.25">
      <c r="E15816">
        <v>5455</v>
      </c>
      <c r="F15816" t="s">
        <v>15</v>
      </c>
      <c r="G15816" t="s">
        <v>22</v>
      </c>
      <c r="H15816" t="s">
        <v>8</v>
      </c>
      <c r="I15816" t="s">
        <v>9</v>
      </c>
      <c r="J15816" s="2">
        <f>SUMIFS(Table3[TimesUsed],Table3[TripChainId],Table2[[#This Row],[TripChainId]])</f>
        <v>0</v>
      </c>
    </row>
    <row r="15817" spans="5:10" x14ac:dyDescent="0.25">
      <c r="E15817">
        <v>5455</v>
      </c>
      <c r="F15817" t="s">
        <v>22</v>
      </c>
      <c r="G15817" t="s">
        <v>17</v>
      </c>
      <c r="H15817" t="s">
        <v>16</v>
      </c>
      <c r="I15817" t="s">
        <v>11</v>
      </c>
      <c r="J15817" s="2">
        <f>SUMIFS(Table3[TimesUsed],Table3[TripChainId],Table2[[#This Row],[TripChainId]])</f>
        <v>0</v>
      </c>
    </row>
    <row r="15818" spans="5:10" x14ac:dyDescent="0.25">
      <c r="E15818">
        <v>5455</v>
      </c>
      <c r="F15818" t="s">
        <v>17</v>
      </c>
      <c r="G15818" t="s">
        <v>15</v>
      </c>
      <c r="H15818" t="s">
        <v>10</v>
      </c>
      <c r="I15818" t="s">
        <v>11</v>
      </c>
      <c r="J15818" s="2">
        <f>SUMIFS(Table3[TimesUsed],Table3[TripChainId],Table2[[#This Row],[TripChainId]])</f>
        <v>0</v>
      </c>
    </row>
    <row r="15819" spans="5:10" x14ac:dyDescent="0.25">
      <c r="E15819">
        <v>5456</v>
      </c>
      <c r="F15819" t="s">
        <v>15</v>
      </c>
      <c r="G15819" t="s">
        <v>22</v>
      </c>
      <c r="H15819" t="s">
        <v>8</v>
      </c>
      <c r="I15819" t="s">
        <v>9</v>
      </c>
      <c r="J15819" s="2">
        <f>SUMIFS(Table3[TimesUsed],Table3[TripChainId],Table2[[#This Row],[TripChainId]])</f>
        <v>0</v>
      </c>
    </row>
    <row r="15820" spans="5:10" x14ac:dyDescent="0.25">
      <c r="E15820">
        <v>5456</v>
      </c>
      <c r="F15820" t="s">
        <v>22</v>
      </c>
      <c r="G15820" t="s">
        <v>17</v>
      </c>
      <c r="H15820" t="s">
        <v>16</v>
      </c>
      <c r="I15820" t="s">
        <v>11</v>
      </c>
      <c r="J15820" s="2">
        <f>SUMIFS(Table3[TimesUsed],Table3[TripChainId],Table2[[#This Row],[TripChainId]])</f>
        <v>0</v>
      </c>
    </row>
    <row r="15821" spans="5:10" x14ac:dyDescent="0.25">
      <c r="E15821">
        <v>5456</v>
      </c>
      <c r="F15821" t="s">
        <v>17</v>
      </c>
      <c r="G15821" t="s">
        <v>15</v>
      </c>
      <c r="H15821" t="s">
        <v>10</v>
      </c>
      <c r="I15821" t="s">
        <v>12</v>
      </c>
      <c r="J15821" s="2">
        <f>SUMIFS(Table3[TimesUsed],Table3[TripChainId],Table2[[#This Row],[TripChainId]])</f>
        <v>0</v>
      </c>
    </row>
    <row r="15822" spans="5:10" x14ac:dyDescent="0.25">
      <c r="E15822">
        <v>5457</v>
      </c>
      <c r="F15822" t="s">
        <v>15</v>
      </c>
      <c r="G15822" t="s">
        <v>22</v>
      </c>
      <c r="H15822" t="s">
        <v>8</v>
      </c>
      <c r="I15822" t="s">
        <v>9</v>
      </c>
      <c r="J15822" s="2">
        <f>SUMIFS(Table3[TimesUsed],Table3[TripChainId],Table2[[#This Row],[TripChainId]])</f>
        <v>0</v>
      </c>
    </row>
    <row r="15823" spans="5:10" x14ac:dyDescent="0.25">
      <c r="E15823">
        <v>5457</v>
      </c>
      <c r="F15823" t="s">
        <v>22</v>
      </c>
      <c r="G15823" t="s">
        <v>17</v>
      </c>
      <c r="H15823" t="s">
        <v>16</v>
      </c>
      <c r="I15823" t="s">
        <v>11</v>
      </c>
      <c r="J15823" s="2">
        <f>SUMIFS(Table3[TimesUsed],Table3[TripChainId],Table2[[#This Row],[TripChainId]])</f>
        <v>0</v>
      </c>
    </row>
    <row r="15824" spans="5:10" x14ac:dyDescent="0.25">
      <c r="E15824">
        <v>5457</v>
      </c>
      <c r="F15824" t="s">
        <v>17</v>
      </c>
      <c r="G15824" t="s">
        <v>15</v>
      </c>
      <c r="H15824" t="s">
        <v>10</v>
      </c>
      <c r="I15824" t="s">
        <v>13</v>
      </c>
      <c r="J15824" s="2">
        <f>SUMIFS(Table3[TimesUsed],Table3[TripChainId],Table2[[#This Row],[TripChainId]])</f>
        <v>0</v>
      </c>
    </row>
    <row r="15825" spans="5:10" x14ac:dyDescent="0.25">
      <c r="E15825">
        <v>5458</v>
      </c>
      <c r="F15825" t="s">
        <v>15</v>
      </c>
      <c r="G15825" t="s">
        <v>22</v>
      </c>
      <c r="H15825" t="s">
        <v>8</v>
      </c>
      <c r="I15825" t="s">
        <v>9</v>
      </c>
      <c r="J15825" s="2">
        <f>SUMIFS(Table3[TimesUsed],Table3[TripChainId],Table2[[#This Row],[TripChainId]])</f>
        <v>0</v>
      </c>
    </row>
    <row r="15826" spans="5:10" x14ac:dyDescent="0.25">
      <c r="E15826">
        <v>5458</v>
      </c>
      <c r="F15826" t="s">
        <v>22</v>
      </c>
      <c r="G15826" t="s">
        <v>17</v>
      </c>
      <c r="H15826" t="s">
        <v>16</v>
      </c>
      <c r="I15826" t="s">
        <v>12</v>
      </c>
      <c r="J15826" s="2">
        <f>SUMIFS(Table3[TimesUsed],Table3[TripChainId],Table2[[#This Row],[TripChainId]])</f>
        <v>0</v>
      </c>
    </row>
    <row r="15827" spans="5:10" x14ac:dyDescent="0.25">
      <c r="E15827">
        <v>5458</v>
      </c>
      <c r="F15827" t="s">
        <v>17</v>
      </c>
      <c r="G15827" t="s">
        <v>15</v>
      </c>
      <c r="H15827" t="s">
        <v>10</v>
      </c>
      <c r="I15827" t="s">
        <v>12</v>
      </c>
      <c r="J15827" s="2">
        <f>SUMIFS(Table3[TimesUsed],Table3[TripChainId],Table2[[#This Row],[TripChainId]])</f>
        <v>0</v>
      </c>
    </row>
    <row r="15828" spans="5:10" x14ac:dyDescent="0.25">
      <c r="E15828">
        <v>5459</v>
      </c>
      <c r="F15828" t="s">
        <v>15</v>
      </c>
      <c r="G15828" t="s">
        <v>22</v>
      </c>
      <c r="H15828" t="s">
        <v>8</v>
      </c>
      <c r="I15828" t="s">
        <v>9</v>
      </c>
      <c r="J15828" s="2">
        <f>SUMIFS(Table3[TimesUsed],Table3[TripChainId],Table2[[#This Row],[TripChainId]])</f>
        <v>0</v>
      </c>
    </row>
    <row r="15829" spans="5:10" x14ac:dyDescent="0.25">
      <c r="E15829">
        <v>5459</v>
      </c>
      <c r="F15829" t="s">
        <v>22</v>
      </c>
      <c r="G15829" t="s">
        <v>17</v>
      </c>
      <c r="H15829" t="s">
        <v>16</v>
      </c>
      <c r="I15829" t="s">
        <v>13</v>
      </c>
      <c r="J15829" s="2">
        <f>SUMIFS(Table3[TimesUsed],Table3[TripChainId],Table2[[#This Row],[TripChainId]])</f>
        <v>0</v>
      </c>
    </row>
    <row r="15830" spans="5:10" x14ac:dyDescent="0.25">
      <c r="E15830">
        <v>5459</v>
      </c>
      <c r="F15830" t="s">
        <v>17</v>
      </c>
      <c r="G15830" t="s">
        <v>15</v>
      </c>
      <c r="H15830" t="s">
        <v>10</v>
      </c>
      <c r="I15830" t="s">
        <v>12</v>
      </c>
      <c r="J15830" s="2">
        <f>SUMIFS(Table3[TimesUsed],Table3[TripChainId],Table2[[#This Row],[TripChainId]])</f>
        <v>0</v>
      </c>
    </row>
    <row r="15831" spans="5:10" x14ac:dyDescent="0.25">
      <c r="E15831">
        <v>5460</v>
      </c>
      <c r="F15831" t="s">
        <v>15</v>
      </c>
      <c r="G15831" t="s">
        <v>22</v>
      </c>
      <c r="H15831" t="s">
        <v>8</v>
      </c>
      <c r="I15831" t="s">
        <v>9</v>
      </c>
      <c r="J15831" s="2">
        <f>SUMIFS(Table3[TimesUsed],Table3[TripChainId],Table2[[#This Row],[TripChainId]])</f>
        <v>0</v>
      </c>
    </row>
    <row r="15832" spans="5:10" x14ac:dyDescent="0.25">
      <c r="E15832">
        <v>5460</v>
      </c>
      <c r="F15832" t="s">
        <v>22</v>
      </c>
      <c r="G15832" t="s">
        <v>17</v>
      </c>
      <c r="H15832" t="s">
        <v>16</v>
      </c>
      <c r="I15832" t="s">
        <v>13</v>
      </c>
      <c r="J15832" s="2">
        <f>SUMIFS(Table3[TimesUsed],Table3[TripChainId],Table2[[#This Row],[TripChainId]])</f>
        <v>0</v>
      </c>
    </row>
    <row r="15833" spans="5:10" x14ac:dyDescent="0.25">
      <c r="E15833">
        <v>5460</v>
      </c>
      <c r="F15833" t="s">
        <v>17</v>
      </c>
      <c r="G15833" t="s">
        <v>15</v>
      </c>
      <c r="H15833" t="s">
        <v>10</v>
      </c>
      <c r="I15833" t="s">
        <v>13</v>
      </c>
      <c r="J15833" s="2">
        <f>SUMIFS(Table3[TimesUsed],Table3[TripChainId],Table2[[#This Row],[TripChainId]])</f>
        <v>0</v>
      </c>
    </row>
    <row r="15834" spans="5:10" x14ac:dyDescent="0.25">
      <c r="E15834">
        <v>5461</v>
      </c>
      <c r="F15834" t="s">
        <v>15</v>
      </c>
      <c r="G15834" t="s">
        <v>22</v>
      </c>
      <c r="H15834" t="s">
        <v>8</v>
      </c>
      <c r="I15834" t="s">
        <v>14</v>
      </c>
      <c r="J15834" s="2">
        <f>SUMIFS(Table3[TimesUsed],Table3[TripChainId],Table2[[#This Row],[TripChainId]])</f>
        <v>0</v>
      </c>
    </row>
    <row r="15835" spans="5:10" x14ac:dyDescent="0.25">
      <c r="E15835">
        <v>5461</v>
      </c>
      <c r="F15835" t="s">
        <v>22</v>
      </c>
      <c r="G15835" t="s">
        <v>17</v>
      </c>
      <c r="H15835" t="s">
        <v>16</v>
      </c>
      <c r="I15835" t="s">
        <v>9</v>
      </c>
      <c r="J15835" s="2">
        <f>SUMIFS(Table3[TimesUsed],Table3[TripChainId],Table2[[#This Row],[TripChainId]])</f>
        <v>0</v>
      </c>
    </row>
    <row r="15836" spans="5:10" x14ac:dyDescent="0.25">
      <c r="E15836">
        <v>5461</v>
      </c>
      <c r="F15836" t="s">
        <v>17</v>
      </c>
      <c r="G15836" t="s">
        <v>15</v>
      </c>
      <c r="H15836" t="s">
        <v>10</v>
      </c>
      <c r="I15836" t="s">
        <v>9</v>
      </c>
      <c r="J15836" s="2">
        <f>SUMIFS(Table3[TimesUsed],Table3[TripChainId],Table2[[#This Row],[TripChainId]])</f>
        <v>0</v>
      </c>
    </row>
    <row r="15837" spans="5:10" x14ac:dyDescent="0.25">
      <c r="E15837">
        <v>5462</v>
      </c>
      <c r="F15837" t="s">
        <v>15</v>
      </c>
      <c r="G15837" t="s">
        <v>22</v>
      </c>
      <c r="H15837" t="s">
        <v>8</v>
      </c>
      <c r="I15837" t="s">
        <v>14</v>
      </c>
      <c r="J15837" s="2">
        <f>SUMIFS(Table3[TimesUsed],Table3[TripChainId],Table2[[#This Row],[TripChainId]])</f>
        <v>0</v>
      </c>
    </row>
    <row r="15838" spans="5:10" x14ac:dyDescent="0.25">
      <c r="E15838">
        <v>5462</v>
      </c>
      <c r="F15838" t="s">
        <v>22</v>
      </c>
      <c r="G15838" t="s">
        <v>17</v>
      </c>
      <c r="H15838" t="s">
        <v>16</v>
      </c>
      <c r="I15838" t="s">
        <v>9</v>
      </c>
      <c r="J15838" s="2">
        <f>SUMIFS(Table3[TimesUsed],Table3[TripChainId],Table2[[#This Row],[TripChainId]])</f>
        <v>0</v>
      </c>
    </row>
    <row r="15839" spans="5:10" x14ac:dyDescent="0.25">
      <c r="E15839">
        <v>5462</v>
      </c>
      <c r="F15839" t="s">
        <v>17</v>
      </c>
      <c r="G15839" t="s">
        <v>15</v>
      </c>
      <c r="H15839" t="s">
        <v>10</v>
      </c>
      <c r="I15839" t="s">
        <v>11</v>
      </c>
      <c r="J15839" s="2">
        <f>SUMIFS(Table3[TimesUsed],Table3[TripChainId],Table2[[#This Row],[TripChainId]])</f>
        <v>0</v>
      </c>
    </row>
    <row r="15840" spans="5:10" x14ac:dyDescent="0.25">
      <c r="E15840">
        <v>5463</v>
      </c>
      <c r="F15840" t="s">
        <v>15</v>
      </c>
      <c r="G15840" t="s">
        <v>22</v>
      </c>
      <c r="H15840" t="s">
        <v>8</v>
      </c>
      <c r="I15840" t="s">
        <v>14</v>
      </c>
      <c r="J15840" s="2">
        <f>SUMIFS(Table3[TimesUsed],Table3[TripChainId],Table2[[#This Row],[TripChainId]])</f>
        <v>0</v>
      </c>
    </row>
    <row r="15841" spans="5:10" x14ac:dyDescent="0.25">
      <c r="E15841">
        <v>5463</v>
      </c>
      <c r="F15841" t="s">
        <v>22</v>
      </c>
      <c r="G15841" t="s">
        <v>17</v>
      </c>
      <c r="H15841" t="s">
        <v>16</v>
      </c>
      <c r="I15841" t="s">
        <v>9</v>
      </c>
      <c r="J15841" s="2">
        <f>SUMIFS(Table3[TimesUsed],Table3[TripChainId],Table2[[#This Row],[TripChainId]])</f>
        <v>0</v>
      </c>
    </row>
    <row r="15842" spans="5:10" x14ac:dyDescent="0.25">
      <c r="E15842">
        <v>5463</v>
      </c>
      <c r="F15842" t="s">
        <v>17</v>
      </c>
      <c r="G15842" t="s">
        <v>15</v>
      </c>
      <c r="H15842" t="s">
        <v>10</v>
      </c>
      <c r="I15842" t="s">
        <v>12</v>
      </c>
      <c r="J15842" s="2">
        <f>SUMIFS(Table3[TimesUsed],Table3[TripChainId],Table2[[#This Row],[TripChainId]])</f>
        <v>0</v>
      </c>
    </row>
    <row r="15843" spans="5:10" x14ac:dyDescent="0.25">
      <c r="E15843">
        <v>5464</v>
      </c>
      <c r="F15843" t="s">
        <v>15</v>
      </c>
      <c r="G15843" t="s">
        <v>22</v>
      </c>
      <c r="H15843" t="s">
        <v>8</v>
      </c>
      <c r="I15843" t="s">
        <v>14</v>
      </c>
      <c r="J15843" s="2">
        <f>SUMIFS(Table3[TimesUsed],Table3[TripChainId],Table2[[#This Row],[TripChainId]])</f>
        <v>0</v>
      </c>
    </row>
    <row r="15844" spans="5:10" x14ac:dyDescent="0.25">
      <c r="E15844">
        <v>5464</v>
      </c>
      <c r="F15844" t="s">
        <v>22</v>
      </c>
      <c r="G15844" t="s">
        <v>17</v>
      </c>
      <c r="H15844" t="s">
        <v>16</v>
      </c>
      <c r="I15844" t="s">
        <v>9</v>
      </c>
      <c r="J15844" s="2">
        <f>SUMIFS(Table3[TimesUsed],Table3[TripChainId],Table2[[#This Row],[TripChainId]])</f>
        <v>0</v>
      </c>
    </row>
    <row r="15845" spans="5:10" x14ac:dyDescent="0.25">
      <c r="E15845">
        <v>5464</v>
      </c>
      <c r="F15845" t="s">
        <v>17</v>
      </c>
      <c r="G15845" t="s">
        <v>15</v>
      </c>
      <c r="H15845" t="s">
        <v>10</v>
      </c>
      <c r="I15845" t="s">
        <v>13</v>
      </c>
      <c r="J15845" s="2">
        <f>SUMIFS(Table3[TimesUsed],Table3[TripChainId],Table2[[#This Row],[TripChainId]])</f>
        <v>0</v>
      </c>
    </row>
    <row r="15846" spans="5:10" x14ac:dyDescent="0.25">
      <c r="E15846">
        <v>5465</v>
      </c>
      <c r="F15846" t="s">
        <v>15</v>
      </c>
      <c r="G15846" t="s">
        <v>22</v>
      </c>
      <c r="H15846" t="s">
        <v>8</v>
      </c>
      <c r="I15846" t="s">
        <v>14</v>
      </c>
      <c r="J15846" s="2">
        <f>SUMIFS(Table3[TimesUsed],Table3[TripChainId],Table2[[#This Row],[TripChainId]])</f>
        <v>0</v>
      </c>
    </row>
    <row r="15847" spans="5:10" x14ac:dyDescent="0.25">
      <c r="E15847">
        <v>5465</v>
      </c>
      <c r="F15847" t="s">
        <v>22</v>
      </c>
      <c r="G15847" t="s">
        <v>17</v>
      </c>
      <c r="H15847" t="s">
        <v>16</v>
      </c>
      <c r="I15847" t="s">
        <v>11</v>
      </c>
      <c r="J15847" s="2">
        <f>SUMIFS(Table3[TimesUsed],Table3[TripChainId],Table2[[#This Row],[TripChainId]])</f>
        <v>0</v>
      </c>
    </row>
    <row r="15848" spans="5:10" x14ac:dyDescent="0.25">
      <c r="E15848">
        <v>5465</v>
      </c>
      <c r="F15848" t="s">
        <v>17</v>
      </c>
      <c r="G15848" t="s">
        <v>15</v>
      </c>
      <c r="H15848" t="s">
        <v>10</v>
      </c>
      <c r="I15848" t="s">
        <v>11</v>
      </c>
      <c r="J15848" s="2">
        <f>SUMIFS(Table3[TimesUsed],Table3[TripChainId],Table2[[#This Row],[TripChainId]])</f>
        <v>0</v>
      </c>
    </row>
    <row r="15849" spans="5:10" x14ac:dyDescent="0.25">
      <c r="E15849">
        <v>5466</v>
      </c>
      <c r="F15849" t="s">
        <v>15</v>
      </c>
      <c r="G15849" t="s">
        <v>22</v>
      </c>
      <c r="H15849" t="s">
        <v>8</v>
      </c>
      <c r="I15849" t="s">
        <v>14</v>
      </c>
      <c r="J15849" s="2">
        <f>SUMIFS(Table3[TimesUsed],Table3[TripChainId],Table2[[#This Row],[TripChainId]])</f>
        <v>0</v>
      </c>
    </row>
    <row r="15850" spans="5:10" x14ac:dyDescent="0.25">
      <c r="E15850">
        <v>5466</v>
      </c>
      <c r="F15850" t="s">
        <v>22</v>
      </c>
      <c r="G15850" t="s">
        <v>17</v>
      </c>
      <c r="H15850" t="s">
        <v>16</v>
      </c>
      <c r="I15850" t="s">
        <v>11</v>
      </c>
      <c r="J15850" s="2">
        <f>SUMIFS(Table3[TimesUsed],Table3[TripChainId],Table2[[#This Row],[TripChainId]])</f>
        <v>0</v>
      </c>
    </row>
    <row r="15851" spans="5:10" x14ac:dyDescent="0.25">
      <c r="E15851">
        <v>5466</v>
      </c>
      <c r="F15851" t="s">
        <v>17</v>
      </c>
      <c r="G15851" t="s">
        <v>15</v>
      </c>
      <c r="H15851" t="s">
        <v>10</v>
      </c>
      <c r="I15851" t="s">
        <v>12</v>
      </c>
      <c r="J15851" s="2">
        <f>SUMIFS(Table3[TimesUsed],Table3[TripChainId],Table2[[#This Row],[TripChainId]])</f>
        <v>0</v>
      </c>
    </row>
    <row r="15852" spans="5:10" x14ac:dyDescent="0.25">
      <c r="E15852">
        <v>5467</v>
      </c>
      <c r="F15852" t="s">
        <v>15</v>
      </c>
      <c r="G15852" t="s">
        <v>22</v>
      </c>
      <c r="H15852" t="s">
        <v>8</v>
      </c>
      <c r="I15852" t="s">
        <v>14</v>
      </c>
      <c r="J15852" s="2">
        <f>SUMIFS(Table3[TimesUsed],Table3[TripChainId],Table2[[#This Row],[TripChainId]])</f>
        <v>0</v>
      </c>
    </row>
    <row r="15853" spans="5:10" x14ac:dyDescent="0.25">
      <c r="E15853">
        <v>5467</v>
      </c>
      <c r="F15853" t="s">
        <v>22</v>
      </c>
      <c r="G15853" t="s">
        <v>17</v>
      </c>
      <c r="H15853" t="s">
        <v>16</v>
      </c>
      <c r="I15853" t="s">
        <v>11</v>
      </c>
      <c r="J15853" s="2">
        <f>SUMIFS(Table3[TimesUsed],Table3[TripChainId],Table2[[#This Row],[TripChainId]])</f>
        <v>0</v>
      </c>
    </row>
    <row r="15854" spans="5:10" x14ac:dyDescent="0.25">
      <c r="E15854">
        <v>5467</v>
      </c>
      <c r="F15854" t="s">
        <v>17</v>
      </c>
      <c r="G15854" t="s">
        <v>15</v>
      </c>
      <c r="H15854" t="s">
        <v>10</v>
      </c>
      <c r="I15854" t="s">
        <v>13</v>
      </c>
      <c r="J15854" s="2">
        <f>SUMIFS(Table3[TimesUsed],Table3[TripChainId],Table2[[#This Row],[TripChainId]])</f>
        <v>0</v>
      </c>
    </row>
    <row r="15855" spans="5:10" x14ac:dyDescent="0.25">
      <c r="E15855">
        <v>5468</v>
      </c>
      <c r="F15855" t="s">
        <v>15</v>
      </c>
      <c r="G15855" t="s">
        <v>22</v>
      </c>
      <c r="H15855" t="s">
        <v>8</v>
      </c>
      <c r="I15855" t="s">
        <v>14</v>
      </c>
      <c r="J15855" s="2">
        <f>SUMIFS(Table3[TimesUsed],Table3[TripChainId],Table2[[#This Row],[TripChainId]])</f>
        <v>0</v>
      </c>
    </row>
    <row r="15856" spans="5:10" x14ac:dyDescent="0.25">
      <c r="E15856">
        <v>5468</v>
      </c>
      <c r="F15856" t="s">
        <v>22</v>
      </c>
      <c r="G15856" t="s">
        <v>17</v>
      </c>
      <c r="H15856" t="s">
        <v>16</v>
      </c>
      <c r="I15856" t="s">
        <v>14</v>
      </c>
      <c r="J15856" s="2">
        <f>SUMIFS(Table3[TimesUsed],Table3[TripChainId],Table2[[#This Row],[TripChainId]])</f>
        <v>0</v>
      </c>
    </row>
    <row r="15857" spans="5:10" x14ac:dyDescent="0.25">
      <c r="E15857">
        <v>5468</v>
      </c>
      <c r="F15857" t="s">
        <v>17</v>
      </c>
      <c r="G15857" t="s">
        <v>15</v>
      </c>
      <c r="H15857" t="s">
        <v>10</v>
      </c>
      <c r="I15857" t="s">
        <v>9</v>
      </c>
      <c r="J15857" s="2">
        <f>SUMIFS(Table3[TimesUsed],Table3[TripChainId],Table2[[#This Row],[TripChainId]])</f>
        <v>0</v>
      </c>
    </row>
    <row r="15858" spans="5:10" x14ac:dyDescent="0.25">
      <c r="E15858">
        <v>5469</v>
      </c>
      <c r="F15858" t="s">
        <v>15</v>
      </c>
      <c r="G15858" t="s">
        <v>22</v>
      </c>
      <c r="H15858" t="s">
        <v>8</v>
      </c>
      <c r="I15858" t="s">
        <v>14</v>
      </c>
      <c r="J15858" s="2">
        <f>SUMIFS(Table3[TimesUsed],Table3[TripChainId],Table2[[#This Row],[TripChainId]])</f>
        <v>0</v>
      </c>
    </row>
    <row r="15859" spans="5:10" x14ac:dyDescent="0.25">
      <c r="E15859">
        <v>5469</v>
      </c>
      <c r="F15859" t="s">
        <v>22</v>
      </c>
      <c r="G15859" t="s">
        <v>17</v>
      </c>
      <c r="H15859" t="s">
        <v>16</v>
      </c>
      <c r="I15859" t="s">
        <v>14</v>
      </c>
      <c r="J15859" s="2">
        <f>SUMIFS(Table3[TimesUsed],Table3[TripChainId],Table2[[#This Row],[TripChainId]])</f>
        <v>0</v>
      </c>
    </row>
    <row r="15860" spans="5:10" x14ac:dyDescent="0.25">
      <c r="E15860">
        <v>5469</v>
      </c>
      <c r="F15860" t="s">
        <v>17</v>
      </c>
      <c r="G15860" t="s">
        <v>15</v>
      </c>
      <c r="H15860" t="s">
        <v>10</v>
      </c>
      <c r="I15860" t="s">
        <v>11</v>
      </c>
      <c r="J15860" s="2">
        <f>SUMIFS(Table3[TimesUsed],Table3[TripChainId],Table2[[#This Row],[TripChainId]])</f>
        <v>0</v>
      </c>
    </row>
    <row r="15861" spans="5:10" x14ac:dyDescent="0.25">
      <c r="E15861">
        <v>5470</v>
      </c>
      <c r="F15861" t="s">
        <v>15</v>
      </c>
      <c r="G15861" t="s">
        <v>22</v>
      </c>
      <c r="H15861" t="s">
        <v>8</v>
      </c>
      <c r="I15861" t="s">
        <v>14</v>
      </c>
      <c r="J15861" s="2">
        <f>SUMIFS(Table3[TimesUsed],Table3[TripChainId],Table2[[#This Row],[TripChainId]])</f>
        <v>26</v>
      </c>
    </row>
    <row r="15862" spans="5:10" x14ac:dyDescent="0.25">
      <c r="E15862">
        <v>5470</v>
      </c>
      <c r="F15862" t="s">
        <v>22</v>
      </c>
      <c r="G15862" t="s">
        <v>17</v>
      </c>
      <c r="H15862" t="s">
        <v>16</v>
      </c>
      <c r="I15862" t="s">
        <v>14</v>
      </c>
      <c r="J15862" s="2">
        <f>SUMIFS(Table3[TimesUsed],Table3[TripChainId],Table2[[#This Row],[TripChainId]])</f>
        <v>26</v>
      </c>
    </row>
    <row r="15863" spans="5:10" x14ac:dyDescent="0.25">
      <c r="E15863">
        <v>5470</v>
      </c>
      <c r="F15863" t="s">
        <v>17</v>
      </c>
      <c r="G15863" t="s">
        <v>15</v>
      </c>
      <c r="H15863" t="s">
        <v>10</v>
      </c>
      <c r="I15863" t="s">
        <v>14</v>
      </c>
      <c r="J15863" s="2">
        <f>SUMIFS(Table3[TimesUsed],Table3[TripChainId],Table2[[#This Row],[TripChainId]])</f>
        <v>26</v>
      </c>
    </row>
    <row r="15864" spans="5:10" x14ac:dyDescent="0.25">
      <c r="E15864">
        <v>5471</v>
      </c>
      <c r="F15864" t="s">
        <v>15</v>
      </c>
      <c r="G15864" t="s">
        <v>22</v>
      </c>
      <c r="H15864" t="s">
        <v>8</v>
      </c>
      <c r="I15864" t="s">
        <v>14</v>
      </c>
      <c r="J15864" s="2">
        <f>SUMIFS(Table3[TimesUsed],Table3[TripChainId],Table2[[#This Row],[TripChainId]])</f>
        <v>0</v>
      </c>
    </row>
    <row r="15865" spans="5:10" x14ac:dyDescent="0.25">
      <c r="E15865">
        <v>5471</v>
      </c>
      <c r="F15865" t="s">
        <v>22</v>
      </c>
      <c r="G15865" t="s">
        <v>17</v>
      </c>
      <c r="H15865" t="s">
        <v>16</v>
      </c>
      <c r="I15865" t="s">
        <v>14</v>
      </c>
      <c r="J15865" s="2">
        <f>SUMIFS(Table3[TimesUsed],Table3[TripChainId],Table2[[#This Row],[TripChainId]])</f>
        <v>0</v>
      </c>
    </row>
    <row r="15866" spans="5:10" x14ac:dyDescent="0.25">
      <c r="E15866">
        <v>5471</v>
      </c>
      <c r="F15866" t="s">
        <v>17</v>
      </c>
      <c r="G15866" t="s">
        <v>15</v>
      </c>
      <c r="H15866" t="s">
        <v>10</v>
      </c>
      <c r="I15866" t="s">
        <v>12</v>
      </c>
      <c r="J15866" s="2">
        <f>SUMIFS(Table3[TimesUsed],Table3[TripChainId],Table2[[#This Row],[TripChainId]])</f>
        <v>0</v>
      </c>
    </row>
    <row r="15867" spans="5:10" x14ac:dyDescent="0.25">
      <c r="E15867">
        <v>5472</v>
      </c>
      <c r="F15867" t="s">
        <v>15</v>
      </c>
      <c r="G15867" t="s">
        <v>22</v>
      </c>
      <c r="H15867" t="s">
        <v>8</v>
      </c>
      <c r="I15867" t="s">
        <v>14</v>
      </c>
      <c r="J15867" s="2">
        <f>SUMIFS(Table3[TimesUsed],Table3[TripChainId],Table2[[#This Row],[TripChainId]])</f>
        <v>0</v>
      </c>
    </row>
    <row r="15868" spans="5:10" x14ac:dyDescent="0.25">
      <c r="E15868">
        <v>5472</v>
      </c>
      <c r="F15868" t="s">
        <v>22</v>
      </c>
      <c r="G15868" t="s">
        <v>17</v>
      </c>
      <c r="H15868" t="s">
        <v>16</v>
      </c>
      <c r="I15868" t="s">
        <v>14</v>
      </c>
      <c r="J15868" s="2">
        <f>SUMIFS(Table3[TimesUsed],Table3[TripChainId],Table2[[#This Row],[TripChainId]])</f>
        <v>0</v>
      </c>
    </row>
    <row r="15869" spans="5:10" x14ac:dyDescent="0.25">
      <c r="E15869">
        <v>5472</v>
      </c>
      <c r="F15869" t="s">
        <v>17</v>
      </c>
      <c r="G15869" t="s">
        <v>15</v>
      </c>
      <c r="H15869" t="s">
        <v>10</v>
      </c>
      <c r="I15869" t="s">
        <v>13</v>
      </c>
      <c r="J15869" s="2">
        <f>SUMIFS(Table3[TimesUsed],Table3[TripChainId],Table2[[#This Row],[TripChainId]])</f>
        <v>0</v>
      </c>
    </row>
    <row r="15870" spans="5:10" x14ac:dyDescent="0.25">
      <c r="E15870">
        <v>5473</v>
      </c>
      <c r="F15870" t="s">
        <v>15</v>
      </c>
      <c r="G15870" t="s">
        <v>22</v>
      </c>
      <c r="H15870" t="s">
        <v>8</v>
      </c>
      <c r="I15870" t="s">
        <v>14</v>
      </c>
      <c r="J15870" s="2">
        <f>SUMIFS(Table3[TimesUsed],Table3[TripChainId],Table2[[#This Row],[TripChainId]])</f>
        <v>0</v>
      </c>
    </row>
    <row r="15871" spans="5:10" x14ac:dyDescent="0.25">
      <c r="E15871">
        <v>5473</v>
      </c>
      <c r="F15871" t="s">
        <v>22</v>
      </c>
      <c r="G15871" t="s">
        <v>17</v>
      </c>
      <c r="H15871" t="s">
        <v>16</v>
      </c>
      <c r="I15871" t="s">
        <v>12</v>
      </c>
      <c r="J15871" s="2">
        <f>SUMIFS(Table3[TimesUsed],Table3[TripChainId],Table2[[#This Row],[TripChainId]])</f>
        <v>0</v>
      </c>
    </row>
    <row r="15872" spans="5:10" x14ac:dyDescent="0.25">
      <c r="E15872">
        <v>5473</v>
      </c>
      <c r="F15872" t="s">
        <v>17</v>
      </c>
      <c r="G15872" t="s">
        <v>15</v>
      </c>
      <c r="H15872" t="s">
        <v>10</v>
      </c>
      <c r="I15872" t="s">
        <v>12</v>
      </c>
      <c r="J15872" s="2">
        <f>SUMIFS(Table3[TimesUsed],Table3[TripChainId],Table2[[#This Row],[TripChainId]])</f>
        <v>0</v>
      </c>
    </row>
    <row r="15873" spans="5:10" x14ac:dyDescent="0.25">
      <c r="E15873">
        <v>5474</v>
      </c>
      <c r="F15873" t="s">
        <v>15</v>
      </c>
      <c r="G15873" t="s">
        <v>22</v>
      </c>
      <c r="H15873" t="s">
        <v>8</v>
      </c>
      <c r="I15873" t="s">
        <v>14</v>
      </c>
      <c r="J15873" s="2">
        <f>SUMIFS(Table3[TimesUsed],Table3[TripChainId],Table2[[#This Row],[TripChainId]])</f>
        <v>0</v>
      </c>
    </row>
    <row r="15874" spans="5:10" x14ac:dyDescent="0.25">
      <c r="E15874">
        <v>5474</v>
      </c>
      <c r="F15874" t="s">
        <v>22</v>
      </c>
      <c r="G15874" t="s">
        <v>17</v>
      </c>
      <c r="H15874" t="s">
        <v>16</v>
      </c>
      <c r="I15874" t="s">
        <v>13</v>
      </c>
      <c r="J15874" s="2">
        <f>SUMIFS(Table3[TimesUsed],Table3[TripChainId],Table2[[#This Row],[TripChainId]])</f>
        <v>0</v>
      </c>
    </row>
    <row r="15875" spans="5:10" x14ac:dyDescent="0.25">
      <c r="E15875">
        <v>5474</v>
      </c>
      <c r="F15875" t="s">
        <v>17</v>
      </c>
      <c r="G15875" t="s">
        <v>15</v>
      </c>
      <c r="H15875" t="s">
        <v>10</v>
      </c>
      <c r="I15875" t="s">
        <v>12</v>
      </c>
      <c r="J15875" s="2">
        <f>SUMIFS(Table3[TimesUsed],Table3[TripChainId],Table2[[#This Row],[TripChainId]])</f>
        <v>0</v>
      </c>
    </row>
    <row r="15876" spans="5:10" x14ac:dyDescent="0.25">
      <c r="E15876">
        <v>5475</v>
      </c>
      <c r="F15876" t="s">
        <v>15</v>
      </c>
      <c r="G15876" t="s">
        <v>22</v>
      </c>
      <c r="H15876" t="s">
        <v>8</v>
      </c>
      <c r="I15876" t="s">
        <v>14</v>
      </c>
      <c r="J15876" s="2">
        <f>SUMIFS(Table3[TimesUsed],Table3[TripChainId],Table2[[#This Row],[TripChainId]])</f>
        <v>0</v>
      </c>
    </row>
    <row r="15877" spans="5:10" x14ac:dyDescent="0.25">
      <c r="E15877">
        <v>5475</v>
      </c>
      <c r="F15877" t="s">
        <v>22</v>
      </c>
      <c r="G15877" t="s">
        <v>17</v>
      </c>
      <c r="H15877" t="s">
        <v>16</v>
      </c>
      <c r="I15877" t="s">
        <v>13</v>
      </c>
      <c r="J15877" s="2">
        <f>SUMIFS(Table3[TimesUsed],Table3[TripChainId],Table2[[#This Row],[TripChainId]])</f>
        <v>0</v>
      </c>
    </row>
    <row r="15878" spans="5:10" x14ac:dyDescent="0.25">
      <c r="E15878">
        <v>5475</v>
      </c>
      <c r="F15878" t="s">
        <v>17</v>
      </c>
      <c r="G15878" t="s">
        <v>15</v>
      </c>
      <c r="H15878" t="s">
        <v>10</v>
      </c>
      <c r="I15878" t="s">
        <v>13</v>
      </c>
      <c r="J15878" s="2">
        <f>SUMIFS(Table3[TimesUsed],Table3[TripChainId],Table2[[#This Row],[TripChainId]])</f>
        <v>0</v>
      </c>
    </row>
    <row r="15879" spans="5:10" x14ac:dyDescent="0.25">
      <c r="E15879">
        <v>5476</v>
      </c>
      <c r="F15879" t="s">
        <v>15</v>
      </c>
      <c r="G15879" t="s">
        <v>22</v>
      </c>
      <c r="H15879" t="s">
        <v>8</v>
      </c>
      <c r="I15879" t="s">
        <v>12</v>
      </c>
      <c r="J15879" s="2">
        <f>SUMIFS(Table3[TimesUsed],Table3[TripChainId],Table2[[#This Row],[TripChainId]])</f>
        <v>26</v>
      </c>
    </row>
    <row r="15880" spans="5:10" x14ac:dyDescent="0.25">
      <c r="E15880">
        <v>5476</v>
      </c>
      <c r="F15880" t="s">
        <v>22</v>
      </c>
      <c r="G15880" t="s">
        <v>17</v>
      </c>
      <c r="H15880" t="s">
        <v>16</v>
      </c>
      <c r="I15880" t="s">
        <v>12</v>
      </c>
      <c r="J15880" s="2">
        <f>SUMIFS(Table3[TimesUsed],Table3[TripChainId],Table2[[#This Row],[TripChainId]])</f>
        <v>26</v>
      </c>
    </row>
    <row r="15881" spans="5:10" x14ac:dyDescent="0.25">
      <c r="E15881">
        <v>5476</v>
      </c>
      <c r="F15881" t="s">
        <v>17</v>
      </c>
      <c r="G15881" t="s">
        <v>15</v>
      </c>
      <c r="H15881" t="s">
        <v>10</v>
      </c>
      <c r="I15881" t="s">
        <v>12</v>
      </c>
      <c r="J15881" s="2">
        <f>SUMIFS(Table3[TimesUsed],Table3[TripChainId],Table2[[#This Row],[TripChainId]])</f>
        <v>26</v>
      </c>
    </row>
    <row r="15882" spans="5:10" x14ac:dyDescent="0.25">
      <c r="E15882">
        <v>5477</v>
      </c>
      <c r="F15882" t="s">
        <v>15</v>
      </c>
      <c r="G15882" t="s">
        <v>22</v>
      </c>
      <c r="H15882" t="s">
        <v>8</v>
      </c>
      <c r="I15882" t="s">
        <v>9</v>
      </c>
      <c r="J15882" s="2">
        <f>SUMIFS(Table3[TimesUsed],Table3[TripChainId],Table2[[#This Row],[TripChainId]])</f>
        <v>0</v>
      </c>
    </row>
    <row r="15883" spans="5:10" x14ac:dyDescent="0.25">
      <c r="E15883">
        <v>5477</v>
      </c>
      <c r="F15883" t="s">
        <v>22</v>
      </c>
      <c r="G15883" t="s">
        <v>30</v>
      </c>
      <c r="H15883" t="s">
        <v>16</v>
      </c>
      <c r="I15883" t="s">
        <v>9</v>
      </c>
      <c r="J15883" s="2">
        <f>SUMIFS(Table3[TimesUsed],Table3[TripChainId],Table2[[#This Row],[TripChainId]])</f>
        <v>0</v>
      </c>
    </row>
    <row r="15884" spans="5:10" x14ac:dyDescent="0.25">
      <c r="E15884">
        <v>5477</v>
      </c>
      <c r="F15884" t="s">
        <v>30</v>
      </c>
      <c r="G15884" t="s">
        <v>15</v>
      </c>
      <c r="H15884" t="s">
        <v>10</v>
      </c>
      <c r="I15884" t="s">
        <v>13</v>
      </c>
      <c r="J15884" s="2">
        <f>SUMIFS(Table3[TimesUsed],Table3[TripChainId],Table2[[#This Row],[TripChainId]])</f>
        <v>0</v>
      </c>
    </row>
    <row r="15885" spans="5:10" x14ac:dyDescent="0.25">
      <c r="E15885">
        <v>5478</v>
      </c>
      <c r="F15885" t="s">
        <v>15</v>
      </c>
      <c r="G15885" t="s">
        <v>22</v>
      </c>
      <c r="H15885" t="s">
        <v>8</v>
      </c>
      <c r="I15885" t="s">
        <v>9</v>
      </c>
      <c r="J15885" s="2">
        <f>SUMIFS(Table3[TimesUsed],Table3[TripChainId],Table2[[#This Row],[TripChainId]])</f>
        <v>0</v>
      </c>
    </row>
    <row r="15886" spans="5:10" x14ac:dyDescent="0.25">
      <c r="E15886">
        <v>5478</v>
      </c>
      <c r="F15886" t="s">
        <v>22</v>
      </c>
      <c r="G15886" t="s">
        <v>30</v>
      </c>
      <c r="H15886" t="s">
        <v>16</v>
      </c>
      <c r="I15886" t="s">
        <v>11</v>
      </c>
      <c r="J15886" s="2">
        <f>SUMIFS(Table3[TimesUsed],Table3[TripChainId],Table2[[#This Row],[TripChainId]])</f>
        <v>0</v>
      </c>
    </row>
    <row r="15887" spans="5:10" x14ac:dyDescent="0.25">
      <c r="E15887">
        <v>5478</v>
      </c>
      <c r="F15887" t="s">
        <v>30</v>
      </c>
      <c r="G15887" t="s">
        <v>15</v>
      </c>
      <c r="H15887" t="s">
        <v>10</v>
      </c>
      <c r="I15887" t="s">
        <v>13</v>
      </c>
      <c r="J15887" s="2">
        <f>SUMIFS(Table3[TimesUsed],Table3[TripChainId],Table2[[#This Row],[TripChainId]])</f>
        <v>0</v>
      </c>
    </row>
    <row r="15888" spans="5:10" x14ac:dyDescent="0.25">
      <c r="E15888">
        <v>5479</v>
      </c>
      <c r="F15888" t="s">
        <v>15</v>
      </c>
      <c r="G15888" t="s">
        <v>22</v>
      </c>
      <c r="H15888" t="s">
        <v>8</v>
      </c>
      <c r="I15888" t="s">
        <v>9</v>
      </c>
      <c r="J15888" s="2">
        <f>SUMIFS(Table3[TimesUsed],Table3[TripChainId],Table2[[#This Row],[TripChainId]])</f>
        <v>0</v>
      </c>
    </row>
    <row r="15889" spans="5:10" x14ac:dyDescent="0.25">
      <c r="E15889">
        <v>5479</v>
      </c>
      <c r="F15889" t="s">
        <v>22</v>
      </c>
      <c r="G15889" t="s">
        <v>30</v>
      </c>
      <c r="H15889" t="s">
        <v>16</v>
      </c>
      <c r="I15889" t="s">
        <v>13</v>
      </c>
      <c r="J15889" s="2">
        <f>SUMIFS(Table3[TimesUsed],Table3[TripChainId],Table2[[#This Row],[TripChainId]])</f>
        <v>0</v>
      </c>
    </row>
    <row r="15890" spans="5:10" x14ac:dyDescent="0.25">
      <c r="E15890">
        <v>5479</v>
      </c>
      <c r="F15890" t="s">
        <v>30</v>
      </c>
      <c r="G15890" t="s">
        <v>15</v>
      </c>
      <c r="H15890" t="s">
        <v>10</v>
      </c>
      <c r="I15890" t="s">
        <v>13</v>
      </c>
      <c r="J15890" s="2">
        <f>SUMIFS(Table3[TimesUsed],Table3[TripChainId],Table2[[#This Row],[TripChainId]])</f>
        <v>0</v>
      </c>
    </row>
    <row r="15891" spans="5:10" x14ac:dyDescent="0.25">
      <c r="E15891">
        <v>5480</v>
      </c>
      <c r="F15891" t="s">
        <v>15</v>
      </c>
      <c r="G15891" t="s">
        <v>22</v>
      </c>
      <c r="H15891" t="s">
        <v>8</v>
      </c>
      <c r="I15891" t="s">
        <v>14</v>
      </c>
      <c r="J15891" s="2">
        <f>SUMIFS(Table3[TimesUsed],Table3[TripChainId],Table2[[#This Row],[TripChainId]])</f>
        <v>0</v>
      </c>
    </row>
    <row r="15892" spans="5:10" x14ac:dyDescent="0.25">
      <c r="E15892">
        <v>5480</v>
      </c>
      <c r="F15892" t="s">
        <v>22</v>
      </c>
      <c r="G15892" t="s">
        <v>30</v>
      </c>
      <c r="H15892" t="s">
        <v>16</v>
      </c>
      <c r="I15892" t="s">
        <v>9</v>
      </c>
      <c r="J15892" s="2">
        <f>SUMIFS(Table3[TimesUsed],Table3[TripChainId],Table2[[#This Row],[TripChainId]])</f>
        <v>0</v>
      </c>
    </row>
    <row r="15893" spans="5:10" x14ac:dyDescent="0.25">
      <c r="E15893">
        <v>5480</v>
      </c>
      <c r="F15893" t="s">
        <v>30</v>
      </c>
      <c r="G15893" t="s">
        <v>15</v>
      </c>
      <c r="H15893" t="s">
        <v>10</v>
      </c>
      <c r="I15893" t="s">
        <v>13</v>
      </c>
      <c r="J15893" s="2">
        <f>SUMIFS(Table3[TimesUsed],Table3[TripChainId],Table2[[#This Row],[TripChainId]])</f>
        <v>0</v>
      </c>
    </row>
    <row r="15894" spans="5:10" x14ac:dyDescent="0.25">
      <c r="E15894">
        <v>5481</v>
      </c>
      <c r="F15894" t="s">
        <v>15</v>
      </c>
      <c r="G15894" t="s">
        <v>22</v>
      </c>
      <c r="H15894" t="s">
        <v>8</v>
      </c>
      <c r="I15894" t="s">
        <v>14</v>
      </c>
      <c r="J15894" s="2">
        <f>SUMIFS(Table3[TimesUsed],Table3[TripChainId],Table2[[#This Row],[TripChainId]])</f>
        <v>0</v>
      </c>
    </row>
    <row r="15895" spans="5:10" x14ac:dyDescent="0.25">
      <c r="E15895">
        <v>5481</v>
      </c>
      <c r="F15895" t="s">
        <v>22</v>
      </c>
      <c r="G15895" t="s">
        <v>30</v>
      </c>
      <c r="H15895" t="s">
        <v>16</v>
      </c>
      <c r="I15895" t="s">
        <v>11</v>
      </c>
      <c r="J15895" s="2">
        <f>SUMIFS(Table3[TimesUsed],Table3[TripChainId],Table2[[#This Row],[TripChainId]])</f>
        <v>0</v>
      </c>
    </row>
    <row r="15896" spans="5:10" x14ac:dyDescent="0.25">
      <c r="E15896">
        <v>5481</v>
      </c>
      <c r="F15896" t="s">
        <v>30</v>
      </c>
      <c r="G15896" t="s">
        <v>15</v>
      </c>
      <c r="H15896" t="s">
        <v>10</v>
      </c>
      <c r="I15896" t="s">
        <v>13</v>
      </c>
      <c r="J15896" s="2">
        <f>SUMIFS(Table3[TimesUsed],Table3[TripChainId],Table2[[#This Row],[TripChainId]])</f>
        <v>0</v>
      </c>
    </row>
    <row r="15897" spans="5:10" x14ac:dyDescent="0.25">
      <c r="E15897">
        <v>5482</v>
      </c>
      <c r="F15897" t="s">
        <v>15</v>
      </c>
      <c r="G15897" t="s">
        <v>22</v>
      </c>
      <c r="H15897" t="s">
        <v>8</v>
      </c>
      <c r="I15897" t="s">
        <v>14</v>
      </c>
      <c r="J15897" s="2">
        <f>SUMIFS(Table3[TimesUsed],Table3[TripChainId],Table2[[#This Row],[TripChainId]])</f>
        <v>0</v>
      </c>
    </row>
    <row r="15898" spans="5:10" x14ac:dyDescent="0.25">
      <c r="E15898">
        <v>5482</v>
      </c>
      <c r="F15898" t="s">
        <v>22</v>
      </c>
      <c r="G15898" t="s">
        <v>30</v>
      </c>
      <c r="H15898" t="s">
        <v>16</v>
      </c>
      <c r="I15898" t="s">
        <v>14</v>
      </c>
      <c r="J15898" s="2">
        <f>SUMIFS(Table3[TimesUsed],Table3[TripChainId],Table2[[#This Row],[TripChainId]])</f>
        <v>0</v>
      </c>
    </row>
    <row r="15899" spans="5:10" x14ac:dyDescent="0.25">
      <c r="E15899">
        <v>5482</v>
      </c>
      <c r="F15899" t="s">
        <v>30</v>
      </c>
      <c r="G15899" t="s">
        <v>15</v>
      </c>
      <c r="H15899" t="s">
        <v>10</v>
      </c>
      <c r="I15899" t="s">
        <v>13</v>
      </c>
      <c r="J15899" s="2">
        <f>SUMIFS(Table3[TimesUsed],Table3[TripChainId],Table2[[#This Row],[TripChainId]])</f>
        <v>0</v>
      </c>
    </row>
    <row r="15900" spans="5:10" x14ac:dyDescent="0.25">
      <c r="E15900">
        <v>5483</v>
      </c>
      <c r="F15900" t="s">
        <v>15</v>
      </c>
      <c r="G15900" t="s">
        <v>22</v>
      </c>
      <c r="H15900" t="s">
        <v>8</v>
      </c>
      <c r="I15900" t="s">
        <v>14</v>
      </c>
      <c r="J15900" s="2">
        <f>SUMIFS(Table3[TimesUsed],Table3[TripChainId],Table2[[#This Row],[TripChainId]])</f>
        <v>0</v>
      </c>
    </row>
    <row r="15901" spans="5:10" x14ac:dyDescent="0.25">
      <c r="E15901">
        <v>5483</v>
      </c>
      <c r="F15901" t="s">
        <v>22</v>
      </c>
      <c r="G15901" t="s">
        <v>30</v>
      </c>
      <c r="H15901" t="s">
        <v>16</v>
      </c>
      <c r="I15901" t="s">
        <v>13</v>
      </c>
      <c r="J15901" s="2">
        <f>SUMIFS(Table3[TimesUsed],Table3[TripChainId],Table2[[#This Row],[TripChainId]])</f>
        <v>0</v>
      </c>
    </row>
    <row r="15902" spans="5:10" x14ac:dyDescent="0.25">
      <c r="E15902">
        <v>5483</v>
      </c>
      <c r="F15902" t="s">
        <v>30</v>
      </c>
      <c r="G15902" t="s">
        <v>15</v>
      </c>
      <c r="H15902" t="s">
        <v>10</v>
      </c>
      <c r="I15902" t="s">
        <v>13</v>
      </c>
      <c r="J15902" s="2">
        <f>SUMIFS(Table3[TimesUsed],Table3[TripChainId],Table2[[#This Row],[TripChainId]])</f>
        <v>0</v>
      </c>
    </row>
    <row r="15903" spans="5:10" x14ac:dyDescent="0.25">
      <c r="E15903">
        <v>5484</v>
      </c>
      <c r="F15903" t="s">
        <v>15</v>
      </c>
      <c r="G15903" t="s">
        <v>22</v>
      </c>
      <c r="H15903" t="s">
        <v>8</v>
      </c>
      <c r="I15903" t="s">
        <v>9</v>
      </c>
      <c r="J15903" s="2">
        <f>SUMIFS(Table3[TimesUsed],Table3[TripChainId],Table2[[#This Row],[TripChainId]])</f>
        <v>0</v>
      </c>
    </row>
    <row r="15904" spans="5:10" x14ac:dyDescent="0.25">
      <c r="E15904">
        <v>5484</v>
      </c>
      <c r="F15904" t="s">
        <v>22</v>
      </c>
      <c r="G15904" t="s">
        <v>18</v>
      </c>
      <c r="H15904" t="s">
        <v>16</v>
      </c>
      <c r="I15904" t="s">
        <v>9</v>
      </c>
      <c r="J15904" s="2">
        <f>SUMIFS(Table3[TimesUsed],Table3[TripChainId],Table2[[#This Row],[TripChainId]])</f>
        <v>0</v>
      </c>
    </row>
    <row r="15905" spans="5:10" x14ac:dyDescent="0.25">
      <c r="E15905">
        <v>5484</v>
      </c>
      <c r="F15905" t="s">
        <v>18</v>
      </c>
      <c r="G15905" t="s">
        <v>15</v>
      </c>
      <c r="H15905" t="s">
        <v>10</v>
      </c>
      <c r="I15905" t="s">
        <v>13</v>
      </c>
      <c r="J15905" s="2">
        <f>SUMIFS(Table3[TimesUsed],Table3[TripChainId],Table2[[#This Row],[TripChainId]])</f>
        <v>0</v>
      </c>
    </row>
    <row r="15906" spans="5:10" x14ac:dyDescent="0.25">
      <c r="E15906">
        <v>5485</v>
      </c>
      <c r="F15906" t="s">
        <v>15</v>
      </c>
      <c r="G15906" t="s">
        <v>22</v>
      </c>
      <c r="H15906" t="s">
        <v>8</v>
      </c>
      <c r="I15906" t="s">
        <v>9</v>
      </c>
      <c r="J15906" s="2">
        <f>SUMIFS(Table3[TimesUsed],Table3[TripChainId],Table2[[#This Row],[TripChainId]])</f>
        <v>0</v>
      </c>
    </row>
    <row r="15907" spans="5:10" x14ac:dyDescent="0.25">
      <c r="E15907">
        <v>5485</v>
      </c>
      <c r="F15907" t="s">
        <v>22</v>
      </c>
      <c r="G15907" t="s">
        <v>18</v>
      </c>
      <c r="H15907" t="s">
        <v>16</v>
      </c>
      <c r="I15907" t="s">
        <v>11</v>
      </c>
      <c r="J15907" s="2">
        <f>SUMIFS(Table3[TimesUsed],Table3[TripChainId],Table2[[#This Row],[TripChainId]])</f>
        <v>0</v>
      </c>
    </row>
    <row r="15908" spans="5:10" x14ac:dyDescent="0.25">
      <c r="E15908">
        <v>5485</v>
      </c>
      <c r="F15908" t="s">
        <v>18</v>
      </c>
      <c r="G15908" t="s">
        <v>15</v>
      </c>
      <c r="H15908" t="s">
        <v>10</v>
      </c>
      <c r="I15908" t="s">
        <v>13</v>
      </c>
      <c r="J15908" s="2">
        <f>SUMIFS(Table3[TimesUsed],Table3[TripChainId],Table2[[#This Row],[TripChainId]])</f>
        <v>0</v>
      </c>
    </row>
    <row r="15909" spans="5:10" x14ac:dyDescent="0.25">
      <c r="E15909">
        <v>5486</v>
      </c>
      <c r="F15909" t="s">
        <v>15</v>
      </c>
      <c r="G15909" t="s">
        <v>22</v>
      </c>
      <c r="H15909" t="s">
        <v>8</v>
      </c>
      <c r="I15909" t="s">
        <v>9</v>
      </c>
      <c r="J15909" s="2">
        <f>SUMIFS(Table3[TimesUsed],Table3[TripChainId],Table2[[#This Row],[TripChainId]])</f>
        <v>0</v>
      </c>
    </row>
    <row r="15910" spans="5:10" x14ac:dyDescent="0.25">
      <c r="E15910">
        <v>5486</v>
      </c>
      <c r="F15910" t="s">
        <v>22</v>
      </c>
      <c r="G15910" t="s">
        <v>18</v>
      </c>
      <c r="H15910" t="s">
        <v>16</v>
      </c>
      <c r="I15910" t="s">
        <v>13</v>
      </c>
      <c r="J15910" s="2">
        <f>SUMIFS(Table3[TimesUsed],Table3[TripChainId],Table2[[#This Row],[TripChainId]])</f>
        <v>0</v>
      </c>
    </row>
    <row r="15911" spans="5:10" x14ac:dyDescent="0.25">
      <c r="E15911">
        <v>5486</v>
      </c>
      <c r="F15911" t="s">
        <v>18</v>
      </c>
      <c r="G15911" t="s">
        <v>15</v>
      </c>
      <c r="H15911" t="s">
        <v>10</v>
      </c>
      <c r="I15911" t="s">
        <v>13</v>
      </c>
      <c r="J15911" s="2">
        <f>SUMIFS(Table3[TimesUsed],Table3[TripChainId],Table2[[#This Row],[TripChainId]])</f>
        <v>0</v>
      </c>
    </row>
    <row r="15912" spans="5:10" x14ac:dyDescent="0.25">
      <c r="E15912">
        <v>5487</v>
      </c>
      <c r="F15912" t="s">
        <v>15</v>
      </c>
      <c r="G15912" t="s">
        <v>22</v>
      </c>
      <c r="H15912" t="s">
        <v>8</v>
      </c>
      <c r="I15912" t="s">
        <v>14</v>
      </c>
      <c r="J15912" s="2">
        <f>SUMIFS(Table3[TimesUsed],Table3[TripChainId],Table2[[#This Row],[TripChainId]])</f>
        <v>0</v>
      </c>
    </row>
    <row r="15913" spans="5:10" x14ac:dyDescent="0.25">
      <c r="E15913">
        <v>5487</v>
      </c>
      <c r="F15913" t="s">
        <v>22</v>
      </c>
      <c r="G15913" t="s">
        <v>18</v>
      </c>
      <c r="H15913" t="s">
        <v>16</v>
      </c>
      <c r="I15913" t="s">
        <v>9</v>
      </c>
      <c r="J15913" s="2">
        <f>SUMIFS(Table3[TimesUsed],Table3[TripChainId],Table2[[#This Row],[TripChainId]])</f>
        <v>0</v>
      </c>
    </row>
    <row r="15914" spans="5:10" x14ac:dyDescent="0.25">
      <c r="E15914">
        <v>5487</v>
      </c>
      <c r="F15914" t="s">
        <v>18</v>
      </c>
      <c r="G15914" t="s">
        <v>15</v>
      </c>
      <c r="H15914" t="s">
        <v>10</v>
      </c>
      <c r="I15914" t="s">
        <v>13</v>
      </c>
      <c r="J15914" s="2">
        <f>SUMIFS(Table3[TimesUsed],Table3[TripChainId],Table2[[#This Row],[TripChainId]])</f>
        <v>0</v>
      </c>
    </row>
    <row r="15915" spans="5:10" x14ac:dyDescent="0.25">
      <c r="E15915">
        <v>5488</v>
      </c>
      <c r="F15915" t="s">
        <v>15</v>
      </c>
      <c r="G15915" t="s">
        <v>22</v>
      </c>
      <c r="H15915" t="s">
        <v>8</v>
      </c>
      <c r="I15915" t="s">
        <v>14</v>
      </c>
      <c r="J15915" s="2">
        <f>SUMIFS(Table3[TimesUsed],Table3[TripChainId],Table2[[#This Row],[TripChainId]])</f>
        <v>0</v>
      </c>
    </row>
    <row r="15916" spans="5:10" x14ac:dyDescent="0.25">
      <c r="E15916">
        <v>5488</v>
      </c>
      <c r="F15916" t="s">
        <v>22</v>
      </c>
      <c r="G15916" t="s">
        <v>18</v>
      </c>
      <c r="H15916" t="s">
        <v>16</v>
      </c>
      <c r="I15916" t="s">
        <v>11</v>
      </c>
      <c r="J15916" s="2">
        <f>SUMIFS(Table3[TimesUsed],Table3[TripChainId],Table2[[#This Row],[TripChainId]])</f>
        <v>0</v>
      </c>
    </row>
    <row r="15917" spans="5:10" x14ac:dyDescent="0.25">
      <c r="E15917">
        <v>5488</v>
      </c>
      <c r="F15917" t="s">
        <v>18</v>
      </c>
      <c r="G15917" t="s">
        <v>15</v>
      </c>
      <c r="H15917" t="s">
        <v>10</v>
      </c>
      <c r="I15917" t="s">
        <v>13</v>
      </c>
      <c r="J15917" s="2">
        <f>SUMIFS(Table3[TimesUsed],Table3[TripChainId],Table2[[#This Row],[TripChainId]])</f>
        <v>0</v>
      </c>
    </row>
    <row r="15918" spans="5:10" x14ac:dyDescent="0.25">
      <c r="E15918">
        <v>5489</v>
      </c>
      <c r="F15918" t="s">
        <v>15</v>
      </c>
      <c r="G15918" t="s">
        <v>22</v>
      </c>
      <c r="H15918" t="s">
        <v>8</v>
      </c>
      <c r="I15918" t="s">
        <v>14</v>
      </c>
      <c r="J15918" s="2">
        <f>SUMIFS(Table3[TimesUsed],Table3[TripChainId],Table2[[#This Row],[TripChainId]])</f>
        <v>0</v>
      </c>
    </row>
    <row r="15919" spans="5:10" x14ac:dyDescent="0.25">
      <c r="E15919">
        <v>5489</v>
      </c>
      <c r="F15919" t="s">
        <v>22</v>
      </c>
      <c r="G15919" t="s">
        <v>18</v>
      </c>
      <c r="H15919" t="s">
        <v>16</v>
      </c>
      <c r="I15919" t="s">
        <v>14</v>
      </c>
      <c r="J15919" s="2">
        <f>SUMIFS(Table3[TimesUsed],Table3[TripChainId],Table2[[#This Row],[TripChainId]])</f>
        <v>0</v>
      </c>
    </row>
    <row r="15920" spans="5:10" x14ac:dyDescent="0.25">
      <c r="E15920">
        <v>5489</v>
      </c>
      <c r="F15920" t="s">
        <v>18</v>
      </c>
      <c r="G15920" t="s">
        <v>15</v>
      </c>
      <c r="H15920" t="s">
        <v>10</v>
      </c>
      <c r="I15920" t="s">
        <v>13</v>
      </c>
      <c r="J15920" s="2">
        <f>SUMIFS(Table3[TimesUsed],Table3[TripChainId],Table2[[#This Row],[TripChainId]])</f>
        <v>0</v>
      </c>
    </row>
    <row r="15921" spans="5:10" x14ac:dyDescent="0.25">
      <c r="E15921">
        <v>5490</v>
      </c>
      <c r="F15921" t="s">
        <v>15</v>
      </c>
      <c r="G15921" t="s">
        <v>22</v>
      </c>
      <c r="H15921" t="s">
        <v>8</v>
      </c>
      <c r="I15921" t="s">
        <v>14</v>
      </c>
      <c r="J15921" s="2">
        <f>SUMIFS(Table3[TimesUsed],Table3[TripChainId],Table2[[#This Row],[TripChainId]])</f>
        <v>0</v>
      </c>
    </row>
    <row r="15922" spans="5:10" x14ac:dyDescent="0.25">
      <c r="E15922">
        <v>5490</v>
      </c>
      <c r="F15922" t="s">
        <v>22</v>
      </c>
      <c r="G15922" t="s">
        <v>18</v>
      </c>
      <c r="H15922" t="s">
        <v>16</v>
      </c>
      <c r="I15922" t="s">
        <v>13</v>
      </c>
      <c r="J15922" s="2">
        <f>SUMIFS(Table3[TimesUsed],Table3[TripChainId],Table2[[#This Row],[TripChainId]])</f>
        <v>0</v>
      </c>
    </row>
    <row r="15923" spans="5:10" x14ac:dyDescent="0.25">
      <c r="E15923">
        <v>5490</v>
      </c>
      <c r="F15923" t="s">
        <v>18</v>
      </c>
      <c r="G15923" t="s">
        <v>15</v>
      </c>
      <c r="H15923" t="s">
        <v>10</v>
      </c>
      <c r="I15923" t="s">
        <v>13</v>
      </c>
      <c r="J15923" s="2">
        <f>SUMIFS(Table3[TimesUsed],Table3[TripChainId],Table2[[#This Row],[TripChainId]])</f>
        <v>0</v>
      </c>
    </row>
    <row r="15924" spans="5:10" x14ac:dyDescent="0.25">
      <c r="E15924">
        <v>5491</v>
      </c>
      <c r="F15924" t="s">
        <v>15</v>
      </c>
      <c r="G15924" t="s">
        <v>22</v>
      </c>
      <c r="H15924" t="s">
        <v>8</v>
      </c>
      <c r="I15924" t="s">
        <v>9</v>
      </c>
      <c r="J15924" s="2">
        <f>SUMIFS(Table3[TimesUsed],Table3[TripChainId],Table2[[#This Row],[TripChainId]])</f>
        <v>0</v>
      </c>
    </row>
    <row r="15925" spans="5:10" x14ac:dyDescent="0.25">
      <c r="E15925">
        <v>5491</v>
      </c>
      <c r="F15925" t="s">
        <v>22</v>
      </c>
      <c r="G15925" t="s">
        <v>19</v>
      </c>
      <c r="H15925" t="s">
        <v>16</v>
      </c>
      <c r="I15925" t="s">
        <v>9</v>
      </c>
      <c r="J15925" s="2">
        <f>SUMIFS(Table3[TimesUsed],Table3[TripChainId],Table2[[#This Row],[TripChainId]])</f>
        <v>0</v>
      </c>
    </row>
    <row r="15926" spans="5:10" x14ac:dyDescent="0.25">
      <c r="E15926">
        <v>5491</v>
      </c>
      <c r="F15926" t="s">
        <v>19</v>
      </c>
      <c r="G15926" t="s">
        <v>15</v>
      </c>
      <c r="H15926" t="s">
        <v>10</v>
      </c>
      <c r="I15926" t="s">
        <v>11</v>
      </c>
      <c r="J15926" s="2">
        <f>SUMIFS(Table3[TimesUsed],Table3[TripChainId],Table2[[#This Row],[TripChainId]])</f>
        <v>0</v>
      </c>
    </row>
    <row r="15927" spans="5:10" x14ac:dyDescent="0.25">
      <c r="E15927">
        <v>5492</v>
      </c>
      <c r="F15927" t="s">
        <v>15</v>
      </c>
      <c r="G15927" t="s">
        <v>22</v>
      </c>
      <c r="H15927" t="s">
        <v>8</v>
      </c>
      <c r="I15927" t="s">
        <v>9</v>
      </c>
      <c r="J15927" s="2">
        <f>SUMIFS(Table3[TimesUsed],Table3[TripChainId],Table2[[#This Row],[TripChainId]])</f>
        <v>0</v>
      </c>
    </row>
    <row r="15928" spans="5:10" x14ac:dyDescent="0.25">
      <c r="E15928">
        <v>5492</v>
      </c>
      <c r="F15928" t="s">
        <v>22</v>
      </c>
      <c r="G15928" t="s">
        <v>19</v>
      </c>
      <c r="H15928" t="s">
        <v>16</v>
      </c>
      <c r="I15928" t="s">
        <v>9</v>
      </c>
      <c r="J15928" s="2">
        <f>SUMIFS(Table3[TimesUsed],Table3[TripChainId],Table2[[#This Row],[TripChainId]])</f>
        <v>0</v>
      </c>
    </row>
    <row r="15929" spans="5:10" x14ac:dyDescent="0.25">
      <c r="E15929">
        <v>5492</v>
      </c>
      <c r="F15929" t="s">
        <v>19</v>
      </c>
      <c r="G15929" t="s">
        <v>15</v>
      </c>
      <c r="H15929" t="s">
        <v>10</v>
      </c>
      <c r="I15929" t="s">
        <v>13</v>
      </c>
      <c r="J15929" s="2">
        <f>SUMIFS(Table3[TimesUsed],Table3[TripChainId],Table2[[#This Row],[TripChainId]])</f>
        <v>0</v>
      </c>
    </row>
    <row r="15930" spans="5:10" x14ac:dyDescent="0.25">
      <c r="E15930">
        <v>5493</v>
      </c>
      <c r="F15930" t="s">
        <v>15</v>
      </c>
      <c r="G15930" t="s">
        <v>22</v>
      </c>
      <c r="H15930" t="s">
        <v>8</v>
      </c>
      <c r="I15930" t="s">
        <v>9</v>
      </c>
      <c r="J15930" s="2">
        <f>SUMIFS(Table3[TimesUsed],Table3[TripChainId],Table2[[#This Row],[TripChainId]])</f>
        <v>0</v>
      </c>
    </row>
    <row r="15931" spans="5:10" x14ac:dyDescent="0.25">
      <c r="E15931">
        <v>5493</v>
      </c>
      <c r="F15931" t="s">
        <v>22</v>
      </c>
      <c r="G15931" t="s">
        <v>19</v>
      </c>
      <c r="H15931" t="s">
        <v>16</v>
      </c>
      <c r="I15931" t="s">
        <v>11</v>
      </c>
      <c r="J15931" s="2">
        <f>SUMIFS(Table3[TimesUsed],Table3[TripChainId],Table2[[#This Row],[TripChainId]])</f>
        <v>0</v>
      </c>
    </row>
    <row r="15932" spans="5:10" x14ac:dyDescent="0.25">
      <c r="E15932">
        <v>5493</v>
      </c>
      <c r="F15932" t="s">
        <v>19</v>
      </c>
      <c r="G15932" t="s">
        <v>15</v>
      </c>
      <c r="H15932" t="s">
        <v>10</v>
      </c>
      <c r="I15932" t="s">
        <v>11</v>
      </c>
      <c r="J15932" s="2">
        <f>SUMIFS(Table3[TimesUsed],Table3[TripChainId],Table2[[#This Row],[TripChainId]])</f>
        <v>0</v>
      </c>
    </row>
    <row r="15933" spans="5:10" x14ac:dyDescent="0.25">
      <c r="E15933">
        <v>5494</v>
      </c>
      <c r="F15933" t="s">
        <v>15</v>
      </c>
      <c r="G15933" t="s">
        <v>22</v>
      </c>
      <c r="H15933" t="s">
        <v>8</v>
      </c>
      <c r="I15933" t="s">
        <v>9</v>
      </c>
      <c r="J15933" s="2">
        <f>SUMIFS(Table3[TimesUsed],Table3[TripChainId],Table2[[#This Row],[TripChainId]])</f>
        <v>0</v>
      </c>
    </row>
    <row r="15934" spans="5:10" x14ac:dyDescent="0.25">
      <c r="E15934">
        <v>5494</v>
      </c>
      <c r="F15934" t="s">
        <v>22</v>
      </c>
      <c r="G15934" t="s">
        <v>19</v>
      </c>
      <c r="H15934" t="s">
        <v>16</v>
      </c>
      <c r="I15934" t="s">
        <v>11</v>
      </c>
      <c r="J15934" s="2">
        <f>SUMIFS(Table3[TimesUsed],Table3[TripChainId],Table2[[#This Row],[TripChainId]])</f>
        <v>0</v>
      </c>
    </row>
    <row r="15935" spans="5:10" x14ac:dyDescent="0.25">
      <c r="E15935">
        <v>5494</v>
      </c>
      <c r="F15935" t="s">
        <v>19</v>
      </c>
      <c r="G15935" t="s">
        <v>15</v>
      </c>
      <c r="H15935" t="s">
        <v>10</v>
      </c>
      <c r="I15935" t="s">
        <v>13</v>
      </c>
      <c r="J15935" s="2">
        <f>SUMIFS(Table3[TimesUsed],Table3[TripChainId],Table2[[#This Row],[TripChainId]])</f>
        <v>0</v>
      </c>
    </row>
    <row r="15936" spans="5:10" x14ac:dyDescent="0.25">
      <c r="E15936">
        <v>5495</v>
      </c>
      <c r="F15936" t="s">
        <v>15</v>
      </c>
      <c r="G15936" t="s">
        <v>22</v>
      </c>
      <c r="H15936" t="s">
        <v>8</v>
      </c>
      <c r="I15936" t="s">
        <v>9</v>
      </c>
      <c r="J15936" s="2">
        <f>SUMIFS(Table3[TimesUsed],Table3[TripChainId],Table2[[#This Row],[TripChainId]])</f>
        <v>0</v>
      </c>
    </row>
    <row r="15937" spans="5:10" x14ac:dyDescent="0.25">
      <c r="E15937">
        <v>5495</v>
      </c>
      <c r="F15937" t="s">
        <v>22</v>
      </c>
      <c r="G15937" t="s">
        <v>19</v>
      </c>
      <c r="H15937" t="s">
        <v>16</v>
      </c>
      <c r="I15937" t="s">
        <v>13</v>
      </c>
      <c r="J15937" s="2">
        <f>SUMIFS(Table3[TimesUsed],Table3[TripChainId],Table2[[#This Row],[TripChainId]])</f>
        <v>0</v>
      </c>
    </row>
    <row r="15938" spans="5:10" x14ac:dyDescent="0.25">
      <c r="E15938">
        <v>5495</v>
      </c>
      <c r="F15938" t="s">
        <v>19</v>
      </c>
      <c r="G15938" t="s">
        <v>15</v>
      </c>
      <c r="H15938" t="s">
        <v>10</v>
      </c>
      <c r="I15938" t="s">
        <v>13</v>
      </c>
      <c r="J15938" s="2">
        <f>SUMIFS(Table3[TimesUsed],Table3[TripChainId],Table2[[#This Row],[TripChainId]])</f>
        <v>0</v>
      </c>
    </row>
    <row r="15939" spans="5:10" x14ac:dyDescent="0.25">
      <c r="E15939">
        <v>5496</v>
      </c>
      <c r="F15939" t="s">
        <v>15</v>
      </c>
      <c r="G15939" t="s">
        <v>22</v>
      </c>
      <c r="H15939" t="s">
        <v>8</v>
      </c>
      <c r="I15939" t="s">
        <v>14</v>
      </c>
      <c r="J15939" s="2">
        <f>SUMIFS(Table3[TimesUsed],Table3[TripChainId],Table2[[#This Row],[TripChainId]])</f>
        <v>0</v>
      </c>
    </row>
    <row r="15940" spans="5:10" x14ac:dyDescent="0.25">
      <c r="E15940">
        <v>5496</v>
      </c>
      <c r="F15940" t="s">
        <v>22</v>
      </c>
      <c r="G15940" t="s">
        <v>19</v>
      </c>
      <c r="H15940" t="s">
        <v>16</v>
      </c>
      <c r="I15940" t="s">
        <v>9</v>
      </c>
      <c r="J15940" s="2">
        <f>SUMIFS(Table3[TimesUsed],Table3[TripChainId],Table2[[#This Row],[TripChainId]])</f>
        <v>0</v>
      </c>
    </row>
    <row r="15941" spans="5:10" x14ac:dyDescent="0.25">
      <c r="E15941">
        <v>5496</v>
      </c>
      <c r="F15941" t="s">
        <v>19</v>
      </c>
      <c r="G15941" t="s">
        <v>15</v>
      </c>
      <c r="H15941" t="s">
        <v>10</v>
      </c>
      <c r="I15941" t="s">
        <v>11</v>
      </c>
      <c r="J15941" s="2">
        <f>SUMIFS(Table3[TimesUsed],Table3[TripChainId],Table2[[#This Row],[TripChainId]])</f>
        <v>0</v>
      </c>
    </row>
    <row r="15942" spans="5:10" x14ac:dyDescent="0.25">
      <c r="E15942">
        <v>5497</v>
      </c>
      <c r="F15942" t="s">
        <v>15</v>
      </c>
      <c r="G15942" t="s">
        <v>22</v>
      </c>
      <c r="H15942" t="s">
        <v>8</v>
      </c>
      <c r="I15942" t="s">
        <v>14</v>
      </c>
      <c r="J15942" s="2">
        <f>SUMIFS(Table3[TimesUsed],Table3[TripChainId],Table2[[#This Row],[TripChainId]])</f>
        <v>0</v>
      </c>
    </row>
    <row r="15943" spans="5:10" x14ac:dyDescent="0.25">
      <c r="E15943">
        <v>5497</v>
      </c>
      <c r="F15943" t="s">
        <v>22</v>
      </c>
      <c r="G15943" t="s">
        <v>19</v>
      </c>
      <c r="H15943" t="s">
        <v>16</v>
      </c>
      <c r="I15943" t="s">
        <v>9</v>
      </c>
      <c r="J15943" s="2">
        <f>SUMIFS(Table3[TimesUsed],Table3[TripChainId],Table2[[#This Row],[TripChainId]])</f>
        <v>0</v>
      </c>
    </row>
    <row r="15944" spans="5:10" x14ac:dyDescent="0.25">
      <c r="E15944">
        <v>5497</v>
      </c>
      <c r="F15944" t="s">
        <v>19</v>
      </c>
      <c r="G15944" t="s">
        <v>15</v>
      </c>
      <c r="H15944" t="s">
        <v>10</v>
      </c>
      <c r="I15944" t="s">
        <v>13</v>
      </c>
      <c r="J15944" s="2">
        <f>SUMIFS(Table3[TimesUsed],Table3[TripChainId],Table2[[#This Row],[TripChainId]])</f>
        <v>0</v>
      </c>
    </row>
    <row r="15945" spans="5:10" x14ac:dyDescent="0.25">
      <c r="E15945">
        <v>5498</v>
      </c>
      <c r="F15945" t="s">
        <v>15</v>
      </c>
      <c r="G15945" t="s">
        <v>22</v>
      </c>
      <c r="H15945" t="s">
        <v>8</v>
      </c>
      <c r="I15945" t="s">
        <v>14</v>
      </c>
      <c r="J15945" s="2">
        <f>SUMIFS(Table3[TimesUsed],Table3[TripChainId],Table2[[#This Row],[TripChainId]])</f>
        <v>0</v>
      </c>
    </row>
    <row r="15946" spans="5:10" x14ac:dyDescent="0.25">
      <c r="E15946">
        <v>5498</v>
      </c>
      <c r="F15946" t="s">
        <v>22</v>
      </c>
      <c r="G15946" t="s">
        <v>19</v>
      </c>
      <c r="H15946" t="s">
        <v>16</v>
      </c>
      <c r="I15946" t="s">
        <v>11</v>
      </c>
      <c r="J15946" s="2">
        <f>SUMIFS(Table3[TimesUsed],Table3[TripChainId],Table2[[#This Row],[TripChainId]])</f>
        <v>0</v>
      </c>
    </row>
    <row r="15947" spans="5:10" x14ac:dyDescent="0.25">
      <c r="E15947">
        <v>5498</v>
      </c>
      <c r="F15947" t="s">
        <v>19</v>
      </c>
      <c r="G15947" t="s">
        <v>15</v>
      </c>
      <c r="H15947" t="s">
        <v>10</v>
      </c>
      <c r="I15947" t="s">
        <v>11</v>
      </c>
      <c r="J15947" s="2">
        <f>SUMIFS(Table3[TimesUsed],Table3[TripChainId],Table2[[#This Row],[TripChainId]])</f>
        <v>0</v>
      </c>
    </row>
    <row r="15948" spans="5:10" x14ac:dyDescent="0.25">
      <c r="E15948">
        <v>5499</v>
      </c>
      <c r="F15948" t="s">
        <v>15</v>
      </c>
      <c r="G15948" t="s">
        <v>22</v>
      </c>
      <c r="H15948" t="s">
        <v>8</v>
      </c>
      <c r="I15948" t="s">
        <v>14</v>
      </c>
      <c r="J15948" s="2">
        <f>SUMIFS(Table3[TimesUsed],Table3[TripChainId],Table2[[#This Row],[TripChainId]])</f>
        <v>0</v>
      </c>
    </row>
    <row r="15949" spans="5:10" x14ac:dyDescent="0.25">
      <c r="E15949">
        <v>5499</v>
      </c>
      <c r="F15949" t="s">
        <v>22</v>
      </c>
      <c r="G15949" t="s">
        <v>19</v>
      </c>
      <c r="H15949" t="s">
        <v>16</v>
      </c>
      <c r="I15949" t="s">
        <v>11</v>
      </c>
      <c r="J15949" s="2">
        <f>SUMIFS(Table3[TimesUsed],Table3[TripChainId],Table2[[#This Row],[TripChainId]])</f>
        <v>0</v>
      </c>
    </row>
    <row r="15950" spans="5:10" x14ac:dyDescent="0.25">
      <c r="E15950">
        <v>5499</v>
      </c>
      <c r="F15950" t="s">
        <v>19</v>
      </c>
      <c r="G15950" t="s">
        <v>15</v>
      </c>
      <c r="H15950" t="s">
        <v>10</v>
      </c>
      <c r="I15950" t="s">
        <v>13</v>
      </c>
      <c r="J15950" s="2">
        <f>SUMIFS(Table3[TimesUsed],Table3[TripChainId],Table2[[#This Row],[TripChainId]])</f>
        <v>0</v>
      </c>
    </row>
    <row r="15951" spans="5:10" x14ac:dyDescent="0.25">
      <c r="E15951">
        <v>5500</v>
      </c>
      <c r="F15951" t="s">
        <v>15</v>
      </c>
      <c r="G15951" t="s">
        <v>22</v>
      </c>
      <c r="H15951" t="s">
        <v>8</v>
      </c>
      <c r="I15951" t="s">
        <v>14</v>
      </c>
      <c r="J15951" s="2">
        <f>SUMIFS(Table3[TimesUsed],Table3[TripChainId],Table2[[#This Row],[TripChainId]])</f>
        <v>0</v>
      </c>
    </row>
    <row r="15952" spans="5:10" x14ac:dyDescent="0.25">
      <c r="E15952">
        <v>5500</v>
      </c>
      <c r="F15952" t="s">
        <v>22</v>
      </c>
      <c r="G15952" t="s">
        <v>19</v>
      </c>
      <c r="H15952" t="s">
        <v>16</v>
      </c>
      <c r="I15952" t="s">
        <v>14</v>
      </c>
      <c r="J15952" s="2">
        <f>SUMIFS(Table3[TimesUsed],Table3[TripChainId],Table2[[#This Row],[TripChainId]])</f>
        <v>0</v>
      </c>
    </row>
    <row r="15953" spans="5:10" x14ac:dyDescent="0.25">
      <c r="E15953">
        <v>5500</v>
      </c>
      <c r="F15953" t="s">
        <v>19</v>
      </c>
      <c r="G15953" t="s">
        <v>15</v>
      </c>
      <c r="H15953" t="s">
        <v>10</v>
      </c>
      <c r="I15953" t="s">
        <v>11</v>
      </c>
      <c r="J15953" s="2">
        <f>SUMIFS(Table3[TimesUsed],Table3[TripChainId],Table2[[#This Row],[TripChainId]])</f>
        <v>0</v>
      </c>
    </row>
    <row r="15954" spans="5:10" x14ac:dyDescent="0.25">
      <c r="E15954">
        <v>5501</v>
      </c>
      <c r="F15954" t="s">
        <v>15</v>
      </c>
      <c r="G15954" t="s">
        <v>22</v>
      </c>
      <c r="H15954" t="s">
        <v>8</v>
      </c>
      <c r="I15954" t="s">
        <v>14</v>
      </c>
      <c r="J15954" s="2">
        <f>SUMIFS(Table3[TimesUsed],Table3[TripChainId],Table2[[#This Row],[TripChainId]])</f>
        <v>0</v>
      </c>
    </row>
    <row r="15955" spans="5:10" x14ac:dyDescent="0.25">
      <c r="E15955">
        <v>5501</v>
      </c>
      <c r="F15955" t="s">
        <v>22</v>
      </c>
      <c r="G15955" t="s">
        <v>19</v>
      </c>
      <c r="H15955" t="s">
        <v>16</v>
      </c>
      <c r="I15955" t="s">
        <v>14</v>
      </c>
      <c r="J15955" s="2">
        <f>SUMIFS(Table3[TimesUsed],Table3[TripChainId],Table2[[#This Row],[TripChainId]])</f>
        <v>0</v>
      </c>
    </row>
    <row r="15956" spans="5:10" x14ac:dyDescent="0.25">
      <c r="E15956">
        <v>5501</v>
      </c>
      <c r="F15956" t="s">
        <v>19</v>
      </c>
      <c r="G15956" t="s">
        <v>15</v>
      </c>
      <c r="H15956" t="s">
        <v>10</v>
      </c>
      <c r="I15956" t="s">
        <v>13</v>
      </c>
      <c r="J15956" s="2">
        <f>SUMIFS(Table3[TimesUsed],Table3[TripChainId],Table2[[#This Row],[TripChainId]])</f>
        <v>0</v>
      </c>
    </row>
    <row r="15957" spans="5:10" x14ac:dyDescent="0.25">
      <c r="E15957">
        <v>5502</v>
      </c>
      <c r="F15957" t="s">
        <v>15</v>
      </c>
      <c r="G15957" t="s">
        <v>22</v>
      </c>
      <c r="H15957" t="s">
        <v>8</v>
      </c>
      <c r="I15957" t="s">
        <v>14</v>
      </c>
      <c r="J15957" s="2">
        <f>SUMIFS(Table3[TimesUsed],Table3[TripChainId],Table2[[#This Row],[TripChainId]])</f>
        <v>0</v>
      </c>
    </row>
    <row r="15958" spans="5:10" x14ac:dyDescent="0.25">
      <c r="E15958">
        <v>5502</v>
      </c>
      <c r="F15958" t="s">
        <v>22</v>
      </c>
      <c r="G15958" t="s">
        <v>19</v>
      </c>
      <c r="H15958" t="s">
        <v>16</v>
      </c>
      <c r="I15958" t="s">
        <v>13</v>
      </c>
      <c r="J15958" s="2">
        <f>SUMIFS(Table3[TimesUsed],Table3[TripChainId],Table2[[#This Row],[TripChainId]])</f>
        <v>0</v>
      </c>
    </row>
    <row r="15959" spans="5:10" x14ac:dyDescent="0.25">
      <c r="E15959">
        <v>5502</v>
      </c>
      <c r="F15959" t="s">
        <v>19</v>
      </c>
      <c r="G15959" t="s">
        <v>15</v>
      </c>
      <c r="H15959" t="s">
        <v>10</v>
      </c>
      <c r="I15959" t="s">
        <v>13</v>
      </c>
      <c r="J15959" s="2">
        <f>SUMIFS(Table3[TimesUsed],Table3[TripChainId],Table2[[#This Row],[TripChainId]])</f>
        <v>0</v>
      </c>
    </row>
    <row r="15960" spans="5:10" x14ac:dyDescent="0.25">
      <c r="E15960">
        <v>5503</v>
      </c>
      <c r="F15960" t="s">
        <v>15</v>
      </c>
      <c r="G15960" t="s">
        <v>22</v>
      </c>
      <c r="H15960" t="s">
        <v>8</v>
      </c>
      <c r="I15960" t="s">
        <v>9</v>
      </c>
      <c r="J15960" s="2">
        <f>SUMIFS(Table3[TimesUsed],Table3[TripChainId],Table2[[#This Row],[TripChainId]])</f>
        <v>0</v>
      </c>
    </row>
    <row r="15961" spans="5:10" x14ac:dyDescent="0.25">
      <c r="E15961">
        <v>5503</v>
      </c>
      <c r="F15961" t="s">
        <v>22</v>
      </c>
      <c r="G15961" t="s">
        <v>20</v>
      </c>
      <c r="H15961" t="s">
        <v>16</v>
      </c>
      <c r="I15961" t="s">
        <v>9</v>
      </c>
      <c r="J15961" s="2">
        <f>SUMIFS(Table3[TimesUsed],Table3[TripChainId],Table2[[#This Row],[TripChainId]])</f>
        <v>0</v>
      </c>
    </row>
    <row r="15962" spans="5:10" x14ac:dyDescent="0.25">
      <c r="E15962">
        <v>5503</v>
      </c>
      <c r="F15962" t="s">
        <v>20</v>
      </c>
      <c r="G15962" t="s">
        <v>15</v>
      </c>
      <c r="H15962" t="s">
        <v>10</v>
      </c>
      <c r="I15962" t="s">
        <v>13</v>
      </c>
      <c r="J15962" s="2">
        <f>SUMIFS(Table3[TimesUsed],Table3[TripChainId],Table2[[#This Row],[TripChainId]])</f>
        <v>0</v>
      </c>
    </row>
    <row r="15963" spans="5:10" x14ac:dyDescent="0.25">
      <c r="E15963">
        <v>5504</v>
      </c>
      <c r="F15963" t="s">
        <v>15</v>
      </c>
      <c r="G15963" t="s">
        <v>22</v>
      </c>
      <c r="H15963" t="s">
        <v>8</v>
      </c>
      <c r="I15963" t="s">
        <v>9</v>
      </c>
      <c r="J15963" s="2">
        <f>SUMIFS(Table3[TimesUsed],Table3[TripChainId],Table2[[#This Row],[TripChainId]])</f>
        <v>0</v>
      </c>
    </row>
    <row r="15964" spans="5:10" x14ac:dyDescent="0.25">
      <c r="E15964">
        <v>5504</v>
      </c>
      <c r="F15964" t="s">
        <v>22</v>
      </c>
      <c r="G15964" t="s">
        <v>20</v>
      </c>
      <c r="H15964" t="s">
        <v>16</v>
      </c>
      <c r="I15964" t="s">
        <v>11</v>
      </c>
      <c r="J15964" s="2">
        <f>SUMIFS(Table3[TimesUsed],Table3[TripChainId],Table2[[#This Row],[TripChainId]])</f>
        <v>0</v>
      </c>
    </row>
    <row r="15965" spans="5:10" x14ac:dyDescent="0.25">
      <c r="E15965">
        <v>5504</v>
      </c>
      <c r="F15965" t="s">
        <v>20</v>
      </c>
      <c r="G15965" t="s">
        <v>15</v>
      </c>
      <c r="H15965" t="s">
        <v>10</v>
      </c>
      <c r="I15965" t="s">
        <v>13</v>
      </c>
      <c r="J15965" s="2">
        <f>SUMIFS(Table3[TimesUsed],Table3[TripChainId],Table2[[#This Row],[TripChainId]])</f>
        <v>0</v>
      </c>
    </row>
    <row r="15966" spans="5:10" x14ac:dyDescent="0.25">
      <c r="E15966">
        <v>5505</v>
      </c>
      <c r="F15966" t="s">
        <v>15</v>
      </c>
      <c r="G15966" t="s">
        <v>22</v>
      </c>
      <c r="H15966" t="s">
        <v>8</v>
      </c>
      <c r="I15966" t="s">
        <v>9</v>
      </c>
      <c r="J15966" s="2">
        <f>SUMIFS(Table3[TimesUsed],Table3[TripChainId],Table2[[#This Row],[TripChainId]])</f>
        <v>0</v>
      </c>
    </row>
    <row r="15967" spans="5:10" x14ac:dyDescent="0.25">
      <c r="E15967">
        <v>5505</v>
      </c>
      <c r="F15967" t="s">
        <v>22</v>
      </c>
      <c r="G15967" t="s">
        <v>20</v>
      </c>
      <c r="H15967" t="s">
        <v>16</v>
      </c>
      <c r="I15967" t="s">
        <v>13</v>
      </c>
      <c r="J15967" s="2">
        <f>SUMIFS(Table3[TimesUsed],Table3[TripChainId],Table2[[#This Row],[TripChainId]])</f>
        <v>0</v>
      </c>
    </row>
    <row r="15968" spans="5:10" x14ac:dyDescent="0.25">
      <c r="E15968">
        <v>5505</v>
      </c>
      <c r="F15968" t="s">
        <v>20</v>
      </c>
      <c r="G15968" t="s">
        <v>15</v>
      </c>
      <c r="H15968" t="s">
        <v>10</v>
      </c>
      <c r="I15968" t="s">
        <v>13</v>
      </c>
      <c r="J15968" s="2">
        <f>SUMIFS(Table3[TimesUsed],Table3[TripChainId],Table2[[#This Row],[TripChainId]])</f>
        <v>0</v>
      </c>
    </row>
    <row r="15969" spans="5:10" x14ac:dyDescent="0.25">
      <c r="E15969">
        <v>5506</v>
      </c>
      <c r="F15969" t="s">
        <v>15</v>
      </c>
      <c r="G15969" t="s">
        <v>22</v>
      </c>
      <c r="H15969" t="s">
        <v>8</v>
      </c>
      <c r="I15969" t="s">
        <v>14</v>
      </c>
      <c r="J15969" s="2">
        <f>SUMIFS(Table3[TimesUsed],Table3[TripChainId],Table2[[#This Row],[TripChainId]])</f>
        <v>0</v>
      </c>
    </row>
    <row r="15970" spans="5:10" x14ac:dyDescent="0.25">
      <c r="E15970">
        <v>5506</v>
      </c>
      <c r="F15970" t="s">
        <v>22</v>
      </c>
      <c r="G15970" t="s">
        <v>20</v>
      </c>
      <c r="H15970" t="s">
        <v>16</v>
      </c>
      <c r="I15970" t="s">
        <v>9</v>
      </c>
      <c r="J15970" s="2">
        <f>SUMIFS(Table3[TimesUsed],Table3[TripChainId],Table2[[#This Row],[TripChainId]])</f>
        <v>0</v>
      </c>
    </row>
    <row r="15971" spans="5:10" x14ac:dyDescent="0.25">
      <c r="E15971">
        <v>5506</v>
      </c>
      <c r="F15971" t="s">
        <v>20</v>
      </c>
      <c r="G15971" t="s">
        <v>15</v>
      </c>
      <c r="H15971" t="s">
        <v>10</v>
      </c>
      <c r="I15971" t="s">
        <v>13</v>
      </c>
      <c r="J15971" s="2">
        <f>SUMIFS(Table3[TimesUsed],Table3[TripChainId],Table2[[#This Row],[TripChainId]])</f>
        <v>0</v>
      </c>
    </row>
    <row r="15972" spans="5:10" x14ac:dyDescent="0.25">
      <c r="E15972">
        <v>5507</v>
      </c>
      <c r="F15972" t="s">
        <v>15</v>
      </c>
      <c r="G15972" t="s">
        <v>22</v>
      </c>
      <c r="H15972" t="s">
        <v>8</v>
      </c>
      <c r="I15972" t="s">
        <v>14</v>
      </c>
      <c r="J15972" s="2">
        <f>SUMIFS(Table3[TimesUsed],Table3[TripChainId],Table2[[#This Row],[TripChainId]])</f>
        <v>0</v>
      </c>
    </row>
    <row r="15973" spans="5:10" x14ac:dyDescent="0.25">
      <c r="E15973">
        <v>5507</v>
      </c>
      <c r="F15973" t="s">
        <v>22</v>
      </c>
      <c r="G15973" t="s">
        <v>20</v>
      </c>
      <c r="H15973" t="s">
        <v>16</v>
      </c>
      <c r="I15973" t="s">
        <v>11</v>
      </c>
      <c r="J15973" s="2">
        <f>SUMIFS(Table3[TimesUsed],Table3[TripChainId],Table2[[#This Row],[TripChainId]])</f>
        <v>0</v>
      </c>
    </row>
    <row r="15974" spans="5:10" x14ac:dyDescent="0.25">
      <c r="E15974">
        <v>5507</v>
      </c>
      <c r="F15974" t="s">
        <v>20</v>
      </c>
      <c r="G15974" t="s">
        <v>15</v>
      </c>
      <c r="H15974" t="s">
        <v>10</v>
      </c>
      <c r="I15974" t="s">
        <v>13</v>
      </c>
      <c r="J15974" s="2">
        <f>SUMIFS(Table3[TimesUsed],Table3[TripChainId],Table2[[#This Row],[TripChainId]])</f>
        <v>0</v>
      </c>
    </row>
    <row r="15975" spans="5:10" x14ac:dyDescent="0.25">
      <c r="E15975">
        <v>5508</v>
      </c>
      <c r="F15975" t="s">
        <v>15</v>
      </c>
      <c r="G15975" t="s">
        <v>22</v>
      </c>
      <c r="H15975" t="s">
        <v>8</v>
      </c>
      <c r="I15975" t="s">
        <v>14</v>
      </c>
      <c r="J15975" s="2">
        <f>SUMIFS(Table3[TimesUsed],Table3[TripChainId],Table2[[#This Row],[TripChainId]])</f>
        <v>0</v>
      </c>
    </row>
    <row r="15976" spans="5:10" x14ac:dyDescent="0.25">
      <c r="E15976">
        <v>5508</v>
      </c>
      <c r="F15976" t="s">
        <v>22</v>
      </c>
      <c r="G15976" t="s">
        <v>20</v>
      </c>
      <c r="H15976" t="s">
        <v>16</v>
      </c>
      <c r="I15976" t="s">
        <v>14</v>
      </c>
      <c r="J15976" s="2">
        <f>SUMIFS(Table3[TimesUsed],Table3[TripChainId],Table2[[#This Row],[TripChainId]])</f>
        <v>0</v>
      </c>
    </row>
    <row r="15977" spans="5:10" x14ac:dyDescent="0.25">
      <c r="E15977">
        <v>5508</v>
      </c>
      <c r="F15977" t="s">
        <v>20</v>
      </c>
      <c r="G15977" t="s">
        <v>15</v>
      </c>
      <c r="H15977" t="s">
        <v>10</v>
      </c>
      <c r="I15977" t="s">
        <v>13</v>
      </c>
      <c r="J15977" s="2">
        <f>SUMIFS(Table3[TimesUsed],Table3[TripChainId],Table2[[#This Row],[TripChainId]])</f>
        <v>0</v>
      </c>
    </row>
    <row r="15978" spans="5:10" x14ac:dyDescent="0.25">
      <c r="E15978">
        <v>5509</v>
      </c>
      <c r="F15978" t="s">
        <v>15</v>
      </c>
      <c r="G15978" t="s">
        <v>22</v>
      </c>
      <c r="H15978" t="s">
        <v>8</v>
      </c>
      <c r="I15978" t="s">
        <v>14</v>
      </c>
      <c r="J15978" s="2">
        <f>SUMIFS(Table3[TimesUsed],Table3[TripChainId],Table2[[#This Row],[TripChainId]])</f>
        <v>0</v>
      </c>
    </row>
    <row r="15979" spans="5:10" x14ac:dyDescent="0.25">
      <c r="E15979">
        <v>5509</v>
      </c>
      <c r="F15979" t="s">
        <v>22</v>
      </c>
      <c r="G15979" t="s">
        <v>20</v>
      </c>
      <c r="H15979" t="s">
        <v>16</v>
      </c>
      <c r="I15979" t="s">
        <v>13</v>
      </c>
      <c r="J15979" s="2">
        <f>SUMIFS(Table3[TimesUsed],Table3[TripChainId],Table2[[#This Row],[TripChainId]])</f>
        <v>0</v>
      </c>
    </row>
    <row r="15980" spans="5:10" x14ac:dyDescent="0.25">
      <c r="E15980">
        <v>5509</v>
      </c>
      <c r="F15980" t="s">
        <v>20</v>
      </c>
      <c r="G15980" t="s">
        <v>15</v>
      </c>
      <c r="H15980" t="s">
        <v>10</v>
      </c>
      <c r="I15980" t="s">
        <v>13</v>
      </c>
      <c r="J15980" s="2">
        <f>SUMIFS(Table3[TimesUsed],Table3[TripChainId],Table2[[#This Row],[TripChainId]])</f>
        <v>0</v>
      </c>
    </row>
    <row r="15981" spans="5:10" x14ac:dyDescent="0.25">
      <c r="E15981">
        <v>5510</v>
      </c>
      <c r="F15981" t="s">
        <v>15</v>
      </c>
      <c r="G15981" t="s">
        <v>17</v>
      </c>
      <c r="H15981" t="s">
        <v>8</v>
      </c>
      <c r="I15981" t="s">
        <v>9</v>
      </c>
      <c r="J15981" s="2">
        <f>SUMIFS(Table3[TimesUsed],Table3[TripChainId],Table2[[#This Row],[TripChainId]])</f>
        <v>0</v>
      </c>
    </row>
    <row r="15982" spans="5:10" x14ac:dyDescent="0.25">
      <c r="E15982">
        <v>5510</v>
      </c>
      <c r="F15982" t="s">
        <v>17</v>
      </c>
      <c r="G15982" t="s">
        <v>6</v>
      </c>
      <c r="H15982" t="s">
        <v>16</v>
      </c>
      <c r="I15982" t="s">
        <v>9</v>
      </c>
      <c r="J15982" s="2">
        <f>SUMIFS(Table3[TimesUsed],Table3[TripChainId],Table2[[#This Row],[TripChainId]])</f>
        <v>0</v>
      </c>
    </row>
    <row r="15983" spans="5:10" x14ac:dyDescent="0.25">
      <c r="E15983">
        <v>5510</v>
      </c>
      <c r="F15983" t="s">
        <v>6</v>
      </c>
      <c r="G15983" t="s">
        <v>15</v>
      </c>
      <c r="H15983" t="s">
        <v>10</v>
      </c>
      <c r="I15983" t="s">
        <v>11</v>
      </c>
      <c r="J15983" s="2">
        <f>SUMIFS(Table3[TimesUsed],Table3[TripChainId],Table2[[#This Row],[TripChainId]])</f>
        <v>0</v>
      </c>
    </row>
    <row r="15984" spans="5:10" x14ac:dyDescent="0.25">
      <c r="E15984">
        <v>5511</v>
      </c>
      <c r="F15984" t="s">
        <v>15</v>
      </c>
      <c r="G15984" t="s">
        <v>17</v>
      </c>
      <c r="H15984" t="s">
        <v>8</v>
      </c>
      <c r="I15984" t="s">
        <v>9</v>
      </c>
      <c r="J15984" s="2">
        <f>SUMIFS(Table3[TimesUsed],Table3[TripChainId],Table2[[#This Row],[TripChainId]])</f>
        <v>0</v>
      </c>
    </row>
    <row r="15985" spans="5:10" x14ac:dyDescent="0.25">
      <c r="E15985">
        <v>5511</v>
      </c>
      <c r="F15985" t="s">
        <v>17</v>
      </c>
      <c r="G15985" t="s">
        <v>6</v>
      </c>
      <c r="H15985" t="s">
        <v>16</v>
      </c>
      <c r="I15985" t="s">
        <v>11</v>
      </c>
      <c r="J15985" s="2">
        <f>SUMIFS(Table3[TimesUsed],Table3[TripChainId],Table2[[#This Row],[TripChainId]])</f>
        <v>0</v>
      </c>
    </row>
    <row r="15986" spans="5:10" x14ac:dyDescent="0.25">
      <c r="E15986">
        <v>5511</v>
      </c>
      <c r="F15986" t="s">
        <v>6</v>
      </c>
      <c r="G15986" t="s">
        <v>15</v>
      </c>
      <c r="H15986" t="s">
        <v>10</v>
      </c>
      <c r="I15986" t="s">
        <v>11</v>
      </c>
      <c r="J15986" s="2">
        <f>SUMIFS(Table3[TimesUsed],Table3[TripChainId],Table2[[#This Row],[TripChainId]])</f>
        <v>0</v>
      </c>
    </row>
    <row r="15987" spans="5:10" x14ac:dyDescent="0.25">
      <c r="E15987">
        <v>5512</v>
      </c>
      <c r="F15987" t="s">
        <v>15</v>
      </c>
      <c r="G15987" t="s">
        <v>17</v>
      </c>
      <c r="H15987" t="s">
        <v>8</v>
      </c>
      <c r="I15987" t="s">
        <v>11</v>
      </c>
      <c r="J15987" s="2">
        <f>SUMIFS(Table3[TimesUsed],Table3[TripChainId],Table2[[#This Row],[TripChainId]])</f>
        <v>20</v>
      </c>
    </row>
    <row r="15988" spans="5:10" x14ac:dyDescent="0.25">
      <c r="E15988">
        <v>5512</v>
      </c>
      <c r="F15988" t="s">
        <v>17</v>
      </c>
      <c r="G15988" t="s">
        <v>6</v>
      </c>
      <c r="H15988" t="s">
        <v>16</v>
      </c>
      <c r="I15988" t="s">
        <v>11</v>
      </c>
      <c r="J15988" s="2">
        <f>SUMIFS(Table3[TimesUsed],Table3[TripChainId],Table2[[#This Row],[TripChainId]])</f>
        <v>20</v>
      </c>
    </row>
    <row r="15989" spans="5:10" x14ac:dyDescent="0.25">
      <c r="E15989">
        <v>5512</v>
      </c>
      <c r="F15989" t="s">
        <v>6</v>
      </c>
      <c r="G15989" t="s">
        <v>15</v>
      </c>
      <c r="H15989" t="s">
        <v>10</v>
      </c>
      <c r="I15989" t="s">
        <v>11</v>
      </c>
      <c r="J15989" s="2">
        <f>SUMIFS(Table3[TimesUsed],Table3[TripChainId],Table2[[#This Row],[TripChainId]])</f>
        <v>20</v>
      </c>
    </row>
    <row r="15990" spans="5:10" x14ac:dyDescent="0.25">
      <c r="E15990">
        <v>5513</v>
      </c>
      <c r="F15990" t="s">
        <v>15</v>
      </c>
      <c r="G15990" t="s">
        <v>17</v>
      </c>
      <c r="H15990" t="s">
        <v>8</v>
      </c>
      <c r="I15990" t="s">
        <v>14</v>
      </c>
      <c r="J15990" s="2">
        <f>SUMIFS(Table3[TimesUsed],Table3[TripChainId],Table2[[#This Row],[TripChainId]])</f>
        <v>0</v>
      </c>
    </row>
    <row r="15991" spans="5:10" x14ac:dyDescent="0.25">
      <c r="E15991">
        <v>5513</v>
      </c>
      <c r="F15991" t="s">
        <v>17</v>
      </c>
      <c r="G15991" t="s">
        <v>6</v>
      </c>
      <c r="H15991" t="s">
        <v>16</v>
      </c>
      <c r="I15991" t="s">
        <v>9</v>
      </c>
      <c r="J15991" s="2">
        <f>SUMIFS(Table3[TimesUsed],Table3[TripChainId],Table2[[#This Row],[TripChainId]])</f>
        <v>0</v>
      </c>
    </row>
    <row r="15992" spans="5:10" x14ac:dyDescent="0.25">
      <c r="E15992">
        <v>5513</v>
      </c>
      <c r="F15992" t="s">
        <v>6</v>
      </c>
      <c r="G15992" t="s">
        <v>15</v>
      </c>
      <c r="H15992" t="s">
        <v>10</v>
      </c>
      <c r="I15992" t="s">
        <v>11</v>
      </c>
      <c r="J15992" s="2">
        <f>SUMIFS(Table3[TimesUsed],Table3[TripChainId],Table2[[#This Row],[TripChainId]])</f>
        <v>0</v>
      </c>
    </row>
    <row r="15993" spans="5:10" x14ac:dyDescent="0.25">
      <c r="E15993">
        <v>5514</v>
      </c>
      <c r="F15993" t="s">
        <v>15</v>
      </c>
      <c r="G15993" t="s">
        <v>17</v>
      </c>
      <c r="H15993" t="s">
        <v>8</v>
      </c>
      <c r="I15993" t="s">
        <v>14</v>
      </c>
      <c r="J15993" s="2">
        <f>SUMIFS(Table3[TimesUsed],Table3[TripChainId],Table2[[#This Row],[TripChainId]])</f>
        <v>0</v>
      </c>
    </row>
    <row r="15994" spans="5:10" x14ac:dyDescent="0.25">
      <c r="E15994">
        <v>5514</v>
      </c>
      <c r="F15994" t="s">
        <v>17</v>
      </c>
      <c r="G15994" t="s">
        <v>6</v>
      </c>
      <c r="H15994" t="s">
        <v>16</v>
      </c>
      <c r="I15994" t="s">
        <v>11</v>
      </c>
      <c r="J15994" s="2">
        <f>SUMIFS(Table3[TimesUsed],Table3[TripChainId],Table2[[#This Row],[TripChainId]])</f>
        <v>0</v>
      </c>
    </row>
    <row r="15995" spans="5:10" x14ac:dyDescent="0.25">
      <c r="E15995">
        <v>5514</v>
      </c>
      <c r="F15995" t="s">
        <v>6</v>
      </c>
      <c r="G15995" t="s">
        <v>15</v>
      </c>
      <c r="H15995" t="s">
        <v>10</v>
      </c>
      <c r="I15995" t="s">
        <v>11</v>
      </c>
      <c r="J15995" s="2">
        <f>SUMIFS(Table3[TimesUsed],Table3[TripChainId],Table2[[#This Row],[TripChainId]])</f>
        <v>0</v>
      </c>
    </row>
    <row r="15996" spans="5:10" x14ac:dyDescent="0.25">
      <c r="E15996">
        <v>5515</v>
      </c>
      <c r="F15996" t="s">
        <v>15</v>
      </c>
      <c r="G15996" t="s">
        <v>17</v>
      </c>
      <c r="H15996" t="s">
        <v>8</v>
      </c>
      <c r="I15996" t="s">
        <v>14</v>
      </c>
      <c r="J15996" s="2">
        <f>SUMIFS(Table3[TimesUsed],Table3[TripChainId],Table2[[#This Row],[TripChainId]])</f>
        <v>0</v>
      </c>
    </row>
    <row r="15997" spans="5:10" x14ac:dyDescent="0.25">
      <c r="E15997">
        <v>5515</v>
      </c>
      <c r="F15997" t="s">
        <v>17</v>
      </c>
      <c r="G15997" t="s">
        <v>6</v>
      </c>
      <c r="H15997" t="s">
        <v>16</v>
      </c>
      <c r="I15997" t="s">
        <v>14</v>
      </c>
      <c r="J15997" s="2">
        <f>SUMIFS(Table3[TimesUsed],Table3[TripChainId],Table2[[#This Row],[TripChainId]])</f>
        <v>0</v>
      </c>
    </row>
    <row r="15998" spans="5:10" x14ac:dyDescent="0.25">
      <c r="E15998">
        <v>5515</v>
      </c>
      <c r="F15998" t="s">
        <v>6</v>
      </c>
      <c r="G15998" t="s">
        <v>15</v>
      </c>
      <c r="H15998" t="s">
        <v>10</v>
      </c>
      <c r="I15998" t="s">
        <v>11</v>
      </c>
      <c r="J15998" s="2">
        <f>SUMIFS(Table3[TimesUsed],Table3[TripChainId],Table2[[#This Row],[TripChainId]])</f>
        <v>0</v>
      </c>
    </row>
    <row r="15999" spans="5:10" x14ac:dyDescent="0.25">
      <c r="E15999">
        <v>5516</v>
      </c>
      <c r="F15999" t="s">
        <v>15</v>
      </c>
      <c r="G15999" t="s">
        <v>17</v>
      </c>
      <c r="H15999" t="s">
        <v>8</v>
      </c>
      <c r="I15999" t="s">
        <v>9</v>
      </c>
      <c r="J15999" s="2">
        <f>SUMIFS(Table3[TimesUsed],Table3[TripChainId],Table2[[#This Row],[TripChainId]])</f>
        <v>8</v>
      </c>
    </row>
    <row r="16000" spans="5:10" x14ac:dyDescent="0.25">
      <c r="E16000">
        <v>5516</v>
      </c>
      <c r="F16000" t="s">
        <v>17</v>
      </c>
      <c r="G16000" t="s">
        <v>7</v>
      </c>
      <c r="H16000" t="s">
        <v>16</v>
      </c>
      <c r="I16000" t="s">
        <v>9</v>
      </c>
      <c r="J16000" s="2">
        <f>SUMIFS(Table3[TimesUsed],Table3[TripChainId],Table2[[#This Row],[TripChainId]])</f>
        <v>8</v>
      </c>
    </row>
    <row r="16001" spans="5:10" x14ac:dyDescent="0.25">
      <c r="E16001">
        <v>5516</v>
      </c>
      <c r="F16001" t="s">
        <v>7</v>
      </c>
      <c r="G16001" t="s">
        <v>15</v>
      </c>
      <c r="H16001" t="s">
        <v>10</v>
      </c>
      <c r="I16001" t="s">
        <v>9</v>
      </c>
      <c r="J16001" s="2">
        <f>SUMIFS(Table3[TimesUsed],Table3[TripChainId],Table2[[#This Row],[TripChainId]])</f>
        <v>8</v>
      </c>
    </row>
    <row r="16002" spans="5:10" x14ac:dyDescent="0.25">
      <c r="E16002">
        <v>5517</v>
      </c>
      <c r="F16002" t="s">
        <v>15</v>
      </c>
      <c r="G16002" t="s">
        <v>17</v>
      </c>
      <c r="H16002" t="s">
        <v>8</v>
      </c>
      <c r="I16002" t="s">
        <v>9</v>
      </c>
      <c r="J16002" s="2">
        <f>SUMIFS(Table3[TimesUsed],Table3[TripChainId],Table2[[#This Row],[TripChainId]])</f>
        <v>0</v>
      </c>
    </row>
    <row r="16003" spans="5:10" x14ac:dyDescent="0.25">
      <c r="E16003">
        <v>5517</v>
      </c>
      <c r="F16003" t="s">
        <v>17</v>
      </c>
      <c r="G16003" t="s">
        <v>7</v>
      </c>
      <c r="H16003" t="s">
        <v>16</v>
      </c>
      <c r="I16003" t="s">
        <v>9</v>
      </c>
      <c r="J16003" s="2">
        <f>SUMIFS(Table3[TimesUsed],Table3[TripChainId],Table2[[#This Row],[TripChainId]])</f>
        <v>0</v>
      </c>
    </row>
    <row r="16004" spans="5:10" x14ac:dyDescent="0.25">
      <c r="E16004">
        <v>5517</v>
      </c>
      <c r="F16004" t="s">
        <v>7</v>
      </c>
      <c r="G16004" t="s">
        <v>15</v>
      </c>
      <c r="H16004" t="s">
        <v>10</v>
      </c>
      <c r="I16004" t="s">
        <v>11</v>
      </c>
      <c r="J16004" s="2">
        <f>SUMIFS(Table3[TimesUsed],Table3[TripChainId],Table2[[#This Row],[TripChainId]])</f>
        <v>0</v>
      </c>
    </row>
    <row r="16005" spans="5:10" x14ac:dyDescent="0.25">
      <c r="E16005">
        <v>5518</v>
      </c>
      <c r="F16005" t="s">
        <v>15</v>
      </c>
      <c r="G16005" t="s">
        <v>17</v>
      </c>
      <c r="H16005" t="s">
        <v>8</v>
      </c>
      <c r="I16005" t="s">
        <v>9</v>
      </c>
      <c r="J16005" s="2">
        <f>SUMIFS(Table3[TimesUsed],Table3[TripChainId],Table2[[#This Row],[TripChainId]])</f>
        <v>0</v>
      </c>
    </row>
    <row r="16006" spans="5:10" x14ac:dyDescent="0.25">
      <c r="E16006">
        <v>5518</v>
      </c>
      <c r="F16006" t="s">
        <v>17</v>
      </c>
      <c r="G16006" t="s">
        <v>7</v>
      </c>
      <c r="H16006" t="s">
        <v>16</v>
      </c>
      <c r="I16006" t="s">
        <v>9</v>
      </c>
      <c r="J16006" s="2">
        <f>SUMIFS(Table3[TimesUsed],Table3[TripChainId],Table2[[#This Row],[TripChainId]])</f>
        <v>0</v>
      </c>
    </row>
    <row r="16007" spans="5:10" x14ac:dyDescent="0.25">
      <c r="E16007">
        <v>5518</v>
      </c>
      <c r="F16007" t="s">
        <v>7</v>
      </c>
      <c r="G16007" t="s">
        <v>15</v>
      </c>
      <c r="H16007" t="s">
        <v>10</v>
      </c>
      <c r="I16007" t="s">
        <v>12</v>
      </c>
      <c r="J16007" s="2">
        <f>SUMIFS(Table3[TimesUsed],Table3[TripChainId],Table2[[#This Row],[TripChainId]])</f>
        <v>0</v>
      </c>
    </row>
    <row r="16008" spans="5:10" x14ac:dyDescent="0.25">
      <c r="E16008">
        <v>5519</v>
      </c>
      <c r="F16008" t="s">
        <v>15</v>
      </c>
      <c r="G16008" t="s">
        <v>17</v>
      </c>
      <c r="H16008" t="s">
        <v>8</v>
      </c>
      <c r="I16008" t="s">
        <v>9</v>
      </c>
      <c r="J16008" s="2">
        <f>SUMIFS(Table3[TimesUsed],Table3[TripChainId],Table2[[#This Row],[TripChainId]])</f>
        <v>0</v>
      </c>
    </row>
    <row r="16009" spans="5:10" x14ac:dyDescent="0.25">
      <c r="E16009">
        <v>5519</v>
      </c>
      <c r="F16009" t="s">
        <v>17</v>
      </c>
      <c r="G16009" t="s">
        <v>7</v>
      </c>
      <c r="H16009" t="s">
        <v>16</v>
      </c>
      <c r="I16009" t="s">
        <v>9</v>
      </c>
      <c r="J16009" s="2">
        <f>SUMIFS(Table3[TimesUsed],Table3[TripChainId],Table2[[#This Row],[TripChainId]])</f>
        <v>0</v>
      </c>
    </row>
    <row r="16010" spans="5:10" x14ac:dyDescent="0.25">
      <c r="E16010">
        <v>5519</v>
      </c>
      <c r="F16010" t="s">
        <v>7</v>
      </c>
      <c r="G16010" t="s">
        <v>15</v>
      </c>
      <c r="H16010" t="s">
        <v>10</v>
      </c>
      <c r="I16010" t="s">
        <v>13</v>
      </c>
      <c r="J16010" s="2">
        <f>SUMIFS(Table3[TimesUsed],Table3[TripChainId],Table2[[#This Row],[TripChainId]])</f>
        <v>0</v>
      </c>
    </row>
    <row r="16011" spans="5:10" x14ac:dyDescent="0.25">
      <c r="E16011">
        <v>5520</v>
      </c>
      <c r="F16011" t="s">
        <v>15</v>
      </c>
      <c r="G16011" t="s">
        <v>17</v>
      </c>
      <c r="H16011" t="s">
        <v>8</v>
      </c>
      <c r="I16011" t="s">
        <v>9</v>
      </c>
      <c r="J16011" s="2">
        <f>SUMIFS(Table3[TimesUsed],Table3[TripChainId],Table2[[#This Row],[TripChainId]])</f>
        <v>0</v>
      </c>
    </row>
    <row r="16012" spans="5:10" x14ac:dyDescent="0.25">
      <c r="E16012">
        <v>5520</v>
      </c>
      <c r="F16012" t="s">
        <v>17</v>
      </c>
      <c r="G16012" t="s">
        <v>7</v>
      </c>
      <c r="H16012" t="s">
        <v>16</v>
      </c>
      <c r="I16012" t="s">
        <v>11</v>
      </c>
      <c r="J16012" s="2">
        <f>SUMIFS(Table3[TimesUsed],Table3[TripChainId],Table2[[#This Row],[TripChainId]])</f>
        <v>0</v>
      </c>
    </row>
    <row r="16013" spans="5:10" x14ac:dyDescent="0.25">
      <c r="E16013">
        <v>5520</v>
      </c>
      <c r="F16013" t="s">
        <v>7</v>
      </c>
      <c r="G16013" t="s">
        <v>15</v>
      </c>
      <c r="H16013" t="s">
        <v>10</v>
      </c>
      <c r="I16013" t="s">
        <v>11</v>
      </c>
      <c r="J16013" s="2">
        <f>SUMIFS(Table3[TimesUsed],Table3[TripChainId],Table2[[#This Row],[TripChainId]])</f>
        <v>0</v>
      </c>
    </row>
    <row r="16014" spans="5:10" x14ac:dyDescent="0.25">
      <c r="E16014">
        <v>5521</v>
      </c>
      <c r="F16014" t="s">
        <v>15</v>
      </c>
      <c r="G16014" t="s">
        <v>17</v>
      </c>
      <c r="H16014" t="s">
        <v>8</v>
      </c>
      <c r="I16014" t="s">
        <v>9</v>
      </c>
      <c r="J16014" s="2">
        <f>SUMIFS(Table3[TimesUsed],Table3[TripChainId],Table2[[#This Row],[TripChainId]])</f>
        <v>0</v>
      </c>
    </row>
    <row r="16015" spans="5:10" x14ac:dyDescent="0.25">
      <c r="E16015">
        <v>5521</v>
      </c>
      <c r="F16015" t="s">
        <v>17</v>
      </c>
      <c r="G16015" t="s">
        <v>7</v>
      </c>
      <c r="H16015" t="s">
        <v>16</v>
      </c>
      <c r="I16015" t="s">
        <v>11</v>
      </c>
      <c r="J16015" s="2">
        <f>SUMIFS(Table3[TimesUsed],Table3[TripChainId],Table2[[#This Row],[TripChainId]])</f>
        <v>0</v>
      </c>
    </row>
    <row r="16016" spans="5:10" x14ac:dyDescent="0.25">
      <c r="E16016">
        <v>5521</v>
      </c>
      <c r="F16016" t="s">
        <v>7</v>
      </c>
      <c r="G16016" t="s">
        <v>15</v>
      </c>
      <c r="H16016" t="s">
        <v>10</v>
      </c>
      <c r="I16016" t="s">
        <v>12</v>
      </c>
      <c r="J16016" s="2">
        <f>SUMIFS(Table3[TimesUsed],Table3[TripChainId],Table2[[#This Row],[TripChainId]])</f>
        <v>0</v>
      </c>
    </row>
    <row r="16017" spans="5:10" x14ac:dyDescent="0.25">
      <c r="E16017">
        <v>5522</v>
      </c>
      <c r="F16017" t="s">
        <v>15</v>
      </c>
      <c r="G16017" t="s">
        <v>17</v>
      </c>
      <c r="H16017" t="s">
        <v>8</v>
      </c>
      <c r="I16017" t="s">
        <v>9</v>
      </c>
      <c r="J16017" s="2">
        <f>SUMIFS(Table3[TimesUsed],Table3[TripChainId],Table2[[#This Row],[TripChainId]])</f>
        <v>0</v>
      </c>
    </row>
    <row r="16018" spans="5:10" x14ac:dyDescent="0.25">
      <c r="E16018">
        <v>5522</v>
      </c>
      <c r="F16018" t="s">
        <v>17</v>
      </c>
      <c r="G16018" t="s">
        <v>7</v>
      </c>
      <c r="H16018" t="s">
        <v>16</v>
      </c>
      <c r="I16018" t="s">
        <v>11</v>
      </c>
      <c r="J16018" s="2">
        <f>SUMIFS(Table3[TimesUsed],Table3[TripChainId],Table2[[#This Row],[TripChainId]])</f>
        <v>0</v>
      </c>
    </row>
    <row r="16019" spans="5:10" x14ac:dyDescent="0.25">
      <c r="E16019">
        <v>5522</v>
      </c>
      <c r="F16019" t="s">
        <v>7</v>
      </c>
      <c r="G16019" t="s">
        <v>15</v>
      </c>
      <c r="H16019" t="s">
        <v>10</v>
      </c>
      <c r="I16019" t="s">
        <v>13</v>
      </c>
      <c r="J16019" s="2">
        <f>SUMIFS(Table3[TimesUsed],Table3[TripChainId],Table2[[#This Row],[TripChainId]])</f>
        <v>0</v>
      </c>
    </row>
    <row r="16020" spans="5:10" x14ac:dyDescent="0.25">
      <c r="E16020">
        <v>5523</v>
      </c>
      <c r="F16020" t="s">
        <v>15</v>
      </c>
      <c r="G16020" t="s">
        <v>17</v>
      </c>
      <c r="H16020" t="s">
        <v>8</v>
      </c>
      <c r="I16020" t="s">
        <v>9</v>
      </c>
      <c r="J16020" s="2">
        <f>SUMIFS(Table3[TimesUsed],Table3[TripChainId],Table2[[#This Row],[TripChainId]])</f>
        <v>0</v>
      </c>
    </row>
    <row r="16021" spans="5:10" x14ac:dyDescent="0.25">
      <c r="E16021">
        <v>5523</v>
      </c>
      <c r="F16021" t="s">
        <v>17</v>
      </c>
      <c r="G16021" t="s">
        <v>7</v>
      </c>
      <c r="H16021" t="s">
        <v>16</v>
      </c>
      <c r="I16021" t="s">
        <v>12</v>
      </c>
      <c r="J16021" s="2">
        <f>SUMIFS(Table3[TimesUsed],Table3[TripChainId],Table2[[#This Row],[TripChainId]])</f>
        <v>0</v>
      </c>
    </row>
    <row r="16022" spans="5:10" x14ac:dyDescent="0.25">
      <c r="E16022">
        <v>5523</v>
      </c>
      <c r="F16022" t="s">
        <v>7</v>
      </c>
      <c r="G16022" t="s">
        <v>15</v>
      </c>
      <c r="H16022" t="s">
        <v>10</v>
      </c>
      <c r="I16022" t="s">
        <v>12</v>
      </c>
      <c r="J16022" s="2">
        <f>SUMIFS(Table3[TimesUsed],Table3[TripChainId],Table2[[#This Row],[TripChainId]])</f>
        <v>0</v>
      </c>
    </row>
    <row r="16023" spans="5:10" x14ac:dyDescent="0.25">
      <c r="E16023">
        <v>5524</v>
      </c>
      <c r="F16023" t="s">
        <v>15</v>
      </c>
      <c r="G16023" t="s">
        <v>17</v>
      </c>
      <c r="H16023" t="s">
        <v>8</v>
      </c>
      <c r="I16023" t="s">
        <v>9</v>
      </c>
      <c r="J16023" s="2">
        <f>SUMIFS(Table3[TimesUsed],Table3[TripChainId],Table2[[#This Row],[TripChainId]])</f>
        <v>0</v>
      </c>
    </row>
    <row r="16024" spans="5:10" x14ac:dyDescent="0.25">
      <c r="E16024">
        <v>5524</v>
      </c>
      <c r="F16024" t="s">
        <v>17</v>
      </c>
      <c r="G16024" t="s">
        <v>7</v>
      </c>
      <c r="H16024" t="s">
        <v>16</v>
      </c>
      <c r="I16024" t="s">
        <v>13</v>
      </c>
      <c r="J16024" s="2">
        <f>SUMIFS(Table3[TimesUsed],Table3[TripChainId],Table2[[#This Row],[TripChainId]])</f>
        <v>0</v>
      </c>
    </row>
    <row r="16025" spans="5:10" x14ac:dyDescent="0.25">
      <c r="E16025">
        <v>5524</v>
      </c>
      <c r="F16025" t="s">
        <v>7</v>
      </c>
      <c r="G16025" t="s">
        <v>15</v>
      </c>
      <c r="H16025" t="s">
        <v>10</v>
      </c>
      <c r="I16025" t="s">
        <v>12</v>
      </c>
      <c r="J16025" s="2">
        <f>SUMIFS(Table3[TimesUsed],Table3[TripChainId],Table2[[#This Row],[TripChainId]])</f>
        <v>0</v>
      </c>
    </row>
    <row r="16026" spans="5:10" x14ac:dyDescent="0.25">
      <c r="E16026">
        <v>5525</v>
      </c>
      <c r="F16026" t="s">
        <v>15</v>
      </c>
      <c r="G16026" t="s">
        <v>17</v>
      </c>
      <c r="H16026" t="s">
        <v>8</v>
      </c>
      <c r="I16026" t="s">
        <v>9</v>
      </c>
      <c r="J16026" s="2">
        <f>SUMIFS(Table3[TimesUsed],Table3[TripChainId],Table2[[#This Row],[TripChainId]])</f>
        <v>0</v>
      </c>
    </row>
    <row r="16027" spans="5:10" x14ac:dyDescent="0.25">
      <c r="E16027">
        <v>5525</v>
      </c>
      <c r="F16027" t="s">
        <v>17</v>
      </c>
      <c r="G16027" t="s">
        <v>7</v>
      </c>
      <c r="H16027" t="s">
        <v>16</v>
      </c>
      <c r="I16027" t="s">
        <v>13</v>
      </c>
      <c r="J16027" s="2">
        <f>SUMIFS(Table3[TimesUsed],Table3[TripChainId],Table2[[#This Row],[TripChainId]])</f>
        <v>0</v>
      </c>
    </row>
    <row r="16028" spans="5:10" x14ac:dyDescent="0.25">
      <c r="E16028">
        <v>5525</v>
      </c>
      <c r="F16028" t="s">
        <v>7</v>
      </c>
      <c r="G16028" t="s">
        <v>15</v>
      </c>
      <c r="H16028" t="s">
        <v>10</v>
      </c>
      <c r="I16028" t="s">
        <v>13</v>
      </c>
      <c r="J16028" s="2">
        <f>SUMIFS(Table3[TimesUsed],Table3[TripChainId],Table2[[#This Row],[TripChainId]])</f>
        <v>0</v>
      </c>
    </row>
    <row r="16029" spans="5:10" x14ac:dyDescent="0.25">
      <c r="E16029">
        <v>5526</v>
      </c>
      <c r="F16029" t="s">
        <v>15</v>
      </c>
      <c r="G16029" t="s">
        <v>17</v>
      </c>
      <c r="H16029" t="s">
        <v>8</v>
      </c>
      <c r="I16029" t="s">
        <v>11</v>
      </c>
      <c r="J16029" s="2">
        <f>SUMIFS(Table3[TimesUsed],Table3[TripChainId],Table2[[#This Row],[TripChainId]])</f>
        <v>50</v>
      </c>
    </row>
    <row r="16030" spans="5:10" x14ac:dyDescent="0.25">
      <c r="E16030">
        <v>5526</v>
      </c>
      <c r="F16030" t="s">
        <v>17</v>
      </c>
      <c r="G16030" t="s">
        <v>7</v>
      </c>
      <c r="H16030" t="s">
        <v>16</v>
      </c>
      <c r="I16030" t="s">
        <v>11</v>
      </c>
      <c r="J16030" s="2">
        <f>SUMIFS(Table3[TimesUsed],Table3[TripChainId],Table2[[#This Row],[TripChainId]])</f>
        <v>50</v>
      </c>
    </row>
    <row r="16031" spans="5:10" x14ac:dyDescent="0.25">
      <c r="E16031">
        <v>5526</v>
      </c>
      <c r="F16031" t="s">
        <v>7</v>
      </c>
      <c r="G16031" t="s">
        <v>15</v>
      </c>
      <c r="H16031" t="s">
        <v>10</v>
      </c>
      <c r="I16031" t="s">
        <v>11</v>
      </c>
      <c r="J16031" s="2">
        <f>SUMIFS(Table3[TimesUsed],Table3[TripChainId],Table2[[#This Row],[TripChainId]])</f>
        <v>50</v>
      </c>
    </row>
    <row r="16032" spans="5:10" x14ac:dyDescent="0.25">
      <c r="E16032">
        <v>5527</v>
      </c>
      <c r="F16032" t="s">
        <v>15</v>
      </c>
      <c r="G16032" t="s">
        <v>17</v>
      </c>
      <c r="H16032" t="s">
        <v>8</v>
      </c>
      <c r="I16032" t="s">
        <v>11</v>
      </c>
      <c r="J16032" s="2">
        <f>SUMIFS(Table3[TimesUsed],Table3[TripChainId],Table2[[#This Row],[TripChainId]])</f>
        <v>0</v>
      </c>
    </row>
    <row r="16033" spans="5:10" x14ac:dyDescent="0.25">
      <c r="E16033">
        <v>5527</v>
      </c>
      <c r="F16033" t="s">
        <v>17</v>
      </c>
      <c r="G16033" t="s">
        <v>7</v>
      </c>
      <c r="H16033" t="s">
        <v>16</v>
      </c>
      <c r="I16033" t="s">
        <v>11</v>
      </c>
      <c r="J16033" s="2">
        <f>SUMIFS(Table3[TimesUsed],Table3[TripChainId],Table2[[#This Row],[TripChainId]])</f>
        <v>0</v>
      </c>
    </row>
    <row r="16034" spans="5:10" x14ac:dyDescent="0.25">
      <c r="E16034">
        <v>5527</v>
      </c>
      <c r="F16034" t="s">
        <v>7</v>
      </c>
      <c r="G16034" t="s">
        <v>15</v>
      </c>
      <c r="H16034" t="s">
        <v>10</v>
      </c>
      <c r="I16034" t="s">
        <v>12</v>
      </c>
      <c r="J16034" s="2">
        <f>SUMIFS(Table3[TimesUsed],Table3[TripChainId],Table2[[#This Row],[TripChainId]])</f>
        <v>0</v>
      </c>
    </row>
    <row r="16035" spans="5:10" x14ac:dyDescent="0.25">
      <c r="E16035">
        <v>5528</v>
      </c>
      <c r="F16035" t="s">
        <v>15</v>
      </c>
      <c r="G16035" t="s">
        <v>17</v>
      </c>
      <c r="H16035" t="s">
        <v>8</v>
      </c>
      <c r="I16035" t="s">
        <v>11</v>
      </c>
      <c r="J16035" s="2">
        <f>SUMIFS(Table3[TimesUsed],Table3[TripChainId],Table2[[#This Row],[TripChainId]])</f>
        <v>0</v>
      </c>
    </row>
    <row r="16036" spans="5:10" x14ac:dyDescent="0.25">
      <c r="E16036">
        <v>5528</v>
      </c>
      <c r="F16036" t="s">
        <v>17</v>
      </c>
      <c r="G16036" t="s">
        <v>7</v>
      </c>
      <c r="H16036" t="s">
        <v>16</v>
      </c>
      <c r="I16036" t="s">
        <v>11</v>
      </c>
      <c r="J16036" s="2">
        <f>SUMIFS(Table3[TimesUsed],Table3[TripChainId],Table2[[#This Row],[TripChainId]])</f>
        <v>0</v>
      </c>
    </row>
    <row r="16037" spans="5:10" x14ac:dyDescent="0.25">
      <c r="E16037">
        <v>5528</v>
      </c>
      <c r="F16037" t="s">
        <v>7</v>
      </c>
      <c r="G16037" t="s">
        <v>15</v>
      </c>
      <c r="H16037" t="s">
        <v>10</v>
      </c>
      <c r="I16037" t="s">
        <v>13</v>
      </c>
      <c r="J16037" s="2">
        <f>SUMIFS(Table3[TimesUsed],Table3[TripChainId],Table2[[#This Row],[TripChainId]])</f>
        <v>0</v>
      </c>
    </row>
    <row r="16038" spans="5:10" x14ac:dyDescent="0.25">
      <c r="E16038">
        <v>5529</v>
      </c>
      <c r="F16038" t="s">
        <v>15</v>
      </c>
      <c r="G16038" t="s">
        <v>17</v>
      </c>
      <c r="H16038" t="s">
        <v>8</v>
      </c>
      <c r="I16038" t="s">
        <v>11</v>
      </c>
      <c r="J16038" s="2">
        <f>SUMIFS(Table3[TimesUsed],Table3[TripChainId],Table2[[#This Row],[TripChainId]])</f>
        <v>0</v>
      </c>
    </row>
    <row r="16039" spans="5:10" x14ac:dyDescent="0.25">
      <c r="E16039">
        <v>5529</v>
      </c>
      <c r="F16039" t="s">
        <v>17</v>
      </c>
      <c r="G16039" t="s">
        <v>7</v>
      </c>
      <c r="H16039" t="s">
        <v>16</v>
      </c>
      <c r="I16039" t="s">
        <v>12</v>
      </c>
      <c r="J16039" s="2">
        <f>SUMIFS(Table3[TimesUsed],Table3[TripChainId],Table2[[#This Row],[TripChainId]])</f>
        <v>0</v>
      </c>
    </row>
    <row r="16040" spans="5:10" x14ac:dyDescent="0.25">
      <c r="E16040">
        <v>5529</v>
      </c>
      <c r="F16040" t="s">
        <v>7</v>
      </c>
      <c r="G16040" t="s">
        <v>15</v>
      </c>
      <c r="H16040" t="s">
        <v>10</v>
      </c>
      <c r="I16040" t="s">
        <v>12</v>
      </c>
      <c r="J16040" s="2">
        <f>SUMIFS(Table3[TimesUsed],Table3[TripChainId],Table2[[#This Row],[TripChainId]])</f>
        <v>0</v>
      </c>
    </row>
    <row r="16041" spans="5:10" x14ac:dyDescent="0.25">
      <c r="E16041">
        <v>5530</v>
      </c>
      <c r="F16041" t="s">
        <v>15</v>
      </c>
      <c r="G16041" t="s">
        <v>17</v>
      </c>
      <c r="H16041" t="s">
        <v>8</v>
      </c>
      <c r="I16041" t="s">
        <v>11</v>
      </c>
      <c r="J16041" s="2">
        <f>SUMIFS(Table3[TimesUsed],Table3[TripChainId],Table2[[#This Row],[TripChainId]])</f>
        <v>0</v>
      </c>
    </row>
    <row r="16042" spans="5:10" x14ac:dyDescent="0.25">
      <c r="E16042">
        <v>5530</v>
      </c>
      <c r="F16042" t="s">
        <v>17</v>
      </c>
      <c r="G16042" t="s">
        <v>7</v>
      </c>
      <c r="H16042" t="s">
        <v>16</v>
      </c>
      <c r="I16042" t="s">
        <v>13</v>
      </c>
      <c r="J16042" s="2">
        <f>SUMIFS(Table3[TimesUsed],Table3[TripChainId],Table2[[#This Row],[TripChainId]])</f>
        <v>0</v>
      </c>
    </row>
    <row r="16043" spans="5:10" x14ac:dyDescent="0.25">
      <c r="E16043">
        <v>5530</v>
      </c>
      <c r="F16043" t="s">
        <v>7</v>
      </c>
      <c r="G16043" t="s">
        <v>15</v>
      </c>
      <c r="H16043" t="s">
        <v>10</v>
      </c>
      <c r="I16043" t="s">
        <v>12</v>
      </c>
      <c r="J16043" s="2">
        <f>SUMIFS(Table3[TimesUsed],Table3[TripChainId],Table2[[#This Row],[TripChainId]])</f>
        <v>0</v>
      </c>
    </row>
    <row r="16044" spans="5:10" x14ac:dyDescent="0.25">
      <c r="E16044">
        <v>5531</v>
      </c>
      <c r="F16044" t="s">
        <v>15</v>
      </c>
      <c r="G16044" t="s">
        <v>17</v>
      </c>
      <c r="H16044" t="s">
        <v>8</v>
      </c>
      <c r="I16044" t="s">
        <v>11</v>
      </c>
      <c r="J16044" s="2">
        <f>SUMIFS(Table3[TimesUsed],Table3[TripChainId],Table2[[#This Row],[TripChainId]])</f>
        <v>0</v>
      </c>
    </row>
    <row r="16045" spans="5:10" x14ac:dyDescent="0.25">
      <c r="E16045">
        <v>5531</v>
      </c>
      <c r="F16045" t="s">
        <v>17</v>
      </c>
      <c r="G16045" t="s">
        <v>7</v>
      </c>
      <c r="H16045" t="s">
        <v>16</v>
      </c>
      <c r="I16045" t="s">
        <v>13</v>
      </c>
      <c r="J16045" s="2">
        <f>SUMIFS(Table3[TimesUsed],Table3[TripChainId],Table2[[#This Row],[TripChainId]])</f>
        <v>0</v>
      </c>
    </row>
    <row r="16046" spans="5:10" x14ac:dyDescent="0.25">
      <c r="E16046">
        <v>5531</v>
      </c>
      <c r="F16046" t="s">
        <v>7</v>
      </c>
      <c r="G16046" t="s">
        <v>15</v>
      </c>
      <c r="H16046" t="s">
        <v>10</v>
      </c>
      <c r="I16046" t="s">
        <v>13</v>
      </c>
      <c r="J16046" s="2">
        <f>SUMIFS(Table3[TimesUsed],Table3[TripChainId],Table2[[#This Row],[TripChainId]])</f>
        <v>0</v>
      </c>
    </row>
    <row r="16047" spans="5:10" x14ac:dyDescent="0.25">
      <c r="E16047">
        <v>5532</v>
      </c>
      <c r="F16047" t="s">
        <v>15</v>
      </c>
      <c r="G16047" t="s">
        <v>17</v>
      </c>
      <c r="H16047" t="s">
        <v>8</v>
      </c>
      <c r="I16047" t="s">
        <v>14</v>
      </c>
      <c r="J16047" s="2">
        <f>SUMIFS(Table3[TimesUsed],Table3[TripChainId],Table2[[#This Row],[TripChainId]])</f>
        <v>0</v>
      </c>
    </row>
    <row r="16048" spans="5:10" x14ac:dyDescent="0.25">
      <c r="E16048">
        <v>5532</v>
      </c>
      <c r="F16048" t="s">
        <v>17</v>
      </c>
      <c r="G16048" t="s">
        <v>7</v>
      </c>
      <c r="H16048" t="s">
        <v>16</v>
      </c>
      <c r="I16048" t="s">
        <v>9</v>
      </c>
      <c r="J16048" s="2">
        <f>SUMIFS(Table3[TimesUsed],Table3[TripChainId],Table2[[#This Row],[TripChainId]])</f>
        <v>0</v>
      </c>
    </row>
    <row r="16049" spans="5:10" x14ac:dyDescent="0.25">
      <c r="E16049">
        <v>5532</v>
      </c>
      <c r="F16049" t="s">
        <v>7</v>
      </c>
      <c r="G16049" t="s">
        <v>15</v>
      </c>
      <c r="H16049" t="s">
        <v>10</v>
      </c>
      <c r="I16049" t="s">
        <v>9</v>
      </c>
      <c r="J16049" s="2">
        <f>SUMIFS(Table3[TimesUsed],Table3[TripChainId],Table2[[#This Row],[TripChainId]])</f>
        <v>0</v>
      </c>
    </row>
    <row r="16050" spans="5:10" x14ac:dyDescent="0.25">
      <c r="E16050">
        <v>5533</v>
      </c>
      <c r="F16050" t="s">
        <v>15</v>
      </c>
      <c r="G16050" t="s">
        <v>17</v>
      </c>
      <c r="H16050" t="s">
        <v>8</v>
      </c>
      <c r="I16050" t="s">
        <v>14</v>
      </c>
      <c r="J16050" s="2">
        <f>SUMIFS(Table3[TimesUsed],Table3[TripChainId],Table2[[#This Row],[TripChainId]])</f>
        <v>0</v>
      </c>
    </row>
    <row r="16051" spans="5:10" x14ac:dyDescent="0.25">
      <c r="E16051">
        <v>5533</v>
      </c>
      <c r="F16051" t="s">
        <v>17</v>
      </c>
      <c r="G16051" t="s">
        <v>7</v>
      </c>
      <c r="H16051" t="s">
        <v>16</v>
      </c>
      <c r="I16051" t="s">
        <v>9</v>
      </c>
      <c r="J16051" s="2">
        <f>SUMIFS(Table3[TimesUsed],Table3[TripChainId],Table2[[#This Row],[TripChainId]])</f>
        <v>0</v>
      </c>
    </row>
    <row r="16052" spans="5:10" x14ac:dyDescent="0.25">
      <c r="E16052">
        <v>5533</v>
      </c>
      <c r="F16052" t="s">
        <v>7</v>
      </c>
      <c r="G16052" t="s">
        <v>15</v>
      </c>
      <c r="H16052" t="s">
        <v>10</v>
      </c>
      <c r="I16052" t="s">
        <v>11</v>
      </c>
      <c r="J16052" s="2">
        <f>SUMIFS(Table3[TimesUsed],Table3[TripChainId],Table2[[#This Row],[TripChainId]])</f>
        <v>0</v>
      </c>
    </row>
    <row r="16053" spans="5:10" x14ac:dyDescent="0.25">
      <c r="E16053">
        <v>5534</v>
      </c>
      <c r="F16053" t="s">
        <v>15</v>
      </c>
      <c r="G16053" t="s">
        <v>17</v>
      </c>
      <c r="H16053" t="s">
        <v>8</v>
      </c>
      <c r="I16053" t="s">
        <v>14</v>
      </c>
      <c r="J16053" s="2">
        <f>SUMIFS(Table3[TimesUsed],Table3[TripChainId],Table2[[#This Row],[TripChainId]])</f>
        <v>0</v>
      </c>
    </row>
    <row r="16054" spans="5:10" x14ac:dyDescent="0.25">
      <c r="E16054">
        <v>5534</v>
      </c>
      <c r="F16054" t="s">
        <v>17</v>
      </c>
      <c r="G16054" t="s">
        <v>7</v>
      </c>
      <c r="H16054" t="s">
        <v>16</v>
      </c>
      <c r="I16054" t="s">
        <v>9</v>
      </c>
      <c r="J16054" s="2">
        <f>SUMIFS(Table3[TimesUsed],Table3[TripChainId],Table2[[#This Row],[TripChainId]])</f>
        <v>0</v>
      </c>
    </row>
    <row r="16055" spans="5:10" x14ac:dyDescent="0.25">
      <c r="E16055">
        <v>5534</v>
      </c>
      <c r="F16055" t="s">
        <v>7</v>
      </c>
      <c r="G16055" t="s">
        <v>15</v>
      </c>
      <c r="H16055" t="s">
        <v>10</v>
      </c>
      <c r="I16055" t="s">
        <v>12</v>
      </c>
      <c r="J16055" s="2">
        <f>SUMIFS(Table3[TimesUsed],Table3[TripChainId],Table2[[#This Row],[TripChainId]])</f>
        <v>0</v>
      </c>
    </row>
    <row r="16056" spans="5:10" x14ac:dyDescent="0.25">
      <c r="E16056">
        <v>5535</v>
      </c>
      <c r="F16056" t="s">
        <v>15</v>
      </c>
      <c r="G16056" t="s">
        <v>17</v>
      </c>
      <c r="H16056" t="s">
        <v>8</v>
      </c>
      <c r="I16056" t="s">
        <v>14</v>
      </c>
      <c r="J16056" s="2">
        <f>SUMIFS(Table3[TimesUsed],Table3[TripChainId],Table2[[#This Row],[TripChainId]])</f>
        <v>0</v>
      </c>
    </row>
    <row r="16057" spans="5:10" x14ac:dyDescent="0.25">
      <c r="E16057">
        <v>5535</v>
      </c>
      <c r="F16057" t="s">
        <v>17</v>
      </c>
      <c r="G16057" t="s">
        <v>7</v>
      </c>
      <c r="H16057" t="s">
        <v>16</v>
      </c>
      <c r="I16057" t="s">
        <v>9</v>
      </c>
      <c r="J16057" s="2">
        <f>SUMIFS(Table3[TimesUsed],Table3[TripChainId],Table2[[#This Row],[TripChainId]])</f>
        <v>0</v>
      </c>
    </row>
    <row r="16058" spans="5:10" x14ac:dyDescent="0.25">
      <c r="E16058">
        <v>5535</v>
      </c>
      <c r="F16058" t="s">
        <v>7</v>
      </c>
      <c r="G16058" t="s">
        <v>15</v>
      </c>
      <c r="H16058" t="s">
        <v>10</v>
      </c>
      <c r="I16058" t="s">
        <v>13</v>
      </c>
      <c r="J16058" s="2">
        <f>SUMIFS(Table3[TimesUsed],Table3[TripChainId],Table2[[#This Row],[TripChainId]])</f>
        <v>0</v>
      </c>
    </row>
    <row r="16059" spans="5:10" x14ac:dyDescent="0.25">
      <c r="E16059">
        <v>5536</v>
      </c>
      <c r="F16059" t="s">
        <v>15</v>
      </c>
      <c r="G16059" t="s">
        <v>17</v>
      </c>
      <c r="H16059" t="s">
        <v>8</v>
      </c>
      <c r="I16059" t="s">
        <v>14</v>
      </c>
      <c r="J16059" s="2">
        <f>SUMIFS(Table3[TimesUsed],Table3[TripChainId],Table2[[#This Row],[TripChainId]])</f>
        <v>0</v>
      </c>
    </row>
    <row r="16060" spans="5:10" x14ac:dyDescent="0.25">
      <c r="E16060">
        <v>5536</v>
      </c>
      <c r="F16060" t="s">
        <v>17</v>
      </c>
      <c r="G16060" t="s">
        <v>7</v>
      </c>
      <c r="H16060" t="s">
        <v>16</v>
      </c>
      <c r="I16060" t="s">
        <v>11</v>
      </c>
      <c r="J16060" s="2">
        <f>SUMIFS(Table3[TimesUsed],Table3[TripChainId],Table2[[#This Row],[TripChainId]])</f>
        <v>0</v>
      </c>
    </row>
    <row r="16061" spans="5:10" x14ac:dyDescent="0.25">
      <c r="E16061">
        <v>5536</v>
      </c>
      <c r="F16061" t="s">
        <v>7</v>
      </c>
      <c r="G16061" t="s">
        <v>15</v>
      </c>
      <c r="H16061" t="s">
        <v>10</v>
      </c>
      <c r="I16061" t="s">
        <v>11</v>
      </c>
      <c r="J16061" s="2">
        <f>SUMIFS(Table3[TimesUsed],Table3[TripChainId],Table2[[#This Row],[TripChainId]])</f>
        <v>0</v>
      </c>
    </row>
    <row r="16062" spans="5:10" x14ac:dyDescent="0.25">
      <c r="E16062">
        <v>5537</v>
      </c>
      <c r="F16062" t="s">
        <v>15</v>
      </c>
      <c r="G16062" t="s">
        <v>17</v>
      </c>
      <c r="H16062" t="s">
        <v>8</v>
      </c>
      <c r="I16062" t="s">
        <v>14</v>
      </c>
      <c r="J16062" s="2">
        <f>SUMIFS(Table3[TimesUsed],Table3[TripChainId],Table2[[#This Row],[TripChainId]])</f>
        <v>0</v>
      </c>
    </row>
    <row r="16063" spans="5:10" x14ac:dyDescent="0.25">
      <c r="E16063">
        <v>5537</v>
      </c>
      <c r="F16063" t="s">
        <v>17</v>
      </c>
      <c r="G16063" t="s">
        <v>7</v>
      </c>
      <c r="H16063" t="s">
        <v>16</v>
      </c>
      <c r="I16063" t="s">
        <v>11</v>
      </c>
      <c r="J16063" s="2">
        <f>SUMIFS(Table3[TimesUsed],Table3[TripChainId],Table2[[#This Row],[TripChainId]])</f>
        <v>0</v>
      </c>
    </row>
    <row r="16064" spans="5:10" x14ac:dyDescent="0.25">
      <c r="E16064">
        <v>5537</v>
      </c>
      <c r="F16064" t="s">
        <v>7</v>
      </c>
      <c r="G16064" t="s">
        <v>15</v>
      </c>
      <c r="H16064" t="s">
        <v>10</v>
      </c>
      <c r="I16064" t="s">
        <v>12</v>
      </c>
      <c r="J16064" s="2">
        <f>SUMIFS(Table3[TimesUsed],Table3[TripChainId],Table2[[#This Row],[TripChainId]])</f>
        <v>0</v>
      </c>
    </row>
    <row r="16065" spans="5:10" x14ac:dyDescent="0.25">
      <c r="E16065">
        <v>5538</v>
      </c>
      <c r="F16065" t="s">
        <v>15</v>
      </c>
      <c r="G16065" t="s">
        <v>17</v>
      </c>
      <c r="H16065" t="s">
        <v>8</v>
      </c>
      <c r="I16065" t="s">
        <v>14</v>
      </c>
      <c r="J16065" s="2">
        <f>SUMIFS(Table3[TimesUsed],Table3[TripChainId],Table2[[#This Row],[TripChainId]])</f>
        <v>0</v>
      </c>
    </row>
    <row r="16066" spans="5:10" x14ac:dyDescent="0.25">
      <c r="E16066">
        <v>5538</v>
      </c>
      <c r="F16066" t="s">
        <v>17</v>
      </c>
      <c r="G16066" t="s">
        <v>7</v>
      </c>
      <c r="H16066" t="s">
        <v>16</v>
      </c>
      <c r="I16066" t="s">
        <v>11</v>
      </c>
      <c r="J16066" s="2">
        <f>SUMIFS(Table3[TimesUsed],Table3[TripChainId],Table2[[#This Row],[TripChainId]])</f>
        <v>0</v>
      </c>
    </row>
    <row r="16067" spans="5:10" x14ac:dyDescent="0.25">
      <c r="E16067">
        <v>5538</v>
      </c>
      <c r="F16067" t="s">
        <v>7</v>
      </c>
      <c r="G16067" t="s">
        <v>15</v>
      </c>
      <c r="H16067" t="s">
        <v>10</v>
      </c>
      <c r="I16067" t="s">
        <v>13</v>
      </c>
      <c r="J16067" s="2">
        <f>SUMIFS(Table3[TimesUsed],Table3[TripChainId],Table2[[#This Row],[TripChainId]])</f>
        <v>0</v>
      </c>
    </row>
    <row r="16068" spans="5:10" x14ac:dyDescent="0.25">
      <c r="E16068">
        <v>5539</v>
      </c>
      <c r="F16068" t="s">
        <v>15</v>
      </c>
      <c r="G16068" t="s">
        <v>17</v>
      </c>
      <c r="H16068" t="s">
        <v>8</v>
      </c>
      <c r="I16068" t="s">
        <v>14</v>
      </c>
      <c r="J16068" s="2">
        <f>SUMIFS(Table3[TimesUsed],Table3[TripChainId],Table2[[#This Row],[TripChainId]])</f>
        <v>0</v>
      </c>
    </row>
    <row r="16069" spans="5:10" x14ac:dyDescent="0.25">
      <c r="E16069">
        <v>5539</v>
      </c>
      <c r="F16069" t="s">
        <v>17</v>
      </c>
      <c r="G16069" t="s">
        <v>7</v>
      </c>
      <c r="H16069" t="s">
        <v>16</v>
      </c>
      <c r="I16069" t="s">
        <v>14</v>
      </c>
      <c r="J16069" s="2">
        <f>SUMIFS(Table3[TimesUsed],Table3[TripChainId],Table2[[#This Row],[TripChainId]])</f>
        <v>0</v>
      </c>
    </row>
    <row r="16070" spans="5:10" x14ac:dyDescent="0.25">
      <c r="E16070">
        <v>5539</v>
      </c>
      <c r="F16070" t="s">
        <v>7</v>
      </c>
      <c r="G16070" t="s">
        <v>15</v>
      </c>
      <c r="H16070" t="s">
        <v>10</v>
      </c>
      <c r="I16070" t="s">
        <v>9</v>
      </c>
      <c r="J16070" s="2">
        <f>SUMIFS(Table3[TimesUsed],Table3[TripChainId],Table2[[#This Row],[TripChainId]])</f>
        <v>0</v>
      </c>
    </row>
    <row r="16071" spans="5:10" x14ac:dyDescent="0.25">
      <c r="E16071">
        <v>5540</v>
      </c>
      <c r="F16071" t="s">
        <v>15</v>
      </c>
      <c r="G16071" t="s">
        <v>17</v>
      </c>
      <c r="H16071" t="s">
        <v>8</v>
      </c>
      <c r="I16071" t="s">
        <v>14</v>
      </c>
      <c r="J16071" s="2">
        <f>SUMIFS(Table3[TimesUsed],Table3[TripChainId],Table2[[#This Row],[TripChainId]])</f>
        <v>0</v>
      </c>
    </row>
    <row r="16072" spans="5:10" x14ac:dyDescent="0.25">
      <c r="E16072">
        <v>5540</v>
      </c>
      <c r="F16072" t="s">
        <v>17</v>
      </c>
      <c r="G16072" t="s">
        <v>7</v>
      </c>
      <c r="H16072" t="s">
        <v>16</v>
      </c>
      <c r="I16072" t="s">
        <v>14</v>
      </c>
      <c r="J16072" s="2">
        <f>SUMIFS(Table3[TimesUsed],Table3[TripChainId],Table2[[#This Row],[TripChainId]])</f>
        <v>0</v>
      </c>
    </row>
    <row r="16073" spans="5:10" x14ac:dyDescent="0.25">
      <c r="E16073">
        <v>5540</v>
      </c>
      <c r="F16073" t="s">
        <v>7</v>
      </c>
      <c r="G16073" t="s">
        <v>15</v>
      </c>
      <c r="H16073" t="s">
        <v>10</v>
      </c>
      <c r="I16073" t="s">
        <v>11</v>
      </c>
      <c r="J16073" s="2">
        <f>SUMIFS(Table3[TimesUsed],Table3[TripChainId],Table2[[#This Row],[TripChainId]])</f>
        <v>0</v>
      </c>
    </row>
    <row r="16074" spans="5:10" x14ac:dyDescent="0.25">
      <c r="E16074">
        <v>5541</v>
      </c>
      <c r="F16074" t="s">
        <v>15</v>
      </c>
      <c r="G16074" t="s">
        <v>17</v>
      </c>
      <c r="H16074" t="s">
        <v>8</v>
      </c>
      <c r="I16074" t="s">
        <v>14</v>
      </c>
      <c r="J16074" s="2">
        <f>SUMIFS(Table3[TimesUsed],Table3[TripChainId],Table2[[#This Row],[TripChainId]])</f>
        <v>5</v>
      </c>
    </row>
    <row r="16075" spans="5:10" x14ac:dyDescent="0.25">
      <c r="E16075">
        <v>5541</v>
      </c>
      <c r="F16075" t="s">
        <v>17</v>
      </c>
      <c r="G16075" t="s">
        <v>7</v>
      </c>
      <c r="H16075" t="s">
        <v>16</v>
      </c>
      <c r="I16075" t="s">
        <v>14</v>
      </c>
      <c r="J16075" s="2">
        <f>SUMIFS(Table3[TimesUsed],Table3[TripChainId],Table2[[#This Row],[TripChainId]])</f>
        <v>5</v>
      </c>
    </row>
    <row r="16076" spans="5:10" x14ac:dyDescent="0.25">
      <c r="E16076">
        <v>5541</v>
      </c>
      <c r="F16076" t="s">
        <v>7</v>
      </c>
      <c r="G16076" t="s">
        <v>15</v>
      </c>
      <c r="H16076" t="s">
        <v>10</v>
      </c>
      <c r="I16076" t="s">
        <v>14</v>
      </c>
      <c r="J16076" s="2">
        <f>SUMIFS(Table3[TimesUsed],Table3[TripChainId],Table2[[#This Row],[TripChainId]])</f>
        <v>5</v>
      </c>
    </row>
    <row r="16077" spans="5:10" x14ac:dyDescent="0.25">
      <c r="E16077">
        <v>5542</v>
      </c>
      <c r="F16077" t="s">
        <v>15</v>
      </c>
      <c r="G16077" t="s">
        <v>17</v>
      </c>
      <c r="H16077" t="s">
        <v>8</v>
      </c>
      <c r="I16077" t="s">
        <v>14</v>
      </c>
      <c r="J16077" s="2">
        <f>SUMIFS(Table3[TimesUsed],Table3[TripChainId],Table2[[#This Row],[TripChainId]])</f>
        <v>0</v>
      </c>
    </row>
    <row r="16078" spans="5:10" x14ac:dyDescent="0.25">
      <c r="E16078">
        <v>5542</v>
      </c>
      <c r="F16078" t="s">
        <v>17</v>
      </c>
      <c r="G16078" t="s">
        <v>7</v>
      </c>
      <c r="H16078" t="s">
        <v>16</v>
      </c>
      <c r="I16078" t="s">
        <v>14</v>
      </c>
      <c r="J16078" s="2">
        <f>SUMIFS(Table3[TimesUsed],Table3[TripChainId],Table2[[#This Row],[TripChainId]])</f>
        <v>0</v>
      </c>
    </row>
    <row r="16079" spans="5:10" x14ac:dyDescent="0.25">
      <c r="E16079">
        <v>5542</v>
      </c>
      <c r="F16079" t="s">
        <v>7</v>
      </c>
      <c r="G16079" t="s">
        <v>15</v>
      </c>
      <c r="H16079" t="s">
        <v>10</v>
      </c>
      <c r="I16079" t="s">
        <v>12</v>
      </c>
      <c r="J16079" s="2">
        <f>SUMIFS(Table3[TimesUsed],Table3[TripChainId],Table2[[#This Row],[TripChainId]])</f>
        <v>0</v>
      </c>
    </row>
    <row r="16080" spans="5:10" x14ac:dyDescent="0.25">
      <c r="E16080">
        <v>5543</v>
      </c>
      <c r="F16080" t="s">
        <v>15</v>
      </c>
      <c r="G16080" t="s">
        <v>17</v>
      </c>
      <c r="H16080" t="s">
        <v>8</v>
      </c>
      <c r="I16080" t="s">
        <v>14</v>
      </c>
      <c r="J16080" s="2">
        <f>SUMIFS(Table3[TimesUsed],Table3[TripChainId],Table2[[#This Row],[TripChainId]])</f>
        <v>0</v>
      </c>
    </row>
    <row r="16081" spans="5:10" x14ac:dyDescent="0.25">
      <c r="E16081">
        <v>5543</v>
      </c>
      <c r="F16081" t="s">
        <v>17</v>
      </c>
      <c r="G16081" t="s">
        <v>7</v>
      </c>
      <c r="H16081" t="s">
        <v>16</v>
      </c>
      <c r="I16081" t="s">
        <v>14</v>
      </c>
      <c r="J16081" s="2">
        <f>SUMIFS(Table3[TimesUsed],Table3[TripChainId],Table2[[#This Row],[TripChainId]])</f>
        <v>0</v>
      </c>
    </row>
    <row r="16082" spans="5:10" x14ac:dyDescent="0.25">
      <c r="E16082">
        <v>5543</v>
      </c>
      <c r="F16082" t="s">
        <v>7</v>
      </c>
      <c r="G16082" t="s">
        <v>15</v>
      </c>
      <c r="H16082" t="s">
        <v>10</v>
      </c>
      <c r="I16082" t="s">
        <v>13</v>
      </c>
      <c r="J16082" s="2">
        <f>SUMIFS(Table3[TimesUsed],Table3[TripChainId],Table2[[#This Row],[TripChainId]])</f>
        <v>0</v>
      </c>
    </row>
    <row r="16083" spans="5:10" x14ac:dyDescent="0.25">
      <c r="E16083">
        <v>5544</v>
      </c>
      <c r="F16083" t="s">
        <v>15</v>
      </c>
      <c r="G16083" t="s">
        <v>17</v>
      </c>
      <c r="H16083" t="s">
        <v>8</v>
      </c>
      <c r="I16083" t="s">
        <v>14</v>
      </c>
      <c r="J16083" s="2">
        <f>SUMIFS(Table3[TimesUsed],Table3[TripChainId],Table2[[#This Row],[TripChainId]])</f>
        <v>0</v>
      </c>
    </row>
    <row r="16084" spans="5:10" x14ac:dyDescent="0.25">
      <c r="E16084">
        <v>5544</v>
      </c>
      <c r="F16084" t="s">
        <v>17</v>
      </c>
      <c r="G16084" t="s">
        <v>7</v>
      </c>
      <c r="H16084" t="s">
        <v>16</v>
      </c>
      <c r="I16084" t="s">
        <v>12</v>
      </c>
      <c r="J16084" s="2">
        <f>SUMIFS(Table3[TimesUsed],Table3[TripChainId],Table2[[#This Row],[TripChainId]])</f>
        <v>0</v>
      </c>
    </row>
    <row r="16085" spans="5:10" x14ac:dyDescent="0.25">
      <c r="E16085">
        <v>5544</v>
      </c>
      <c r="F16085" t="s">
        <v>7</v>
      </c>
      <c r="G16085" t="s">
        <v>15</v>
      </c>
      <c r="H16085" t="s">
        <v>10</v>
      </c>
      <c r="I16085" t="s">
        <v>12</v>
      </c>
      <c r="J16085" s="2">
        <f>SUMIFS(Table3[TimesUsed],Table3[TripChainId],Table2[[#This Row],[TripChainId]])</f>
        <v>0</v>
      </c>
    </row>
    <row r="16086" spans="5:10" x14ac:dyDescent="0.25">
      <c r="E16086">
        <v>5545</v>
      </c>
      <c r="F16086" t="s">
        <v>15</v>
      </c>
      <c r="G16086" t="s">
        <v>17</v>
      </c>
      <c r="H16086" t="s">
        <v>8</v>
      </c>
      <c r="I16086" t="s">
        <v>14</v>
      </c>
      <c r="J16086" s="2">
        <f>SUMIFS(Table3[TimesUsed],Table3[TripChainId],Table2[[#This Row],[TripChainId]])</f>
        <v>0</v>
      </c>
    </row>
    <row r="16087" spans="5:10" x14ac:dyDescent="0.25">
      <c r="E16087">
        <v>5545</v>
      </c>
      <c r="F16087" t="s">
        <v>17</v>
      </c>
      <c r="G16087" t="s">
        <v>7</v>
      </c>
      <c r="H16087" t="s">
        <v>16</v>
      </c>
      <c r="I16087" t="s">
        <v>13</v>
      </c>
      <c r="J16087" s="2">
        <f>SUMIFS(Table3[TimesUsed],Table3[TripChainId],Table2[[#This Row],[TripChainId]])</f>
        <v>0</v>
      </c>
    </row>
    <row r="16088" spans="5:10" x14ac:dyDescent="0.25">
      <c r="E16088">
        <v>5545</v>
      </c>
      <c r="F16088" t="s">
        <v>7</v>
      </c>
      <c r="G16088" t="s">
        <v>15</v>
      </c>
      <c r="H16088" t="s">
        <v>10</v>
      </c>
      <c r="I16088" t="s">
        <v>12</v>
      </c>
      <c r="J16088" s="2">
        <f>SUMIFS(Table3[TimesUsed],Table3[TripChainId],Table2[[#This Row],[TripChainId]])</f>
        <v>0</v>
      </c>
    </row>
    <row r="16089" spans="5:10" x14ac:dyDescent="0.25">
      <c r="E16089">
        <v>5546</v>
      </c>
      <c r="F16089" t="s">
        <v>15</v>
      </c>
      <c r="G16089" t="s">
        <v>17</v>
      </c>
      <c r="H16089" t="s">
        <v>8</v>
      </c>
      <c r="I16089" t="s">
        <v>14</v>
      </c>
      <c r="J16089" s="2">
        <f>SUMIFS(Table3[TimesUsed],Table3[TripChainId],Table2[[#This Row],[TripChainId]])</f>
        <v>0</v>
      </c>
    </row>
    <row r="16090" spans="5:10" x14ac:dyDescent="0.25">
      <c r="E16090">
        <v>5546</v>
      </c>
      <c r="F16090" t="s">
        <v>17</v>
      </c>
      <c r="G16090" t="s">
        <v>7</v>
      </c>
      <c r="H16090" t="s">
        <v>16</v>
      </c>
      <c r="I16090" t="s">
        <v>13</v>
      </c>
      <c r="J16090" s="2">
        <f>SUMIFS(Table3[TimesUsed],Table3[TripChainId],Table2[[#This Row],[TripChainId]])</f>
        <v>0</v>
      </c>
    </row>
    <row r="16091" spans="5:10" x14ac:dyDescent="0.25">
      <c r="E16091">
        <v>5546</v>
      </c>
      <c r="F16091" t="s">
        <v>7</v>
      </c>
      <c r="G16091" t="s">
        <v>15</v>
      </c>
      <c r="H16091" t="s">
        <v>10</v>
      </c>
      <c r="I16091" t="s">
        <v>13</v>
      </c>
      <c r="J16091" s="2">
        <f>SUMIFS(Table3[TimesUsed],Table3[TripChainId],Table2[[#This Row],[TripChainId]])</f>
        <v>0</v>
      </c>
    </row>
    <row r="16092" spans="5:10" x14ac:dyDescent="0.25">
      <c r="E16092">
        <v>5547</v>
      </c>
      <c r="F16092" t="s">
        <v>15</v>
      </c>
      <c r="G16092" t="s">
        <v>17</v>
      </c>
      <c r="H16092" t="s">
        <v>8</v>
      </c>
      <c r="I16092" t="s">
        <v>12</v>
      </c>
      <c r="J16092" s="2">
        <f>SUMIFS(Table3[TimesUsed],Table3[TripChainId],Table2[[#This Row],[TripChainId]])</f>
        <v>0</v>
      </c>
    </row>
    <row r="16093" spans="5:10" x14ac:dyDescent="0.25">
      <c r="E16093">
        <v>5547</v>
      </c>
      <c r="F16093" t="s">
        <v>17</v>
      </c>
      <c r="G16093" t="s">
        <v>7</v>
      </c>
      <c r="H16093" t="s">
        <v>16</v>
      </c>
      <c r="I16093" t="s">
        <v>12</v>
      </c>
      <c r="J16093" s="2">
        <f>SUMIFS(Table3[TimesUsed],Table3[TripChainId],Table2[[#This Row],[TripChainId]])</f>
        <v>0</v>
      </c>
    </row>
    <row r="16094" spans="5:10" x14ac:dyDescent="0.25">
      <c r="E16094">
        <v>5547</v>
      </c>
      <c r="F16094" t="s">
        <v>7</v>
      </c>
      <c r="G16094" t="s">
        <v>15</v>
      </c>
      <c r="H16094" t="s">
        <v>10</v>
      </c>
      <c r="I16094" t="s">
        <v>12</v>
      </c>
      <c r="J16094" s="2">
        <f>SUMIFS(Table3[TimesUsed],Table3[TripChainId],Table2[[#This Row],[TripChainId]])</f>
        <v>0</v>
      </c>
    </row>
    <row r="16095" spans="5:10" x14ac:dyDescent="0.25">
      <c r="E16095">
        <v>5548</v>
      </c>
      <c r="F16095" t="s">
        <v>15</v>
      </c>
      <c r="G16095" t="s">
        <v>17</v>
      </c>
      <c r="H16095" t="s">
        <v>8</v>
      </c>
      <c r="I16095" t="s">
        <v>13</v>
      </c>
      <c r="J16095" s="2">
        <f>SUMIFS(Table3[TimesUsed],Table3[TripChainId],Table2[[#This Row],[TripChainId]])</f>
        <v>0</v>
      </c>
    </row>
    <row r="16096" spans="5:10" x14ac:dyDescent="0.25">
      <c r="E16096">
        <v>5548</v>
      </c>
      <c r="F16096" t="s">
        <v>17</v>
      </c>
      <c r="G16096" t="s">
        <v>7</v>
      </c>
      <c r="H16096" t="s">
        <v>16</v>
      </c>
      <c r="I16096" t="s">
        <v>12</v>
      </c>
      <c r="J16096" s="2">
        <f>SUMIFS(Table3[TimesUsed],Table3[TripChainId],Table2[[#This Row],[TripChainId]])</f>
        <v>0</v>
      </c>
    </row>
    <row r="16097" spans="5:10" x14ac:dyDescent="0.25">
      <c r="E16097">
        <v>5548</v>
      </c>
      <c r="F16097" t="s">
        <v>7</v>
      </c>
      <c r="G16097" t="s">
        <v>15</v>
      </c>
      <c r="H16097" t="s">
        <v>10</v>
      </c>
      <c r="I16097" t="s">
        <v>12</v>
      </c>
      <c r="J16097" s="2">
        <f>SUMIFS(Table3[TimesUsed],Table3[TripChainId],Table2[[#This Row],[TripChainId]])</f>
        <v>0</v>
      </c>
    </row>
    <row r="16098" spans="5:10" x14ac:dyDescent="0.25">
      <c r="E16098">
        <v>5549</v>
      </c>
      <c r="F16098" t="s">
        <v>15</v>
      </c>
      <c r="G16098" t="s">
        <v>17</v>
      </c>
      <c r="H16098" t="s">
        <v>8</v>
      </c>
      <c r="I16098" t="s">
        <v>13</v>
      </c>
      <c r="J16098" s="2">
        <f>SUMIFS(Table3[TimesUsed],Table3[TripChainId],Table2[[#This Row],[TripChainId]])</f>
        <v>3</v>
      </c>
    </row>
    <row r="16099" spans="5:10" x14ac:dyDescent="0.25">
      <c r="E16099">
        <v>5549</v>
      </c>
      <c r="F16099" t="s">
        <v>17</v>
      </c>
      <c r="G16099" t="s">
        <v>7</v>
      </c>
      <c r="H16099" t="s">
        <v>16</v>
      </c>
      <c r="I16099" t="s">
        <v>13</v>
      </c>
      <c r="J16099" s="2">
        <f>SUMIFS(Table3[TimesUsed],Table3[TripChainId],Table2[[#This Row],[TripChainId]])</f>
        <v>3</v>
      </c>
    </row>
    <row r="16100" spans="5:10" x14ac:dyDescent="0.25">
      <c r="E16100">
        <v>5549</v>
      </c>
      <c r="F16100" t="s">
        <v>7</v>
      </c>
      <c r="G16100" t="s">
        <v>15</v>
      </c>
      <c r="H16100" t="s">
        <v>10</v>
      </c>
      <c r="I16100" t="s">
        <v>12</v>
      </c>
      <c r="J16100" s="2">
        <f>SUMIFS(Table3[TimesUsed],Table3[TripChainId],Table2[[#This Row],[TripChainId]])</f>
        <v>3</v>
      </c>
    </row>
    <row r="16101" spans="5:10" x14ac:dyDescent="0.25">
      <c r="E16101">
        <v>5550</v>
      </c>
      <c r="F16101" t="s">
        <v>15</v>
      </c>
      <c r="G16101" t="s">
        <v>17</v>
      </c>
      <c r="H16101" t="s">
        <v>8</v>
      </c>
      <c r="I16101" t="s">
        <v>13</v>
      </c>
      <c r="J16101" s="2">
        <f>SUMIFS(Table3[TimesUsed],Table3[TripChainId],Table2[[#This Row],[TripChainId]])</f>
        <v>0</v>
      </c>
    </row>
    <row r="16102" spans="5:10" x14ac:dyDescent="0.25">
      <c r="E16102">
        <v>5550</v>
      </c>
      <c r="F16102" t="s">
        <v>17</v>
      </c>
      <c r="G16102" t="s">
        <v>7</v>
      </c>
      <c r="H16102" t="s">
        <v>16</v>
      </c>
      <c r="I16102" t="s">
        <v>13</v>
      </c>
      <c r="J16102" s="2">
        <f>SUMIFS(Table3[TimesUsed],Table3[TripChainId],Table2[[#This Row],[TripChainId]])</f>
        <v>0</v>
      </c>
    </row>
    <row r="16103" spans="5:10" x14ac:dyDescent="0.25">
      <c r="E16103">
        <v>5550</v>
      </c>
      <c r="F16103" t="s">
        <v>7</v>
      </c>
      <c r="G16103" t="s">
        <v>15</v>
      </c>
      <c r="H16103" t="s">
        <v>10</v>
      </c>
      <c r="I16103" t="s">
        <v>13</v>
      </c>
      <c r="J16103" s="2">
        <f>SUMIFS(Table3[TimesUsed],Table3[TripChainId],Table2[[#This Row],[TripChainId]])</f>
        <v>0</v>
      </c>
    </row>
    <row r="16104" spans="5:10" x14ac:dyDescent="0.25">
      <c r="E16104">
        <v>5551</v>
      </c>
      <c r="F16104" t="s">
        <v>15</v>
      </c>
      <c r="G16104" t="s">
        <v>17</v>
      </c>
      <c r="H16104" t="s">
        <v>8</v>
      </c>
      <c r="I16104" t="s">
        <v>9</v>
      </c>
      <c r="J16104" s="2">
        <f>SUMIFS(Table3[TimesUsed],Table3[TripChainId],Table2[[#This Row],[TripChainId]])</f>
        <v>0</v>
      </c>
    </row>
    <row r="16105" spans="5:10" x14ac:dyDescent="0.25">
      <c r="E16105">
        <v>5551</v>
      </c>
      <c r="F16105" t="s">
        <v>17</v>
      </c>
      <c r="G16105" t="s">
        <v>25</v>
      </c>
      <c r="H16105" t="s">
        <v>16</v>
      </c>
      <c r="I16105" t="s">
        <v>9</v>
      </c>
      <c r="J16105" s="2">
        <f>SUMIFS(Table3[TimesUsed],Table3[TripChainId],Table2[[#This Row],[TripChainId]])</f>
        <v>0</v>
      </c>
    </row>
    <row r="16106" spans="5:10" x14ac:dyDescent="0.25">
      <c r="E16106">
        <v>5551</v>
      </c>
      <c r="F16106" t="s">
        <v>25</v>
      </c>
      <c r="G16106" t="s">
        <v>15</v>
      </c>
      <c r="H16106" t="s">
        <v>10</v>
      </c>
      <c r="I16106" t="s">
        <v>11</v>
      </c>
      <c r="J16106" s="2">
        <f>SUMIFS(Table3[TimesUsed],Table3[TripChainId],Table2[[#This Row],[TripChainId]])</f>
        <v>0</v>
      </c>
    </row>
    <row r="16107" spans="5:10" x14ac:dyDescent="0.25">
      <c r="E16107">
        <v>5552</v>
      </c>
      <c r="F16107" t="s">
        <v>15</v>
      </c>
      <c r="G16107" t="s">
        <v>17</v>
      </c>
      <c r="H16107" t="s">
        <v>8</v>
      </c>
      <c r="I16107" t="s">
        <v>9</v>
      </c>
      <c r="J16107" s="2">
        <f>SUMIFS(Table3[TimesUsed],Table3[TripChainId],Table2[[#This Row],[TripChainId]])</f>
        <v>0</v>
      </c>
    </row>
    <row r="16108" spans="5:10" x14ac:dyDescent="0.25">
      <c r="E16108">
        <v>5552</v>
      </c>
      <c r="F16108" t="s">
        <v>17</v>
      </c>
      <c r="G16108" t="s">
        <v>25</v>
      </c>
      <c r="H16108" t="s">
        <v>16</v>
      </c>
      <c r="I16108" t="s">
        <v>11</v>
      </c>
      <c r="J16108" s="2">
        <f>SUMIFS(Table3[TimesUsed],Table3[TripChainId],Table2[[#This Row],[TripChainId]])</f>
        <v>0</v>
      </c>
    </row>
    <row r="16109" spans="5:10" x14ac:dyDescent="0.25">
      <c r="E16109">
        <v>5552</v>
      </c>
      <c r="F16109" t="s">
        <v>25</v>
      </c>
      <c r="G16109" t="s">
        <v>15</v>
      </c>
      <c r="H16109" t="s">
        <v>10</v>
      </c>
      <c r="I16109" t="s">
        <v>11</v>
      </c>
      <c r="J16109" s="2">
        <f>SUMIFS(Table3[TimesUsed],Table3[TripChainId],Table2[[#This Row],[TripChainId]])</f>
        <v>0</v>
      </c>
    </row>
    <row r="16110" spans="5:10" x14ac:dyDescent="0.25">
      <c r="E16110">
        <v>5553</v>
      </c>
      <c r="F16110" t="s">
        <v>15</v>
      </c>
      <c r="G16110" t="s">
        <v>17</v>
      </c>
      <c r="H16110" t="s">
        <v>8</v>
      </c>
      <c r="I16110" t="s">
        <v>11</v>
      </c>
      <c r="J16110" s="2">
        <f>SUMIFS(Table3[TimesUsed],Table3[TripChainId],Table2[[#This Row],[TripChainId]])</f>
        <v>0</v>
      </c>
    </row>
    <row r="16111" spans="5:10" x14ac:dyDescent="0.25">
      <c r="E16111">
        <v>5553</v>
      </c>
      <c r="F16111" t="s">
        <v>17</v>
      </c>
      <c r="G16111" t="s">
        <v>25</v>
      </c>
      <c r="H16111" t="s">
        <v>16</v>
      </c>
      <c r="I16111" t="s">
        <v>11</v>
      </c>
      <c r="J16111" s="2">
        <f>SUMIFS(Table3[TimesUsed],Table3[TripChainId],Table2[[#This Row],[TripChainId]])</f>
        <v>0</v>
      </c>
    </row>
    <row r="16112" spans="5:10" x14ac:dyDescent="0.25">
      <c r="E16112">
        <v>5553</v>
      </c>
      <c r="F16112" t="s">
        <v>25</v>
      </c>
      <c r="G16112" t="s">
        <v>15</v>
      </c>
      <c r="H16112" t="s">
        <v>10</v>
      </c>
      <c r="I16112" t="s">
        <v>11</v>
      </c>
      <c r="J16112" s="2">
        <f>SUMIFS(Table3[TimesUsed],Table3[TripChainId],Table2[[#This Row],[TripChainId]])</f>
        <v>0</v>
      </c>
    </row>
    <row r="16113" spans="5:10" x14ac:dyDescent="0.25">
      <c r="E16113">
        <v>5554</v>
      </c>
      <c r="F16113" t="s">
        <v>15</v>
      </c>
      <c r="G16113" t="s">
        <v>17</v>
      </c>
      <c r="H16113" t="s">
        <v>8</v>
      </c>
      <c r="I16113" t="s">
        <v>14</v>
      </c>
      <c r="J16113" s="2">
        <f>SUMIFS(Table3[TimesUsed],Table3[TripChainId],Table2[[#This Row],[TripChainId]])</f>
        <v>0</v>
      </c>
    </row>
    <row r="16114" spans="5:10" x14ac:dyDescent="0.25">
      <c r="E16114">
        <v>5554</v>
      </c>
      <c r="F16114" t="s">
        <v>17</v>
      </c>
      <c r="G16114" t="s">
        <v>25</v>
      </c>
      <c r="H16114" t="s">
        <v>16</v>
      </c>
      <c r="I16114" t="s">
        <v>9</v>
      </c>
      <c r="J16114" s="2">
        <f>SUMIFS(Table3[TimesUsed],Table3[TripChainId],Table2[[#This Row],[TripChainId]])</f>
        <v>0</v>
      </c>
    </row>
    <row r="16115" spans="5:10" x14ac:dyDescent="0.25">
      <c r="E16115">
        <v>5554</v>
      </c>
      <c r="F16115" t="s">
        <v>25</v>
      </c>
      <c r="G16115" t="s">
        <v>15</v>
      </c>
      <c r="H16115" t="s">
        <v>10</v>
      </c>
      <c r="I16115" t="s">
        <v>11</v>
      </c>
      <c r="J16115" s="2">
        <f>SUMIFS(Table3[TimesUsed],Table3[TripChainId],Table2[[#This Row],[TripChainId]])</f>
        <v>0</v>
      </c>
    </row>
    <row r="16116" spans="5:10" x14ac:dyDescent="0.25">
      <c r="E16116">
        <v>5555</v>
      </c>
      <c r="F16116" t="s">
        <v>15</v>
      </c>
      <c r="G16116" t="s">
        <v>17</v>
      </c>
      <c r="H16116" t="s">
        <v>8</v>
      </c>
      <c r="I16116" t="s">
        <v>14</v>
      </c>
      <c r="J16116" s="2">
        <f>SUMIFS(Table3[TimesUsed],Table3[TripChainId],Table2[[#This Row],[TripChainId]])</f>
        <v>0</v>
      </c>
    </row>
    <row r="16117" spans="5:10" x14ac:dyDescent="0.25">
      <c r="E16117">
        <v>5555</v>
      </c>
      <c r="F16117" t="s">
        <v>17</v>
      </c>
      <c r="G16117" t="s">
        <v>25</v>
      </c>
      <c r="H16117" t="s">
        <v>16</v>
      </c>
      <c r="I16117" t="s">
        <v>11</v>
      </c>
      <c r="J16117" s="2">
        <f>SUMIFS(Table3[TimesUsed],Table3[TripChainId],Table2[[#This Row],[TripChainId]])</f>
        <v>0</v>
      </c>
    </row>
    <row r="16118" spans="5:10" x14ac:dyDescent="0.25">
      <c r="E16118">
        <v>5555</v>
      </c>
      <c r="F16118" t="s">
        <v>25</v>
      </c>
      <c r="G16118" t="s">
        <v>15</v>
      </c>
      <c r="H16118" t="s">
        <v>10</v>
      </c>
      <c r="I16118" t="s">
        <v>11</v>
      </c>
      <c r="J16118" s="2">
        <f>SUMIFS(Table3[TimesUsed],Table3[TripChainId],Table2[[#This Row],[TripChainId]])</f>
        <v>0</v>
      </c>
    </row>
    <row r="16119" spans="5:10" x14ac:dyDescent="0.25">
      <c r="E16119">
        <v>5556</v>
      </c>
      <c r="F16119" t="s">
        <v>15</v>
      </c>
      <c r="G16119" t="s">
        <v>17</v>
      </c>
      <c r="H16119" t="s">
        <v>8</v>
      </c>
      <c r="I16119" t="s">
        <v>14</v>
      </c>
      <c r="J16119" s="2">
        <f>SUMIFS(Table3[TimesUsed],Table3[TripChainId],Table2[[#This Row],[TripChainId]])</f>
        <v>0</v>
      </c>
    </row>
    <row r="16120" spans="5:10" x14ac:dyDescent="0.25">
      <c r="E16120">
        <v>5556</v>
      </c>
      <c r="F16120" t="s">
        <v>17</v>
      </c>
      <c r="G16120" t="s">
        <v>25</v>
      </c>
      <c r="H16120" t="s">
        <v>16</v>
      </c>
      <c r="I16120" t="s">
        <v>14</v>
      </c>
      <c r="J16120" s="2">
        <f>SUMIFS(Table3[TimesUsed],Table3[TripChainId],Table2[[#This Row],[TripChainId]])</f>
        <v>0</v>
      </c>
    </row>
    <row r="16121" spans="5:10" x14ac:dyDescent="0.25">
      <c r="E16121">
        <v>5556</v>
      </c>
      <c r="F16121" t="s">
        <v>25</v>
      </c>
      <c r="G16121" t="s">
        <v>15</v>
      </c>
      <c r="H16121" t="s">
        <v>10</v>
      </c>
      <c r="I16121" t="s">
        <v>11</v>
      </c>
      <c r="J16121" s="2">
        <f>SUMIFS(Table3[TimesUsed],Table3[TripChainId],Table2[[#This Row],[TripChainId]])</f>
        <v>0</v>
      </c>
    </row>
    <row r="16122" spans="5:10" x14ac:dyDescent="0.25">
      <c r="E16122">
        <v>5557</v>
      </c>
      <c r="F16122" t="s">
        <v>15</v>
      </c>
      <c r="G16122" t="s">
        <v>17</v>
      </c>
      <c r="H16122" t="s">
        <v>8</v>
      </c>
      <c r="I16122" t="s">
        <v>9</v>
      </c>
      <c r="J16122" s="2">
        <f>SUMIFS(Table3[TimesUsed],Table3[TripChainId],Table2[[#This Row],[TripChainId]])</f>
        <v>41</v>
      </c>
    </row>
    <row r="16123" spans="5:10" x14ac:dyDescent="0.25">
      <c r="E16123">
        <v>5557</v>
      </c>
      <c r="F16123" t="s">
        <v>17</v>
      </c>
      <c r="G16123" t="s">
        <v>21</v>
      </c>
      <c r="H16123" t="s">
        <v>16</v>
      </c>
      <c r="I16123" t="s">
        <v>9</v>
      </c>
      <c r="J16123" s="2">
        <f>SUMIFS(Table3[TimesUsed],Table3[TripChainId],Table2[[#This Row],[TripChainId]])</f>
        <v>41</v>
      </c>
    </row>
    <row r="16124" spans="5:10" x14ac:dyDescent="0.25">
      <c r="E16124">
        <v>5557</v>
      </c>
      <c r="F16124" t="s">
        <v>21</v>
      </c>
      <c r="G16124" t="s">
        <v>15</v>
      </c>
      <c r="H16124" t="s">
        <v>10</v>
      </c>
      <c r="I16124" t="s">
        <v>11</v>
      </c>
      <c r="J16124" s="2">
        <f>SUMIFS(Table3[TimesUsed],Table3[TripChainId],Table2[[#This Row],[TripChainId]])</f>
        <v>41</v>
      </c>
    </row>
    <row r="16125" spans="5:10" x14ac:dyDescent="0.25">
      <c r="E16125">
        <v>5558</v>
      </c>
      <c r="F16125" t="s">
        <v>15</v>
      </c>
      <c r="G16125" t="s">
        <v>17</v>
      </c>
      <c r="H16125" t="s">
        <v>8</v>
      </c>
      <c r="I16125" t="s">
        <v>9</v>
      </c>
      <c r="J16125" s="2">
        <f>SUMIFS(Table3[TimesUsed],Table3[TripChainId],Table2[[#This Row],[TripChainId]])</f>
        <v>0</v>
      </c>
    </row>
    <row r="16126" spans="5:10" x14ac:dyDescent="0.25">
      <c r="E16126">
        <v>5558</v>
      </c>
      <c r="F16126" t="s">
        <v>17</v>
      </c>
      <c r="G16126" t="s">
        <v>21</v>
      </c>
      <c r="H16126" t="s">
        <v>16</v>
      </c>
      <c r="I16126" t="s">
        <v>9</v>
      </c>
      <c r="J16126" s="2">
        <f>SUMIFS(Table3[TimesUsed],Table3[TripChainId],Table2[[#This Row],[TripChainId]])</f>
        <v>0</v>
      </c>
    </row>
    <row r="16127" spans="5:10" x14ac:dyDescent="0.25">
      <c r="E16127">
        <v>5558</v>
      </c>
      <c r="F16127" t="s">
        <v>21</v>
      </c>
      <c r="G16127" t="s">
        <v>15</v>
      </c>
      <c r="H16127" t="s">
        <v>10</v>
      </c>
      <c r="I16127" t="s">
        <v>12</v>
      </c>
      <c r="J16127" s="2">
        <f>SUMIFS(Table3[TimesUsed],Table3[TripChainId],Table2[[#This Row],[TripChainId]])</f>
        <v>0</v>
      </c>
    </row>
    <row r="16128" spans="5:10" x14ac:dyDescent="0.25">
      <c r="E16128">
        <v>5559</v>
      </c>
      <c r="F16128" t="s">
        <v>15</v>
      </c>
      <c r="G16128" t="s">
        <v>17</v>
      </c>
      <c r="H16128" t="s">
        <v>8</v>
      </c>
      <c r="I16128" t="s">
        <v>9</v>
      </c>
      <c r="J16128" s="2">
        <f>SUMIFS(Table3[TimesUsed],Table3[TripChainId],Table2[[#This Row],[TripChainId]])</f>
        <v>0</v>
      </c>
    </row>
    <row r="16129" spans="5:10" x14ac:dyDescent="0.25">
      <c r="E16129">
        <v>5559</v>
      </c>
      <c r="F16129" t="s">
        <v>17</v>
      </c>
      <c r="G16129" t="s">
        <v>21</v>
      </c>
      <c r="H16129" t="s">
        <v>16</v>
      </c>
      <c r="I16129" t="s">
        <v>9</v>
      </c>
      <c r="J16129" s="2">
        <f>SUMIFS(Table3[TimesUsed],Table3[TripChainId],Table2[[#This Row],[TripChainId]])</f>
        <v>0</v>
      </c>
    </row>
    <row r="16130" spans="5:10" x14ac:dyDescent="0.25">
      <c r="E16130">
        <v>5559</v>
      </c>
      <c r="F16130" t="s">
        <v>21</v>
      </c>
      <c r="G16130" t="s">
        <v>15</v>
      </c>
      <c r="H16130" t="s">
        <v>10</v>
      </c>
      <c r="I16130" t="s">
        <v>13</v>
      </c>
      <c r="J16130" s="2">
        <f>SUMIFS(Table3[TimesUsed],Table3[TripChainId],Table2[[#This Row],[TripChainId]])</f>
        <v>0</v>
      </c>
    </row>
    <row r="16131" spans="5:10" x14ac:dyDescent="0.25">
      <c r="E16131">
        <v>5560</v>
      </c>
      <c r="F16131" t="s">
        <v>15</v>
      </c>
      <c r="G16131" t="s">
        <v>17</v>
      </c>
      <c r="H16131" t="s">
        <v>8</v>
      </c>
      <c r="I16131" t="s">
        <v>9</v>
      </c>
      <c r="J16131" s="2">
        <f>SUMIFS(Table3[TimesUsed],Table3[TripChainId],Table2[[#This Row],[TripChainId]])</f>
        <v>0</v>
      </c>
    </row>
    <row r="16132" spans="5:10" x14ac:dyDescent="0.25">
      <c r="E16132">
        <v>5560</v>
      </c>
      <c r="F16132" t="s">
        <v>17</v>
      </c>
      <c r="G16132" t="s">
        <v>21</v>
      </c>
      <c r="H16132" t="s">
        <v>16</v>
      </c>
      <c r="I16132" t="s">
        <v>11</v>
      </c>
      <c r="J16132" s="2">
        <f>SUMIFS(Table3[TimesUsed],Table3[TripChainId],Table2[[#This Row],[TripChainId]])</f>
        <v>0</v>
      </c>
    </row>
    <row r="16133" spans="5:10" x14ac:dyDescent="0.25">
      <c r="E16133">
        <v>5560</v>
      </c>
      <c r="F16133" t="s">
        <v>21</v>
      </c>
      <c r="G16133" t="s">
        <v>15</v>
      </c>
      <c r="H16133" t="s">
        <v>10</v>
      </c>
      <c r="I16133" t="s">
        <v>11</v>
      </c>
      <c r="J16133" s="2">
        <f>SUMIFS(Table3[TimesUsed],Table3[TripChainId],Table2[[#This Row],[TripChainId]])</f>
        <v>0</v>
      </c>
    </row>
    <row r="16134" spans="5:10" x14ac:dyDescent="0.25">
      <c r="E16134">
        <v>5561</v>
      </c>
      <c r="F16134" t="s">
        <v>15</v>
      </c>
      <c r="G16134" t="s">
        <v>17</v>
      </c>
      <c r="H16134" t="s">
        <v>8</v>
      </c>
      <c r="I16134" t="s">
        <v>9</v>
      </c>
      <c r="J16134" s="2">
        <f>SUMIFS(Table3[TimesUsed],Table3[TripChainId],Table2[[#This Row],[TripChainId]])</f>
        <v>0</v>
      </c>
    </row>
    <row r="16135" spans="5:10" x14ac:dyDescent="0.25">
      <c r="E16135">
        <v>5561</v>
      </c>
      <c r="F16135" t="s">
        <v>17</v>
      </c>
      <c r="G16135" t="s">
        <v>21</v>
      </c>
      <c r="H16135" t="s">
        <v>16</v>
      </c>
      <c r="I16135" t="s">
        <v>11</v>
      </c>
      <c r="J16135" s="2">
        <f>SUMIFS(Table3[TimesUsed],Table3[TripChainId],Table2[[#This Row],[TripChainId]])</f>
        <v>0</v>
      </c>
    </row>
    <row r="16136" spans="5:10" x14ac:dyDescent="0.25">
      <c r="E16136">
        <v>5561</v>
      </c>
      <c r="F16136" t="s">
        <v>21</v>
      </c>
      <c r="G16136" t="s">
        <v>15</v>
      </c>
      <c r="H16136" t="s">
        <v>10</v>
      </c>
      <c r="I16136" t="s">
        <v>12</v>
      </c>
      <c r="J16136" s="2">
        <f>SUMIFS(Table3[TimesUsed],Table3[TripChainId],Table2[[#This Row],[TripChainId]])</f>
        <v>0</v>
      </c>
    </row>
    <row r="16137" spans="5:10" x14ac:dyDescent="0.25">
      <c r="E16137">
        <v>5562</v>
      </c>
      <c r="F16137" t="s">
        <v>15</v>
      </c>
      <c r="G16137" t="s">
        <v>17</v>
      </c>
      <c r="H16137" t="s">
        <v>8</v>
      </c>
      <c r="I16137" t="s">
        <v>9</v>
      </c>
      <c r="J16137" s="2">
        <f>SUMIFS(Table3[TimesUsed],Table3[TripChainId],Table2[[#This Row],[TripChainId]])</f>
        <v>0</v>
      </c>
    </row>
    <row r="16138" spans="5:10" x14ac:dyDescent="0.25">
      <c r="E16138">
        <v>5562</v>
      </c>
      <c r="F16138" t="s">
        <v>17</v>
      </c>
      <c r="G16138" t="s">
        <v>21</v>
      </c>
      <c r="H16138" t="s">
        <v>16</v>
      </c>
      <c r="I16138" t="s">
        <v>11</v>
      </c>
      <c r="J16138" s="2">
        <f>SUMIFS(Table3[TimesUsed],Table3[TripChainId],Table2[[#This Row],[TripChainId]])</f>
        <v>0</v>
      </c>
    </row>
    <row r="16139" spans="5:10" x14ac:dyDescent="0.25">
      <c r="E16139">
        <v>5562</v>
      </c>
      <c r="F16139" t="s">
        <v>21</v>
      </c>
      <c r="G16139" t="s">
        <v>15</v>
      </c>
      <c r="H16139" t="s">
        <v>10</v>
      </c>
      <c r="I16139" t="s">
        <v>13</v>
      </c>
      <c r="J16139" s="2">
        <f>SUMIFS(Table3[TimesUsed],Table3[TripChainId],Table2[[#This Row],[TripChainId]])</f>
        <v>0</v>
      </c>
    </row>
    <row r="16140" spans="5:10" x14ac:dyDescent="0.25">
      <c r="E16140">
        <v>5563</v>
      </c>
      <c r="F16140" t="s">
        <v>15</v>
      </c>
      <c r="G16140" t="s">
        <v>17</v>
      </c>
      <c r="H16140" t="s">
        <v>8</v>
      </c>
      <c r="I16140" t="s">
        <v>9</v>
      </c>
      <c r="J16140" s="2">
        <f>SUMIFS(Table3[TimesUsed],Table3[TripChainId],Table2[[#This Row],[TripChainId]])</f>
        <v>0</v>
      </c>
    </row>
    <row r="16141" spans="5:10" x14ac:dyDescent="0.25">
      <c r="E16141">
        <v>5563</v>
      </c>
      <c r="F16141" t="s">
        <v>17</v>
      </c>
      <c r="G16141" t="s">
        <v>21</v>
      </c>
      <c r="H16141" t="s">
        <v>16</v>
      </c>
      <c r="I16141" t="s">
        <v>12</v>
      </c>
      <c r="J16141" s="2">
        <f>SUMIFS(Table3[TimesUsed],Table3[TripChainId],Table2[[#This Row],[TripChainId]])</f>
        <v>0</v>
      </c>
    </row>
    <row r="16142" spans="5:10" x14ac:dyDescent="0.25">
      <c r="E16142">
        <v>5563</v>
      </c>
      <c r="F16142" t="s">
        <v>21</v>
      </c>
      <c r="G16142" t="s">
        <v>15</v>
      </c>
      <c r="H16142" t="s">
        <v>10</v>
      </c>
      <c r="I16142" t="s">
        <v>12</v>
      </c>
      <c r="J16142" s="2">
        <f>SUMIFS(Table3[TimesUsed],Table3[TripChainId],Table2[[#This Row],[TripChainId]])</f>
        <v>0</v>
      </c>
    </row>
    <row r="16143" spans="5:10" x14ac:dyDescent="0.25">
      <c r="E16143">
        <v>5564</v>
      </c>
      <c r="F16143" t="s">
        <v>15</v>
      </c>
      <c r="G16143" t="s">
        <v>17</v>
      </c>
      <c r="H16143" t="s">
        <v>8</v>
      </c>
      <c r="I16143" t="s">
        <v>9</v>
      </c>
      <c r="J16143" s="2">
        <f>SUMIFS(Table3[TimesUsed],Table3[TripChainId],Table2[[#This Row],[TripChainId]])</f>
        <v>0</v>
      </c>
    </row>
    <row r="16144" spans="5:10" x14ac:dyDescent="0.25">
      <c r="E16144">
        <v>5564</v>
      </c>
      <c r="F16144" t="s">
        <v>17</v>
      </c>
      <c r="G16144" t="s">
        <v>21</v>
      </c>
      <c r="H16144" t="s">
        <v>16</v>
      </c>
      <c r="I16144" t="s">
        <v>13</v>
      </c>
      <c r="J16144" s="2">
        <f>SUMIFS(Table3[TimesUsed],Table3[TripChainId],Table2[[#This Row],[TripChainId]])</f>
        <v>0</v>
      </c>
    </row>
    <row r="16145" spans="5:10" x14ac:dyDescent="0.25">
      <c r="E16145">
        <v>5564</v>
      </c>
      <c r="F16145" t="s">
        <v>21</v>
      </c>
      <c r="G16145" t="s">
        <v>15</v>
      </c>
      <c r="H16145" t="s">
        <v>10</v>
      </c>
      <c r="I16145" t="s">
        <v>12</v>
      </c>
      <c r="J16145" s="2">
        <f>SUMIFS(Table3[TimesUsed],Table3[TripChainId],Table2[[#This Row],[TripChainId]])</f>
        <v>0</v>
      </c>
    </row>
    <row r="16146" spans="5:10" x14ac:dyDescent="0.25">
      <c r="E16146">
        <v>5565</v>
      </c>
      <c r="F16146" t="s">
        <v>15</v>
      </c>
      <c r="G16146" t="s">
        <v>17</v>
      </c>
      <c r="H16146" t="s">
        <v>8</v>
      </c>
      <c r="I16146" t="s">
        <v>9</v>
      </c>
      <c r="J16146" s="2">
        <f>SUMIFS(Table3[TimesUsed],Table3[TripChainId],Table2[[#This Row],[TripChainId]])</f>
        <v>0</v>
      </c>
    </row>
    <row r="16147" spans="5:10" x14ac:dyDescent="0.25">
      <c r="E16147">
        <v>5565</v>
      </c>
      <c r="F16147" t="s">
        <v>17</v>
      </c>
      <c r="G16147" t="s">
        <v>21</v>
      </c>
      <c r="H16147" t="s">
        <v>16</v>
      </c>
      <c r="I16147" t="s">
        <v>13</v>
      </c>
      <c r="J16147" s="2">
        <f>SUMIFS(Table3[TimesUsed],Table3[TripChainId],Table2[[#This Row],[TripChainId]])</f>
        <v>0</v>
      </c>
    </row>
    <row r="16148" spans="5:10" x14ac:dyDescent="0.25">
      <c r="E16148">
        <v>5565</v>
      </c>
      <c r="F16148" t="s">
        <v>21</v>
      </c>
      <c r="G16148" t="s">
        <v>15</v>
      </c>
      <c r="H16148" t="s">
        <v>10</v>
      </c>
      <c r="I16148" t="s">
        <v>13</v>
      </c>
      <c r="J16148" s="2">
        <f>SUMIFS(Table3[TimesUsed],Table3[TripChainId],Table2[[#This Row],[TripChainId]])</f>
        <v>0</v>
      </c>
    </row>
    <row r="16149" spans="5:10" x14ac:dyDescent="0.25">
      <c r="E16149">
        <v>5566</v>
      </c>
      <c r="F16149" t="s">
        <v>15</v>
      </c>
      <c r="G16149" t="s">
        <v>17</v>
      </c>
      <c r="H16149" t="s">
        <v>8</v>
      </c>
      <c r="I16149" t="s">
        <v>11</v>
      </c>
      <c r="J16149" s="2">
        <f>SUMIFS(Table3[TimesUsed],Table3[TripChainId],Table2[[#This Row],[TripChainId]])</f>
        <v>0</v>
      </c>
    </row>
    <row r="16150" spans="5:10" x14ac:dyDescent="0.25">
      <c r="E16150">
        <v>5566</v>
      </c>
      <c r="F16150" t="s">
        <v>17</v>
      </c>
      <c r="G16150" t="s">
        <v>21</v>
      </c>
      <c r="H16150" t="s">
        <v>16</v>
      </c>
      <c r="I16150" t="s">
        <v>11</v>
      </c>
      <c r="J16150" s="2">
        <f>SUMIFS(Table3[TimesUsed],Table3[TripChainId],Table2[[#This Row],[TripChainId]])</f>
        <v>0</v>
      </c>
    </row>
    <row r="16151" spans="5:10" x14ac:dyDescent="0.25">
      <c r="E16151">
        <v>5566</v>
      </c>
      <c r="F16151" t="s">
        <v>21</v>
      </c>
      <c r="G16151" t="s">
        <v>15</v>
      </c>
      <c r="H16151" t="s">
        <v>10</v>
      </c>
      <c r="I16151" t="s">
        <v>11</v>
      </c>
      <c r="J16151" s="2">
        <f>SUMIFS(Table3[TimesUsed],Table3[TripChainId],Table2[[#This Row],[TripChainId]])</f>
        <v>0</v>
      </c>
    </row>
    <row r="16152" spans="5:10" x14ac:dyDescent="0.25">
      <c r="E16152">
        <v>5567</v>
      </c>
      <c r="F16152" t="s">
        <v>15</v>
      </c>
      <c r="G16152" t="s">
        <v>17</v>
      </c>
      <c r="H16152" t="s">
        <v>8</v>
      </c>
      <c r="I16152" t="s">
        <v>11</v>
      </c>
      <c r="J16152" s="2">
        <f>SUMIFS(Table3[TimesUsed],Table3[TripChainId],Table2[[#This Row],[TripChainId]])</f>
        <v>0</v>
      </c>
    </row>
    <row r="16153" spans="5:10" x14ac:dyDescent="0.25">
      <c r="E16153">
        <v>5567</v>
      </c>
      <c r="F16153" t="s">
        <v>17</v>
      </c>
      <c r="G16153" t="s">
        <v>21</v>
      </c>
      <c r="H16153" t="s">
        <v>16</v>
      </c>
      <c r="I16153" t="s">
        <v>11</v>
      </c>
      <c r="J16153" s="2">
        <f>SUMIFS(Table3[TimesUsed],Table3[TripChainId],Table2[[#This Row],[TripChainId]])</f>
        <v>0</v>
      </c>
    </row>
    <row r="16154" spans="5:10" x14ac:dyDescent="0.25">
      <c r="E16154">
        <v>5567</v>
      </c>
      <c r="F16154" t="s">
        <v>21</v>
      </c>
      <c r="G16154" t="s">
        <v>15</v>
      </c>
      <c r="H16154" t="s">
        <v>10</v>
      </c>
      <c r="I16154" t="s">
        <v>12</v>
      </c>
      <c r="J16154" s="2">
        <f>SUMIFS(Table3[TimesUsed],Table3[TripChainId],Table2[[#This Row],[TripChainId]])</f>
        <v>0</v>
      </c>
    </row>
    <row r="16155" spans="5:10" x14ac:dyDescent="0.25">
      <c r="E16155">
        <v>5568</v>
      </c>
      <c r="F16155" t="s">
        <v>15</v>
      </c>
      <c r="G16155" t="s">
        <v>17</v>
      </c>
      <c r="H16155" t="s">
        <v>8</v>
      </c>
      <c r="I16155" t="s">
        <v>11</v>
      </c>
      <c r="J16155" s="2">
        <f>SUMIFS(Table3[TimesUsed],Table3[TripChainId],Table2[[#This Row],[TripChainId]])</f>
        <v>0</v>
      </c>
    </row>
    <row r="16156" spans="5:10" x14ac:dyDescent="0.25">
      <c r="E16156">
        <v>5568</v>
      </c>
      <c r="F16156" t="s">
        <v>17</v>
      </c>
      <c r="G16156" t="s">
        <v>21</v>
      </c>
      <c r="H16156" t="s">
        <v>16</v>
      </c>
      <c r="I16156" t="s">
        <v>11</v>
      </c>
      <c r="J16156" s="2">
        <f>SUMIFS(Table3[TimesUsed],Table3[TripChainId],Table2[[#This Row],[TripChainId]])</f>
        <v>0</v>
      </c>
    </row>
    <row r="16157" spans="5:10" x14ac:dyDescent="0.25">
      <c r="E16157">
        <v>5568</v>
      </c>
      <c r="F16157" t="s">
        <v>21</v>
      </c>
      <c r="G16157" t="s">
        <v>15</v>
      </c>
      <c r="H16157" t="s">
        <v>10</v>
      </c>
      <c r="I16157" t="s">
        <v>13</v>
      </c>
      <c r="J16157" s="2">
        <f>SUMIFS(Table3[TimesUsed],Table3[TripChainId],Table2[[#This Row],[TripChainId]])</f>
        <v>0</v>
      </c>
    </row>
    <row r="16158" spans="5:10" x14ac:dyDescent="0.25">
      <c r="E16158">
        <v>5569</v>
      </c>
      <c r="F16158" t="s">
        <v>15</v>
      </c>
      <c r="G16158" t="s">
        <v>17</v>
      </c>
      <c r="H16158" t="s">
        <v>8</v>
      </c>
      <c r="I16158" t="s">
        <v>11</v>
      </c>
      <c r="J16158" s="2">
        <f>SUMIFS(Table3[TimesUsed],Table3[TripChainId],Table2[[#This Row],[TripChainId]])</f>
        <v>0</v>
      </c>
    </row>
    <row r="16159" spans="5:10" x14ac:dyDescent="0.25">
      <c r="E16159">
        <v>5569</v>
      </c>
      <c r="F16159" t="s">
        <v>17</v>
      </c>
      <c r="G16159" t="s">
        <v>21</v>
      </c>
      <c r="H16159" t="s">
        <v>16</v>
      </c>
      <c r="I16159" t="s">
        <v>12</v>
      </c>
      <c r="J16159" s="2">
        <f>SUMIFS(Table3[TimesUsed],Table3[TripChainId],Table2[[#This Row],[TripChainId]])</f>
        <v>0</v>
      </c>
    </row>
    <row r="16160" spans="5:10" x14ac:dyDescent="0.25">
      <c r="E16160">
        <v>5569</v>
      </c>
      <c r="F16160" t="s">
        <v>21</v>
      </c>
      <c r="G16160" t="s">
        <v>15</v>
      </c>
      <c r="H16160" t="s">
        <v>10</v>
      </c>
      <c r="I16160" t="s">
        <v>12</v>
      </c>
      <c r="J16160" s="2">
        <f>SUMIFS(Table3[TimesUsed],Table3[TripChainId],Table2[[#This Row],[TripChainId]])</f>
        <v>0</v>
      </c>
    </row>
    <row r="16161" spans="5:10" x14ac:dyDescent="0.25">
      <c r="E16161">
        <v>5570</v>
      </c>
      <c r="F16161" t="s">
        <v>15</v>
      </c>
      <c r="G16161" t="s">
        <v>17</v>
      </c>
      <c r="H16161" t="s">
        <v>8</v>
      </c>
      <c r="I16161" t="s">
        <v>11</v>
      </c>
      <c r="J16161" s="2">
        <f>SUMIFS(Table3[TimesUsed],Table3[TripChainId],Table2[[#This Row],[TripChainId]])</f>
        <v>0</v>
      </c>
    </row>
    <row r="16162" spans="5:10" x14ac:dyDescent="0.25">
      <c r="E16162">
        <v>5570</v>
      </c>
      <c r="F16162" t="s">
        <v>17</v>
      </c>
      <c r="G16162" t="s">
        <v>21</v>
      </c>
      <c r="H16162" t="s">
        <v>16</v>
      </c>
      <c r="I16162" t="s">
        <v>13</v>
      </c>
      <c r="J16162" s="2">
        <f>SUMIFS(Table3[TimesUsed],Table3[TripChainId],Table2[[#This Row],[TripChainId]])</f>
        <v>0</v>
      </c>
    </row>
    <row r="16163" spans="5:10" x14ac:dyDescent="0.25">
      <c r="E16163">
        <v>5570</v>
      </c>
      <c r="F16163" t="s">
        <v>21</v>
      </c>
      <c r="G16163" t="s">
        <v>15</v>
      </c>
      <c r="H16163" t="s">
        <v>10</v>
      </c>
      <c r="I16163" t="s">
        <v>12</v>
      </c>
      <c r="J16163" s="2">
        <f>SUMIFS(Table3[TimesUsed],Table3[TripChainId],Table2[[#This Row],[TripChainId]])</f>
        <v>0</v>
      </c>
    </row>
    <row r="16164" spans="5:10" x14ac:dyDescent="0.25">
      <c r="E16164">
        <v>5571</v>
      </c>
      <c r="F16164" t="s">
        <v>15</v>
      </c>
      <c r="G16164" t="s">
        <v>17</v>
      </c>
      <c r="H16164" t="s">
        <v>8</v>
      </c>
      <c r="I16164" t="s">
        <v>11</v>
      </c>
      <c r="J16164" s="2">
        <f>SUMIFS(Table3[TimesUsed],Table3[TripChainId],Table2[[#This Row],[TripChainId]])</f>
        <v>0</v>
      </c>
    </row>
    <row r="16165" spans="5:10" x14ac:dyDescent="0.25">
      <c r="E16165">
        <v>5571</v>
      </c>
      <c r="F16165" t="s">
        <v>17</v>
      </c>
      <c r="G16165" t="s">
        <v>21</v>
      </c>
      <c r="H16165" t="s">
        <v>16</v>
      </c>
      <c r="I16165" t="s">
        <v>13</v>
      </c>
      <c r="J16165" s="2">
        <f>SUMIFS(Table3[TimesUsed],Table3[TripChainId],Table2[[#This Row],[TripChainId]])</f>
        <v>0</v>
      </c>
    </row>
    <row r="16166" spans="5:10" x14ac:dyDescent="0.25">
      <c r="E16166">
        <v>5571</v>
      </c>
      <c r="F16166" t="s">
        <v>21</v>
      </c>
      <c r="G16166" t="s">
        <v>15</v>
      </c>
      <c r="H16166" t="s">
        <v>10</v>
      </c>
      <c r="I16166" t="s">
        <v>13</v>
      </c>
      <c r="J16166" s="2">
        <f>SUMIFS(Table3[TimesUsed],Table3[TripChainId],Table2[[#This Row],[TripChainId]])</f>
        <v>0</v>
      </c>
    </row>
    <row r="16167" spans="5:10" x14ac:dyDescent="0.25">
      <c r="E16167">
        <v>5572</v>
      </c>
      <c r="F16167" t="s">
        <v>15</v>
      </c>
      <c r="G16167" t="s">
        <v>17</v>
      </c>
      <c r="H16167" t="s">
        <v>8</v>
      </c>
      <c r="I16167" t="s">
        <v>14</v>
      </c>
      <c r="J16167" s="2">
        <f>SUMIFS(Table3[TimesUsed],Table3[TripChainId],Table2[[#This Row],[TripChainId]])</f>
        <v>0</v>
      </c>
    </row>
    <row r="16168" spans="5:10" x14ac:dyDescent="0.25">
      <c r="E16168">
        <v>5572</v>
      </c>
      <c r="F16168" t="s">
        <v>17</v>
      </c>
      <c r="G16168" t="s">
        <v>21</v>
      </c>
      <c r="H16168" t="s">
        <v>16</v>
      </c>
      <c r="I16168" t="s">
        <v>9</v>
      </c>
      <c r="J16168" s="2">
        <f>SUMIFS(Table3[TimesUsed],Table3[TripChainId],Table2[[#This Row],[TripChainId]])</f>
        <v>0</v>
      </c>
    </row>
    <row r="16169" spans="5:10" x14ac:dyDescent="0.25">
      <c r="E16169">
        <v>5572</v>
      </c>
      <c r="F16169" t="s">
        <v>21</v>
      </c>
      <c r="G16169" t="s">
        <v>15</v>
      </c>
      <c r="H16169" t="s">
        <v>10</v>
      </c>
      <c r="I16169" t="s">
        <v>11</v>
      </c>
      <c r="J16169" s="2">
        <f>SUMIFS(Table3[TimesUsed],Table3[TripChainId],Table2[[#This Row],[TripChainId]])</f>
        <v>0</v>
      </c>
    </row>
    <row r="16170" spans="5:10" x14ac:dyDescent="0.25">
      <c r="E16170">
        <v>5573</v>
      </c>
      <c r="F16170" t="s">
        <v>15</v>
      </c>
      <c r="G16170" t="s">
        <v>17</v>
      </c>
      <c r="H16170" t="s">
        <v>8</v>
      </c>
      <c r="I16170" t="s">
        <v>14</v>
      </c>
      <c r="J16170" s="2">
        <f>SUMIFS(Table3[TimesUsed],Table3[TripChainId],Table2[[#This Row],[TripChainId]])</f>
        <v>0</v>
      </c>
    </row>
    <row r="16171" spans="5:10" x14ac:dyDescent="0.25">
      <c r="E16171">
        <v>5573</v>
      </c>
      <c r="F16171" t="s">
        <v>17</v>
      </c>
      <c r="G16171" t="s">
        <v>21</v>
      </c>
      <c r="H16171" t="s">
        <v>16</v>
      </c>
      <c r="I16171" t="s">
        <v>9</v>
      </c>
      <c r="J16171" s="2">
        <f>SUMIFS(Table3[TimesUsed],Table3[TripChainId],Table2[[#This Row],[TripChainId]])</f>
        <v>0</v>
      </c>
    </row>
    <row r="16172" spans="5:10" x14ac:dyDescent="0.25">
      <c r="E16172">
        <v>5573</v>
      </c>
      <c r="F16172" t="s">
        <v>21</v>
      </c>
      <c r="G16172" t="s">
        <v>15</v>
      </c>
      <c r="H16172" t="s">
        <v>10</v>
      </c>
      <c r="I16172" t="s">
        <v>12</v>
      </c>
      <c r="J16172" s="2">
        <f>SUMIFS(Table3[TimesUsed],Table3[TripChainId],Table2[[#This Row],[TripChainId]])</f>
        <v>0</v>
      </c>
    </row>
    <row r="16173" spans="5:10" x14ac:dyDescent="0.25">
      <c r="E16173">
        <v>5574</v>
      </c>
      <c r="F16173" t="s">
        <v>15</v>
      </c>
      <c r="G16173" t="s">
        <v>17</v>
      </c>
      <c r="H16173" t="s">
        <v>8</v>
      </c>
      <c r="I16173" t="s">
        <v>14</v>
      </c>
      <c r="J16173" s="2">
        <f>SUMIFS(Table3[TimesUsed],Table3[TripChainId],Table2[[#This Row],[TripChainId]])</f>
        <v>0</v>
      </c>
    </row>
    <row r="16174" spans="5:10" x14ac:dyDescent="0.25">
      <c r="E16174">
        <v>5574</v>
      </c>
      <c r="F16174" t="s">
        <v>17</v>
      </c>
      <c r="G16174" t="s">
        <v>21</v>
      </c>
      <c r="H16174" t="s">
        <v>16</v>
      </c>
      <c r="I16174" t="s">
        <v>9</v>
      </c>
      <c r="J16174" s="2">
        <f>SUMIFS(Table3[TimesUsed],Table3[TripChainId],Table2[[#This Row],[TripChainId]])</f>
        <v>0</v>
      </c>
    </row>
    <row r="16175" spans="5:10" x14ac:dyDescent="0.25">
      <c r="E16175">
        <v>5574</v>
      </c>
      <c r="F16175" t="s">
        <v>21</v>
      </c>
      <c r="G16175" t="s">
        <v>15</v>
      </c>
      <c r="H16175" t="s">
        <v>10</v>
      </c>
      <c r="I16175" t="s">
        <v>13</v>
      </c>
      <c r="J16175" s="2">
        <f>SUMIFS(Table3[TimesUsed],Table3[TripChainId],Table2[[#This Row],[TripChainId]])</f>
        <v>0</v>
      </c>
    </row>
    <row r="16176" spans="5:10" x14ac:dyDescent="0.25">
      <c r="E16176">
        <v>5575</v>
      </c>
      <c r="F16176" t="s">
        <v>15</v>
      </c>
      <c r="G16176" t="s">
        <v>17</v>
      </c>
      <c r="H16176" t="s">
        <v>8</v>
      </c>
      <c r="I16176" t="s">
        <v>14</v>
      </c>
      <c r="J16176" s="2">
        <f>SUMIFS(Table3[TimesUsed],Table3[TripChainId],Table2[[#This Row],[TripChainId]])</f>
        <v>0</v>
      </c>
    </row>
    <row r="16177" spans="5:10" x14ac:dyDescent="0.25">
      <c r="E16177">
        <v>5575</v>
      </c>
      <c r="F16177" t="s">
        <v>17</v>
      </c>
      <c r="G16177" t="s">
        <v>21</v>
      </c>
      <c r="H16177" t="s">
        <v>16</v>
      </c>
      <c r="I16177" t="s">
        <v>11</v>
      </c>
      <c r="J16177" s="2">
        <f>SUMIFS(Table3[TimesUsed],Table3[TripChainId],Table2[[#This Row],[TripChainId]])</f>
        <v>0</v>
      </c>
    </row>
    <row r="16178" spans="5:10" x14ac:dyDescent="0.25">
      <c r="E16178">
        <v>5575</v>
      </c>
      <c r="F16178" t="s">
        <v>21</v>
      </c>
      <c r="G16178" t="s">
        <v>15</v>
      </c>
      <c r="H16178" t="s">
        <v>10</v>
      </c>
      <c r="I16178" t="s">
        <v>11</v>
      </c>
      <c r="J16178" s="2">
        <f>SUMIFS(Table3[TimesUsed],Table3[TripChainId],Table2[[#This Row],[TripChainId]])</f>
        <v>0</v>
      </c>
    </row>
    <row r="16179" spans="5:10" x14ac:dyDescent="0.25">
      <c r="E16179">
        <v>5576</v>
      </c>
      <c r="F16179" t="s">
        <v>15</v>
      </c>
      <c r="G16179" t="s">
        <v>17</v>
      </c>
      <c r="H16179" t="s">
        <v>8</v>
      </c>
      <c r="I16179" t="s">
        <v>14</v>
      </c>
      <c r="J16179" s="2">
        <f>SUMIFS(Table3[TimesUsed],Table3[TripChainId],Table2[[#This Row],[TripChainId]])</f>
        <v>0</v>
      </c>
    </row>
    <row r="16180" spans="5:10" x14ac:dyDescent="0.25">
      <c r="E16180">
        <v>5576</v>
      </c>
      <c r="F16180" t="s">
        <v>17</v>
      </c>
      <c r="G16180" t="s">
        <v>21</v>
      </c>
      <c r="H16180" t="s">
        <v>16</v>
      </c>
      <c r="I16180" t="s">
        <v>11</v>
      </c>
      <c r="J16180" s="2">
        <f>SUMIFS(Table3[TimesUsed],Table3[TripChainId],Table2[[#This Row],[TripChainId]])</f>
        <v>0</v>
      </c>
    </row>
    <row r="16181" spans="5:10" x14ac:dyDescent="0.25">
      <c r="E16181">
        <v>5576</v>
      </c>
      <c r="F16181" t="s">
        <v>21</v>
      </c>
      <c r="G16181" t="s">
        <v>15</v>
      </c>
      <c r="H16181" t="s">
        <v>10</v>
      </c>
      <c r="I16181" t="s">
        <v>12</v>
      </c>
      <c r="J16181" s="2">
        <f>SUMIFS(Table3[TimesUsed],Table3[TripChainId],Table2[[#This Row],[TripChainId]])</f>
        <v>0</v>
      </c>
    </row>
    <row r="16182" spans="5:10" x14ac:dyDescent="0.25">
      <c r="E16182">
        <v>5577</v>
      </c>
      <c r="F16182" t="s">
        <v>15</v>
      </c>
      <c r="G16182" t="s">
        <v>17</v>
      </c>
      <c r="H16182" t="s">
        <v>8</v>
      </c>
      <c r="I16182" t="s">
        <v>14</v>
      </c>
      <c r="J16182" s="2">
        <f>SUMIFS(Table3[TimesUsed],Table3[TripChainId],Table2[[#This Row],[TripChainId]])</f>
        <v>0</v>
      </c>
    </row>
    <row r="16183" spans="5:10" x14ac:dyDescent="0.25">
      <c r="E16183">
        <v>5577</v>
      </c>
      <c r="F16183" t="s">
        <v>17</v>
      </c>
      <c r="G16183" t="s">
        <v>21</v>
      </c>
      <c r="H16183" t="s">
        <v>16</v>
      </c>
      <c r="I16183" t="s">
        <v>11</v>
      </c>
      <c r="J16183" s="2">
        <f>SUMIFS(Table3[TimesUsed],Table3[TripChainId],Table2[[#This Row],[TripChainId]])</f>
        <v>0</v>
      </c>
    </row>
    <row r="16184" spans="5:10" x14ac:dyDescent="0.25">
      <c r="E16184">
        <v>5577</v>
      </c>
      <c r="F16184" t="s">
        <v>21</v>
      </c>
      <c r="G16184" t="s">
        <v>15</v>
      </c>
      <c r="H16184" t="s">
        <v>10</v>
      </c>
      <c r="I16184" t="s">
        <v>13</v>
      </c>
      <c r="J16184" s="2">
        <f>SUMIFS(Table3[TimesUsed],Table3[TripChainId],Table2[[#This Row],[TripChainId]])</f>
        <v>0</v>
      </c>
    </row>
    <row r="16185" spans="5:10" x14ac:dyDescent="0.25">
      <c r="E16185">
        <v>5578</v>
      </c>
      <c r="F16185" t="s">
        <v>15</v>
      </c>
      <c r="G16185" t="s">
        <v>17</v>
      </c>
      <c r="H16185" t="s">
        <v>8</v>
      </c>
      <c r="I16185" t="s">
        <v>14</v>
      </c>
      <c r="J16185" s="2">
        <f>SUMIFS(Table3[TimesUsed],Table3[TripChainId],Table2[[#This Row],[TripChainId]])</f>
        <v>0</v>
      </c>
    </row>
    <row r="16186" spans="5:10" x14ac:dyDescent="0.25">
      <c r="E16186">
        <v>5578</v>
      </c>
      <c r="F16186" t="s">
        <v>17</v>
      </c>
      <c r="G16186" t="s">
        <v>21</v>
      </c>
      <c r="H16186" t="s">
        <v>16</v>
      </c>
      <c r="I16186" t="s">
        <v>14</v>
      </c>
      <c r="J16186" s="2">
        <f>SUMIFS(Table3[TimesUsed],Table3[TripChainId],Table2[[#This Row],[TripChainId]])</f>
        <v>0</v>
      </c>
    </row>
    <row r="16187" spans="5:10" x14ac:dyDescent="0.25">
      <c r="E16187">
        <v>5578</v>
      </c>
      <c r="F16187" t="s">
        <v>21</v>
      </c>
      <c r="G16187" t="s">
        <v>15</v>
      </c>
      <c r="H16187" t="s">
        <v>10</v>
      </c>
      <c r="I16187" t="s">
        <v>11</v>
      </c>
      <c r="J16187" s="2">
        <f>SUMIFS(Table3[TimesUsed],Table3[TripChainId],Table2[[#This Row],[TripChainId]])</f>
        <v>0</v>
      </c>
    </row>
    <row r="16188" spans="5:10" x14ac:dyDescent="0.25">
      <c r="E16188">
        <v>5579</v>
      </c>
      <c r="F16188" t="s">
        <v>15</v>
      </c>
      <c r="G16188" t="s">
        <v>17</v>
      </c>
      <c r="H16188" t="s">
        <v>8</v>
      </c>
      <c r="I16188" t="s">
        <v>14</v>
      </c>
      <c r="J16188" s="2">
        <f>SUMIFS(Table3[TimesUsed],Table3[TripChainId],Table2[[#This Row],[TripChainId]])</f>
        <v>2</v>
      </c>
    </row>
    <row r="16189" spans="5:10" x14ac:dyDescent="0.25">
      <c r="E16189">
        <v>5579</v>
      </c>
      <c r="F16189" t="s">
        <v>17</v>
      </c>
      <c r="G16189" t="s">
        <v>21</v>
      </c>
      <c r="H16189" t="s">
        <v>16</v>
      </c>
      <c r="I16189" t="s">
        <v>14</v>
      </c>
      <c r="J16189" s="2">
        <f>SUMIFS(Table3[TimesUsed],Table3[TripChainId],Table2[[#This Row],[TripChainId]])</f>
        <v>2</v>
      </c>
    </row>
    <row r="16190" spans="5:10" x14ac:dyDescent="0.25">
      <c r="E16190">
        <v>5579</v>
      </c>
      <c r="F16190" t="s">
        <v>21</v>
      </c>
      <c r="G16190" t="s">
        <v>15</v>
      </c>
      <c r="H16190" t="s">
        <v>10</v>
      </c>
      <c r="I16190" t="s">
        <v>14</v>
      </c>
      <c r="J16190" s="2">
        <f>SUMIFS(Table3[TimesUsed],Table3[TripChainId],Table2[[#This Row],[TripChainId]])</f>
        <v>2</v>
      </c>
    </row>
    <row r="16191" spans="5:10" x14ac:dyDescent="0.25">
      <c r="E16191">
        <v>5580</v>
      </c>
      <c r="F16191" t="s">
        <v>15</v>
      </c>
      <c r="G16191" t="s">
        <v>17</v>
      </c>
      <c r="H16191" t="s">
        <v>8</v>
      </c>
      <c r="I16191" t="s">
        <v>14</v>
      </c>
      <c r="J16191" s="2">
        <f>SUMIFS(Table3[TimesUsed],Table3[TripChainId],Table2[[#This Row],[TripChainId]])</f>
        <v>0</v>
      </c>
    </row>
    <row r="16192" spans="5:10" x14ac:dyDescent="0.25">
      <c r="E16192">
        <v>5580</v>
      </c>
      <c r="F16192" t="s">
        <v>17</v>
      </c>
      <c r="G16192" t="s">
        <v>21</v>
      </c>
      <c r="H16192" t="s">
        <v>16</v>
      </c>
      <c r="I16192" t="s">
        <v>14</v>
      </c>
      <c r="J16192" s="2">
        <f>SUMIFS(Table3[TimesUsed],Table3[TripChainId],Table2[[#This Row],[TripChainId]])</f>
        <v>0</v>
      </c>
    </row>
    <row r="16193" spans="5:10" x14ac:dyDescent="0.25">
      <c r="E16193">
        <v>5580</v>
      </c>
      <c r="F16193" t="s">
        <v>21</v>
      </c>
      <c r="G16193" t="s">
        <v>15</v>
      </c>
      <c r="H16193" t="s">
        <v>10</v>
      </c>
      <c r="I16193" t="s">
        <v>12</v>
      </c>
      <c r="J16193" s="2">
        <f>SUMIFS(Table3[TimesUsed],Table3[TripChainId],Table2[[#This Row],[TripChainId]])</f>
        <v>0</v>
      </c>
    </row>
    <row r="16194" spans="5:10" x14ac:dyDescent="0.25">
      <c r="E16194">
        <v>5581</v>
      </c>
      <c r="F16194" t="s">
        <v>15</v>
      </c>
      <c r="G16194" t="s">
        <v>17</v>
      </c>
      <c r="H16194" t="s">
        <v>8</v>
      </c>
      <c r="I16194" t="s">
        <v>14</v>
      </c>
      <c r="J16194" s="2">
        <f>SUMIFS(Table3[TimesUsed],Table3[TripChainId],Table2[[#This Row],[TripChainId]])</f>
        <v>0</v>
      </c>
    </row>
    <row r="16195" spans="5:10" x14ac:dyDescent="0.25">
      <c r="E16195">
        <v>5581</v>
      </c>
      <c r="F16195" t="s">
        <v>17</v>
      </c>
      <c r="G16195" t="s">
        <v>21</v>
      </c>
      <c r="H16195" t="s">
        <v>16</v>
      </c>
      <c r="I16195" t="s">
        <v>14</v>
      </c>
      <c r="J16195" s="2">
        <f>SUMIFS(Table3[TimesUsed],Table3[TripChainId],Table2[[#This Row],[TripChainId]])</f>
        <v>0</v>
      </c>
    </row>
    <row r="16196" spans="5:10" x14ac:dyDescent="0.25">
      <c r="E16196">
        <v>5581</v>
      </c>
      <c r="F16196" t="s">
        <v>21</v>
      </c>
      <c r="G16196" t="s">
        <v>15</v>
      </c>
      <c r="H16196" t="s">
        <v>10</v>
      </c>
      <c r="I16196" t="s">
        <v>13</v>
      </c>
      <c r="J16196" s="2">
        <f>SUMIFS(Table3[TimesUsed],Table3[TripChainId],Table2[[#This Row],[TripChainId]])</f>
        <v>0</v>
      </c>
    </row>
    <row r="16197" spans="5:10" x14ac:dyDescent="0.25">
      <c r="E16197">
        <v>5582</v>
      </c>
      <c r="F16197" t="s">
        <v>15</v>
      </c>
      <c r="G16197" t="s">
        <v>17</v>
      </c>
      <c r="H16197" t="s">
        <v>8</v>
      </c>
      <c r="I16197" t="s">
        <v>14</v>
      </c>
      <c r="J16197" s="2">
        <f>SUMIFS(Table3[TimesUsed],Table3[TripChainId],Table2[[#This Row],[TripChainId]])</f>
        <v>0</v>
      </c>
    </row>
    <row r="16198" spans="5:10" x14ac:dyDescent="0.25">
      <c r="E16198">
        <v>5582</v>
      </c>
      <c r="F16198" t="s">
        <v>17</v>
      </c>
      <c r="G16198" t="s">
        <v>21</v>
      </c>
      <c r="H16198" t="s">
        <v>16</v>
      </c>
      <c r="I16198" t="s">
        <v>12</v>
      </c>
      <c r="J16198" s="2">
        <f>SUMIFS(Table3[TimesUsed],Table3[TripChainId],Table2[[#This Row],[TripChainId]])</f>
        <v>0</v>
      </c>
    </row>
    <row r="16199" spans="5:10" x14ac:dyDescent="0.25">
      <c r="E16199">
        <v>5582</v>
      </c>
      <c r="F16199" t="s">
        <v>21</v>
      </c>
      <c r="G16199" t="s">
        <v>15</v>
      </c>
      <c r="H16199" t="s">
        <v>10</v>
      </c>
      <c r="I16199" t="s">
        <v>12</v>
      </c>
      <c r="J16199" s="2">
        <f>SUMIFS(Table3[TimesUsed],Table3[TripChainId],Table2[[#This Row],[TripChainId]])</f>
        <v>0</v>
      </c>
    </row>
    <row r="16200" spans="5:10" x14ac:dyDescent="0.25">
      <c r="E16200">
        <v>5583</v>
      </c>
      <c r="F16200" t="s">
        <v>15</v>
      </c>
      <c r="G16200" t="s">
        <v>17</v>
      </c>
      <c r="H16200" t="s">
        <v>8</v>
      </c>
      <c r="I16200" t="s">
        <v>14</v>
      </c>
      <c r="J16200" s="2">
        <f>SUMIFS(Table3[TimesUsed],Table3[TripChainId],Table2[[#This Row],[TripChainId]])</f>
        <v>0</v>
      </c>
    </row>
    <row r="16201" spans="5:10" x14ac:dyDescent="0.25">
      <c r="E16201">
        <v>5583</v>
      </c>
      <c r="F16201" t="s">
        <v>17</v>
      </c>
      <c r="G16201" t="s">
        <v>21</v>
      </c>
      <c r="H16201" t="s">
        <v>16</v>
      </c>
      <c r="I16201" t="s">
        <v>13</v>
      </c>
      <c r="J16201" s="2">
        <f>SUMIFS(Table3[TimesUsed],Table3[TripChainId],Table2[[#This Row],[TripChainId]])</f>
        <v>0</v>
      </c>
    </row>
    <row r="16202" spans="5:10" x14ac:dyDescent="0.25">
      <c r="E16202">
        <v>5583</v>
      </c>
      <c r="F16202" t="s">
        <v>21</v>
      </c>
      <c r="G16202" t="s">
        <v>15</v>
      </c>
      <c r="H16202" t="s">
        <v>10</v>
      </c>
      <c r="I16202" t="s">
        <v>12</v>
      </c>
      <c r="J16202" s="2">
        <f>SUMIFS(Table3[TimesUsed],Table3[TripChainId],Table2[[#This Row],[TripChainId]])</f>
        <v>0</v>
      </c>
    </row>
    <row r="16203" spans="5:10" x14ac:dyDescent="0.25">
      <c r="E16203">
        <v>5584</v>
      </c>
      <c r="F16203" t="s">
        <v>15</v>
      </c>
      <c r="G16203" t="s">
        <v>17</v>
      </c>
      <c r="H16203" t="s">
        <v>8</v>
      </c>
      <c r="I16203" t="s">
        <v>14</v>
      </c>
      <c r="J16203" s="2">
        <f>SUMIFS(Table3[TimesUsed],Table3[TripChainId],Table2[[#This Row],[TripChainId]])</f>
        <v>0</v>
      </c>
    </row>
    <row r="16204" spans="5:10" x14ac:dyDescent="0.25">
      <c r="E16204">
        <v>5584</v>
      </c>
      <c r="F16204" t="s">
        <v>17</v>
      </c>
      <c r="G16204" t="s">
        <v>21</v>
      </c>
      <c r="H16204" t="s">
        <v>16</v>
      </c>
      <c r="I16204" t="s">
        <v>13</v>
      </c>
      <c r="J16204" s="2">
        <f>SUMIFS(Table3[TimesUsed],Table3[TripChainId],Table2[[#This Row],[TripChainId]])</f>
        <v>0</v>
      </c>
    </row>
    <row r="16205" spans="5:10" x14ac:dyDescent="0.25">
      <c r="E16205">
        <v>5584</v>
      </c>
      <c r="F16205" t="s">
        <v>21</v>
      </c>
      <c r="G16205" t="s">
        <v>15</v>
      </c>
      <c r="H16205" t="s">
        <v>10</v>
      </c>
      <c r="I16205" t="s">
        <v>13</v>
      </c>
      <c r="J16205" s="2">
        <f>SUMIFS(Table3[TimesUsed],Table3[TripChainId],Table2[[#This Row],[TripChainId]])</f>
        <v>0</v>
      </c>
    </row>
    <row r="16206" spans="5:10" x14ac:dyDescent="0.25">
      <c r="E16206">
        <v>5585</v>
      </c>
      <c r="F16206" t="s">
        <v>15</v>
      </c>
      <c r="G16206" t="s">
        <v>17</v>
      </c>
      <c r="H16206" t="s">
        <v>8</v>
      </c>
      <c r="I16206" t="s">
        <v>12</v>
      </c>
      <c r="J16206" s="2">
        <f>SUMIFS(Table3[TimesUsed],Table3[TripChainId],Table2[[#This Row],[TripChainId]])</f>
        <v>8</v>
      </c>
    </row>
    <row r="16207" spans="5:10" x14ac:dyDescent="0.25">
      <c r="E16207">
        <v>5585</v>
      </c>
      <c r="F16207" t="s">
        <v>17</v>
      </c>
      <c r="G16207" t="s">
        <v>21</v>
      </c>
      <c r="H16207" t="s">
        <v>16</v>
      </c>
      <c r="I16207" t="s">
        <v>12</v>
      </c>
      <c r="J16207" s="2">
        <f>SUMIFS(Table3[TimesUsed],Table3[TripChainId],Table2[[#This Row],[TripChainId]])</f>
        <v>8</v>
      </c>
    </row>
    <row r="16208" spans="5:10" x14ac:dyDescent="0.25">
      <c r="E16208">
        <v>5585</v>
      </c>
      <c r="F16208" t="s">
        <v>21</v>
      </c>
      <c r="G16208" t="s">
        <v>15</v>
      </c>
      <c r="H16208" t="s">
        <v>10</v>
      </c>
      <c r="I16208" t="s">
        <v>12</v>
      </c>
      <c r="J16208" s="2">
        <f>SUMIFS(Table3[TimesUsed],Table3[TripChainId],Table2[[#This Row],[TripChainId]])</f>
        <v>8</v>
      </c>
    </row>
    <row r="16209" spans="5:10" x14ac:dyDescent="0.25">
      <c r="E16209">
        <v>5586</v>
      </c>
      <c r="F16209" t="s">
        <v>15</v>
      </c>
      <c r="G16209" t="s">
        <v>17</v>
      </c>
      <c r="H16209" t="s">
        <v>8</v>
      </c>
      <c r="I16209" t="s">
        <v>13</v>
      </c>
      <c r="J16209" s="2">
        <f>SUMIFS(Table3[TimesUsed],Table3[TripChainId],Table2[[#This Row],[TripChainId]])</f>
        <v>0</v>
      </c>
    </row>
    <row r="16210" spans="5:10" x14ac:dyDescent="0.25">
      <c r="E16210">
        <v>5586</v>
      </c>
      <c r="F16210" t="s">
        <v>17</v>
      </c>
      <c r="G16210" t="s">
        <v>21</v>
      </c>
      <c r="H16210" t="s">
        <v>16</v>
      </c>
      <c r="I16210" t="s">
        <v>12</v>
      </c>
      <c r="J16210" s="2">
        <f>SUMIFS(Table3[TimesUsed],Table3[TripChainId],Table2[[#This Row],[TripChainId]])</f>
        <v>0</v>
      </c>
    </row>
    <row r="16211" spans="5:10" x14ac:dyDescent="0.25">
      <c r="E16211">
        <v>5586</v>
      </c>
      <c r="F16211" t="s">
        <v>21</v>
      </c>
      <c r="G16211" t="s">
        <v>15</v>
      </c>
      <c r="H16211" t="s">
        <v>10</v>
      </c>
      <c r="I16211" t="s">
        <v>12</v>
      </c>
      <c r="J16211" s="2">
        <f>SUMIFS(Table3[TimesUsed],Table3[TripChainId],Table2[[#This Row],[TripChainId]])</f>
        <v>0</v>
      </c>
    </row>
    <row r="16212" spans="5:10" x14ac:dyDescent="0.25">
      <c r="E16212">
        <v>5587</v>
      </c>
      <c r="F16212" t="s">
        <v>15</v>
      </c>
      <c r="G16212" t="s">
        <v>17</v>
      </c>
      <c r="H16212" t="s">
        <v>8</v>
      </c>
      <c r="I16212" t="s">
        <v>13</v>
      </c>
      <c r="J16212" s="2">
        <f>SUMIFS(Table3[TimesUsed],Table3[TripChainId],Table2[[#This Row],[TripChainId]])</f>
        <v>0</v>
      </c>
    </row>
    <row r="16213" spans="5:10" x14ac:dyDescent="0.25">
      <c r="E16213">
        <v>5587</v>
      </c>
      <c r="F16213" t="s">
        <v>17</v>
      </c>
      <c r="G16213" t="s">
        <v>21</v>
      </c>
      <c r="H16213" t="s">
        <v>16</v>
      </c>
      <c r="I16213" t="s">
        <v>13</v>
      </c>
      <c r="J16213" s="2">
        <f>SUMIFS(Table3[TimesUsed],Table3[TripChainId],Table2[[#This Row],[TripChainId]])</f>
        <v>0</v>
      </c>
    </row>
    <row r="16214" spans="5:10" x14ac:dyDescent="0.25">
      <c r="E16214">
        <v>5587</v>
      </c>
      <c r="F16214" t="s">
        <v>21</v>
      </c>
      <c r="G16214" t="s">
        <v>15</v>
      </c>
      <c r="H16214" t="s">
        <v>10</v>
      </c>
      <c r="I16214" t="s">
        <v>12</v>
      </c>
      <c r="J16214" s="2">
        <f>SUMIFS(Table3[TimesUsed],Table3[TripChainId],Table2[[#This Row],[TripChainId]])</f>
        <v>0</v>
      </c>
    </row>
    <row r="16215" spans="5:10" x14ac:dyDescent="0.25">
      <c r="E16215">
        <v>5588</v>
      </c>
      <c r="F16215" t="s">
        <v>15</v>
      </c>
      <c r="G16215" t="s">
        <v>17</v>
      </c>
      <c r="H16215" t="s">
        <v>8</v>
      </c>
      <c r="I16215" t="s">
        <v>13</v>
      </c>
      <c r="J16215" s="2">
        <f>SUMIFS(Table3[TimesUsed],Table3[TripChainId],Table2[[#This Row],[TripChainId]])</f>
        <v>0</v>
      </c>
    </row>
    <row r="16216" spans="5:10" x14ac:dyDescent="0.25">
      <c r="E16216">
        <v>5588</v>
      </c>
      <c r="F16216" t="s">
        <v>17</v>
      </c>
      <c r="G16216" t="s">
        <v>21</v>
      </c>
      <c r="H16216" t="s">
        <v>16</v>
      </c>
      <c r="I16216" t="s">
        <v>13</v>
      </c>
      <c r="J16216" s="2">
        <f>SUMIFS(Table3[TimesUsed],Table3[TripChainId],Table2[[#This Row],[TripChainId]])</f>
        <v>0</v>
      </c>
    </row>
    <row r="16217" spans="5:10" x14ac:dyDescent="0.25">
      <c r="E16217">
        <v>5588</v>
      </c>
      <c r="F16217" t="s">
        <v>21</v>
      </c>
      <c r="G16217" t="s">
        <v>15</v>
      </c>
      <c r="H16217" t="s">
        <v>10</v>
      </c>
      <c r="I16217" t="s">
        <v>13</v>
      </c>
      <c r="J16217" s="2">
        <f>SUMIFS(Table3[TimesUsed],Table3[TripChainId],Table2[[#This Row],[TripChainId]])</f>
        <v>0</v>
      </c>
    </row>
    <row r="16218" spans="5:10" x14ac:dyDescent="0.25">
      <c r="E16218">
        <v>5589</v>
      </c>
      <c r="F16218" t="s">
        <v>15</v>
      </c>
      <c r="G16218" t="s">
        <v>17</v>
      </c>
      <c r="H16218" t="s">
        <v>8</v>
      </c>
      <c r="I16218" t="s">
        <v>9</v>
      </c>
      <c r="J16218" s="2">
        <f>SUMIFS(Table3[TimesUsed],Table3[TripChainId],Table2[[#This Row],[TripChainId]])</f>
        <v>0</v>
      </c>
    </row>
    <row r="16219" spans="5:10" x14ac:dyDescent="0.25">
      <c r="E16219">
        <v>5589</v>
      </c>
      <c r="F16219" t="s">
        <v>17</v>
      </c>
      <c r="G16219" t="s">
        <v>26</v>
      </c>
      <c r="H16219" t="s">
        <v>16</v>
      </c>
      <c r="I16219" t="s">
        <v>9</v>
      </c>
      <c r="J16219" s="2">
        <f>SUMIFS(Table3[TimesUsed],Table3[TripChainId],Table2[[#This Row],[TripChainId]])</f>
        <v>0</v>
      </c>
    </row>
    <row r="16220" spans="5:10" x14ac:dyDescent="0.25">
      <c r="E16220">
        <v>5589</v>
      </c>
      <c r="F16220" t="s">
        <v>26</v>
      </c>
      <c r="G16220" t="s">
        <v>15</v>
      </c>
      <c r="H16220" t="s">
        <v>10</v>
      </c>
      <c r="I16220" t="s">
        <v>11</v>
      </c>
      <c r="J16220" s="2">
        <f>SUMIFS(Table3[TimesUsed],Table3[TripChainId],Table2[[#This Row],[TripChainId]])</f>
        <v>0</v>
      </c>
    </row>
    <row r="16221" spans="5:10" x14ac:dyDescent="0.25">
      <c r="E16221">
        <v>5590</v>
      </c>
      <c r="F16221" t="s">
        <v>15</v>
      </c>
      <c r="G16221" t="s">
        <v>17</v>
      </c>
      <c r="H16221" t="s">
        <v>8</v>
      </c>
      <c r="I16221" t="s">
        <v>9</v>
      </c>
      <c r="J16221" s="2">
        <f>SUMIFS(Table3[TimesUsed],Table3[TripChainId],Table2[[#This Row],[TripChainId]])</f>
        <v>0</v>
      </c>
    </row>
    <row r="16222" spans="5:10" x14ac:dyDescent="0.25">
      <c r="E16222">
        <v>5590</v>
      </c>
      <c r="F16222" t="s">
        <v>17</v>
      </c>
      <c r="G16222" t="s">
        <v>26</v>
      </c>
      <c r="H16222" t="s">
        <v>16</v>
      </c>
      <c r="I16222" t="s">
        <v>9</v>
      </c>
      <c r="J16222" s="2">
        <f>SUMIFS(Table3[TimesUsed],Table3[TripChainId],Table2[[#This Row],[TripChainId]])</f>
        <v>0</v>
      </c>
    </row>
    <row r="16223" spans="5:10" x14ac:dyDescent="0.25">
      <c r="E16223">
        <v>5590</v>
      </c>
      <c r="F16223" t="s">
        <v>26</v>
      </c>
      <c r="G16223" t="s">
        <v>15</v>
      </c>
      <c r="H16223" t="s">
        <v>10</v>
      </c>
      <c r="I16223" t="s">
        <v>12</v>
      </c>
      <c r="J16223" s="2">
        <f>SUMIFS(Table3[TimesUsed],Table3[TripChainId],Table2[[#This Row],[TripChainId]])</f>
        <v>0</v>
      </c>
    </row>
    <row r="16224" spans="5:10" x14ac:dyDescent="0.25">
      <c r="E16224">
        <v>5591</v>
      </c>
      <c r="F16224" t="s">
        <v>15</v>
      </c>
      <c r="G16224" t="s">
        <v>17</v>
      </c>
      <c r="H16224" t="s">
        <v>8</v>
      </c>
      <c r="I16224" t="s">
        <v>9</v>
      </c>
      <c r="J16224" s="2">
        <f>SUMIFS(Table3[TimesUsed],Table3[TripChainId],Table2[[#This Row],[TripChainId]])</f>
        <v>0</v>
      </c>
    </row>
    <row r="16225" spans="5:10" x14ac:dyDescent="0.25">
      <c r="E16225">
        <v>5591</v>
      </c>
      <c r="F16225" t="s">
        <v>17</v>
      </c>
      <c r="G16225" t="s">
        <v>26</v>
      </c>
      <c r="H16225" t="s">
        <v>16</v>
      </c>
      <c r="I16225" t="s">
        <v>9</v>
      </c>
      <c r="J16225" s="2">
        <f>SUMIFS(Table3[TimesUsed],Table3[TripChainId],Table2[[#This Row],[TripChainId]])</f>
        <v>0</v>
      </c>
    </row>
    <row r="16226" spans="5:10" x14ac:dyDescent="0.25">
      <c r="E16226">
        <v>5591</v>
      </c>
      <c r="F16226" t="s">
        <v>26</v>
      </c>
      <c r="G16226" t="s">
        <v>15</v>
      </c>
      <c r="H16226" t="s">
        <v>10</v>
      </c>
      <c r="I16226" t="s">
        <v>13</v>
      </c>
      <c r="J16226" s="2">
        <f>SUMIFS(Table3[TimesUsed],Table3[TripChainId],Table2[[#This Row],[TripChainId]])</f>
        <v>0</v>
      </c>
    </row>
    <row r="16227" spans="5:10" x14ac:dyDescent="0.25">
      <c r="E16227">
        <v>5592</v>
      </c>
      <c r="F16227" t="s">
        <v>15</v>
      </c>
      <c r="G16227" t="s">
        <v>17</v>
      </c>
      <c r="H16227" t="s">
        <v>8</v>
      </c>
      <c r="I16227" t="s">
        <v>9</v>
      </c>
      <c r="J16227" s="2">
        <f>SUMIFS(Table3[TimesUsed],Table3[TripChainId],Table2[[#This Row],[TripChainId]])</f>
        <v>42</v>
      </c>
    </row>
    <row r="16228" spans="5:10" x14ac:dyDescent="0.25">
      <c r="E16228">
        <v>5592</v>
      </c>
      <c r="F16228" t="s">
        <v>17</v>
      </c>
      <c r="G16228" t="s">
        <v>26</v>
      </c>
      <c r="H16228" t="s">
        <v>16</v>
      </c>
      <c r="I16228" t="s">
        <v>11</v>
      </c>
      <c r="J16228" s="2">
        <f>SUMIFS(Table3[TimesUsed],Table3[TripChainId],Table2[[#This Row],[TripChainId]])</f>
        <v>42</v>
      </c>
    </row>
    <row r="16229" spans="5:10" x14ac:dyDescent="0.25">
      <c r="E16229">
        <v>5592</v>
      </c>
      <c r="F16229" t="s">
        <v>26</v>
      </c>
      <c r="G16229" t="s">
        <v>15</v>
      </c>
      <c r="H16229" t="s">
        <v>10</v>
      </c>
      <c r="I16229" t="s">
        <v>11</v>
      </c>
      <c r="J16229" s="2">
        <f>SUMIFS(Table3[TimesUsed],Table3[TripChainId],Table2[[#This Row],[TripChainId]])</f>
        <v>42</v>
      </c>
    </row>
    <row r="16230" spans="5:10" x14ac:dyDescent="0.25">
      <c r="E16230">
        <v>5593</v>
      </c>
      <c r="F16230" t="s">
        <v>15</v>
      </c>
      <c r="G16230" t="s">
        <v>17</v>
      </c>
      <c r="H16230" t="s">
        <v>8</v>
      </c>
      <c r="I16230" t="s">
        <v>9</v>
      </c>
      <c r="J16230" s="2">
        <f>SUMIFS(Table3[TimesUsed],Table3[TripChainId],Table2[[#This Row],[TripChainId]])</f>
        <v>0</v>
      </c>
    </row>
    <row r="16231" spans="5:10" x14ac:dyDescent="0.25">
      <c r="E16231">
        <v>5593</v>
      </c>
      <c r="F16231" t="s">
        <v>17</v>
      </c>
      <c r="G16231" t="s">
        <v>26</v>
      </c>
      <c r="H16231" t="s">
        <v>16</v>
      </c>
      <c r="I16231" t="s">
        <v>11</v>
      </c>
      <c r="J16231" s="2">
        <f>SUMIFS(Table3[TimesUsed],Table3[TripChainId],Table2[[#This Row],[TripChainId]])</f>
        <v>0</v>
      </c>
    </row>
    <row r="16232" spans="5:10" x14ac:dyDescent="0.25">
      <c r="E16232">
        <v>5593</v>
      </c>
      <c r="F16232" t="s">
        <v>26</v>
      </c>
      <c r="G16232" t="s">
        <v>15</v>
      </c>
      <c r="H16232" t="s">
        <v>10</v>
      </c>
      <c r="I16232" t="s">
        <v>12</v>
      </c>
      <c r="J16232" s="2">
        <f>SUMIFS(Table3[TimesUsed],Table3[TripChainId],Table2[[#This Row],[TripChainId]])</f>
        <v>0</v>
      </c>
    </row>
    <row r="16233" spans="5:10" x14ac:dyDescent="0.25">
      <c r="E16233">
        <v>5594</v>
      </c>
      <c r="F16233" t="s">
        <v>15</v>
      </c>
      <c r="G16233" t="s">
        <v>17</v>
      </c>
      <c r="H16233" t="s">
        <v>8</v>
      </c>
      <c r="I16233" t="s">
        <v>9</v>
      </c>
      <c r="J16233" s="2">
        <f>SUMIFS(Table3[TimesUsed],Table3[TripChainId],Table2[[#This Row],[TripChainId]])</f>
        <v>0</v>
      </c>
    </row>
    <row r="16234" spans="5:10" x14ac:dyDescent="0.25">
      <c r="E16234">
        <v>5594</v>
      </c>
      <c r="F16234" t="s">
        <v>17</v>
      </c>
      <c r="G16234" t="s">
        <v>26</v>
      </c>
      <c r="H16234" t="s">
        <v>16</v>
      </c>
      <c r="I16234" t="s">
        <v>11</v>
      </c>
      <c r="J16234" s="2">
        <f>SUMIFS(Table3[TimesUsed],Table3[TripChainId],Table2[[#This Row],[TripChainId]])</f>
        <v>0</v>
      </c>
    </row>
    <row r="16235" spans="5:10" x14ac:dyDescent="0.25">
      <c r="E16235">
        <v>5594</v>
      </c>
      <c r="F16235" t="s">
        <v>26</v>
      </c>
      <c r="G16235" t="s">
        <v>15</v>
      </c>
      <c r="H16235" t="s">
        <v>10</v>
      </c>
      <c r="I16235" t="s">
        <v>13</v>
      </c>
      <c r="J16235" s="2">
        <f>SUMIFS(Table3[TimesUsed],Table3[TripChainId],Table2[[#This Row],[TripChainId]])</f>
        <v>0</v>
      </c>
    </row>
    <row r="16236" spans="5:10" x14ac:dyDescent="0.25">
      <c r="E16236">
        <v>5595</v>
      </c>
      <c r="F16236" t="s">
        <v>15</v>
      </c>
      <c r="G16236" t="s">
        <v>17</v>
      </c>
      <c r="H16236" t="s">
        <v>8</v>
      </c>
      <c r="I16236" t="s">
        <v>9</v>
      </c>
      <c r="J16236" s="2">
        <f>SUMIFS(Table3[TimesUsed],Table3[TripChainId],Table2[[#This Row],[TripChainId]])</f>
        <v>0</v>
      </c>
    </row>
    <row r="16237" spans="5:10" x14ac:dyDescent="0.25">
      <c r="E16237">
        <v>5595</v>
      </c>
      <c r="F16237" t="s">
        <v>17</v>
      </c>
      <c r="G16237" t="s">
        <v>26</v>
      </c>
      <c r="H16237" t="s">
        <v>16</v>
      </c>
      <c r="I16237" t="s">
        <v>12</v>
      </c>
      <c r="J16237" s="2">
        <f>SUMIFS(Table3[TimesUsed],Table3[TripChainId],Table2[[#This Row],[TripChainId]])</f>
        <v>0</v>
      </c>
    </row>
    <row r="16238" spans="5:10" x14ac:dyDescent="0.25">
      <c r="E16238">
        <v>5595</v>
      </c>
      <c r="F16238" t="s">
        <v>26</v>
      </c>
      <c r="G16238" t="s">
        <v>15</v>
      </c>
      <c r="H16238" t="s">
        <v>10</v>
      </c>
      <c r="I16238" t="s">
        <v>12</v>
      </c>
      <c r="J16238" s="2">
        <f>SUMIFS(Table3[TimesUsed],Table3[TripChainId],Table2[[#This Row],[TripChainId]])</f>
        <v>0</v>
      </c>
    </row>
    <row r="16239" spans="5:10" x14ac:dyDescent="0.25">
      <c r="E16239">
        <v>5596</v>
      </c>
      <c r="F16239" t="s">
        <v>15</v>
      </c>
      <c r="G16239" t="s">
        <v>17</v>
      </c>
      <c r="H16239" t="s">
        <v>8</v>
      </c>
      <c r="I16239" t="s">
        <v>9</v>
      </c>
      <c r="J16239" s="2">
        <f>SUMIFS(Table3[TimesUsed],Table3[TripChainId],Table2[[#This Row],[TripChainId]])</f>
        <v>0</v>
      </c>
    </row>
    <row r="16240" spans="5:10" x14ac:dyDescent="0.25">
      <c r="E16240">
        <v>5596</v>
      </c>
      <c r="F16240" t="s">
        <v>17</v>
      </c>
      <c r="G16240" t="s">
        <v>26</v>
      </c>
      <c r="H16240" t="s">
        <v>16</v>
      </c>
      <c r="I16240" t="s">
        <v>13</v>
      </c>
      <c r="J16240" s="2">
        <f>SUMIFS(Table3[TimesUsed],Table3[TripChainId],Table2[[#This Row],[TripChainId]])</f>
        <v>0</v>
      </c>
    </row>
    <row r="16241" spans="5:10" x14ac:dyDescent="0.25">
      <c r="E16241">
        <v>5596</v>
      </c>
      <c r="F16241" t="s">
        <v>26</v>
      </c>
      <c r="G16241" t="s">
        <v>15</v>
      </c>
      <c r="H16241" t="s">
        <v>10</v>
      </c>
      <c r="I16241" t="s">
        <v>12</v>
      </c>
      <c r="J16241" s="2">
        <f>SUMIFS(Table3[TimesUsed],Table3[TripChainId],Table2[[#This Row],[TripChainId]])</f>
        <v>0</v>
      </c>
    </row>
    <row r="16242" spans="5:10" x14ac:dyDescent="0.25">
      <c r="E16242">
        <v>5597</v>
      </c>
      <c r="F16242" t="s">
        <v>15</v>
      </c>
      <c r="G16242" t="s">
        <v>17</v>
      </c>
      <c r="H16242" t="s">
        <v>8</v>
      </c>
      <c r="I16242" t="s">
        <v>9</v>
      </c>
      <c r="J16242" s="2">
        <f>SUMIFS(Table3[TimesUsed],Table3[TripChainId],Table2[[#This Row],[TripChainId]])</f>
        <v>0</v>
      </c>
    </row>
    <row r="16243" spans="5:10" x14ac:dyDescent="0.25">
      <c r="E16243">
        <v>5597</v>
      </c>
      <c r="F16243" t="s">
        <v>17</v>
      </c>
      <c r="G16243" t="s">
        <v>26</v>
      </c>
      <c r="H16243" t="s">
        <v>16</v>
      </c>
      <c r="I16243" t="s">
        <v>13</v>
      </c>
      <c r="J16243" s="2">
        <f>SUMIFS(Table3[TimesUsed],Table3[TripChainId],Table2[[#This Row],[TripChainId]])</f>
        <v>0</v>
      </c>
    </row>
    <row r="16244" spans="5:10" x14ac:dyDescent="0.25">
      <c r="E16244">
        <v>5597</v>
      </c>
      <c r="F16244" t="s">
        <v>26</v>
      </c>
      <c r="G16244" t="s">
        <v>15</v>
      </c>
      <c r="H16244" t="s">
        <v>10</v>
      </c>
      <c r="I16244" t="s">
        <v>13</v>
      </c>
      <c r="J16244" s="2">
        <f>SUMIFS(Table3[TimesUsed],Table3[TripChainId],Table2[[#This Row],[TripChainId]])</f>
        <v>0</v>
      </c>
    </row>
    <row r="16245" spans="5:10" x14ac:dyDescent="0.25">
      <c r="E16245">
        <v>5598</v>
      </c>
      <c r="F16245" t="s">
        <v>15</v>
      </c>
      <c r="G16245" t="s">
        <v>17</v>
      </c>
      <c r="H16245" t="s">
        <v>8</v>
      </c>
      <c r="I16245" t="s">
        <v>11</v>
      </c>
      <c r="J16245" s="2">
        <f>SUMIFS(Table3[TimesUsed],Table3[TripChainId],Table2[[#This Row],[TripChainId]])</f>
        <v>0</v>
      </c>
    </row>
    <row r="16246" spans="5:10" x14ac:dyDescent="0.25">
      <c r="E16246">
        <v>5598</v>
      </c>
      <c r="F16246" t="s">
        <v>17</v>
      </c>
      <c r="G16246" t="s">
        <v>26</v>
      </c>
      <c r="H16246" t="s">
        <v>16</v>
      </c>
      <c r="I16246" t="s">
        <v>11</v>
      </c>
      <c r="J16246" s="2">
        <f>SUMIFS(Table3[TimesUsed],Table3[TripChainId],Table2[[#This Row],[TripChainId]])</f>
        <v>0</v>
      </c>
    </row>
    <row r="16247" spans="5:10" x14ac:dyDescent="0.25">
      <c r="E16247">
        <v>5598</v>
      </c>
      <c r="F16247" t="s">
        <v>26</v>
      </c>
      <c r="G16247" t="s">
        <v>15</v>
      </c>
      <c r="H16247" t="s">
        <v>10</v>
      </c>
      <c r="I16247" t="s">
        <v>11</v>
      </c>
      <c r="J16247" s="2">
        <f>SUMIFS(Table3[TimesUsed],Table3[TripChainId],Table2[[#This Row],[TripChainId]])</f>
        <v>0</v>
      </c>
    </row>
    <row r="16248" spans="5:10" x14ac:dyDescent="0.25">
      <c r="E16248">
        <v>5599</v>
      </c>
      <c r="F16248" t="s">
        <v>15</v>
      </c>
      <c r="G16248" t="s">
        <v>17</v>
      </c>
      <c r="H16248" t="s">
        <v>8</v>
      </c>
      <c r="I16248" t="s">
        <v>11</v>
      </c>
      <c r="J16248" s="2">
        <f>SUMIFS(Table3[TimesUsed],Table3[TripChainId],Table2[[#This Row],[TripChainId]])</f>
        <v>0</v>
      </c>
    </row>
    <row r="16249" spans="5:10" x14ac:dyDescent="0.25">
      <c r="E16249">
        <v>5599</v>
      </c>
      <c r="F16249" t="s">
        <v>17</v>
      </c>
      <c r="G16249" t="s">
        <v>26</v>
      </c>
      <c r="H16249" t="s">
        <v>16</v>
      </c>
      <c r="I16249" t="s">
        <v>11</v>
      </c>
      <c r="J16249" s="2">
        <f>SUMIFS(Table3[TimesUsed],Table3[TripChainId],Table2[[#This Row],[TripChainId]])</f>
        <v>0</v>
      </c>
    </row>
    <row r="16250" spans="5:10" x14ac:dyDescent="0.25">
      <c r="E16250">
        <v>5599</v>
      </c>
      <c r="F16250" t="s">
        <v>26</v>
      </c>
      <c r="G16250" t="s">
        <v>15</v>
      </c>
      <c r="H16250" t="s">
        <v>10</v>
      </c>
      <c r="I16250" t="s">
        <v>12</v>
      </c>
      <c r="J16250" s="2">
        <f>SUMIFS(Table3[TimesUsed],Table3[TripChainId],Table2[[#This Row],[TripChainId]])</f>
        <v>0</v>
      </c>
    </row>
    <row r="16251" spans="5:10" x14ac:dyDescent="0.25">
      <c r="E16251">
        <v>5600</v>
      </c>
      <c r="F16251" t="s">
        <v>15</v>
      </c>
      <c r="G16251" t="s">
        <v>17</v>
      </c>
      <c r="H16251" t="s">
        <v>8</v>
      </c>
      <c r="I16251" t="s">
        <v>11</v>
      </c>
      <c r="J16251" s="2">
        <f>SUMIFS(Table3[TimesUsed],Table3[TripChainId],Table2[[#This Row],[TripChainId]])</f>
        <v>0</v>
      </c>
    </row>
    <row r="16252" spans="5:10" x14ac:dyDescent="0.25">
      <c r="E16252">
        <v>5600</v>
      </c>
      <c r="F16252" t="s">
        <v>17</v>
      </c>
      <c r="G16252" t="s">
        <v>26</v>
      </c>
      <c r="H16252" t="s">
        <v>16</v>
      </c>
      <c r="I16252" t="s">
        <v>11</v>
      </c>
      <c r="J16252" s="2">
        <f>SUMIFS(Table3[TimesUsed],Table3[TripChainId],Table2[[#This Row],[TripChainId]])</f>
        <v>0</v>
      </c>
    </row>
    <row r="16253" spans="5:10" x14ac:dyDescent="0.25">
      <c r="E16253">
        <v>5600</v>
      </c>
      <c r="F16253" t="s">
        <v>26</v>
      </c>
      <c r="G16253" t="s">
        <v>15</v>
      </c>
      <c r="H16253" t="s">
        <v>10</v>
      </c>
      <c r="I16253" t="s">
        <v>13</v>
      </c>
      <c r="J16253" s="2">
        <f>SUMIFS(Table3[TimesUsed],Table3[TripChainId],Table2[[#This Row],[TripChainId]])</f>
        <v>0</v>
      </c>
    </row>
    <row r="16254" spans="5:10" x14ac:dyDescent="0.25">
      <c r="E16254">
        <v>5601</v>
      </c>
      <c r="F16254" t="s">
        <v>15</v>
      </c>
      <c r="G16254" t="s">
        <v>17</v>
      </c>
      <c r="H16254" t="s">
        <v>8</v>
      </c>
      <c r="I16254" t="s">
        <v>11</v>
      </c>
      <c r="J16254" s="2">
        <f>SUMIFS(Table3[TimesUsed],Table3[TripChainId],Table2[[#This Row],[TripChainId]])</f>
        <v>0</v>
      </c>
    </row>
    <row r="16255" spans="5:10" x14ac:dyDescent="0.25">
      <c r="E16255">
        <v>5601</v>
      </c>
      <c r="F16255" t="s">
        <v>17</v>
      </c>
      <c r="G16255" t="s">
        <v>26</v>
      </c>
      <c r="H16255" t="s">
        <v>16</v>
      </c>
      <c r="I16255" t="s">
        <v>12</v>
      </c>
      <c r="J16255" s="2">
        <f>SUMIFS(Table3[TimesUsed],Table3[TripChainId],Table2[[#This Row],[TripChainId]])</f>
        <v>0</v>
      </c>
    </row>
    <row r="16256" spans="5:10" x14ac:dyDescent="0.25">
      <c r="E16256">
        <v>5601</v>
      </c>
      <c r="F16256" t="s">
        <v>26</v>
      </c>
      <c r="G16256" t="s">
        <v>15</v>
      </c>
      <c r="H16256" t="s">
        <v>10</v>
      </c>
      <c r="I16256" t="s">
        <v>12</v>
      </c>
      <c r="J16256" s="2">
        <f>SUMIFS(Table3[TimesUsed],Table3[TripChainId],Table2[[#This Row],[TripChainId]])</f>
        <v>0</v>
      </c>
    </row>
    <row r="16257" spans="5:10" x14ac:dyDescent="0.25">
      <c r="E16257">
        <v>5602</v>
      </c>
      <c r="F16257" t="s">
        <v>15</v>
      </c>
      <c r="G16257" t="s">
        <v>17</v>
      </c>
      <c r="H16257" t="s">
        <v>8</v>
      </c>
      <c r="I16257" t="s">
        <v>11</v>
      </c>
      <c r="J16257" s="2">
        <f>SUMIFS(Table3[TimesUsed],Table3[TripChainId],Table2[[#This Row],[TripChainId]])</f>
        <v>0</v>
      </c>
    </row>
    <row r="16258" spans="5:10" x14ac:dyDescent="0.25">
      <c r="E16258">
        <v>5602</v>
      </c>
      <c r="F16258" t="s">
        <v>17</v>
      </c>
      <c r="G16258" t="s">
        <v>26</v>
      </c>
      <c r="H16258" t="s">
        <v>16</v>
      </c>
      <c r="I16258" t="s">
        <v>13</v>
      </c>
      <c r="J16258" s="2">
        <f>SUMIFS(Table3[TimesUsed],Table3[TripChainId],Table2[[#This Row],[TripChainId]])</f>
        <v>0</v>
      </c>
    </row>
    <row r="16259" spans="5:10" x14ac:dyDescent="0.25">
      <c r="E16259">
        <v>5602</v>
      </c>
      <c r="F16259" t="s">
        <v>26</v>
      </c>
      <c r="G16259" t="s">
        <v>15</v>
      </c>
      <c r="H16259" t="s">
        <v>10</v>
      </c>
      <c r="I16259" t="s">
        <v>12</v>
      </c>
      <c r="J16259" s="2">
        <f>SUMIFS(Table3[TimesUsed],Table3[TripChainId],Table2[[#This Row],[TripChainId]])</f>
        <v>0</v>
      </c>
    </row>
    <row r="16260" spans="5:10" x14ac:dyDescent="0.25">
      <c r="E16260">
        <v>5603</v>
      </c>
      <c r="F16260" t="s">
        <v>15</v>
      </c>
      <c r="G16260" t="s">
        <v>17</v>
      </c>
      <c r="H16260" t="s">
        <v>8</v>
      </c>
      <c r="I16260" t="s">
        <v>11</v>
      </c>
      <c r="J16260" s="2">
        <f>SUMIFS(Table3[TimesUsed],Table3[TripChainId],Table2[[#This Row],[TripChainId]])</f>
        <v>0</v>
      </c>
    </row>
    <row r="16261" spans="5:10" x14ac:dyDescent="0.25">
      <c r="E16261">
        <v>5603</v>
      </c>
      <c r="F16261" t="s">
        <v>17</v>
      </c>
      <c r="G16261" t="s">
        <v>26</v>
      </c>
      <c r="H16261" t="s">
        <v>16</v>
      </c>
      <c r="I16261" t="s">
        <v>13</v>
      </c>
      <c r="J16261" s="2">
        <f>SUMIFS(Table3[TimesUsed],Table3[TripChainId],Table2[[#This Row],[TripChainId]])</f>
        <v>0</v>
      </c>
    </row>
    <row r="16262" spans="5:10" x14ac:dyDescent="0.25">
      <c r="E16262">
        <v>5603</v>
      </c>
      <c r="F16262" t="s">
        <v>26</v>
      </c>
      <c r="G16262" t="s">
        <v>15</v>
      </c>
      <c r="H16262" t="s">
        <v>10</v>
      </c>
      <c r="I16262" t="s">
        <v>13</v>
      </c>
      <c r="J16262" s="2">
        <f>SUMIFS(Table3[TimesUsed],Table3[TripChainId],Table2[[#This Row],[TripChainId]])</f>
        <v>0</v>
      </c>
    </row>
    <row r="16263" spans="5:10" x14ac:dyDescent="0.25">
      <c r="E16263">
        <v>5604</v>
      </c>
      <c r="F16263" t="s">
        <v>15</v>
      </c>
      <c r="G16263" t="s">
        <v>17</v>
      </c>
      <c r="H16263" t="s">
        <v>8</v>
      </c>
      <c r="I16263" t="s">
        <v>14</v>
      </c>
      <c r="J16263" s="2">
        <f>SUMIFS(Table3[TimesUsed],Table3[TripChainId],Table2[[#This Row],[TripChainId]])</f>
        <v>0</v>
      </c>
    </row>
    <row r="16264" spans="5:10" x14ac:dyDescent="0.25">
      <c r="E16264">
        <v>5604</v>
      </c>
      <c r="F16264" t="s">
        <v>17</v>
      </c>
      <c r="G16264" t="s">
        <v>26</v>
      </c>
      <c r="H16264" t="s">
        <v>16</v>
      </c>
      <c r="I16264" t="s">
        <v>9</v>
      </c>
      <c r="J16264" s="2">
        <f>SUMIFS(Table3[TimesUsed],Table3[TripChainId],Table2[[#This Row],[TripChainId]])</f>
        <v>0</v>
      </c>
    </row>
    <row r="16265" spans="5:10" x14ac:dyDescent="0.25">
      <c r="E16265">
        <v>5604</v>
      </c>
      <c r="F16265" t="s">
        <v>26</v>
      </c>
      <c r="G16265" t="s">
        <v>15</v>
      </c>
      <c r="H16265" t="s">
        <v>10</v>
      </c>
      <c r="I16265" t="s">
        <v>11</v>
      </c>
      <c r="J16265" s="2">
        <f>SUMIFS(Table3[TimesUsed],Table3[TripChainId],Table2[[#This Row],[TripChainId]])</f>
        <v>0</v>
      </c>
    </row>
    <row r="16266" spans="5:10" x14ac:dyDescent="0.25">
      <c r="E16266">
        <v>5605</v>
      </c>
      <c r="F16266" t="s">
        <v>15</v>
      </c>
      <c r="G16266" t="s">
        <v>17</v>
      </c>
      <c r="H16266" t="s">
        <v>8</v>
      </c>
      <c r="I16266" t="s">
        <v>14</v>
      </c>
      <c r="J16266" s="2">
        <f>SUMIFS(Table3[TimesUsed],Table3[TripChainId],Table2[[#This Row],[TripChainId]])</f>
        <v>0</v>
      </c>
    </row>
    <row r="16267" spans="5:10" x14ac:dyDescent="0.25">
      <c r="E16267">
        <v>5605</v>
      </c>
      <c r="F16267" t="s">
        <v>17</v>
      </c>
      <c r="G16267" t="s">
        <v>26</v>
      </c>
      <c r="H16267" t="s">
        <v>16</v>
      </c>
      <c r="I16267" t="s">
        <v>9</v>
      </c>
      <c r="J16267" s="2">
        <f>SUMIFS(Table3[TimesUsed],Table3[TripChainId],Table2[[#This Row],[TripChainId]])</f>
        <v>0</v>
      </c>
    </row>
    <row r="16268" spans="5:10" x14ac:dyDescent="0.25">
      <c r="E16268">
        <v>5605</v>
      </c>
      <c r="F16268" t="s">
        <v>26</v>
      </c>
      <c r="G16268" t="s">
        <v>15</v>
      </c>
      <c r="H16268" t="s">
        <v>10</v>
      </c>
      <c r="I16268" t="s">
        <v>12</v>
      </c>
      <c r="J16268" s="2">
        <f>SUMIFS(Table3[TimesUsed],Table3[TripChainId],Table2[[#This Row],[TripChainId]])</f>
        <v>0</v>
      </c>
    </row>
    <row r="16269" spans="5:10" x14ac:dyDescent="0.25">
      <c r="E16269">
        <v>5606</v>
      </c>
      <c r="F16269" t="s">
        <v>15</v>
      </c>
      <c r="G16269" t="s">
        <v>17</v>
      </c>
      <c r="H16269" t="s">
        <v>8</v>
      </c>
      <c r="I16269" t="s">
        <v>14</v>
      </c>
      <c r="J16269" s="2">
        <f>SUMIFS(Table3[TimesUsed],Table3[TripChainId],Table2[[#This Row],[TripChainId]])</f>
        <v>0</v>
      </c>
    </row>
    <row r="16270" spans="5:10" x14ac:dyDescent="0.25">
      <c r="E16270">
        <v>5606</v>
      </c>
      <c r="F16270" t="s">
        <v>17</v>
      </c>
      <c r="G16270" t="s">
        <v>26</v>
      </c>
      <c r="H16270" t="s">
        <v>16</v>
      </c>
      <c r="I16270" t="s">
        <v>9</v>
      </c>
      <c r="J16270" s="2">
        <f>SUMIFS(Table3[TimesUsed],Table3[TripChainId],Table2[[#This Row],[TripChainId]])</f>
        <v>0</v>
      </c>
    </row>
    <row r="16271" spans="5:10" x14ac:dyDescent="0.25">
      <c r="E16271">
        <v>5606</v>
      </c>
      <c r="F16271" t="s">
        <v>26</v>
      </c>
      <c r="G16271" t="s">
        <v>15</v>
      </c>
      <c r="H16271" t="s">
        <v>10</v>
      </c>
      <c r="I16271" t="s">
        <v>13</v>
      </c>
      <c r="J16271" s="2">
        <f>SUMIFS(Table3[TimesUsed],Table3[TripChainId],Table2[[#This Row],[TripChainId]])</f>
        <v>0</v>
      </c>
    </row>
    <row r="16272" spans="5:10" x14ac:dyDescent="0.25">
      <c r="E16272">
        <v>5607</v>
      </c>
      <c r="F16272" t="s">
        <v>15</v>
      </c>
      <c r="G16272" t="s">
        <v>17</v>
      </c>
      <c r="H16272" t="s">
        <v>8</v>
      </c>
      <c r="I16272" t="s">
        <v>14</v>
      </c>
      <c r="J16272" s="2">
        <f>SUMIFS(Table3[TimesUsed],Table3[TripChainId],Table2[[#This Row],[TripChainId]])</f>
        <v>0</v>
      </c>
    </row>
    <row r="16273" spans="5:10" x14ac:dyDescent="0.25">
      <c r="E16273">
        <v>5607</v>
      </c>
      <c r="F16273" t="s">
        <v>17</v>
      </c>
      <c r="G16273" t="s">
        <v>26</v>
      </c>
      <c r="H16273" t="s">
        <v>16</v>
      </c>
      <c r="I16273" t="s">
        <v>11</v>
      </c>
      <c r="J16273" s="2">
        <f>SUMIFS(Table3[TimesUsed],Table3[TripChainId],Table2[[#This Row],[TripChainId]])</f>
        <v>0</v>
      </c>
    </row>
    <row r="16274" spans="5:10" x14ac:dyDescent="0.25">
      <c r="E16274">
        <v>5607</v>
      </c>
      <c r="F16274" t="s">
        <v>26</v>
      </c>
      <c r="G16274" t="s">
        <v>15</v>
      </c>
      <c r="H16274" t="s">
        <v>10</v>
      </c>
      <c r="I16274" t="s">
        <v>11</v>
      </c>
      <c r="J16274" s="2">
        <f>SUMIFS(Table3[TimesUsed],Table3[TripChainId],Table2[[#This Row],[TripChainId]])</f>
        <v>0</v>
      </c>
    </row>
    <row r="16275" spans="5:10" x14ac:dyDescent="0.25">
      <c r="E16275">
        <v>5608</v>
      </c>
      <c r="F16275" t="s">
        <v>15</v>
      </c>
      <c r="G16275" t="s">
        <v>17</v>
      </c>
      <c r="H16275" t="s">
        <v>8</v>
      </c>
      <c r="I16275" t="s">
        <v>14</v>
      </c>
      <c r="J16275" s="2">
        <f>SUMIFS(Table3[TimesUsed],Table3[TripChainId],Table2[[#This Row],[TripChainId]])</f>
        <v>0</v>
      </c>
    </row>
    <row r="16276" spans="5:10" x14ac:dyDescent="0.25">
      <c r="E16276">
        <v>5608</v>
      </c>
      <c r="F16276" t="s">
        <v>17</v>
      </c>
      <c r="G16276" t="s">
        <v>26</v>
      </c>
      <c r="H16276" t="s">
        <v>16</v>
      </c>
      <c r="I16276" t="s">
        <v>11</v>
      </c>
      <c r="J16276" s="2">
        <f>SUMIFS(Table3[TimesUsed],Table3[TripChainId],Table2[[#This Row],[TripChainId]])</f>
        <v>0</v>
      </c>
    </row>
    <row r="16277" spans="5:10" x14ac:dyDescent="0.25">
      <c r="E16277">
        <v>5608</v>
      </c>
      <c r="F16277" t="s">
        <v>26</v>
      </c>
      <c r="G16277" t="s">
        <v>15</v>
      </c>
      <c r="H16277" t="s">
        <v>10</v>
      </c>
      <c r="I16277" t="s">
        <v>12</v>
      </c>
      <c r="J16277" s="2">
        <f>SUMIFS(Table3[TimesUsed],Table3[TripChainId],Table2[[#This Row],[TripChainId]])</f>
        <v>0</v>
      </c>
    </row>
    <row r="16278" spans="5:10" x14ac:dyDescent="0.25">
      <c r="E16278">
        <v>5609</v>
      </c>
      <c r="F16278" t="s">
        <v>15</v>
      </c>
      <c r="G16278" t="s">
        <v>17</v>
      </c>
      <c r="H16278" t="s">
        <v>8</v>
      </c>
      <c r="I16278" t="s">
        <v>14</v>
      </c>
      <c r="J16278" s="2">
        <f>SUMIFS(Table3[TimesUsed],Table3[TripChainId],Table2[[#This Row],[TripChainId]])</f>
        <v>0</v>
      </c>
    </row>
    <row r="16279" spans="5:10" x14ac:dyDescent="0.25">
      <c r="E16279">
        <v>5609</v>
      </c>
      <c r="F16279" t="s">
        <v>17</v>
      </c>
      <c r="G16279" t="s">
        <v>26</v>
      </c>
      <c r="H16279" t="s">
        <v>16</v>
      </c>
      <c r="I16279" t="s">
        <v>11</v>
      </c>
      <c r="J16279" s="2">
        <f>SUMIFS(Table3[TimesUsed],Table3[TripChainId],Table2[[#This Row],[TripChainId]])</f>
        <v>0</v>
      </c>
    </row>
    <row r="16280" spans="5:10" x14ac:dyDescent="0.25">
      <c r="E16280">
        <v>5609</v>
      </c>
      <c r="F16280" t="s">
        <v>26</v>
      </c>
      <c r="G16280" t="s">
        <v>15</v>
      </c>
      <c r="H16280" t="s">
        <v>10</v>
      </c>
      <c r="I16280" t="s">
        <v>13</v>
      </c>
      <c r="J16280" s="2">
        <f>SUMIFS(Table3[TimesUsed],Table3[TripChainId],Table2[[#This Row],[TripChainId]])</f>
        <v>0</v>
      </c>
    </row>
    <row r="16281" spans="5:10" x14ac:dyDescent="0.25">
      <c r="E16281">
        <v>5610</v>
      </c>
      <c r="F16281" t="s">
        <v>15</v>
      </c>
      <c r="G16281" t="s">
        <v>17</v>
      </c>
      <c r="H16281" t="s">
        <v>8</v>
      </c>
      <c r="I16281" t="s">
        <v>14</v>
      </c>
      <c r="J16281" s="2">
        <f>SUMIFS(Table3[TimesUsed],Table3[TripChainId],Table2[[#This Row],[TripChainId]])</f>
        <v>0</v>
      </c>
    </row>
    <row r="16282" spans="5:10" x14ac:dyDescent="0.25">
      <c r="E16282">
        <v>5610</v>
      </c>
      <c r="F16282" t="s">
        <v>17</v>
      </c>
      <c r="G16282" t="s">
        <v>26</v>
      </c>
      <c r="H16282" t="s">
        <v>16</v>
      </c>
      <c r="I16282" t="s">
        <v>14</v>
      </c>
      <c r="J16282" s="2">
        <f>SUMIFS(Table3[TimesUsed],Table3[TripChainId],Table2[[#This Row],[TripChainId]])</f>
        <v>0</v>
      </c>
    </row>
    <row r="16283" spans="5:10" x14ac:dyDescent="0.25">
      <c r="E16283">
        <v>5610</v>
      </c>
      <c r="F16283" t="s">
        <v>26</v>
      </c>
      <c r="G16283" t="s">
        <v>15</v>
      </c>
      <c r="H16283" t="s">
        <v>10</v>
      </c>
      <c r="I16283" t="s">
        <v>11</v>
      </c>
      <c r="J16283" s="2">
        <f>SUMIFS(Table3[TimesUsed],Table3[TripChainId],Table2[[#This Row],[TripChainId]])</f>
        <v>0</v>
      </c>
    </row>
    <row r="16284" spans="5:10" x14ac:dyDescent="0.25">
      <c r="E16284">
        <v>5611</v>
      </c>
      <c r="F16284" t="s">
        <v>15</v>
      </c>
      <c r="G16284" t="s">
        <v>17</v>
      </c>
      <c r="H16284" t="s">
        <v>8</v>
      </c>
      <c r="I16284" t="s">
        <v>14</v>
      </c>
      <c r="J16284" s="2">
        <f>SUMIFS(Table3[TimesUsed],Table3[TripChainId],Table2[[#This Row],[TripChainId]])</f>
        <v>25</v>
      </c>
    </row>
    <row r="16285" spans="5:10" x14ac:dyDescent="0.25">
      <c r="E16285">
        <v>5611</v>
      </c>
      <c r="F16285" t="s">
        <v>17</v>
      </c>
      <c r="G16285" t="s">
        <v>26</v>
      </c>
      <c r="H16285" t="s">
        <v>16</v>
      </c>
      <c r="I16285" t="s">
        <v>14</v>
      </c>
      <c r="J16285" s="2">
        <f>SUMIFS(Table3[TimesUsed],Table3[TripChainId],Table2[[#This Row],[TripChainId]])</f>
        <v>25</v>
      </c>
    </row>
    <row r="16286" spans="5:10" x14ac:dyDescent="0.25">
      <c r="E16286">
        <v>5611</v>
      </c>
      <c r="F16286" t="s">
        <v>26</v>
      </c>
      <c r="G16286" t="s">
        <v>15</v>
      </c>
      <c r="H16286" t="s">
        <v>10</v>
      </c>
      <c r="I16286" t="s">
        <v>14</v>
      </c>
      <c r="J16286" s="2">
        <f>SUMIFS(Table3[TimesUsed],Table3[TripChainId],Table2[[#This Row],[TripChainId]])</f>
        <v>25</v>
      </c>
    </row>
    <row r="16287" spans="5:10" x14ac:dyDescent="0.25">
      <c r="E16287">
        <v>5612</v>
      </c>
      <c r="F16287" t="s">
        <v>15</v>
      </c>
      <c r="G16287" t="s">
        <v>17</v>
      </c>
      <c r="H16287" t="s">
        <v>8</v>
      </c>
      <c r="I16287" t="s">
        <v>14</v>
      </c>
      <c r="J16287" s="2">
        <f>SUMIFS(Table3[TimesUsed],Table3[TripChainId],Table2[[#This Row],[TripChainId]])</f>
        <v>0</v>
      </c>
    </row>
    <row r="16288" spans="5:10" x14ac:dyDescent="0.25">
      <c r="E16288">
        <v>5612</v>
      </c>
      <c r="F16288" t="s">
        <v>17</v>
      </c>
      <c r="G16288" t="s">
        <v>26</v>
      </c>
      <c r="H16288" t="s">
        <v>16</v>
      </c>
      <c r="I16288" t="s">
        <v>14</v>
      </c>
      <c r="J16288" s="2">
        <f>SUMIFS(Table3[TimesUsed],Table3[TripChainId],Table2[[#This Row],[TripChainId]])</f>
        <v>0</v>
      </c>
    </row>
    <row r="16289" spans="5:10" x14ac:dyDescent="0.25">
      <c r="E16289">
        <v>5612</v>
      </c>
      <c r="F16289" t="s">
        <v>26</v>
      </c>
      <c r="G16289" t="s">
        <v>15</v>
      </c>
      <c r="H16289" t="s">
        <v>10</v>
      </c>
      <c r="I16289" t="s">
        <v>12</v>
      </c>
      <c r="J16289" s="2">
        <f>SUMIFS(Table3[TimesUsed],Table3[TripChainId],Table2[[#This Row],[TripChainId]])</f>
        <v>0</v>
      </c>
    </row>
    <row r="16290" spans="5:10" x14ac:dyDescent="0.25">
      <c r="E16290">
        <v>5613</v>
      </c>
      <c r="F16290" t="s">
        <v>15</v>
      </c>
      <c r="G16290" t="s">
        <v>17</v>
      </c>
      <c r="H16290" t="s">
        <v>8</v>
      </c>
      <c r="I16290" t="s">
        <v>14</v>
      </c>
      <c r="J16290" s="2">
        <f>SUMIFS(Table3[TimesUsed],Table3[TripChainId],Table2[[#This Row],[TripChainId]])</f>
        <v>0</v>
      </c>
    </row>
    <row r="16291" spans="5:10" x14ac:dyDescent="0.25">
      <c r="E16291">
        <v>5613</v>
      </c>
      <c r="F16291" t="s">
        <v>17</v>
      </c>
      <c r="G16291" t="s">
        <v>26</v>
      </c>
      <c r="H16291" t="s">
        <v>16</v>
      </c>
      <c r="I16291" t="s">
        <v>14</v>
      </c>
      <c r="J16291" s="2">
        <f>SUMIFS(Table3[TimesUsed],Table3[TripChainId],Table2[[#This Row],[TripChainId]])</f>
        <v>0</v>
      </c>
    </row>
    <row r="16292" spans="5:10" x14ac:dyDescent="0.25">
      <c r="E16292">
        <v>5613</v>
      </c>
      <c r="F16292" t="s">
        <v>26</v>
      </c>
      <c r="G16292" t="s">
        <v>15</v>
      </c>
      <c r="H16292" t="s">
        <v>10</v>
      </c>
      <c r="I16292" t="s">
        <v>13</v>
      </c>
      <c r="J16292" s="2">
        <f>SUMIFS(Table3[TimesUsed],Table3[TripChainId],Table2[[#This Row],[TripChainId]])</f>
        <v>0</v>
      </c>
    </row>
    <row r="16293" spans="5:10" x14ac:dyDescent="0.25">
      <c r="E16293">
        <v>5614</v>
      </c>
      <c r="F16293" t="s">
        <v>15</v>
      </c>
      <c r="G16293" t="s">
        <v>17</v>
      </c>
      <c r="H16293" t="s">
        <v>8</v>
      </c>
      <c r="I16293" t="s">
        <v>14</v>
      </c>
      <c r="J16293" s="2">
        <f>SUMIFS(Table3[TimesUsed],Table3[TripChainId],Table2[[#This Row],[TripChainId]])</f>
        <v>0</v>
      </c>
    </row>
    <row r="16294" spans="5:10" x14ac:dyDescent="0.25">
      <c r="E16294">
        <v>5614</v>
      </c>
      <c r="F16294" t="s">
        <v>17</v>
      </c>
      <c r="G16294" t="s">
        <v>26</v>
      </c>
      <c r="H16294" t="s">
        <v>16</v>
      </c>
      <c r="I16294" t="s">
        <v>12</v>
      </c>
      <c r="J16294" s="2">
        <f>SUMIFS(Table3[TimesUsed],Table3[TripChainId],Table2[[#This Row],[TripChainId]])</f>
        <v>0</v>
      </c>
    </row>
    <row r="16295" spans="5:10" x14ac:dyDescent="0.25">
      <c r="E16295">
        <v>5614</v>
      </c>
      <c r="F16295" t="s">
        <v>26</v>
      </c>
      <c r="G16295" t="s">
        <v>15</v>
      </c>
      <c r="H16295" t="s">
        <v>10</v>
      </c>
      <c r="I16295" t="s">
        <v>12</v>
      </c>
      <c r="J16295" s="2">
        <f>SUMIFS(Table3[TimesUsed],Table3[TripChainId],Table2[[#This Row],[TripChainId]])</f>
        <v>0</v>
      </c>
    </row>
    <row r="16296" spans="5:10" x14ac:dyDescent="0.25">
      <c r="E16296">
        <v>5615</v>
      </c>
      <c r="F16296" t="s">
        <v>15</v>
      </c>
      <c r="G16296" t="s">
        <v>17</v>
      </c>
      <c r="H16296" t="s">
        <v>8</v>
      </c>
      <c r="I16296" t="s">
        <v>14</v>
      </c>
      <c r="J16296" s="2">
        <f>SUMIFS(Table3[TimesUsed],Table3[TripChainId],Table2[[#This Row],[TripChainId]])</f>
        <v>0</v>
      </c>
    </row>
    <row r="16297" spans="5:10" x14ac:dyDescent="0.25">
      <c r="E16297">
        <v>5615</v>
      </c>
      <c r="F16297" t="s">
        <v>17</v>
      </c>
      <c r="G16297" t="s">
        <v>26</v>
      </c>
      <c r="H16297" t="s">
        <v>16</v>
      </c>
      <c r="I16297" t="s">
        <v>13</v>
      </c>
      <c r="J16297" s="2">
        <f>SUMIFS(Table3[TimesUsed],Table3[TripChainId],Table2[[#This Row],[TripChainId]])</f>
        <v>0</v>
      </c>
    </row>
    <row r="16298" spans="5:10" x14ac:dyDescent="0.25">
      <c r="E16298">
        <v>5615</v>
      </c>
      <c r="F16298" t="s">
        <v>26</v>
      </c>
      <c r="G16298" t="s">
        <v>15</v>
      </c>
      <c r="H16298" t="s">
        <v>10</v>
      </c>
      <c r="I16298" t="s">
        <v>12</v>
      </c>
      <c r="J16298" s="2">
        <f>SUMIFS(Table3[TimesUsed],Table3[TripChainId],Table2[[#This Row],[TripChainId]])</f>
        <v>0</v>
      </c>
    </row>
    <row r="16299" spans="5:10" x14ac:dyDescent="0.25">
      <c r="E16299">
        <v>5616</v>
      </c>
      <c r="F16299" t="s">
        <v>15</v>
      </c>
      <c r="G16299" t="s">
        <v>17</v>
      </c>
      <c r="H16299" t="s">
        <v>8</v>
      </c>
      <c r="I16299" t="s">
        <v>14</v>
      </c>
      <c r="J16299" s="2">
        <f>SUMIFS(Table3[TimesUsed],Table3[TripChainId],Table2[[#This Row],[TripChainId]])</f>
        <v>0</v>
      </c>
    </row>
    <row r="16300" spans="5:10" x14ac:dyDescent="0.25">
      <c r="E16300">
        <v>5616</v>
      </c>
      <c r="F16300" t="s">
        <v>17</v>
      </c>
      <c r="G16300" t="s">
        <v>26</v>
      </c>
      <c r="H16300" t="s">
        <v>16</v>
      </c>
      <c r="I16300" t="s">
        <v>13</v>
      </c>
      <c r="J16300" s="2">
        <f>SUMIFS(Table3[TimesUsed],Table3[TripChainId],Table2[[#This Row],[TripChainId]])</f>
        <v>0</v>
      </c>
    </row>
    <row r="16301" spans="5:10" x14ac:dyDescent="0.25">
      <c r="E16301">
        <v>5616</v>
      </c>
      <c r="F16301" t="s">
        <v>26</v>
      </c>
      <c r="G16301" t="s">
        <v>15</v>
      </c>
      <c r="H16301" t="s">
        <v>10</v>
      </c>
      <c r="I16301" t="s">
        <v>13</v>
      </c>
      <c r="J16301" s="2">
        <f>SUMIFS(Table3[TimesUsed],Table3[TripChainId],Table2[[#This Row],[TripChainId]])</f>
        <v>0</v>
      </c>
    </row>
    <row r="16302" spans="5:10" x14ac:dyDescent="0.25">
      <c r="E16302">
        <v>5617</v>
      </c>
      <c r="F16302" t="s">
        <v>15</v>
      </c>
      <c r="G16302" t="s">
        <v>17</v>
      </c>
      <c r="H16302" t="s">
        <v>8</v>
      </c>
      <c r="I16302" t="s">
        <v>12</v>
      </c>
      <c r="J16302" s="2">
        <f>SUMIFS(Table3[TimesUsed],Table3[TripChainId],Table2[[#This Row],[TripChainId]])</f>
        <v>24</v>
      </c>
    </row>
    <row r="16303" spans="5:10" x14ac:dyDescent="0.25">
      <c r="E16303">
        <v>5617</v>
      </c>
      <c r="F16303" t="s">
        <v>17</v>
      </c>
      <c r="G16303" t="s">
        <v>26</v>
      </c>
      <c r="H16303" t="s">
        <v>16</v>
      </c>
      <c r="I16303" t="s">
        <v>12</v>
      </c>
      <c r="J16303" s="2">
        <f>SUMIFS(Table3[TimesUsed],Table3[TripChainId],Table2[[#This Row],[TripChainId]])</f>
        <v>24</v>
      </c>
    </row>
    <row r="16304" spans="5:10" x14ac:dyDescent="0.25">
      <c r="E16304">
        <v>5617</v>
      </c>
      <c r="F16304" t="s">
        <v>26</v>
      </c>
      <c r="G16304" t="s">
        <v>15</v>
      </c>
      <c r="H16304" t="s">
        <v>10</v>
      </c>
      <c r="I16304" t="s">
        <v>12</v>
      </c>
      <c r="J16304" s="2">
        <f>SUMIFS(Table3[TimesUsed],Table3[TripChainId],Table2[[#This Row],[TripChainId]])</f>
        <v>24</v>
      </c>
    </row>
    <row r="16305" spans="5:10" x14ac:dyDescent="0.25">
      <c r="E16305">
        <v>5618</v>
      </c>
      <c r="F16305" t="s">
        <v>15</v>
      </c>
      <c r="G16305" t="s">
        <v>17</v>
      </c>
      <c r="H16305" t="s">
        <v>8</v>
      </c>
      <c r="I16305" t="s">
        <v>13</v>
      </c>
      <c r="J16305" s="2">
        <f>SUMIFS(Table3[TimesUsed],Table3[TripChainId],Table2[[#This Row],[TripChainId]])</f>
        <v>0</v>
      </c>
    </row>
    <row r="16306" spans="5:10" x14ac:dyDescent="0.25">
      <c r="E16306">
        <v>5618</v>
      </c>
      <c r="F16306" t="s">
        <v>17</v>
      </c>
      <c r="G16306" t="s">
        <v>26</v>
      </c>
      <c r="H16306" t="s">
        <v>16</v>
      </c>
      <c r="I16306" t="s">
        <v>12</v>
      </c>
      <c r="J16306" s="2">
        <f>SUMIFS(Table3[TimesUsed],Table3[TripChainId],Table2[[#This Row],[TripChainId]])</f>
        <v>0</v>
      </c>
    </row>
    <row r="16307" spans="5:10" x14ac:dyDescent="0.25">
      <c r="E16307">
        <v>5618</v>
      </c>
      <c r="F16307" t="s">
        <v>26</v>
      </c>
      <c r="G16307" t="s">
        <v>15</v>
      </c>
      <c r="H16307" t="s">
        <v>10</v>
      </c>
      <c r="I16307" t="s">
        <v>12</v>
      </c>
      <c r="J16307" s="2">
        <f>SUMIFS(Table3[TimesUsed],Table3[TripChainId],Table2[[#This Row],[TripChainId]])</f>
        <v>0</v>
      </c>
    </row>
    <row r="16308" spans="5:10" x14ac:dyDescent="0.25">
      <c r="E16308">
        <v>5619</v>
      </c>
      <c r="F16308" t="s">
        <v>15</v>
      </c>
      <c r="G16308" t="s">
        <v>17</v>
      </c>
      <c r="H16308" t="s">
        <v>8</v>
      </c>
      <c r="I16308" t="s">
        <v>13</v>
      </c>
      <c r="J16308" s="2">
        <f>SUMIFS(Table3[TimesUsed],Table3[TripChainId],Table2[[#This Row],[TripChainId]])</f>
        <v>0</v>
      </c>
    </row>
    <row r="16309" spans="5:10" x14ac:dyDescent="0.25">
      <c r="E16309">
        <v>5619</v>
      </c>
      <c r="F16309" t="s">
        <v>17</v>
      </c>
      <c r="G16309" t="s">
        <v>26</v>
      </c>
      <c r="H16309" t="s">
        <v>16</v>
      </c>
      <c r="I16309" t="s">
        <v>13</v>
      </c>
      <c r="J16309" s="2">
        <f>SUMIFS(Table3[TimesUsed],Table3[TripChainId],Table2[[#This Row],[TripChainId]])</f>
        <v>0</v>
      </c>
    </row>
    <row r="16310" spans="5:10" x14ac:dyDescent="0.25">
      <c r="E16310">
        <v>5619</v>
      </c>
      <c r="F16310" t="s">
        <v>26</v>
      </c>
      <c r="G16310" t="s">
        <v>15</v>
      </c>
      <c r="H16310" t="s">
        <v>10</v>
      </c>
      <c r="I16310" t="s">
        <v>12</v>
      </c>
      <c r="J16310" s="2">
        <f>SUMIFS(Table3[TimesUsed],Table3[TripChainId],Table2[[#This Row],[TripChainId]])</f>
        <v>0</v>
      </c>
    </row>
    <row r="16311" spans="5:10" x14ac:dyDescent="0.25">
      <c r="E16311">
        <v>5620</v>
      </c>
      <c r="F16311" t="s">
        <v>15</v>
      </c>
      <c r="G16311" t="s">
        <v>17</v>
      </c>
      <c r="H16311" t="s">
        <v>8</v>
      </c>
      <c r="I16311" t="s">
        <v>13</v>
      </c>
      <c r="J16311" s="2">
        <f>SUMIFS(Table3[TimesUsed],Table3[TripChainId],Table2[[#This Row],[TripChainId]])</f>
        <v>0</v>
      </c>
    </row>
    <row r="16312" spans="5:10" x14ac:dyDescent="0.25">
      <c r="E16312">
        <v>5620</v>
      </c>
      <c r="F16312" t="s">
        <v>17</v>
      </c>
      <c r="G16312" t="s">
        <v>26</v>
      </c>
      <c r="H16312" t="s">
        <v>16</v>
      </c>
      <c r="I16312" t="s">
        <v>13</v>
      </c>
      <c r="J16312" s="2">
        <f>SUMIFS(Table3[TimesUsed],Table3[TripChainId],Table2[[#This Row],[TripChainId]])</f>
        <v>0</v>
      </c>
    </row>
    <row r="16313" spans="5:10" x14ac:dyDescent="0.25">
      <c r="E16313">
        <v>5620</v>
      </c>
      <c r="F16313" t="s">
        <v>26</v>
      </c>
      <c r="G16313" t="s">
        <v>15</v>
      </c>
      <c r="H16313" t="s">
        <v>10</v>
      </c>
      <c r="I16313" t="s">
        <v>13</v>
      </c>
      <c r="J16313" s="2">
        <f>SUMIFS(Table3[TimesUsed],Table3[TripChainId],Table2[[#This Row],[TripChainId]])</f>
        <v>0</v>
      </c>
    </row>
    <row r="16314" spans="5:10" x14ac:dyDescent="0.25">
      <c r="E16314">
        <v>5621</v>
      </c>
      <c r="F16314" t="s">
        <v>15</v>
      </c>
      <c r="G16314" t="s">
        <v>17</v>
      </c>
      <c r="H16314" t="s">
        <v>8</v>
      </c>
      <c r="I16314" t="s">
        <v>9</v>
      </c>
      <c r="J16314" s="2">
        <f>SUMIFS(Table3[TimesUsed],Table3[TripChainId],Table2[[#This Row],[TripChainId]])</f>
        <v>0</v>
      </c>
    </row>
    <row r="16315" spans="5:10" x14ac:dyDescent="0.25">
      <c r="E16315">
        <v>5621</v>
      </c>
      <c r="F16315" t="s">
        <v>17</v>
      </c>
      <c r="G16315" t="s">
        <v>27</v>
      </c>
      <c r="H16315" t="s">
        <v>16</v>
      </c>
      <c r="I16315" t="s">
        <v>9</v>
      </c>
      <c r="J16315" s="2">
        <f>SUMIFS(Table3[TimesUsed],Table3[TripChainId],Table2[[#This Row],[TripChainId]])</f>
        <v>0</v>
      </c>
    </row>
    <row r="16316" spans="5:10" x14ac:dyDescent="0.25">
      <c r="E16316">
        <v>5621</v>
      </c>
      <c r="F16316" t="s">
        <v>27</v>
      </c>
      <c r="G16316" t="s">
        <v>15</v>
      </c>
      <c r="H16316" t="s">
        <v>10</v>
      </c>
      <c r="I16316" t="s">
        <v>12</v>
      </c>
      <c r="J16316" s="2">
        <f>SUMIFS(Table3[TimesUsed],Table3[TripChainId],Table2[[#This Row],[TripChainId]])</f>
        <v>0</v>
      </c>
    </row>
    <row r="16317" spans="5:10" x14ac:dyDescent="0.25">
      <c r="E16317">
        <v>5622</v>
      </c>
      <c r="F16317" t="s">
        <v>15</v>
      </c>
      <c r="G16317" t="s">
        <v>17</v>
      </c>
      <c r="H16317" t="s">
        <v>8</v>
      </c>
      <c r="I16317" t="s">
        <v>9</v>
      </c>
      <c r="J16317" s="2">
        <f>SUMIFS(Table3[TimesUsed],Table3[TripChainId],Table2[[#This Row],[TripChainId]])</f>
        <v>0</v>
      </c>
    </row>
    <row r="16318" spans="5:10" x14ac:dyDescent="0.25">
      <c r="E16318">
        <v>5622</v>
      </c>
      <c r="F16318" t="s">
        <v>17</v>
      </c>
      <c r="G16318" t="s">
        <v>27</v>
      </c>
      <c r="H16318" t="s">
        <v>16</v>
      </c>
      <c r="I16318" t="s">
        <v>11</v>
      </c>
      <c r="J16318" s="2">
        <f>SUMIFS(Table3[TimesUsed],Table3[TripChainId],Table2[[#This Row],[TripChainId]])</f>
        <v>0</v>
      </c>
    </row>
    <row r="16319" spans="5:10" x14ac:dyDescent="0.25">
      <c r="E16319">
        <v>5622</v>
      </c>
      <c r="F16319" t="s">
        <v>27</v>
      </c>
      <c r="G16319" t="s">
        <v>15</v>
      </c>
      <c r="H16319" t="s">
        <v>10</v>
      </c>
      <c r="I16319" t="s">
        <v>12</v>
      </c>
      <c r="J16319" s="2">
        <f>SUMIFS(Table3[TimesUsed],Table3[TripChainId],Table2[[#This Row],[TripChainId]])</f>
        <v>0</v>
      </c>
    </row>
    <row r="16320" spans="5:10" x14ac:dyDescent="0.25">
      <c r="E16320">
        <v>5623</v>
      </c>
      <c r="F16320" t="s">
        <v>15</v>
      </c>
      <c r="G16320" t="s">
        <v>17</v>
      </c>
      <c r="H16320" t="s">
        <v>8</v>
      </c>
      <c r="I16320" t="s">
        <v>9</v>
      </c>
      <c r="J16320" s="2">
        <f>SUMIFS(Table3[TimesUsed],Table3[TripChainId],Table2[[#This Row],[TripChainId]])</f>
        <v>0</v>
      </c>
    </row>
    <row r="16321" spans="5:10" x14ac:dyDescent="0.25">
      <c r="E16321">
        <v>5623</v>
      </c>
      <c r="F16321" t="s">
        <v>17</v>
      </c>
      <c r="G16321" t="s">
        <v>27</v>
      </c>
      <c r="H16321" t="s">
        <v>16</v>
      </c>
      <c r="I16321" t="s">
        <v>13</v>
      </c>
      <c r="J16321" s="2">
        <f>SUMIFS(Table3[TimesUsed],Table3[TripChainId],Table2[[#This Row],[TripChainId]])</f>
        <v>0</v>
      </c>
    </row>
    <row r="16322" spans="5:10" x14ac:dyDescent="0.25">
      <c r="E16322">
        <v>5623</v>
      </c>
      <c r="F16322" t="s">
        <v>27</v>
      </c>
      <c r="G16322" t="s">
        <v>15</v>
      </c>
      <c r="H16322" t="s">
        <v>10</v>
      </c>
      <c r="I16322" t="s">
        <v>12</v>
      </c>
      <c r="J16322" s="2">
        <f>SUMIFS(Table3[TimesUsed],Table3[TripChainId],Table2[[#This Row],[TripChainId]])</f>
        <v>0</v>
      </c>
    </row>
    <row r="16323" spans="5:10" x14ac:dyDescent="0.25">
      <c r="E16323">
        <v>5624</v>
      </c>
      <c r="F16323" t="s">
        <v>15</v>
      </c>
      <c r="G16323" t="s">
        <v>17</v>
      </c>
      <c r="H16323" t="s">
        <v>8</v>
      </c>
      <c r="I16323" t="s">
        <v>11</v>
      </c>
      <c r="J16323" s="2">
        <f>SUMIFS(Table3[TimesUsed],Table3[TripChainId],Table2[[#This Row],[TripChainId]])</f>
        <v>0</v>
      </c>
    </row>
    <row r="16324" spans="5:10" x14ac:dyDescent="0.25">
      <c r="E16324">
        <v>5624</v>
      </c>
      <c r="F16324" t="s">
        <v>17</v>
      </c>
      <c r="G16324" t="s">
        <v>27</v>
      </c>
      <c r="H16324" t="s">
        <v>16</v>
      </c>
      <c r="I16324" t="s">
        <v>11</v>
      </c>
      <c r="J16324" s="2">
        <f>SUMIFS(Table3[TimesUsed],Table3[TripChainId],Table2[[#This Row],[TripChainId]])</f>
        <v>0</v>
      </c>
    </row>
    <row r="16325" spans="5:10" x14ac:dyDescent="0.25">
      <c r="E16325">
        <v>5624</v>
      </c>
      <c r="F16325" t="s">
        <v>27</v>
      </c>
      <c r="G16325" t="s">
        <v>15</v>
      </c>
      <c r="H16325" t="s">
        <v>10</v>
      </c>
      <c r="I16325" t="s">
        <v>12</v>
      </c>
      <c r="J16325" s="2">
        <f>SUMIFS(Table3[TimesUsed],Table3[TripChainId],Table2[[#This Row],[TripChainId]])</f>
        <v>0</v>
      </c>
    </row>
    <row r="16326" spans="5:10" x14ac:dyDescent="0.25">
      <c r="E16326">
        <v>5625</v>
      </c>
      <c r="F16326" t="s">
        <v>15</v>
      </c>
      <c r="G16326" t="s">
        <v>17</v>
      </c>
      <c r="H16326" t="s">
        <v>8</v>
      </c>
      <c r="I16326" t="s">
        <v>11</v>
      </c>
      <c r="J16326" s="2">
        <f>SUMIFS(Table3[TimesUsed],Table3[TripChainId],Table2[[#This Row],[TripChainId]])</f>
        <v>0</v>
      </c>
    </row>
    <row r="16327" spans="5:10" x14ac:dyDescent="0.25">
      <c r="E16327">
        <v>5625</v>
      </c>
      <c r="F16327" t="s">
        <v>17</v>
      </c>
      <c r="G16327" t="s">
        <v>27</v>
      </c>
      <c r="H16327" t="s">
        <v>16</v>
      </c>
      <c r="I16327" t="s">
        <v>13</v>
      </c>
      <c r="J16327" s="2">
        <f>SUMIFS(Table3[TimesUsed],Table3[TripChainId],Table2[[#This Row],[TripChainId]])</f>
        <v>0</v>
      </c>
    </row>
    <row r="16328" spans="5:10" x14ac:dyDescent="0.25">
      <c r="E16328">
        <v>5625</v>
      </c>
      <c r="F16328" t="s">
        <v>27</v>
      </c>
      <c r="G16328" t="s">
        <v>15</v>
      </c>
      <c r="H16328" t="s">
        <v>10</v>
      </c>
      <c r="I16328" t="s">
        <v>12</v>
      </c>
      <c r="J16328" s="2">
        <f>SUMIFS(Table3[TimesUsed],Table3[TripChainId],Table2[[#This Row],[TripChainId]])</f>
        <v>0</v>
      </c>
    </row>
    <row r="16329" spans="5:10" x14ac:dyDescent="0.25">
      <c r="E16329">
        <v>5626</v>
      </c>
      <c r="F16329" t="s">
        <v>15</v>
      </c>
      <c r="G16329" t="s">
        <v>17</v>
      </c>
      <c r="H16329" t="s">
        <v>8</v>
      </c>
      <c r="I16329" t="s">
        <v>14</v>
      </c>
      <c r="J16329" s="2">
        <f>SUMIFS(Table3[TimesUsed],Table3[TripChainId],Table2[[#This Row],[TripChainId]])</f>
        <v>0</v>
      </c>
    </row>
    <row r="16330" spans="5:10" x14ac:dyDescent="0.25">
      <c r="E16330">
        <v>5626</v>
      </c>
      <c r="F16330" t="s">
        <v>17</v>
      </c>
      <c r="G16330" t="s">
        <v>27</v>
      </c>
      <c r="H16330" t="s">
        <v>16</v>
      </c>
      <c r="I16330" t="s">
        <v>9</v>
      </c>
      <c r="J16330" s="2">
        <f>SUMIFS(Table3[TimesUsed],Table3[TripChainId],Table2[[#This Row],[TripChainId]])</f>
        <v>0</v>
      </c>
    </row>
    <row r="16331" spans="5:10" x14ac:dyDescent="0.25">
      <c r="E16331">
        <v>5626</v>
      </c>
      <c r="F16331" t="s">
        <v>27</v>
      </c>
      <c r="G16331" t="s">
        <v>15</v>
      </c>
      <c r="H16331" t="s">
        <v>10</v>
      </c>
      <c r="I16331" t="s">
        <v>12</v>
      </c>
      <c r="J16331" s="2">
        <f>SUMIFS(Table3[TimesUsed],Table3[TripChainId],Table2[[#This Row],[TripChainId]])</f>
        <v>0</v>
      </c>
    </row>
    <row r="16332" spans="5:10" x14ac:dyDescent="0.25">
      <c r="E16332">
        <v>5627</v>
      </c>
      <c r="F16332" t="s">
        <v>15</v>
      </c>
      <c r="G16332" t="s">
        <v>17</v>
      </c>
      <c r="H16332" t="s">
        <v>8</v>
      </c>
      <c r="I16332" t="s">
        <v>14</v>
      </c>
      <c r="J16332" s="2">
        <f>SUMIFS(Table3[TimesUsed],Table3[TripChainId],Table2[[#This Row],[TripChainId]])</f>
        <v>0</v>
      </c>
    </row>
    <row r="16333" spans="5:10" x14ac:dyDescent="0.25">
      <c r="E16333">
        <v>5627</v>
      </c>
      <c r="F16333" t="s">
        <v>17</v>
      </c>
      <c r="G16333" t="s">
        <v>27</v>
      </c>
      <c r="H16333" t="s">
        <v>16</v>
      </c>
      <c r="I16333" t="s">
        <v>11</v>
      </c>
      <c r="J16333" s="2">
        <f>SUMIFS(Table3[TimesUsed],Table3[TripChainId],Table2[[#This Row],[TripChainId]])</f>
        <v>0</v>
      </c>
    </row>
    <row r="16334" spans="5:10" x14ac:dyDescent="0.25">
      <c r="E16334">
        <v>5627</v>
      </c>
      <c r="F16334" t="s">
        <v>27</v>
      </c>
      <c r="G16334" t="s">
        <v>15</v>
      </c>
      <c r="H16334" t="s">
        <v>10</v>
      </c>
      <c r="I16334" t="s">
        <v>12</v>
      </c>
      <c r="J16334" s="2">
        <f>SUMIFS(Table3[TimesUsed],Table3[TripChainId],Table2[[#This Row],[TripChainId]])</f>
        <v>0</v>
      </c>
    </row>
    <row r="16335" spans="5:10" x14ac:dyDescent="0.25">
      <c r="E16335">
        <v>5628</v>
      </c>
      <c r="F16335" t="s">
        <v>15</v>
      </c>
      <c r="G16335" t="s">
        <v>17</v>
      </c>
      <c r="H16335" t="s">
        <v>8</v>
      </c>
      <c r="I16335" t="s">
        <v>14</v>
      </c>
      <c r="J16335" s="2">
        <f>SUMIFS(Table3[TimesUsed],Table3[TripChainId],Table2[[#This Row],[TripChainId]])</f>
        <v>0</v>
      </c>
    </row>
    <row r="16336" spans="5:10" x14ac:dyDescent="0.25">
      <c r="E16336">
        <v>5628</v>
      </c>
      <c r="F16336" t="s">
        <v>17</v>
      </c>
      <c r="G16336" t="s">
        <v>27</v>
      </c>
      <c r="H16336" t="s">
        <v>16</v>
      </c>
      <c r="I16336" t="s">
        <v>13</v>
      </c>
      <c r="J16336" s="2">
        <f>SUMIFS(Table3[TimesUsed],Table3[TripChainId],Table2[[#This Row],[TripChainId]])</f>
        <v>0</v>
      </c>
    </row>
    <row r="16337" spans="5:10" x14ac:dyDescent="0.25">
      <c r="E16337">
        <v>5628</v>
      </c>
      <c r="F16337" t="s">
        <v>27</v>
      </c>
      <c r="G16337" t="s">
        <v>15</v>
      </c>
      <c r="H16337" t="s">
        <v>10</v>
      </c>
      <c r="I16337" t="s">
        <v>12</v>
      </c>
      <c r="J16337" s="2">
        <f>SUMIFS(Table3[TimesUsed],Table3[TripChainId],Table2[[#This Row],[TripChainId]])</f>
        <v>0</v>
      </c>
    </row>
    <row r="16338" spans="5:10" x14ac:dyDescent="0.25">
      <c r="E16338">
        <v>5629</v>
      </c>
      <c r="F16338" t="s">
        <v>15</v>
      </c>
      <c r="G16338" t="s">
        <v>17</v>
      </c>
      <c r="H16338" t="s">
        <v>8</v>
      </c>
      <c r="I16338" t="s">
        <v>13</v>
      </c>
      <c r="J16338" s="2">
        <f>SUMIFS(Table3[TimesUsed],Table3[TripChainId],Table2[[#This Row],[TripChainId]])</f>
        <v>21</v>
      </c>
    </row>
    <row r="16339" spans="5:10" x14ac:dyDescent="0.25">
      <c r="E16339">
        <v>5629</v>
      </c>
      <c r="F16339" t="s">
        <v>17</v>
      </c>
      <c r="G16339" t="s">
        <v>27</v>
      </c>
      <c r="H16339" t="s">
        <v>16</v>
      </c>
      <c r="I16339" t="s">
        <v>13</v>
      </c>
      <c r="J16339" s="2">
        <f>SUMIFS(Table3[TimesUsed],Table3[TripChainId],Table2[[#This Row],[TripChainId]])</f>
        <v>21</v>
      </c>
    </row>
    <row r="16340" spans="5:10" x14ac:dyDescent="0.25">
      <c r="E16340">
        <v>5629</v>
      </c>
      <c r="F16340" t="s">
        <v>27</v>
      </c>
      <c r="G16340" t="s">
        <v>15</v>
      </c>
      <c r="H16340" t="s">
        <v>10</v>
      </c>
      <c r="I16340" t="s">
        <v>12</v>
      </c>
      <c r="J16340" s="2">
        <f>SUMIFS(Table3[TimesUsed],Table3[TripChainId],Table2[[#This Row],[TripChainId]])</f>
        <v>21</v>
      </c>
    </row>
    <row r="16341" spans="5:10" x14ac:dyDescent="0.25">
      <c r="E16341">
        <v>5630</v>
      </c>
      <c r="F16341" t="s">
        <v>15</v>
      </c>
      <c r="G16341" t="s">
        <v>17</v>
      </c>
      <c r="H16341" t="s">
        <v>8</v>
      </c>
      <c r="I16341" t="s">
        <v>9</v>
      </c>
      <c r="J16341" s="2">
        <f>SUMIFS(Table3[TimesUsed],Table3[TripChainId],Table2[[#This Row],[TripChainId]])</f>
        <v>0</v>
      </c>
    </row>
    <row r="16342" spans="5:10" x14ac:dyDescent="0.25">
      <c r="E16342">
        <v>5630</v>
      </c>
      <c r="F16342" t="s">
        <v>17</v>
      </c>
      <c r="G16342" t="s">
        <v>28</v>
      </c>
      <c r="H16342" t="s">
        <v>16</v>
      </c>
      <c r="I16342" t="s">
        <v>9</v>
      </c>
      <c r="J16342" s="2">
        <f>SUMIFS(Table3[TimesUsed],Table3[TripChainId],Table2[[#This Row],[TripChainId]])</f>
        <v>0</v>
      </c>
    </row>
    <row r="16343" spans="5:10" x14ac:dyDescent="0.25">
      <c r="E16343">
        <v>5630</v>
      </c>
      <c r="F16343" t="s">
        <v>28</v>
      </c>
      <c r="G16343" t="s">
        <v>15</v>
      </c>
      <c r="H16343" t="s">
        <v>10</v>
      </c>
      <c r="I16343" t="s">
        <v>11</v>
      </c>
      <c r="J16343" s="2">
        <f>SUMIFS(Table3[TimesUsed],Table3[TripChainId],Table2[[#This Row],[TripChainId]])</f>
        <v>0</v>
      </c>
    </row>
    <row r="16344" spans="5:10" x14ac:dyDescent="0.25">
      <c r="E16344">
        <v>5631</v>
      </c>
      <c r="F16344" t="s">
        <v>15</v>
      </c>
      <c r="G16344" t="s">
        <v>17</v>
      </c>
      <c r="H16344" t="s">
        <v>8</v>
      </c>
      <c r="I16344" t="s">
        <v>9</v>
      </c>
      <c r="J16344" s="2">
        <f>SUMIFS(Table3[TimesUsed],Table3[TripChainId],Table2[[#This Row],[TripChainId]])</f>
        <v>0</v>
      </c>
    </row>
    <row r="16345" spans="5:10" x14ac:dyDescent="0.25">
      <c r="E16345">
        <v>5631</v>
      </c>
      <c r="F16345" t="s">
        <v>17</v>
      </c>
      <c r="G16345" t="s">
        <v>28</v>
      </c>
      <c r="H16345" t="s">
        <v>16</v>
      </c>
      <c r="I16345" t="s">
        <v>9</v>
      </c>
      <c r="J16345" s="2">
        <f>SUMIFS(Table3[TimesUsed],Table3[TripChainId],Table2[[#This Row],[TripChainId]])</f>
        <v>0</v>
      </c>
    </row>
    <row r="16346" spans="5:10" x14ac:dyDescent="0.25">
      <c r="E16346">
        <v>5631</v>
      </c>
      <c r="F16346" t="s">
        <v>28</v>
      </c>
      <c r="G16346" t="s">
        <v>15</v>
      </c>
      <c r="H16346" t="s">
        <v>10</v>
      </c>
      <c r="I16346" t="s">
        <v>12</v>
      </c>
      <c r="J16346" s="2">
        <f>SUMIFS(Table3[TimesUsed],Table3[TripChainId],Table2[[#This Row],[TripChainId]])</f>
        <v>0</v>
      </c>
    </row>
    <row r="16347" spans="5:10" x14ac:dyDescent="0.25">
      <c r="E16347">
        <v>5632</v>
      </c>
      <c r="F16347" t="s">
        <v>15</v>
      </c>
      <c r="G16347" t="s">
        <v>17</v>
      </c>
      <c r="H16347" t="s">
        <v>8</v>
      </c>
      <c r="I16347" t="s">
        <v>9</v>
      </c>
      <c r="J16347" s="2">
        <f>SUMIFS(Table3[TimesUsed],Table3[TripChainId],Table2[[#This Row],[TripChainId]])</f>
        <v>0</v>
      </c>
    </row>
    <row r="16348" spans="5:10" x14ac:dyDescent="0.25">
      <c r="E16348">
        <v>5632</v>
      </c>
      <c r="F16348" t="s">
        <v>17</v>
      </c>
      <c r="G16348" t="s">
        <v>28</v>
      </c>
      <c r="H16348" t="s">
        <v>16</v>
      </c>
      <c r="I16348" t="s">
        <v>11</v>
      </c>
      <c r="J16348" s="2">
        <f>SUMIFS(Table3[TimesUsed],Table3[TripChainId],Table2[[#This Row],[TripChainId]])</f>
        <v>0</v>
      </c>
    </row>
    <row r="16349" spans="5:10" x14ac:dyDescent="0.25">
      <c r="E16349">
        <v>5632</v>
      </c>
      <c r="F16349" t="s">
        <v>28</v>
      </c>
      <c r="G16349" t="s">
        <v>15</v>
      </c>
      <c r="H16349" t="s">
        <v>10</v>
      </c>
      <c r="I16349" t="s">
        <v>11</v>
      </c>
      <c r="J16349" s="2">
        <f>SUMIFS(Table3[TimesUsed],Table3[TripChainId],Table2[[#This Row],[TripChainId]])</f>
        <v>0</v>
      </c>
    </row>
    <row r="16350" spans="5:10" x14ac:dyDescent="0.25">
      <c r="E16350">
        <v>5633</v>
      </c>
      <c r="F16350" t="s">
        <v>15</v>
      </c>
      <c r="G16350" t="s">
        <v>17</v>
      </c>
      <c r="H16350" t="s">
        <v>8</v>
      </c>
      <c r="I16350" t="s">
        <v>9</v>
      </c>
      <c r="J16350" s="2">
        <f>SUMIFS(Table3[TimesUsed],Table3[TripChainId],Table2[[#This Row],[TripChainId]])</f>
        <v>0</v>
      </c>
    </row>
    <row r="16351" spans="5:10" x14ac:dyDescent="0.25">
      <c r="E16351">
        <v>5633</v>
      </c>
      <c r="F16351" t="s">
        <v>17</v>
      </c>
      <c r="G16351" t="s">
        <v>28</v>
      </c>
      <c r="H16351" t="s">
        <v>16</v>
      </c>
      <c r="I16351" t="s">
        <v>11</v>
      </c>
      <c r="J16351" s="2">
        <f>SUMIFS(Table3[TimesUsed],Table3[TripChainId],Table2[[#This Row],[TripChainId]])</f>
        <v>0</v>
      </c>
    </row>
    <row r="16352" spans="5:10" x14ac:dyDescent="0.25">
      <c r="E16352">
        <v>5633</v>
      </c>
      <c r="F16352" t="s">
        <v>28</v>
      </c>
      <c r="G16352" t="s">
        <v>15</v>
      </c>
      <c r="H16352" t="s">
        <v>10</v>
      </c>
      <c r="I16352" t="s">
        <v>12</v>
      </c>
      <c r="J16352" s="2">
        <f>SUMIFS(Table3[TimesUsed],Table3[TripChainId],Table2[[#This Row],[TripChainId]])</f>
        <v>0</v>
      </c>
    </row>
    <row r="16353" spans="5:10" x14ac:dyDescent="0.25">
      <c r="E16353">
        <v>5634</v>
      </c>
      <c r="F16353" t="s">
        <v>15</v>
      </c>
      <c r="G16353" t="s">
        <v>17</v>
      </c>
      <c r="H16353" t="s">
        <v>8</v>
      </c>
      <c r="I16353" t="s">
        <v>11</v>
      </c>
      <c r="J16353" s="2">
        <f>SUMIFS(Table3[TimesUsed],Table3[TripChainId],Table2[[#This Row],[TripChainId]])</f>
        <v>12</v>
      </c>
    </row>
    <row r="16354" spans="5:10" x14ac:dyDescent="0.25">
      <c r="E16354">
        <v>5634</v>
      </c>
      <c r="F16354" t="s">
        <v>17</v>
      </c>
      <c r="G16354" t="s">
        <v>28</v>
      </c>
      <c r="H16354" t="s">
        <v>16</v>
      </c>
      <c r="I16354" t="s">
        <v>11</v>
      </c>
      <c r="J16354" s="2">
        <f>SUMIFS(Table3[TimesUsed],Table3[TripChainId],Table2[[#This Row],[TripChainId]])</f>
        <v>12</v>
      </c>
    </row>
    <row r="16355" spans="5:10" x14ac:dyDescent="0.25">
      <c r="E16355">
        <v>5634</v>
      </c>
      <c r="F16355" t="s">
        <v>28</v>
      </c>
      <c r="G16355" t="s">
        <v>15</v>
      </c>
      <c r="H16355" t="s">
        <v>10</v>
      </c>
      <c r="I16355" t="s">
        <v>11</v>
      </c>
      <c r="J16355" s="2">
        <f>SUMIFS(Table3[TimesUsed],Table3[TripChainId],Table2[[#This Row],[TripChainId]])</f>
        <v>12</v>
      </c>
    </row>
    <row r="16356" spans="5:10" x14ac:dyDescent="0.25">
      <c r="E16356">
        <v>5635</v>
      </c>
      <c r="F16356" t="s">
        <v>15</v>
      </c>
      <c r="G16356" t="s">
        <v>17</v>
      </c>
      <c r="H16356" t="s">
        <v>8</v>
      </c>
      <c r="I16356" t="s">
        <v>11</v>
      </c>
      <c r="J16356" s="2">
        <f>SUMIFS(Table3[TimesUsed],Table3[TripChainId],Table2[[#This Row],[TripChainId]])</f>
        <v>4</v>
      </c>
    </row>
    <row r="16357" spans="5:10" x14ac:dyDescent="0.25">
      <c r="E16357">
        <v>5635</v>
      </c>
      <c r="F16357" t="s">
        <v>17</v>
      </c>
      <c r="G16357" t="s">
        <v>28</v>
      </c>
      <c r="H16357" t="s">
        <v>16</v>
      </c>
      <c r="I16357" t="s">
        <v>11</v>
      </c>
      <c r="J16357" s="2">
        <f>SUMIFS(Table3[TimesUsed],Table3[TripChainId],Table2[[#This Row],[TripChainId]])</f>
        <v>4</v>
      </c>
    </row>
    <row r="16358" spans="5:10" x14ac:dyDescent="0.25">
      <c r="E16358">
        <v>5635</v>
      </c>
      <c r="F16358" t="s">
        <v>28</v>
      </c>
      <c r="G16358" t="s">
        <v>15</v>
      </c>
      <c r="H16358" t="s">
        <v>10</v>
      </c>
      <c r="I16358" t="s">
        <v>12</v>
      </c>
      <c r="J16358" s="2">
        <f>SUMIFS(Table3[TimesUsed],Table3[TripChainId],Table2[[#This Row],[TripChainId]])</f>
        <v>4</v>
      </c>
    </row>
    <row r="16359" spans="5:10" x14ac:dyDescent="0.25">
      <c r="E16359">
        <v>5636</v>
      </c>
      <c r="F16359" t="s">
        <v>15</v>
      </c>
      <c r="G16359" t="s">
        <v>17</v>
      </c>
      <c r="H16359" t="s">
        <v>8</v>
      </c>
      <c r="I16359" t="s">
        <v>14</v>
      </c>
      <c r="J16359" s="2">
        <f>SUMIFS(Table3[TimesUsed],Table3[TripChainId],Table2[[#This Row],[TripChainId]])</f>
        <v>0</v>
      </c>
    </row>
    <row r="16360" spans="5:10" x14ac:dyDescent="0.25">
      <c r="E16360">
        <v>5636</v>
      </c>
      <c r="F16360" t="s">
        <v>17</v>
      </c>
      <c r="G16360" t="s">
        <v>28</v>
      </c>
      <c r="H16360" t="s">
        <v>16</v>
      </c>
      <c r="I16360" t="s">
        <v>9</v>
      </c>
      <c r="J16360" s="2">
        <f>SUMIFS(Table3[TimesUsed],Table3[TripChainId],Table2[[#This Row],[TripChainId]])</f>
        <v>0</v>
      </c>
    </row>
    <row r="16361" spans="5:10" x14ac:dyDescent="0.25">
      <c r="E16361">
        <v>5636</v>
      </c>
      <c r="F16361" t="s">
        <v>28</v>
      </c>
      <c r="G16361" t="s">
        <v>15</v>
      </c>
      <c r="H16361" t="s">
        <v>10</v>
      </c>
      <c r="I16361" t="s">
        <v>11</v>
      </c>
      <c r="J16361" s="2">
        <f>SUMIFS(Table3[TimesUsed],Table3[TripChainId],Table2[[#This Row],[TripChainId]])</f>
        <v>0</v>
      </c>
    </row>
    <row r="16362" spans="5:10" x14ac:dyDescent="0.25">
      <c r="E16362">
        <v>5637</v>
      </c>
      <c r="F16362" t="s">
        <v>15</v>
      </c>
      <c r="G16362" t="s">
        <v>17</v>
      </c>
      <c r="H16362" t="s">
        <v>8</v>
      </c>
      <c r="I16362" t="s">
        <v>14</v>
      </c>
      <c r="J16362" s="2">
        <f>SUMIFS(Table3[TimesUsed],Table3[TripChainId],Table2[[#This Row],[TripChainId]])</f>
        <v>0</v>
      </c>
    </row>
    <row r="16363" spans="5:10" x14ac:dyDescent="0.25">
      <c r="E16363">
        <v>5637</v>
      </c>
      <c r="F16363" t="s">
        <v>17</v>
      </c>
      <c r="G16363" t="s">
        <v>28</v>
      </c>
      <c r="H16363" t="s">
        <v>16</v>
      </c>
      <c r="I16363" t="s">
        <v>9</v>
      </c>
      <c r="J16363" s="2">
        <f>SUMIFS(Table3[TimesUsed],Table3[TripChainId],Table2[[#This Row],[TripChainId]])</f>
        <v>0</v>
      </c>
    </row>
    <row r="16364" spans="5:10" x14ac:dyDescent="0.25">
      <c r="E16364">
        <v>5637</v>
      </c>
      <c r="F16364" t="s">
        <v>28</v>
      </c>
      <c r="G16364" t="s">
        <v>15</v>
      </c>
      <c r="H16364" t="s">
        <v>10</v>
      </c>
      <c r="I16364" t="s">
        <v>12</v>
      </c>
      <c r="J16364" s="2">
        <f>SUMIFS(Table3[TimesUsed],Table3[TripChainId],Table2[[#This Row],[TripChainId]])</f>
        <v>0</v>
      </c>
    </row>
    <row r="16365" spans="5:10" x14ac:dyDescent="0.25">
      <c r="E16365">
        <v>5638</v>
      </c>
      <c r="F16365" t="s">
        <v>15</v>
      </c>
      <c r="G16365" t="s">
        <v>17</v>
      </c>
      <c r="H16365" t="s">
        <v>8</v>
      </c>
      <c r="I16365" t="s">
        <v>14</v>
      </c>
      <c r="J16365" s="2">
        <f>SUMIFS(Table3[TimesUsed],Table3[TripChainId],Table2[[#This Row],[TripChainId]])</f>
        <v>0</v>
      </c>
    </row>
    <row r="16366" spans="5:10" x14ac:dyDescent="0.25">
      <c r="E16366">
        <v>5638</v>
      </c>
      <c r="F16366" t="s">
        <v>17</v>
      </c>
      <c r="G16366" t="s">
        <v>28</v>
      </c>
      <c r="H16366" t="s">
        <v>16</v>
      </c>
      <c r="I16366" t="s">
        <v>11</v>
      </c>
      <c r="J16366" s="2">
        <f>SUMIFS(Table3[TimesUsed],Table3[TripChainId],Table2[[#This Row],[TripChainId]])</f>
        <v>0</v>
      </c>
    </row>
    <row r="16367" spans="5:10" x14ac:dyDescent="0.25">
      <c r="E16367">
        <v>5638</v>
      </c>
      <c r="F16367" t="s">
        <v>28</v>
      </c>
      <c r="G16367" t="s">
        <v>15</v>
      </c>
      <c r="H16367" t="s">
        <v>10</v>
      </c>
      <c r="I16367" t="s">
        <v>11</v>
      </c>
      <c r="J16367" s="2">
        <f>SUMIFS(Table3[TimesUsed],Table3[TripChainId],Table2[[#This Row],[TripChainId]])</f>
        <v>0</v>
      </c>
    </row>
    <row r="16368" spans="5:10" x14ac:dyDescent="0.25">
      <c r="E16368">
        <v>5639</v>
      </c>
      <c r="F16368" t="s">
        <v>15</v>
      </c>
      <c r="G16368" t="s">
        <v>17</v>
      </c>
      <c r="H16368" t="s">
        <v>8</v>
      </c>
      <c r="I16368" t="s">
        <v>14</v>
      </c>
      <c r="J16368" s="2">
        <f>SUMIFS(Table3[TimesUsed],Table3[TripChainId],Table2[[#This Row],[TripChainId]])</f>
        <v>0</v>
      </c>
    </row>
    <row r="16369" spans="5:10" x14ac:dyDescent="0.25">
      <c r="E16369">
        <v>5639</v>
      </c>
      <c r="F16369" t="s">
        <v>17</v>
      </c>
      <c r="G16369" t="s">
        <v>28</v>
      </c>
      <c r="H16369" t="s">
        <v>16</v>
      </c>
      <c r="I16369" t="s">
        <v>11</v>
      </c>
      <c r="J16369" s="2">
        <f>SUMIFS(Table3[TimesUsed],Table3[TripChainId],Table2[[#This Row],[TripChainId]])</f>
        <v>0</v>
      </c>
    </row>
    <row r="16370" spans="5:10" x14ac:dyDescent="0.25">
      <c r="E16370">
        <v>5639</v>
      </c>
      <c r="F16370" t="s">
        <v>28</v>
      </c>
      <c r="G16370" t="s">
        <v>15</v>
      </c>
      <c r="H16370" t="s">
        <v>10</v>
      </c>
      <c r="I16370" t="s">
        <v>12</v>
      </c>
      <c r="J16370" s="2">
        <f>SUMIFS(Table3[TimesUsed],Table3[TripChainId],Table2[[#This Row],[TripChainId]])</f>
        <v>0</v>
      </c>
    </row>
    <row r="16371" spans="5:10" x14ac:dyDescent="0.25">
      <c r="E16371">
        <v>5640</v>
      </c>
      <c r="F16371" t="s">
        <v>15</v>
      </c>
      <c r="G16371" t="s">
        <v>17</v>
      </c>
      <c r="H16371" t="s">
        <v>8</v>
      </c>
      <c r="I16371" t="s">
        <v>9</v>
      </c>
      <c r="J16371" s="2">
        <f>SUMIFS(Table3[TimesUsed],Table3[TripChainId],Table2[[#This Row],[TripChainId]])</f>
        <v>0</v>
      </c>
    </row>
    <row r="16372" spans="5:10" x14ac:dyDescent="0.25">
      <c r="E16372">
        <v>5640</v>
      </c>
      <c r="F16372" t="s">
        <v>17</v>
      </c>
      <c r="G16372" t="s">
        <v>31</v>
      </c>
      <c r="H16372" t="s">
        <v>16</v>
      </c>
      <c r="I16372" t="s">
        <v>9</v>
      </c>
      <c r="J16372" s="2">
        <f>SUMIFS(Table3[TimesUsed],Table3[TripChainId],Table2[[#This Row],[TripChainId]])</f>
        <v>0</v>
      </c>
    </row>
    <row r="16373" spans="5:10" x14ac:dyDescent="0.25">
      <c r="E16373">
        <v>5640</v>
      </c>
      <c r="F16373" t="s">
        <v>31</v>
      </c>
      <c r="G16373" t="s">
        <v>15</v>
      </c>
      <c r="H16373" t="s">
        <v>10</v>
      </c>
      <c r="I16373" t="s">
        <v>13</v>
      </c>
      <c r="J16373" s="2">
        <f>SUMIFS(Table3[TimesUsed],Table3[TripChainId],Table2[[#This Row],[TripChainId]])</f>
        <v>0</v>
      </c>
    </row>
    <row r="16374" spans="5:10" x14ac:dyDescent="0.25">
      <c r="E16374">
        <v>5641</v>
      </c>
      <c r="F16374" t="s">
        <v>15</v>
      </c>
      <c r="G16374" t="s">
        <v>17</v>
      </c>
      <c r="H16374" t="s">
        <v>8</v>
      </c>
      <c r="I16374" t="s">
        <v>9</v>
      </c>
      <c r="J16374" s="2">
        <f>SUMIFS(Table3[TimesUsed],Table3[TripChainId],Table2[[#This Row],[TripChainId]])</f>
        <v>0</v>
      </c>
    </row>
    <row r="16375" spans="5:10" x14ac:dyDescent="0.25">
      <c r="E16375">
        <v>5641</v>
      </c>
      <c r="F16375" t="s">
        <v>17</v>
      </c>
      <c r="G16375" t="s">
        <v>31</v>
      </c>
      <c r="H16375" t="s">
        <v>16</v>
      </c>
      <c r="I16375" t="s">
        <v>11</v>
      </c>
      <c r="J16375" s="2">
        <f>SUMIFS(Table3[TimesUsed],Table3[TripChainId],Table2[[#This Row],[TripChainId]])</f>
        <v>0</v>
      </c>
    </row>
    <row r="16376" spans="5:10" x14ac:dyDescent="0.25">
      <c r="E16376">
        <v>5641</v>
      </c>
      <c r="F16376" t="s">
        <v>31</v>
      </c>
      <c r="G16376" t="s">
        <v>15</v>
      </c>
      <c r="H16376" t="s">
        <v>10</v>
      </c>
      <c r="I16376" t="s">
        <v>13</v>
      </c>
      <c r="J16376" s="2">
        <f>SUMIFS(Table3[TimesUsed],Table3[TripChainId],Table2[[#This Row],[TripChainId]])</f>
        <v>0</v>
      </c>
    </row>
    <row r="16377" spans="5:10" x14ac:dyDescent="0.25">
      <c r="E16377">
        <v>5642</v>
      </c>
      <c r="F16377" t="s">
        <v>15</v>
      </c>
      <c r="G16377" t="s">
        <v>17</v>
      </c>
      <c r="H16377" t="s">
        <v>8</v>
      </c>
      <c r="I16377" t="s">
        <v>9</v>
      </c>
      <c r="J16377" s="2">
        <f>SUMIFS(Table3[TimesUsed],Table3[TripChainId],Table2[[#This Row],[TripChainId]])</f>
        <v>0</v>
      </c>
    </row>
    <row r="16378" spans="5:10" x14ac:dyDescent="0.25">
      <c r="E16378">
        <v>5642</v>
      </c>
      <c r="F16378" t="s">
        <v>17</v>
      </c>
      <c r="G16378" t="s">
        <v>31</v>
      </c>
      <c r="H16378" t="s">
        <v>16</v>
      </c>
      <c r="I16378" t="s">
        <v>13</v>
      </c>
      <c r="J16378" s="2">
        <f>SUMIFS(Table3[TimesUsed],Table3[TripChainId],Table2[[#This Row],[TripChainId]])</f>
        <v>0</v>
      </c>
    </row>
    <row r="16379" spans="5:10" x14ac:dyDescent="0.25">
      <c r="E16379">
        <v>5642</v>
      </c>
      <c r="F16379" t="s">
        <v>31</v>
      </c>
      <c r="G16379" t="s">
        <v>15</v>
      </c>
      <c r="H16379" t="s">
        <v>10</v>
      </c>
      <c r="I16379" t="s">
        <v>13</v>
      </c>
      <c r="J16379" s="2">
        <f>SUMIFS(Table3[TimesUsed],Table3[TripChainId],Table2[[#This Row],[TripChainId]])</f>
        <v>0</v>
      </c>
    </row>
    <row r="16380" spans="5:10" x14ac:dyDescent="0.25">
      <c r="E16380">
        <v>5643</v>
      </c>
      <c r="F16380" t="s">
        <v>15</v>
      </c>
      <c r="G16380" t="s">
        <v>17</v>
      </c>
      <c r="H16380" t="s">
        <v>8</v>
      </c>
      <c r="I16380" t="s">
        <v>11</v>
      </c>
      <c r="J16380" s="2">
        <f>SUMIFS(Table3[TimesUsed],Table3[TripChainId],Table2[[#This Row],[TripChainId]])</f>
        <v>0</v>
      </c>
    </row>
    <row r="16381" spans="5:10" x14ac:dyDescent="0.25">
      <c r="E16381">
        <v>5643</v>
      </c>
      <c r="F16381" t="s">
        <v>17</v>
      </c>
      <c r="G16381" t="s">
        <v>31</v>
      </c>
      <c r="H16381" t="s">
        <v>16</v>
      </c>
      <c r="I16381" t="s">
        <v>11</v>
      </c>
      <c r="J16381" s="2">
        <f>SUMIFS(Table3[TimesUsed],Table3[TripChainId],Table2[[#This Row],[TripChainId]])</f>
        <v>0</v>
      </c>
    </row>
    <row r="16382" spans="5:10" x14ac:dyDescent="0.25">
      <c r="E16382">
        <v>5643</v>
      </c>
      <c r="F16382" t="s">
        <v>31</v>
      </c>
      <c r="G16382" t="s">
        <v>15</v>
      </c>
      <c r="H16382" t="s">
        <v>10</v>
      </c>
      <c r="I16382" t="s">
        <v>13</v>
      </c>
      <c r="J16382" s="2">
        <f>SUMIFS(Table3[TimesUsed],Table3[TripChainId],Table2[[#This Row],[TripChainId]])</f>
        <v>0</v>
      </c>
    </row>
    <row r="16383" spans="5:10" x14ac:dyDescent="0.25">
      <c r="E16383">
        <v>5644</v>
      </c>
      <c r="F16383" t="s">
        <v>15</v>
      </c>
      <c r="G16383" t="s">
        <v>17</v>
      </c>
      <c r="H16383" t="s">
        <v>8</v>
      </c>
      <c r="I16383" t="s">
        <v>11</v>
      </c>
      <c r="J16383" s="2">
        <f>SUMIFS(Table3[TimesUsed],Table3[TripChainId],Table2[[#This Row],[TripChainId]])</f>
        <v>0</v>
      </c>
    </row>
    <row r="16384" spans="5:10" x14ac:dyDescent="0.25">
      <c r="E16384">
        <v>5644</v>
      </c>
      <c r="F16384" t="s">
        <v>17</v>
      </c>
      <c r="G16384" t="s">
        <v>31</v>
      </c>
      <c r="H16384" t="s">
        <v>16</v>
      </c>
      <c r="I16384" t="s">
        <v>13</v>
      </c>
      <c r="J16384" s="2">
        <f>SUMIFS(Table3[TimesUsed],Table3[TripChainId],Table2[[#This Row],[TripChainId]])</f>
        <v>0</v>
      </c>
    </row>
    <row r="16385" spans="5:10" x14ac:dyDescent="0.25">
      <c r="E16385">
        <v>5644</v>
      </c>
      <c r="F16385" t="s">
        <v>31</v>
      </c>
      <c r="G16385" t="s">
        <v>15</v>
      </c>
      <c r="H16385" t="s">
        <v>10</v>
      </c>
      <c r="I16385" t="s">
        <v>13</v>
      </c>
      <c r="J16385" s="2">
        <f>SUMIFS(Table3[TimesUsed],Table3[TripChainId],Table2[[#This Row],[TripChainId]])</f>
        <v>0</v>
      </c>
    </row>
    <row r="16386" spans="5:10" x14ac:dyDescent="0.25">
      <c r="E16386">
        <v>5645</v>
      </c>
      <c r="F16386" t="s">
        <v>15</v>
      </c>
      <c r="G16386" t="s">
        <v>17</v>
      </c>
      <c r="H16386" t="s">
        <v>8</v>
      </c>
      <c r="I16386" t="s">
        <v>14</v>
      </c>
      <c r="J16386" s="2">
        <f>SUMIFS(Table3[TimesUsed],Table3[TripChainId],Table2[[#This Row],[TripChainId]])</f>
        <v>0</v>
      </c>
    </row>
    <row r="16387" spans="5:10" x14ac:dyDescent="0.25">
      <c r="E16387">
        <v>5645</v>
      </c>
      <c r="F16387" t="s">
        <v>17</v>
      </c>
      <c r="G16387" t="s">
        <v>31</v>
      </c>
      <c r="H16387" t="s">
        <v>16</v>
      </c>
      <c r="I16387" t="s">
        <v>9</v>
      </c>
      <c r="J16387" s="2">
        <f>SUMIFS(Table3[TimesUsed],Table3[TripChainId],Table2[[#This Row],[TripChainId]])</f>
        <v>0</v>
      </c>
    </row>
    <row r="16388" spans="5:10" x14ac:dyDescent="0.25">
      <c r="E16388">
        <v>5645</v>
      </c>
      <c r="F16388" t="s">
        <v>31</v>
      </c>
      <c r="G16388" t="s">
        <v>15</v>
      </c>
      <c r="H16388" t="s">
        <v>10</v>
      </c>
      <c r="I16388" t="s">
        <v>13</v>
      </c>
      <c r="J16388" s="2">
        <f>SUMIFS(Table3[TimesUsed],Table3[TripChainId],Table2[[#This Row],[TripChainId]])</f>
        <v>0</v>
      </c>
    </row>
    <row r="16389" spans="5:10" x14ac:dyDescent="0.25">
      <c r="E16389">
        <v>5646</v>
      </c>
      <c r="F16389" t="s">
        <v>15</v>
      </c>
      <c r="G16389" t="s">
        <v>17</v>
      </c>
      <c r="H16389" t="s">
        <v>8</v>
      </c>
      <c r="I16389" t="s">
        <v>14</v>
      </c>
      <c r="J16389" s="2">
        <f>SUMIFS(Table3[TimesUsed],Table3[TripChainId],Table2[[#This Row],[TripChainId]])</f>
        <v>0</v>
      </c>
    </row>
    <row r="16390" spans="5:10" x14ac:dyDescent="0.25">
      <c r="E16390">
        <v>5646</v>
      </c>
      <c r="F16390" t="s">
        <v>17</v>
      </c>
      <c r="G16390" t="s">
        <v>31</v>
      </c>
      <c r="H16390" t="s">
        <v>16</v>
      </c>
      <c r="I16390" t="s">
        <v>11</v>
      </c>
      <c r="J16390" s="2">
        <f>SUMIFS(Table3[TimesUsed],Table3[TripChainId],Table2[[#This Row],[TripChainId]])</f>
        <v>0</v>
      </c>
    </row>
    <row r="16391" spans="5:10" x14ac:dyDescent="0.25">
      <c r="E16391">
        <v>5646</v>
      </c>
      <c r="F16391" t="s">
        <v>31</v>
      </c>
      <c r="G16391" t="s">
        <v>15</v>
      </c>
      <c r="H16391" t="s">
        <v>10</v>
      </c>
      <c r="I16391" t="s">
        <v>13</v>
      </c>
      <c r="J16391" s="2">
        <f>SUMIFS(Table3[TimesUsed],Table3[TripChainId],Table2[[#This Row],[TripChainId]])</f>
        <v>0</v>
      </c>
    </row>
    <row r="16392" spans="5:10" x14ac:dyDescent="0.25">
      <c r="E16392">
        <v>5647</v>
      </c>
      <c r="F16392" t="s">
        <v>15</v>
      </c>
      <c r="G16392" t="s">
        <v>17</v>
      </c>
      <c r="H16392" t="s">
        <v>8</v>
      </c>
      <c r="I16392" t="s">
        <v>14</v>
      </c>
      <c r="J16392" s="2">
        <f>SUMIFS(Table3[TimesUsed],Table3[TripChainId],Table2[[#This Row],[TripChainId]])</f>
        <v>0</v>
      </c>
    </row>
    <row r="16393" spans="5:10" x14ac:dyDescent="0.25">
      <c r="E16393">
        <v>5647</v>
      </c>
      <c r="F16393" t="s">
        <v>17</v>
      </c>
      <c r="G16393" t="s">
        <v>31</v>
      </c>
      <c r="H16393" t="s">
        <v>16</v>
      </c>
      <c r="I16393" t="s">
        <v>14</v>
      </c>
      <c r="J16393" s="2">
        <f>SUMIFS(Table3[TimesUsed],Table3[TripChainId],Table2[[#This Row],[TripChainId]])</f>
        <v>0</v>
      </c>
    </row>
    <row r="16394" spans="5:10" x14ac:dyDescent="0.25">
      <c r="E16394">
        <v>5647</v>
      </c>
      <c r="F16394" t="s">
        <v>31</v>
      </c>
      <c r="G16394" t="s">
        <v>15</v>
      </c>
      <c r="H16394" t="s">
        <v>10</v>
      </c>
      <c r="I16394" t="s">
        <v>13</v>
      </c>
      <c r="J16394" s="2">
        <f>SUMIFS(Table3[TimesUsed],Table3[TripChainId],Table2[[#This Row],[TripChainId]])</f>
        <v>0</v>
      </c>
    </row>
    <row r="16395" spans="5:10" x14ac:dyDescent="0.25">
      <c r="E16395">
        <v>5648</v>
      </c>
      <c r="F16395" t="s">
        <v>15</v>
      </c>
      <c r="G16395" t="s">
        <v>17</v>
      </c>
      <c r="H16395" t="s">
        <v>8</v>
      </c>
      <c r="I16395" t="s">
        <v>14</v>
      </c>
      <c r="J16395" s="2">
        <f>SUMIFS(Table3[TimesUsed],Table3[TripChainId],Table2[[#This Row],[TripChainId]])</f>
        <v>0</v>
      </c>
    </row>
    <row r="16396" spans="5:10" x14ac:dyDescent="0.25">
      <c r="E16396">
        <v>5648</v>
      </c>
      <c r="F16396" t="s">
        <v>17</v>
      </c>
      <c r="G16396" t="s">
        <v>31</v>
      </c>
      <c r="H16396" t="s">
        <v>16</v>
      </c>
      <c r="I16396" t="s">
        <v>13</v>
      </c>
      <c r="J16396" s="2">
        <f>SUMIFS(Table3[TimesUsed],Table3[TripChainId],Table2[[#This Row],[TripChainId]])</f>
        <v>0</v>
      </c>
    </row>
    <row r="16397" spans="5:10" x14ac:dyDescent="0.25">
      <c r="E16397">
        <v>5648</v>
      </c>
      <c r="F16397" t="s">
        <v>31</v>
      </c>
      <c r="G16397" t="s">
        <v>15</v>
      </c>
      <c r="H16397" t="s">
        <v>10</v>
      </c>
      <c r="I16397" t="s">
        <v>13</v>
      </c>
      <c r="J16397" s="2">
        <f>SUMIFS(Table3[TimesUsed],Table3[TripChainId],Table2[[#This Row],[TripChainId]])</f>
        <v>0</v>
      </c>
    </row>
    <row r="16398" spans="5:10" x14ac:dyDescent="0.25">
      <c r="E16398">
        <v>5649</v>
      </c>
      <c r="F16398" t="s">
        <v>15</v>
      </c>
      <c r="G16398" t="s">
        <v>17</v>
      </c>
      <c r="H16398" t="s">
        <v>8</v>
      </c>
      <c r="I16398" t="s">
        <v>13</v>
      </c>
      <c r="J16398" s="2">
        <f>SUMIFS(Table3[TimesUsed],Table3[TripChainId],Table2[[#This Row],[TripChainId]])</f>
        <v>0</v>
      </c>
    </row>
    <row r="16399" spans="5:10" x14ac:dyDescent="0.25">
      <c r="E16399">
        <v>5649</v>
      </c>
      <c r="F16399" t="s">
        <v>17</v>
      </c>
      <c r="G16399" t="s">
        <v>31</v>
      </c>
      <c r="H16399" t="s">
        <v>16</v>
      </c>
      <c r="I16399" t="s">
        <v>13</v>
      </c>
      <c r="J16399" s="2">
        <f>SUMIFS(Table3[TimesUsed],Table3[TripChainId],Table2[[#This Row],[TripChainId]])</f>
        <v>0</v>
      </c>
    </row>
    <row r="16400" spans="5:10" x14ac:dyDescent="0.25">
      <c r="E16400">
        <v>5649</v>
      </c>
      <c r="F16400" t="s">
        <v>31</v>
      </c>
      <c r="G16400" t="s">
        <v>15</v>
      </c>
      <c r="H16400" t="s">
        <v>10</v>
      </c>
      <c r="I16400" t="s">
        <v>13</v>
      </c>
      <c r="J16400" s="2">
        <f>SUMIFS(Table3[TimesUsed],Table3[TripChainId],Table2[[#This Row],[TripChainId]])</f>
        <v>0</v>
      </c>
    </row>
    <row r="16401" spans="5:10" x14ac:dyDescent="0.25">
      <c r="E16401">
        <v>5650</v>
      </c>
      <c r="F16401" t="s">
        <v>15</v>
      </c>
      <c r="G16401" t="s">
        <v>17</v>
      </c>
      <c r="H16401" t="s">
        <v>8</v>
      </c>
      <c r="I16401" t="s">
        <v>9</v>
      </c>
      <c r="J16401" s="2">
        <f>SUMIFS(Table3[TimesUsed],Table3[TripChainId],Table2[[#This Row],[TripChainId]])</f>
        <v>0</v>
      </c>
    </row>
    <row r="16402" spans="5:10" x14ac:dyDescent="0.25">
      <c r="E16402">
        <v>5650</v>
      </c>
      <c r="F16402" t="s">
        <v>17</v>
      </c>
      <c r="G16402" t="s">
        <v>15</v>
      </c>
      <c r="H16402" t="s">
        <v>10</v>
      </c>
      <c r="I16402" t="s">
        <v>9</v>
      </c>
      <c r="J16402" s="2">
        <f>SUMIFS(Table3[TimesUsed],Table3[TripChainId],Table2[[#This Row],[TripChainId]])</f>
        <v>0</v>
      </c>
    </row>
    <row r="16403" spans="5:10" x14ac:dyDescent="0.25">
      <c r="E16403">
        <v>5651</v>
      </c>
      <c r="F16403" t="s">
        <v>15</v>
      </c>
      <c r="G16403" t="s">
        <v>17</v>
      </c>
      <c r="H16403" t="s">
        <v>8</v>
      </c>
      <c r="I16403" t="s">
        <v>9</v>
      </c>
      <c r="J16403" s="2">
        <f>SUMIFS(Table3[TimesUsed],Table3[TripChainId],Table2[[#This Row],[TripChainId]])</f>
        <v>0</v>
      </c>
    </row>
    <row r="16404" spans="5:10" x14ac:dyDescent="0.25">
      <c r="E16404">
        <v>5651</v>
      </c>
      <c r="F16404" t="s">
        <v>17</v>
      </c>
      <c r="G16404" t="s">
        <v>15</v>
      </c>
      <c r="H16404" t="s">
        <v>10</v>
      </c>
      <c r="I16404" t="s">
        <v>11</v>
      </c>
      <c r="J16404" s="2">
        <f>SUMIFS(Table3[TimesUsed],Table3[TripChainId],Table2[[#This Row],[TripChainId]])</f>
        <v>0</v>
      </c>
    </row>
    <row r="16405" spans="5:10" x14ac:dyDescent="0.25">
      <c r="E16405">
        <v>5652</v>
      </c>
      <c r="F16405" t="s">
        <v>15</v>
      </c>
      <c r="G16405" t="s">
        <v>17</v>
      </c>
      <c r="H16405" t="s">
        <v>8</v>
      </c>
      <c r="I16405" t="s">
        <v>9</v>
      </c>
      <c r="J16405" s="2">
        <f>SUMIFS(Table3[TimesUsed],Table3[TripChainId],Table2[[#This Row],[TripChainId]])</f>
        <v>0</v>
      </c>
    </row>
    <row r="16406" spans="5:10" x14ac:dyDescent="0.25">
      <c r="E16406">
        <v>5652</v>
      </c>
      <c r="F16406" t="s">
        <v>17</v>
      </c>
      <c r="G16406" t="s">
        <v>15</v>
      </c>
      <c r="H16406" t="s">
        <v>10</v>
      </c>
      <c r="I16406" t="s">
        <v>12</v>
      </c>
      <c r="J16406" s="2">
        <f>SUMIFS(Table3[TimesUsed],Table3[TripChainId],Table2[[#This Row],[TripChainId]])</f>
        <v>0</v>
      </c>
    </row>
    <row r="16407" spans="5:10" x14ac:dyDescent="0.25">
      <c r="E16407">
        <v>5653</v>
      </c>
      <c r="F16407" t="s">
        <v>15</v>
      </c>
      <c r="G16407" t="s">
        <v>17</v>
      </c>
      <c r="H16407" t="s">
        <v>8</v>
      </c>
      <c r="I16407" t="s">
        <v>9</v>
      </c>
      <c r="J16407" s="2">
        <f>SUMIFS(Table3[TimesUsed],Table3[TripChainId],Table2[[#This Row],[TripChainId]])</f>
        <v>0</v>
      </c>
    </row>
    <row r="16408" spans="5:10" x14ac:dyDescent="0.25">
      <c r="E16408">
        <v>5653</v>
      </c>
      <c r="F16408" t="s">
        <v>17</v>
      </c>
      <c r="G16408" t="s">
        <v>15</v>
      </c>
      <c r="H16408" t="s">
        <v>10</v>
      </c>
      <c r="I16408" t="s">
        <v>13</v>
      </c>
      <c r="J16408" s="2">
        <f>SUMIFS(Table3[TimesUsed],Table3[TripChainId],Table2[[#This Row],[TripChainId]])</f>
        <v>0</v>
      </c>
    </row>
    <row r="16409" spans="5:10" x14ac:dyDescent="0.25">
      <c r="E16409">
        <v>5654</v>
      </c>
      <c r="F16409" t="s">
        <v>15</v>
      </c>
      <c r="G16409" t="s">
        <v>17</v>
      </c>
      <c r="H16409" t="s">
        <v>8</v>
      </c>
      <c r="I16409" t="s">
        <v>11</v>
      </c>
      <c r="J16409" s="2">
        <f>SUMIFS(Table3[TimesUsed],Table3[TripChainId],Table2[[#This Row],[TripChainId]])</f>
        <v>0</v>
      </c>
    </row>
    <row r="16410" spans="5:10" x14ac:dyDescent="0.25">
      <c r="E16410">
        <v>5654</v>
      </c>
      <c r="F16410" t="s">
        <v>17</v>
      </c>
      <c r="G16410" t="s">
        <v>15</v>
      </c>
      <c r="H16410" t="s">
        <v>10</v>
      </c>
      <c r="I16410" t="s">
        <v>11</v>
      </c>
      <c r="J16410" s="2">
        <f>SUMIFS(Table3[TimesUsed],Table3[TripChainId],Table2[[#This Row],[TripChainId]])</f>
        <v>0</v>
      </c>
    </row>
    <row r="16411" spans="5:10" x14ac:dyDescent="0.25">
      <c r="E16411">
        <v>5655</v>
      </c>
      <c r="F16411" t="s">
        <v>15</v>
      </c>
      <c r="G16411" t="s">
        <v>17</v>
      </c>
      <c r="H16411" t="s">
        <v>8</v>
      </c>
      <c r="I16411" t="s">
        <v>11</v>
      </c>
      <c r="J16411" s="2">
        <f>SUMIFS(Table3[TimesUsed],Table3[TripChainId],Table2[[#This Row],[TripChainId]])</f>
        <v>0</v>
      </c>
    </row>
    <row r="16412" spans="5:10" x14ac:dyDescent="0.25">
      <c r="E16412">
        <v>5655</v>
      </c>
      <c r="F16412" t="s">
        <v>17</v>
      </c>
      <c r="G16412" t="s">
        <v>15</v>
      </c>
      <c r="H16412" t="s">
        <v>10</v>
      </c>
      <c r="I16412" t="s">
        <v>12</v>
      </c>
      <c r="J16412" s="2">
        <f>SUMIFS(Table3[TimesUsed],Table3[TripChainId],Table2[[#This Row],[TripChainId]])</f>
        <v>0</v>
      </c>
    </row>
    <row r="16413" spans="5:10" x14ac:dyDescent="0.25">
      <c r="E16413">
        <v>5656</v>
      </c>
      <c r="F16413" t="s">
        <v>15</v>
      </c>
      <c r="G16413" t="s">
        <v>17</v>
      </c>
      <c r="H16413" t="s">
        <v>8</v>
      </c>
      <c r="I16413" t="s">
        <v>11</v>
      </c>
      <c r="J16413" s="2">
        <f>SUMIFS(Table3[TimesUsed],Table3[TripChainId],Table2[[#This Row],[TripChainId]])</f>
        <v>0</v>
      </c>
    </row>
    <row r="16414" spans="5:10" x14ac:dyDescent="0.25">
      <c r="E16414">
        <v>5656</v>
      </c>
      <c r="F16414" t="s">
        <v>17</v>
      </c>
      <c r="G16414" t="s">
        <v>15</v>
      </c>
      <c r="H16414" t="s">
        <v>10</v>
      </c>
      <c r="I16414" t="s">
        <v>13</v>
      </c>
      <c r="J16414" s="2">
        <f>SUMIFS(Table3[TimesUsed],Table3[TripChainId],Table2[[#This Row],[TripChainId]])</f>
        <v>0</v>
      </c>
    </row>
    <row r="16415" spans="5:10" x14ac:dyDescent="0.25">
      <c r="E16415">
        <v>5657</v>
      </c>
      <c r="F16415" t="s">
        <v>15</v>
      </c>
      <c r="G16415" t="s">
        <v>17</v>
      </c>
      <c r="H16415" t="s">
        <v>8</v>
      </c>
      <c r="I16415" t="s">
        <v>14</v>
      </c>
      <c r="J16415" s="2">
        <f>SUMIFS(Table3[TimesUsed],Table3[TripChainId],Table2[[#This Row],[TripChainId]])</f>
        <v>0</v>
      </c>
    </row>
    <row r="16416" spans="5:10" x14ac:dyDescent="0.25">
      <c r="E16416">
        <v>5657</v>
      </c>
      <c r="F16416" t="s">
        <v>17</v>
      </c>
      <c r="G16416" t="s">
        <v>15</v>
      </c>
      <c r="H16416" t="s">
        <v>10</v>
      </c>
      <c r="I16416" t="s">
        <v>9</v>
      </c>
      <c r="J16416" s="2">
        <f>SUMIFS(Table3[TimesUsed],Table3[TripChainId],Table2[[#This Row],[TripChainId]])</f>
        <v>0</v>
      </c>
    </row>
    <row r="16417" spans="5:10" x14ac:dyDescent="0.25">
      <c r="E16417">
        <v>5658</v>
      </c>
      <c r="F16417" t="s">
        <v>15</v>
      </c>
      <c r="G16417" t="s">
        <v>17</v>
      </c>
      <c r="H16417" t="s">
        <v>8</v>
      </c>
      <c r="I16417" t="s">
        <v>14</v>
      </c>
      <c r="J16417" s="2">
        <f>SUMIFS(Table3[TimesUsed],Table3[TripChainId],Table2[[#This Row],[TripChainId]])</f>
        <v>0</v>
      </c>
    </row>
    <row r="16418" spans="5:10" x14ac:dyDescent="0.25">
      <c r="E16418">
        <v>5658</v>
      </c>
      <c r="F16418" t="s">
        <v>17</v>
      </c>
      <c r="G16418" t="s">
        <v>15</v>
      </c>
      <c r="H16418" t="s">
        <v>10</v>
      </c>
      <c r="I16418" t="s">
        <v>11</v>
      </c>
      <c r="J16418" s="2">
        <f>SUMIFS(Table3[TimesUsed],Table3[TripChainId],Table2[[#This Row],[TripChainId]])</f>
        <v>0</v>
      </c>
    </row>
    <row r="16419" spans="5:10" x14ac:dyDescent="0.25">
      <c r="E16419">
        <v>5659</v>
      </c>
      <c r="F16419" t="s">
        <v>15</v>
      </c>
      <c r="G16419" t="s">
        <v>17</v>
      </c>
      <c r="H16419" t="s">
        <v>8</v>
      </c>
      <c r="I16419" t="s">
        <v>14</v>
      </c>
      <c r="J16419" s="2">
        <f>SUMIFS(Table3[TimesUsed],Table3[TripChainId],Table2[[#This Row],[TripChainId]])</f>
        <v>0</v>
      </c>
    </row>
    <row r="16420" spans="5:10" x14ac:dyDescent="0.25">
      <c r="E16420">
        <v>5659</v>
      </c>
      <c r="F16420" t="s">
        <v>17</v>
      </c>
      <c r="G16420" t="s">
        <v>15</v>
      </c>
      <c r="H16420" t="s">
        <v>10</v>
      </c>
      <c r="I16420" t="s">
        <v>14</v>
      </c>
      <c r="J16420" s="2">
        <f>SUMIFS(Table3[TimesUsed],Table3[TripChainId],Table2[[#This Row],[TripChainId]])</f>
        <v>0</v>
      </c>
    </row>
    <row r="16421" spans="5:10" x14ac:dyDescent="0.25">
      <c r="E16421">
        <v>5660</v>
      </c>
      <c r="F16421" t="s">
        <v>15</v>
      </c>
      <c r="G16421" t="s">
        <v>17</v>
      </c>
      <c r="H16421" t="s">
        <v>8</v>
      </c>
      <c r="I16421" t="s">
        <v>14</v>
      </c>
      <c r="J16421" s="2">
        <f>SUMIFS(Table3[TimesUsed],Table3[TripChainId],Table2[[#This Row],[TripChainId]])</f>
        <v>0</v>
      </c>
    </row>
    <row r="16422" spans="5:10" x14ac:dyDescent="0.25">
      <c r="E16422">
        <v>5660</v>
      </c>
      <c r="F16422" t="s">
        <v>17</v>
      </c>
      <c r="G16422" t="s">
        <v>15</v>
      </c>
      <c r="H16422" t="s">
        <v>10</v>
      </c>
      <c r="I16422" t="s">
        <v>12</v>
      </c>
      <c r="J16422" s="2">
        <f>SUMIFS(Table3[TimesUsed],Table3[TripChainId],Table2[[#This Row],[TripChainId]])</f>
        <v>0</v>
      </c>
    </row>
    <row r="16423" spans="5:10" x14ac:dyDescent="0.25">
      <c r="E16423">
        <v>5661</v>
      </c>
      <c r="F16423" t="s">
        <v>15</v>
      </c>
      <c r="G16423" t="s">
        <v>17</v>
      </c>
      <c r="H16423" t="s">
        <v>8</v>
      </c>
      <c r="I16423" t="s">
        <v>14</v>
      </c>
      <c r="J16423" s="2">
        <f>SUMIFS(Table3[TimesUsed],Table3[TripChainId],Table2[[#This Row],[TripChainId]])</f>
        <v>0</v>
      </c>
    </row>
    <row r="16424" spans="5:10" x14ac:dyDescent="0.25">
      <c r="E16424">
        <v>5661</v>
      </c>
      <c r="F16424" t="s">
        <v>17</v>
      </c>
      <c r="G16424" t="s">
        <v>15</v>
      </c>
      <c r="H16424" t="s">
        <v>10</v>
      </c>
      <c r="I16424" t="s">
        <v>13</v>
      </c>
      <c r="J16424" s="2">
        <f>SUMIFS(Table3[TimesUsed],Table3[TripChainId],Table2[[#This Row],[TripChainId]])</f>
        <v>0</v>
      </c>
    </row>
    <row r="16425" spans="5:10" x14ac:dyDescent="0.25">
      <c r="E16425">
        <v>5662</v>
      </c>
      <c r="F16425" t="s">
        <v>15</v>
      </c>
      <c r="G16425" t="s">
        <v>17</v>
      </c>
      <c r="H16425" t="s">
        <v>8</v>
      </c>
      <c r="I16425" t="s">
        <v>12</v>
      </c>
      <c r="J16425" s="2">
        <f>SUMIFS(Table3[TimesUsed],Table3[TripChainId],Table2[[#This Row],[TripChainId]])</f>
        <v>0</v>
      </c>
    </row>
    <row r="16426" spans="5:10" x14ac:dyDescent="0.25">
      <c r="E16426">
        <v>5662</v>
      </c>
      <c r="F16426" t="s">
        <v>17</v>
      </c>
      <c r="G16426" t="s">
        <v>15</v>
      </c>
      <c r="H16426" t="s">
        <v>10</v>
      </c>
      <c r="I16426" t="s">
        <v>12</v>
      </c>
      <c r="J16426" s="2">
        <f>SUMIFS(Table3[TimesUsed],Table3[TripChainId],Table2[[#This Row],[TripChainId]])</f>
        <v>0</v>
      </c>
    </row>
    <row r="16427" spans="5:10" x14ac:dyDescent="0.25">
      <c r="E16427">
        <v>5663</v>
      </c>
      <c r="F16427" t="s">
        <v>15</v>
      </c>
      <c r="G16427" t="s">
        <v>17</v>
      </c>
      <c r="H16427" t="s">
        <v>8</v>
      </c>
      <c r="I16427" t="s">
        <v>13</v>
      </c>
      <c r="J16427" s="2">
        <f>SUMIFS(Table3[TimesUsed],Table3[TripChainId],Table2[[#This Row],[TripChainId]])</f>
        <v>0</v>
      </c>
    </row>
    <row r="16428" spans="5:10" x14ac:dyDescent="0.25">
      <c r="E16428">
        <v>5663</v>
      </c>
      <c r="F16428" t="s">
        <v>17</v>
      </c>
      <c r="G16428" t="s">
        <v>15</v>
      </c>
      <c r="H16428" t="s">
        <v>10</v>
      </c>
      <c r="I16428" t="s">
        <v>12</v>
      </c>
      <c r="J16428" s="2">
        <f>SUMIFS(Table3[TimesUsed],Table3[TripChainId],Table2[[#This Row],[TripChainId]])</f>
        <v>0</v>
      </c>
    </row>
    <row r="16429" spans="5:10" x14ac:dyDescent="0.25">
      <c r="E16429">
        <v>5664</v>
      </c>
      <c r="F16429" t="s">
        <v>15</v>
      </c>
      <c r="G16429" t="s">
        <v>17</v>
      </c>
      <c r="H16429" t="s">
        <v>8</v>
      </c>
      <c r="I16429" t="s">
        <v>13</v>
      </c>
      <c r="J16429" s="2">
        <f>SUMIFS(Table3[TimesUsed],Table3[TripChainId],Table2[[#This Row],[TripChainId]])</f>
        <v>0</v>
      </c>
    </row>
    <row r="16430" spans="5:10" x14ac:dyDescent="0.25">
      <c r="E16430">
        <v>5664</v>
      </c>
      <c r="F16430" t="s">
        <v>17</v>
      </c>
      <c r="G16430" t="s">
        <v>15</v>
      </c>
      <c r="H16430" t="s">
        <v>10</v>
      </c>
      <c r="I16430" t="s">
        <v>13</v>
      </c>
      <c r="J16430" s="2">
        <f>SUMIFS(Table3[TimesUsed],Table3[TripChainId],Table2[[#This Row],[TripChainId]])</f>
        <v>0</v>
      </c>
    </row>
    <row r="16431" spans="5:10" x14ac:dyDescent="0.25">
      <c r="E16431">
        <v>5665</v>
      </c>
      <c r="F16431" t="s">
        <v>15</v>
      </c>
      <c r="G16431" t="s">
        <v>17</v>
      </c>
      <c r="H16431" t="s">
        <v>8</v>
      </c>
      <c r="I16431" t="s">
        <v>9</v>
      </c>
      <c r="J16431" s="2">
        <f>SUMIFS(Table3[TimesUsed],Table3[TripChainId],Table2[[#This Row],[TripChainId]])</f>
        <v>0</v>
      </c>
    </row>
    <row r="16432" spans="5:10" x14ac:dyDescent="0.25">
      <c r="E16432">
        <v>5665</v>
      </c>
      <c r="F16432" t="s">
        <v>17</v>
      </c>
      <c r="G16432" t="s">
        <v>22</v>
      </c>
      <c r="H16432" t="s">
        <v>16</v>
      </c>
      <c r="I16432" t="s">
        <v>9</v>
      </c>
      <c r="J16432" s="2">
        <f>SUMIFS(Table3[TimesUsed],Table3[TripChainId],Table2[[#This Row],[TripChainId]])</f>
        <v>0</v>
      </c>
    </row>
    <row r="16433" spans="5:10" x14ac:dyDescent="0.25">
      <c r="E16433">
        <v>5665</v>
      </c>
      <c r="F16433" t="s">
        <v>22</v>
      </c>
      <c r="G16433" t="s">
        <v>15</v>
      </c>
      <c r="H16433" t="s">
        <v>10</v>
      </c>
      <c r="I16433" t="s">
        <v>13</v>
      </c>
      <c r="J16433" s="2">
        <f>SUMIFS(Table3[TimesUsed],Table3[TripChainId],Table2[[#This Row],[TripChainId]])</f>
        <v>0</v>
      </c>
    </row>
    <row r="16434" spans="5:10" x14ac:dyDescent="0.25">
      <c r="E16434">
        <v>5666</v>
      </c>
      <c r="F16434" t="s">
        <v>15</v>
      </c>
      <c r="G16434" t="s">
        <v>17</v>
      </c>
      <c r="H16434" t="s">
        <v>8</v>
      </c>
      <c r="I16434" t="s">
        <v>9</v>
      </c>
      <c r="J16434" s="2">
        <f>SUMIFS(Table3[TimesUsed],Table3[TripChainId],Table2[[#This Row],[TripChainId]])</f>
        <v>0</v>
      </c>
    </row>
    <row r="16435" spans="5:10" x14ac:dyDescent="0.25">
      <c r="E16435">
        <v>5666</v>
      </c>
      <c r="F16435" t="s">
        <v>17</v>
      </c>
      <c r="G16435" t="s">
        <v>22</v>
      </c>
      <c r="H16435" t="s">
        <v>16</v>
      </c>
      <c r="I16435" t="s">
        <v>11</v>
      </c>
      <c r="J16435" s="2">
        <f>SUMIFS(Table3[TimesUsed],Table3[TripChainId],Table2[[#This Row],[TripChainId]])</f>
        <v>0</v>
      </c>
    </row>
    <row r="16436" spans="5:10" x14ac:dyDescent="0.25">
      <c r="E16436">
        <v>5666</v>
      </c>
      <c r="F16436" t="s">
        <v>22</v>
      </c>
      <c r="G16436" t="s">
        <v>15</v>
      </c>
      <c r="H16436" t="s">
        <v>10</v>
      </c>
      <c r="I16436" t="s">
        <v>13</v>
      </c>
      <c r="J16436" s="2">
        <f>SUMIFS(Table3[TimesUsed],Table3[TripChainId],Table2[[#This Row],[TripChainId]])</f>
        <v>0</v>
      </c>
    </row>
    <row r="16437" spans="5:10" x14ac:dyDescent="0.25">
      <c r="E16437">
        <v>5667</v>
      </c>
      <c r="F16437" t="s">
        <v>15</v>
      </c>
      <c r="G16437" t="s">
        <v>17</v>
      </c>
      <c r="H16437" t="s">
        <v>8</v>
      </c>
      <c r="I16437" t="s">
        <v>9</v>
      </c>
      <c r="J16437" s="2">
        <f>SUMIFS(Table3[TimesUsed],Table3[TripChainId],Table2[[#This Row],[TripChainId]])</f>
        <v>0</v>
      </c>
    </row>
    <row r="16438" spans="5:10" x14ac:dyDescent="0.25">
      <c r="E16438">
        <v>5667</v>
      </c>
      <c r="F16438" t="s">
        <v>17</v>
      </c>
      <c r="G16438" t="s">
        <v>22</v>
      </c>
      <c r="H16438" t="s">
        <v>16</v>
      </c>
      <c r="I16438" t="s">
        <v>13</v>
      </c>
      <c r="J16438" s="2">
        <f>SUMIFS(Table3[TimesUsed],Table3[TripChainId],Table2[[#This Row],[TripChainId]])</f>
        <v>0</v>
      </c>
    </row>
    <row r="16439" spans="5:10" x14ac:dyDescent="0.25">
      <c r="E16439">
        <v>5667</v>
      </c>
      <c r="F16439" t="s">
        <v>22</v>
      </c>
      <c r="G16439" t="s">
        <v>15</v>
      </c>
      <c r="H16439" t="s">
        <v>10</v>
      </c>
      <c r="I16439" t="s">
        <v>13</v>
      </c>
      <c r="J16439" s="2">
        <f>SUMIFS(Table3[TimesUsed],Table3[TripChainId],Table2[[#This Row],[TripChainId]])</f>
        <v>0</v>
      </c>
    </row>
    <row r="16440" spans="5:10" x14ac:dyDescent="0.25">
      <c r="E16440">
        <v>5668</v>
      </c>
      <c r="F16440" t="s">
        <v>15</v>
      </c>
      <c r="G16440" t="s">
        <v>17</v>
      </c>
      <c r="H16440" t="s">
        <v>8</v>
      </c>
      <c r="I16440" t="s">
        <v>11</v>
      </c>
      <c r="J16440" s="2">
        <f>SUMIFS(Table3[TimesUsed],Table3[TripChainId],Table2[[#This Row],[TripChainId]])</f>
        <v>0</v>
      </c>
    </row>
    <row r="16441" spans="5:10" x14ac:dyDescent="0.25">
      <c r="E16441">
        <v>5668</v>
      </c>
      <c r="F16441" t="s">
        <v>17</v>
      </c>
      <c r="G16441" t="s">
        <v>22</v>
      </c>
      <c r="H16441" t="s">
        <v>16</v>
      </c>
      <c r="I16441" t="s">
        <v>11</v>
      </c>
      <c r="J16441" s="2">
        <f>SUMIFS(Table3[TimesUsed],Table3[TripChainId],Table2[[#This Row],[TripChainId]])</f>
        <v>0</v>
      </c>
    </row>
    <row r="16442" spans="5:10" x14ac:dyDescent="0.25">
      <c r="E16442">
        <v>5668</v>
      </c>
      <c r="F16442" t="s">
        <v>22</v>
      </c>
      <c r="G16442" t="s">
        <v>15</v>
      </c>
      <c r="H16442" t="s">
        <v>10</v>
      </c>
      <c r="I16442" t="s">
        <v>13</v>
      </c>
      <c r="J16442" s="2">
        <f>SUMIFS(Table3[TimesUsed],Table3[TripChainId],Table2[[#This Row],[TripChainId]])</f>
        <v>0</v>
      </c>
    </row>
    <row r="16443" spans="5:10" x14ac:dyDescent="0.25">
      <c r="E16443">
        <v>5669</v>
      </c>
      <c r="F16443" t="s">
        <v>15</v>
      </c>
      <c r="G16443" t="s">
        <v>17</v>
      </c>
      <c r="H16443" t="s">
        <v>8</v>
      </c>
      <c r="I16443" t="s">
        <v>11</v>
      </c>
      <c r="J16443" s="2">
        <f>SUMIFS(Table3[TimesUsed],Table3[TripChainId],Table2[[#This Row],[TripChainId]])</f>
        <v>0</v>
      </c>
    </row>
    <row r="16444" spans="5:10" x14ac:dyDescent="0.25">
      <c r="E16444">
        <v>5669</v>
      </c>
      <c r="F16444" t="s">
        <v>17</v>
      </c>
      <c r="G16444" t="s">
        <v>22</v>
      </c>
      <c r="H16444" t="s">
        <v>16</v>
      </c>
      <c r="I16444" t="s">
        <v>13</v>
      </c>
      <c r="J16444" s="2">
        <f>SUMIFS(Table3[TimesUsed],Table3[TripChainId],Table2[[#This Row],[TripChainId]])</f>
        <v>0</v>
      </c>
    </row>
    <row r="16445" spans="5:10" x14ac:dyDescent="0.25">
      <c r="E16445">
        <v>5669</v>
      </c>
      <c r="F16445" t="s">
        <v>22</v>
      </c>
      <c r="G16445" t="s">
        <v>15</v>
      </c>
      <c r="H16445" t="s">
        <v>10</v>
      </c>
      <c r="I16445" t="s">
        <v>13</v>
      </c>
      <c r="J16445" s="2">
        <f>SUMIFS(Table3[TimesUsed],Table3[TripChainId],Table2[[#This Row],[TripChainId]])</f>
        <v>0</v>
      </c>
    </row>
    <row r="16446" spans="5:10" x14ac:dyDescent="0.25">
      <c r="E16446">
        <v>5670</v>
      </c>
      <c r="F16446" t="s">
        <v>15</v>
      </c>
      <c r="G16446" t="s">
        <v>17</v>
      </c>
      <c r="H16446" t="s">
        <v>8</v>
      </c>
      <c r="I16446" t="s">
        <v>14</v>
      </c>
      <c r="J16446" s="2">
        <f>SUMIFS(Table3[TimesUsed],Table3[TripChainId],Table2[[#This Row],[TripChainId]])</f>
        <v>0</v>
      </c>
    </row>
    <row r="16447" spans="5:10" x14ac:dyDescent="0.25">
      <c r="E16447">
        <v>5670</v>
      </c>
      <c r="F16447" t="s">
        <v>17</v>
      </c>
      <c r="G16447" t="s">
        <v>22</v>
      </c>
      <c r="H16447" t="s">
        <v>16</v>
      </c>
      <c r="I16447" t="s">
        <v>9</v>
      </c>
      <c r="J16447" s="2">
        <f>SUMIFS(Table3[TimesUsed],Table3[TripChainId],Table2[[#This Row],[TripChainId]])</f>
        <v>0</v>
      </c>
    </row>
    <row r="16448" spans="5:10" x14ac:dyDescent="0.25">
      <c r="E16448">
        <v>5670</v>
      </c>
      <c r="F16448" t="s">
        <v>22</v>
      </c>
      <c r="G16448" t="s">
        <v>15</v>
      </c>
      <c r="H16448" t="s">
        <v>10</v>
      </c>
      <c r="I16448" t="s">
        <v>13</v>
      </c>
      <c r="J16448" s="2">
        <f>SUMIFS(Table3[TimesUsed],Table3[TripChainId],Table2[[#This Row],[TripChainId]])</f>
        <v>0</v>
      </c>
    </row>
    <row r="16449" spans="5:10" x14ac:dyDescent="0.25">
      <c r="E16449">
        <v>5671</v>
      </c>
      <c r="F16449" t="s">
        <v>15</v>
      </c>
      <c r="G16449" t="s">
        <v>17</v>
      </c>
      <c r="H16449" t="s">
        <v>8</v>
      </c>
      <c r="I16449" t="s">
        <v>14</v>
      </c>
      <c r="J16449" s="2">
        <f>SUMIFS(Table3[TimesUsed],Table3[TripChainId],Table2[[#This Row],[TripChainId]])</f>
        <v>37</v>
      </c>
    </row>
    <row r="16450" spans="5:10" x14ac:dyDescent="0.25">
      <c r="E16450">
        <v>5671</v>
      </c>
      <c r="F16450" t="s">
        <v>17</v>
      </c>
      <c r="G16450" t="s">
        <v>22</v>
      </c>
      <c r="H16450" t="s">
        <v>16</v>
      </c>
      <c r="I16450" t="s">
        <v>11</v>
      </c>
      <c r="J16450" s="2">
        <f>SUMIFS(Table3[TimesUsed],Table3[TripChainId],Table2[[#This Row],[TripChainId]])</f>
        <v>37</v>
      </c>
    </row>
    <row r="16451" spans="5:10" x14ac:dyDescent="0.25">
      <c r="E16451">
        <v>5671</v>
      </c>
      <c r="F16451" t="s">
        <v>22</v>
      </c>
      <c r="G16451" t="s">
        <v>15</v>
      </c>
      <c r="H16451" t="s">
        <v>10</v>
      </c>
      <c r="I16451" t="s">
        <v>13</v>
      </c>
      <c r="J16451" s="2">
        <f>SUMIFS(Table3[TimesUsed],Table3[TripChainId],Table2[[#This Row],[TripChainId]])</f>
        <v>37</v>
      </c>
    </row>
    <row r="16452" spans="5:10" x14ac:dyDescent="0.25">
      <c r="E16452">
        <v>5672</v>
      </c>
      <c r="F16452" t="s">
        <v>15</v>
      </c>
      <c r="G16452" t="s">
        <v>17</v>
      </c>
      <c r="H16452" t="s">
        <v>8</v>
      </c>
      <c r="I16452" t="s">
        <v>14</v>
      </c>
      <c r="J16452" s="2">
        <f>SUMIFS(Table3[TimesUsed],Table3[TripChainId],Table2[[#This Row],[TripChainId]])</f>
        <v>0</v>
      </c>
    </row>
    <row r="16453" spans="5:10" x14ac:dyDescent="0.25">
      <c r="E16453">
        <v>5672</v>
      </c>
      <c r="F16453" t="s">
        <v>17</v>
      </c>
      <c r="G16453" t="s">
        <v>22</v>
      </c>
      <c r="H16453" t="s">
        <v>16</v>
      </c>
      <c r="I16453" t="s">
        <v>14</v>
      </c>
      <c r="J16453" s="2">
        <f>SUMIFS(Table3[TimesUsed],Table3[TripChainId],Table2[[#This Row],[TripChainId]])</f>
        <v>0</v>
      </c>
    </row>
    <row r="16454" spans="5:10" x14ac:dyDescent="0.25">
      <c r="E16454">
        <v>5672</v>
      </c>
      <c r="F16454" t="s">
        <v>22</v>
      </c>
      <c r="G16454" t="s">
        <v>15</v>
      </c>
      <c r="H16454" t="s">
        <v>10</v>
      </c>
      <c r="I16454" t="s">
        <v>13</v>
      </c>
      <c r="J16454" s="2">
        <f>SUMIFS(Table3[TimesUsed],Table3[TripChainId],Table2[[#This Row],[TripChainId]])</f>
        <v>0</v>
      </c>
    </row>
    <row r="16455" spans="5:10" x14ac:dyDescent="0.25">
      <c r="E16455">
        <v>5673</v>
      </c>
      <c r="F16455" t="s">
        <v>15</v>
      </c>
      <c r="G16455" t="s">
        <v>17</v>
      </c>
      <c r="H16455" t="s">
        <v>8</v>
      </c>
      <c r="I16455" t="s">
        <v>14</v>
      </c>
      <c r="J16455" s="2">
        <f>SUMIFS(Table3[TimesUsed],Table3[TripChainId],Table2[[#This Row],[TripChainId]])</f>
        <v>0</v>
      </c>
    </row>
    <row r="16456" spans="5:10" x14ac:dyDescent="0.25">
      <c r="E16456">
        <v>5673</v>
      </c>
      <c r="F16456" t="s">
        <v>17</v>
      </c>
      <c r="G16456" t="s">
        <v>22</v>
      </c>
      <c r="H16456" t="s">
        <v>16</v>
      </c>
      <c r="I16456" t="s">
        <v>13</v>
      </c>
      <c r="J16456" s="2">
        <f>SUMIFS(Table3[TimesUsed],Table3[TripChainId],Table2[[#This Row],[TripChainId]])</f>
        <v>0</v>
      </c>
    </row>
    <row r="16457" spans="5:10" x14ac:dyDescent="0.25">
      <c r="E16457">
        <v>5673</v>
      </c>
      <c r="F16457" t="s">
        <v>22</v>
      </c>
      <c r="G16457" t="s">
        <v>15</v>
      </c>
      <c r="H16457" t="s">
        <v>10</v>
      </c>
      <c r="I16457" t="s">
        <v>13</v>
      </c>
      <c r="J16457" s="2">
        <f>SUMIFS(Table3[TimesUsed],Table3[TripChainId],Table2[[#This Row],[TripChainId]])</f>
        <v>0</v>
      </c>
    </row>
    <row r="16458" spans="5:10" x14ac:dyDescent="0.25">
      <c r="E16458">
        <v>5674</v>
      </c>
      <c r="F16458" t="s">
        <v>15</v>
      </c>
      <c r="G16458" t="s">
        <v>17</v>
      </c>
      <c r="H16458" t="s">
        <v>8</v>
      </c>
      <c r="I16458" t="s">
        <v>13</v>
      </c>
      <c r="J16458" s="2">
        <f>SUMIFS(Table3[TimesUsed],Table3[TripChainId],Table2[[#This Row],[TripChainId]])</f>
        <v>0</v>
      </c>
    </row>
    <row r="16459" spans="5:10" x14ac:dyDescent="0.25">
      <c r="E16459">
        <v>5674</v>
      </c>
      <c r="F16459" t="s">
        <v>17</v>
      </c>
      <c r="G16459" t="s">
        <v>22</v>
      </c>
      <c r="H16459" t="s">
        <v>16</v>
      </c>
      <c r="I16459" t="s">
        <v>13</v>
      </c>
      <c r="J16459" s="2">
        <f>SUMIFS(Table3[TimesUsed],Table3[TripChainId],Table2[[#This Row],[TripChainId]])</f>
        <v>0</v>
      </c>
    </row>
    <row r="16460" spans="5:10" x14ac:dyDescent="0.25">
      <c r="E16460">
        <v>5674</v>
      </c>
      <c r="F16460" t="s">
        <v>22</v>
      </c>
      <c r="G16460" t="s">
        <v>15</v>
      </c>
      <c r="H16460" t="s">
        <v>10</v>
      </c>
      <c r="I16460" t="s">
        <v>13</v>
      </c>
      <c r="J16460" s="2">
        <f>SUMIFS(Table3[TimesUsed],Table3[TripChainId],Table2[[#This Row],[TripChainId]])</f>
        <v>0</v>
      </c>
    </row>
    <row r="16461" spans="5:10" x14ac:dyDescent="0.25">
      <c r="E16461">
        <v>5675</v>
      </c>
      <c r="F16461" t="s">
        <v>15</v>
      </c>
      <c r="G16461" t="s">
        <v>17</v>
      </c>
      <c r="H16461" t="s">
        <v>8</v>
      </c>
      <c r="I16461" t="s">
        <v>9</v>
      </c>
      <c r="J16461" s="2">
        <f>SUMIFS(Table3[TimesUsed],Table3[TripChainId],Table2[[#This Row],[TripChainId]])</f>
        <v>0</v>
      </c>
    </row>
    <row r="16462" spans="5:10" x14ac:dyDescent="0.25">
      <c r="E16462">
        <v>5675</v>
      </c>
      <c r="F16462" t="s">
        <v>17</v>
      </c>
      <c r="G16462" t="s">
        <v>30</v>
      </c>
      <c r="H16462" t="s">
        <v>16</v>
      </c>
      <c r="I16462" t="s">
        <v>9</v>
      </c>
      <c r="J16462" s="2">
        <f>SUMIFS(Table3[TimesUsed],Table3[TripChainId],Table2[[#This Row],[TripChainId]])</f>
        <v>0</v>
      </c>
    </row>
    <row r="16463" spans="5:10" x14ac:dyDescent="0.25">
      <c r="E16463">
        <v>5675</v>
      </c>
      <c r="F16463" t="s">
        <v>30</v>
      </c>
      <c r="G16463" t="s">
        <v>15</v>
      </c>
      <c r="H16463" t="s">
        <v>10</v>
      </c>
      <c r="I16463" t="s">
        <v>13</v>
      </c>
      <c r="J16463" s="2">
        <f>SUMIFS(Table3[TimesUsed],Table3[TripChainId],Table2[[#This Row],[TripChainId]])</f>
        <v>0</v>
      </c>
    </row>
    <row r="16464" spans="5:10" x14ac:dyDescent="0.25">
      <c r="E16464">
        <v>5676</v>
      </c>
      <c r="F16464" t="s">
        <v>15</v>
      </c>
      <c r="G16464" t="s">
        <v>17</v>
      </c>
      <c r="H16464" t="s">
        <v>8</v>
      </c>
      <c r="I16464" t="s">
        <v>9</v>
      </c>
      <c r="J16464" s="2">
        <f>SUMIFS(Table3[TimesUsed],Table3[TripChainId],Table2[[#This Row],[TripChainId]])</f>
        <v>33</v>
      </c>
    </row>
    <row r="16465" spans="5:10" x14ac:dyDescent="0.25">
      <c r="E16465">
        <v>5676</v>
      </c>
      <c r="F16465" t="s">
        <v>17</v>
      </c>
      <c r="G16465" t="s">
        <v>30</v>
      </c>
      <c r="H16465" t="s">
        <v>16</v>
      </c>
      <c r="I16465" t="s">
        <v>11</v>
      </c>
      <c r="J16465" s="2">
        <f>SUMIFS(Table3[TimesUsed],Table3[TripChainId],Table2[[#This Row],[TripChainId]])</f>
        <v>33</v>
      </c>
    </row>
    <row r="16466" spans="5:10" x14ac:dyDescent="0.25">
      <c r="E16466">
        <v>5676</v>
      </c>
      <c r="F16466" t="s">
        <v>30</v>
      </c>
      <c r="G16466" t="s">
        <v>15</v>
      </c>
      <c r="H16466" t="s">
        <v>10</v>
      </c>
      <c r="I16466" t="s">
        <v>13</v>
      </c>
      <c r="J16466" s="2">
        <f>SUMIFS(Table3[TimesUsed],Table3[TripChainId],Table2[[#This Row],[TripChainId]])</f>
        <v>33</v>
      </c>
    </row>
    <row r="16467" spans="5:10" x14ac:dyDescent="0.25">
      <c r="E16467">
        <v>5677</v>
      </c>
      <c r="F16467" t="s">
        <v>15</v>
      </c>
      <c r="G16467" t="s">
        <v>17</v>
      </c>
      <c r="H16467" t="s">
        <v>8</v>
      </c>
      <c r="I16467" t="s">
        <v>9</v>
      </c>
      <c r="J16467" s="2">
        <f>SUMIFS(Table3[TimesUsed],Table3[TripChainId],Table2[[#This Row],[TripChainId]])</f>
        <v>0</v>
      </c>
    </row>
    <row r="16468" spans="5:10" x14ac:dyDescent="0.25">
      <c r="E16468">
        <v>5677</v>
      </c>
      <c r="F16468" t="s">
        <v>17</v>
      </c>
      <c r="G16468" t="s">
        <v>30</v>
      </c>
      <c r="H16468" t="s">
        <v>16</v>
      </c>
      <c r="I16468" t="s">
        <v>13</v>
      </c>
      <c r="J16468" s="2">
        <f>SUMIFS(Table3[TimesUsed],Table3[TripChainId],Table2[[#This Row],[TripChainId]])</f>
        <v>0</v>
      </c>
    </row>
    <row r="16469" spans="5:10" x14ac:dyDescent="0.25">
      <c r="E16469">
        <v>5677</v>
      </c>
      <c r="F16469" t="s">
        <v>30</v>
      </c>
      <c r="G16469" t="s">
        <v>15</v>
      </c>
      <c r="H16469" t="s">
        <v>10</v>
      </c>
      <c r="I16469" t="s">
        <v>13</v>
      </c>
      <c r="J16469" s="2">
        <f>SUMIFS(Table3[TimesUsed],Table3[TripChainId],Table2[[#This Row],[TripChainId]])</f>
        <v>0</v>
      </c>
    </row>
    <row r="16470" spans="5:10" x14ac:dyDescent="0.25">
      <c r="E16470">
        <v>5678</v>
      </c>
      <c r="F16470" t="s">
        <v>15</v>
      </c>
      <c r="G16470" t="s">
        <v>17</v>
      </c>
      <c r="H16470" t="s">
        <v>8</v>
      </c>
      <c r="I16470" t="s">
        <v>11</v>
      </c>
      <c r="J16470" s="2">
        <f>SUMIFS(Table3[TimesUsed],Table3[TripChainId],Table2[[#This Row],[TripChainId]])</f>
        <v>0</v>
      </c>
    </row>
    <row r="16471" spans="5:10" x14ac:dyDescent="0.25">
      <c r="E16471">
        <v>5678</v>
      </c>
      <c r="F16471" t="s">
        <v>17</v>
      </c>
      <c r="G16471" t="s">
        <v>30</v>
      </c>
      <c r="H16471" t="s">
        <v>16</v>
      </c>
      <c r="I16471" t="s">
        <v>11</v>
      </c>
      <c r="J16471" s="2">
        <f>SUMIFS(Table3[TimesUsed],Table3[TripChainId],Table2[[#This Row],[TripChainId]])</f>
        <v>0</v>
      </c>
    </row>
    <row r="16472" spans="5:10" x14ac:dyDescent="0.25">
      <c r="E16472">
        <v>5678</v>
      </c>
      <c r="F16472" t="s">
        <v>30</v>
      </c>
      <c r="G16472" t="s">
        <v>15</v>
      </c>
      <c r="H16472" t="s">
        <v>10</v>
      </c>
      <c r="I16472" t="s">
        <v>13</v>
      </c>
      <c r="J16472" s="2">
        <f>SUMIFS(Table3[TimesUsed],Table3[TripChainId],Table2[[#This Row],[TripChainId]])</f>
        <v>0</v>
      </c>
    </row>
    <row r="16473" spans="5:10" x14ac:dyDescent="0.25">
      <c r="E16473">
        <v>5679</v>
      </c>
      <c r="F16473" t="s">
        <v>15</v>
      </c>
      <c r="G16473" t="s">
        <v>17</v>
      </c>
      <c r="H16473" t="s">
        <v>8</v>
      </c>
      <c r="I16473" t="s">
        <v>11</v>
      </c>
      <c r="J16473" s="2">
        <f>SUMIFS(Table3[TimesUsed],Table3[TripChainId],Table2[[#This Row],[TripChainId]])</f>
        <v>0</v>
      </c>
    </row>
    <row r="16474" spans="5:10" x14ac:dyDescent="0.25">
      <c r="E16474">
        <v>5679</v>
      </c>
      <c r="F16474" t="s">
        <v>17</v>
      </c>
      <c r="G16474" t="s">
        <v>30</v>
      </c>
      <c r="H16474" t="s">
        <v>16</v>
      </c>
      <c r="I16474" t="s">
        <v>13</v>
      </c>
      <c r="J16474" s="2">
        <f>SUMIFS(Table3[TimesUsed],Table3[TripChainId],Table2[[#This Row],[TripChainId]])</f>
        <v>0</v>
      </c>
    </row>
    <row r="16475" spans="5:10" x14ac:dyDescent="0.25">
      <c r="E16475">
        <v>5679</v>
      </c>
      <c r="F16475" t="s">
        <v>30</v>
      </c>
      <c r="G16475" t="s">
        <v>15</v>
      </c>
      <c r="H16475" t="s">
        <v>10</v>
      </c>
      <c r="I16475" t="s">
        <v>13</v>
      </c>
      <c r="J16475" s="2">
        <f>SUMIFS(Table3[TimesUsed],Table3[TripChainId],Table2[[#This Row],[TripChainId]])</f>
        <v>0</v>
      </c>
    </row>
    <row r="16476" spans="5:10" x14ac:dyDescent="0.25">
      <c r="E16476">
        <v>5680</v>
      </c>
      <c r="F16476" t="s">
        <v>15</v>
      </c>
      <c r="G16476" t="s">
        <v>17</v>
      </c>
      <c r="H16476" t="s">
        <v>8</v>
      </c>
      <c r="I16476" t="s">
        <v>14</v>
      </c>
      <c r="J16476" s="2">
        <f>SUMIFS(Table3[TimesUsed],Table3[TripChainId],Table2[[#This Row],[TripChainId]])</f>
        <v>0</v>
      </c>
    </row>
    <row r="16477" spans="5:10" x14ac:dyDescent="0.25">
      <c r="E16477">
        <v>5680</v>
      </c>
      <c r="F16477" t="s">
        <v>17</v>
      </c>
      <c r="G16477" t="s">
        <v>30</v>
      </c>
      <c r="H16477" t="s">
        <v>16</v>
      </c>
      <c r="I16477" t="s">
        <v>9</v>
      </c>
      <c r="J16477" s="2">
        <f>SUMIFS(Table3[TimesUsed],Table3[TripChainId],Table2[[#This Row],[TripChainId]])</f>
        <v>0</v>
      </c>
    </row>
    <row r="16478" spans="5:10" x14ac:dyDescent="0.25">
      <c r="E16478">
        <v>5680</v>
      </c>
      <c r="F16478" t="s">
        <v>30</v>
      </c>
      <c r="G16478" t="s">
        <v>15</v>
      </c>
      <c r="H16478" t="s">
        <v>10</v>
      </c>
      <c r="I16478" t="s">
        <v>13</v>
      </c>
      <c r="J16478" s="2">
        <f>SUMIFS(Table3[TimesUsed],Table3[TripChainId],Table2[[#This Row],[TripChainId]])</f>
        <v>0</v>
      </c>
    </row>
    <row r="16479" spans="5:10" x14ac:dyDescent="0.25">
      <c r="E16479">
        <v>5681</v>
      </c>
      <c r="F16479" t="s">
        <v>15</v>
      </c>
      <c r="G16479" t="s">
        <v>17</v>
      </c>
      <c r="H16479" t="s">
        <v>8</v>
      </c>
      <c r="I16479" t="s">
        <v>14</v>
      </c>
      <c r="J16479" s="2">
        <f>SUMIFS(Table3[TimesUsed],Table3[TripChainId],Table2[[#This Row],[TripChainId]])</f>
        <v>0</v>
      </c>
    </row>
    <row r="16480" spans="5:10" x14ac:dyDescent="0.25">
      <c r="E16480">
        <v>5681</v>
      </c>
      <c r="F16480" t="s">
        <v>17</v>
      </c>
      <c r="G16480" t="s">
        <v>30</v>
      </c>
      <c r="H16480" t="s">
        <v>16</v>
      </c>
      <c r="I16480" t="s">
        <v>11</v>
      </c>
      <c r="J16480" s="2">
        <f>SUMIFS(Table3[TimesUsed],Table3[TripChainId],Table2[[#This Row],[TripChainId]])</f>
        <v>0</v>
      </c>
    </row>
    <row r="16481" spans="5:10" x14ac:dyDescent="0.25">
      <c r="E16481">
        <v>5681</v>
      </c>
      <c r="F16481" t="s">
        <v>30</v>
      </c>
      <c r="G16481" t="s">
        <v>15</v>
      </c>
      <c r="H16481" t="s">
        <v>10</v>
      </c>
      <c r="I16481" t="s">
        <v>13</v>
      </c>
      <c r="J16481" s="2">
        <f>SUMIFS(Table3[TimesUsed],Table3[TripChainId],Table2[[#This Row],[TripChainId]])</f>
        <v>0</v>
      </c>
    </row>
    <row r="16482" spans="5:10" x14ac:dyDescent="0.25">
      <c r="E16482">
        <v>5682</v>
      </c>
      <c r="F16482" t="s">
        <v>15</v>
      </c>
      <c r="G16482" t="s">
        <v>17</v>
      </c>
      <c r="H16482" t="s">
        <v>8</v>
      </c>
      <c r="I16482" t="s">
        <v>14</v>
      </c>
      <c r="J16482" s="2">
        <f>SUMIFS(Table3[TimesUsed],Table3[TripChainId],Table2[[#This Row],[TripChainId]])</f>
        <v>0</v>
      </c>
    </row>
    <row r="16483" spans="5:10" x14ac:dyDescent="0.25">
      <c r="E16483">
        <v>5682</v>
      </c>
      <c r="F16483" t="s">
        <v>17</v>
      </c>
      <c r="G16483" t="s">
        <v>30</v>
      </c>
      <c r="H16483" t="s">
        <v>16</v>
      </c>
      <c r="I16483" t="s">
        <v>14</v>
      </c>
      <c r="J16483" s="2">
        <f>SUMIFS(Table3[TimesUsed],Table3[TripChainId],Table2[[#This Row],[TripChainId]])</f>
        <v>0</v>
      </c>
    </row>
    <row r="16484" spans="5:10" x14ac:dyDescent="0.25">
      <c r="E16484">
        <v>5682</v>
      </c>
      <c r="F16484" t="s">
        <v>30</v>
      </c>
      <c r="G16484" t="s">
        <v>15</v>
      </c>
      <c r="H16484" t="s">
        <v>10</v>
      </c>
      <c r="I16484" t="s">
        <v>13</v>
      </c>
      <c r="J16484" s="2">
        <f>SUMIFS(Table3[TimesUsed],Table3[TripChainId],Table2[[#This Row],[TripChainId]])</f>
        <v>0</v>
      </c>
    </row>
    <row r="16485" spans="5:10" x14ac:dyDescent="0.25">
      <c r="E16485">
        <v>5683</v>
      </c>
      <c r="F16485" t="s">
        <v>15</v>
      </c>
      <c r="G16485" t="s">
        <v>17</v>
      </c>
      <c r="H16485" t="s">
        <v>8</v>
      </c>
      <c r="I16485" t="s">
        <v>14</v>
      </c>
      <c r="J16485" s="2">
        <f>SUMIFS(Table3[TimesUsed],Table3[TripChainId],Table2[[#This Row],[TripChainId]])</f>
        <v>0</v>
      </c>
    </row>
    <row r="16486" spans="5:10" x14ac:dyDescent="0.25">
      <c r="E16486">
        <v>5683</v>
      </c>
      <c r="F16486" t="s">
        <v>17</v>
      </c>
      <c r="G16486" t="s">
        <v>30</v>
      </c>
      <c r="H16486" t="s">
        <v>16</v>
      </c>
      <c r="I16486" t="s">
        <v>13</v>
      </c>
      <c r="J16486" s="2">
        <f>SUMIFS(Table3[TimesUsed],Table3[TripChainId],Table2[[#This Row],[TripChainId]])</f>
        <v>0</v>
      </c>
    </row>
    <row r="16487" spans="5:10" x14ac:dyDescent="0.25">
      <c r="E16487">
        <v>5683</v>
      </c>
      <c r="F16487" t="s">
        <v>30</v>
      </c>
      <c r="G16487" t="s">
        <v>15</v>
      </c>
      <c r="H16487" t="s">
        <v>10</v>
      </c>
      <c r="I16487" t="s">
        <v>13</v>
      </c>
      <c r="J16487" s="2">
        <f>SUMIFS(Table3[TimesUsed],Table3[TripChainId],Table2[[#This Row],[TripChainId]])</f>
        <v>0</v>
      </c>
    </row>
    <row r="16488" spans="5:10" x14ac:dyDescent="0.25">
      <c r="E16488">
        <v>5684</v>
      </c>
      <c r="F16488" t="s">
        <v>15</v>
      </c>
      <c r="G16488" t="s">
        <v>17</v>
      </c>
      <c r="H16488" t="s">
        <v>8</v>
      </c>
      <c r="I16488" t="s">
        <v>13</v>
      </c>
      <c r="J16488" s="2">
        <f>SUMIFS(Table3[TimesUsed],Table3[TripChainId],Table2[[#This Row],[TripChainId]])</f>
        <v>0</v>
      </c>
    </row>
    <row r="16489" spans="5:10" x14ac:dyDescent="0.25">
      <c r="E16489">
        <v>5684</v>
      </c>
      <c r="F16489" t="s">
        <v>17</v>
      </c>
      <c r="G16489" t="s">
        <v>30</v>
      </c>
      <c r="H16489" t="s">
        <v>16</v>
      </c>
      <c r="I16489" t="s">
        <v>13</v>
      </c>
      <c r="J16489" s="2">
        <f>SUMIFS(Table3[TimesUsed],Table3[TripChainId],Table2[[#This Row],[TripChainId]])</f>
        <v>0</v>
      </c>
    </row>
    <row r="16490" spans="5:10" x14ac:dyDescent="0.25">
      <c r="E16490">
        <v>5684</v>
      </c>
      <c r="F16490" t="s">
        <v>30</v>
      </c>
      <c r="G16490" t="s">
        <v>15</v>
      </c>
      <c r="H16490" t="s">
        <v>10</v>
      </c>
      <c r="I16490" t="s">
        <v>13</v>
      </c>
      <c r="J16490" s="2">
        <f>SUMIFS(Table3[TimesUsed],Table3[TripChainId],Table2[[#This Row],[TripChainId]])</f>
        <v>0</v>
      </c>
    </row>
    <row r="16491" spans="5:10" x14ac:dyDescent="0.25">
      <c r="E16491">
        <v>5685</v>
      </c>
      <c r="F16491" t="s">
        <v>15</v>
      </c>
      <c r="G16491" t="s">
        <v>17</v>
      </c>
      <c r="H16491" t="s">
        <v>8</v>
      </c>
      <c r="I16491" t="s">
        <v>9</v>
      </c>
      <c r="J16491" s="2">
        <f>SUMIFS(Table3[TimesUsed],Table3[TripChainId],Table2[[#This Row],[TripChainId]])</f>
        <v>0</v>
      </c>
    </row>
    <row r="16492" spans="5:10" x14ac:dyDescent="0.25">
      <c r="E16492">
        <v>5685</v>
      </c>
      <c r="F16492" t="s">
        <v>17</v>
      </c>
      <c r="G16492" t="s">
        <v>18</v>
      </c>
      <c r="H16492" t="s">
        <v>16</v>
      </c>
      <c r="I16492" t="s">
        <v>9</v>
      </c>
      <c r="J16492" s="2">
        <f>SUMIFS(Table3[TimesUsed],Table3[TripChainId],Table2[[#This Row],[TripChainId]])</f>
        <v>0</v>
      </c>
    </row>
    <row r="16493" spans="5:10" x14ac:dyDescent="0.25">
      <c r="E16493">
        <v>5685</v>
      </c>
      <c r="F16493" t="s">
        <v>18</v>
      </c>
      <c r="G16493" t="s">
        <v>15</v>
      </c>
      <c r="H16493" t="s">
        <v>10</v>
      </c>
      <c r="I16493" t="s">
        <v>13</v>
      </c>
      <c r="J16493" s="2">
        <f>SUMIFS(Table3[TimesUsed],Table3[TripChainId],Table2[[#This Row],[TripChainId]])</f>
        <v>0</v>
      </c>
    </row>
    <row r="16494" spans="5:10" x14ac:dyDescent="0.25">
      <c r="E16494">
        <v>5686</v>
      </c>
      <c r="F16494" t="s">
        <v>15</v>
      </c>
      <c r="G16494" t="s">
        <v>17</v>
      </c>
      <c r="H16494" t="s">
        <v>8</v>
      </c>
      <c r="I16494" t="s">
        <v>9</v>
      </c>
      <c r="J16494" s="2">
        <f>SUMIFS(Table3[TimesUsed],Table3[TripChainId],Table2[[#This Row],[TripChainId]])</f>
        <v>0</v>
      </c>
    </row>
    <row r="16495" spans="5:10" x14ac:dyDescent="0.25">
      <c r="E16495">
        <v>5686</v>
      </c>
      <c r="F16495" t="s">
        <v>17</v>
      </c>
      <c r="G16495" t="s">
        <v>18</v>
      </c>
      <c r="H16495" t="s">
        <v>16</v>
      </c>
      <c r="I16495" t="s">
        <v>11</v>
      </c>
      <c r="J16495" s="2">
        <f>SUMIFS(Table3[TimesUsed],Table3[TripChainId],Table2[[#This Row],[TripChainId]])</f>
        <v>0</v>
      </c>
    </row>
    <row r="16496" spans="5:10" x14ac:dyDescent="0.25">
      <c r="E16496">
        <v>5686</v>
      </c>
      <c r="F16496" t="s">
        <v>18</v>
      </c>
      <c r="G16496" t="s">
        <v>15</v>
      </c>
      <c r="H16496" t="s">
        <v>10</v>
      </c>
      <c r="I16496" t="s">
        <v>13</v>
      </c>
      <c r="J16496" s="2">
        <f>SUMIFS(Table3[TimesUsed],Table3[TripChainId],Table2[[#This Row],[TripChainId]])</f>
        <v>0</v>
      </c>
    </row>
    <row r="16497" spans="5:10" x14ac:dyDescent="0.25">
      <c r="E16497">
        <v>5687</v>
      </c>
      <c r="F16497" t="s">
        <v>15</v>
      </c>
      <c r="G16497" t="s">
        <v>17</v>
      </c>
      <c r="H16497" t="s">
        <v>8</v>
      </c>
      <c r="I16497" t="s">
        <v>9</v>
      </c>
      <c r="J16497" s="2">
        <f>SUMIFS(Table3[TimesUsed],Table3[TripChainId],Table2[[#This Row],[TripChainId]])</f>
        <v>0</v>
      </c>
    </row>
    <row r="16498" spans="5:10" x14ac:dyDescent="0.25">
      <c r="E16498">
        <v>5687</v>
      </c>
      <c r="F16498" t="s">
        <v>17</v>
      </c>
      <c r="G16498" t="s">
        <v>18</v>
      </c>
      <c r="H16498" t="s">
        <v>16</v>
      </c>
      <c r="I16498" t="s">
        <v>13</v>
      </c>
      <c r="J16498" s="2">
        <f>SUMIFS(Table3[TimesUsed],Table3[TripChainId],Table2[[#This Row],[TripChainId]])</f>
        <v>0</v>
      </c>
    </row>
    <row r="16499" spans="5:10" x14ac:dyDescent="0.25">
      <c r="E16499">
        <v>5687</v>
      </c>
      <c r="F16499" t="s">
        <v>18</v>
      </c>
      <c r="G16499" t="s">
        <v>15</v>
      </c>
      <c r="H16499" t="s">
        <v>10</v>
      </c>
      <c r="I16499" t="s">
        <v>13</v>
      </c>
      <c r="J16499" s="2">
        <f>SUMIFS(Table3[TimesUsed],Table3[TripChainId],Table2[[#This Row],[TripChainId]])</f>
        <v>0</v>
      </c>
    </row>
    <row r="16500" spans="5:10" x14ac:dyDescent="0.25">
      <c r="E16500">
        <v>5688</v>
      </c>
      <c r="F16500" t="s">
        <v>15</v>
      </c>
      <c r="G16500" t="s">
        <v>17</v>
      </c>
      <c r="H16500" t="s">
        <v>8</v>
      </c>
      <c r="I16500" t="s">
        <v>11</v>
      </c>
      <c r="J16500" s="2">
        <f>SUMIFS(Table3[TimesUsed],Table3[TripChainId],Table2[[#This Row],[TripChainId]])</f>
        <v>0</v>
      </c>
    </row>
    <row r="16501" spans="5:10" x14ac:dyDescent="0.25">
      <c r="E16501">
        <v>5688</v>
      </c>
      <c r="F16501" t="s">
        <v>17</v>
      </c>
      <c r="G16501" t="s">
        <v>18</v>
      </c>
      <c r="H16501" t="s">
        <v>16</v>
      </c>
      <c r="I16501" t="s">
        <v>11</v>
      </c>
      <c r="J16501" s="2">
        <f>SUMIFS(Table3[TimesUsed],Table3[TripChainId],Table2[[#This Row],[TripChainId]])</f>
        <v>0</v>
      </c>
    </row>
    <row r="16502" spans="5:10" x14ac:dyDescent="0.25">
      <c r="E16502">
        <v>5688</v>
      </c>
      <c r="F16502" t="s">
        <v>18</v>
      </c>
      <c r="G16502" t="s">
        <v>15</v>
      </c>
      <c r="H16502" t="s">
        <v>10</v>
      </c>
      <c r="I16502" t="s">
        <v>13</v>
      </c>
      <c r="J16502" s="2">
        <f>SUMIFS(Table3[TimesUsed],Table3[TripChainId],Table2[[#This Row],[TripChainId]])</f>
        <v>0</v>
      </c>
    </row>
    <row r="16503" spans="5:10" x14ac:dyDescent="0.25">
      <c r="E16503">
        <v>5689</v>
      </c>
      <c r="F16503" t="s">
        <v>15</v>
      </c>
      <c r="G16503" t="s">
        <v>17</v>
      </c>
      <c r="H16503" t="s">
        <v>8</v>
      </c>
      <c r="I16503" t="s">
        <v>11</v>
      </c>
      <c r="J16503" s="2">
        <f>SUMIFS(Table3[TimesUsed],Table3[TripChainId],Table2[[#This Row],[TripChainId]])</f>
        <v>0</v>
      </c>
    </row>
    <row r="16504" spans="5:10" x14ac:dyDescent="0.25">
      <c r="E16504">
        <v>5689</v>
      </c>
      <c r="F16504" t="s">
        <v>17</v>
      </c>
      <c r="G16504" t="s">
        <v>18</v>
      </c>
      <c r="H16504" t="s">
        <v>16</v>
      </c>
      <c r="I16504" t="s">
        <v>13</v>
      </c>
      <c r="J16504" s="2">
        <f>SUMIFS(Table3[TimesUsed],Table3[TripChainId],Table2[[#This Row],[TripChainId]])</f>
        <v>0</v>
      </c>
    </row>
    <row r="16505" spans="5:10" x14ac:dyDescent="0.25">
      <c r="E16505">
        <v>5689</v>
      </c>
      <c r="F16505" t="s">
        <v>18</v>
      </c>
      <c r="G16505" t="s">
        <v>15</v>
      </c>
      <c r="H16505" t="s">
        <v>10</v>
      </c>
      <c r="I16505" t="s">
        <v>13</v>
      </c>
      <c r="J16505" s="2">
        <f>SUMIFS(Table3[TimesUsed],Table3[TripChainId],Table2[[#This Row],[TripChainId]])</f>
        <v>0</v>
      </c>
    </row>
    <row r="16506" spans="5:10" x14ac:dyDescent="0.25">
      <c r="E16506">
        <v>5690</v>
      </c>
      <c r="F16506" t="s">
        <v>15</v>
      </c>
      <c r="G16506" t="s">
        <v>17</v>
      </c>
      <c r="H16506" t="s">
        <v>8</v>
      </c>
      <c r="I16506" t="s">
        <v>14</v>
      </c>
      <c r="J16506" s="2">
        <f>SUMIFS(Table3[TimesUsed],Table3[TripChainId],Table2[[#This Row],[TripChainId]])</f>
        <v>0</v>
      </c>
    </row>
    <row r="16507" spans="5:10" x14ac:dyDescent="0.25">
      <c r="E16507">
        <v>5690</v>
      </c>
      <c r="F16507" t="s">
        <v>17</v>
      </c>
      <c r="G16507" t="s">
        <v>18</v>
      </c>
      <c r="H16507" t="s">
        <v>16</v>
      </c>
      <c r="I16507" t="s">
        <v>9</v>
      </c>
      <c r="J16507" s="2">
        <f>SUMIFS(Table3[TimesUsed],Table3[TripChainId],Table2[[#This Row],[TripChainId]])</f>
        <v>0</v>
      </c>
    </row>
    <row r="16508" spans="5:10" x14ac:dyDescent="0.25">
      <c r="E16508">
        <v>5690</v>
      </c>
      <c r="F16508" t="s">
        <v>18</v>
      </c>
      <c r="G16508" t="s">
        <v>15</v>
      </c>
      <c r="H16508" t="s">
        <v>10</v>
      </c>
      <c r="I16508" t="s">
        <v>13</v>
      </c>
      <c r="J16508" s="2">
        <f>SUMIFS(Table3[TimesUsed],Table3[TripChainId],Table2[[#This Row],[TripChainId]])</f>
        <v>0</v>
      </c>
    </row>
    <row r="16509" spans="5:10" x14ac:dyDescent="0.25">
      <c r="E16509">
        <v>5691</v>
      </c>
      <c r="F16509" t="s">
        <v>15</v>
      </c>
      <c r="G16509" t="s">
        <v>17</v>
      </c>
      <c r="H16509" t="s">
        <v>8</v>
      </c>
      <c r="I16509" t="s">
        <v>14</v>
      </c>
      <c r="J16509" s="2">
        <f>SUMIFS(Table3[TimesUsed],Table3[TripChainId],Table2[[#This Row],[TripChainId]])</f>
        <v>0</v>
      </c>
    </row>
    <row r="16510" spans="5:10" x14ac:dyDescent="0.25">
      <c r="E16510">
        <v>5691</v>
      </c>
      <c r="F16510" t="s">
        <v>17</v>
      </c>
      <c r="G16510" t="s">
        <v>18</v>
      </c>
      <c r="H16510" t="s">
        <v>16</v>
      </c>
      <c r="I16510" t="s">
        <v>11</v>
      </c>
      <c r="J16510" s="2">
        <f>SUMIFS(Table3[TimesUsed],Table3[TripChainId],Table2[[#This Row],[TripChainId]])</f>
        <v>0</v>
      </c>
    </row>
    <row r="16511" spans="5:10" x14ac:dyDescent="0.25">
      <c r="E16511">
        <v>5691</v>
      </c>
      <c r="F16511" t="s">
        <v>18</v>
      </c>
      <c r="G16511" t="s">
        <v>15</v>
      </c>
      <c r="H16511" t="s">
        <v>10</v>
      </c>
      <c r="I16511" t="s">
        <v>13</v>
      </c>
      <c r="J16511" s="2">
        <f>SUMIFS(Table3[TimesUsed],Table3[TripChainId],Table2[[#This Row],[TripChainId]])</f>
        <v>0</v>
      </c>
    </row>
    <row r="16512" spans="5:10" x14ac:dyDescent="0.25">
      <c r="E16512">
        <v>5692</v>
      </c>
      <c r="F16512" t="s">
        <v>15</v>
      </c>
      <c r="G16512" t="s">
        <v>17</v>
      </c>
      <c r="H16512" t="s">
        <v>8</v>
      </c>
      <c r="I16512" t="s">
        <v>14</v>
      </c>
      <c r="J16512" s="2">
        <f>SUMIFS(Table3[TimesUsed],Table3[TripChainId],Table2[[#This Row],[TripChainId]])</f>
        <v>0</v>
      </c>
    </row>
    <row r="16513" spans="5:10" x14ac:dyDescent="0.25">
      <c r="E16513">
        <v>5692</v>
      </c>
      <c r="F16513" t="s">
        <v>17</v>
      </c>
      <c r="G16513" t="s">
        <v>18</v>
      </c>
      <c r="H16513" t="s">
        <v>16</v>
      </c>
      <c r="I16513" t="s">
        <v>14</v>
      </c>
      <c r="J16513" s="2">
        <f>SUMIFS(Table3[TimesUsed],Table3[TripChainId],Table2[[#This Row],[TripChainId]])</f>
        <v>0</v>
      </c>
    </row>
    <row r="16514" spans="5:10" x14ac:dyDescent="0.25">
      <c r="E16514">
        <v>5692</v>
      </c>
      <c r="F16514" t="s">
        <v>18</v>
      </c>
      <c r="G16514" t="s">
        <v>15</v>
      </c>
      <c r="H16514" t="s">
        <v>10</v>
      </c>
      <c r="I16514" t="s">
        <v>13</v>
      </c>
      <c r="J16514" s="2">
        <f>SUMIFS(Table3[TimesUsed],Table3[TripChainId],Table2[[#This Row],[TripChainId]])</f>
        <v>0</v>
      </c>
    </row>
    <row r="16515" spans="5:10" x14ac:dyDescent="0.25">
      <c r="E16515">
        <v>5693</v>
      </c>
      <c r="F16515" t="s">
        <v>15</v>
      </c>
      <c r="G16515" t="s">
        <v>17</v>
      </c>
      <c r="H16515" t="s">
        <v>8</v>
      </c>
      <c r="I16515" t="s">
        <v>14</v>
      </c>
      <c r="J16515" s="2">
        <f>SUMIFS(Table3[TimesUsed],Table3[TripChainId],Table2[[#This Row],[TripChainId]])</f>
        <v>0</v>
      </c>
    </row>
    <row r="16516" spans="5:10" x14ac:dyDescent="0.25">
      <c r="E16516">
        <v>5693</v>
      </c>
      <c r="F16516" t="s">
        <v>17</v>
      </c>
      <c r="G16516" t="s">
        <v>18</v>
      </c>
      <c r="H16516" t="s">
        <v>16</v>
      </c>
      <c r="I16516" t="s">
        <v>13</v>
      </c>
      <c r="J16516" s="2">
        <f>SUMIFS(Table3[TimesUsed],Table3[TripChainId],Table2[[#This Row],[TripChainId]])</f>
        <v>0</v>
      </c>
    </row>
    <row r="16517" spans="5:10" x14ac:dyDescent="0.25">
      <c r="E16517">
        <v>5693</v>
      </c>
      <c r="F16517" t="s">
        <v>18</v>
      </c>
      <c r="G16517" t="s">
        <v>15</v>
      </c>
      <c r="H16517" t="s">
        <v>10</v>
      </c>
      <c r="I16517" t="s">
        <v>13</v>
      </c>
      <c r="J16517" s="2">
        <f>SUMIFS(Table3[TimesUsed],Table3[TripChainId],Table2[[#This Row],[TripChainId]])</f>
        <v>0</v>
      </c>
    </row>
    <row r="16518" spans="5:10" x14ac:dyDescent="0.25">
      <c r="E16518">
        <v>5694</v>
      </c>
      <c r="F16518" t="s">
        <v>15</v>
      </c>
      <c r="G16518" t="s">
        <v>17</v>
      </c>
      <c r="H16518" t="s">
        <v>8</v>
      </c>
      <c r="I16518" t="s">
        <v>13</v>
      </c>
      <c r="J16518" s="2">
        <f>SUMIFS(Table3[TimesUsed],Table3[TripChainId],Table2[[#This Row],[TripChainId]])</f>
        <v>0</v>
      </c>
    </row>
    <row r="16519" spans="5:10" x14ac:dyDescent="0.25">
      <c r="E16519">
        <v>5694</v>
      </c>
      <c r="F16519" t="s">
        <v>17</v>
      </c>
      <c r="G16519" t="s">
        <v>18</v>
      </c>
      <c r="H16519" t="s">
        <v>16</v>
      </c>
      <c r="I16519" t="s">
        <v>13</v>
      </c>
      <c r="J16519" s="2">
        <f>SUMIFS(Table3[TimesUsed],Table3[TripChainId],Table2[[#This Row],[TripChainId]])</f>
        <v>0</v>
      </c>
    </row>
    <row r="16520" spans="5:10" x14ac:dyDescent="0.25">
      <c r="E16520">
        <v>5694</v>
      </c>
      <c r="F16520" t="s">
        <v>18</v>
      </c>
      <c r="G16520" t="s">
        <v>15</v>
      </c>
      <c r="H16520" t="s">
        <v>10</v>
      </c>
      <c r="I16520" t="s">
        <v>13</v>
      </c>
      <c r="J16520" s="2">
        <f>SUMIFS(Table3[TimesUsed],Table3[TripChainId],Table2[[#This Row],[TripChainId]])</f>
        <v>0</v>
      </c>
    </row>
    <row r="16521" spans="5:10" x14ac:dyDescent="0.25">
      <c r="E16521">
        <v>5695</v>
      </c>
      <c r="F16521" t="s">
        <v>15</v>
      </c>
      <c r="G16521" t="s">
        <v>17</v>
      </c>
      <c r="H16521" t="s">
        <v>8</v>
      </c>
      <c r="I16521" t="s">
        <v>9</v>
      </c>
      <c r="J16521" s="2">
        <f>SUMIFS(Table3[TimesUsed],Table3[TripChainId],Table2[[#This Row],[TripChainId]])</f>
        <v>0</v>
      </c>
    </row>
    <row r="16522" spans="5:10" x14ac:dyDescent="0.25">
      <c r="E16522">
        <v>5695</v>
      </c>
      <c r="F16522" t="s">
        <v>17</v>
      </c>
      <c r="G16522" t="s">
        <v>19</v>
      </c>
      <c r="H16522" t="s">
        <v>16</v>
      </c>
      <c r="I16522" t="s">
        <v>9</v>
      </c>
      <c r="J16522" s="2">
        <f>SUMIFS(Table3[TimesUsed],Table3[TripChainId],Table2[[#This Row],[TripChainId]])</f>
        <v>0</v>
      </c>
    </row>
    <row r="16523" spans="5:10" x14ac:dyDescent="0.25">
      <c r="E16523">
        <v>5695</v>
      </c>
      <c r="F16523" t="s">
        <v>19</v>
      </c>
      <c r="G16523" t="s">
        <v>15</v>
      </c>
      <c r="H16523" t="s">
        <v>10</v>
      </c>
      <c r="I16523" t="s">
        <v>11</v>
      </c>
      <c r="J16523" s="2">
        <f>SUMIFS(Table3[TimesUsed],Table3[TripChainId],Table2[[#This Row],[TripChainId]])</f>
        <v>0</v>
      </c>
    </row>
    <row r="16524" spans="5:10" x14ac:dyDescent="0.25">
      <c r="E16524">
        <v>5696</v>
      </c>
      <c r="F16524" t="s">
        <v>15</v>
      </c>
      <c r="G16524" t="s">
        <v>17</v>
      </c>
      <c r="H16524" t="s">
        <v>8</v>
      </c>
      <c r="I16524" t="s">
        <v>9</v>
      </c>
      <c r="J16524" s="2">
        <f>SUMIFS(Table3[TimesUsed],Table3[TripChainId],Table2[[#This Row],[TripChainId]])</f>
        <v>0</v>
      </c>
    </row>
    <row r="16525" spans="5:10" x14ac:dyDescent="0.25">
      <c r="E16525">
        <v>5696</v>
      </c>
      <c r="F16525" t="s">
        <v>17</v>
      </c>
      <c r="G16525" t="s">
        <v>19</v>
      </c>
      <c r="H16525" t="s">
        <v>16</v>
      </c>
      <c r="I16525" t="s">
        <v>9</v>
      </c>
      <c r="J16525" s="2">
        <f>SUMIFS(Table3[TimesUsed],Table3[TripChainId],Table2[[#This Row],[TripChainId]])</f>
        <v>0</v>
      </c>
    </row>
    <row r="16526" spans="5:10" x14ac:dyDescent="0.25">
      <c r="E16526">
        <v>5696</v>
      </c>
      <c r="F16526" t="s">
        <v>19</v>
      </c>
      <c r="G16526" t="s">
        <v>15</v>
      </c>
      <c r="H16526" t="s">
        <v>10</v>
      </c>
      <c r="I16526" t="s">
        <v>13</v>
      </c>
      <c r="J16526" s="2">
        <f>SUMIFS(Table3[TimesUsed],Table3[TripChainId],Table2[[#This Row],[TripChainId]])</f>
        <v>0</v>
      </c>
    </row>
    <row r="16527" spans="5:10" x14ac:dyDescent="0.25">
      <c r="E16527">
        <v>5697</v>
      </c>
      <c r="F16527" t="s">
        <v>15</v>
      </c>
      <c r="G16527" t="s">
        <v>17</v>
      </c>
      <c r="H16527" t="s">
        <v>8</v>
      </c>
      <c r="I16527" t="s">
        <v>9</v>
      </c>
      <c r="J16527" s="2">
        <f>SUMIFS(Table3[TimesUsed],Table3[TripChainId],Table2[[#This Row],[TripChainId]])</f>
        <v>0</v>
      </c>
    </row>
    <row r="16528" spans="5:10" x14ac:dyDescent="0.25">
      <c r="E16528">
        <v>5697</v>
      </c>
      <c r="F16528" t="s">
        <v>17</v>
      </c>
      <c r="G16528" t="s">
        <v>19</v>
      </c>
      <c r="H16528" t="s">
        <v>16</v>
      </c>
      <c r="I16528" t="s">
        <v>11</v>
      </c>
      <c r="J16528" s="2">
        <f>SUMIFS(Table3[TimesUsed],Table3[TripChainId],Table2[[#This Row],[TripChainId]])</f>
        <v>0</v>
      </c>
    </row>
    <row r="16529" spans="5:10" x14ac:dyDescent="0.25">
      <c r="E16529">
        <v>5697</v>
      </c>
      <c r="F16529" t="s">
        <v>19</v>
      </c>
      <c r="G16529" t="s">
        <v>15</v>
      </c>
      <c r="H16529" t="s">
        <v>10</v>
      </c>
      <c r="I16529" t="s">
        <v>11</v>
      </c>
      <c r="J16529" s="2">
        <f>SUMIFS(Table3[TimesUsed],Table3[TripChainId],Table2[[#This Row],[TripChainId]])</f>
        <v>0</v>
      </c>
    </row>
    <row r="16530" spans="5:10" x14ac:dyDescent="0.25">
      <c r="E16530">
        <v>5698</v>
      </c>
      <c r="F16530" t="s">
        <v>15</v>
      </c>
      <c r="G16530" t="s">
        <v>17</v>
      </c>
      <c r="H16530" t="s">
        <v>8</v>
      </c>
      <c r="I16530" t="s">
        <v>9</v>
      </c>
      <c r="J16530" s="2">
        <f>SUMIFS(Table3[TimesUsed],Table3[TripChainId],Table2[[#This Row],[TripChainId]])</f>
        <v>0</v>
      </c>
    </row>
    <row r="16531" spans="5:10" x14ac:dyDescent="0.25">
      <c r="E16531">
        <v>5698</v>
      </c>
      <c r="F16531" t="s">
        <v>17</v>
      </c>
      <c r="G16531" t="s">
        <v>19</v>
      </c>
      <c r="H16531" t="s">
        <v>16</v>
      </c>
      <c r="I16531" t="s">
        <v>11</v>
      </c>
      <c r="J16531" s="2">
        <f>SUMIFS(Table3[TimesUsed],Table3[TripChainId],Table2[[#This Row],[TripChainId]])</f>
        <v>0</v>
      </c>
    </row>
    <row r="16532" spans="5:10" x14ac:dyDescent="0.25">
      <c r="E16532">
        <v>5698</v>
      </c>
      <c r="F16532" t="s">
        <v>19</v>
      </c>
      <c r="G16532" t="s">
        <v>15</v>
      </c>
      <c r="H16532" t="s">
        <v>10</v>
      </c>
      <c r="I16532" t="s">
        <v>13</v>
      </c>
      <c r="J16532" s="2">
        <f>SUMIFS(Table3[TimesUsed],Table3[TripChainId],Table2[[#This Row],[TripChainId]])</f>
        <v>0</v>
      </c>
    </row>
    <row r="16533" spans="5:10" x14ac:dyDescent="0.25">
      <c r="E16533">
        <v>5699</v>
      </c>
      <c r="F16533" t="s">
        <v>15</v>
      </c>
      <c r="G16533" t="s">
        <v>17</v>
      </c>
      <c r="H16533" t="s">
        <v>8</v>
      </c>
      <c r="I16533" t="s">
        <v>9</v>
      </c>
      <c r="J16533" s="2">
        <f>SUMIFS(Table3[TimesUsed],Table3[TripChainId],Table2[[#This Row],[TripChainId]])</f>
        <v>0</v>
      </c>
    </row>
    <row r="16534" spans="5:10" x14ac:dyDescent="0.25">
      <c r="E16534">
        <v>5699</v>
      </c>
      <c r="F16534" t="s">
        <v>17</v>
      </c>
      <c r="G16534" t="s">
        <v>19</v>
      </c>
      <c r="H16534" t="s">
        <v>16</v>
      </c>
      <c r="I16534" t="s">
        <v>13</v>
      </c>
      <c r="J16534" s="2">
        <f>SUMIFS(Table3[TimesUsed],Table3[TripChainId],Table2[[#This Row],[TripChainId]])</f>
        <v>0</v>
      </c>
    </row>
    <row r="16535" spans="5:10" x14ac:dyDescent="0.25">
      <c r="E16535">
        <v>5699</v>
      </c>
      <c r="F16535" t="s">
        <v>19</v>
      </c>
      <c r="G16535" t="s">
        <v>15</v>
      </c>
      <c r="H16535" t="s">
        <v>10</v>
      </c>
      <c r="I16535" t="s">
        <v>13</v>
      </c>
      <c r="J16535" s="2">
        <f>SUMIFS(Table3[TimesUsed],Table3[TripChainId],Table2[[#This Row],[TripChainId]])</f>
        <v>0</v>
      </c>
    </row>
    <row r="16536" spans="5:10" x14ac:dyDescent="0.25">
      <c r="E16536">
        <v>5700</v>
      </c>
      <c r="F16536" t="s">
        <v>15</v>
      </c>
      <c r="G16536" t="s">
        <v>17</v>
      </c>
      <c r="H16536" t="s">
        <v>8</v>
      </c>
      <c r="I16536" t="s">
        <v>11</v>
      </c>
      <c r="J16536" s="2">
        <f>SUMIFS(Table3[TimesUsed],Table3[TripChainId],Table2[[#This Row],[TripChainId]])</f>
        <v>0</v>
      </c>
    </row>
    <row r="16537" spans="5:10" x14ac:dyDescent="0.25">
      <c r="E16537">
        <v>5700</v>
      </c>
      <c r="F16537" t="s">
        <v>17</v>
      </c>
      <c r="G16537" t="s">
        <v>19</v>
      </c>
      <c r="H16537" t="s">
        <v>16</v>
      </c>
      <c r="I16537" t="s">
        <v>11</v>
      </c>
      <c r="J16537" s="2">
        <f>SUMIFS(Table3[TimesUsed],Table3[TripChainId],Table2[[#This Row],[TripChainId]])</f>
        <v>0</v>
      </c>
    </row>
    <row r="16538" spans="5:10" x14ac:dyDescent="0.25">
      <c r="E16538">
        <v>5700</v>
      </c>
      <c r="F16538" t="s">
        <v>19</v>
      </c>
      <c r="G16538" t="s">
        <v>15</v>
      </c>
      <c r="H16538" t="s">
        <v>10</v>
      </c>
      <c r="I16538" t="s">
        <v>11</v>
      </c>
      <c r="J16538" s="2">
        <f>SUMIFS(Table3[TimesUsed],Table3[TripChainId],Table2[[#This Row],[TripChainId]])</f>
        <v>0</v>
      </c>
    </row>
    <row r="16539" spans="5:10" x14ac:dyDescent="0.25">
      <c r="E16539">
        <v>5701</v>
      </c>
      <c r="F16539" t="s">
        <v>15</v>
      </c>
      <c r="G16539" t="s">
        <v>17</v>
      </c>
      <c r="H16539" t="s">
        <v>8</v>
      </c>
      <c r="I16539" t="s">
        <v>11</v>
      </c>
      <c r="J16539" s="2">
        <f>SUMIFS(Table3[TimesUsed],Table3[TripChainId],Table2[[#This Row],[TripChainId]])</f>
        <v>0</v>
      </c>
    </row>
    <row r="16540" spans="5:10" x14ac:dyDescent="0.25">
      <c r="E16540">
        <v>5701</v>
      </c>
      <c r="F16540" t="s">
        <v>17</v>
      </c>
      <c r="G16540" t="s">
        <v>19</v>
      </c>
      <c r="H16540" t="s">
        <v>16</v>
      </c>
      <c r="I16540" t="s">
        <v>11</v>
      </c>
      <c r="J16540" s="2">
        <f>SUMIFS(Table3[TimesUsed],Table3[TripChainId],Table2[[#This Row],[TripChainId]])</f>
        <v>0</v>
      </c>
    </row>
    <row r="16541" spans="5:10" x14ac:dyDescent="0.25">
      <c r="E16541">
        <v>5701</v>
      </c>
      <c r="F16541" t="s">
        <v>19</v>
      </c>
      <c r="G16541" t="s">
        <v>15</v>
      </c>
      <c r="H16541" t="s">
        <v>10</v>
      </c>
      <c r="I16541" t="s">
        <v>13</v>
      </c>
      <c r="J16541" s="2">
        <f>SUMIFS(Table3[TimesUsed],Table3[TripChainId],Table2[[#This Row],[TripChainId]])</f>
        <v>0</v>
      </c>
    </row>
    <row r="16542" spans="5:10" x14ac:dyDescent="0.25">
      <c r="E16542">
        <v>5702</v>
      </c>
      <c r="F16542" t="s">
        <v>15</v>
      </c>
      <c r="G16542" t="s">
        <v>17</v>
      </c>
      <c r="H16542" t="s">
        <v>8</v>
      </c>
      <c r="I16542" t="s">
        <v>11</v>
      </c>
      <c r="J16542" s="2">
        <f>SUMIFS(Table3[TimesUsed],Table3[TripChainId],Table2[[#This Row],[TripChainId]])</f>
        <v>0</v>
      </c>
    </row>
    <row r="16543" spans="5:10" x14ac:dyDescent="0.25">
      <c r="E16543">
        <v>5702</v>
      </c>
      <c r="F16543" t="s">
        <v>17</v>
      </c>
      <c r="G16543" t="s">
        <v>19</v>
      </c>
      <c r="H16543" t="s">
        <v>16</v>
      </c>
      <c r="I16543" t="s">
        <v>13</v>
      </c>
      <c r="J16543" s="2">
        <f>SUMIFS(Table3[TimesUsed],Table3[TripChainId],Table2[[#This Row],[TripChainId]])</f>
        <v>0</v>
      </c>
    </row>
    <row r="16544" spans="5:10" x14ac:dyDescent="0.25">
      <c r="E16544">
        <v>5702</v>
      </c>
      <c r="F16544" t="s">
        <v>19</v>
      </c>
      <c r="G16544" t="s">
        <v>15</v>
      </c>
      <c r="H16544" t="s">
        <v>10</v>
      </c>
      <c r="I16544" t="s">
        <v>13</v>
      </c>
      <c r="J16544" s="2">
        <f>SUMIFS(Table3[TimesUsed],Table3[TripChainId],Table2[[#This Row],[TripChainId]])</f>
        <v>0</v>
      </c>
    </row>
    <row r="16545" spans="5:10" x14ac:dyDescent="0.25">
      <c r="E16545">
        <v>5703</v>
      </c>
      <c r="F16545" t="s">
        <v>15</v>
      </c>
      <c r="G16545" t="s">
        <v>17</v>
      </c>
      <c r="H16545" t="s">
        <v>8</v>
      </c>
      <c r="I16545" t="s">
        <v>14</v>
      </c>
      <c r="J16545" s="2">
        <f>SUMIFS(Table3[TimesUsed],Table3[TripChainId],Table2[[#This Row],[TripChainId]])</f>
        <v>0</v>
      </c>
    </row>
    <row r="16546" spans="5:10" x14ac:dyDescent="0.25">
      <c r="E16546">
        <v>5703</v>
      </c>
      <c r="F16546" t="s">
        <v>17</v>
      </c>
      <c r="G16546" t="s">
        <v>19</v>
      </c>
      <c r="H16546" t="s">
        <v>16</v>
      </c>
      <c r="I16546" t="s">
        <v>9</v>
      </c>
      <c r="J16546" s="2">
        <f>SUMIFS(Table3[TimesUsed],Table3[TripChainId],Table2[[#This Row],[TripChainId]])</f>
        <v>0</v>
      </c>
    </row>
    <row r="16547" spans="5:10" x14ac:dyDescent="0.25">
      <c r="E16547">
        <v>5703</v>
      </c>
      <c r="F16547" t="s">
        <v>19</v>
      </c>
      <c r="G16547" t="s">
        <v>15</v>
      </c>
      <c r="H16547" t="s">
        <v>10</v>
      </c>
      <c r="I16547" t="s">
        <v>11</v>
      </c>
      <c r="J16547" s="2">
        <f>SUMIFS(Table3[TimesUsed],Table3[TripChainId],Table2[[#This Row],[TripChainId]])</f>
        <v>0</v>
      </c>
    </row>
    <row r="16548" spans="5:10" x14ac:dyDescent="0.25">
      <c r="E16548">
        <v>5704</v>
      </c>
      <c r="F16548" t="s">
        <v>15</v>
      </c>
      <c r="G16548" t="s">
        <v>17</v>
      </c>
      <c r="H16548" t="s">
        <v>8</v>
      </c>
      <c r="I16548" t="s">
        <v>14</v>
      </c>
      <c r="J16548" s="2">
        <f>SUMIFS(Table3[TimesUsed],Table3[TripChainId],Table2[[#This Row],[TripChainId]])</f>
        <v>0</v>
      </c>
    </row>
    <row r="16549" spans="5:10" x14ac:dyDescent="0.25">
      <c r="E16549">
        <v>5704</v>
      </c>
      <c r="F16549" t="s">
        <v>17</v>
      </c>
      <c r="G16549" t="s">
        <v>19</v>
      </c>
      <c r="H16549" t="s">
        <v>16</v>
      </c>
      <c r="I16549" t="s">
        <v>9</v>
      </c>
      <c r="J16549" s="2">
        <f>SUMIFS(Table3[TimesUsed],Table3[TripChainId],Table2[[#This Row],[TripChainId]])</f>
        <v>0</v>
      </c>
    </row>
    <row r="16550" spans="5:10" x14ac:dyDescent="0.25">
      <c r="E16550">
        <v>5704</v>
      </c>
      <c r="F16550" t="s">
        <v>19</v>
      </c>
      <c r="G16550" t="s">
        <v>15</v>
      </c>
      <c r="H16550" t="s">
        <v>10</v>
      </c>
      <c r="I16550" t="s">
        <v>13</v>
      </c>
      <c r="J16550" s="2">
        <f>SUMIFS(Table3[TimesUsed],Table3[TripChainId],Table2[[#This Row],[TripChainId]])</f>
        <v>0</v>
      </c>
    </row>
    <row r="16551" spans="5:10" x14ac:dyDescent="0.25">
      <c r="E16551">
        <v>5705</v>
      </c>
      <c r="F16551" t="s">
        <v>15</v>
      </c>
      <c r="G16551" t="s">
        <v>17</v>
      </c>
      <c r="H16551" t="s">
        <v>8</v>
      </c>
      <c r="I16551" t="s">
        <v>14</v>
      </c>
      <c r="J16551" s="2">
        <f>SUMIFS(Table3[TimesUsed],Table3[TripChainId],Table2[[#This Row],[TripChainId]])</f>
        <v>0</v>
      </c>
    </row>
    <row r="16552" spans="5:10" x14ac:dyDescent="0.25">
      <c r="E16552">
        <v>5705</v>
      </c>
      <c r="F16552" t="s">
        <v>17</v>
      </c>
      <c r="G16552" t="s">
        <v>19</v>
      </c>
      <c r="H16552" t="s">
        <v>16</v>
      </c>
      <c r="I16552" t="s">
        <v>11</v>
      </c>
      <c r="J16552" s="2">
        <f>SUMIFS(Table3[TimesUsed],Table3[TripChainId],Table2[[#This Row],[TripChainId]])</f>
        <v>0</v>
      </c>
    </row>
    <row r="16553" spans="5:10" x14ac:dyDescent="0.25">
      <c r="E16553">
        <v>5705</v>
      </c>
      <c r="F16553" t="s">
        <v>19</v>
      </c>
      <c r="G16553" t="s">
        <v>15</v>
      </c>
      <c r="H16553" t="s">
        <v>10</v>
      </c>
      <c r="I16553" t="s">
        <v>11</v>
      </c>
      <c r="J16553" s="2">
        <f>SUMIFS(Table3[TimesUsed],Table3[TripChainId],Table2[[#This Row],[TripChainId]])</f>
        <v>0</v>
      </c>
    </row>
    <row r="16554" spans="5:10" x14ac:dyDescent="0.25">
      <c r="E16554">
        <v>5706</v>
      </c>
      <c r="F16554" t="s">
        <v>15</v>
      </c>
      <c r="G16554" t="s">
        <v>17</v>
      </c>
      <c r="H16554" t="s">
        <v>8</v>
      </c>
      <c r="I16554" t="s">
        <v>14</v>
      </c>
      <c r="J16554" s="2">
        <f>SUMIFS(Table3[TimesUsed],Table3[TripChainId],Table2[[#This Row],[TripChainId]])</f>
        <v>0</v>
      </c>
    </row>
    <row r="16555" spans="5:10" x14ac:dyDescent="0.25">
      <c r="E16555">
        <v>5706</v>
      </c>
      <c r="F16555" t="s">
        <v>17</v>
      </c>
      <c r="G16555" t="s">
        <v>19</v>
      </c>
      <c r="H16555" t="s">
        <v>16</v>
      </c>
      <c r="I16555" t="s">
        <v>11</v>
      </c>
      <c r="J16555" s="2">
        <f>SUMIFS(Table3[TimesUsed],Table3[TripChainId],Table2[[#This Row],[TripChainId]])</f>
        <v>0</v>
      </c>
    </row>
    <row r="16556" spans="5:10" x14ac:dyDescent="0.25">
      <c r="E16556">
        <v>5706</v>
      </c>
      <c r="F16556" t="s">
        <v>19</v>
      </c>
      <c r="G16556" t="s">
        <v>15</v>
      </c>
      <c r="H16556" t="s">
        <v>10</v>
      </c>
      <c r="I16556" t="s">
        <v>13</v>
      </c>
      <c r="J16556" s="2">
        <f>SUMIFS(Table3[TimesUsed],Table3[TripChainId],Table2[[#This Row],[TripChainId]])</f>
        <v>0</v>
      </c>
    </row>
    <row r="16557" spans="5:10" x14ac:dyDescent="0.25">
      <c r="E16557">
        <v>5707</v>
      </c>
      <c r="F16557" t="s">
        <v>15</v>
      </c>
      <c r="G16557" t="s">
        <v>17</v>
      </c>
      <c r="H16557" t="s">
        <v>8</v>
      </c>
      <c r="I16557" t="s">
        <v>14</v>
      </c>
      <c r="J16557" s="2">
        <f>SUMIFS(Table3[TimesUsed],Table3[TripChainId],Table2[[#This Row],[TripChainId]])</f>
        <v>0</v>
      </c>
    </row>
    <row r="16558" spans="5:10" x14ac:dyDescent="0.25">
      <c r="E16558">
        <v>5707</v>
      </c>
      <c r="F16558" t="s">
        <v>17</v>
      </c>
      <c r="G16558" t="s">
        <v>19</v>
      </c>
      <c r="H16558" t="s">
        <v>16</v>
      </c>
      <c r="I16558" t="s">
        <v>14</v>
      </c>
      <c r="J16558" s="2">
        <f>SUMIFS(Table3[TimesUsed],Table3[TripChainId],Table2[[#This Row],[TripChainId]])</f>
        <v>0</v>
      </c>
    </row>
    <row r="16559" spans="5:10" x14ac:dyDescent="0.25">
      <c r="E16559">
        <v>5707</v>
      </c>
      <c r="F16559" t="s">
        <v>19</v>
      </c>
      <c r="G16559" t="s">
        <v>15</v>
      </c>
      <c r="H16559" t="s">
        <v>10</v>
      </c>
      <c r="I16559" t="s">
        <v>11</v>
      </c>
      <c r="J16559" s="2">
        <f>SUMIFS(Table3[TimesUsed],Table3[TripChainId],Table2[[#This Row],[TripChainId]])</f>
        <v>0</v>
      </c>
    </row>
    <row r="16560" spans="5:10" x14ac:dyDescent="0.25">
      <c r="E16560">
        <v>5708</v>
      </c>
      <c r="F16560" t="s">
        <v>15</v>
      </c>
      <c r="G16560" t="s">
        <v>17</v>
      </c>
      <c r="H16560" t="s">
        <v>8</v>
      </c>
      <c r="I16560" t="s">
        <v>14</v>
      </c>
      <c r="J16560" s="2">
        <f>SUMIFS(Table3[TimesUsed],Table3[TripChainId],Table2[[#This Row],[TripChainId]])</f>
        <v>0</v>
      </c>
    </row>
    <row r="16561" spans="5:10" x14ac:dyDescent="0.25">
      <c r="E16561">
        <v>5708</v>
      </c>
      <c r="F16561" t="s">
        <v>17</v>
      </c>
      <c r="G16561" t="s">
        <v>19</v>
      </c>
      <c r="H16561" t="s">
        <v>16</v>
      </c>
      <c r="I16561" t="s">
        <v>14</v>
      </c>
      <c r="J16561" s="2">
        <f>SUMIFS(Table3[TimesUsed],Table3[TripChainId],Table2[[#This Row],[TripChainId]])</f>
        <v>0</v>
      </c>
    </row>
    <row r="16562" spans="5:10" x14ac:dyDescent="0.25">
      <c r="E16562">
        <v>5708</v>
      </c>
      <c r="F16562" t="s">
        <v>19</v>
      </c>
      <c r="G16562" t="s">
        <v>15</v>
      </c>
      <c r="H16562" t="s">
        <v>10</v>
      </c>
      <c r="I16562" t="s">
        <v>13</v>
      </c>
      <c r="J16562" s="2">
        <f>SUMIFS(Table3[TimesUsed],Table3[TripChainId],Table2[[#This Row],[TripChainId]])</f>
        <v>0</v>
      </c>
    </row>
    <row r="16563" spans="5:10" x14ac:dyDescent="0.25">
      <c r="E16563">
        <v>5709</v>
      </c>
      <c r="F16563" t="s">
        <v>15</v>
      </c>
      <c r="G16563" t="s">
        <v>17</v>
      </c>
      <c r="H16563" t="s">
        <v>8</v>
      </c>
      <c r="I16563" t="s">
        <v>14</v>
      </c>
      <c r="J16563" s="2">
        <f>SUMIFS(Table3[TimesUsed],Table3[TripChainId],Table2[[#This Row],[TripChainId]])</f>
        <v>0</v>
      </c>
    </row>
    <row r="16564" spans="5:10" x14ac:dyDescent="0.25">
      <c r="E16564">
        <v>5709</v>
      </c>
      <c r="F16564" t="s">
        <v>17</v>
      </c>
      <c r="G16564" t="s">
        <v>19</v>
      </c>
      <c r="H16564" t="s">
        <v>16</v>
      </c>
      <c r="I16564" t="s">
        <v>13</v>
      </c>
      <c r="J16564" s="2">
        <f>SUMIFS(Table3[TimesUsed],Table3[TripChainId],Table2[[#This Row],[TripChainId]])</f>
        <v>0</v>
      </c>
    </row>
    <row r="16565" spans="5:10" x14ac:dyDescent="0.25">
      <c r="E16565">
        <v>5709</v>
      </c>
      <c r="F16565" t="s">
        <v>19</v>
      </c>
      <c r="G16565" t="s">
        <v>15</v>
      </c>
      <c r="H16565" t="s">
        <v>10</v>
      </c>
      <c r="I16565" t="s">
        <v>13</v>
      </c>
      <c r="J16565" s="2">
        <f>SUMIFS(Table3[TimesUsed],Table3[TripChainId],Table2[[#This Row],[TripChainId]])</f>
        <v>0</v>
      </c>
    </row>
    <row r="16566" spans="5:10" x14ac:dyDescent="0.25">
      <c r="E16566">
        <v>5710</v>
      </c>
      <c r="F16566" t="s">
        <v>15</v>
      </c>
      <c r="G16566" t="s">
        <v>17</v>
      </c>
      <c r="H16566" t="s">
        <v>8</v>
      </c>
      <c r="I16566" t="s">
        <v>13</v>
      </c>
      <c r="J16566" s="2">
        <f>SUMIFS(Table3[TimesUsed],Table3[TripChainId],Table2[[#This Row],[TripChainId]])</f>
        <v>0</v>
      </c>
    </row>
    <row r="16567" spans="5:10" x14ac:dyDescent="0.25">
      <c r="E16567">
        <v>5710</v>
      </c>
      <c r="F16567" t="s">
        <v>17</v>
      </c>
      <c r="G16567" t="s">
        <v>19</v>
      </c>
      <c r="H16567" t="s">
        <v>16</v>
      </c>
      <c r="I16567" t="s">
        <v>13</v>
      </c>
      <c r="J16567" s="2">
        <f>SUMIFS(Table3[TimesUsed],Table3[TripChainId],Table2[[#This Row],[TripChainId]])</f>
        <v>0</v>
      </c>
    </row>
    <row r="16568" spans="5:10" x14ac:dyDescent="0.25">
      <c r="E16568">
        <v>5710</v>
      </c>
      <c r="F16568" t="s">
        <v>19</v>
      </c>
      <c r="G16568" t="s">
        <v>15</v>
      </c>
      <c r="H16568" t="s">
        <v>10</v>
      </c>
      <c r="I16568" t="s">
        <v>13</v>
      </c>
      <c r="J16568" s="2">
        <f>SUMIFS(Table3[TimesUsed],Table3[TripChainId],Table2[[#This Row],[TripChainId]])</f>
        <v>0</v>
      </c>
    </row>
    <row r="16569" spans="5:10" x14ac:dyDescent="0.25">
      <c r="E16569">
        <v>5711</v>
      </c>
      <c r="F16569" t="s">
        <v>15</v>
      </c>
      <c r="G16569" t="s">
        <v>17</v>
      </c>
      <c r="H16569" t="s">
        <v>8</v>
      </c>
      <c r="I16569" t="s">
        <v>9</v>
      </c>
      <c r="J16569" s="2">
        <f>SUMIFS(Table3[TimesUsed],Table3[TripChainId],Table2[[#This Row],[TripChainId]])</f>
        <v>0</v>
      </c>
    </row>
    <row r="16570" spans="5:10" x14ac:dyDescent="0.25">
      <c r="E16570">
        <v>5711</v>
      </c>
      <c r="F16570" t="s">
        <v>17</v>
      </c>
      <c r="G16570" t="s">
        <v>20</v>
      </c>
      <c r="H16570" t="s">
        <v>16</v>
      </c>
      <c r="I16570" t="s">
        <v>9</v>
      </c>
      <c r="J16570" s="2">
        <f>SUMIFS(Table3[TimesUsed],Table3[TripChainId],Table2[[#This Row],[TripChainId]])</f>
        <v>0</v>
      </c>
    </row>
    <row r="16571" spans="5:10" x14ac:dyDescent="0.25">
      <c r="E16571">
        <v>5711</v>
      </c>
      <c r="F16571" t="s">
        <v>20</v>
      </c>
      <c r="G16571" t="s">
        <v>15</v>
      </c>
      <c r="H16571" t="s">
        <v>10</v>
      </c>
      <c r="I16571" t="s">
        <v>13</v>
      </c>
      <c r="J16571" s="2">
        <f>SUMIFS(Table3[TimesUsed],Table3[TripChainId],Table2[[#This Row],[TripChainId]])</f>
        <v>0</v>
      </c>
    </row>
    <row r="16572" spans="5:10" x14ac:dyDescent="0.25">
      <c r="E16572">
        <v>5712</v>
      </c>
      <c r="F16572" t="s">
        <v>15</v>
      </c>
      <c r="G16572" t="s">
        <v>17</v>
      </c>
      <c r="H16572" t="s">
        <v>8</v>
      </c>
      <c r="I16572" t="s">
        <v>9</v>
      </c>
      <c r="J16572" s="2">
        <f>SUMIFS(Table3[TimesUsed],Table3[TripChainId],Table2[[#This Row],[TripChainId]])</f>
        <v>0</v>
      </c>
    </row>
    <row r="16573" spans="5:10" x14ac:dyDescent="0.25">
      <c r="E16573">
        <v>5712</v>
      </c>
      <c r="F16573" t="s">
        <v>17</v>
      </c>
      <c r="G16573" t="s">
        <v>20</v>
      </c>
      <c r="H16573" t="s">
        <v>16</v>
      </c>
      <c r="I16573" t="s">
        <v>11</v>
      </c>
      <c r="J16573" s="2">
        <f>SUMIFS(Table3[TimesUsed],Table3[TripChainId],Table2[[#This Row],[TripChainId]])</f>
        <v>0</v>
      </c>
    </row>
    <row r="16574" spans="5:10" x14ac:dyDescent="0.25">
      <c r="E16574">
        <v>5712</v>
      </c>
      <c r="F16574" t="s">
        <v>20</v>
      </c>
      <c r="G16574" t="s">
        <v>15</v>
      </c>
      <c r="H16574" t="s">
        <v>10</v>
      </c>
      <c r="I16574" t="s">
        <v>13</v>
      </c>
      <c r="J16574" s="2">
        <f>SUMIFS(Table3[TimesUsed],Table3[TripChainId],Table2[[#This Row],[TripChainId]])</f>
        <v>0</v>
      </c>
    </row>
    <row r="16575" spans="5:10" x14ac:dyDescent="0.25">
      <c r="E16575">
        <v>5713</v>
      </c>
      <c r="F16575" t="s">
        <v>15</v>
      </c>
      <c r="G16575" t="s">
        <v>17</v>
      </c>
      <c r="H16575" t="s">
        <v>8</v>
      </c>
      <c r="I16575" t="s">
        <v>9</v>
      </c>
      <c r="J16575" s="2">
        <f>SUMIFS(Table3[TimesUsed],Table3[TripChainId],Table2[[#This Row],[TripChainId]])</f>
        <v>0</v>
      </c>
    </row>
    <row r="16576" spans="5:10" x14ac:dyDescent="0.25">
      <c r="E16576">
        <v>5713</v>
      </c>
      <c r="F16576" t="s">
        <v>17</v>
      </c>
      <c r="G16576" t="s">
        <v>20</v>
      </c>
      <c r="H16576" t="s">
        <v>16</v>
      </c>
      <c r="I16576" t="s">
        <v>13</v>
      </c>
      <c r="J16576" s="2">
        <f>SUMIFS(Table3[TimesUsed],Table3[TripChainId],Table2[[#This Row],[TripChainId]])</f>
        <v>0</v>
      </c>
    </row>
    <row r="16577" spans="5:10" x14ac:dyDescent="0.25">
      <c r="E16577">
        <v>5713</v>
      </c>
      <c r="F16577" t="s">
        <v>20</v>
      </c>
      <c r="G16577" t="s">
        <v>15</v>
      </c>
      <c r="H16577" t="s">
        <v>10</v>
      </c>
      <c r="I16577" t="s">
        <v>13</v>
      </c>
      <c r="J16577" s="2">
        <f>SUMIFS(Table3[TimesUsed],Table3[TripChainId],Table2[[#This Row],[TripChainId]])</f>
        <v>0</v>
      </c>
    </row>
    <row r="16578" spans="5:10" x14ac:dyDescent="0.25">
      <c r="E16578">
        <v>5714</v>
      </c>
      <c r="F16578" t="s">
        <v>15</v>
      </c>
      <c r="G16578" t="s">
        <v>17</v>
      </c>
      <c r="H16578" t="s">
        <v>8</v>
      </c>
      <c r="I16578" t="s">
        <v>11</v>
      </c>
      <c r="J16578" s="2">
        <f>SUMIFS(Table3[TimesUsed],Table3[TripChainId],Table2[[#This Row],[TripChainId]])</f>
        <v>0</v>
      </c>
    </row>
    <row r="16579" spans="5:10" x14ac:dyDescent="0.25">
      <c r="E16579">
        <v>5714</v>
      </c>
      <c r="F16579" t="s">
        <v>17</v>
      </c>
      <c r="G16579" t="s">
        <v>20</v>
      </c>
      <c r="H16579" t="s">
        <v>16</v>
      </c>
      <c r="I16579" t="s">
        <v>11</v>
      </c>
      <c r="J16579" s="2">
        <f>SUMIFS(Table3[TimesUsed],Table3[TripChainId],Table2[[#This Row],[TripChainId]])</f>
        <v>0</v>
      </c>
    </row>
    <row r="16580" spans="5:10" x14ac:dyDescent="0.25">
      <c r="E16580">
        <v>5714</v>
      </c>
      <c r="F16580" t="s">
        <v>20</v>
      </c>
      <c r="G16580" t="s">
        <v>15</v>
      </c>
      <c r="H16580" t="s">
        <v>10</v>
      </c>
      <c r="I16580" t="s">
        <v>13</v>
      </c>
      <c r="J16580" s="2">
        <f>SUMIFS(Table3[TimesUsed],Table3[TripChainId],Table2[[#This Row],[TripChainId]])</f>
        <v>0</v>
      </c>
    </row>
    <row r="16581" spans="5:10" x14ac:dyDescent="0.25">
      <c r="E16581">
        <v>5715</v>
      </c>
      <c r="F16581" t="s">
        <v>15</v>
      </c>
      <c r="G16581" t="s">
        <v>17</v>
      </c>
      <c r="H16581" t="s">
        <v>8</v>
      </c>
      <c r="I16581" t="s">
        <v>11</v>
      </c>
      <c r="J16581" s="2">
        <f>SUMIFS(Table3[TimesUsed],Table3[TripChainId],Table2[[#This Row],[TripChainId]])</f>
        <v>0</v>
      </c>
    </row>
    <row r="16582" spans="5:10" x14ac:dyDescent="0.25">
      <c r="E16582">
        <v>5715</v>
      </c>
      <c r="F16582" t="s">
        <v>17</v>
      </c>
      <c r="G16582" t="s">
        <v>20</v>
      </c>
      <c r="H16582" t="s">
        <v>16</v>
      </c>
      <c r="I16582" t="s">
        <v>13</v>
      </c>
      <c r="J16582" s="2">
        <f>SUMIFS(Table3[TimesUsed],Table3[TripChainId],Table2[[#This Row],[TripChainId]])</f>
        <v>0</v>
      </c>
    </row>
    <row r="16583" spans="5:10" x14ac:dyDescent="0.25">
      <c r="E16583">
        <v>5715</v>
      </c>
      <c r="F16583" t="s">
        <v>20</v>
      </c>
      <c r="G16583" t="s">
        <v>15</v>
      </c>
      <c r="H16583" t="s">
        <v>10</v>
      </c>
      <c r="I16583" t="s">
        <v>13</v>
      </c>
      <c r="J16583" s="2">
        <f>SUMIFS(Table3[TimesUsed],Table3[TripChainId],Table2[[#This Row],[TripChainId]])</f>
        <v>0</v>
      </c>
    </row>
    <row r="16584" spans="5:10" x14ac:dyDescent="0.25">
      <c r="E16584">
        <v>5716</v>
      </c>
      <c r="F16584" t="s">
        <v>15</v>
      </c>
      <c r="G16584" t="s">
        <v>17</v>
      </c>
      <c r="H16584" t="s">
        <v>8</v>
      </c>
      <c r="I16584" t="s">
        <v>14</v>
      </c>
      <c r="J16584" s="2">
        <f>SUMIFS(Table3[TimesUsed],Table3[TripChainId],Table2[[#This Row],[TripChainId]])</f>
        <v>0</v>
      </c>
    </row>
    <row r="16585" spans="5:10" x14ac:dyDescent="0.25">
      <c r="E16585">
        <v>5716</v>
      </c>
      <c r="F16585" t="s">
        <v>17</v>
      </c>
      <c r="G16585" t="s">
        <v>20</v>
      </c>
      <c r="H16585" t="s">
        <v>16</v>
      </c>
      <c r="I16585" t="s">
        <v>9</v>
      </c>
      <c r="J16585" s="2">
        <f>SUMIFS(Table3[TimesUsed],Table3[TripChainId],Table2[[#This Row],[TripChainId]])</f>
        <v>0</v>
      </c>
    </row>
    <row r="16586" spans="5:10" x14ac:dyDescent="0.25">
      <c r="E16586">
        <v>5716</v>
      </c>
      <c r="F16586" t="s">
        <v>20</v>
      </c>
      <c r="G16586" t="s">
        <v>15</v>
      </c>
      <c r="H16586" t="s">
        <v>10</v>
      </c>
      <c r="I16586" t="s">
        <v>13</v>
      </c>
      <c r="J16586" s="2">
        <f>SUMIFS(Table3[TimesUsed],Table3[TripChainId],Table2[[#This Row],[TripChainId]])</f>
        <v>0</v>
      </c>
    </row>
    <row r="16587" spans="5:10" x14ac:dyDescent="0.25">
      <c r="E16587">
        <v>5717</v>
      </c>
      <c r="F16587" t="s">
        <v>15</v>
      </c>
      <c r="G16587" t="s">
        <v>17</v>
      </c>
      <c r="H16587" t="s">
        <v>8</v>
      </c>
      <c r="I16587" t="s">
        <v>14</v>
      </c>
      <c r="J16587" s="2">
        <f>SUMIFS(Table3[TimesUsed],Table3[TripChainId],Table2[[#This Row],[TripChainId]])</f>
        <v>0</v>
      </c>
    </row>
    <row r="16588" spans="5:10" x14ac:dyDescent="0.25">
      <c r="E16588">
        <v>5717</v>
      </c>
      <c r="F16588" t="s">
        <v>17</v>
      </c>
      <c r="G16588" t="s">
        <v>20</v>
      </c>
      <c r="H16588" t="s">
        <v>16</v>
      </c>
      <c r="I16588" t="s">
        <v>11</v>
      </c>
      <c r="J16588" s="2">
        <f>SUMIFS(Table3[TimesUsed],Table3[TripChainId],Table2[[#This Row],[TripChainId]])</f>
        <v>0</v>
      </c>
    </row>
    <row r="16589" spans="5:10" x14ac:dyDescent="0.25">
      <c r="E16589">
        <v>5717</v>
      </c>
      <c r="F16589" t="s">
        <v>20</v>
      </c>
      <c r="G16589" t="s">
        <v>15</v>
      </c>
      <c r="H16589" t="s">
        <v>10</v>
      </c>
      <c r="I16589" t="s">
        <v>13</v>
      </c>
      <c r="J16589" s="2">
        <f>SUMIFS(Table3[TimesUsed],Table3[TripChainId],Table2[[#This Row],[TripChainId]])</f>
        <v>0</v>
      </c>
    </row>
    <row r="16590" spans="5:10" x14ac:dyDescent="0.25">
      <c r="E16590">
        <v>5718</v>
      </c>
      <c r="F16590" t="s">
        <v>15</v>
      </c>
      <c r="G16590" t="s">
        <v>17</v>
      </c>
      <c r="H16590" t="s">
        <v>8</v>
      </c>
      <c r="I16590" t="s">
        <v>14</v>
      </c>
      <c r="J16590" s="2">
        <f>SUMIFS(Table3[TimesUsed],Table3[TripChainId],Table2[[#This Row],[TripChainId]])</f>
        <v>0</v>
      </c>
    </row>
    <row r="16591" spans="5:10" x14ac:dyDescent="0.25">
      <c r="E16591">
        <v>5718</v>
      </c>
      <c r="F16591" t="s">
        <v>17</v>
      </c>
      <c r="G16591" t="s">
        <v>20</v>
      </c>
      <c r="H16591" t="s">
        <v>16</v>
      </c>
      <c r="I16591" t="s">
        <v>14</v>
      </c>
      <c r="J16591" s="2">
        <f>SUMIFS(Table3[TimesUsed],Table3[TripChainId],Table2[[#This Row],[TripChainId]])</f>
        <v>0</v>
      </c>
    </row>
    <row r="16592" spans="5:10" x14ac:dyDescent="0.25">
      <c r="E16592">
        <v>5718</v>
      </c>
      <c r="F16592" t="s">
        <v>20</v>
      </c>
      <c r="G16592" t="s">
        <v>15</v>
      </c>
      <c r="H16592" t="s">
        <v>10</v>
      </c>
      <c r="I16592" t="s">
        <v>13</v>
      </c>
      <c r="J16592" s="2">
        <f>SUMIFS(Table3[TimesUsed],Table3[TripChainId],Table2[[#This Row],[TripChainId]])</f>
        <v>0</v>
      </c>
    </row>
    <row r="16593" spans="5:10" x14ac:dyDescent="0.25">
      <c r="E16593">
        <v>5719</v>
      </c>
      <c r="F16593" t="s">
        <v>15</v>
      </c>
      <c r="G16593" t="s">
        <v>17</v>
      </c>
      <c r="H16593" t="s">
        <v>8</v>
      </c>
      <c r="I16593" t="s">
        <v>14</v>
      </c>
      <c r="J16593" s="2">
        <f>SUMIFS(Table3[TimesUsed],Table3[TripChainId],Table2[[#This Row],[TripChainId]])</f>
        <v>0</v>
      </c>
    </row>
    <row r="16594" spans="5:10" x14ac:dyDescent="0.25">
      <c r="E16594">
        <v>5719</v>
      </c>
      <c r="F16594" t="s">
        <v>17</v>
      </c>
      <c r="G16594" t="s">
        <v>20</v>
      </c>
      <c r="H16594" t="s">
        <v>16</v>
      </c>
      <c r="I16594" t="s">
        <v>13</v>
      </c>
      <c r="J16594" s="2">
        <f>SUMIFS(Table3[TimesUsed],Table3[TripChainId],Table2[[#This Row],[TripChainId]])</f>
        <v>0</v>
      </c>
    </row>
    <row r="16595" spans="5:10" x14ac:dyDescent="0.25">
      <c r="E16595">
        <v>5719</v>
      </c>
      <c r="F16595" t="s">
        <v>20</v>
      </c>
      <c r="G16595" t="s">
        <v>15</v>
      </c>
      <c r="H16595" t="s">
        <v>10</v>
      </c>
      <c r="I16595" t="s">
        <v>13</v>
      </c>
      <c r="J16595" s="2">
        <f>SUMIFS(Table3[TimesUsed],Table3[TripChainId],Table2[[#This Row],[TripChainId]])</f>
        <v>0</v>
      </c>
    </row>
    <row r="16596" spans="5:10" x14ac:dyDescent="0.25">
      <c r="E16596">
        <v>5720</v>
      </c>
      <c r="F16596" t="s">
        <v>15</v>
      </c>
      <c r="G16596" t="s">
        <v>17</v>
      </c>
      <c r="H16596" t="s">
        <v>8</v>
      </c>
      <c r="I16596" t="s">
        <v>13</v>
      </c>
      <c r="J16596" s="2">
        <f>SUMIFS(Table3[TimesUsed],Table3[TripChainId],Table2[[#This Row],[TripChainId]])</f>
        <v>13</v>
      </c>
    </row>
    <row r="16597" spans="5:10" x14ac:dyDescent="0.25">
      <c r="E16597">
        <v>5720</v>
      </c>
      <c r="F16597" t="s">
        <v>17</v>
      </c>
      <c r="G16597" t="s">
        <v>20</v>
      </c>
      <c r="H16597" t="s">
        <v>16</v>
      </c>
      <c r="I16597" t="s">
        <v>13</v>
      </c>
      <c r="J16597" s="2">
        <f>SUMIFS(Table3[TimesUsed],Table3[TripChainId],Table2[[#This Row],[TripChainId]])</f>
        <v>13</v>
      </c>
    </row>
    <row r="16598" spans="5:10" x14ac:dyDescent="0.25">
      <c r="E16598">
        <v>5720</v>
      </c>
      <c r="F16598" t="s">
        <v>20</v>
      </c>
      <c r="G16598" t="s">
        <v>15</v>
      </c>
      <c r="H16598" t="s">
        <v>10</v>
      </c>
      <c r="I16598" t="s">
        <v>13</v>
      </c>
      <c r="J16598" s="2">
        <f>SUMIFS(Table3[TimesUsed],Table3[TripChainId],Table2[[#This Row],[TripChainId]])</f>
        <v>13</v>
      </c>
    </row>
    <row r="16599" spans="5:10" x14ac:dyDescent="0.25">
      <c r="E16599">
        <v>5721</v>
      </c>
      <c r="F16599" t="s">
        <v>15</v>
      </c>
      <c r="G16599" t="s">
        <v>43</v>
      </c>
      <c r="H16599" t="s">
        <v>8</v>
      </c>
      <c r="I16599" t="s">
        <v>9</v>
      </c>
      <c r="J16599" s="2">
        <f>SUMIFS(Table3[TimesUsed],Table3[TripChainId],Table2[[#This Row],[TripChainId]])</f>
        <v>0</v>
      </c>
    </row>
    <row r="16600" spans="5:10" x14ac:dyDescent="0.25">
      <c r="E16600">
        <v>5721</v>
      </c>
      <c r="F16600" t="s">
        <v>43</v>
      </c>
      <c r="G16600" t="s">
        <v>21</v>
      </c>
      <c r="H16600" t="s">
        <v>16</v>
      </c>
      <c r="I16600" t="s">
        <v>11</v>
      </c>
      <c r="J16600" s="2">
        <f>SUMIFS(Table3[TimesUsed],Table3[TripChainId],Table2[[#This Row],[TripChainId]])</f>
        <v>0</v>
      </c>
    </row>
    <row r="16601" spans="5:10" x14ac:dyDescent="0.25">
      <c r="E16601">
        <v>5721</v>
      </c>
      <c r="F16601" t="s">
        <v>21</v>
      </c>
      <c r="G16601" t="s">
        <v>15</v>
      </c>
      <c r="H16601" t="s">
        <v>10</v>
      </c>
      <c r="I16601" t="s">
        <v>11</v>
      </c>
      <c r="J16601" s="2">
        <f>SUMIFS(Table3[TimesUsed],Table3[TripChainId],Table2[[#This Row],[TripChainId]])</f>
        <v>0</v>
      </c>
    </row>
    <row r="16602" spans="5:10" x14ac:dyDescent="0.25">
      <c r="E16602">
        <v>5722</v>
      </c>
      <c r="F16602" t="s">
        <v>15</v>
      </c>
      <c r="G16602" t="s">
        <v>43</v>
      </c>
      <c r="H16602" t="s">
        <v>8</v>
      </c>
      <c r="I16602" t="s">
        <v>9</v>
      </c>
      <c r="J16602" s="2">
        <f>SUMIFS(Table3[TimesUsed],Table3[TripChainId],Table2[[#This Row],[TripChainId]])</f>
        <v>0</v>
      </c>
    </row>
    <row r="16603" spans="5:10" x14ac:dyDescent="0.25">
      <c r="E16603">
        <v>5722</v>
      </c>
      <c r="F16603" t="s">
        <v>43</v>
      </c>
      <c r="G16603" t="s">
        <v>21</v>
      </c>
      <c r="H16603" t="s">
        <v>16</v>
      </c>
      <c r="I16603" t="s">
        <v>11</v>
      </c>
      <c r="J16603" s="2">
        <f>SUMIFS(Table3[TimesUsed],Table3[TripChainId],Table2[[#This Row],[TripChainId]])</f>
        <v>0</v>
      </c>
    </row>
    <row r="16604" spans="5:10" x14ac:dyDescent="0.25">
      <c r="E16604">
        <v>5722</v>
      </c>
      <c r="F16604" t="s">
        <v>21</v>
      </c>
      <c r="G16604" t="s">
        <v>15</v>
      </c>
      <c r="H16604" t="s">
        <v>10</v>
      </c>
      <c r="I16604" t="s">
        <v>12</v>
      </c>
      <c r="J16604" s="2">
        <f>SUMIFS(Table3[TimesUsed],Table3[TripChainId],Table2[[#This Row],[TripChainId]])</f>
        <v>0</v>
      </c>
    </row>
    <row r="16605" spans="5:10" x14ac:dyDescent="0.25">
      <c r="E16605">
        <v>5723</v>
      </c>
      <c r="F16605" t="s">
        <v>15</v>
      </c>
      <c r="G16605" t="s">
        <v>43</v>
      </c>
      <c r="H16605" t="s">
        <v>8</v>
      </c>
      <c r="I16605" t="s">
        <v>9</v>
      </c>
      <c r="J16605" s="2">
        <f>SUMIFS(Table3[TimesUsed],Table3[TripChainId],Table2[[#This Row],[TripChainId]])</f>
        <v>0</v>
      </c>
    </row>
    <row r="16606" spans="5:10" x14ac:dyDescent="0.25">
      <c r="E16606">
        <v>5723</v>
      </c>
      <c r="F16606" t="s">
        <v>43</v>
      </c>
      <c r="G16606" t="s">
        <v>21</v>
      </c>
      <c r="H16606" t="s">
        <v>16</v>
      </c>
      <c r="I16606" t="s">
        <v>11</v>
      </c>
      <c r="J16606" s="2">
        <f>SUMIFS(Table3[TimesUsed],Table3[TripChainId],Table2[[#This Row],[TripChainId]])</f>
        <v>0</v>
      </c>
    </row>
    <row r="16607" spans="5:10" x14ac:dyDescent="0.25">
      <c r="E16607">
        <v>5723</v>
      </c>
      <c r="F16607" t="s">
        <v>21</v>
      </c>
      <c r="G16607" t="s">
        <v>15</v>
      </c>
      <c r="H16607" t="s">
        <v>10</v>
      </c>
      <c r="I16607" t="s">
        <v>13</v>
      </c>
      <c r="J16607" s="2">
        <f>SUMIFS(Table3[TimesUsed],Table3[TripChainId],Table2[[#This Row],[TripChainId]])</f>
        <v>0</v>
      </c>
    </row>
    <row r="16608" spans="5:10" x14ac:dyDescent="0.25">
      <c r="E16608">
        <v>5724</v>
      </c>
      <c r="F16608" t="s">
        <v>15</v>
      </c>
      <c r="G16608" t="s">
        <v>43</v>
      </c>
      <c r="H16608" t="s">
        <v>8</v>
      </c>
      <c r="I16608" t="s">
        <v>9</v>
      </c>
      <c r="J16608" s="2">
        <f>SUMIFS(Table3[TimesUsed],Table3[TripChainId],Table2[[#This Row],[TripChainId]])</f>
        <v>0</v>
      </c>
    </row>
    <row r="16609" spans="5:10" x14ac:dyDescent="0.25">
      <c r="E16609">
        <v>5724</v>
      </c>
      <c r="F16609" t="s">
        <v>43</v>
      </c>
      <c r="G16609" t="s">
        <v>21</v>
      </c>
      <c r="H16609" t="s">
        <v>16</v>
      </c>
      <c r="I16609" t="s">
        <v>13</v>
      </c>
      <c r="J16609" s="2">
        <f>SUMIFS(Table3[TimesUsed],Table3[TripChainId],Table2[[#This Row],[TripChainId]])</f>
        <v>0</v>
      </c>
    </row>
    <row r="16610" spans="5:10" x14ac:dyDescent="0.25">
      <c r="E16610">
        <v>5724</v>
      </c>
      <c r="F16610" t="s">
        <v>21</v>
      </c>
      <c r="G16610" t="s">
        <v>15</v>
      </c>
      <c r="H16610" t="s">
        <v>10</v>
      </c>
      <c r="I16610" t="s">
        <v>12</v>
      </c>
      <c r="J16610" s="2">
        <f>SUMIFS(Table3[TimesUsed],Table3[TripChainId],Table2[[#This Row],[TripChainId]])</f>
        <v>0</v>
      </c>
    </row>
    <row r="16611" spans="5:10" x14ac:dyDescent="0.25">
      <c r="E16611">
        <v>5725</v>
      </c>
      <c r="F16611" t="s">
        <v>15</v>
      </c>
      <c r="G16611" t="s">
        <v>43</v>
      </c>
      <c r="H16611" t="s">
        <v>8</v>
      </c>
      <c r="I16611" t="s">
        <v>9</v>
      </c>
      <c r="J16611" s="2">
        <f>SUMIFS(Table3[TimesUsed],Table3[TripChainId],Table2[[#This Row],[TripChainId]])</f>
        <v>0</v>
      </c>
    </row>
    <row r="16612" spans="5:10" x14ac:dyDescent="0.25">
      <c r="E16612">
        <v>5725</v>
      </c>
      <c r="F16612" t="s">
        <v>43</v>
      </c>
      <c r="G16612" t="s">
        <v>21</v>
      </c>
      <c r="H16612" t="s">
        <v>16</v>
      </c>
      <c r="I16612" t="s">
        <v>13</v>
      </c>
      <c r="J16612" s="2">
        <f>SUMIFS(Table3[TimesUsed],Table3[TripChainId],Table2[[#This Row],[TripChainId]])</f>
        <v>0</v>
      </c>
    </row>
    <row r="16613" spans="5:10" x14ac:dyDescent="0.25">
      <c r="E16613">
        <v>5725</v>
      </c>
      <c r="F16613" t="s">
        <v>21</v>
      </c>
      <c r="G16613" t="s">
        <v>15</v>
      </c>
      <c r="H16613" t="s">
        <v>10</v>
      </c>
      <c r="I16613" t="s">
        <v>13</v>
      </c>
      <c r="J16613" s="2">
        <f>SUMIFS(Table3[TimesUsed],Table3[TripChainId],Table2[[#This Row],[TripChainId]])</f>
        <v>0</v>
      </c>
    </row>
    <row r="16614" spans="5:10" x14ac:dyDescent="0.25">
      <c r="E16614">
        <v>5726</v>
      </c>
      <c r="F16614" t="s">
        <v>15</v>
      </c>
      <c r="G16614" t="s">
        <v>43</v>
      </c>
      <c r="H16614" t="s">
        <v>8</v>
      </c>
      <c r="I16614" t="s">
        <v>9</v>
      </c>
      <c r="J16614" s="2">
        <f>SUMIFS(Table3[TimesUsed],Table3[TripChainId],Table2[[#This Row],[TripChainId]])</f>
        <v>0</v>
      </c>
    </row>
    <row r="16615" spans="5:10" x14ac:dyDescent="0.25">
      <c r="E16615">
        <v>5726</v>
      </c>
      <c r="F16615" t="s">
        <v>43</v>
      </c>
      <c r="G16615" t="s">
        <v>31</v>
      </c>
      <c r="H16615" t="s">
        <v>16</v>
      </c>
      <c r="I16615" t="s">
        <v>9</v>
      </c>
      <c r="J16615" s="2">
        <f>SUMIFS(Table3[TimesUsed],Table3[TripChainId],Table2[[#This Row],[TripChainId]])</f>
        <v>0</v>
      </c>
    </row>
    <row r="16616" spans="5:10" x14ac:dyDescent="0.25">
      <c r="E16616">
        <v>5726</v>
      </c>
      <c r="F16616" t="s">
        <v>31</v>
      </c>
      <c r="G16616" t="s">
        <v>15</v>
      </c>
      <c r="H16616" t="s">
        <v>10</v>
      </c>
      <c r="I16616" t="s">
        <v>13</v>
      </c>
      <c r="J16616" s="2">
        <f>SUMIFS(Table3[TimesUsed],Table3[TripChainId],Table2[[#This Row],[TripChainId]])</f>
        <v>0</v>
      </c>
    </row>
    <row r="16617" spans="5:10" x14ac:dyDescent="0.25">
      <c r="E16617">
        <v>5727</v>
      </c>
      <c r="F16617" t="s">
        <v>15</v>
      </c>
      <c r="G16617" t="s">
        <v>43</v>
      </c>
      <c r="H16617" t="s">
        <v>8</v>
      </c>
      <c r="I16617" t="s">
        <v>9</v>
      </c>
      <c r="J16617" s="2">
        <f>SUMIFS(Table3[TimesUsed],Table3[TripChainId],Table2[[#This Row],[TripChainId]])</f>
        <v>0</v>
      </c>
    </row>
    <row r="16618" spans="5:10" x14ac:dyDescent="0.25">
      <c r="E16618">
        <v>5727</v>
      </c>
      <c r="F16618" t="s">
        <v>43</v>
      </c>
      <c r="G16618" t="s">
        <v>31</v>
      </c>
      <c r="H16618" t="s">
        <v>16</v>
      </c>
      <c r="I16618" t="s">
        <v>11</v>
      </c>
      <c r="J16618" s="2">
        <f>SUMIFS(Table3[TimesUsed],Table3[TripChainId],Table2[[#This Row],[TripChainId]])</f>
        <v>0</v>
      </c>
    </row>
    <row r="16619" spans="5:10" x14ac:dyDescent="0.25">
      <c r="E16619">
        <v>5727</v>
      </c>
      <c r="F16619" t="s">
        <v>31</v>
      </c>
      <c r="G16619" t="s">
        <v>15</v>
      </c>
      <c r="H16619" t="s">
        <v>10</v>
      </c>
      <c r="I16619" t="s">
        <v>13</v>
      </c>
      <c r="J16619" s="2">
        <f>SUMIFS(Table3[TimesUsed],Table3[TripChainId],Table2[[#This Row],[TripChainId]])</f>
        <v>0</v>
      </c>
    </row>
    <row r="16620" spans="5:10" x14ac:dyDescent="0.25">
      <c r="E16620">
        <v>5728</v>
      </c>
      <c r="F16620" t="s">
        <v>15</v>
      </c>
      <c r="G16620" t="s">
        <v>43</v>
      </c>
      <c r="H16620" t="s">
        <v>8</v>
      </c>
      <c r="I16620" t="s">
        <v>9</v>
      </c>
      <c r="J16620" s="2">
        <f>SUMIFS(Table3[TimesUsed],Table3[TripChainId],Table2[[#This Row],[TripChainId]])</f>
        <v>0</v>
      </c>
    </row>
    <row r="16621" spans="5:10" x14ac:dyDescent="0.25">
      <c r="E16621">
        <v>5728</v>
      </c>
      <c r="F16621" t="s">
        <v>43</v>
      </c>
      <c r="G16621" t="s">
        <v>31</v>
      </c>
      <c r="H16621" t="s">
        <v>16</v>
      </c>
      <c r="I16621" t="s">
        <v>13</v>
      </c>
      <c r="J16621" s="2">
        <f>SUMIFS(Table3[TimesUsed],Table3[TripChainId],Table2[[#This Row],[TripChainId]])</f>
        <v>0</v>
      </c>
    </row>
    <row r="16622" spans="5:10" x14ac:dyDescent="0.25">
      <c r="E16622">
        <v>5728</v>
      </c>
      <c r="F16622" t="s">
        <v>31</v>
      </c>
      <c r="G16622" t="s">
        <v>15</v>
      </c>
      <c r="H16622" t="s">
        <v>10</v>
      </c>
      <c r="I16622" t="s">
        <v>13</v>
      </c>
      <c r="J16622" s="2">
        <f>SUMIFS(Table3[TimesUsed],Table3[TripChainId],Table2[[#This Row],[TripChainId]])</f>
        <v>0</v>
      </c>
    </row>
    <row r="16623" spans="5:10" x14ac:dyDescent="0.25">
      <c r="E16623">
        <v>5729</v>
      </c>
      <c r="F16623" t="s">
        <v>15</v>
      </c>
      <c r="G16623" t="s">
        <v>43</v>
      </c>
      <c r="H16623" t="s">
        <v>8</v>
      </c>
      <c r="I16623" t="s">
        <v>9</v>
      </c>
      <c r="J16623" s="2">
        <f>SUMIFS(Table3[TimesUsed],Table3[TripChainId],Table2[[#This Row],[TripChainId]])</f>
        <v>0</v>
      </c>
    </row>
    <row r="16624" spans="5:10" x14ac:dyDescent="0.25">
      <c r="E16624">
        <v>5729</v>
      </c>
      <c r="F16624" t="s">
        <v>43</v>
      </c>
      <c r="G16624" t="s">
        <v>22</v>
      </c>
      <c r="H16624" t="s">
        <v>16</v>
      </c>
      <c r="I16624" t="s">
        <v>9</v>
      </c>
      <c r="J16624" s="2">
        <f>SUMIFS(Table3[TimesUsed],Table3[TripChainId],Table2[[#This Row],[TripChainId]])</f>
        <v>0</v>
      </c>
    </row>
    <row r="16625" spans="5:10" x14ac:dyDescent="0.25">
      <c r="E16625">
        <v>5729</v>
      </c>
      <c r="F16625" t="s">
        <v>22</v>
      </c>
      <c r="G16625" t="s">
        <v>15</v>
      </c>
      <c r="H16625" t="s">
        <v>10</v>
      </c>
      <c r="I16625" t="s">
        <v>13</v>
      </c>
      <c r="J16625" s="2">
        <f>SUMIFS(Table3[TimesUsed],Table3[TripChainId],Table2[[#This Row],[TripChainId]])</f>
        <v>0</v>
      </c>
    </row>
    <row r="16626" spans="5:10" x14ac:dyDescent="0.25">
      <c r="E16626">
        <v>5730</v>
      </c>
      <c r="F16626" t="s">
        <v>15</v>
      </c>
      <c r="G16626" t="s">
        <v>43</v>
      </c>
      <c r="H16626" t="s">
        <v>8</v>
      </c>
      <c r="I16626" t="s">
        <v>9</v>
      </c>
      <c r="J16626" s="2">
        <f>SUMIFS(Table3[TimesUsed],Table3[TripChainId],Table2[[#This Row],[TripChainId]])</f>
        <v>0</v>
      </c>
    </row>
    <row r="16627" spans="5:10" x14ac:dyDescent="0.25">
      <c r="E16627">
        <v>5730</v>
      </c>
      <c r="F16627" t="s">
        <v>43</v>
      </c>
      <c r="G16627" t="s">
        <v>22</v>
      </c>
      <c r="H16627" t="s">
        <v>16</v>
      </c>
      <c r="I16627" t="s">
        <v>11</v>
      </c>
      <c r="J16627" s="2">
        <f>SUMIFS(Table3[TimesUsed],Table3[TripChainId],Table2[[#This Row],[TripChainId]])</f>
        <v>0</v>
      </c>
    </row>
    <row r="16628" spans="5:10" x14ac:dyDescent="0.25">
      <c r="E16628">
        <v>5730</v>
      </c>
      <c r="F16628" t="s">
        <v>22</v>
      </c>
      <c r="G16628" t="s">
        <v>15</v>
      </c>
      <c r="H16628" t="s">
        <v>10</v>
      </c>
      <c r="I16628" t="s">
        <v>13</v>
      </c>
      <c r="J16628" s="2">
        <f>SUMIFS(Table3[TimesUsed],Table3[TripChainId],Table2[[#This Row],[TripChainId]])</f>
        <v>0</v>
      </c>
    </row>
    <row r="16629" spans="5:10" x14ac:dyDescent="0.25">
      <c r="E16629">
        <v>5731</v>
      </c>
      <c r="F16629" t="s">
        <v>15</v>
      </c>
      <c r="G16629" t="s">
        <v>43</v>
      </c>
      <c r="H16629" t="s">
        <v>8</v>
      </c>
      <c r="I16629" t="s">
        <v>9</v>
      </c>
      <c r="J16629" s="2">
        <f>SUMIFS(Table3[TimesUsed],Table3[TripChainId],Table2[[#This Row],[TripChainId]])</f>
        <v>0</v>
      </c>
    </row>
    <row r="16630" spans="5:10" x14ac:dyDescent="0.25">
      <c r="E16630">
        <v>5731</v>
      </c>
      <c r="F16630" t="s">
        <v>43</v>
      </c>
      <c r="G16630" t="s">
        <v>22</v>
      </c>
      <c r="H16630" t="s">
        <v>16</v>
      </c>
      <c r="I16630" t="s">
        <v>13</v>
      </c>
      <c r="J16630" s="2">
        <f>SUMIFS(Table3[TimesUsed],Table3[TripChainId],Table2[[#This Row],[TripChainId]])</f>
        <v>0</v>
      </c>
    </row>
    <row r="16631" spans="5:10" x14ac:dyDescent="0.25">
      <c r="E16631">
        <v>5731</v>
      </c>
      <c r="F16631" t="s">
        <v>22</v>
      </c>
      <c r="G16631" t="s">
        <v>15</v>
      </c>
      <c r="H16631" t="s">
        <v>10</v>
      </c>
      <c r="I16631" t="s">
        <v>13</v>
      </c>
      <c r="J16631" s="2">
        <f>SUMIFS(Table3[TimesUsed],Table3[TripChainId],Table2[[#This Row],[TripChainId]])</f>
        <v>0</v>
      </c>
    </row>
    <row r="16632" spans="5:10" x14ac:dyDescent="0.25">
      <c r="E16632">
        <v>5732</v>
      </c>
      <c r="F16632" t="s">
        <v>15</v>
      </c>
      <c r="G16632" t="s">
        <v>43</v>
      </c>
      <c r="H16632" t="s">
        <v>8</v>
      </c>
      <c r="I16632" t="s">
        <v>9</v>
      </c>
      <c r="J16632" s="2">
        <f>SUMIFS(Table3[TimesUsed],Table3[TripChainId],Table2[[#This Row],[TripChainId]])</f>
        <v>25</v>
      </c>
    </row>
    <row r="16633" spans="5:10" x14ac:dyDescent="0.25">
      <c r="E16633">
        <v>5732</v>
      </c>
      <c r="F16633" t="s">
        <v>43</v>
      </c>
      <c r="G16633" t="s">
        <v>17</v>
      </c>
      <c r="H16633" t="s">
        <v>16</v>
      </c>
      <c r="I16633" t="s">
        <v>9</v>
      </c>
      <c r="J16633" s="2">
        <f>SUMIFS(Table3[TimesUsed],Table3[TripChainId],Table2[[#This Row],[TripChainId]])</f>
        <v>25</v>
      </c>
    </row>
    <row r="16634" spans="5:10" x14ac:dyDescent="0.25">
      <c r="E16634">
        <v>5732</v>
      </c>
      <c r="F16634" t="s">
        <v>17</v>
      </c>
      <c r="G16634" t="s">
        <v>15</v>
      </c>
      <c r="H16634" t="s">
        <v>10</v>
      </c>
      <c r="I16634" t="s">
        <v>9</v>
      </c>
      <c r="J16634" s="2">
        <f>SUMIFS(Table3[TimesUsed],Table3[TripChainId],Table2[[#This Row],[TripChainId]])</f>
        <v>25</v>
      </c>
    </row>
    <row r="16635" spans="5:10" x14ac:dyDescent="0.25">
      <c r="E16635">
        <v>5733</v>
      </c>
      <c r="F16635" t="s">
        <v>15</v>
      </c>
      <c r="G16635" t="s">
        <v>43</v>
      </c>
      <c r="H16635" t="s">
        <v>8</v>
      </c>
      <c r="I16635" t="s">
        <v>9</v>
      </c>
      <c r="J16635" s="2">
        <f>SUMIFS(Table3[TimesUsed],Table3[TripChainId],Table2[[#This Row],[TripChainId]])</f>
        <v>0</v>
      </c>
    </row>
    <row r="16636" spans="5:10" x14ac:dyDescent="0.25">
      <c r="E16636">
        <v>5733</v>
      </c>
      <c r="F16636" t="s">
        <v>43</v>
      </c>
      <c r="G16636" t="s">
        <v>17</v>
      </c>
      <c r="H16636" t="s">
        <v>16</v>
      </c>
      <c r="I16636" t="s">
        <v>9</v>
      </c>
      <c r="J16636" s="2">
        <f>SUMIFS(Table3[TimesUsed],Table3[TripChainId],Table2[[#This Row],[TripChainId]])</f>
        <v>0</v>
      </c>
    </row>
    <row r="16637" spans="5:10" x14ac:dyDescent="0.25">
      <c r="E16637">
        <v>5733</v>
      </c>
      <c r="F16637" t="s">
        <v>17</v>
      </c>
      <c r="G16637" t="s">
        <v>15</v>
      </c>
      <c r="H16637" t="s">
        <v>10</v>
      </c>
      <c r="I16637" t="s">
        <v>11</v>
      </c>
      <c r="J16637" s="2">
        <f>SUMIFS(Table3[TimesUsed],Table3[TripChainId],Table2[[#This Row],[TripChainId]])</f>
        <v>0</v>
      </c>
    </row>
    <row r="16638" spans="5:10" x14ac:dyDescent="0.25">
      <c r="E16638">
        <v>5734</v>
      </c>
      <c r="F16638" t="s">
        <v>15</v>
      </c>
      <c r="G16638" t="s">
        <v>43</v>
      </c>
      <c r="H16638" t="s">
        <v>8</v>
      </c>
      <c r="I16638" t="s">
        <v>9</v>
      </c>
      <c r="J16638" s="2">
        <f>SUMIFS(Table3[TimesUsed],Table3[TripChainId],Table2[[#This Row],[TripChainId]])</f>
        <v>0</v>
      </c>
    </row>
    <row r="16639" spans="5:10" x14ac:dyDescent="0.25">
      <c r="E16639">
        <v>5734</v>
      </c>
      <c r="F16639" t="s">
        <v>43</v>
      </c>
      <c r="G16639" t="s">
        <v>17</v>
      </c>
      <c r="H16639" t="s">
        <v>16</v>
      </c>
      <c r="I16639" t="s">
        <v>9</v>
      </c>
      <c r="J16639" s="2">
        <f>SUMIFS(Table3[TimesUsed],Table3[TripChainId],Table2[[#This Row],[TripChainId]])</f>
        <v>0</v>
      </c>
    </row>
    <row r="16640" spans="5:10" x14ac:dyDescent="0.25">
      <c r="E16640">
        <v>5734</v>
      </c>
      <c r="F16640" t="s">
        <v>17</v>
      </c>
      <c r="G16640" t="s">
        <v>15</v>
      </c>
      <c r="H16640" t="s">
        <v>10</v>
      </c>
      <c r="I16640" t="s">
        <v>12</v>
      </c>
      <c r="J16640" s="2">
        <f>SUMIFS(Table3[TimesUsed],Table3[TripChainId],Table2[[#This Row],[TripChainId]])</f>
        <v>0</v>
      </c>
    </row>
    <row r="16641" spans="5:10" x14ac:dyDescent="0.25">
      <c r="E16641">
        <v>5735</v>
      </c>
      <c r="F16641" t="s">
        <v>15</v>
      </c>
      <c r="G16641" t="s">
        <v>43</v>
      </c>
      <c r="H16641" t="s">
        <v>8</v>
      </c>
      <c r="I16641" t="s">
        <v>9</v>
      </c>
      <c r="J16641" s="2">
        <f>SUMIFS(Table3[TimesUsed],Table3[TripChainId],Table2[[#This Row],[TripChainId]])</f>
        <v>0</v>
      </c>
    </row>
    <row r="16642" spans="5:10" x14ac:dyDescent="0.25">
      <c r="E16642">
        <v>5735</v>
      </c>
      <c r="F16642" t="s">
        <v>43</v>
      </c>
      <c r="G16642" t="s">
        <v>17</v>
      </c>
      <c r="H16642" t="s">
        <v>16</v>
      </c>
      <c r="I16642" t="s">
        <v>9</v>
      </c>
      <c r="J16642" s="2">
        <f>SUMIFS(Table3[TimesUsed],Table3[TripChainId],Table2[[#This Row],[TripChainId]])</f>
        <v>0</v>
      </c>
    </row>
    <row r="16643" spans="5:10" x14ac:dyDescent="0.25">
      <c r="E16643">
        <v>5735</v>
      </c>
      <c r="F16643" t="s">
        <v>17</v>
      </c>
      <c r="G16643" t="s">
        <v>15</v>
      </c>
      <c r="H16643" t="s">
        <v>10</v>
      </c>
      <c r="I16643" t="s">
        <v>13</v>
      </c>
      <c r="J16643" s="2">
        <f>SUMIFS(Table3[TimesUsed],Table3[TripChainId],Table2[[#This Row],[TripChainId]])</f>
        <v>0</v>
      </c>
    </row>
    <row r="16644" spans="5:10" x14ac:dyDescent="0.25">
      <c r="E16644">
        <v>5736</v>
      </c>
      <c r="F16644" t="s">
        <v>15</v>
      </c>
      <c r="G16644" t="s">
        <v>43</v>
      </c>
      <c r="H16644" t="s">
        <v>8</v>
      </c>
      <c r="I16644" t="s">
        <v>9</v>
      </c>
      <c r="J16644" s="2">
        <f>SUMIFS(Table3[TimesUsed],Table3[TripChainId],Table2[[#This Row],[TripChainId]])</f>
        <v>0</v>
      </c>
    </row>
    <row r="16645" spans="5:10" x14ac:dyDescent="0.25">
      <c r="E16645">
        <v>5736</v>
      </c>
      <c r="F16645" t="s">
        <v>43</v>
      </c>
      <c r="G16645" t="s">
        <v>17</v>
      </c>
      <c r="H16645" t="s">
        <v>16</v>
      </c>
      <c r="I16645" t="s">
        <v>11</v>
      </c>
      <c r="J16645" s="2">
        <f>SUMIFS(Table3[TimesUsed],Table3[TripChainId],Table2[[#This Row],[TripChainId]])</f>
        <v>0</v>
      </c>
    </row>
    <row r="16646" spans="5:10" x14ac:dyDescent="0.25">
      <c r="E16646">
        <v>5736</v>
      </c>
      <c r="F16646" t="s">
        <v>17</v>
      </c>
      <c r="G16646" t="s">
        <v>15</v>
      </c>
      <c r="H16646" t="s">
        <v>10</v>
      </c>
      <c r="I16646" t="s">
        <v>11</v>
      </c>
      <c r="J16646" s="2">
        <f>SUMIFS(Table3[TimesUsed],Table3[TripChainId],Table2[[#This Row],[TripChainId]])</f>
        <v>0</v>
      </c>
    </row>
    <row r="16647" spans="5:10" x14ac:dyDescent="0.25">
      <c r="E16647">
        <v>5737</v>
      </c>
      <c r="F16647" t="s">
        <v>15</v>
      </c>
      <c r="G16647" t="s">
        <v>43</v>
      </c>
      <c r="H16647" t="s">
        <v>8</v>
      </c>
      <c r="I16647" t="s">
        <v>9</v>
      </c>
      <c r="J16647" s="2">
        <f>SUMIFS(Table3[TimesUsed],Table3[TripChainId],Table2[[#This Row],[TripChainId]])</f>
        <v>0</v>
      </c>
    </row>
    <row r="16648" spans="5:10" x14ac:dyDescent="0.25">
      <c r="E16648">
        <v>5737</v>
      </c>
      <c r="F16648" t="s">
        <v>43</v>
      </c>
      <c r="G16648" t="s">
        <v>17</v>
      </c>
      <c r="H16648" t="s">
        <v>16</v>
      </c>
      <c r="I16648" t="s">
        <v>11</v>
      </c>
      <c r="J16648" s="2">
        <f>SUMIFS(Table3[TimesUsed],Table3[TripChainId],Table2[[#This Row],[TripChainId]])</f>
        <v>0</v>
      </c>
    </row>
    <row r="16649" spans="5:10" x14ac:dyDescent="0.25">
      <c r="E16649">
        <v>5737</v>
      </c>
      <c r="F16649" t="s">
        <v>17</v>
      </c>
      <c r="G16649" t="s">
        <v>15</v>
      </c>
      <c r="H16649" t="s">
        <v>10</v>
      </c>
      <c r="I16649" t="s">
        <v>12</v>
      </c>
      <c r="J16649" s="2">
        <f>SUMIFS(Table3[TimesUsed],Table3[TripChainId],Table2[[#This Row],[TripChainId]])</f>
        <v>0</v>
      </c>
    </row>
    <row r="16650" spans="5:10" x14ac:dyDescent="0.25">
      <c r="E16650">
        <v>5738</v>
      </c>
      <c r="F16650" t="s">
        <v>15</v>
      </c>
      <c r="G16650" t="s">
        <v>43</v>
      </c>
      <c r="H16650" t="s">
        <v>8</v>
      </c>
      <c r="I16650" t="s">
        <v>9</v>
      </c>
      <c r="J16650" s="2">
        <f>SUMIFS(Table3[TimesUsed],Table3[TripChainId],Table2[[#This Row],[TripChainId]])</f>
        <v>0</v>
      </c>
    </row>
    <row r="16651" spans="5:10" x14ac:dyDescent="0.25">
      <c r="E16651">
        <v>5738</v>
      </c>
      <c r="F16651" t="s">
        <v>43</v>
      </c>
      <c r="G16651" t="s">
        <v>17</v>
      </c>
      <c r="H16651" t="s">
        <v>16</v>
      </c>
      <c r="I16651" t="s">
        <v>11</v>
      </c>
      <c r="J16651" s="2">
        <f>SUMIFS(Table3[TimesUsed],Table3[TripChainId],Table2[[#This Row],[TripChainId]])</f>
        <v>0</v>
      </c>
    </row>
    <row r="16652" spans="5:10" x14ac:dyDescent="0.25">
      <c r="E16652">
        <v>5738</v>
      </c>
      <c r="F16652" t="s">
        <v>17</v>
      </c>
      <c r="G16652" t="s">
        <v>15</v>
      </c>
      <c r="H16652" t="s">
        <v>10</v>
      </c>
      <c r="I16652" t="s">
        <v>13</v>
      </c>
      <c r="J16652" s="2">
        <f>SUMIFS(Table3[TimesUsed],Table3[TripChainId],Table2[[#This Row],[TripChainId]])</f>
        <v>0</v>
      </c>
    </row>
    <row r="16653" spans="5:10" x14ac:dyDescent="0.25">
      <c r="E16653">
        <v>5739</v>
      </c>
      <c r="F16653" t="s">
        <v>15</v>
      </c>
      <c r="G16653" t="s">
        <v>43</v>
      </c>
      <c r="H16653" t="s">
        <v>8</v>
      </c>
      <c r="I16653" t="s">
        <v>9</v>
      </c>
      <c r="J16653" s="2">
        <f>SUMIFS(Table3[TimesUsed],Table3[TripChainId],Table2[[#This Row],[TripChainId]])</f>
        <v>0</v>
      </c>
    </row>
    <row r="16654" spans="5:10" x14ac:dyDescent="0.25">
      <c r="E16654">
        <v>5739</v>
      </c>
      <c r="F16654" t="s">
        <v>43</v>
      </c>
      <c r="G16654" t="s">
        <v>17</v>
      </c>
      <c r="H16654" t="s">
        <v>16</v>
      </c>
      <c r="I16654" t="s">
        <v>12</v>
      </c>
      <c r="J16654" s="2">
        <f>SUMIFS(Table3[TimesUsed],Table3[TripChainId],Table2[[#This Row],[TripChainId]])</f>
        <v>0</v>
      </c>
    </row>
    <row r="16655" spans="5:10" x14ac:dyDescent="0.25">
      <c r="E16655">
        <v>5739</v>
      </c>
      <c r="F16655" t="s">
        <v>17</v>
      </c>
      <c r="G16655" t="s">
        <v>15</v>
      </c>
      <c r="H16655" t="s">
        <v>10</v>
      </c>
      <c r="I16655" t="s">
        <v>12</v>
      </c>
      <c r="J16655" s="2">
        <f>SUMIFS(Table3[TimesUsed],Table3[TripChainId],Table2[[#This Row],[TripChainId]])</f>
        <v>0</v>
      </c>
    </row>
    <row r="16656" spans="5:10" x14ac:dyDescent="0.25">
      <c r="E16656">
        <v>5740</v>
      </c>
      <c r="F16656" t="s">
        <v>15</v>
      </c>
      <c r="G16656" t="s">
        <v>43</v>
      </c>
      <c r="H16656" t="s">
        <v>8</v>
      </c>
      <c r="I16656" t="s">
        <v>9</v>
      </c>
      <c r="J16656" s="2">
        <f>SUMIFS(Table3[TimesUsed],Table3[TripChainId],Table2[[#This Row],[TripChainId]])</f>
        <v>0</v>
      </c>
    </row>
    <row r="16657" spans="5:10" x14ac:dyDescent="0.25">
      <c r="E16657">
        <v>5740</v>
      </c>
      <c r="F16657" t="s">
        <v>43</v>
      </c>
      <c r="G16657" t="s">
        <v>17</v>
      </c>
      <c r="H16657" t="s">
        <v>16</v>
      </c>
      <c r="I16657" t="s">
        <v>13</v>
      </c>
      <c r="J16657" s="2">
        <f>SUMIFS(Table3[TimesUsed],Table3[TripChainId],Table2[[#This Row],[TripChainId]])</f>
        <v>0</v>
      </c>
    </row>
    <row r="16658" spans="5:10" x14ac:dyDescent="0.25">
      <c r="E16658">
        <v>5740</v>
      </c>
      <c r="F16658" t="s">
        <v>17</v>
      </c>
      <c r="G16658" t="s">
        <v>15</v>
      </c>
      <c r="H16658" t="s">
        <v>10</v>
      </c>
      <c r="I16658" t="s">
        <v>12</v>
      </c>
      <c r="J16658" s="2">
        <f>SUMIFS(Table3[TimesUsed],Table3[TripChainId],Table2[[#This Row],[TripChainId]])</f>
        <v>0</v>
      </c>
    </row>
    <row r="16659" spans="5:10" x14ac:dyDescent="0.25">
      <c r="E16659">
        <v>5741</v>
      </c>
      <c r="F16659" t="s">
        <v>15</v>
      </c>
      <c r="G16659" t="s">
        <v>43</v>
      </c>
      <c r="H16659" t="s">
        <v>8</v>
      </c>
      <c r="I16659" t="s">
        <v>9</v>
      </c>
      <c r="J16659" s="2">
        <f>SUMIFS(Table3[TimesUsed],Table3[TripChainId],Table2[[#This Row],[TripChainId]])</f>
        <v>0</v>
      </c>
    </row>
    <row r="16660" spans="5:10" x14ac:dyDescent="0.25">
      <c r="E16660">
        <v>5741</v>
      </c>
      <c r="F16660" t="s">
        <v>43</v>
      </c>
      <c r="G16660" t="s">
        <v>17</v>
      </c>
      <c r="H16660" t="s">
        <v>16</v>
      </c>
      <c r="I16660" t="s">
        <v>13</v>
      </c>
      <c r="J16660" s="2">
        <f>SUMIFS(Table3[TimesUsed],Table3[TripChainId],Table2[[#This Row],[TripChainId]])</f>
        <v>0</v>
      </c>
    </row>
    <row r="16661" spans="5:10" x14ac:dyDescent="0.25">
      <c r="E16661">
        <v>5741</v>
      </c>
      <c r="F16661" t="s">
        <v>17</v>
      </c>
      <c r="G16661" t="s">
        <v>15</v>
      </c>
      <c r="H16661" t="s">
        <v>10</v>
      </c>
      <c r="I16661" t="s">
        <v>13</v>
      </c>
      <c r="J16661" s="2">
        <f>SUMIFS(Table3[TimesUsed],Table3[TripChainId],Table2[[#This Row],[TripChainId]])</f>
        <v>0</v>
      </c>
    </row>
    <row r="16662" spans="5:10" x14ac:dyDescent="0.25">
      <c r="E16662">
        <v>5742</v>
      </c>
      <c r="F16662" t="s">
        <v>15</v>
      </c>
      <c r="G16662" t="s">
        <v>43</v>
      </c>
      <c r="H16662" t="s">
        <v>8</v>
      </c>
      <c r="I16662" t="s">
        <v>9</v>
      </c>
      <c r="J16662" s="2">
        <f>SUMIFS(Table3[TimesUsed],Table3[TripChainId],Table2[[#This Row],[TripChainId]])</f>
        <v>0</v>
      </c>
    </row>
    <row r="16663" spans="5:10" x14ac:dyDescent="0.25">
      <c r="E16663">
        <v>5742</v>
      </c>
      <c r="F16663" t="s">
        <v>43</v>
      </c>
      <c r="G16663" t="s">
        <v>30</v>
      </c>
      <c r="H16663" t="s">
        <v>16</v>
      </c>
      <c r="I16663" t="s">
        <v>9</v>
      </c>
      <c r="J16663" s="2">
        <f>SUMIFS(Table3[TimesUsed],Table3[TripChainId],Table2[[#This Row],[TripChainId]])</f>
        <v>0</v>
      </c>
    </row>
    <row r="16664" spans="5:10" x14ac:dyDescent="0.25">
      <c r="E16664">
        <v>5742</v>
      </c>
      <c r="F16664" t="s">
        <v>30</v>
      </c>
      <c r="G16664" t="s">
        <v>15</v>
      </c>
      <c r="H16664" t="s">
        <v>10</v>
      </c>
      <c r="I16664" t="s">
        <v>13</v>
      </c>
      <c r="J16664" s="2">
        <f>SUMIFS(Table3[TimesUsed],Table3[TripChainId],Table2[[#This Row],[TripChainId]])</f>
        <v>0</v>
      </c>
    </row>
    <row r="16665" spans="5:10" x14ac:dyDescent="0.25">
      <c r="E16665">
        <v>5743</v>
      </c>
      <c r="F16665" t="s">
        <v>15</v>
      </c>
      <c r="G16665" t="s">
        <v>43</v>
      </c>
      <c r="H16665" t="s">
        <v>8</v>
      </c>
      <c r="I16665" t="s">
        <v>9</v>
      </c>
      <c r="J16665" s="2">
        <f>SUMIFS(Table3[TimesUsed],Table3[TripChainId],Table2[[#This Row],[TripChainId]])</f>
        <v>0</v>
      </c>
    </row>
    <row r="16666" spans="5:10" x14ac:dyDescent="0.25">
      <c r="E16666">
        <v>5743</v>
      </c>
      <c r="F16666" t="s">
        <v>43</v>
      </c>
      <c r="G16666" t="s">
        <v>30</v>
      </c>
      <c r="H16666" t="s">
        <v>16</v>
      </c>
      <c r="I16666" t="s">
        <v>11</v>
      </c>
      <c r="J16666" s="2">
        <f>SUMIFS(Table3[TimesUsed],Table3[TripChainId],Table2[[#This Row],[TripChainId]])</f>
        <v>0</v>
      </c>
    </row>
    <row r="16667" spans="5:10" x14ac:dyDescent="0.25">
      <c r="E16667">
        <v>5743</v>
      </c>
      <c r="F16667" t="s">
        <v>30</v>
      </c>
      <c r="G16667" t="s">
        <v>15</v>
      </c>
      <c r="H16667" t="s">
        <v>10</v>
      </c>
      <c r="I16667" t="s">
        <v>13</v>
      </c>
      <c r="J16667" s="2">
        <f>SUMIFS(Table3[TimesUsed],Table3[TripChainId],Table2[[#This Row],[TripChainId]])</f>
        <v>0</v>
      </c>
    </row>
    <row r="16668" spans="5:10" x14ac:dyDescent="0.25">
      <c r="E16668">
        <v>5744</v>
      </c>
      <c r="F16668" t="s">
        <v>15</v>
      </c>
      <c r="G16668" t="s">
        <v>43</v>
      </c>
      <c r="H16668" t="s">
        <v>8</v>
      </c>
      <c r="I16668" t="s">
        <v>9</v>
      </c>
      <c r="J16668" s="2">
        <f>SUMIFS(Table3[TimesUsed],Table3[TripChainId],Table2[[#This Row],[TripChainId]])</f>
        <v>0</v>
      </c>
    </row>
    <row r="16669" spans="5:10" x14ac:dyDescent="0.25">
      <c r="E16669">
        <v>5744</v>
      </c>
      <c r="F16669" t="s">
        <v>43</v>
      </c>
      <c r="G16669" t="s">
        <v>30</v>
      </c>
      <c r="H16669" t="s">
        <v>16</v>
      </c>
      <c r="I16669" t="s">
        <v>13</v>
      </c>
      <c r="J16669" s="2">
        <f>SUMIFS(Table3[TimesUsed],Table3[TripChainId],Table2[[#This Row],[TripChainId]])</f>
        <v>0</v>
      </c>
    </row>
    <row r="16670" spans="5:10" x14ac:dyDescent="0.25">
      <c r="E16670">
        <v>5744</v>
      </c>
      <c r="F16670" t="s">
        <v>30</v>
      </c>
      <c r="G16670" t="s">
        <v>15</v>
      </c>
      <c r="H16670" t="s">
        <v>10</v>
      </c>
      <c r="I16670" t="s">
        <v>13</v>
      </c>
      <c r="J16670" s="2">
        <f>SUMIFS(Table3[TimesUsed],Table3[TripChainId],Table2[[#This Row],[TripChainId]])</f>
        <v>0</v>
      </c>
    </row>
    <row r="16671" spans="5:10" x14ac:dyDescent="0.25">
      <c r="E16671">
        <v>5745</v>
      </c>
      <c r="F16671" t="s">
        <v>15</v>
      </c>
      <c r="G16671" t="s">
        <v>43</v>
      </c>
      <c r="H16671" t="s">
        <v>8</v>
      </c>
      <c r="I16671" t="s">
        <v>9</v>
      </c>
      <c r="J16671" s="2">
        <f>SUMIFS(Table3[TimesUsed],Table3[TripChainId],Table2[[#This Row],[TripChainId]])</f>
        <v>0</v>
      </c>
    </row>
    <row r="16672" spans="5:10" x14ac:dyDescent="0.25">
      <c r="E16672">
        <v>5745</v>
      </c>
      <c r="F16672" t="s">
        <v>43</v>
      </c>
      <c r="G16672" t="s">
        <v>18</v>
      </c>
      <c r="H16672" t="s">
        <v>16</v>
      </c>
      <c r="I16672" t="s">
        <v>9</v>
      </c>
      <c r="J16672" s="2">
        <f>SUMIFS(Table3[TimesUsed],Table3[TripChainId],Table2[[#This Row],[TripChainId]])</f>
        <v>0</v>
      </c>
    </row>
    <row r="16673" spans="5:10" x14ac:dyDescent="0.25">
      <c r="E16673">
        <v>5745</v>
      </c>
      <c r="F16673" t="s">
        <v>18</v>
      </c>
      <c r="G16673" t="s">
        <v>15</v>
      </c>
      <c r="H16673" t="s">
        <v>10</v>
      </c>
      <c r="I16673" t="s">
        <v>13</v>
      </c>
      <c r="J16673" s="2">
        <f>SUMIFS(Table3[TimesUsed],Table3[TripChainId],Table2[[#This Row],[TripChainId]])</f>
        <v>0</v>
      </c>
    </row>
    <row r="16674" spans="5:10" x14ac:dyDescent="0.25">
      <c r="E16674">
        <v>5746</v>
      </c>
      <c r="F16674" t="s">
        <v>15</v>
      </c>
      <c r="G16674" t="s">
        <v>43</v>
      </c>
      <c r="H16674" t="s">
        <v>8</v>
      </c>
      <c r="I16674" t="s">
        <v>9</v>
      </c>
      <c r="J16674" s="2">
        <f>SUMIFS(Table3[TimesUsed],Table3[TripChainId],Table2[[#This Row],[TripChainId]])</f>
        <v>0</v>
      </c>
    </row>
    <row r="16675" spans="5:10" x14ac:dyDescent="0.25">
      <c r="E16675">
        <v>5746</v>
      </c>
      <c r="F16675" t="s">
        <v>43</v>
      </c>
      <c r="G16675" t="s">
        <v>18</v>
      </c>
      <c r="H16675" t="s">
        <v>16</v>
      </c>
      <c r="I16675" t="s">
        <v>11</v>
      </c>
      <c r="J16675" s="2">
        <f>SUMIFS(Table3[TimesUsed],Table3[TripChainId],Table2[[#This Row],[TripChainId]])</f>
        <v>0</v>
      </c>
    </row>
    <row r="16676" spans="5:10" x14ac:dyDescent="0.25">
      <c r="E16676">
        <v>5746</v>
      </c>
      <c r="F16676" t="s">
        <v>18</v>
      </c>
      <c r="G16676" t="s">
        <v>15</v>
      </c>
      <c r="H16676" t="s">
        <v>10</v>
      </c>
      <c r="I16676" t="s">
        <v>13</v>
      </c>
      <c r="J16676" s="2">
        <f>SUMIFS(Table3[TimesUsed],Table3[TripChainId],Table2[[#This Row],[TripChainId]])</f>
        <v>0</v>
      </c>
    </row>
    <row r="16677" spans="5:10" x14ac:dyDescent="0.25">
      <c r="E16677">
        <v>5747</v>
      </c>
      <c r="F16677" t="s">
        <v>15</v>
      </c>
      <c r="G16677" t="s">
        <v>43</v>
      </c>
      <c r="H16677" t="s">
        <v>8</v>
      </c>
      <c r="I16677" t="s">
        <v>9</v>
      </c>
      <c r="J16677" s="2">
        <f>SUMIFS(Table3[TimesUsed],Table3[TripChainId],Table2[[#This Row],[TripChainId]])</f>
        <v>0</v>
      </c>
    </row>
    <row r="16678" spans="5:10" x14ac:dyDescent="0.25">
      <c r="E16678">
        <v>5747</v>
      </c>
      <c r="F16678" t="s">
        <v>43</v>
      </c>
      <c r="G16678" t="s">
        <v>18</v>
      </c>
      <c r="H16678" t="s">
        <v>16</v>
      </c>
      <c r="I16678" t="s">
        <v>13</v>
      </c>
      <c r="J16678" s="2">
        <f>SUMIFS(Table3[TimesUsed],Table3[TripChainId],Table2[[#This Row],[TripChainId]])</f>
        <v>0</v>
      </c>
    </row>
    <row r="16679" spans="5:10" x14ac:dyDescent="0.25">
      <c r="E16679">
        <v>5747</v>
      </c>
      <c r="F16679" t="s">
        <v>18</v>
      </c>
      <c r="G16679" t="s">
        <v>15</v>
      </c>
      <c r="H16679" t="s">
        <v>10</v>
      </c>
      <c r="I16679" t="s">
        <v>13</v>
      </c>
      <c r="J16679" s="2">
        <f>SUMIFS(Table3[TimesUsed],Table3[TripChainId],Table2[[#This Row],[TripChainId]])</f>
        <v>0</v>
      </c>
    </row>
    <row r="16680" spans="5:10" x14ac:dyDescent="0.25">
      <c r="E16680">
        <v>5748</v>
      </c>
      <c r="F16680" t="s">
        <v>15</v>
      </c>
      <c r="G16680" t="s">
        <v>43</v>
      </c>
      <c r="H16680" t="s">
        <v>8</v>
      </c>
      <c r="I16680" t="s">
        <v>9</v>
      </c>
      <c r="J16680" s="2">
        <f>SUMIFS(Table3[TimesUsed],Table3[TripChainId],Table2[[#This Row],[TripChainId]])</f>
        <v>0</v>
      </c>
    </row>
    <row r="16681" spans="5:10" x14ac:dyDescent="0.25">
      <c r="E16681">
        <v>5748</v>
      </c>
      <c r="F16681" t="s">
        <v>43</v>
      </c>
      <c r="G16681" t="s">
        <v>19</v>
      </c>
      <c r="H16681" t="s">
        <v>16</v>
      </c>
      <c r="I16681" t="s">
        <v>9</v>
      </c>
      <c r="J16681" s="2">
        <f>SUMIFS(Table3[TimesUsed],Table3[TripChainId],Table2[[#This Row],[TripChainId]])</f>
        <v>0</v>
      </c>
    </row>
    <row r="16682" spans="5:10" x14ac:dyDescent="0.25">
      <c r="E16682">
        <v>5748</v>
      </c>
      <c r="F16682" t="s">
        <v>19</v>
      </c>
      <c r="G16682" t="s">
        <v>15</v>
      </c>
      <c r="H16682" t="s">
        <v>10</v>
      </c>
      <c r="I16682" t="s">
        <v>11</v>
      </c>
      <c r="J16682" s="2">
        <f>SUMIFS(Table3[TimesUsed],Table3[TripChainId],Table2[[#This Row],[TripChainId]])</f>
        <v>0</v>
      </c>
    </row>
    <row r="16683" spans="5:10" x14ac:dyDescent="0.25">
      <c r="E16683">
        <v>5749</v>
      </c>
      <c r="F16683" t="s">
        <v>15</v>
      </c>
      <c r="G16683" t="s">
        <v>43</v>
      </c>
      <c r="H16683" t="s">
        <v>8</v>
      </c>
      <c r="I16683" t="s">
        <v>9</v>
      </c>
      <c r="J16683" s="2">
        <f>SUMIFS(Table3[TimesUsed],Table3[TripChainId],Table2[[#This Row],[TripChainId]])</f>
        <v>0</v>
      </c>
    </row>
    <row r="16684" spans="5:10" x14ac:dyDescent="0.25">
      <c r="E16684">
        <v>5749</v>
      </c>
      <c r="F16684" t="s">
        <v>43</v>
      </c>
      <c r="G16684" t="s">
        <v>19</v>
      </c>
      <c r="H16684" t="s">
        <v>16</v>
      </c>
      <c r="I16684" t="s">
        <v>9</v>
      </c>
      <c r="J16684" s="2">
        <f>SUMIFS(Table3[TimesUsed],Table3[TripChainId],Table2[[#This Row],[TripChainId]])</f>
        <v>0</v>
      </c>
    </row>
    <row r="16685" spans="5:10" x14ac:dyDescent="0.25">
      <c r="E16685">
        <v>5749</v>
      </c>
      <c r="F16685" t="s">
        <v>19</v>
      </c>
      <c r="G16685" t="s">
        <v>15</v>
      </c>
      <c r="H16685" t="s">
        <v>10</v>
      </c>
      <c r="I16685" t="s">
        <v>13</v>
      </c>
      <c r="J16685" s="2">
        <f>SUMIFS(Table3[TimesUsed],Table3[TripChainId],Table2[[#This Row],[TripChainId]])</f>
        <v>0</v>
      </c>
    </row>
    <row r="16686" spans="5:10" x14ac:dyDescent="0.25">
      <c r="E16686">
        <v>5750</v>
      </c>
      <c r="F16686" t="s">
        <v>15</v>
      </c>
      <c r="G16686" t="s">
        <v>43</v>
      </c>
      <c r="H16686" t="s">
        <v>8</v>
      </c>
      <c r="I16686" t="s">
        <v>9</v>
      </c>
      <c r="J16686" s="2">
        <f>SUMIFS(Table3[TimesUsed],Table3[TripChainId],Table2[[#This Row],[TripChainId]])</f>
        <v>0</v>
      </c>
    </row>
    <row r="16687" spans="5:10" x14ac:dyDescent="0.25">
      <c r="E16687">
        <v>5750</v>
      </c>
      <c r="F16687" t="s">
        <v>43</v>
      </c>
      <c r="G16687" t="s">
        <v>19</v>
      </c>
      <c r="H16687" t="s">
        <v>16</v>
      </c>
      <c r="I16687" t="s">
        <v>11</v>
      </c>
      <c r="J16687" s="2">
        <f>SUMIFS(Table3[TimesUsed],Table3[TripChainId],Table2[[#This Row],[TripChainId]])</f>
        <v>0</v>
      </c>
    </row>
    <row r="16688" spans="5:10" x14ac:dyDescent="0.25">
      <c r="E16688">
        <v>5750</v>
      </c>
      <c r="F16688" t="s">
        <v>19</v>
      </c>
      <c r="G16688" t="s">
        <v>15</v>
      </c>
      <c r="H16688" t="s">
        <v>10</v>
      </c>
      <c r="I16688" t="s">
        <v>11</v>
      </c>
      <c r="J16688" s="2">
        <f>SUMIFS(Table3[TimesUsed],Table3[TripChainId],Table2[[#This Row],[TripChainId]])</f>
        <v>0</v>
      </c>
    </row>
    <row r="16689" spans="5:10" x14ac:dyDescent="0.25">
      <c r="E16689">
        <v>5751</v>
      </c>
      <c r="F16689" t="s">
        <v>15</v>
      </c>
      <c r="G16689" t="s">
        <v>43</v>
      </c>
      <c r="H16689" t="s">
        <v>8</v>
      </c>
      <c r="I16689" t="s">
        <v>9</v>
      </c>
      <c r="J16689" s="2">
        <f>SUMIFS(Table3[TimesUsed],Table3[TripChainId],Table2[[#This Row],[TripChainId]])</f>
        <v>0</v>
      </c>
    </row>
    <row r="16690" spans="5:10" x14ac:dyDescent="0.25">
      <c r="E16690">
        <v>5751</v>
      </c>
      <c r="F16690" t="s">
        <v>43</v>
      </c>
      <c r="G16690" t="s">
        <v>19</v>
      </c>
      <c r="H16690" t="s">
        <v>16</v>
      </c>
      <c r="I16690" t="s">
        <v>11</v>
      </c>
      <c r="J16690" s="2">
        <f>SUMIFS(Table3[TimesUsed],Table3[TripChainId],Table2[[#This Row],[TripChainId]])</f>
        <v>0</v>
      </c>
    </row>
    <row r="16691" spans="5:10" x14ac:dyDescent="0.25">
      <c r="E16691">
        <v>5751</v>
      </c>
      <c r="F16691" t="s">
        <v>19</v>
      </c>
      <c r="G16691" t="s">
        <v>15</v>
      </c>
      <c r="H16691" t="s">
        <v>10</v>
      </c>
      <c r="I16691" t="s">
        <v>13</v>
      </c>
      <c r="J16691" s="2">
        <f>SUMIFS(Table3[TimesUsed],Table3[TripChainId],Table2[[#This Row],[TripChainId]])</f>
        <v>0</v>
      </c>
    </row>
    <row r="16692" spans="5:10" x14ac:dyDescent="0.25">
      <c r="E16692">
        <v>5752</v>
      </c>
      <c r="F16692" t="s">
        <v>15</v>
      </c>
      <c r="G16692" t="s">
        <v>43</v>
      </c>
      <c r="H16692" t="s">
        <v>8</v>
      </c>
      <c r="I16692" t="s">
        <v>9</v>
      </c>
      <c r="J16692" s="2">
        <f>SUMIFS(Table3[TimesUsed],Table3[TripChainId],Table2[[#This Row],[TripChainId]])</f>
        <v>0</v>
      </c>
    </row>
    <row r="16693" spans="5:10" x14ac:dyDescent="0.25">
      <c r="E16693">
        <v>5752</v>
      </c>
      <c r="F16693" t="s">
        <v>43</v>
      </c>
      <c r="G16693" t="s">
        <v>19</v>
      </c>
      <c r="H16693" t="s">
        <v>16</v>
      </c>
      <c r="I16693" t="s">
        <v>13</v>
      </c>
      <c r="J16693" s="2">
        <f>SUMIFS(Table3[TimesUsed],Table3[TripChainId],Table2[[#This Row],[TripChainId]])</f>
        <v>0</v>
      </c>
    </row>
    <row r="16694" spans="5:10" x14ac:dyDescent="0.25">
      <c r="E16694">
        <v>5752</v>
      </c>
      <c r="F16694" t="s">
        <v>19</v>
      </c>
      <c r="G16694" t="s">
        <v>15</v>
      </c>
      <c r="H16694" t="s">
        <v>10</v>
      </c>
      <c r="I16694" t="s">
        <v>13</v>
      </c>
      <c r="J16694" s="2">
        <f>SUMIFS(Table3[TimesUsed],Table3[TripChainId],Table2[[#This Row],[TripChainId]])</f>
        <v>0</v>
      </c>
    </row>
    <row r="16695" spans="5:10" x14ac:dyDescent="0.25">
      <c r="E16695">
        <v>5753</v>
      </c>
      <c r="F16695" t="s">
        <v>15</v>
      </c>
      <c r="G16695" t="s">
        <v>43</v>
      </c>
      <c r="H16695" t="s">
        <v>8</v>
      </c>
      <c r="I16695" t="s">
        <v>9</v>
      </c>
      <c r="J16695" s="2">
        <f>SUMIFS(Table3[TimesUsed],Table3[TripChainId],Table2[[#This Row],[TripChainId]])</f>
        <v>0</v>
      </c>
    </row>
    <row r="16696" spans="5:10" x14ac:dyDescent="0.25">
      <c r="E16696">
        <v>5753</v>
      </c>
      <c r="F16696" t="s">
        <v>43</v>
      </c>
      <c r="G16696" t="s">
        <v>20</v>
      </c>
      <c r="H16696" t="s">
        <v>16</v>
      </c>
      <c r="I16696" t="s">
        <v>9</v>
      </c>
      <c r="J16696" s="2">
        <f>SUMIFS(Table3[TimesUsed],Table3[TripChainId],Table2[[#This Row],[TripChainId]])</f>
        <v>0</v>
      </c>
    </row>
    <row r="16697" spans="5:10" x14ac:dyDescent="0.25">
      <c r="E16697">
        <v>5753</v>
      </c>
      <c r="F16697" t="s">
        <v>20</v>
      </c>
      <c r="G16697" t="s">
        <v>15</v>
      </c>
      <c r="H16697" t="s">
        <v>10</v>
      </c>
      <c r="I16697" t="s">
        <v>13</v>
      </c>
      <c r="J16697" s="2">
        <f>SUMIFS(Table3[TimesUsed],Table3[TripChainId],Table2[[#This Row],[TripChainId]])</f>
        <v>0</v>
      </c>
    </row>
    <row r="16698" spans="5:10" x14ac:dyDescent="0.25">
      <c r="E16698">
        <v>5754</v>
      </c>
      <c r="F16698" t="s">
        <v>15</v>
      </c>
      <c r="G16698" t="s">
        <v>43</v>
      </c>
      <c r="H16698" t="s">
        <v>8</v>
      </c>
      <c r="I16698" t="s">
        <v>9</v>
      </c>
      <c r="J16698" s="2">
        <f>SUMIFS(Table3[TimesUsed],Table3[TripChainId],Table2[[#This Row],[TripChainId]])</f>
        <v>0</v>
      </c>
    </row>
    <row r="16699" spans="5:10" x14ac:dyDescent="0.25">
      <c r="E16699">
        <v>5754</v>
      </c>
      <c r="F16699" t="s">
        <v>43</v>
      </c>
      <c r="G16699" t="s">
        <v>20</v>
      </c>
      <c r="H16699" t="s">
        <v>16</v>
      </c>
      <c r="I16699" t="s">
        <v>11</v>
      </c>
      <c r="J16699" s="2">
        <f>SUMIFS(Table3[TimesUsed],Table3[TripChainId],Table2[[#This Row],[TripChainId]])</f>
        <v>0</v>
      </c>
    </row>
    <row r="16700" spans="5:10" x14ac:dyDescent="0.25">
      <c r="E16700">
        <v>5754</v>
      </c>
      <c r="F16700" t="s">
        <v>20</v>
      </c>
      <c r="G16700" t="s">
        <v>15</v>
      </c>
      <c r="H16700" t="s">
        <v>10</v>
      </c>
      <c r="I16700" t="s">
        <v>13</v>
      </c>
      <c r="J16700" s="2">
        <f>SUMIFS(Table3[TimesUsed],Table3[TripChainId],Table2[[#This Row],[TripChainId]])</f>
        <v>0</v>
      </c>
    </row>
    <row r="16701" spans="5:10" x14ac:dyDescent="0.25">
      <c r="E16701">
        <v>5755</v>
      </c>
      <c r="F16701" t="s">
        <v>15</v>
      </c>
      <c r="G16701" t="s">
        <v>43</v>
      </c>
      <c r="H16701" t="s">
        <v>8</v>
      </c>
      <c r="I16701" t="s">
        <v>9</v>
      </c>
      <c r="J16701" s="2">
        <f>SUMIFS(Table3[TimesUsed],Table3[TripChainId],Table2[[#This Row],[TripChainId]])</f>
        <v>0</v>
      </c>
    </row>
    <row r="16702" spans="5:10" x14ac:dyDescent="0.25">
      <c r="E16702">
        <v>5755</v>
      </c>
      <c r="F16702" t="s">
        <v>43</v>
      </c>
      <c r="G16702" t="s">
        <v>20</v>
      </c>
      <c r="H16702" t="s">
        <v>16</v>
      </c>
      <c r="I16702" t="s">
        <v>13</v>
      </c>
      <c r="J16702" s="2">
        <f>SUMIFS(Table3[TimesUsed],Table3[TripChainId],Table2[[#This Row],[TripChainId]])</f>
        <v>0</v>
      </c>
    </row>
    <row r="16703" spans="5:10" x14ac:dyDescent="0.25">
      <c r="E16703">
        <v>5755</v>
      </c>
      <c r="F16703" t="s">
        <v>20</v>
      </c>
      <c r="G16703" t="s">
        <v>15</v>
      </c>
      <c r="H16703" t="s">
        <v>10</v>
      </c>
      <c r="I16703" t="s">
        <v>13</v>
      </c>
      <c r="J16703" s="2">
        <f>SUMIFS(Table3[TimesUsed],Table3[TripChainId],Table2[[#This Row],[TripChainId]])</f>
        <v>0</v>
      </c>
    </row>
    <row r="16704" spans="5:10" x14ac:dyDescent="0.25">
      <c r="E16704">
        <v>5756</v>
      </c>
      <c r="F16704" t="s">
        <v>15</v>
      </c>
      <c r="G16704" t="s">
        <v>30</v>
      </c>
      <c r="H16704" t="s">
        <v>8</v>
      </c>
      <c r="I16704" t="s">
        <v>9</v>
      </c>
      <c r="J16704" s="2">
        <f>SUMIFS(Table3[TimesUsed],Table3[TripChainId],Table2[[#This Row],[TripChainId]])</f>
        <v>0</v>
      </c>
    </row>
    <row r="16705" spans="5:10" x14ac:dyDescent="0.25">
      <c r="E16705">
        <v>5756</v>
      </c>
      <c r="F16705" t="s">
        <v>30</v>
      </c>
      <c r="G16705" t="s">
        <v>21</v>
      </c>
      <c r="H16705" t="s">
        <v>16</v>
      </c>
      <c r="I16705" t="s">
        <v>11</v>
      </c>
      <c r="J16705" s="2">
        <f>SUMIFS(Table3[TimesUsed],Table3[TripChainId],Table2[[#This Row],[TripChainId]])</f>
        <v>0</v>
      </c>
    </row>
    <row r="16706" spans="5:10" x14ac:dyDescent="0.25">
      <c r="E16706">
        <v>5756</v>
      </c>
      <c r="F16706" t="s">
        <v>21</v>
      </c>
      <c r="G16706" t="s">
        <v>15</v>
      </c>
      <c r="H16706" t="s">
        <v>10</v>
      </c>
      <c r="I16706" t="s">
        <v>11</v>
      </c>
      <c r="J16706" s="2">
        <f>SUMIFS(Table3[TimesUsed],Table3[TripChainId],Table2[[#This Row],[TripChainId]])</f>
        <v>0</v>
      </c>
    </row>
    <row r="16707" spans="5:10" x14ac:dyDescent="0.25">
      <c r="E16707">
        <v>5757</v>
      </c>
      <c r="F16707" t="s">
        <v>15</v>
      </c>
      <c r="G16707" t="s">
        <v>30</v>
      </c>
      <c r="H16707" t="s">
        <v>8</v>
      </c>
      <c r="I16707" t="s">
        <v>9</v>
      </c>
      <c r="J16707" s="2">
        <f>SUMIFS(Table3[TimesUsed],Table3[TripChainId],Table2[[#This Row],[TripChainId]])</f>
        <v>0</v>
      </c>
    </row>
    <row r="16708" spans="5:10" x14ac:dyDescent="0.25">
      <c r="E16708">
        <v>5757</v>
      </c>
      <c r="F16708" t="s">
        <v>30</v>
      </c>
      <c r="G16708" t="s">
        <v>21</v>
      </c>
      <c r="H16708" t="s">
        <v>16</v>
      </c>
      <c r="I16708" t="s">
        <v>11</v>
      </c>
      <c r="J16708" s="2">
        <f>SUMIFS(Table3[TimesUsed],Table3[TripChainId],Table2[[#This Row],[TripChainId]])</f>
        <v>0</v>
      </c>
    </row>
    <row r="16709" spans="5:10" x14ac:dyDescent="0.25">
      <c r="E16709">
        <v>5757</v>
      </c>
      <c r="F16709" t="s">
        <v>21</v>
      </c>
      <c r="G16709" t="s">
        <v>15</v>
      </c>
      <c r="H16709" t="s">
        <v>10</v>
      </c>
      <c r="I16709" t="s">
        <v>12</v>
      </c>
      <c r="J16709" s="2">
        <f>SUMIFS(Table3[TimesUsed],Table3[TripChainId],Table2[[#This Row],[TripChainId]])</f>
        <v>0</v>
      </c>
    </row>
    <row r="16710" spans="5:10" x14ac:dyDescent="0.25">
      <c r="E16710">
        <v>5758</v>
      </c>
      <c r="F16710" t="s">
        <v>15</v>
      </c>
      <c r="G16710" t="s">
        <v>30</v>
      </c>
      <c r="H16710" t="s">
        <v>8</v>
      </c>
      <c r="I16710" t="s">
        <v>9</v>
      </c>
      <c r="J16710" s="2">
        <f>SUMIFS(Table3[TimesUsed],Table3[TripChainId],Table2[[#This Row],[TripChainId]])</f>
        <v>0</v>
      </c>
    </row>
    <row r="16711" spans="5:10" x14ac:dyDescent="0.25">
      <c r="E16711">
        <v>5758</v>
      </c>
      <c r="F16711" t="s">
        <v>30</v>
      </c>
      <c r="G16711" t="s">
        <v>21</v>
      </c>
      <c r="H16711" t="s">
        <v>16</v>
      </c>
      <c r="I16711" t="s">
        <v>11</v>
      </c>
      <c r="J16711" s="2">
        <f>SUMIFS(Table3[TimesUsed],Table3[TripChainId],Table2[[#This Row],[TripChainId]])</f>
        <v>0</v>
      </c>
    </row>
    <row r="16712" spans="5:10" x14ac:dyDescent="0.25">
      <c r="E16712">
        <v>5758</v>
      </c>
      <c r="F16712" t="s">
        <v>21</v>
      </c>
      <c r="G16712" t="s">
        <v>15</v>
      </c>
      <c r="H16712" t="s">
        <v>10</v>
      </c>
      <c r="I16712" t="s">
        <v>13</v>
      </c>
      <c r="J16712" s="2">
        <f>SUMIFS(Table3[TimesUsed],Table3[TripChainId],Table2[[#This Row],[TripChainId]])</f>
        <v>0</v>
      </c>
    </row>
    <row r="16713" spans="5:10" x14ac:dyDescent="0.25">
      <c r="E16713">
        <v>5759</v>
      </c>
      <c r="F16713" t="s">
        <v>15</v>
      </c>
      <c r="G16713" t="s">
        <v>30</v>
      </c>
      <c r="H16713" t="s">
        <v>8</v>
      </c>
      <c r="I16713" t="s">
        <v>9</v>
      </c>
      <c r="J16713" s="2">
        <f>SUMIFS(Table3[TimesUsed],Table3[TripChainId],Table2[[#This Row],[TripChainId]])</f>
        <v>0</v>
      </c>
    </row>
    <row r="16714" spans="5:10" x14ac:dyDescent="0.25">
      <c r="E16714">
        <v>5759</v>
      </c>
      <c r="F16714" t="s">
        <v>30</v>
      </c>
      <c r="G16714" t="s">
        <v>21</v>
      </c>
      <c r="H16714" t="s">
        <v>16</v>
      </c>
      <c r="I16714" t="s">
        <v>13</v>
      </c>
      <c r="J16714" s="2">
        <f>SUMIFS(Table3[TimesUsed],Table3[TripChainId],Table2[[#This Row],[TripChainId]])</f>
        <v>0</v>
      </c>
    </row>
    <row r="16715" spans="5:10" x14ac:dyDescent="0.25">
      <c r="E16715">
        <v>5759</v>
      </c>
      <c r="F16715" t="s">
        <v>21</v>
      </c>
      <c r="G16715" t="s">
        <v>15</v>
      </c>
      <c r="H16715" t="s">
        <v>10</v>
      </c>
      <c r="I16715" t="s">
        <v>12</v>
      </c>
      <c r="J16715" s="2">
        <f>SUMIFS(Table3[TimesUsed],Table3[TripChainId],Table2[[#This Row],[TripChainId]])</f>
        <v>0</v>
      </c>
    </row>
    <row r="16716" spans="5:10" x14ac:dyDescent="0.25">
      <c r="E16716">
        <v>5760</v>
      </c>
      <c r="F16716" t="s">
        <v>15</v>
      </c>
      <c r="G16716" t="s">
        <v>30</v>
      </c>
      <c r="H16716" t="s">
        <v>8</v>
      </c>
      <c r="I16716" t="s">
        <v>9</v>
      </c>
      <c r="J16716" s="2">
        <f>SUMIFS(Table3[TimesUsed],Table3[TripChainId],Table2[[#This Row],[TripChainId]])</f>
        <v>0</v>
      </c>
    </row>
    <row r="16717" spans="5:10" x14ac:dyDescent="0.25">
      <c r="E16717">
        <v>5760</v>
      </c>
      <c r="F16717" t="s">
        <v>30</v>
      </c>
      <c r="G16717" t="s">
        <v>21</v>
      </c>
      <c r="H16717" t="s">
        <v>16</v>
      </c>
      <c r="I16717" t="s">
        <v>13</v>
      </c>
      <c r="J16717" s="2">
        <f>SUMIFS(Table3[TimesUsed],Table3[TripChainId],Table2[[#This Row],[TripChainId]])</f>
        <v>0</v>
      </c>
    </row>
    <row r="16718" spans="5:10" x14ac:dyDescent="0.25">
      <c r="E16718">
        <v>5760</v>
      </c>
      <c r="F16718" t="s">
        <v>21</v>
      </c>
      <c r="G16718" t="s">
        <v>15</v>
      </c>
      <c r="H16718" t="s">
        <v>10</v>
      </c>
      <c r="I16718" t="s">
        <v>13</v>
      </c>
      <c r="J16718" s="2">
        <f>SUMIFS(Table3[TimesUsed],Table3[TripChainId],Table2[[#This Row],[TripChainId]])</f>
        <v>0</v>
      </c>
    </row>
    <row r="16719" spans="5:10" x14ac:dyDescent="0.25">
      <c r="E16719">
        <v>5761</v>
      </c>
      <c r="F16719" t="s">
        <v>15</v>
      </c>
      <c r="G16719" t="s">
        <v>30</v>
      </c>
      <c r="H16719" t="s">
        <v>8</v>
      </c>
      <c r="I16719" t="s">
        <v>9</v>
      </c>
      <c r="J16719" s="2">
        <f>SUMIFS(Table3[TimesUsed],Table3[TripChainId],Table2[[#This Row],[TripChainId]])</f>
        <v>0</v>
      </c>
    </row>
    <row r="16720" spans="5:10" x14ac:dyDescent="0.25">
      <c r="E16720">
        <v>5761</v>
      </c>
      <c r="F16720" t="s">
        <v>30</v>
      </c>
      <c r="G16720" t="s">
        <v>15</v>
      </c>
      <c r="H16720" t="s">
        <v>10</v>
      </c>
      <c r="I16720" t="s">
        <v>13</v>
      </c>
      <c r="J16720" s="2">
        <f>SUMIFS(Table3[TimesUsed],Table3[TripChainId],Table2[[#This Row],[TripChainId]])</f>
        <v>0</v>
      </c>
    </row>
    <row r="16721" spans="5:10" x14ac:dyDescent="0.25">
      <c r="E16721">
        <v>5762</v>
      </c>
      <c r="F16721" t="s">
        <v>15</v>
      </c>
      <c r="G16721" t="s">
        <v>30</v>
      </c>
      <c r="H16721" t="s">
        <v>8</v>
      </c>
      <c r="I16721" t="s">
        <v>9</v>
      </c>
      <c r="J16721" s="2">
        <f>SUMIFS(Table3[TimesUsed],Table3[TripChainId],Table2[[#This Row],[TripChainId]])</f>
        <v>0</v>
      </c>
    </row>
    <row r="16722" spans="5:10" x14ac:dyDescent="0.25">
      <c r="E16722">
        <v>5762</v>
      </c>
      <c r="F16722" t="s">
        <v>30</v>
      </c>
      <c r="G16722" t="s">
        <v>22</v>
      </c>
      <c r="H16722" t="s">
        <v>16</v>
      </c>
      <c r="I16722" t="s">
        <v>9</v>
      </c>
      <c r="J16722" s="2">
        <f>SUMIFS(Table3[TimesUsed],Table3[TripChainId],Table2[[#This Row],[TripChainId]])</f>
        <v>0</v>
      </c>
    </row>
    <row r="16723" spans="5:10" x14ac:dyDescent="0.25">
      <c r="E16723">
        <v>5762</v>
      </c>
      <c r="F16723" t="s">
        <v>22</v>
      </c>
      <c r="G16723" t="s">
        <v>15</v>
      </c>
      <c r="H16723" t="s">
        <v>10</v>
      </c>
      <c r="I16723" t="s">
        <v>13</v>
      </c>
      <c r="J16723" s="2">
        <f>SUMIFS(Table3[TimesUsed],Table3[TripChainId],Table2[[#This Row],[TripChainId]])</f>
        <v>0</v>
      </c>
    </row>
    <row r="16724" spans="5:10" x14ac:dyDescent="0.25">
      <c r="E16724">
        <v>5763</v>
      </c>
      <c r="F16724" t="s">
        <v>15</v>
      </c>
      <c r="G16724" t="s">
        <v>30</v>
      </c>
      <c r="H16724" t="s">
        <v>8</v>
      </c>
      <c r="I16724" t="s">
        <v>9</v>
      </c>
      <c r="J16724" s="2">
        <f>SUMIFS(Table3[TimesUsed],Table3[TripChainId],Table2[[#This Row],[TripChainId]])</f>
        <v>0</v>
      </c>
    </row>
    <row r="16725" spans="5:10" x14ac:dyDescent="0.25">
      <c r="E16725">
        <v>5763</v>
      </c>
      <c r="F16725" t="s">
        <v>30</v>
      </c>
      <c r="G16725" t="s">
        <v>22</v>
      </c>
      <c r="H16725" t="s">
        <v>16</v>
      </c>
      <c r="I16725" t="s">
        <v>11</v>
      </c>
      <c r="J16725" s="2">
        <f>SUMIFS(Table3[TimesUsed],Table3[TripChainId],Table2[[#This Row],[TripChainId]])</f>
        <v>0</v>
      </c>
    </row>
    <row r="16726" spans="5:10" x14ac:dyDescent="0.25">
      <c r="E16726">
        <v>5763</v>
      </c>
      <c r="F16726" t="s">
        <v>22</v>
      </c>
      <c r="G16726" t="s">
        <v>15</v>
      </c>
      <c r="H16726" t="s">
        <v>10</v>
      </c>
      <c r="I16726" t="s">
        <v>13</v>
      </c>
      <c r="J16726" s="2">
        <f>SUMIFS(Table3[TimesUsed],Table3[TripChainId],Table2[[#This Row],[TripChainId]])</f>
        <v>0</v>
      </c>
    </row>
    <row r="16727" spans="5:10" x14ac:dyDescent="0.25">
      <c r="E16727">
        <v>5764</v>
      </c>
      <c r="F16727" t="s">
        <v>15</v>
      </c>
      <c r="G16727" t="s">
        <v>30</v>
      </c>
      <c r="H16727" t="s">
        <v>8</v>
      </c>
      <c r="I16727" t="s">
        <v>9</v>
      </c>
      <c r="J16727" s="2">
        <f>SUMIFS(Table3[TimesUsed],Table3[TripChainId],Table2[[#This Row],[TripChainId]])</f>
        <v>0</v>
      </c>
    </row>
    <row r="16728" spans="5:10" x14ac:dyDescent="0.25">
      <c r="E16728">
        <v>5764</v>
      </c>
      <c r="F16728" t="s">
        <v>30</v>
      </c>
      <c r="G16728" t="s">
        <v>22</v>
      </c>
      <c r="H16728" t="s">
        <v>16</v>
      </c>
      <c r="I16728" t="s">
        <v>13</v>
      </c>
      <c r="J16728" s="2">
        <f>SUMIFS(Table3[TimesUsed],Table3[TripChainId],Table2[[#This Row],[TripChainId]])</f>
        <v>0</v>
      </c>
    </row>
    <row r="16729" spans="5:10" x14ac:dyDescent="0.25">
      <c r="E16729">
        <v>5764</v>
      </c>
      <c r="F16729" t="s">
        <v>22</v>
      </c>
      <c r="G16729" t="s">
        <v>15</v>
      </c>
      <c r="H16729" t="s">
        <v>10</v>
      </c>
      <c r="I16729" t="s">
        <v>13</v>
      </c>
      <c r="J16729" s="2">
        <f>SUMIFS(Table3[TimesUsed],Table3[TripChainId],Table2[[#This Row],[TripChainId]])</f>
        <v>0</v>
      </c>
    </row>
    <row r="16730" spans="5:10" x14ac:dyDescent="0.25">
      <c r="E16730">
        <v>5765</v>
      </c>
      <c r="F16730" t="s">
        <v>15</v>
      </c>
      <c r="G16730" t="s">
        <v>30</v>
      </c>
      <c r="H16730" t="s">
        <v>8</v>
      </c>
      <c r="I16730" t="s">
        <v>9</v>
      </c>
      <c r="J16730" s="2">
        <f>SUMIFS(Table3[TimesUsed],Table3[TripChainId],Table2[[#This Row],[TripChainId]])</f>
        <v>0</v>
      </c>
    </row>
    <row r="16731" spans="5:10" x14ac:dyDescent="0.25">
      <c r="E16731">
        <v>5765</v>
      </c>
      <c r="F16731" t="s">
        <v>30</v>
      </c>
      <c r="G16731" t="s">
        <v>17</v>
      </c>
      <c r="H16731" t="s">
        <v>16</v>
      </c>
      <c r="I16731" t="s">
        <v>9</v>
      </c>
      <c r="J16731" s="2">
        <f>SUMIFS(Table3[TimesUsed],Table3[TripChainId],Table2[[#This Row],[TripChainId]])</f>
        <v>0</v>
      </c>
    </row>
    <row r="16732" spans="5:10" x14ac:dyDescent="0.25">
      <c r="E16732">
        <v>5765</v>
      </c>
      <c r="F16732" t="s">
        <v>17</v>
      </c>
      <c r="G16732" t="s">
        <v>15</v>
      </c>
      <c r="H16732" t="s">
        <v>10</v>
      </c>
      <c r="I16732" t="s">
        <v>9</v>
      </c>
      <c r="J16732" s="2">
        <f>SUMIFS(Table3[TimesUsed],Table3[TripChainId],Table2[[#This Row],[TripChainId]])</f>
        <v>0</v>
      </c>
    </row>
    <row r="16733" spans="5:10" x14ac:dyDescent="0.25">
      <c r="E16733">
        <v>5766</v>
      </c>
      <c r="F16733" t="s">
        <v>15</v>
      </c>
      <c r="G16733" t="s">
        <v>30</v>
      </c>
      <c r="H16733" t="s">
        <v>8</v>
      </c>
      <c r="I16733" t="s">
        <v>9</v>
      </c>
      <c r="J16733" s="2">
        <f>SUMIFS(Table3[TimesUsed],Table3[TripChainId],Table2[[#This Row],[TripChainId]])</f>
        <v>0</v>
      </c>
    </row>
    <row r="16734" spans="5:10" x14ac:dyDescent="0.25">
      <c r="E16734">
        <v>5766</v>
      </c>
      <c r="F16734" t="s">
        <v>30</v>
      </c>
      <c r="G16734" t="s">
        <v>17</v>
      </c>
      <c r="H16734" t="s">
        <v>16</v>
      </c>
      <c r="I16734" t="s">
        <v>9</v>
      </c>
      <c r="J16734" s="2">
        <f>SUMIFS(Table3[TimesUsed],Table3[TripChainId],Table2[[#This Row],[TripChainId]])</f>
        <v>0</v>
      </c>
    </row>
    <row r="16735" spans="5:10" x14ac:dyDescent="0.25">
      <c r="E16735">
        <v>5766</v>
      </c>
      <c r="F16735" t="s">
        <v>17</v>
      </c>
      <c r="G16735" t="s">
        <v>15</v>
      </c>
      <c r="H16735" t="s">
        <v>10</v>
      </c>
      <c r="I16735" t="s">
        <v>11</v>
      </c>
      <c r="J16735" s="2">
        <f>SUMIFS(Table3[TimesUsed],Table3[TripChainId],Table2[[#This Row],[TripChainId]])</f>
        <v>0</v>
      </c>
    </row>
    <row r="16736" spans="5:10" x14ac:dyDescent="0.25">
      <c r="E16736">
        <v>5767</v>
      </c>
      <c r="F16736" t="s">
        <v>15</v>
      </c>
      <c r="G16736" t="s">
        <v>30</v>
      </c>
      <c r="H16736" t="s">
        <v>8</v>
      </c>
      <c r="I16736" t="s">
        <v>9</v>
      </c>
      <c r="J16736" s="2">
        <f>SUMIFS(Table3[TimesUsed],Table3[TripChainId],Table2[[#This Row],[TripChainId]])</f>
        <v>0</v>
      </c>
    </row>
    <row r="16737" spans="5:10" x14ac:dyDescent="0.25">
      <c r="E16737">
        <v>5767</v>
      </c>
      <c r="F16737" t="s">
        <v>30</v>
      </c>
      <c r="G16737" t="s">
        <v>17</v>
      </c>
      <c r="H16737" t="s">
        <v>16</v>
      </c>
      <c r="I16737" t="s">
        <v>9</v>
      </c>
      <c r="J16737" s="2">
        <f>SUMIFS(Table3[TimesUsed],Table3[TripChainId],Table2[[#This Row],[TripChainId]])</f>
        <v>0</v>
      </c>
    </row>
    <row r="16738" spans="5:10" x14ac:dyDescent="0.25">
      <c r="E16738">
        <v>5767</v>
      </c>
      <c r="F16738" t="s">
        <v>17</v>
      </c>
      <c r="G16738" t="s">
        <v>15</v>
      </c>
      <c r="H16738" t="s">
        <v>10</v>
      </c>
      <c r="I16738" t="s">
        <v>12</v>
      </c>
      <c r="J16738" s="2">
        <f>SUMIFS(Table3[TimesUsed],Table3[TripChainId],Table2[[#This Row],[TripChainId]])</f>
        <v>0</v>
      </c>
    </row>
    <row r="16739" spans="5:10" x14ac:dyDescent="0.25">
      <c r="E16739">
        <v>5768</v>
      </c>
      <c r="F16739" t="s">
        <v>15</v>
      </c>
      <c r="G16739" t="s">
        <v>30</v>
      </c>
      <c r="H16739" t="s">
        <v>8</v>
      </c>
      <c r="I16739" t="s">
        <v>9</v>
      </c>
      <c r="J16739" s="2">
        <f>SUMIFS(Table3[TimesUsed],Table3[TripChainId],Table2[[#This Row],[TripChainId]])</f>
        <v>0</v>
      </c>
    </row>
    <row r="16740" spans="5:10" x14ac:dyDescent="0.25">
      <c r="E16740">
        <v>5768</v>
      </c>
      <c r="F16740" t="s">
        <v>30</v>
      </c>
      <c r="G16740" t="s">
        <v>17</v>
      </c>
      <c r="H16740" t="s">
        <v>16</v>
      </c>
      <c r="I16740" t="s">
        <v>9</v>
      </c>
      <c r="J16740" s="2">
        <f>SUMIFS(Table3[TimesUsed],Table3[TripChainId],Table2[[#This Row],[TripChainId]])</f>
        <v>0</v>
      </c>
    </row>
    <row r="16741" spans="5:10" x14ac:dyDescent="0.25">
      <c r="E16741">
        <v>5768</v>
      </c>
      <c r="F16741" t="s">
        <v>17</v>
      </c>
      <c r="G16741" t="s">
        <v>15</v>
      </c>
      <c r="H16741" t="s">
        <v>10</v>
      </c>
      <c r="I16741" t="s">
        <v>13</v>
      </c>
      <c r="J16741" s="2">
        <f>SUMIFS(Table3[TimesUsed],Table3[TripChainId],Table2[[#This Row],[TripChainId]])</f>
        <v>0</v>
      </c>
    </row>
    <row r="16742" spans="5:10" x14ac:dyDescent="0.25">
      <c r="E16742">
        <v>5769</v>
      </c>
      <c r="F16742" t="s">
        <v>15</v>
      </c>
      <c r="G16742" t="s">
        <v>30</v>
      </c>
      <c r="H16742" t="s">
        <v>8</v>
      </c>
      <c r="I16742" t="s">
        <v>9</v>
      </c>
      <c r="J16742" s="2">
        <f>SUMIFS(Table3[TimesUsed],Table3[TripChainId],Table2[[#This Row],[TripChainId]])</f>
        <v>0</v>
      </c>
    </row>
    <row r="16743" spans="5:10" x14ac:dyDescent="0.25">
      <c r="E16743">
        <v>5769</v>
      </c>
      <c r="F16743" t="s">
        <v>30</v>
      </c>
      <c r="G16743" t="s">
        <v>17</v>
      </c>
      <c r="H16743" t="s">
        <v>16</v>
      </c>
      <c r="I16743" t="s">
        <v>11</v>
      </c>
      <c r="J16743" s="2">
        <f>SUMIFS(Table3[TimesUsed],Table3[TripChainId],Table2[[#This Row],[TripChainId]])</f>
        <v>0</v>
      </c>
    </row>
    <row r="16744" spans="5:10" x14ac:dyDescent="0.25">
      <c r="E16744">
        <v>5769</v>
      </c>
      <c r="F16744" t="s">
        <v>17</v>
      </c>
      <c r="G16744" t="s">
        <v>15</v>
      </c>
      <c r="H16744" t="s">
        <v>10</v>
      </c>
      <c r="I16744" t="s">
        <v>11</v>
      </c>
      <c r="J16744" s="2">
        <f>SUMIFS(Table3[TimesUsed],Table3[TripChainId],Table2[[#This Row],[TripChainId]])</f>
        <v>0</v>
      </c>
    </row>
    <row r="16745" spans="5:10" x14ac:dyDescent="0.25">
      <c r="E16745">
        <v>5770</v>
      </c>
      <c r="F16745" t="s">
        <v>15</v>
      </c>
      <c r="G16745" t="s">
        <v>30</v>
      </c>
      <c r="H16745" t="s">
        <v>8</v>
      </c>
      <c r="I16745" t="s">
        <v>9</v>
      </c>
      <c r="J16745" s="2">
        <f>SUMIFS(Table3[TimesUsed],Table3[TripChainId],Table2[[#This Row],[TripChainId]])</f>
        <v>0</v>
      </c>
    </row>
    <row r="16746" spans="5:10" x14ac:dyDescent="0.25">
      <c r="E16746">
        <v>5770</v>
      </c>
      <c r="F16746" t="s">
        <v>30</v>
      </c>
      <c r="G16746" t="s">
        <v>17</v>
      </c>
      <c r="H16746" t="s">
        <v>16</v>
      </c>
      <c r="I16746" t="s">
        <v>11</v>
      </c>
      <c r="J16746" s="2">
        <f>SUMIFS(Table3[TimesUsed],Table3[TripChainId],Table2[[#This Row],[TripChainId]])</f>
        <v>0</v>
      </c>
    </row>
    <row r="16747" spans="5:10" x14ac:dyDescent="0.25">
      <c r="E16747">
        <v>5770</v>
      </c>
      <c r="F16747" t="s">
        <v>17</v>
      </c>
      <c r="G16747" t="s">
        <v>15</v>
      </c>
      <c r="H16747" t="s">
        <v>10</v>
      </c>
      <c r="I16747" t="s">
        <v>12</v>
      </c>
      <c r="J16747" s="2">
        <f>SUMIFS(Table3[TimesUsed],Table3[TripChainId],Table2[[#This Row],[TripChainId]])</f>
        <v>0</v>
      </c>
    </row>
    <row r="16748" spans="5:10" x14ac:dyDescent="0.25">
      <c r="E16748">
        <v>5771</v>
      </c>
      <c r="F16748" t="s">
        <v>15</v>
      </c>
      <c r="G16748" t="s">
        <v>30</v>
      </c>
      <c r="H16748" t="s">
        <v>8</v>
      </c>
      <c r="I16748" t="s">
        <v>9</v>
      </c>
      <c r="J16748" s="2">
        <f>SUMIFS(Table3[TimesUsed],Table3[TripChainId],Table2[[#This Row],[TripChainId]])</f>
        <v>0</v>
      </c>
    </row>
    <row r="16749" spans="5:10" x14ac:dyDescent="0.25">
      <c r="E16749">
        <v>5771</v>
      </c>
      <c r="F16749" t="s">
        <v>30</v>
      </c>
      <c r="G16749" t="s">
        <v>17</v>
      </c>
      <c r="H16749" t="s">
        <v>16</v>
      </c>
      <c r="I16749" t="s">
        <v>11</v>
      </c>
      <c r="J16749" s="2">
        <f>SUMIFS(Table3[TimesUsed],Table3[TripChainId],Table2[[#This Row],[TripChainId]])</f>
        <v>0</v>
      </c>
    </row>
    <row r="16750" spans="5:10" x14ac:dyDescent="0.25">
      <c r="E16750">
        <v>5771</v>
      </c>
      <c r="F16750" t="s">
        <v>17</v>
      </c>
      <c r="G16750" t="s">
        <v>15</v>
      </c>
      <c r="H16750" t="s">
        <v>10</v>
      </c>
      <c r="I16750" t="s">
        <v>13</v>
      </c>
      <c r="J16750" s="2">
        <f>SUMIFS(Table3[TimesUsed],Table3[TripChainId],Table2[[#This Row],[TripChainId]])</f>
        <v>0</v>
      </c>
    </row>
    <row r="16751" spans="5:10" x14ac:dyDescent="0.25">
      <c r="E16751">
        <v>5772</v>
      </c>
      <c r="F16751" t="s">
        <v>15</v>
      </c>
      <c r="G16751" t="s">
        <v>30</v>
      </c>
      <c r="H16751" t="s">
        <v>8</v>
      </c>
      <c r="I16751" t="s">
        <v>9</v>
      </c>
      <c r="J16751" s="2">
        <f>SUMIFS(Table3[TimesUsed],Table3[TripChainId],Table2[[#This Row],[TripChainId]])</f>
        <v>0</v>
      </c>
    </row>
    <row r="16752" spans="5:10" x14ac:dyDescent="0.25">
      <c r="E16752">
        <v>5772</v>
      </c>
      <c r="F16752" t="s">
        <v>30</v>
      </c>
      <c r="G16752" t="s">
        <v>17</v>
      </c>
      <c r="H16752" t="s">
        <v>16</v>
      </c>
      <c r="I16752" t="s">
        <v>12</v>
      </c>
      <c r="J16752" s="2">
        <f>SUMIFS(Table3[TimesUsed],Table3[TripChainId],Table2[[#This Row],[TripChainId]])</f>
        <v>0</v>
      </c>
    </row>
    <row r="16753" spans="5:10" x14ac:dyDescent="0.25">
      <c r="E16753">
        <v>5772</v>
      </c>
      <c r="F16753" t="s">
        <v>17</v>
      </c>
      <c r="G16753" t="s">
        <v>15</v>
      </c>
      <c r="H16753" t="s">
        <v>10</v>
      </c>
      <c r="I16753" t="s">
        <v>12</v>
      </c>
      <c r="J16753" s="2">
        <f>SUMIFS(Table3[TimesUsed],Table3[TripChainId],Table2[[#This Row],[TripChainId]])</f>
        <v>0</v>
      </c>
    </row>
    <row r="16754" spans="5:10" x14ac:dyDescent="0.25">
      <c r="E16754">
        <v>5773</v>
      </c>
      <c r="F16754" t="s">
        <v>15</v>
      </c>
      <c r="G16754" t="s">
        <v>30</v>
      </c>
      <c r="H16754" t="s">
        <v>8</v>
      </c>
      <c r="I16754" t="s">
        <v>9</v>
      </c>
      <c r="J16754" s="2">
        <f>SUMIFS(Table3[TimesUsed],Table3[TripChainId],Table2[[#This Row],[TripChainId]])</f>
        <v>0</v>
      </c>
    </row>
    <row r="16755" spans="5:10" x14ac:dyDescent="0.25">
      <c r="E16755">
        <v>5773</v>
      </c>
      <c r="F16755" t="s">
        <v>30</v>
      </c>
      <c r="G16755" t="s">
        <v>17</v>
      </c>
      <c r="H16755" t="s">
        <v>16</v>
      </c>
      <c r="I16755" t="s">
        <v>13</v>
      </c>
      <c r="J16755" s="2">
        <f>SUMIFS(Table3[TimesUsed],Table3[TripChainId],Table2[[#This Row],[TripChainId]])</f>
        <v>0</v>
      </c>
    </row>
    <row r="16756" spans="5:10" x14ac:dyDescent="0.25">
      <c r="E16756">
        <v>5773</v>
      </c>
      <c r="F16756" t="s">
        <v>17</v>
      </c>
      <c r="G16756" t="s">
        <v>15</v>
      </c>
      <c r="H16756" t="s">
        <v>10</v>
      </c>
      <c r="I16756" t="s">
        <v>12</v>
      </c>
      <c r="J16756" s="2">
        <f>SUMIFS(Table3[TimesUsed],Table3[TripChainId],Table2[[#This Row],[TripChainId]])</f>
        <v>0</v>
      </c>
    </row>
    <row r="16757" spans="5:10" x14ac:dyDescent="0.25">
      <c r="E16757">
        <v>5774</v>
      </c>
      <c r="F16757" t="s">
        <v>15</v>
      </c>
      <c r="G16757" t="s">
        <v>30</v>
      </c>
      <c r="H16757" t="s">
        <v>8</v>
      </c>
      <c r="I16757" t="s">
        <v>9</v>
      </c>
      <c r="J16757" s="2">
        <f>SUMIFS(Table3[TimesUsed],Table3[TripChainId],Table2[[#This Row],[TripChainId]])</f>
        <v>0</v>
      </c>
    </row>
    <row r="16758" spans="5:10" x14ac:dyDescent="0.25">
      <c r="E16758">
        <v>5774</v>
      </c>
      <c r="F16758" t="s">
        <v>30</v>
      </c>
      <c r="G16758" t="s">
        <v>17</v>
      </c>
      <c r="H16758" t="s">
        <v>16</v>
      </c>
      <c r="I16758" t="s">
        <v>13</v>
      </c>
      <c r="J16758" s="2">
        <f>SUMIFS(Table3[TimesUsed],Table3[TripChainId],Table2[[#This Row],[TripChainId]])</f>
        <v>0</v>
      </c>
    </row>
    <row r="16759" spans="5:10" x14ac:dyDescent="0.25">
      <c r="E16759">
        <v>5774</v>
      </c>
      <c r="F16759" t="s">
        <v>17</v>
      </c>
      <c r="G16759" t="s">
        <v>15</v>
      </c>
      <c r="H16759" t="s">
        <v>10</v>
      </c>
      <c r="I16759" t="s">
        <v>13</v>
      </c>
      <c r="J16759" s="2">
        <f>SUMIFS(Table3[TimesUsed],Table3[TripChainId],Table2[[#This Row],[TripChainId]])</f>
        <v>0</v>
      </c>
    </row>
    <row r="16760" spans="5:10" x14ac:dyDescent="0.25">
      <c r="E16760">
        <v>5775</v>
      </c>
      <c r="F16760" t="s">
        <v>15</v>
      </c>
      <c r="G16760" t="s">
        <v>30</v>
      </c>
      <c r="H16760" t="s">
        <v>8</v>
      </c>
      <c r="I16760" t="s">
        <v>9</v>
      </c>
      <c r="J16760" s="2">
        <f>SUMIFS(Table3[TimesUsed],Table3[TripChainId],Table2[[#This Row],[TripChainId]])</f>
        <v>0</v>
      </c>
    </row>
    <row r="16761" spans="5:10" x14ac:dyDescent="0.25">
      <c r="E16761">
        <v>5775</v>
      </c>
      <c r="F16761" t="s">
        <v>30</v>
      </c>
      <c r="G16761" t="s">
        <v>18</v>
      </c>
      <c r="H16761" t="s">
        <v>16</v>
      </c>
      <c r="I16761" t="s">
        <v>9</v>
      </c>
      <c r="J16761" s="2">
        <f>SUMIFS(Table3[TimesUsed],Table3[TripChainId],Table2[[#This Row],[TripChainId]])</f>
        <v>0</v>
      </c>
    </row>
    <row r="16762" spans="5:10" x14ac:dyDescent="0.25">
      <c r="E16762">
        <v>5775</v>
      </c>
      <c r="F16762" t="s">
        <v>18</v>
      </c>
      <c r="G16762" t="s">
        <v>15</v>
      </c>
      <c r="H16762" t="s">
        <v>10</v>
      </c>
      <c r="I16762" t="s">
        <v>13</v>
      </c>
      <c r="J16762" s="2">
        <f>SUMIFS(Table3[TimesUsed],Table3[TripChainId],Table2[[#This Row],[TripChainId]])</f>
        <v>0</v>
      </c>
    </row>
    <row r="16763" spans="5:10" x14ac:dyDescent="0.25">
      <c r="E16763">
        <v>5776</v>
      </c>
      <c r="F16763" t="s">
        <v>15</v>
      </c>
      <c r="G16763" t="s">
        <v>30</v>
      </c>
      <c r="H16763" t="s">
        <v>8</v>
      </c>
      <c r="I16763" t="s">
        <v>9</v>
      </c>
      <c r="J16763" s="2">
        <f>SUMIFS(Table3[TimesUsed],Table3[TripChainId],Table2[[#This Row],[TripChainId]])</f>
        <v>0</v>
      </c>
    </row>
    <row r="16764" spans="5:10" x14ac:dyDescent="0.25">
      <c r="E16764">
        <v>5776</v>
      </c>
      <c r="F16764" t="s">
        <v>30</v>
      </c>
      <c r="G16764" t="s">
        <v>18</v>
      </c>
      <c r="H16764" t="s">
        <v>16</v>
      </c>
      <c r="I16764" t="s">
        <v>11</v>
      </c>
      <c r="J16764" s="2">
        <f>SUMIFS(Table3[TimesUsed],Table3[TripChainId],Table2[[#This Row],[TripChainId]])</f>
        <v>0</v>
      </c>
    </row>
    <row r="16765" spans="5:10" x14ac:dyDescent="0.25">
      <c r="E16765">
        <v>5776</v>
      </c>
      <c r="F16765" t="s">
        <v>18</v>
      </c>
      <c r="G16765" t="s">
        <v>15</v>
      </c>
      <c r="H16765" t="s">
        <v>10</v>
      </c>
      <c r="I16765" t="s">
        <v>13</v>
      </c>
      <c r="J16765" s="2">
        <f>SUMIFS(Table3[TimesUsed],Table3[TripChainId],Table2[[#This Row],[TripChainId]])</f>
        <v>0</v>
      </c>
    </row>
    <row r="16766" spans="5:10" x14ac:dyDescent="0.25">
      <c r="E16766">
        <v>5777</v>
      </c>
      <c r="F16766" t="s">
        <v>15</v>
      </c>
      <c r="G16766" t="s">
        <v>30</v>
      </c>
      <c r="H16766" t="s">
        <v>8</v>
      </c>
      <c r="I16766" t="s">
        <v>9</v>
      </c>
      <c r="J16766" s="2">
        <f>SUMIFS(Table3[TimesUsed],Table3[TripChainId],Table2[[#This Row],[TripChainId]])</f>
        <v>0</v>
      </c>
    </row>
    <row r="16767" spans="5:10" x14ac:dyDescent="0.25">
      <c r="E16767">
        <v>5777</v>
      </c>
      <c r="F16767" t="s">
        <v>30</v>
      </c>
      <c r="G16767" t="s">
        <v>18</v>
      </c>
      <c r="H16767" t="s">
        <v>16</v>
      </c>
      <c r="I16767" t="s">
        <v>13</v>
      </c>
      <c r="J16767" s="2">
        <f>SUMIFS(Table3[TimesUsed],Table3[TripChainId],Table2[[#This Row],[TripChainId]])</f>
        <v>0</v>
      </c>
    </row>
    <row r="16768" spans="5:10" x14ac:dyDescent="0.25">
      <c r="E16768">
        <v>5777</v>
      </c>
      <c r="F16768" t="s">
        <v>18</v>
      </c>
      <c r="G16768" t="s">
        <v>15</v>
      </c>
      <c r="H16768" t="s">
        <v>10</v>
      </c>
      <c r="I16768" t="s">
        <v>13</v>
      </c>
      <c r="J16768" s="2">
        <f>SUMIFS(Table3[TimesUsed],Table3[TripChainId],Table2[[#This Row],[TripChainId]])</f>
        <v>0</v>
      </c>
    </row>
    <row r="16769" spans="5:10" x14ac:dyDescent="0.25">
      <c r="E16769">
        <v>5778</v>
      </c>
      <c r="F16769" t="s">
        <v>15</v>
      </c>
      <c r="G16769" t="s">
        <v>30</v>
      </c>
      <c r="H16769" t="s">
        <v>8</v>
      </c>
      <c r="I16769" t="s">
        <v>9</v>
      </c>
      <c r="J16769" s="2">
        <f>SUMIFS(Table3[TimesUsed],Table3[TripChainId],Table2[[#This Row],[TripChainId]])</f>
        <v>0</v>
      </c>
    </row>
    <row r="16770" spans="5:10" x14ac:dyDescent="0.25">
      <c r="E16770">
        <v>5778</v>
      </c>
      <c r="F16770" t="s">
        <v>30</v>
      </c>
      <c r="G16770" t="s">
        <v>19</v>
      </c>
      <c r="H16770" t="s">
        <v>16</v>
      </c>
      <c r="I16770" t="s">
        <v>9</v>
      </c>
      <c r="J16770" s="2">
        <f>SUMIFS(Table3[TimesUsed],Table3[TripChainId],Table2[[#This Row],[TripChainId]])</f>
        <v>0</v>
      </c>
    </row>
    <row r="16771" spans="5:10" x14ac:dyDescent="0.25">
      <c r="E16771">
        <v>5778</v>
      </c>
      <c r="F16771" t="s">
        <v>19</v>
      </c>
      <c r="G16771" t="s">
        <v>15</v>
      </c>
      <c r="H16771" t="s">
        <v>10</v>
      </c>
      <c r="I16771" t="s">
        <v>11</v>
      </c>
      <c r="J16771" s="2">
        <f>SUMIFS(Table3[TimesUsed],Table3[TripChainId],Table2[[#This Row],[TripChainId]])</f>
        <v>0</v>
      </c>
    </row>
    <row r="16772" spans="5:10" x14ac:dyDescent="0.25">
      <c r="E16772">
        <v>5779</v>
      </c>
      <c r="F16772" t="s">
        <v>15</v>
      </c>
      <c r="G16772" t="s">
        <v>30</v>
      </c>
      <c r="H16772" t="s">
        <v>8</v>
      </c>
      <c r="I16772" t="s">
        <v>9</v>
      </c>
      <c r="J16772" s="2">
        <f>SUMIFS(Table3[TimesUsed],Table3[TripChainId],Table2[[#This Row],[TripChainId]])</f>
        <v>0</v>
      </c>
    </row>
    <row r="16773" spans="5:10" x14ac:dyDescent="0.25">
      <c r="E16773">
        <v>5779</v>
      </c>
      <c r="F16773" t="s">
        <v>30</v>
      </c>
      <c r="G16773" t="s">
        <v>19</v>
      </c>
      <c r="H16773" t="s">
        <v>16</v>
      </c>
      <c r="I16773" t="s">
        <v>9</v>
      </c>
      <c r="J16773" s="2">
        <f>SUMIFS(Table3[TimesUsed],Table3[TripChainId],Table2[[#This Row],[TripChainId]])</f>
        <v>0</v>
      </c>
    </row>
    <row r="16774" spans="5:10" x14ac:dyDescent="0.25">
      <c r="E16774">
        <v>5779</v>
      </c>
      <c r="F16774" t="s">
        <v>19</v>
      </c>
      <c r="G16774" t="s">
        <v>15</v>
      </c>
      <c r="H16774" t="s">
        <v>10</v>
      </c>
      <c r="I16774" t="s">
        <v>13</v>
      </c>
      <c r="J16774" s="2">
        <f>SUMIFS(Table3[TimesUsed],Table3[TripChainId],Table2[[#This Row],[TripChainId]])</f>
        <v>0</v>
      </c>
    </row>
    <row r="16775" spans="5:10" x14ac:dyDescent="0.25">
      <c r="E16775">
        <v>5780</v>
      </c>
      <c r="F16775" t="s">
        <v>15</v>
      </c>
      <c r="G16775" t="s">
        <v>30</v>
      </c>
      <c r="H16775" t="s">
        <v>8</v>
      </c>
      <c r="I16775" t="s">
        <v>9</v>
      </c>
      <c r="J16775" s="2">
        <f>SUMIFS(Table3[TimesUsed],Table3[TripChainId],Table2[[#This Row],[TripChainId]])</f>
        <v>0</v>
      </c>
    </row>
    <row r="16776" spans="5:10" x14ac:dyDescent="0.25">
      <c r="E16776">
        <v>5780</v>
      </c>
      <c r="F16776" t="s">
        <v>30</v>
      </c>
      <c r="G16776" t="s">
        <v>19</v>
      </c>
      <c r="H16776" t="s">
        <v>16</v>
      </c>
      <c r="I16776" t="s">
        <v>11</v>
      </c>
      <c r="J16776" s="2">
        <f>SUMIFS(Table3[TimesUsed],Table3[TripChainId],Table2[[#This Row],[TripChainId]])</f>
        <v>0</v>
      </c>
    </row>
    <row r="16777" spans="5:10" x14ac:dyDescent="0.25">
      <c r="E16777">
        <v>5780</v>
      </c>
      <c r="F16777" t="s">
        <v>19</v>
      </c>
      <c r="G16777" t="s">
        <v>15</v>
      </c>
      <c r="H16777" t="s">
        <v>10</v>
      </c>
      <c r="I16777" t="s">
        <v>11</v>
      </c>
      <c r="J16777" s="2">
        <f>SUMIFS(Table3[TimesUsed],Table3[TripChainId],Table2[[#This Row],[TripChainId]])</f>
        <v>0</v>
      </c>
    </row>
    <row r="16778" spans="5:10" x14ac:dyDescent="0.25">
      <c r="E16778">
        <v>5781</v>
      </c>
      <c r="F16778" t="s">
        <v>15</v>
      </c>
      <c r="G16778" t="s">
        <v>30</v>
      </c>
      <c r="H16778" t="s">
        <v>8</v>
      </c>
      <c r="I16778" t="s">
        <v>9</v>
      </c>
      <c r="J16778" s="2">
        <f>SUMIFS(Table3[TimesUsed],Table3[TripChainId],Table2[[#This Row],[TripChainId]])</f>
        <v>0</v>
      </c>
    </row>
    <row r="16779" spans="5:10" x14ac:dyDescent="0.25">
      <c r="E16779">
        <v>5781</v>
      </c>
      <c r="F16779" t="s">
        <v>30</v>
      </c>
      <c r="G16779" t="s">
        <v>19</v>
      </c>
      <c r="H16779" t="s">
        <v>16</v>
      </c>
      <c r="I16779" t="s">
        <v>11</v>
      </c>
      <c r="J16779" s="2">
        <f>SUMIFS(Table3[TimesUsed],Table3[TripChainId],Table2[[#This Row],[TripChainId]])</f>
        <v>0</v>
      </c>
    </row>
    <row r="16780" spans="5:10" x14ac:dyDescent="0.25">
      <c r="E16780">
        <v>5781</v>
      </c>
      <c r="F16780" t="s">
        <v>19</v>
      </c>
      <c r="G16780" t="s">
        <v>15</v>
      </c>
      <c r="H16780" t="s">
        <v>10</v>
      </c>
      <c r="I16780" t="s">
        <v>13</v>
      </c>
      <c r="J16780" s="2">
        <f>SUMIFS(Table3[TimesUsed],Table3[TripChainId],Table2[[#This Row],[TripChainId]])</f>
        <v>0</v>
      </c>
    </row>
    <row r="16781" spans="5:10" x14ac:dyDescent="0.25">
      <c r="E16781">
        <v>5782</v>
      </c>
      <c r="F16781" t="s">
        <v>15</v>
      </c>
      <c r="G16781" t="s">
        <v>30</v>
      </c>
      <c r="H16781" t="s">
        <v>8</v>
      </c>
      <c r="I16781" t="s">
        <v>9</v>
      </c>
      <c r="J16781" s="2">
        <f>SUMIFS(Table3[TimesUsed],Table3[TripChainId],Table2[[#This Row],[TripChainId]])</f>
        <v>0</v>
      </c>
    </row>
    <row r="16782" spans="5:10" x14ac:dyDescent="0.25">
      <c r="E16782">
        <v>5782</v>
      </c>
      <c r="F16782" t="s">
        <v>30</v>
      </c>
      <c r="G16782" t="s">
        <v>19</v>
      </c>
      <c r="H16782" t="s">
        <v>16</v>
      </c>
      <c r="I16782" t="s">
        <v>13</v>
      </c>
      <c r="J16782" s="2">
        <f>SUMIFS(Table3[TimesUsed],Table3[TripChainId],Table2[[#This Row],[TripChainId]])</f>
        <v>0</v>
      </c>
    </row>
    <row r="16783" spans="5:10" x14ac:dyDescent="0.25">
      <c r="E16783">
        <v>5782</v>
      </c>
      <c r="F16783" t="s">
        <v>19</v>
      </c>
      <c r="G16783" t="s">
        <v>15</v>
      </c>
      <c r="H16783" t="s">
        <v>10</v>
      </c>
      <c r="I16783" t="s">
        <v>13</v>
      </c>
      <c r="J16783" s="2">
        <f>SUMIFS(Table3[TimesUsed],Table3[TripChainId],Table2[[#This Row],[TripChainId]])</f>
        <v>0</v>
      </c>
    </row>
    <row r="16784" spans="5:10" x14ac:dyDescent="0.25">
      <c r="E16784">
        <v>5783</v>
      </c>
      <c r="F16784" t="s">
        <v>15</v>
      </c>
      <c r="G16784" t="s">
        <v>30</v>
      </c>
      <c r="H16784" t="s">
        <v>8</v>
      </c>
      <c r="I16784" t="s">
        <v>9</v>
      </c>
      <c r="J16784" s="2">
        <f>SUMIFS(Table3[TimesUsed],Table3[TripChainId],Table2[[#This Row],[TripChainId]])</f>
        <v>0</v>
      </c>
    </row>
    <row r="16785" spans="5:10" x14ac:dyDescent="0.25">
      <c r="E16785">
        <v>5783</v>
      </c>
      <c r="F16785" t="s">
        <v>30</v>
      </c>
      <c r="G16785" t="s">
        <v>20</v>
      </c>
      <c r="H16785" t="s">
        <v>16</v>
      </c>
      <c r="I16785" t="s">
        <v>9</v>
      </c>
      <c r="J16785" s="2">
        <f>SUMIFS(Table3[TimesUsed],Table3[TripChainId],Table2[[#This Row],[TripChainId]])</f>
        <v>0</v>
      </c>
    </row>
    <row r="16786" spans="5:10" x14ac:dyDescent="0.25">
      <c r="E16786">
        <v>5783</v>
      </c>
      <c r="F16786" t="s">
        <v>20</v>
      </c>
      <c r="G16786" t="s">
        <v>15</v>
      </c>
      <c r="H16786" t="s">
        <v>10</v>
      </c>
      <c r="I16786" t="s">
        <v>13</v>
      </c>
      <c r="J16786" s="2">
        <f>SUMIFS(Table3[TimesUsed],Table3[TripChainId],Table2[[#This Row],[TripChainId]])</f>
        <v>0</v>
      </c>
    </row>
    <row r="16787" spans="5:10" x14ac:dyDescent="0.25">
      <c r="E16787">
        <v>5784</v>
      </c>
      <c r="F16787" t="s">
        <v>15</v>
      </c>
      <c r="G16787" t="s">
        <v>30</v>
      </c>
      <c r="H16787" t="s">
        <v>8</v>
      </c>
      <c r="I16787" t="s">
        <v>9</v>
      </c>
      <c r="J16787" s="2">
        <f>SUMIFS(Table3[TimesUsed],Table3[TripChainId],Table2[[#This Row],[TripChainId]])</f>
        <v>0</v>
      </c>
    </row>
    <row r="16788" spans="5:10" x14ac:dyDescent="0.25">
      <c r="E16788">
        <v>5784</v>
      </c>
      <c r="F16788" t="s">
        <v>30</v>
      </c>
      <c r="G16788" t="s">
        <v>20</v>
      </c>
      <c r="H16788" t="s">
        <v>16</v>
      </c>
      <c r="I16788" t="s">
        <v>11</v>
      </c>
      <c r="J16788" s="2">
        <f>SUMIFS(Table3[TimesUsed],Table3[TripChainId],Table2[[#This Row],[TripChainId]])</f>
        <v>0</v>
      </c>
    </row>
    <row r="16789" spans="5:10" x14ac:dyDescent="0.25">
      <c r="E16789">
        <v>5784</v>
      </c>
      <c r="F16789" t="s">
        <v>20</v>
      </c>
      <c r="G16789" t="s">
        <v>15</v>
      </c>
      <c r="H16789" t="s">
        <v>10</v>
      </c>
      <c r="I16789" t="s">
        <v>13</v>
      </c>
      <c r="J16789" s="2">
        <f>SUMIFS(Table3[TimesUsed],Table3[TripChainId],Table2[[#This Row],[TripChainId]])</f>
        <v>0</v>
      </c>
    </row>
    <row r="16790" spans="5:10" x14ac:dyDescent="0.25">
      <c r="E16790">
        <v>5785</v>
      </c>
      <c r="F16790" t="s">
        <v>15</v>
      </c>
      <c r="G16790" t="s">
        <v>30</v>
      </c>
      <c r="H16790" t="s">
        <v>8</v>
      </c>
      <c r="I16790" t="s">
        <v>9</v>
      </c>
      <c r="J16790" s="2">
        <f>SUMIFS(Table3[TimesUsed],Table3[TripChainId],Table2[[#This Row],[TripChainId]])</f>
        <v>0</v>
      </c>
    </row>
    <row r="16791" spans="5:10" x14ac:dyDescent="0.25">
      <c r="E16791">
        <v>5785</v>
      </c>
      <c r="F16791" t="s">
        <v>30</v>
      </c>
      <c r="G16791" t="s">
        <v>20</v>
      </c>
      <c r="H16791" t="s">
        <v>16</v>
      </c>
      <c r="I16791" t="s">
        <v>13</v>
      </c>
      <c r="J16791" s="2">
        <f>SUMIFS(Table3[TimesUsed],Table3[TripChainId],Table2[[#This Row],[TripChainId]])</f>
        <v>0</v>
      </c>
    </row>
    <row r="16792" spans="5:10" x14ac:dyDescent="0.25">
      <c r="E16792">
        <v>5785</v>
      </c>
      <c r="F16792" t="s">
        <v>20</v>
      </c>
      <c r="G16792" t="s">
        <v>15</v>
      </c>
      <c r="H16792" t="s">
        <v>10</v>
      </c>
      <c r="I16792" t="s">
        <v>13</v>
      </c>
      <c r="J16792" s="2">
        <f>SUMIFS(Table3[TimesUsed],Table3[TripChainId],Table2[[#This Row],[TripChainId]])</f>
        <v>0</v>
      </c>
    </row>
    <row r="16793" spans="5:10" x14ac:dyDescent="0.25">
      <c r="E16793">
        <v>5786</v>
      </c>
      <c r="F16793" t="s">
        <v>15</v>
      </c>
      <c r="G16793" t="s">
        <v>34</v>
      </c>
      <c r="H16793" t="s">
        <v>8</v>
      </c>
      <c r="I16793" t="s">
        <v>9</v>
      </c>
      <c r="J16793" s="2">
        <f>SUMIFS(Table3[TimesUsed],Table3[TripChainId],Table2[[#This Row],[TripChainId]])</f>
        <v>0</v>
      </c>
    </row>
    <row r="16794" spans="5:10" x14ac:dyDescent="0.25">
      <c r="E16794">
        <v>5786</v>
      </c>
      <c r="F16794" t="s">
        <v>34</v>
      </c>
      <c r="G16794" t="s">
        <v>22</v>
      </c>
      <c r="H16794" t="s">
        <v>16</v>
      </c>
      <c r="I16794" t="s">
        <v>9</v>
      </c>
      <c r="J16794" s="2">
        <f>SUMIFS(Table3[TimesUsed],Table3[TripChainId],Table2[[#This Row],[TripChainId]])</f>
        <v>0</v>
      </c>
    </row>
    <row r="16795" spans="5:10" x14ac:dyDescent="0.25">
      <c r="E16795">
        <v>5786</v>
      </c>
      <c r="F16795" t="s">
        <v>22</v>
      </c>
      <c r="G16795" t="s">
        <v>15</v>
      </c>
      <c r="H16795" t="s">
        <v>10</v>
      </c>
      <c r="I16795" t="s">
        <v>13</v>
      </c>
      <c r="J16795" s="2">
        <f>SUMIFS(Table3[TimesUsed],Table3[TripChainId],Table2[[#This Row],[TripChainId]])</f>
        <v>0</v>
      </c>
    </row>
    <row r="16796" spans="5:10" x14ac:dyDescent="0.25">
      <c r="E16796">
        <v>5787</v>
      </c>
      <c r="F16796" t="s">
        <v>15</v>
      </c>
      <c r="G16796" t="s">
        <v>34</v>
      </c>
      <c r="H16796" t="s">
        <v>8</v>
      </c>
      <c r="I16796" t="s">
        <v>9</v>
      </c>
      <c r="J16796" s="2">
        <f>SUMIFS(Table3[TimesUsed],Table3[TripChainId],Table2[[#This Row],[TripChainId]])</f>
        <v>0</v>
      </c>
    </row>
    <row r="16797" spans="5:10" x14ac:dyDescent="0.25">
      <c r="E16797">
        <v>5787</v>
      </c>
      <c r="F16797" t="s">
        <v>34</v>
      </c>
      <c r="G16797" t="s">
        <v>22</v>
      </c>
      <c r="H16797" t="s">
        <v>16</v>
      </c>
      <c r="I16797" t="s">
        <v>11</v>
      </c>
      <c r="J16797" s="2">
        <f>SUMIFS(Table3[TimesUsed],Table3[TripChainId],Table2[[#This Row],[TripChainId]])</f>
        <v>0</v>
      </c>
    </row>
    <row r="16798" spans="5:10" x14ac:dyDescent="0.25">
      <c r="E16798">
        <v>5787</v>
      </c>
      <c r="F16798" t="s">
        <v>22</v>
      </c>
      <c r="G16798" t="s">
        <v>15</v>
      </c>
      <c r="H16798" t="s">
        <v>10</v>
      </c>
      <c r="I16798" t="s">
        <v>13</v>
      </c>
      <c r="J16798" s="2">
        <f>SUMIFS(Table3[TimesUsed],Table3[TripChainId],Table2[[#This Row],[TripChainId]])</f>
        <v>0</v>
      </c>
    </row>
    <row r="16799" spans="5:10" x14ac:dyDescent="0.25">
      <c r="E16799">
        <v>5788</v>
      </c>
      <c r="F16799" t="s">
        <v>15</v>
      </c>
      <c r="G16799" t="s">
        <v>34</v>
      </c>
      <c r="H16799" t="s">
        <v>8</v>
      </c>
      <c r="I16799" t="s">
        <v>9</v>
      </c>
      <c r="J16799" s="2">
        <f>SUMIFS(Table3[TimesUsed],Table3[TripChainId],Table2[[#This Row],[TripChainId]])</f>
        <v>0</v>
      </c>
    </row>
    <row r="16800" spans="5:10" x14ac:dyDescent="0.25">
      <c r="E16800">
        <v>5788</v>
      </c>
      <c r="F16800" t="s">
        <v>34</v>
      </c>
      <c r="G16800" t="s">
        <v>22</v>
      </c>
      <c r="H16800" t="s">
        <v>16</v>
      </c>
      <c r="I16800" t="s">
        <v>13</v>
      </c>
      <c r="J16800" s="2">
        <f>SUMIFS(Table3[TimesUsed],Table3[TripChainId],Table2[[#This Row],[TripChainId]])</f>
        <v>0</v>
      </c>
    </row>
    <row r="16801" spans="5:10" x14ac:dyDescent="0.25">
      <c r="E16801">
        <v>5788</v>
      </c>
      <c r="F16801" t="s">
        <v>22</v>
      </c>
      <c r="G16801" t="s">
        <v>15</v>
      </c>
      <c r="H16801" t="s">
        <v>10</v>
      </c>
      <c r="I16801" t="s">
        <v>13</v>
      </c>
      <c r="J16801" s="2">
        <f>SUMIFS(Table3[TimesUsed],Table3[TripChainId],Table2[[#This Row],[TripChainId]])</f>
        <v>0</v>
      </c>
    </row>
    <row r="16802" spans="5:10" x14ac:dyDescent="0.25">
      <c r="E16802">
        <v>5789</v>
      </c>
      <c r="F16802" t="s">
        <v>15</v>
      </c>
      <c r="G16802" t="s">
        <v>34</v>
      </c>
      <c r="H16802" t="s">
        <v>8</v>
      </c>
      <c r="I16802" t="s">
        <v>9</v>
      </c>
      <c r="J16802" s="2">
        <f>SUMIFS(Table3[TimesUsed],Table3[TripChainId],Table2[[#This Row],[TripChainId]])</f>
        <v>0</v>
      </c>
    </row>
    <row r="16803" spans="5:10" x14ac:dyDescent="0.25">
      <c r="E16803">
        <v>5789</v>
      </c>
      <c r="F16803" t="s">
        <v>34</v>
      </c>
      <c r="G16803" t="s">
        <v>17</v>
      </c>
      <c r="H16803" t="s">
        <v>16</v>
      </c>
      <c r="I16803" t="s">
        <v>9</v>
      </c>
      <c r="J16803" s="2">
        <f>SUMIFS(Table3[TimesUsed],Table3[TripChainId],Table2[[#This Row],[TripChainId]])</f>
        <v>0</v>
      </c>
    </row>
    <row r="16804" spans="5:10" x14ac:dyDescent="0.25">
      <c r="E16804">
        <v>5789</v>
      </c>
      <c r="F16804" t="s">
        <v>17</v>
      </c>
      <c r="G16804" t="s">
        <v>15</v>
      </c>
      <c r="H16804" t="s">
        <v>10</v>
      </c>
      <c r="I16804" t="s">
        <v>9</v>
      </c>
      <c r="J16804" s="2">
        <f>SUMIFS(Table3[TimesUsed],Table3[TripChainId],Table2[[#This Row],[TripChainId]])</f>
        <v>0</v>
      </c>
    </row>
    <row r="16805" spans="5:10" x14ac:dyDescent="0.25">
      <c r="E16805">
        <v>5790</v>
      </c>
      <c r="F16805" t="s">
        <v>15</v>
      </c>
      <c r="G16805" t="s">
        <v>34</v>
      </c>
      <c r="H16805" t="s">
        <v>8</v>
      </c>
      <c r="I16805" t="s">
        <v>9</v>
      </c>
      <c r="J16805" s="2">
        <f>SUMIFS(Table3[TimesUsed],Table3[TripChainId],Table2[[#This Row],[TripChainId]])</f>
        <v>0</v>
      </c>
    </row>
    <row r="16806" spans="5:10" x14ac:dyDescent="0.25">
      <c r="E16806">
        <v>5790</v>
      </c>
      <c r="F16806" t="s">
        <v>34</v>
      </c>
      <c r="G16806" t="s">
        <v>17</v>
      </c>
      <c r="H16806" t="s">
        <v>16</v>
      </c>
      <c r="I16806" t="s">
        <v>9</v>
      </c>
      <c r="J16806" s="2">
        <f>SUMIFS(Table3[TimesUsed],Table3[TripChainId],Table2[[#This Row],[TripChainId]])</f>
        <v>0</v>
      </c>
    </row>
    <row r="16807" spans="5:10" x14ac:dyDescent="0.25">
      <c r="E16807">
        <v>5790</v>
      </c>
      <c r="F16807" t="s">
        <v>17</v>
      </c>
      <c r="G16807" t="s">
        <v>15</v>
      </c>
      <c r="H16807" t="s">
        <v>10</v>
      </c>
      <c r="I16807" t="s">
        <v>11</v>
      </c>
      <c r="J16807" s="2">
        <f>SUMIFS(Table3[TimesUsed],Table3[TripChainId],Table2[[#This Row],[TripChainId]])</f>
        <v>0</v>
      </c>
    </row>
    <row r="16808" spans="5:10" x14ac:dyDescent="0.25">
      <c r="E16808">
        <v>5791</v>
      </c>
      <c r="F16808" t="s">
        <v>15</v>
      </c>
      <c r="G16808" t="s">
        <v>34</v>
      </c>
      <c r="H16808" t="s">
        <v>8</v>
      </c>
      <c r="I16808" t="s">
        <v>9</v>
      </c>
      <c r="J16808" s="2">
        <f>SUMIFS(Table3[TimesUsed],Table3[TripChainId],Table2[[#This Row],[TripChainId]])</f>
        <v>0</v>
      </c>
    </row>
    <row r="16809" spans="5:10" x14ac:dyDescent="0.25">
      <c r="E16809">
        <v>5791</v>
      </c>
      <c r="F16809" t="s">
        <v>34</v>
      </c>
      <c r="G16809" t="s">
        <v>17</v>
      </c>
      <c r="H16809" t="s">
        <v>16</v>
      </c>
      <c r="I16809" t="s">
        <v>9</v>
      </c>
      <c r="J16809" s="2">
        <f>SUMIFS(Table3[TimesUsed],Table3[TripChainId],Table2[[#This Row],[TripChainId]])</f>
        <v>0</v>
      </c>
    </row>
    <row r="16810" spans="5:10" x14ac:dyDescent="0.25">
      <c r="E16810">
        <v>5791</v>
      </c>
      <c r="F16810" t="s">
        <v>17</v>
      </c>
      <c r="G16810" t="s">
        <v>15</v>
      </c>
      <c r="H16810" t="s">
        <v>10</v>
      </c>
      <c r="I16810" t="s">
        <v>12</v>
      </c>
      <c r="J16810" s="2">
        <f>SUMIFS(Table3[TimesUsed],Table3[TripChainId],Table2[[#This Row],[TripChainId]])</f>
        <v>0</v>
      </c>
    </row>
    <row r="16811" spans="5:10" x14ac:dyDescent="0.25">
      <c r="E16811">
        <v>5792</v>
      </c>
      <c r="F16811" t="s">
        <v>15</v>
      </c>
      <c r="G16811" t="s">
        <v>34</v>
      </c>
      <c r="H16811" t="s">
        <v>8</v>
      </c>
      <c r="I16811" t="s">
        <v>9</v>
      </c>
      <c r="J16811" s="2">
        <f>SUMIFS(Table3[TimesUsed],Table3[TripChainId],Table2[[#This Row],[TripChainId]])</f>
        <v>0</v>
      </c>
    </row>
    <row r="16812" spans="5:10" x14ac:dyDescent="0.25">
      <c r="E16812">
        <v>5792</v>
      </c>
      <c r="F16812" t="s">
        <v>34</v>
      </c>
      <c r="G16812" t="s">
        <v>17</v>
      </c>
      <c r="H16812" t="s">
        <v>16</v>
      </c>
      <c r="I16812" t="s">
        <v>9</v>
      </c>
      <c r="J16812" s="2">
        <f>SUMIFS(Table3[TimesUsed],Table3[TripChainId],Table2[[#This Row],[TripChainId]])</f>
        <v>0</v>
      </c>
    </row>
    <row r="16813" spans="5:10" x14ac:dyDescent="0.25">
      <c r="E16813">
        <v>5792</v>
      </c>
      <c r="F16813" t="s">
        <v>17</v>
      </c>
      <c r="G16813" t="s">
        <v>15</v>
      </c>
      <c r="H16813" t="s">
        <v>10</v>
      </c>
      <c r="I16813" t="s">
        <v>13</v>
      </c>
      <c r="J16813" s="2">
        <f>SUMIFS(Table3[TimesUsed],Table3[TripChainId],Table2[[#This Row],[TripChainId]])</f>
        <v>0</v>
      </c>
    </row>
    <row r="16814" spans="5:10" x14ac:dyDescent="0.25">
      <c r="E16814">
        <v>5793</v>
      </c>
      <c r="F16814" t="s">
        <v>15</v>
      </c>
      <c r="G16814" t="s">
        <v>34</v>
      </c>
      <c r="H16814" t="s">
        <v>8</v>
      </c>
      <c r="I16814" t="s">
        <v>9</v>
      </c>
      <c r="J16814" s="2">
        <f>SUMIFS(Table3[TimesUsed],Table3[TripChainId],Table2[[#This Row],[TripChainId]])</f>
        <v>0</v>
      </c>
    </row>
    <row r="16815" spans="5:10" x14ac:dyDescent="0.25">
      <c r="E16815">
        <v>5793</v>
      </c>
      <c r="F16815" t="s">
        <v>34</v>
      </c>
      <c r="G16815" t="s">
        <v>17</v>
      </c>
      <c r="H16815" t="s">
        <v>16</v>
      </c>
      <c r="I16815" t="s">
        <v>11</v>
      </c>
      <c r="J16815" s="2">
        <f>SUMIFS(Table3[TimesUsed],Table3[TripChainId],Table2[[#This Row],[TripChainId]])</f>
        <v>0</v>
      </c>
    </row>
    <row r="16816" spans="5:10" x14ac:dyDescent="0.25">
      <c r="E16816">
        <v>5793</v>
      </c>
      <c r="F16816" t="s">
        <v>17</v>
      </c>
      <c r="G16816" t="s">
        <v>15</v>
      </c>
      <c r="H16816" t="s">
        <v>10</v>
      </c>
      <c r="I16816" t="s">
        <v>11</v>
      </c>
      <c r="J16816" s="2">
        <f>SUMIFS(Table3[TimesUsed],Table3[TripChainId],Table2[[#This Row],[TripChainId]])</f>
        <v>0</v>
      </c>
    </row>
    <row r="16817" spans="5:10" x14ac:dyDescent="0.25">
      <c r="E16817">
        <v>5794</v>
      </c>
      <c r="F16817" t="s">
        <v>15</v>
      </c>
      <c r="G16817" t="s">
        <v>34</v>
      </c>
      <c r="H16817" t="s">
        <v>8</v>
      </c>
      <c r="I16817" t="s">
        <v>9</v>
      </c>
      <c r="J16817" s="2">
        <f>SUMIFS(Table3[TimesUsed],Table3[TripChainId],Table2[[#This Row],[TripChainId]])</f>
        <v>0</v>
      </c>
    </row>
    <row r="16818" spans="5:10" x14ac:dyDescent="0.25">
      <c r="E16818">
        <v>5794</v>
      </c>
      <c r="F16818" t="s">
        <v>34</v>
      </c>
      <c r="G16818" t="s">
        <v>17</v>
      </c>
      <c r="H16818" t="s">
        <v>16</v>
      </c>
      <c r="I16818" t="s">
        <v>11</v>
      </c>
      <c r="J16818" s="2">
        <f>SUMIFS(Table3[TimesUsed],Table3[TripChainId],Table2[[#This Row],[TripChainId]])</f>
        <v>0</v>
      </c>
    </row>
    <row r="16819" spans="5:10" x14ac:dyDescent="0.25">
      <c r="E16819">
        <v>5794</v>
      </c>
      <c r="F16819" t="s">
        <v>17</v>
      </c>
      <c r="G16819" t="s">
        <v>15</v>
      </c>
      <c r="H16819" t="s">
        <v>10</v>
      </c>
      <c r="I16819" t="s">
        <v>12</v>
      </c>
      <c r="J16819" s="2">
        <f>SUMIFS(Table3[TimesUsed],Table3[TripChainId],Table2[[#This Row],[TripChainId]])</f>
        <v>0</v>
      </c>
    </row>
    <row r="16820" spans="5:10" x14ac:dyDescent="0.25">
      <c r="E16820">
        <v>5795</v>
      </c>
      <c r="F16820" t="s">
        <v>15</v>
      </c>
      <c r="G16820" t="s">
        <v>34</v>
      </c>
      <c r="H16820" t="s">
        <v>8</v>
      </c>
      <c r="I16820" t="s">
        <v>9</v>
      </c>
      <c r="J16820" s="2">
        <f>SUMIFS(Table3[TimesUsed],Table3[TripChainId],Table2[[#This Row],[TripChainId]])</f>
        <v>0</v>
      </c>
    </row>
    <row r="16821" spans="5:10" x14ac:dyDescent="0.25">
      <c r="E16821">
        <v>5795</v>
      </c>
      <c r="F16821" t="s">
        <v>34</v>
      </c>
      <c r="G16821" t="s">
        <v>17</v>
      </c>
      <c r="H16821" t="s">
        <v>16</v>
      </c>
      <c r="I16821" t="s">
        <v>11</v>
      </c>
      <c r="J16821" s="2">
        <f>SUMIFS(Table3[TimesUsed],Table3[TripChainId],Table2[[#This Row],[TripChainId]])</f>
        <v>0</v>
      </c>
    </row>
    <row r="16822" spans="5:10" x14ac:dyDescent="0.25">
      <c r="E16822">
        <v>5795</v>
      </c>
      <c r="F16822" t="s">
        <v>17</v>
      </c>
      <c r="G16822" t="s">
        <v>15</v>
      </c>
      <c r="H16822" t="s">
        <v>10</v>
      </c>
      <c r="I16822" t="s">
        <v>13</v>
      </c>
      <c r="J16822" s="2">
        <f>SUMIFS(Table3[TimesUsed],Table3[TripChainId],Table2[[#This Row],[TripChainId]])</f>
        <v>0</v>
      </c>
    </row>
    <row r="16823" spans="5:10" x14ac:dyDescent="0.25">
      <c r="E16823">
        <v>5796</v>
      </c>
      <c r="F16823" t="s">
        <v>15</v>
      </c>
      <c r="G16823" t="s">
        <v>34</v>
      </c>
      <c r="H16823" t="s">
        <v>8</v>
      </c>
      <c r="I16823" t="s">
        <v>9</v>
      </c>
      <c r="J16823" s="2">
        <f>SUMIFS(Table3[TimesUsed],Table3[TripChainId],Table2[[#This Row],[TripChainId]])</f>
        <v>0</v>
      </c>
    </row>
    <row r="16824" spans="5:10" x14ac:dyDescent="0.25">
      <c r="E16824">
        <v>5796</v>
      </c>
      <c r="F16824" t="s">
        <v>34</v>
      </c>
      <c r="G16824" t="s">
        <v>17</v>
      </c>
      <c r="H16824" t="s">
        <v>16</v>
      </c>
      <c r="I16824" t="s">
        <v>12</v>
      </c>
      <c r="J16824" s="2">
        <f>SUMIFS(Table3[TimesUsed],Table3[TripChainId],Table2[[#This Row],[TripChainId]])</f>
        <v>0</v>
      </c>
    </row>
    <row r="16825" spans="5:10" x14ac:dyDescent="0.25">
      <c r="E16825">
        <v>5796</v>
      </c>
      <c r="F16825" t="s">
        <v>17</v>
      </c>
      <c r="G16825" t="s">
        <v>15</v>
      </c>
      <c r="H16825" t="s">
        <v>10</v>
      </c>
      <c r="I16825" t="s">
        <v>12</v>
      </c>
      <c r="J16825" s="2">
        <f>SUMIFS(Table3[TimesUsed],Table3[TripChainId],Table2[[#This Row],[TripChainId]])</f>
        <v>0</v>
      </c>
    </row>
    <row r="16826" spans="5:10" x14ac:dyDescent="0.25">
      <c r="E16826">
        <v>5797</v>
      </c>
      <c r="F16826" t="s">
        <v>15</v>
      </c>
      <c r="G16826" t="s">
        <v>34</v>
      </c>
      <c r="H16826" t="s">
        <v>8</v>
      </c>
      <c r="I16826" t="s">
        <v>9</v>
      </c>
      <c r="J16826" s="2">
        <f>SUMIFS(Table3[TimesUsed],Table3[TripChainId],Table2[[#This Row],[TripChainId]])</f>
        <v>0</v>
      </c>
    </row>
    <row r="16827" spans="5:10" x14ac:dyDescent="0.25">
      <c r="E16827">
        <v>5797</v>
      </c>
      <c r="F16827" t="s">
        <v>34</v>
      </c>
      <c r="G16827" t="s">
        <v>17</v>
      </c>
      <c r="H16827" t="s">
        <v>16</v>
      </c>
      <c r="I16827" t="s">
        <v>13</v>
      </c>
      <c r="J16827" s="2">
        <f>SUMIFS(Table3[TimesUsed],Table3[TripChainId],Table2[[#This Row],[TripChainId]])</f>
        <v>0</v>
      </c>
    </row>
    <row r="16828" spans="5:10" x14ac:dyDescent="0.25">
      <c r="E16828">
        <v>5797</v>
      </c>
      <c r="F16828" t="s">
        <v>17</v>
      </c>
      <c r="G16828" t="s">
        <v>15</v>
      </c>
      <c r="H16828" t="s">
        <v>10</v>
      </c>
      <c r="I16828" t="s">
        <v>12</v>
      </c>
      <c r="J16828" s="2">
        <f>SUMIFS(Table3[TimesUsed],Table3[TripChainId],Table2[[#This Row],[TripChainId]])</f>
        <v>0</v>
      </c>
    </row>
    <row r="16829" spans="5:10" x14ac:dyDescent="0.25">
      <c r="E16829">
        <v>5798</v>
      </c>
      <c r="F16829" t="s">
        <v>15</v>
      </c>
      <c r="G16829" t="s">
        <v>34</v>
      </c>
      <c r="H16829" t="s">
        <v>8</v>
      </c>
      <c r="I16829" t="s">
        <v>9</v>
      </c>
      <c r="J16829" s="2">
        <f>SUMIFS(Table3[TimesUsed],Table3[TripChainId],Table2[[#This Row],[TripChainId]])</f>
        <v>0</v>
      </c>
    </row>
    <row r="16830" spans="5:10" x14ac:dyDescent="0.25">
      <c r="E16830">
        <v>5798</v>
      </c>
      <c r="F16830" t="s">
        <v>34</v>
      </c>
      <c r="G16830" t="s">
        <v>17</v>
      </c>
      <c r="H16830" t="s">
        <v>16</v>
      </c>
      <c r="I16830" t="s">
        <v>13</v>
      </c>
      <c r="J16830" s="2">
        <f>SUMIFS(Table3[TimesUsed],Table3[TripChainId],Table2[[#This Row],[TripChainId]])</f>
        <v>0</v>
      </c>
    </row>
    <row r="16831" spans="5:10" x14ac:dyDescent="0.25">
      <c r="E16831">
        <v>5798</v>
      </c>
      <c r="F16831" t="s">
        <v>17</v>
      </c>
      <c r="G16831" t="s">
        <v>15</v>
      </c>
      <c r="H16831" t="s">
        <v>10</v>
      </c>
      <c r="I16831" t="s">
        <v>13</v>
      </c>
      <c r="J16831" s="2">
        <f>SUMIFS(Table3[TimesUsed],Table3[TripChainId],Table2[[#This Row],[TripChainId]])</f>
        <v>0</v>
      </c>
    </row>
    <row r="16832" spans="5:10" x14ac:dyDescent="0.25">
      <c r="E16832">
        <v>5799</v>
      </c>
      <c r="F16832" t="s">
        <v>15</v>
      </c>
      <c r="G16832" t="s">
        <v>34</v>
      </c>
      <c r="H16832" t="s">
        <v>8</v>
      </c>
      <c r="I16832" t="s">
        <v>9</v>
      </c>
      <c r="J16832" s="2">
        <f>SUMIFS(Table3[TimesUsed],Table3[TripChainId],Table2[[#This Row],[TripChainId]])</f>
        <v>0</v>
      </c>
    </row>
    <row r="16833" spans="5:10" x14ac:dyDescent="0.25">
      <c r="E16833">
        <v>5799</v>
      </c>
      <c r="F16833" t="s">
        <v>34</v>
      </c>
      <c r="G16833" t="s">
        <v>30</v>
      </c>
      <c r="H16833" t="s">
        <v>16</v>
      </c>
      <c r="I16833" t="s">
        <v>9</v>
      </c>
      <c r="J16833" s="2">
        <f>SUMIFS(Table3[TimesUsed],Table3[TripChainId],Table2[[#This Row],[TripChainId]])</f>
        <v>0</v>
      </c>
    </row>
    <row r="16834" spans="5:10" x14ac:dyDescent="0.25">
      <c r="E16834">
        <v>5799</v>
      </c>
      <c r="F16834" t="s">
        <v>30</v>
      </c>
      <c r="G16834" t="s">
        <v>15</v>
      </c>
      <c r="H16834" t="s">
        <v>10</v>
      </c>
      <c r="I16834" t="s">
        <v>13</v>
      </c>
      <c r="J16834" s="2">
        <f>SUMIFS(Table3[TimesUsed],Table3[TripChainId],Table2[[#This Row],[TripChainId]])</f>
        <v>0</v>
      </c>
    </row>
    <row r="16835" spans="5:10" x14ac:dyDescent="0.25">
      <c r="E16835">
        <v>5800</v>
      </c>
      <c r="F16835" t="s">
        <v>15</v>
      </c>
      <c r="G16835" t="s">
        <v>34</v>
      </c>
      <c r="H16835" t="s">
        <v>8</v>
      </c>
      <c r="I16835" t="s">
        <v>9</v>
      </c>
      <c r="J16835" s="2">
        <f>SUMIFS(Table3[TimesUsed],Table3[TripChainId],Table2[[#This Row],[TripChainId]])</f>
        <v>0</v>
      </c>
    </row>
    <row r="16836" spans="5:10" x14ac:dyDescent="0.25">
      <c r="E16836">
        <v>5800</v>
      </c>
      <c r="F16836" t="s">
        <v>34</v>
      </c>
      <c r="G16836" t="s">
        <v>30</v>
      </c>
      <c r="H16836" t="s">
        <v>16</v>
      </c>
      <c r="I16836" t="s">
        <v>11</v>
      </c>
      <c r="J16836" s="2">
        <f>SUMIFS(Table3[TimesUsed],Table3[TripChainId],Table2[[#This Row],[TripChainId]])</f>
        <v>0</v>
      </c>
    </row>
    <row r="16837" spans="5:10" x14ac:dyDescent="0.25">
      <c r="E16837">
        <v>5800</v>
      </c>
      <c r="F16837" t="s">
        <v>30</v>
      </c>
      <c r="G16837" t="s">
        <v>15</v>
      </c>
      <c r="H16837" t="s">
        <v>10</v>
      </c>
      <c r="I16837" t="s">
        <v>13</v>
      </c>
      <c r="J16837" s="2">
        <f>SUMIFS(Table3[TimesUsed],Table3[TripChainId],Table2[[#This Row],[TripChainId]])</f>
        <v>0</v>
      </c>
    </row>
    <row r="16838" spans="5:10" x14ac:dyDescent="0.25">
      <c r="E16838">
        <v>5801</v>
      </c>
      <c r="F16838" t="s">
        <v>15</v>
      </c>
      <c r="G16838" t="s">
        <v>34</v>
      </c>
      <c r="H16838" t="s">
        <v>8</v>
      </c>
      <c r="I16838" t="s">
        <v>9</v>
      </c>
      <c r="J16838" s="2">
        <f>SUMIFS(Table3[TimesUsed],Table3[TripChainId],Table2[[#This Row],[TripChainId]])</f>
        <v>0</v>
      </c>
    </row>
    <row r="16839" spans="5:10" x14ac:dyDescent="0.25">
      <c r="E16839">
        <v>5801</v>
      </c>
      <c r="F16839" t="s">
        <v>34</v>
      </c>
      <c r="G16839" t="s">
        <v>30</v>
      </c>
      <c r="H16839" t="s">
        <v>16</v>
      </c>
      <c r="I16839" t="s">
        <v>13</v>
      </c>
      <c r="J16839" s="2">
        <f>SUMIFS(Table3[TimesUsed],Table3[TripChainId],Table2[[#This Row],[TripChainId]])</f>
        <v>0</v>
      </c>
    </row>
    <row r="16840" spans="5:10" x14ac:dyDescent="0.25">
      <c r="E16840">
        <v>5801</v>
      </c>
      <c r="F16840" t="s">
        <v>30</v>
      </c>
      <c r="G16840" t="s">
        <v>15</v>
      </c>
      <c r="H16840" t="s">
        <v>10</v>
      </c>
      <c r="I16840" t="s">
        <v>13</v>
      </c>
      <c r="J16840" s="2">
        <f>SUMIFS(Table3[TimesUsed],Table3[TripChainId],Table2[[#This Row],[TripChainId]])</f>
        <v>0</v>
      </c>
    </row>
    <row r="16841" spans="5:10" x14ac:dyDescent="0.25">
      <c r="E16841">
        <v>5802</v>
      </c>
      <c r="F16841" t="s">
        <v>15</v>
      </c>
      <c r="G16841" t="s">
        <v>34</v>
      </c>
      <c r="H16841" t="s">
        <v>8</v>
      </c>
      <c r="I16841" t="s">
        <v>9</v>
      </c>
      <c r="J16841" s="2">
        <f>SUMIFS(Table3[TimesUsed],Table3[TripChainId],Table2[[#This Row],[TripChainId]])</f>
        <v>0</v>
      </c>
    </row>
    <row r="16842" spans="5:10" x14ac:dyDescent="0.25">
      <c r="E16842">
        <v>5802</v>
      </c>
      <c r="F16842" t="s">
        <v>34</v>
      </c>
      <c r="G16842" t="s">
        <v>18</v>
      </c>
      <c r="H16842" t="s">
        <v>16</v>
      </c>
      <c r="I16842" t="s">
        <v>9</v>
      </c>
      <c r="J16842" s="2">
        <f>SUMIFS(Table3[TimesUsed],Table3[TripChainId],Table2[[#This Row],[TripChainId]])</f>
        <v>0</v>
      </c>
    </row>
    <row r="16843" spans="5:10" x14ac:dyDescent="0.25">
      <c r="E16843">
        <v>5802</v>
      </c>
      <c r="F16843" t="s">
        <v>18</v>
      </c>
      <c r="G16843" t="s">
        <v>15</v>
      </c>
      <c r="H16843" t="s">
        <v>10</v>
      </c>
      <c r="I16843" t="s">
        <v>13</v>
      </c>
      <c r="J16843" s="2">
        <f>SUMIFS(Table3[TimesUsed],Table3[TripChainId],Table2[[#This Row],[TripChainId]])</f>
        <v>0</v>
      </c>
    </row>
    <row r="16844" spans="5:10" x14ac:dyDescent="0.25">
      <c r="E16844">
        <v>5803</v>
      </c>
      <c r="F16844" t="s">
        <v>15</v>
      </c>
      <c r="G16844" t="s">
        <v>34</v>
      </c>
      <c r="H16844" t="s">
        <v>8</v>
      </c>
      <c r="I16844" t="s">
        <v>9</v>
      </c>
      <c r="J16844" s="2">
        <f>SUMIFS(Table3[TimesUsed],Table3[TripChainId],Table2[[#This Row],[TripChainId]])</f>
        <v>0</v>
      </c>
    </row>
    <row r="16845" spans="5:10" x14ac:dyDescent="0.25">
      <c r="E16845">
        <v>5803</v>
      </c>
      <c r="F16845" t="s">
        <v>34</v>
      </c>
      <c r="G16845" t="s">
        <v>18</v>
      </c>
      <c r="H16845" t="s">
        <v>16</v>
      </c>
      <c r="I16845" t="s">
        <v>11</v>
      </c>
      <c r="J16845" s="2">
        <f>SUMIFS(Table3[TimesUsed],Table3[TripChainId],Table2[[#This Row],[TripChainId]])</f>
        <v>0</v>
      </c>
    </row>
    <row r="16846" spans="5:10" x14ac:dyDescent="0.25">
      <c r="E16846">
        <v>5803</v>
      </c>
      <c r="F16846" t="s">
        <v>18</v>
      </c>
      <c r="G16846" t="s">
        <v>15</v>
      </c>
      <c r="H16846" t="s">
        <v>10</v>
      </c>
      <c r="I16846" t="s">
        <v>13</v>
      </c>
      <c r="J16846" s="2">
        <f>SUMIFS(Table3[TimesUsed],Table3[TripChainId],Table2[[#This Row],[TripChainId]])</f>
        <v>0</v>
      </c>
    </row>
    <row r="16847" spans="5:10" x14ac:dyDescent="0.25">
      <c r="E16847">
        <v>5804</v>
      </c>
      <c r="F16847" t="s">
        <v>15</v>
      </c>
      <c r="G16847" t="s">
        <v>34</v>
      </c>
      <c r="H16847" t="s">
        <v>8</v>
      </c>
      <c r="I16847" t="s">
        <v>9</v>
      </c>
      <c r="J16847" s="2">
        <f>SUMIFS(Table3[TimesUsed],Table3[TripChainId],Table2[[#This Row],[TripChainId]])</f>
        <v>0</v>
      </c>
    </row>
    <row r="16848" spans="5:10" x14ac:dyDescent="0.25">
      <c r="E16848">
        <v>5804</v>
      </c>
      <c r="F16848" t="s">
        <v>34</v>
      </c>
      <c r="G16848" t="s">
        <v>18</v>
      </c>
      <c r="H16848" t="s">
        <v>16</v>
      </c>
      <c r="I16848" t="s">
        <v>13</v>
      </c>
      <c r="J16848" s="2">
        <f>SUMIFS(Table3[TimesUsed],Table3[TripChainId],Table2[[#This Row],[TripChainId]])</f>
        <v>0</v>
      </c>
    </row>
    <row r="16849" spans="5:10" x14ac:dyDescent="0.25">
      <c r="E16849">
        <v>5804</v>
      </c>
      <c r="F16849" t="s">
        <v>18</v>
      </c>
      <c r="G16849" t="s">
        <v>15</v>
      </c>
      <c r="H16849" t="s">
        <v>10</v>
      </c>
      <c r="I16849" t="s">
        <v>13</v>
      </c>
      <c r="J16849" s="2">
        <f>SUMIFS(Table3[TimesUsed],Table3[TripChainId],Table2[[#This Row],[TripChainId]])</f>
        <v>0</v>
      </c>
    </row>
    <row r="16850" spans="5:10" x14ac:dyDescent="0.25">
      <c r="E16850">
        <v>5805</v>
      </c>
      <c r="F16850" t="s">
        <v>15</v>
      </c>
      <c r="G16850" t="s">
        <v>34</v>
      </c>
      <c r="H16850" t="s">
        <v>8</v>
      </c>
      <c r="I16850" t="s">
        <v>9</v>
      </c>
      <c r="J16850" s="2">
        <f>SUMIFS(Table3[TimesUsed],Table3[TripChainId],Table2[[#This Row],[TripChainId]])</f>
        <v>0</v>
      </c>
    </row>
    <row r="16851" spans="5:10" x14ac:dyDescent="0.25">
      <c r="E16851">
        <v>5805</v>
      </c>
      <c r="F16851" t="s">
        <v>34</v>
      </c>
      <c r="G16851" t="s">
        <v>19</v>
      </c>
      <c r="H16851" t="s">
        <v>16</v>
      </c>
      <c r="I16851" t="s">
        <v>9</v>
      </c>
      <c r="J16851" s="2">
        <f>SUMIFS(Table3[TimesUsed],Table3[TripChainId],Table2[[#This Row],[TripChainId]])</f>
        <v>0</v>
      </c>
    </row>
    <row r="16852" spans="5:10" x14ac:dyDescent="0.25">
      <c r="E16852">
        <v>5805</v>
      </c>
      <c r="F16852" t="s">
        <v>19</v>
      </c>
      <c r="G16852" t="s">
        <v>15</v>
      </c>
      <c r="H16852" t="s">
        <v>10</v>
      </c>
      <c r="I16852" t="s">
        <v>11</v>
      </c>
      <c r="J16852" s="2">
        <f>SUMIFS(Table3[TimesUsed],Table3[TripChainId],Table2[[#This Row],[TripChainId]])</f>
        <v>0</v>
      </c>
    </row>
    <row r="16853" spans="5:10" x14ac:dyDescent="0.25">
      <c r="E16853">
        <v>5806</v>
      </c>
      <c r="F16853" t="s">
        <v>15</v>
      </c>
      <c r="G16853" t="s">
        <v>34</v>
      </c>
      <c r="H16853" t="s">
        <v>8</v>
      </c>
      <c r="I16853" t="s">
        <v>9</v>
      </c>
      <c r="J16853" s="2">
        <f>SUMIFS(Table3[TimesUsed],Table3[TripChainId],Table2[[#This Row],[TripChainId]])</f>
        <v>0</v>
      </c>
    </row>
    <row r="16854" spans="5:10" x14ac:dyDescent="0.25">
      <c r="E16854">
        <v>5806</v>
      </c>
      <c r="F16854" t="s">
        <v>34</v>
      </c>
      <c r="G16854" t="s">
        <v>19</v>
      </c>
      <c r="H16854" t="s">
        <v>16</v>
      </c>
      <c r="I16854" t="s">
        <v>9</v>
      </c>
      <c r="J16854" s="2">
        <f>SUMIFS(Table3[TimesUsed],Table3[TripChainId],Table2[[#This Row],[TripChainId]])</f>
        <v>0</v>
      </c>
    </row>
    <row r="16855" spans="5:10" x14ac:dyDescent="0.25">
      <c r="E16855">
        <v>5806</v>
      </c>
      <c r="F16855" t="s">
        <v>19</v>
      </c>
      <c r="G16855" t="s">
        <v>15</v>
      </c>
      <c r="H16855" t="s">
        <v>10</v>
      </c>
      <c r="I16855" t="s">
        <v>13</v>
      </c>
      <c r="J16855" s="2">
        <f>SUMIFS(Table3[TimesUsed],Table3[TripChainId],Table2[[#This Row],[TripChainId]])</f>
        <v>0</v>
      </c>
    </row>
    <row r="16856" spans="5:10" x14ac:dyDescent="0.25">
      <c r="E16856">
        <v>5807</v>
      </c>
      <c r="F16856" t="s">
        <v>15</v>
      </c>
      <c r="G16856" t="s">
        <v>34</v>
      </c>
      <c r="H16856" t="s">
        <v>8</v>
      </c>
      <c r="I16856" t="s">
        <v>9</v>
      </c>
      <c r="J16856" s="2">
        <f>SUMIFS(Table3[TimesUsed],Table3[TripChainId],Table2[[#This Row],[TripChainId]])</f>
        <v>0</v>
      </c>
    </row>
    <row r="16857" spans="5:10" x14ac:dyDescent="0.25">
      <c r="E16857">
        <v>5807</v>
      </c>
      <c r="F16857" t="s">
        <v>34</v>
      </c>
      <c r="G16857" t="s">
        <v>19</v>
      </c>
      <c r="H16857" t="s">
        <v>16</v>
      </c>
      <c r="I16857" t="s">
        <v>11</v>
      </c>
      <c r="J16857" s="2">
        <f>SUMIFS(Table3[TimesUsed],Table3[TripChainId],Table2[[#This Row],[TripChainId]])</f>
        <v>0</v>
      </c>
    </row>
    <row r="16858" spans="5:10" x14ac:dyDescent="0.25">
      <c r="E16858">
        <v>5807</v>
      </c>
      <c r="F16858" t="s">
        <v>19</v>
      </c>
      <c r="G16858" t="s">
        <v>15</v>
      </c>
      <c r="H16858" t="s">
        <v>10</v>
      </c>
      <c r="I16858" t="s">
        <v>11</v>
      </c>
      <c r="J16858" s="2">
        <f>SUMIFS(Table3[TimesUsed],Table3[TripChainId],Table2[[#This Row],[TripChainId]])</f>
        <v>0</v>
      </c>
    </row>
    <row r="16859" spans="5:10" x14ac:dyDescent="0.25">
      <c r="E16859">
        <v>5808</v>
      </c>
      <c r="F16859" t="s">
        <v>15</v>
      </c>
      <c r="G16859" t="s">
        <v>34</v>
      </c>
      <c r="H16859" t="s">
        <v>8</v>
      </c>
      <c r="I16859" t="s">
        <v>9</v>
      </c>
      <c r="J16859" s="2">
        <f>SUMIFS(Table3[TimesUsed],Table3[TripChainId],Table2[[#This Row],[TripChainId]])</f>
        <v>0</v>
      </c>
    </row>
    <row r="16860" spans="5:10" x14ac:dyDescent="0.25">
      <c r="E16860">
        <v>5808</v>
      </c>
      <c r="F16860" t="s">
        <v>34</v>
      </c>
      <c r="G16860" t="s">
        <v>19</v>
      </c>
      <c r="H16860" t="s">
        <v>16</v>
      </c>
      <c r="I16860" t="s">
        <v>11</v>
      </c>
      <c r="J16860" s="2">
        <f>SUMIFS(Table3[TimesUsed],Table3[TripChainId],Table2[[#This Row],[TripChainId]])</f>
        <v>0</v>
      </c>
    </row>
    <row r="16861" spans="5:10" x14ac:dyDescent="0.25">
      <c r="E16861">
        <v>5808</v>
      </c>
      <c r="F16861" t="s">
        <v>19</v>
      </c>
      <c r="G16861" t="s">
        <v>15</v>
      </c>
      <c r="H16861" t="s">
        <v>10</v>
      </c>
      <c r="I16861" t="s">
        <v>13</v>
      </c>
      <c r="J16861" s="2">
        <f>SUMIFS(Table3[TimesUsed],Table3[TripChainId],Table2[[#This Row],[TripChainId]])</f>
        <v>0</v>
      </c>
    </row>
    <row r="16862" spans="5:10" x14ac:dyDescent="0.25">
      <c r="E16862">
        <v>5809</v>
      </c>
      <c r="F16862" t="s">
        <v>15</v>
      </c>
      <c r="G16862" t="s">
        <v>34</v>
      </c>
      <c r="H16862" t="s">
        <v>8</v>
      </c>
      <c r="I16862" t="s">
        <v>9</v>
      </c>
      <c r="J16862" s="2">
        <f>SUMIFS(Table3[TimesUsed],Table3[TripChainId],Table2[[#This Row],[TripChainId]])</f>
        <v>0</v>
      </c>
    </row>
    <row r="16863" spans="5:10" x14ac:dyDescent="0.25">
      <c r="E16863">
        <v>5809</v>
      </c>
      <c r="F16863" t="s">
        <v>34</v>
      </c>
      <c r="G16863" t="s">
        <v>19</v>
      </c>
      <c r="H16863" t="s">
        <v>16</v>
      </c>
      <c r="I16863" t="s">
        <v>13</v>
      </c>
      <c r="J16863" s="2">
        <f>SUMIFS(Table3[TimesUsed],Table3[TripChainId],Table2[[#This Row],[TripChainId]])</f>
        <v>0</v>
      </c>
    </row>
    <row r="16864" spans="5:10" x14ac:dyDescent="0.25">
      <c r="E16864">
        <v>5809</v>
      </c>
      <c r="F16864" t="s">
        <v>19</v>
      </c>
      <c r="G16864" t="s">
        <v>15</v>
      </c>
      <c r="H16864" t="s">
        <v>10</v>
      </c>
      <c r="I16864" t="s">
        <v>13</v>
      </c>
      <c r="J16864" s="2">
        <f>SUMIFS(Table3[TimesUsed],Table3[TripChainId],Table2[[#This Row],[TripChainId]])</f>
        <v>0</v>
      </c>
    </row>
    <row r="16865" spans="5:10" x14ac:dyDescent="0.25">
      <c r="E16865">
        <v>5810</v>
      </c>
      <c r="F16865" t="s">
        <v>15</v>
      </c>
      <c r="G16865" t="s">
        <v>34</v>
      </c>
      <c r="H16865" t="s">
        <v>8</v>
      </c>
      <c r="I16865" t="s">
        <v>9</v>
      </c>
      <c r="J16865" s="2">
        <f>SUMIFS(Table3[TimesUsed],Table3[TripChainId],Table2[[#This Row],[TripChainId]])</f>
        <v>0</v>
      </c>
    </row>
    <row r="16866" spans="5:10" x14ac:dyDescent="0.25">
      <c r="E16866">
        <v>5810</v>
      </c>
      <c r="F16866" t="s">
        <v>34</v>
      </c>
      <c r="G16866" t="s">
        <v>20</v>
      </c>
      <c r="H16866" t="s">
        <v>16</v>
      </c>
      <c r="I16866" t="s">
        <v>9</v>
      </c>
      <c r="J16866" s="2">
        <f>SUMIFS(Table3[TimesUsed],Table3[TripChainId],Table2[[#This Row],[TripChainId]])</f>
        <v>0</v>
      </c>
    </row>
    <row r="16867" spans="5:10" x14ac:dyDescent="0.25">
      <c r="E16867">
        <v>5810</v>
      </c>
      <c r="F16867" t="s">
        <v>20</v>
      </c>
      <c r="G16867" t="s">
        <v>15</v>
      </c>
      <c r="H16867" t="s">
        <v>10</v>
      </c>
      <c r="I16867" t="s">
        <v>13</v>
      </c>
      <c r="J16867" s="2">
        <f>SUMIFS(Table3[TimesUsed],Table3[TripChainId],Table2[[#This Row],[TripChainId]])</f>
        <v>0</v>
      </c>
    </row>
    <row r="16868" spans="5:10" x14ac:dyDescent="0.25">
      <c r="E16868">
        <v>5811</v>
      </c>
      <c r="F16868" t="s">
        <v>15</v>
      </c>
      <c r="G16868" t="s">
        <v>34</v>
      </c>
      <c r="H16868" t="s">
        <v>8</v>
      </c>
      <c r="I16868" t="s">
        <v>9</v>
      </c>
      <c r="J16868" s="2">
        <f>SUMIFS(Table3[TimesUsed],Table3[TripChainId],Table2[[#This Row],[TripChainId]])</f>
        <v>0</v>
      </c>
    </row>
    <row r="16869" spans="5:10" x14ac:dyDescent="0.25">
      <c r="E16869">
        <v>5811</v>
      </c>
      <c r="F16869" t="s">
        <v>34</v>
      </c>
      <c r="G16869" t="s">
        <v>20</v>
      </c>
      <c r="H16869" t="s">
        <v>16</v>
      </c>
      <c r="I16869" t="s">
        <v>11</v>
      </c>
      <c r="J16869" s="2">
        <f>SUMIFS(Table3[TimesUsed],Table3[TripChainId],Table2[[#This Row],[TripChainId]])</f>
        <v>0</v>
      </c>
    </row>
    <row r="16870" spans="5:10" x14ac:dyDescent="0.25">
      <c r="E16870">
        <v>5811</v>
      </c>
      <c r="F16870" t="s">
        <v>20</v>
      </c>
      <c r="G16870" t="s">
        <v>15</v>
      </c>
      <c r="H16870" t="s">
        <v>10</v>
      </c>
      <c r="I16870" t="s">
        <v>13</v>
      </c>
      <c r="J16870" s="2">
        <f>SUMIFS(Table3[TimesUsed],Table3[TripChainId],Table2[[#This Row],[TripChainId]])</f>
        <v>0</v>
      </c>
    </row>
    <row r="16871" spans="5:10" x14ac:dyDescent="0.25">
      <c r="E16871">
        <v>5812</v>
      </c>
      <c r="F16871" t="s">
        <v>15</v>
      </c>
      <c r="G16871" t="s">
        <v>34</v>
      </c>
      <c r="H16871" t="s">
        <v>8</v>
      </c>
      <c r="I16871" t="s">
        <v>9</v>
      </c>
      <c r="J16871" s="2">
        <f>SUMIFS(Table3[TimesUsed],Table3[TripChainId],Table2[[#This Row],[TripChainId]])</f>
        <v>0</v>
      </c>
    </row>
    <row r="16872" spans="5:10" x14ac:dyDescent="0.25">
      <c r="E16872">
        <v>5812</v>
      </c>
      <c r="F16872" t="s">
        <v>34</v>
      </c>
      <c r="G16872" t="s">
        <v>20</v>
      </c>
      <c r="H16872" t="s">
        <v>16</v>
      </c>
      <c r="I16872" t="s">
        <v>13</v>
      </c>
      <c r="J16872" s="2">
        <f>SUMIFS(Table3[TimesUsed],Table3[TripChainId],Table2[[#This Row],[TripChainId]])</f>
        <v>0</v>
      </c>
    </row>
    <row r="16873" spans="5:10" x14ac:dyDescent="0.25">
      <c r="E16873">
        <v>5812</v>
      </c>
      <c r="F16873" t="s">
        <v>20</v>
      </c>
      <c r="G16873" t="s">
        <v>15</v>
      </c>
      <c r="H16873" t="s">
        <v>10</v>
      </c>
      <c r="I16873" t="s">
        <v>13</v>
      </c>
      <c r="J16873" s="2">
        <f>SUMIFS(Table3[TimesUsed],Table3[TripChainId],Table2[[#This Row],[TripChainId]])</f>
        <v>0</v>
      </c>
    </row>
    <row r="16874" spans="5:10" x14ac:dyDescent="0.25">
      <c r="E16874">
        <v>5813</v>
      </c>
      <c r="F16874" t="s">
        <v>15</v>
      </c>
      <c r="G16874" t="s">
        <v>23</v>
      </c>
      <c r="H16874" t="s">
        <v>8</v>
      </c>
      <c r="I16874" t="s">
        <v>9</v>
      </c>
      <c r="J16874" s="2">
        <f>SUMIFS(Table3[TimesUsed],Table3[TripChainId],Table2[[#This Row],[TripChainId]])</f>
        <v>0</v>
      </c>
    </row>
    <row r="16875" spans="5:10" x14ac:dyDescent="0.25">
      <c r="E16875">
        <v>5813</v>
      </c>
      <c r="F16875" t="s">
        <v>23</v>
      </c>
      <c r="G16875" t="s">
        <v>7</v>
      </c>
      <c r="H16875" t="s">
        <v>16</v>
      </c>
      <c r="I16875" t="s">
        <v>11</v>
      </c>
      <c r="J16875" s="2">
        <f>SUMIFS(Table3[TimesUsed],Table3[TripChainId],Table2[[#This Row],[TripChainId]])</f>
        <v>0</v>
      </c>
    </row>
    <row r="16876" spans="5:10" x14ac:dyDescent="0.25">
      <c r="E16876">
        <v>5813</v>
      </c>
      <c r="F16876" t="s">
        <v>7</v>
      </c>
      <c r="G16876" t="s">
        <v>15</v>
      </c>
      <c r="H16876" t="s">
        <v>10</v>
      </c>
      <c r="I16876" t="s">
        <v>11</v>
      </c>
      <c r="J16876" s="2">
        <f>SUMIFS(Table3[TimesUsed],Table3[TripChainId],Table2[[#This Row],[TripChainId]])</f>
        <v>0</v>
      </c>
    </row>
    <row r="16877" spans="5:10" x14ac:dyDescent="0.25">
      <c r="E16877">
        <v>5814</v>
      </c>
      <c r="F16877" t="s">
        <v>15</v>
      </c>
      <c r="G16877" t="s">
        <v>23</v>
      </c>
      <c r="H16877" t="s">
        <v>8</v>
      </c>
      <c r="I16877" t="s">
        <v>9</v>
      </c>
      <c r="J16877" s="2">
        <f>SUMIFS(Table3[TimesUsed],Table3[TripChainId],Table2[[#This Row],[TripChainId]])</f>
        <v>0</v>
      </c>
    </row>
    <row r="16878" spans="5:10" x14ac:dyDescent="0.25">
      <c r="E16878">
        <v>5814</v>
      </c>
      <c r="F16878" t="s">
        <v>23</v>
      </c>
      <c r="G16878" t="s">
        <v>7</v>
      </c>
      <c r="H16878" t="s">
        <v>16</v>
      </c>
      <c r="I16878" t="s">
        <v>11</v>
      </c>
      <c r="J16878" s="2">
        <f>SUMIFS(Table3[TimesUsed],Table3[TripChainId],Table2[[#This Row],[TripChainId]])</f>
        <v>0</v>
      </c>
    </row>
    <row r="16879" spans="5:10" x14ac:dyDescent="0.25">
      <c r="E16879">
        <v>5814</v>
      </c>
      <c r="F16879" t="s">
        <v>7</v>
      </c>
      <c r="G16879" t="s">
        <v>15</v>
      </c>
      <c r="H16879" t="s">
        <v>10</v>
      </c>
      <c r="I16879" t="s">
        <v>12</v>
      </c>
      <c r="J16879" s="2">
        <f>SUMIFS(Table3[TimesUsed],Table3[TripChainId],Table2[[#This Row],[TripChainId]])</f>
        <v>0</v>
      </c>
    </row>
    <row r="16880" spans="5:10" x14ac:dyDescent="0.25">
      <c r="E16880">
        <v>5815</v>
      </c>
      <c r="F16880" t="s">
        <v>15</v>
      </c>
      <c r="G16880" t="s">
        <v>23</v>
      </c>
      <c r="H16880" t="s">
        <v>8</v>
      </c>
      <c r="I16880" t="s">
        <v>9</v>
      </c>
      <c r="J16880" s="2">
        <f>SUMIFS(Table3[TimesUsed],Table3[TripChainId],Table2[[#This Row],[TripChainId]])</f>
        <v>0</v>
      </c>
    </row>
    <row r="16881" spans="5:10" x14ac:dyDescent="0.25">
      <c r="E16881">
        <v>5815</v>
      </c>
      <c r="F16881" t="s">
        <v>23</v>
      </c>
      <c r="G16881" t="s">
        <v>7</v>
      </c>
      <c r="H16881" t="s">
        <v>16</v>
      </c>
      <c r="I16881" t="s">
        <v>11</v>
      </c>
      <c r="J16881" s="2">
        <f>SUMIFS(Table3[TimesUsed],Table3[TripChainId],Table2[[#This Row],[TripChainId]])</f>
        <v>0</v>
      </c>
    </row>
    <row r="16882" spans="5:10" x14ac:dyDescent="0.25">
      <c r="E16882">
        <v>5815</v>
      </c>
      <c r="F16882" t="s">
        <v>7</v>
      </c>
      <c r="G16882" t="s">
        <v>15</v>
      </c>
      <c r="H16882" t="s">
        <v>10</v>
      </c>
      <c r="I16882" t="s">
        <v>13</v>
      </c>
      <c r="J16882" s="2">
        <f>SUMIFS(Table3[TimesUsed],Table3[TripChainId],Table2[[#This Row],[TripChainId]])</f>
        <v>0</v>
      </c>
    </row>
    <row r="16883" spans="5:10" x14ac:dyDescent="0.25">
      <c r="E16883">
        <v>5816</v>
      </c>
      <c r="F16883" t="s">
        <v>15</v>
      </c>
      <c r="G16883" t="s">
        <v>23</v>
      </c>
      <c r="H16883" t="s">
        <v>8</v>
      </c>
      <c r="I16883" t="s">
        <v>9</v>
      </c>
      <c r="J16883" s="2">
        <f>SUMIFS(Table3[TimesUsed],Table3[TripChainId],Table2[[#This Row],[TripChainId]])</f>
        <v>0</v>
      </c>
    </row>
    <row r="16884" spans="5:10" x14ac:dyDescent="0.25">
      <c r="E16884">
        <v>5816</v>
      </c>
      <c r="F16884" t="s">
        <v>23</v>
      </c>
      <c r="G16884" t="s">
        <v>21</v>
      </c>
      <c r="H16884" t="s">
        <v>16</v>
      </c>
      <c r="I16884" t="s">
        <v>9</v>
      </c>
      <c r="J16884" s="2">
        <f>SUMIFS(Table3[TimesUsed],Table3[TripChainId],Table2[[#This Row],[TripChainId]])</f>
        <v>0</v>
      </c>
    </row>
    <row r="16885" spans="5:10" x14ac:dyDescent="0.25">
      <c r="E16885">
        <v>5816</v>
      </c>
      <c r="F16885" t="s">
        <v>21</v>
      </c>
      <c r="G16885" t="s">
        <v>15</v>
      </c>
      <c r="H16885" t="s">
        <v>10</v>
      </c>
      <c r="I16885" t="s">
        <v>11</v>
      </c>
      <c r="J16885" s="2">
        <f>SUMIFS(Table3[TimesUsed],Table3[TripChainId],Table2[[#This Row],[TripChainId]])</f>
        <v>0</v>
      </c>
    </row>
    <row r="16886" spans="5:10" x14ac:dyDescent="0.25">
      <c r="E16886">
        <v>5817</v>
      </c>
      <c r="F16886" t="s">
        <v>15</v>
      </c>
      <c r="G16886" t="s">
        <v>23</v>
      </c>
      <c r="H16886" t="s">
        <v>8</v>
      </c>
      <c r="I16886" t="s">
        <v>9</v>
      </c>
      <c r="J16886" s="2">
        <f>SUMIFS(Table3[TimesUsed],Table3[TripChainId],Table2[[#This Row],[TripChainId]])</f>
        <v>0</v>
      </c>
    </row>
    <row r="16887" spans="5:10" x14ac:dyDescent="0.25">
      <c r="E16887">
        <v>5817</v>
      </c>
      <c r="F16887" t="s">
        <v>23</v>
      </c>
      <c r="G16887" t="s">
        <v>21</v>
      </c>
      <c r="H16887" t="s">
        <v>16</v>
      </c>
      <c r="I16887" t="s">
        <v>9</v>
      </c>
      <c r="J16887" s="2">
        <f>SUMIFS(Table3[TimesUsed],Table3[TripChainId],Table2[[#This Row],[TripChainId]])</f>
        <v>0</v>
      </c>
    </row>
    <row r="16888" spans="5:10" x14ac:dyDescent="0.25">
      <c r="E16888">
        <v>5817</v>
      </c>
      <c r="F16888" t="s">
        <v>21</v>
      </c>
      <c r="G16888" t="s">
        <v>15</v>
      </c>
      <c r="H16888" t="s">
        <v>10</v>
      </c>
      <c r="I16888" t="s">
        <v>12</v>
      </c>
      <c r="J16888" s="2">
        <f>SUMIFS(Table3[TimesUsed],Table3[TripChainId],Table2[[#This Row],[TripChainId]])</f>
        <v>0</v>
      </c>
    </row>
    <row r="16889" spans="5:10" x14ac:dyDescent="0.25">
      <c r="E16889">
        <v>5818</v>
      </c>
      <c r="F16889" t="s">
        <v>15</v>
      </c>
      <c r="G16889" t="s">
        <v>23</v>
      </c>
      <c r="H16889" t="s">
        <v>8</v>
      </c>
      <c r="I16889" t="s">
        <v>9</v>
      </c>
      <c r="J16889" s="2">
        <f>SUMIFS(Table3[TimesUsed],Table3[TripChainId],Table2[[#This Row],[TripChainId]])</f>
        <v>0</v>
      </c>
    </row>
    <row r="16890" spans="5:10" x14ac:dyDescent="0.25">
      <c r="E16890">
        <v>5818</v>
      </c>
      <c r="F16890" t="s">
        <v>23</v>
      </c>
      <c r="G16890" t="s">
        <v>21</v>
      </c>
      <c r="H16890" t="s">
        <v>16</v>
      </c>
      <c r="I16890" t="s">
        <v>9</v>
      </c>
      <c r="J16890" s="2">
        <f>SUMIFS(Table3[TimesUsed],Table3[TripChainId],Table2[[#This Row],[TripChainId]])</f>
        <v>0</v>
      </c>
    </row>
    <row r="16891" spans="5:10" x14ac:dyDescent="0.25">
      <c r="E16891">
        <v>5818</v>
      </c>
      <c r="F16891" t="s">
        <v>21</v>
      </c>
      <c r="G16891" t="s">
        <v>15</v>
      </c>
      <c r="H16891" t="s">
        <v>10</v>
      </c>
      <c r="I16891" t="s">
        <v>13</v>
      </c>
      <c r="J16891" s="2">
        <f>SUMIFS(Table3[TimesUsed],Table3[TripChainId],Table2[[#This Row],[TripChainId]])</f>
        <v>0</v>
      </c>
    </row>
    <row r="16892" spans="5:10" x14ac:dyDescent="0.25">
      <c r="E16892">
        <v>5819</v>
      </c>
      <c r="F16892" t="s">
        <v>15</v>
      </c>
      <c r="G16892" t="s">
        <v>23</v>
      </c>
      <c r="H16892" t="s">
        <v>8</v>
      </c>
      <c r="I16892" t="s">
        <v>9</v>
      </c>
      <c r="J16892" s="2">
        <f>SUMIFS(Table3[TimesUsed],Table3[TripChainId],Table2[[#This Row],[TripChainId]])</f>
        <v>0</v>
      </c>
    </row>
    <row r="16893" spans="5:10" x14ac:dyDescent="0.25">
      <c r="E16893">
        <v>5819</v>
      </c>
      <c r="F16893" t="s">
        <v>23</v>
      </c>
      <c r="G16893" t="s">
        <v>21</v>
      </c>
      <c r="H16893" t="s">
        <v>16</v>
      </c>
      <c r="I16893" t="s">
        <v>11</v>
      </c>
      <c r="J16893" s="2">
        <f>SUMIFS(Table3[TimesUsed],Table3[TripChainId],Table2[[#This Row],[TripChainId]])</f>
        <v>0</v>
      </c>
    </row>
    <row r="16894" spans="5:10" x14ac:dyDescent="0.25">
      <c r="E16894">
        <v>5819</v>
      </c>
      <c r="F16894" t="s">
        <v>21</v>
      </c>
      <c r="G16894" t="s">
        <v>15</v>
      </c>
      <c r="H16894" t="s">
        <v>10</v>
      </c>
      <c r="I16894" t="s">
        <v>11</v>
      </c>
      <c r="J16894" s="2">
        <f>SUMIFS(Table3[TimesUsed],Table3[TripChainId],Table2[[#This Row],[TripChainId]])</f>
        <v>0</v>
      </c>
    </row>
    <row r="16895" spans="5:10" x14ac:dyDescent="0.25">
      <c r="E16895">
        <v>5820</v>
      </c>
      <c r="F16895" t="s">
        <v>15</v>
      </c>
      <c r="G16895" t="s">
        <v>23</v>
      </c>
      <c r="H16895" t="s">
        <v>8</v>
      </c>
      <c r="I16895" t="s">
        <v>9</v>
      </c>
      <c r="J16895" s="2">
        <f>SUMIFS(Table3[TimesUsed],Table3[TripChainId],Table2[[#This Row],[TripChainId]])</f>
        <v>0</v>
      </c>
    </row>
    <row r="16896" spans="5:10" x14ac:dyDescent="0.25">
      <c r="E16896">
        <v>5820</v>
      </c>
      <c r="F16896" t="s">
        <v>23</v>
      </c>
      <c r="G16896" t="s">
        <v>21</v>
      </c>
      <c r="H16896" t="s">
        <v>16</v>
      </c>
      <c r="I16896" t="s">
        <v>11</v>
      </c>
      <c r="J16896" s="2">
        <f>SUMIFS(Table3[TimesUsed],Table3[TripChainId],Table2[[#This Row],[TripChainId]])</f>
        <v>0</v>
      </c>
    </row>
    <row r="16897" spans="5:10" x14ac:dyDescent="0.25">
      <c r="E16897">
        <v>5820</v>
      </c>
      <c r="F16897" t="s">
        <v>21</v>
      </c>
      <c r="G16897" t="s">
        <v>15</v>
      </c>
      <c r="H16897" t="s">
        <v>10</v>
      </c>
      <c r="I16897" t="s">
        <v>12</v>
      </c>
      <c r="J16897" s="2">
        <f>SUMIFS(Table3[TimesUsed],Table3[TripChainId],Table2[[#This Row],[TripChainId]])</f>
        <v>0</v>
      </c>
    </row>
    <row r="16898" spans="5:10" x14ac:dyDescent="0.25">
      <c r="E16898">
        <v>5821</v>
      </c>
      <c r="F16898" t="s">
        <v>15</v>
      </c>
      <c r="G16898" t="s">
        <v>23</v>
      </c>
      <c r="H16898" t="s">
        <v>8</v>
      </c>
      <c r="I16898" t="s">
        <v>9</v>
      </c>
      <c r="J16898" s="2">
        <f>SUMIFS(Table3[TimesUsed],Table3[TripChainId],Table2[[#This Row],[TripChainId]])</f>
        <v>0</v>
      </c>
    </row>
    <row r="16899" spans="5:10" x14ac:dyDescent="0.25">
      <c r="E16899">
        <v>5821</v>
      </c>
      <c r="F16899" t="s">
        <v>23</v>
      </c>
      <c r="G16899" t="s">
        <v>21</v>
      </c>
      <c r="H16899" t="s">
        <v>16</v>
      </c>
      <c r="I16899" t="s">
        <v>11</v>
      </c>
      <c r="J16899" s="2">
        <f>SUMIFS(Table3[TimesUsed],Table3[TripChainId],Table2[[#This Row],[TripChainId]])</f>
        <v>0</v>
      </c>
    </row>
    <row r="16900" spans="5:10" x14ac:dyDescent="0.25">
      <c r="E16900">
        <v>5821</v>
      </c>
      <c r="F16900" t="s">
        <v>21</v>
      </c>
      <c r="G16900" t="s">
        <v>15</v>
      </c>
      <c r="H16900" t="s">
        <v>10</v>
      </c>
      <c r="I16900" t="s">
        <v>13</v>
      </c>
      <c r="J16900" s="2">
        <f>SUMIFS(Table3[TimesUsed],Table3[TripChainId],Table2[[#This Row],[TripChainId]])</f>
        <v>0</v>
      </c>
    </row>
    <row r="16901" spans="5:10" x14ac:dyDescent="0.25">
      <c r="E16901">
        <v>5822</v>
      </c>
      <c r="F16901" t="s">
        <v>15</v>
      </c>
      <c r="G16901" t="s">
        <v>23</v>
      </c>
      <c r="H16901" t="s">
        <v>8</v>
      </c>
      <c r="I16901" t="s">
        <v>9</v>
      </c>
      <c r="J16901" s="2">
        <f>SUMIFS(Table3[TimesUsed],Table3[TripChainId],Table2[[#This Row],[TripChainId]])</f>
        <v>0</v>
      </c>
    </row>
    <row r="16902" spans="5:10" x14ac:dyDescent="0.25">
      <c r="E16902">
        <v>5822</v>
      </c>
      <c r="F16902" t="s">
        <v>23</v>
      </c>
      <c r="G16902" t="s">
        <v>21</v>
      </c>
      <c r="H16902" t="s">
        <v>16</v>
      </c>
      <c r="I16902" t="s">
        <v>13</v>
      </c>
      <c r="J16902" s="2">
        <f>SUMIFS(Table3[TimesUsed],Table3[TripChainId],Table2[[#This Row],[TripChainId]])</f>
        <v>0</v>
      </c>
    </row>
    <row r="16903" spans="5:10" x14ac:dyDescent="0.25">
      <c r="E16903">
        <v>5822</v>
      </c>
      <c r="F16903" t="s">
        <v>21</v>
      </c>
      <c r="G16903" t="s">
        <v>15</v>
      </c>
      <c r="H16903" t="s">
        <v>10</v>
      </c>
      <c r="I16903" t="s">
        <v>12</v>
      </c>
      <c r="J16903" s="2">
        <f>SUMIFS(Table3[TimesUsed],Table3[TripChainId],Table2[[#This Row],[TripChainId]])</f>
        <v>0</v>
      </c>
    </row>
    <row r="16904" spans="5:10" x14ac:dyDescent="0.25">
      <c r="E16904">
        <v>5823</v>
      </c>
      <c r="F16904" t="s">
        <v>15</v>
      </c>
      <c r="G16904" t="s">
        <v>23</v>
      </c>
      <c r="H16904" t="s">
        <v>8</v>
      </c>
      <c r="I16904" t="s">
        <v>9</v>
      </c>
      <c r="J16904" s="2">
        <f>SUMIFS(Table3[TimesUsed],Table3[TripChainId],Table2[[#This Row],[TripChainId]])</f>
        <v>0</v>
      </c>
    </row>
    <row r="16905" spans="5:10" x14ac:dyDescent="0.25">
      <c r="E16905">
        <v>5823</v>
      </c>
      <c r="F16905" t="s">
        <v>23</v>
      </c>
      <c r="G16905" t="s">
        <v>21</v>
      </c>
      <c r="H16905" t="s">
        <v>16</v>
      </c>
      <c r="I16905" t="s">
        <v>13</v>
      </c>
      <c r="J16905" s="2">
        <f>SUMIFS(Table3[TimesUsed],Table3[TripChainId],Table2[[#This Row],[TripChainId]])</f>
        <v>0</v>
      </c>
    </row>
    <row r="16906" spans="5:10" x14ac:dyDescent="0.25">
      <c r="E16906">
        <v>5823</v>
      </c>
      <c r="F16906" t="s">
        <v>21</v>
      </c>
      <c r="G16906" t="s">
        <v>15</v>
      </c>
      <c r="H16906" t="s">
        <v>10</v>
      </c>
      <c r="I16906" t="s">
        <v>13</v>
      </c>
      <c r="J16906" s="2">
        <f>SUMIFS(Table3[TimesUsed],Table3[TripChainId],Table2[[#This Row],[TripChainId]])</f>
        <v>0</v>
      </c>
    </row>
    <row r="16907" spans="5:10" x14ac:dyDescent="0.25">
      <c r="E16907">
        <v>5824</v>
      </c>
      <c r="F16907" t="s">
        <v>15</v>
      </c>
      <c r="G16907" t="s">
        <v>23</v>
      </c>
      <c r="H16907" t="s">
        <v>8</v>
      </c>
      <c r="I16907" t="s">
        <v>9</v>
      </c>
      <c r="J16907" s="2">
        <f>SUMIFS(Table3[TimesUsed],Table3[TripChainId],Table2[[#This Row],[TripChainId]])</f>
        <v>0</v>
      </c>
    </row>
    <row r="16908" spans="5:10" x14ac:dyDescent="0.25">
      <c r="E16908">
        <v>5824</v>
      </c>
      <c r="F16908" t="s">
        <v>23</v>
      </c>
      <c r="G16908" t="s">
        <v>26</v>
      </c>
      <c r="H16908" t="s">
        <v>16</v>
      </c>
      <c r="I16908" t="s">
        <v>11</v>
      </c>
      <c r="J16908" s="2">
        <f>SUMIFS(Table3[TimesUsed],Table3[TripChainId],Table2[[#This Row],[TripChainId]])</f>
        <v>0</v>
      </c>
    </row>
    <row r="16909" spans="5:10" x14ac:dyDescent="0.25">
      <c r="E16909">
        <v>5824</v>
      </c>
      <c r="F16909" t="s">
        <v>26</v>
      </c>
      <c r="G16909" t="s">
        <v>15</v>
      </c>
      <c r="H16909" t="s">
        <v>10</v>
      </c>
      <c r="I16909" t="s">
        <v>11</v>
      </c>
      <c r="J16909" s="2">
        <f>SUMIFS(Table3[TimesUsed],Table3[TripChainId],Table2[[#This Row],[TripChainId]])</f>
        <v>0</v>
      </c>
    </row>
    <row r="16910" spans="5:10" x14ac:dyDescent="0.25">
      <c r="E16910">
        <v>5825</v>
      </c>
      <c r="F16910" t="s">
        <v>15</v>
      </c>
      <c r="G16910" t="s">
        <v>23</v>
      </c>
      <c r="H16910" t="s">
        <v>8</v>
      </c>
      <c r="I16910" t="s">
        <v>9</v>
      </c>
      <c r="J16910" s="2">
        <f>SUMIFS(Table3[TimesUsed],Table3[TripChainId],Table2[[#This Row],[TripChainId]])</f>
        <v>0</v>
      </c>
    </row>
    <row r="16911" spans="5:10" x14ac:dyDescent="0.25">
      <c r="E16911">
        <v>5825</v>
      </c>
      <c r="F16911" t="s">
        <v>23</v>
      </c>
      <c r="G16911" t="s">
        <v>26</v>
      </c>
      <c r="H16911" t="s">
        <v>16</v>
      </c>
      <c r="I16911" t="s">
        <v>11</v>
      </c>
      <c r="J16911" s="2">
        <f>SUMIFS(Table3[TimesUsed],Table3[TripChainId],Table2[[#This Row],[TripChainId]])</f>
        <v>0</v>
      </c>
    </row>
    <row r="16912" spans="5:10" x14ac:dyDescent="0.25">
      <c r="E16912">
        <v>5825</v>
      </c>
      <c r="F16912" t="s">
        <v>26</v>
      </c>
      <c r="G16912" t="s">
        <v>15</v>
      </c>
      <c r="H16912" t="s">
        <v>10</v>
      </c>
      <c r="I16912" t="s">
        <v>12</v>
      </c>
      <c r="J16912" s="2">
        <f>SUMIFS(Table3[TimesUsed],Table3[TripChainId],Table2[[#This Row],[TripChainId]])</f>
        <v>0</v>
      </c>
    </row>
    <row r="16913" spans="5:10" x14ac:dyDescent="0.25">
      <c r="E16913">
        <v>5826</v>
      </c>
      <c r="F16913" t="s">
        <v>15</v>
      </c>
      <c r="G16913" t="s">
        <v>23</v>
      </c>
      <c r="H16913" t="s">
        <v>8</v>
      </c>
      <c r="I16913" t="s">
        <v>9</v>
      </c>
      <c r="J16913" s="2">
        <f>SUMIFS(Table3[TimesUsed],Table3[TripChainId],Table2[[#This Row],[TripChainId]])</f>
        <v>0</v>
      </c>
    </row>
    <row r="16914" spans="5:10" x14ac:dyDescent="0.25">
      <c r="E16914">
        <v>5826</v>
      </c>
      <c r="F16914" t="s">
        <v>23</v>
      </c>
      <c r="G16914" t="s">
        <v>26</v>
      </c>
      <c r="H16914" t="s">
        <v>16</v>
      </c>
      <c r="I16914" t="s">
        <v>11</v>
      </c>
      <c r="J16914" s="2">
        <f>SUMIFS(Table3[TimesUsed],Table3[TripChainId],Table2[[#This Row],[TripChainId]])</f>
        <v>0</v>
      </c>
    </row>
    <row r="16915" spans="5:10" x14ac:dyDescent="0.25">
      <c r="E16915">
        <v>5826</v>
      </c>
      <c r="F16915" t="s">
        <v>26</v>
      </c>
      <c r="G16915" t="s">
        <v>15</v>
      </c>
      <c r="H16915" t="s">
        <v>10</v>
      </c>
      <c r="I16915" t="s">
        <v>13</v>
      </c>
      <c r="J16915" s="2">
        <f>SUMIFS(Table3[TimesUsed],Table3[TripChainId],Table2[[#This Row],[TripChainId]])</f>
        <v>0</v>
      </c>
    </row>
    <row r="16916" spans="5:10" x14ac:dyDescent="0.25">
      <c r="E16916">
        <v>5827</v>
      </c>
      <c r="F16916" t="s">
        <v>15</v>
      </c>
      <c r="G16916" t="s">
        <v>23</v>
      </c>
      <c r="H16916" t="s">
        <v>8</v>
      </c>
      <c r="I16916" t="s">
        <v>9</v>
      </c>
      <c r="J16916" s="2">
        <f>SUMIFS(Table3[TimesUsed],Table3[TripChainId],Table2[[#This Row],[TripChainId]])</f>
        <v>0</v>
      </c>
    </row>
    <row r="16917" spans="5:10" x14ac:dyDescent="0.25">
      <c r="E16917">
        <v>5827</v>
      </c>
      <c r="F16917" t="s">
        <v>23</v>
      </c>
      <c r="G16917" t="s">
        <v>26</v>
      </c>
      <c r="H16917" t="s">
        <v>16</v>
      </c>
      <c r="I16917" t="s">
        <v>13</v>
      </c>
      <c r="J16917" s="2">
        <f>SUMIFS(Table3[TimesUsed],Table3[TripChainId],Table2[[#This Row],[TripChainId]])</f>
        <v>0</v>
      </c>
    </row>
    <row r="16918" spans="5:10" x14ac:dyDescent="0.25">
      <c r="E16918">
        <v>5827</v>
      </c>
      <c r="F16918" t="s">
        <v>26</v>
      </c>
      <c r="G16918" t="s">
        <v>15</v>
      </c>
      <c r="H16918" t="s">
        <v>10</v>
      </c>
      <c r="I16918" t="s">
        <v>12</v>
      </c>
      <c r="J16918" s="2">
        <f>SUMIFS(Table3[TimesUsed],Table3[TripChainId],Table2[[#This Row],[TripChainId]])</f>
        <v>0</v>
      </c>
    </row>
    <row r="16919" spans="5:10" x14ac:dyDescent="0.25">
      <c r="E16919">
        <v>5828</v>
      </c>
      <c r="F16919" t="s">
        <v>15</v>
      </c>
      <c r="G16919" t="s">
        <v>23</v>
      </c>
      <c r="H16919" t="s">
        <v>8</v>
      </c>
      <c r="I16919" t="s">
        <v>9</v>
      </c>
      <c r="J16919" s="2">
        <f>SUMIFS(Table3[TimesUsed],Table3[TripChainId],Table2[[#This Row],[TripChainId]])</f>
        <v>0</v>
      </c>
    </row>
    <row r="16920" spans="5:10" x14ac:dyDescent="0.25">
      <c r="E16920">
        <v>5828</v>
      </c>
      <c r="F16920" t="s">
        <v>23</v>
      </c>
      <c r="G16920" t="s">
        <v>26</v>
      </c>
      <c r="H16920" t="s">
        <v>16</v>
      </c>
      <c r="I16920" t="s">
        <v>13</v>
      </c>
      <c r="J16920" s="2">
        <f>SUMIFS(Table3[TimesUsed],Table3[TripChainId],Table2[[#This Row],[TripChainId]])</f>
        <v>0</v>
      </c>
    </row>
    <row r="16921" spans="5:10" x14ac:dyDescent="0.25">
      <c r="E16921">
        <v>5828</v>
      </c>
      <c r="F16921" t="s">
        <v>26</v>
      </c>
      <c r="G16921" t="s">
        <v>15</v>
      </c>
      <c r="H16921" t="s">
        <v>10</v>
      </c>
      <c r="I16921" t="s">
        <v>13</v>
      </c>
      <c r="J16921" s="2">
        <f>SUMIFS(Table3[TimesUsed],Table3[TripChainId],Table2[[#This Row],[TripChainId]])</f>
        <v>0</v>
      </c>
    </row>
    <row r="16922" spans="5:10" x14ac:dyDescent="0.25">
      <c r="E16922">
        <v>5829</v>
      </c>
      <c r="F16922" t="s">
        <v>15</v>
      </c>
      <c r="G16922" t="s">
        <v>23</v>
      </c>
      <c r="H16922" t="s">
        <v>8</v>
      </c>
      <c r="I16922" t="s">
        <v>9</v>
      </c>
      <c r="J16922" s="2">
        <f>SUMIFS(Table3[TimesUsed],Table3[TripChainId],Table2[[#This Row],[TripChainId]])</f>
        <v>0</v>
      </c>
    </row>
    <row r="16923" spans="5:10" x14ac:dyDescent="0.25">
      <c r="E16923">
        <v>5829</v>
      </c>
      <c r="F16923" t="s">
        <v>23</v>
      </c>
      <c r="G16923" t="s">
        <v>28</v>
      </c>
      <c r="H16923" t="s">
        <v>16</v>
      </c>
      <c r="I16923" t="s">
        <v>11</v>
      </c>
      <c r="J16923" s="2">
        <f>SUMIFS(Table3[TimesUsed],Table3[TripChainId],Table2[[#This Row],[TripChainId]])</f>
        <v>0</v>
      </c>
    </row>
    <row r="16924" spans="5:10" x14ac:dyDescent="0.25">
      <c r="E16924">
        <v>5829</v>
      </c>
      <c r="F16924" t="s">
        <v>28</v>
      </c>
      <c r="G16924" t="s">
        <v>15</v>
      </c>
      <c r="H16924" t="s">
        <v>10</v>
      </c>
      <c r="I16924" t="s">
        <v>11</v>
      </c>
      <c r="J16924" s="2">
        <f>SUMIFS(Table3[TimesUsed],Table3[TripChainId],Table2[[#This Row],[TripChainId]])</f>
        <v>0</v>
      </c>
    </row>
    <row r="16925" spans="5:10" x14ac:dyDescent="0.25">
      <c r="E16925">
        <v>5830</v>
      </c>
      <c r="F16925" t="s">
        <v>15</v>
      </c>
      <c r="G16925" t="s">
        <v>23</v>
      </c>
      <c r="H16925" t="s">
        <v>8</v>
      </c>
      <c r="I16925" t="s">
        <v>9</v>
      </c>
      <c r="J16925" s="2">
        <f>SUMIFS(Table3[TimesUsed],Table3[TripChainId],Table2[[#This Row],[TripChainId]])</f>
        <v>17</v>
      </c>
    </row>
    <row r="16926" spans="5:10" x14ac:dyDescent="0.25">
      <c r="E16926">
        <v>5830</v>
      </c>
      <c r="F16926" t="s">
        <v>23</v>
      </c>
      <c r="G16926" t="s">
        <v>28</v>
      </c>
      <c r="H16926" t="s">
        <v>16</v>
      </c>
      <c r="I16926" t="s">
        <v>11</v>
      </c>
      <c r="J16926" s="2">
        <f>SUMIFS(Table3[TimesUsed],Table3[TripChainId],Table2[[#This Row],[TripChainId]])</f>
        <v>17</v>
      </c>
    </row>
    <row r="16927" spans="5:10" x14ac:dyDescent="0.25">
      <c r="E16927">
        <v>5830</v>
      </c>
      <c r="F16927" t="s">
        <v>28</v>
      </c>
      <c r="G16927" t="s">
        <v>15</v>
      </c>
      <c r="H16927" t="s">
        <v>10</v>
      </c>
      <c r="I16927" t="s">
        <v>12</v>
      </c>
      <c r="J16927" s="2">
        <f>SUMIFS(Table3[TimesUsed],Table3[TripChainId],Table2[[#This Row],[TripChainId]])</f>
        <v>17</v>
      </c>
    </row>
    <row r="16928" spans="5:10" x14ac:dyDescent="0.25">
      <c r="E16928">
        <v>5831</v>
      </c>
      <c r="F16928" t="s">
        <v>15</v>
      </c>
      <c r="G16928" t="s">
        <v>23</v>
      </c>
      <c r="H16928" t="s">
        <v>8</v>
      </c>
      <c r="I16928" t="s">
        <v>9</v>
      </c>
      <c r="J16928" s="2">
        <f>SUMIFS(Table3[TimesUsed],Table3[TripChainId],Table2[[#This Row],[TripChainId]])</f>
        <v>0</v>
      </c>
    </row>
    <row r="16929" spans="5:10" x14ac:dyDescent="0.25">
      <c r="E16929">
        <v>5831</v>
      </c>
      <c r="F16929" t="s">
        <v>23</v>
      </c>
      <c r="G16929" t="s">
        <v>31</v>
      </c>
      <c r="H16929" t="s">
        <v>16</v>
      </c>
      <c r="I16929" t="s">
        <v>9</v>
      </c>
      <c r="J16929" s="2">
        <f>SUMIFS(Table3[TimesUsed],Table3[TripChainId],Table2[[#This Row],[TripChainId]])</f>
        <v>0</v>
      </c>
    </row>
    <row r="16930" spans="5:10" x14ac:dyDescent="0.25">
      <c r="E16930">
        <v>5831</v>
      </c>
      <c r="F16930" t="s">
        <v>31</v>
      </c>
      <c r="G16930" t="s">
        <v>15</v>
      </c>
      <c r="H16930" t="s">
        <v>10</v>
      </c>
      <c r="I16930" t="s">
        <v>13</v>
      </c>
      <c r="J16930" s="2">
        <f>SUMIFS(Table3[TimesUsed],Table3[TripChainId],Table2[[#This Row],[TripChainId]])</f>
        <v>0</v>
      </c>
    </row>
    <row r="16931" spans="5:10" x14ac:dyDescent="0.25">
      <c r="E16931">
        <v>5832</v>
      </c>
      <c r="F16931" t="s">
        <v>15</v>
      </c>
      <c r="G16931" t="s">
        <v>23</v>
      </c>
      <c r="H16931" t="s">
        <v>8</v>
      </c>
      <c r="I16931" t="s">
        <v>9</v>
      </c>
      <c r="J16931" s="2">
        <f>SUMIFS(Table3[TimesUsed],Table3[TripChainId],Table2[[#This Row],[TripChainId]])</f>
        <v>0</v>
      </c>
    </row>
    <row r="16932" spans="5:10" x14ac:dyDescent="0.25">
      <c r="E16932">
        <v>5832</v>
      </c>
      <c r="F16932" t="s">
        <v>23</v>
      </c>
      <c r="G16932" t="s">
        <v>31</v>
      </c>
      <c r="H16932" t="s">
        <v>16</v>
      </c>
      <c r="I16932" t="s">
        <v>11</v>
      </c>
      <c r="J16932" s="2">
        <f>SUMIFS(Table3[TimesUsed],Table3[TripChainId],Table2[[#This Row],[TripChainId]])</f>
        <v>0</v>
      </c>
    </row>
    <row r="16933" spans="5:10" x14ac:dyDescent="0.25">
      <c r="E16933">
        <v>5832</v>
      </c>
      <c r="F16933" t="s">
        <v>31</v>
      </c>
      <c r="G16933" t="s">
        <v>15</v>
      </c>
      <c r="H16933" t="s">
        <v>10</v>
      </c>
      <c r="I16933" t="s">
        <v>13</v>
      </c>
      <c r="J16933" s="2">
        <f>SUMIFS(Table3[TimesUsed],Table3[TripChainId],Table2[[#This Row],[TripChainId]])</f>
        <v>0</v>
      </c>
    </row>
    <row r="16934" spans="5:10" x14ac:dyDescent="0.25">
      <c r="E16934">
        <v>5833</v>
      </c>
      <c r="F16934" t="s">
        <v>15</v>
      </c>
      <c r="G16934" t="s">
        <v>23</v>
      </c>
      <c r="H16934" t="s">
        <v>8</v>
      </c>
      <c r="I16934" t="s">
        <v>9</v>
      </c>
      <c r="J16934" s="2">
        <f>SUMIFS(Table3[TimesUsed],Table3[TripChainId],Table2[[#This Row],[TripChainId]])</f>
        <v>9</v>
      </c>
    </row>
    <row r="16935" spans="5:10" x14ac:dyDescent="0.25">
      <c r="E16935">
        <v>5833</v>
      </c>
      <c r="F16935" t="s">
        <v>23</v>
      </c>
      <c r="G16935" t="s">
        <v>31</v>
      </c>
      <c r="H16935" t="s">
        <v>16</v>
      </c>
      <c r="I16935" t="s">
        <v>13</v>
      </c>
      <c r="J16935" s="2">
        <f>SUMIFS(Table3[TimesUsed],Table3[TripChainId],Table2[[#This Row],[TripChainId]])</f>
        <v>9</v>
      </c>
    </row>
    <row r="16936" spans="5:10" x14ac:dyDescent="0.25">
      <c r="E16936">
        <v>5833</v>
      </c>
      <c r="F16936" t="s">
        <v>31</v>
      </c>
      <c r="G16936" t="s">
        <v>15</v>
      </c>
      <c r="H16936" t="s">
        <v>10</v>
      </c>
      <c r="I16936" t="s">
        <v>13</v>
      </c>
      <c r="J16936" s="2">
        <f>SUMIFS(Table3[TimesUsed],Table3[TripChainId],Table2[[#This Row],[TripChainId]])</f>
        <v>9</v>
      </c>
    </row>
    <row r="16937" spans="5:10" x14ac:dyDescent="0.25">
      <c r="E16937">
        <v>5834</v>
      </c>
      <c r="F16937" t="s">
        <v>15</v>
      </c>
      <c r="G16937" t="s">
        <v>23</v>
      </c>
      <c r="H16937" t="s">
        <v>8</v>
      </c>
      <c r="I16937" t="s">
        <v>9</v>
      </c>
      <c r="J16937" s="2">
        <f>SUMIFS(Table3[TimesUsed],Table3[TripChainId],Table2[[#This Row],[TripChainId]])</f>
        <v>0</v>
      </c>
    </row>
    <row r="16938" spans="5:10" x14ac:dyDescent="0.25">
      <c r="E16938">
        <v>5834</v>
      </c>
      <c r="F16938" t="s">
        <v>23</v>
      </c>
      <c r="G16938" t="s">
        <v>22</v>
      </c>
      <c r="H16938" t="s">
        <v>16</v>
      </c>
      <c r="I16938" t="s">
        <v>9</v>
      </c>
      <c r="J16938" s="2">
        <f>SUMIFS(Table3[TimesUsed],Table3[TripChainId],Table2[[#This Row],[TripChainId]])</f>
        <v>0</v>
      </c>
    </row>
    <row r="16939" spans="5:10" x14ac:dyDescent="0.25">
      <c r="E16939">
        <v>5834</v>
      </c>
      <c r="F16939" t="s">
        <v>22</v>
      </c>
      <c r="G16939" t="s">
        <v>15</v>
      </c>
      <c r="H16939" t="s">
        <v>10</v>
      </c>
      <c r="I16939" t="s">
        <v>13</v>
      </c>
      <c r="J16939" s="2">
        <f>SUMIFS(Table3[TimesUsed],Table3[TripChainId],Table2[[#This Row],[TripChainId]])</f>
        <v>0</v>
      </c>
    </row>
    <row r="16940" spans="5:10" x14ac:dyDescent="0.25">
      <c r="E16940">
        <v>5835</v>
      </c>
      <c r="F16940" t="s">
        <v>15</v>
      </c>
      <c r="G16940" t="s">
        <v>23</v>
      </c>
      <c r="H16940" t="s">
        <v>8</v>
      </c>
      <c r="I16940" t="s">
        <v>9</v>
      </c>
      <c r="J16940" s="2">
        <f>SUMIFS(Table3[TimesUsed],Table3[TripChainId],Table2[[#This Row],[TripChainId]])</f>
        <v>0</v>
      </c>
    </row>
    <row r="16941" spans="5:10" x14ac:dyDescent="0.25">
      <c r="E16941">
        <v>5835</v>
      </c>
      <c r="F16941" t="s">
        <v>23</v>
      </c>
      <c r="G16941" t="s">
        <v>22</v>
      </c>
      <c r="H16941" t="s">
        <v>16</v>
      </c>
      <c r="I16941" t="s">
        <v>11</v>
      </c>
      <c r="J16941" s="2">
        <f>SUMIFS(Table3[TimesUsed],Table3[TripChainId],Table2[[#This Row],[TripChainId]])</f>
        <v>0</v>
      </c>
    </row>
    <row r="16942" spans="5:10" x14ac:dyDescent="0.25">
      <c r="E16942">
        <v>5835</v>
      </c>
      <c r="F16942" t="s">
        <v>22</v>
      </c>
      <c r="G16942" t="s">
        <v>15</v>
      </c>
      <c r="H16942" t="s">
        <v>10</v>
      </c>
      <c r="I16942" t="s">
        <v>13</v>
      </c>
      <c r="J16942" s="2">
        <f>SUMIFS(Table3[TimesUsed],Table3[TripChainId],Table2[[#This Row],[TripChainId]])</f>
        <v>0</v>
      </c>
    </row>
    <row r="16943" spans="5:10" x14ac:dyDescent="0.25">
      <c r="E16943">
        <v>5836</v>
      </c>
      <c r="F16943" t="s">
        <v>15</v>
      </c>
      <c r="G16943" t="s">
        <v>23</v>
      </c>
      <c r="H16943" t="s">
        <v>8</v>
      </c>
      <c r="I16943" t="s">
        <v>9</v>
      </c>
      <c r="J16943" s="2">
        <f>SUMIFS(Table3[TimesUsed],Table3[TripChainId],Table2[[#This Row],[TripChainId]])</f>
        <v>0</v>
      </c>
    </row>
    <row r="16944" spans="5:10" x14ac:dyDescent="0.25">
      <c r="E16944">
        <v>5836</v>
      </c>
      <c r="F16944" t="s">
        <v>23</v>
      </c>
      <c r="G16944" t="s">
        <v>22</v>
      </c>
      <c r="H16944" t="s">
        <v>16</v>
      </c>
      <c r="I16944" t="s">
        <v>13</v>
      </c>
      <c r="J16944" s="2">
        <f>SUMIFS(Table3[TimesUsed],Table3[TripChainId],Table2[[#This Row],[TripChainId]])</f>
        <v>0</v>
      </c>
    </row>
    <row r="16945" spans="5:10" x14ac:dyDescent="0.25">
      <c r="E16945">
        <v>5836</v>
      </c>
      <c r="F16945" t="s">
        <v>22</v>
      </c>
      <c r="G16945" t="s">
        <v>15</v>
      </c>
      <c r="H16945" t="s">
        <v>10</v>
      </c>
      <c r="I16945" t="s">
        <v>13</v>
      </c>
      <c r="J16945" s="2">
        <f>SUMIFS(Table3[TimesUsed],Table3[TripChainId],Table2[[#This Row],[TripChainId]])</f>
        <v>0</v>
      </c>
    </row>
    <row r="16946" spans="5:10" x14ac:dyDescent="0.25">
      <c r="E16946">
        <v>5837</v>
      </c>
      <c r="F16946" t="s">
        <v>15</v>
      </c>
      <c r="G16946" t="s">
        <v>23</v>
      </c>
      <c r="H16946" t="s">
        <v>8</v>
      </c>
      <c r="I16946" t="s">
        <v>9</v>
      </c>
      <c r="J16946" s="2">
        <f>SUMIFS(Table3[TimesUsed],Table3[TripChainId],Table2[[#This Row],[TripChainId]])</f>
        <v>0</v>
      </c>
    </row>
    <row r="16947" spans="5:10" x14ac:dyDescent="0.25">
      <c r="E16947">
        <v>5837</v>
      </c>
      <c r="F16947" t="s">
        <v>23</v>
      </c>
      <c r="G16947" t="s">
        <v>17</v>
      </c>
      <c r="H16947" t="s">
        <v>16</v>
      </c>
      <c r="I16947" t="s">
        <v>9</v>
      </c>
      <c r="J16947" s="2">
        <f>SUMIFS(Table3[TimesUsed],Table3[TripChainId],Table2[[#This Row],[TripChainId]])</f>
        <v>0</v>
      </c>
    </row>
    <row r="16948" spans="5:10" x14ac:dyDescent="0.25">
      <c r="E16948">
        <v>5837</v>
      </c>
      <c r="F16948" t="s">
        <v>17</v>
      </c>
      <c r="G16948" t="s">
        <v>15</v>
      </c>
      <c r="H16948" t="s">
        <v>10</v>
      </c>
      <c r="I16948" t="s">
        <v>9</v>
      </c>
      <c r="J16948" s="2">
        <f>SUMIFS(Table3[TimesUsed],Table3[TripChainId],Table2[[#This Row],[TripChainId]])</f>
        <v>0</v>
      </c>
    </row>
    <row r="16949" spans="5:10" x14ac:dyDescent="0.25">
      <c r="E16949">
        <v>5838</v>
      </c>
      <c r="F16949" t="s">
        <v>15</v>
      </c>
      <c r="G16949" t="s">
        <v>23</v>
      </c>
      <c r="H16949" t="s">
        <v>8</v>
      </c>
      <c r="I16949" t="s">
        <v>9</v>
      </c>
      <c r="J16949" s="2">
        <f>SUMIFS(Table3[TimesUsed],Table3[TripChainId],Table2[[#This Row],[TripChainId]])</f>
        <v>0</v>
      </c>
    </row>
    <row r="16950" spans="5:10" x14ac:dyDescent="0.25">
      <c r="E16950">
        <v>5838</v>
      </c>
      <c r="F16950" t="s">
        <v>23</v>
      </c>
      <c r="G16950" t="s">
        <v>17</v>
      </c>
      <c r="H16950" t="s">
        <v>16</v>
      </c>
      <c r="I16950" t="s">
        <v>9</v>
      </c>
      <c r="J16950" s="2">
        <f>SUMIFS(Table3[TimesUsed],Table3[TripChainId],Table2[[#This Row],[TripChainId]])</f>
        <v>0</v>
      </c>
    </row>
    <row r="16951" spans="5:10" x14ac:dyDescent="0.25">
      <c r="E16951">
        <v>5838</v>
      </c>
      <c r="F16951" t="s">
        <v>17</v>
      </c>
      <c r="G16951" t="s">
        <v>15</v>
      </c>
      <c r="H16951" t="s">
        <v>10</v>
      </c>
      <c r="I16951" t="s">
        <v>11</v>
      </c>
      <c r="J16951" s="2">
        <f>SUMIFS(Table3[TimesUsed],Table3[TripChainId],Table2[[#This Row],[TripChainId]])</f>
        <v>0</v>
      </c>
    </row>
    <row r="16952" spans="5:10" x14ac:dyDescent="0.25">
      <c r="E16952">
        <v>5839</v>
      </c>
      <c r="F16952" t="s">
        <v>15</v>
      </c>
      <c r="G16952" t="s">
        <v>23</v>
      </c>
      <c r="H16952" t="s">
        <v>8</v>
      </c>
      <c r="I16952" t="s">
        <v>9</v>
      </c>
      <c r="J16952" s="2">
        <f>SUMIFS(Table3[TimesUsed],Table3[TripChainId],Table2[[#This Row],[TripChainId]])</f>
        <v>0</v>
      </c>
    </row>
    <row r="16953" spans="5:10" x14ac:dyDescent="0.25">
      <c r="E16953">
        <v>5839</v>
      </c>
      <c r="F16953" t="s">
        <v>23</v>
      </c>
      <c r="G16953" t="s">
        <v>17</v>
      </c>
      <c r="H16953" t="s">
        <v>16</v>
      </c>
      <c r="I16953" t="s">
        <v>9</v>
      </c>
      <c r="J16953" s="2">
        <f>SUMIFS(Table3[TimesUsed],Table3[TripChainId],Table2[[#This Row],[TripChainId]])</f>
        <v>0</v>
      </c>
    </row>
    <row r="16954" spans="5:10" x14ac:dyDescent="0.25">
      <c r="E16954">
        <v>5839</v>
      </c>
      <c r="F16954" t="s">
        <v>17</v>
      </c>
      <c r="G16954" t="s">
        <v>15</v>
      </c>
      <c r="H16954" t="s">
        <v>10</v>
      </c>
      <c r="I16954" t="s">
        <v>12</v>
      </c>
      <c r="J16954" s="2">
        <f>SUMIFS(Table3[TimesUsed],Table3[TripChainId],Table2[[#This Row],[TripChainId]])</f>
        <v>0</v>
      </c>
    </row>
    <row r="16955" spans="5:10" x14ac:dyDescent="0.25">
      <c r="E16955">
        <v>5840</v>
      </c>
      <c r="F16955" t="s">
        <v>15</v>
      </c>
      <c r="G16955" t="s">
        <v>23</v>
      </c>
      <c r="H16955" t="s">
        <v>8</v>
      </c>
      <c r="I16955" t="s">
        <v>9</v>
      </c>
      <c r="J16955" s="2">
        <f>SUMIFS(Table3[TimesUsed],Table3[TripChainId],Table2[[#This Row],[TripChainId]])</f>
        <v>0</v>
      </c>
    </row>
    <row r="16956" spans="5:10" x14ac:dyDescent="0.25">
      <c r="E16956">
        <v>5840</v>
      </c>
      <c r="F16956" t="s">
        <v>23</v>
      </c>
      <c r="G16956" t="s">
        <v>17</v>
      </c>
      <c r="H16956" t="s">
        <v>16</v>
      </c>
      <c r="I16956" t="s">
        <v>9</v>
      </c>
      <c r="J16956" s="2">
        <f>SUMIFS(Table3[TimesUsed],Table3[TripChainId],Table2[[#This Row],[TripChainId]])</f>
        <v>0</v>
      </c>
    </row>
    <row r="16957" spans="5:10" x14ac:dyDescent="0.25">
      <c r="E16957">
        <v>5840</v>
      </c>
      <c r="F16957" t="s">
        <v>17</v>
      </c>
      <c r="G16957" t="s">
        <v>15</v>
      </c>
      <c r="H16957" t="s">
        <v>10</v>
      </c>
      <c r="I16957" t="s">
        <v>13</v>
      </c>
      <c r="J16957" s="2">
        <f>SUMIFS(Table3[TimesUsed],Table3[TripChainId],Table2[[#This Row],[TripChainId]])</f>
        <v>0</v>
      </c>
    </row>
    <row r="16958" spans="5:10" x14ac:dyDescent="0.25">
      <c r="E16958">
        <v>5841</v>
      </c>
      <c r="F16958" t="s">
        <v>15</v>
      </c>
      <c r="G16958" t="s">
        <v>23</v>
      </c>
      <c r="H16958" t="s">
        <v>8</v>
      </c>
      <c r="I16958" t="s">
        <v>9</v>
      </c>
      <c r="J16958" s="2">
        <f>SUMIFS(Table3[TimesUsed],Table3[TripChainId],Table2[[#This Row],[TripChainId]])</f>
        <v>0</v>
      </c>
    </row>
    <row r="16959" spans="5:10" x14ac:dyDescent="0.25">
      <c r="E16959">
        <v>5841</v>
      </c>
      <c r="F16959" t="s">
        <v>23</v>
      </c>
      <c r="G16959" t="s">
        <v>17</v>
      </c>
      <c r="H16959" t="s">
        <v>16</v>
      </c>
      <c r="I16959" t="s">
        <v>11</v>
      </c>
      <c r="J16959" s="2">
        <f>SUMIFS(Table3[TimesUsed],Table3[TripChainId],Table2[[#This Row],[TripChainId]])</f>
        <v>0</v>
      </c>
    </row>
    <row r="16960" spans="5:10" x14ac:dyDescent="0.25">
      <c r="E16960">
        <v>5841</v>
      </c>
      <c r="F16960" t="s">
        <v>17</v>
      </c>
      <c r="G16960" t="s">
        <v>15</v>
      </c>
      <c r="H16960" t="s">
        <v>10</v>
      </c>
      <c r="I16960" t="s">
        <v>11</v>
      </c>
      <c r="J16960" s="2">
        <f>SUMIFS(Table3[TimesUsed],Table3[TripChainId],Table2[[#This Row],[TripChainId]])</f>
        <v>0</v>
      </c>
    </row>
    <row r="16961" spans="5:10" x14ac:dyDescent="0.25">
      <c r="E16961">
        <v>5842</v>
      </c>
      <c r="F16961" t="s">
        <v>15</v>
      </c>
      <c r="G16961" t="s">
        <v>23</v>
      </c>
      <c r="H16961" t="s">
        <v>8</v>
      </c>
      <c r="I16961" t="s">
        <v>9</v>
      </c>
      <c r="J16961" s="2">
        <f>SUMIFS(Table3[TimesUsed],Table3[TripChainId],Table2[[#This Row],[TripChainId]])</f>
        <v>0</v>
      </c>
    </row>
    <row r="16962" spans="5:10" x14ac:dyDescent="0.25">
      <c r="E16962">
        <v>5842</v>
      </c>
      <c r="F16962" t="s">
        <v>23</v>
      </c>
      <c r="G16962" t="s">
        <v>17</v>
      </c>
      <c r="H16962" t="s">
        <v>16</v>
      </c>
      <c r="I16962" t="s">
        <v>11</v>
      </c>
      <c r="J16962" s="2">
        <f>SUMIFS(Table3[TimesUsed],Table3[TripChainId],Table2[[#This Row],[TripChainId]])</f>
        <v>0</v>
      </c>
    </row>
    <row r="16963" spans="5:10" x14ac:dyDescent="0.25">
      <c r="E16963">
        <v>5842</v>
      </c>
      <c r="F16963" t="s">
        <v>17</v>
      </c>
      <c r="G16963" t="s">
        <v>15</v>
      </c>
      <c r="H16963" t="s">
        <v>10</v>
      </c>
      <c r="I16963" t="s">
        <v>12</v>
      </c>
      <c r="J16963" s="2">
        <f>SUMIFS(Table3[TimesUsed],Table3[TripChainId],Table2[[#This Row],[TripChainId]])</f>
        <v>0</v>
      </c>
    </row>
    <row r="16964" spans="5:10" x14ac:dyDescent="0.25">
      <c r="E16964">
        <v>5843</v>
      </c>
      <c r="F16964" t="s">
        <v>15</v>
      </c>
      <c r="G16964" t="s">
        <v>23</v>
      </c>
      <c r="H16964" t="s">
        <v>8</v>
      </c>
      <c r="I16964" t="s">
        <v>9</v>
      </c>
      <c r="J16964" s="2">
        <f>SUMIFS(Table3[TimesUsed],Table3[TripChainId],Table2[[#This Row],[TripChainId]])</f>
        <v>0</v>
      </c>
    </row>
    <row r="16965" spans="5:10" x14ac:dyDescent="0.25">
      <c r="E16965">
        <v>5843</v>
      </c>
      <c r="F16965" t="s">
        <v>23</v>
      </c>
      <c r="G16965" t="s">
        <v>17</v>
      </c>
      <c r="H16965" t="s">
        <v>16</v>
      </c>
      <c r="I16965" t="s">
        <v>11</v>
      </c>
      <c r="J16965" s="2">
        <f>SUMIFS(Table3[TimesUsed],Table3[TripChainId],Table2[[#This Row],[TripChainId]])</f>
        <v>0</v>
      </c>
    </row>
    <row r="16966" spans="5:10" x14ac:dyDescent="0.25">
      <c r="E16966">
        <v>5843</v>
      </c>
      <c r="F16966" t="s">
        <v>17</v>
      </c>
      <c r="G16966" t="s">
        <v>15</v>
      </c>
      <c r="H16966" t="s">
        <v>10</v>
      </c>
      <c r="I16966" t="s">
        <v>13</v>
      </c>
      <c r="J16966" s="2">
        <f>SUMIFS(Table3[TimesUsed],Table3[TripChainId],Table2[[#This Row],[TripChainId]])</f>
        <v>0</v>
      </c>
    </row>
    <row r="16967" spans="5:10" x14ac:dyDescent="0.25">
      <c r="E16967">
        <v>5844</v>
      </c>
      <c r="F16967" t="s">
        <v>15</v>
      </c>
      <c r="G16967" t="s">
        <v>23</v>
      </c>
      <c r="H16967" t="s">
        <v>8</v>
      </c>
      <c r="I16967" t="s">
        <v>9</v>
      </c>
      <c r="J16967" s="2">
        <f>SUMIFS(Table3[TimesUsed],Table3[TripChainId],Table2[[#This Row],[TripChainId]])</f>
        <v>0</v>
      </c>
    </row>
    <row r="16968" spans="5:10" x14ac:dyDescent="0.25">
      <c r="E16968">
        <v>5844</v>
      </c>
      <c r="F16968" t="s">
        <v>23</v>
      </c>
      <c r="G16968" t="s">
        <v>17</v>
      </c>
      <c r="H16968" t="s">
        <v>16</v>
      </c>
      <c r="I16968" t="s">
        <v>12</v>
      </c>
      <c r="J16968" s="2">
        <f>SUMIFS(Table3[TimesUsed],Table3[TripChainId],Table2[[#This Row],[TripChainId]])</f>
        <v>0</v>
      </c>
    </row>
    <row r="16969" spans="5:10" x14ac:dyDescent="0.25">
      <c r="E16969">
        <v>5844</v>
      </c>
      <c r="F16969" t="s">
        <v>17</v>
      </c>
      <c r="G16969" t="s">
        <v>15</v>
      </c>
      <c r="H16969" t="s">
        <v>10</v>
      </c>
      <c r="I16969" t="s">
        <v>12</v>
      </c>
      <c r="J16969" s="2">
        <f>SUMIFS(Table3[TimesUsed],Table3[TripChainId],Table2[[#This Row],[TripChainId]])</f>
        <v>0</v>
      </c>
    </row>
    <row r="16970" spans="5:10" x14ac:dyDescent="0.25">
      <c r="E16970">
        <v>5845</v>
      </c>
      <c r="F16970" t="s">
        <v>15</v>
      </c>
      <c r="G16970" t="s">
        <v>23</v>
      </c>
      <c r="H16970" t="s">
        <v>8</v>
      </c>
      <c r="I16970" t="s">
        <v>9</v>
      </c>
      <c r="J16970" s="2">
        <f>SUMIFS(Table3[TimesUsed],Table3[TripChainId],Table2[[#This Row],[TripChainId]])</f>
        <v>0</v>
      </c>
    </row>
    <row r="16971" spans="5:10" x14ac:dyDescent="0.25">
      <c r="E16971">
        <v>5845</v>
      </c>
      <c r="F16971" t="s">
        <v>23</v>
      </c>
      <c r="G16971" t="s">
        <v>17</v>
      </c>
      <c r="H16971" t="s">
        <v>16</v>
      </c>
      <c r="I16971" t="s">
        <v>13</v>
      </c>
      <c r="J16971" s="2">
        <f>SUMIFS(Table3[TimesUsed],Table3[TripChainId],Table2[[#This Row],[TripChainId]])</f>
        <v>0</v>
      </c>
    </row>
    <row r="16972" spans="5:10" x14ac:dyDescent="0.25">
      <c r="E16972">
        <v>5845</v>
      </c>
      <c r="F16972" t="s">
        <v>17</v>
      </c>
      <c r="G16972" t="s">
        <v>15</v>
      </c>
      <c r="H16972" t="s">
        <v>10</v>
      </c>
      <c r="I16972" t="s">
        <v>12</v>
      </c>
      <c r="J16972" s="2">
        <f>SUMIFS(Table3[TimesUsed],Table3[TripChainId],Table2[[#This Row],[TripChainId]])</f>
        <v>0</v>
      </c>
    </row>
    <row r="16973" spans="5:10" x14ac:dyDescent="0.25">
      <c r="E16973">
        <v>5846</v>
      </c>
      <c r="F16973" t="s">
        <v>15</v>
      </c>
      <c r="G16973" t="s">
        <v>23</v>
      </c>
      <c r="H16973" t="s">
        <v>8</v>
      </c>
      <c r="I16973" t="s">
        <v>9</v>
      </c>
      <c r="J16973" s="2">
        <f>SUMIFS(Table3[TimesUsed],Table3[TripChainId],Table2[[#This Row],[TripChainId]])</f>
        <v>0</v>
      </c>
    </row>
    <row r="16974" spans="5:10" x14ac:dyDescent="0.25">
      <c r="E16974">
        <v>5846</v>
      </c>
      <c r="F16974" t="s">
        <v>23</v>
      </c>
      <c r="G16974" t="s">
        <v>17</v>
      </c>
      <c r="H16974" t="s">
        <v>16</v>
      </c>
      <c r="I16974" t="s">
        <v>13</v>
      </c>
      <c r="J16974" s="2">
        <f>SUMIFS(Table3[TimesUsed],Table3[TripChainId],Table2[[#This Row],[TripChainId]])</f>
        <v>0</v>
      </c>
    </row>
    <row r="16975" spans="5:10" x14ac:dyDescent="0.25">
      <c r="E16975">
        <v>5846</v>
      </c>
      <c r="F16975" t="s">
        <v>17</v>
      </c>
      <c r="G16975" t="s">
        <v>15</v>
      </c>
      <c r="H16975" t="s">
        <v>10</v>
      </c>
      <c r="I16975" t="s">
        <v>13</v>
      </c>
      <c r="J16975" s="2">
        <f>SUMIFS(Table3[TimesUsed],Table3[TripChainId],Table2[[#This Row],[TripChainId]])</f>
        <v>0</v>
      </c>
    </row>
    <row r="16976" spans="5:10" x14ac:dyDescent="0.25">
      <c r="E16976">
        <v>5847</v>
      </c>
      <c r="F16976" t="s">
        <v>15</v>
      </c>
      <c r="G16976" t="s">
        <v>23</v>
      </c>
      <c r="H16976" t="s">
        <v>8</v>
      </c>
      <c r="I16976" t="s">
        <v>9</v>
      </c>
      <c r="J16976" s="2">
        <f>SUMIFS(Table3[TimesUsed],Table3[TripChainId],Table2[[#This Row],[TripChainId]])</f>
        <v>0</v>
      </c>
    </row>
    <row r="16977" spans="5:10" x14ac:dyDescent="0.25">
      <c r="E16977">
        <v>5847</v>
      </c>
      <c r="F16977" t="s">
        <v>23</v>
      </c>
      <c r="G16977" t="s">
        <v>30</v>
      </c>
      <c r="H16977" t="s">
        <v>16</v>
      </c>
      <c r="I16977" t="s">
        <v>9</v>
      </c>
      <c r="J16977" s="2">
        <f>SUMIFS(Table3[TimesUsed],Table3[TripChainId],Table2[[#This Row],[TripChainId]])</f>
        <v>0</v>
      </c>
    </row>
    <row r="16978" spans="5:10" x14ac:dyDescent="0.25">
      <c r="E16978">
        <v>5847</v>
      </c>
      <c r="F16978" t="s">
        <v>30</v>
      </c>
      <c r="G16978" t="s">
        <v>15</v>
      </c>
      <c r="H16978" t="s">
        <v>10</v>
      </c>
      <c r="I16978" t="s">
        <v>13</v>
      </c>
      <c r="J16978" s="2">
        <f>SUMIFS(Table3[TimesUsed],Table3[TripChainId],Table2[[#This Row],[TripChainId]])</f>
        <v>0</v>
      </c>
    </row>
    <row r="16979" spans="5:10" x14ac:dyDescent="0.25">
      <c r="E16979">
        <v>5848</v>
      </c>
      <c r="F16979" t="s">
        <v>15</v>
      </c>
      <c r="G16979" t="s">
        <v>23</v>
      </c>
      <c r="H16979" t="s">
        <v>8</v>
      </c>
      <c r="I16979" t="s">
        <v>9</v>
      </c>
      <c r="J16979" s="2">
        <f>SUMIFS(Table3[TimesUsed],Table3[TripChainId],Table2[[#This Row],[TripChainId]])</f>
        <v>0</v>
      </c>
    </row>
    <row r="16980" spans="5:10" x14ac:dyDescent="0.25">
      <c r="E16980">
        <v>5848</v>
      </c>
      <c r="F16980" t="s">
        <v>23</v>
      </c>
      <c r="G16980" t="s">
        <v>30</v>
      </c>
      <c r="H16980" t="s">
        <v>16</v>
      </c>
      <c r="I16980" t="s">
        <v>11</v>
      </c>
      <c r="J16980" s="2">
        <f>SUMIFS(Table3[TimesUsed],Table3[TripChainId],Table2[[#This Row],[TripChainId]])</f>
        <v>0</v>
      </c>
    </row>
    <row r="16981" spans="5:10" x14ac:dyDescent="0.25">
      <c r="E16981">
        <v>5848</v>
      </c>
      <c r="F16981" t="s">
        <v>30</v>
      </c>
      <c r="G16981" t="s">
        <v>15</v>
      </c>
      <c r="H16981" t="s">
        <v>10</v>
      </c>
      <c r="I16981" t="s">
        <v>13</v>
      </c>
      <c r="J16981" s="2">
        <f>SUMIFS(Table3[TimesUsed],Table3[TripChainId],Table2[[#This Row],[TripChainId]])</f>
        <v>0</v>
      </c>
    </row>
    <row r="16982" spans="5:10" x14ac:dyDescent="0.25">
      <c r="E16982">
        <v>5849</v>
      </c>
      <c r="F16982" t="s">
        <v>15</v>
      </c>
      <c r="G16982" t="s">
        <v>23</v>
      </c>
      <c r="H16982" t="s">
        <v>8</v>
      </c>
      <c r="I16982" t="s">
        <v>9</v>
      </c>
      <c r="J16982" s="2">
        <f>SUMIFS(Table3[TimesUsed],Table3[TripChainId],Table2[[#This Row],[TripChainId]])</f>
        <v>0</v>
      </c>
    </row>
    <row r="16983" spans="5:10" x14ac:dyDescent="0.25">
      <c r="E16983">
        <v>5849</v>
      </c>
      <c r="F16983" t="s">
        <v>23</v>
      </c>
      <c r="G16983" t="s">
        <v>30</v>
      </c>
      <c r="H16983" t="s">
        <v>16</v>
      </c>
      <c r="I16983" t="s">
        <v>13</v>
      </c>
      <c r="J16983" s="2">
        <f>SUMIFS(Table3[TimesUsed],Table3[TripChainId],Table2[[#This Row],[TripChainId]])</f>
        <v>0</v>
      </c>
    </row>
    <row r="16984" spans="5:10" x14ac:dyDescent="0.25">
      <c r="E16984">
        <v>5849</v>
      </c>
      <c r="F16984" t="s">
        <v>30</v>
      </c>
      <c r="G16984" t="s">
        <v>15</v>
      </c>
      <c r="H16984" t="s">
        <v>10</v>
      </c>
      <c r="I16984" t="s">
        <v>13</v>
      </c>
      <c r="J16984" s="2">
        <f>SUMIFS(Table3[TimesUsed],Table3[TripChainId],Table2[[#This Row],[TripChainId]])</f>
        <v>0</v>
      </c>
    </row>
    <row r="16985" spans="5:10" x14ac:dyDescent="0.25">
      <c r="E16985">
        <v>5850</v>
      </c>
      <c r="F16985" t="s">
        <v>15</v>
      </c>
      <c r="G16985" t="s">
        <v>23</v>
      </c>
      <c r="H16985" t="s">
        <v>8</v>
      </c>
      <c r="I16985" t="s">
        <v>9</v>
      </c>
      <c r="J16985" s="2">
        <f>SUMIFS(Table3[TimesUsed],Table3[TripChainId],Table2[[#This Row],[TripChainId]])</f>
        <v>0</v>
      </c>
    </row>
    <row r="16986" spans="5:10" x14ac:dyDescent="0.25">
      <c r="E16986">
        <v>5850</v>
      </c>
      <c r="F16986" t="s">
        <v>23</v>
      </c>
      <c r="G16986" t="s">
        <v>18</v>
      </c>
      <c r="H16986" t="s">
        <v>16</v>
      </c>
      <c r="I16986" t="s">
        <v>9</v>
      </c>
      <c r="J16986" s="2">
        <f>SUMIFS(Table3[TimesUsed],Table3[TripChainId],Table2[[#This Row],[TripChainId]])</f>
        <v>0</v>
      </c>
    </row>
    <row r="16987" spans="5:10" x14ac:dyDescent="0.25">
      <c r="E16987">
        <v>5850</v>
      </c>
      <c r="F16987" t="s">
        <v>18</v>
      </c>
      <c r="G16987" t="s">
        <v>15</v>
      </c>
      <c r="H16987" t="s">
        <v>10</v>
      </c>
      <c r="I16987" t="s">
        <v>13</v>
      </c>
      <c r="J16987" s="2">
        <f>SUMIFS(Table3[TimesUsed],Table3[TripChainId],Table2[[#This Row],[TripChainId]])</f>
        <v>0</v>
      </c>
    </row>
    <row r="16988" spans="5:10" x14ac:dyDescent="0.25">
      <c r="E16988">
        <v>5851</v>
      </c>
      <c r="F16988" t="s">
        <v>15</v>
      </c>
      <c r="G16988" t="s">
        <v>23</v>
      </c>
      <c r="H16988" t="s">
        <v>8</v>
      </c>
      <c r="I16988" t="s">
        <v>9</v>
      </c>
      <c r="J16988" s="2">
        <f>SUMIFS(Table3[TimesUsed],Table3[TripChainId],Table2[[#This Row],[TripChainId]])</f>
        <v>0</v>
      </c>
    </row>
    <row r="16989" spans="5:10" x14ac:dyDescent="0.25">
      <c r="E16989">
        <v>5851</v>
      </c>
      <c r="F16989" t="s">
        <v>23</v>
      </c>
      <c r="G16989" t="s">
        <v>18</v>
      </c>
      <c r="H16989" t="s">
        <v>16</v>
      </c>
      <c r="I16989" t="s">
        <v>11</v>
      </c>
      <c r="J16989" s="2">
        <f>SUMIFS(Table3[TimesUsed],Table3[TripChainId],Table2[[#This Row],[TripChainId]])</f>
        <v>0</v>
      </c>
    </row>
    <row r="16990" spans="5:10" x14ac:dyDescent="0.25">
      <c r="E16990">
        <v>5851</v>
      </c>
      <c r="F16990" t="s">
        <v>18</v>
      </c>
      <c r="G16990" t="s">
        <v>15</v>
      </c>
      <c r="H16990" t="s">
        <v>10</v>
      </c>
      <c r="I16990" t="s">
        <v>13</v>
      </c>
      <c r="J16990" s="2">
        <f>SUMIFS(Table3[TimesUsed],Table3[TripChainId],Table2[[#This Row],[TripChainId]])</f>
        <v>0</v>
      </c>
    </row>
    <row r="16991" spans="5:10" x14ac:dyDescent="0.25">
      <c r="E16991">
        <v>5852</v>
      </c>
      <c r="F16991" t="s">
        <v>15</v>
      </c>
      <c r="G16991" t="s">
        <v>23</v>
      </c>
      <c r="H16991" t="s">
        <v>8</v>
      </c>
      <c r="I16991" t="s">
        <v>9</v>
      </c>
      <c r="J16991" s="2">
        <f>SUMIFS(Table3[TimesUsed],Table3[TripChainId],Table2[[#This Row],[TripChainId]])</f>
        <v>0</v>
      </c>
    </row>
    <row r="16992" spans="5:10" x14ac:dyDescent="0.25">
      <c r="E16992">
        <v>5852</v>
      </c>
      <c r="F16992" t="s">
        <v>23</v>
      </c>
      <c r="G16992" t="s">
        <v>18</v>
      </c>
      <c r="H16992" t="s">
        <v>16</v>
      </c>
      <c r="I16992" t="s">
        <v>13</v>
      </c>
      <c r="J16992" s="2">
        <f>SUMIFS(Table3[TimesUsed],Table3[TripChainId],Table2[[#This Row],[TripChainId]])</f>
        <v>0</v>
      </c>
    </row>
    <row r="16993" spans="5:10" x14ac:dyDescent="0.25">
      <c r="E16993">
        <v>5852</v>
      </c>
      <c r="F16993" t="s">
        <v>18</v>
      </c>
      <c r="G16993" t="s">
        <v>15</v>
      </c>
      <c r="H16993" t="s">
        <v>10</v>
      </c>
      <c r="I16993" t="s">
        <v>13</v>
      </c>
      <c r="J16993" s="2">
        <f>SUMIFS(Table3[TimesUsed],Table3[TripChainId],Table2[[#This Row],[TripChainId]])</f>
        <v>0</v>
      </c>
    </row>
    <row r="16994" spans="5:10" x14ac:dyDescent="0.25">
      <c r="E16994">
        <v>5853</v>
      </c>
      <c r="F16994" t="s">
        <v>15</v>
      </c>
      <c r="G16994" t="s">
        <v>23</v>
      </c>
      <c r="H16994" t="s">
        <v>8</v>
      </c>
      <c r="I16994" t="s">
        <v>9</v>
      </c>
      <c r="J16994" s="2">
        <f>SUMIFS(Table3[TimesUsed],Table3[TripChainId],Table2[[#This Row],[TripChainId]])</f>
        <v>0</v>
      </c>
    </row>
    <row r="16995" spans="5:10" x14ac:dyDescent="0.25">
      <c r="E16995">
        <v>5853</v>
      </c>
      <c r="F16995" t="s">
        <v>23</v>
      </c>
      <c r="G16995" t="s">
        <v>19</v>
      </c>
      <c r="H16995" t="s">
        <v>16</v>
      </c>
      <c r="I16995" t="s">
        <v>9</v>
      </c>
      <c r="J16995" s="2">
        <f>SUMIFS(Table3[TimesUsed],Table3[TripChainId],Table2[[#This Row],[TripChainId]])</f>
        <v>0</v>
      </c>
    </row>
    <row r="16996" spans="5:10" x14ac:dyDescent="0.25">
      <c r="E16996">
        <v>5853</v>
      </c>
      <c r="F16996" t="s">
        <v>19</v>
      </c>
      <c r="G16996" t="s">
        <v>15</v>
      </c>
      <c r="H16996" t="s">
        <v>10</v>
      </c>
      <c r="I16996" t="s">
        <v>11</v>
      </c>
      <c r="J16996" s="2">
        <f>SUMIFS(Table3[TimesUsed],Table3[TripChainId],Table2[[#This Row],[TripChainId]])</f>
        <v>0</v>
      </c>
    </row>
    <row r="16997" spans="5:10" x14ac:dyDescent="0.25">
      <c r="E16997">
        <v>5854</v>
      </c>
      <c r="F16997" t="s">
        <v>15</v>
      </c>
      <c r="G16997" t="s">
        <v>23</v>
      </c>
      <c r="H16997" t="s">
        <v>8</v>
      </c>
      <c r="I16997" t="s">
        <v>9</v>
      </c>
      <c r="J16997" s="2">
        <f>SUMIFS(Table3[TimesUsed],Table3[TripChainId],Table2[[#This Row],[TripChainId]])</f>
        <v>0</v>
      </c>
    </row>
    <row r="16998" spans="5:10" x14ac:dyDescent="0.25">
      <c r="E16998">
        <v>5854</v>
      </c>
      <c r="F16998" t="s">
        <v>23</v>
      </c>
      <c r="G16998" t="s">
        <v>19</v>
      </c>
      <c r="H16998" t="s">
        <v>16</v>
      </c>
      <c r="I16998" t="s">
        <v>9</v>
      </c>
      <c r="J16998" s="2">
        <f>SUMIFS(Table3[TimesUsed],Table3[TripChainId],Table2[[#This Row],[TripChainId]])</f>
        <v>0</v>
      </c>
    </row>
    <row r="16999" spans="5:10" x14ac:dyDescent="0.25">
      <c r="E16999">
        <v>5854</v>
      </c>
      <c r="F16999" t="s">
        <v>19</v>
      </c>
      <c r="G16999" t="s">
        <v>15</v>
      </c>
      <c r="H16999" t="s">
        <v>10</v>
      </c>
      <c r="I16999" t="s">
        <v>13</v>
      </c>
      <c r="J16999" s="2">
        <f>SUMIFS(Table3[TimesUsed],Table3[TripChainId],Table2[[#This Row],[TripChainId]])</f>
        <v>0</v>
      </c>
    </row>
    <row r="17000" spans="5:10" x14ac:dyDescent="0.25">
      <c r="E17000">
        <v>5855</v>
      </c>
      <c r="F17000" t="s">
        <v>15</v>
      </c>
      <c r="G17000" t="s">
        <v>23</v>
      </c>
      <c r="H17000" t="s">
        <v>8</v>
      </c>
      <c r="I17000" t="s">
        <v>9</v>
      </c>
      <c r="J17000" s="2">
        <f>SUMIFS(Table3[TimesUsed],Table3[TripChainId],Table2[[#This Row],[TripChainId]])</f>
        <v>0</v>
      </c>
    </row>
    <row r="17001" spans="5:10" x14ac:dyDescent="0.25">
      <c r="E17001">
        <v>5855</v>
      </c>
      <c r="F17001" t="s">
        <v>23</v>
      </c>
      <c r="G17001" t="s">
        <v>19</v>
      </c>
      <c r="H17001" t="s">
        <v>16</v>
      </c>
      <c r="I17001" t="s">
        <v>11</v>
      </c>
      <c r="J17001" s="2">
        <f>SUMIFS(Table3[TimesUsed],Table3[TripChainId],Table2[[#This Row],[TripChainId]])</f>
        <v>0</v>
      </c>
    </row>
    <row r="17002" spans="5:10" x14ac:dyDescent="0.25">
      <c r="E17002">
        <v>5855</v>
      </c>
      <c r="F17002" t="s">
        <v>19</v>
      </c>
      <c r="G17002" t="s">
        <v>15</v>
      </c>
      <c r="H17002" t="s">
        <v>10</v>
      </c>
      <c r="I17002" t="s">
        <v>11</v>
      </c>
      <c r="J17002" s="2">
        <f>SUMIFS(Table3[TimesUsed],Table3[TripChainId],Table2[[#This Row],[TripChainId]])</f>
        <v>0</v>
      </c>
    </row>
    <row r="17003" spans="5:10" x14ac:dyDescent="0.25">
      <c r="E17003">
        <v>5856</v>
      </c>
      <c r="F17003" t="s">
        <v>15</v>
      </c>
      <c r="G17003" t="s">
        <v>23</v>
      </c>
      <c r="H17003" t="s">
        <v>8</v>
      </c>
      <c r="I17003" t="s">
        <v>9</v>
      </c>
      <c r="J17003" s="2">
        <f>SUMIFS(Table3[TimesUsed],Table3[TripChainId],Table2[[#This Row],[TripChainId]])</f>
        <v>0</v>
      </c>
    </row>
    <row r="17004" spans="5:10" x14ac:dyDescent="0.25">
      <c r="E17004">
        <v>5856</v>
      </c>
      <c r="F17004" t="s">
        <v>23</v>
      </c>
      <c r="G17004" t="s">
        <v>19</v>
      </c>
      <c r="H17004" t="s">
        <v>16</v>
      </c>
      <c r="I17004" t="s">
        <v>11</v>
      </c>
      <c r="J17004" s="2">
        <f>SUMIFS(Table3[TimesUsed],Table3[TripChainId],Table2[[#This Row],[TripChainId]])</f>
        <v>0</v>
      </c>
    </row>
    <row r="17005" spans="5:10" x14ac:dyDescent="0.25">
      <c r="E17005">
        <v>5856</v>
      </c>
      <c r="F17005" t="s">
        <v>19</v>
      </c>
      <c r="G17005" t="s">
        <v>15</v>
      </c>
      <c r="H17005" t="s">
        <v>10</v>
      </c>
      <c r="I17005" t="s">
        <v>13</v>
      </c>
      <c r="J17005" s="2">
        <f>SUMIFS(Table3[TimesUsed],Table3[TripChainId],Table2[[#This Row],[TripChainId]])</f>
        <v>0</v>
      </c>
    </row>
    <row r="17006" spans="5:10" x14ac:dyDescent="0.25">
      <c r="E17006">
        <v>5857</v>
      </c>
      <c r="F17006" t="s">
        <v>15</v>
      </c>
      <c r="G17006" t="s">
        <v>23</v>
      </c>
      <c r="H17006" t="s">
        <v>8</v>
      </c>
      <c r="I17006" t="s">
        <v>9</v>
      </c>
      <c r="J17006" s="2">
        <f>SUMIFS(Table3[TimesUsed],Table3[TripChainId],Table2[[#This Row],[TripChainId]])</f>
        <v>0</v>
      </c>
    </row>
    <row r="17007" spans="5:10" x14ac:dyDescent="0.25">
      <c r="E17007">
        <v>5857</v>
      </c>
      <c r="F17007" t="s">
        <v>23</v>
      </c>
      <c r="G17007" t="s">
        <v>19</v>
      </c>
      <c r="H17007" t="s">
        <v>16</v>
      </c>
      <c r="I17007" t="s">
        <v>13</v>
      </c>
      <c r="J17007" s="2">
        <f>SUMIFS(Table3[TimesUsed],Table3[TripChainId],Table2[[#This Row],[TripChainId]])</f>
        <v>0</v>
      </c>
    </row>
    <row r="17008" spans="5:10" x14ac:dyDescent="0.25">
      <c r="E17008">
        <v>5857</v>
      </c>
      <c r="F17008" t="s">
        <v>19</v>
      </c>
      <c r="G17008" t="s">
        <v>15</v>
      </c>
      <c r="H17008" t="s">
        <v>10</v>
      </c>
      <c r="I17008" t="s">
        <v>13</v>
      </c>
      <c r="J17008" s="2">
        <f>SUMIFS(Table3[TimesUsed],Table3[TripChainId],Table2[[#This Row],[TripChainId]])</f>
        <v>0</v>
      </c>
    </row>
    <row r="17009" spans="5:10" x14ac:dyDescent="0.25">
      <c r="E17009">
        <v>5858</v>
      </c>
      <c r="F17009" t="s">
        <v>15</v>
      </c>
      <c r="G17009" t="s">
        <v>23</v>
      </c>
      <c r="H17009" t="s">
        <v>8</v>
      </c>
      <c r="I17009" t="s">
        <v>9</v>
      </c>
      <c r="J17009" s="2">
        <f>SUMIFS(Table3[TimesUsed],Table3[TripChainId],Table2[[#This Row],[TripChainId]])</f>
        <v>0</v>
      </c>
    </row>
    <row r="17010" spans="5:10" x14ac:dyDescent="0.25">
      <c r="E17010">
        <v>5858</v>
      </c>
      <c r="F17010" t="s">
        <v>23</v>
      </c>
      <c r="G17010" t="s">
        <v>20</v>
      </c>
      <c r="H17010" t="s">
        <v>16</v>
      </c>
      <c r="I17010" t="s">
        <v>9</v>
      </c>
      <c r="J17010" s="2">
        <f>SUMIFS(Table3[TimesUsed],Table3[TripChainId],Table2[[#This Row],[TripChainId]])</f>
        <v>0</v>
      </c>
    </row>
    <row r="17011" spans="5:10" x14ac:dyDescent="0.25">
      <c r="E17011">
        <v>5858</v>
      </c>
      <c r="F17011" t="s">
        <v>20</v>
      </c>
      <c r="G17011" t="s">
        <v>15</v>
      </c>
      <c r="H17011" t="s">
        <v>10</v>
      </c>
      <c r="I17011" t="s">
        <v>13</v>
      </c>
      <c r="J17011" s="2">
        <f>SUMIFS(Table3[TimesUsed],Table3[TripChainId],Table2[[#This Row],[TripChainId]])</f>
        <v>0</v>
      </c>
    </row>
    <row r="17012" spans="5:10" x14ac:dyDescent="0.25">
      <c r="E17012">
        <v>5859</v>
      </c>
      <c r="F17012" t="s">
        <v>15</v>
      </c>
      <c r="G17012" t="s">
        <v>23</v>
      </c>
      <c r="H17012" t="s">
        <v>8</v>
      </c>
      <c r="I17012" t="s">
        <v>9</v>
      </c>
      <c r="J17012" s="2">
        <f>SUMIFS(Table3[TimesUsed],Table3[TripChainId],Table2[[#This Row],[TripChainId]])</f>
        <v>0</v>
      </c>
    </row>
    <row r="17013" spans="5:10" x14ac:dyDescent="0.25">
      <c r="E17013">
        <v>5859</v>
      </c>
      <c r="F17013" t="s">
        <v>23</v>
      </c>
      <c r="G17013" t="s">
        <v>20</v>
      </c>
      <c r="H17013" t="s">
        <v>16</v>
      </c>
      <c r="I17013" t="s">
        <v>11</v>
      </c>
      <c r="J17013" s="2">
        <f>SUMIFS(Table3[TimesUsed],Table3[TripChainId],Table2[[#This Row],[TripChainId]])</f>
        <v>0</v>
      </c>
    </row>
    <row r="17014" spans="5:10" x14ac:dyDescent="0.25">
      <c r="E17014">
        <v>5859</v>
      </c>
      <c r="F17014" t="s">
        <v>20</v>
      </c>
      <c r="G17014" t="s">
        <v>15</v>
      </c>
      <c r="H17014" t="s">
        <v>10</v>
      </c>
      <c r="I17014" t="s">
        <v>13</v>
      </c>
      <c r="J17014" s="2">
        <f>SUMIFS(Table3[TimesUsed],Table3[TripChainId],Table2[[#This Row],[TripChainId]])</f>
        <v>0</v>
      </c>
    </row>
    <row r="17015" spans="5:10" x14ac:dyDescent="0.25">
      <c r="E17015">
        <v>5860</v>
      </c>
      <c r="F17015" t="s">
        <v>15</v>
      </c>
      <c r="G17015" t="s">
        <v>23</v>
      </c>
      <c r="H17015" t="s">
        <v>8</v>
      </c>
      <c r="I17015" t="s">
        <v>9</v>
      </c>
      <c r="J17015" s="2">
        <f>SUMIFS(Table3[TimesUsed],Table3[TripChainId],Table2[[#This Row],[TripChainId]])</f>
        <v>0</v>
      </c>
    </row>
    <row r="17016" spans="5:10" x14ac:dyDescent="0.25">
      <c r="E17016">
        <v>5860</v>
      </c>
      <c r="F17016" t="s">
        <v>23</v>
      </c>
      <c r="G17016" t="s">
        <v>20</v>
      </c>
      <c r="H17016" t="s">
        <v>16</v>
      </c>
      <c r="I17016" t="s">
        <v>13</v>
      </c>
      <c r="J17016" s="2">
        <f>SUMIFS(Table3[TimesUsed],Table3[TripChainId],Table2[[#This Row],[TripChainId]])</f>
        <v>0</v>
      </c>
    </row>
    <row r="17017" spans="5:10" x14ac:dyDescent="0.25">
      <c r="E17017">
        <v>5860</v>
      </c>
      <c r="F17017" t="s">
        <v>20</v>
      </c>
      <c r="G17017" t="s">
        <v>15</v>
      </c>
      <c r="H17017" t="s">
        <v>10</v>
      </c>
      <c r="I17017" t="s">
        <v>13</v>
      </c>
      <c r="J17017" s="2">
        <f>SUMIFS(Table3[TimesUsed],Table3[TripChainId],Table2[[#This Row],[TripChainId]])</f>
        <v>0</v>
      </c>
    </row>
    <row r="17018" spans="5:10" x14ac:dyDescent="0.25">
      <c r="E17018">
        <v>5861</v>
      </c>
      <c r="F17018" t="s">
        <v>15</v>
      </c>
      <c r="G17018" t="s">
        <v>24</v>
      </c>
      <c r="H17018" t="s">
        <v>8</v>
      </c>
      <c r="I17018" t="s">
        <v>9</v>
      </c>
      <c r="J17018" s="2">
        <f>SUMIFS(Table3[TimesUsed],Table3[TripChainId],Table2[[#This Row],[TripChainId]])</f>
        <v>0</v>
      </c>
    </row>
    <row r="17019" spans="5:10" x14ac:dyDescent="0.25">
      <c r="E17019">
        <v>5861</v>
      </c>
      <c r="F17019" t="s">
        <v>24</v>
      </c>
      <c r="G17019" t="s">
        <v>6</v>
      </c>
      <c r="H17019" t="s">
        <v>16</v>
      </c>
      <c r="I17019" t="s">
        <v>11</v>
      </c>
      <c r="J17019" s="2">
        <f>SUMIFS(Table3[TimesUsed],Table3[TripChainId],Table2[[#This Row],[TripChainId]])</f>
        <v>0</v>
      </c>
    </row>
    <row r="17020" spans="5:10" x14ac:dyDescent="0.25">
      <c r="E17020">
        <v>5861</v>
      </c>
      <c r="F17020" t="s">
        <v>6</v>
      </c>
      <c r="G17020" t="s">
        <v>15</v>
      </c>
      <c r="H17020" t="s">
        <v>10</v>
      </c>
      <c r="I17020" t="s">
        <v>11</v>
      </c>
      <c r="J17020" s="2">
        <f>SUMIFS(Table3[TimesUsed],Table3[TripChainId],Table2[[#This Row],[TripChainId]])</f>
        <v>0</v>
      </c>
    </row>
    <row r="17021" spans="5:10" x14ac:dyDescent="0.25">
      <c r="E17021">
        <v>5862</v>
      </c>
      <c r="F17021" t="s">
        <v>15</v>
      </c>
      <c r="G17021" t="s">
        <v>24</v>
      </c>
      <c r="H17021" t="s">
        <v>8</v>
      </c>
      <c r="I17021" t="s">
        <v>9</v>
      </c>
      <c r="J17021" s="2">
        <f>SUMIFS(Table3[TimesUsed],Table3[TripChainId],Table2[[#This Row],[TripChainId]])</f>
        <v>0</v>
      </c>
    </row>
    <row r="17022" spans="5:10" x14ac:dyDescent="0.25">
      <c r="E17022">
        <v>5862</v>
      </c>
      <c r="F17022" t="s">
        <v>24</v>
      </c>
      <c r="G17022" t="s">
        <v>7</v>
      </c>
      <c r="H17022" t="s">
        <v>16</v>
      </c>
      <c r="I17022" t="s">
        <v>9</v>
      </c>
      <c r="J17022" s="2">
        <f>SUMIFS(Table3[TimesUsed],Table3[TripChainId],Table2[[#This Row],[TripChainId]])</f>
        <v>0</v>
      </c>
    </row>
    <row r="17023" spans="5:10" x14ac:dyDescent="0.25">
      <c r="E17023">
        <v>5862</v>
      </c>
      <c r="F17023" t="s">
        <v>7</v>
      </c>
      <c r="G17023" t="s">
        <v>15</v>
      </c>
      <c r="H17023" t="s">
        <v>10</v>
      </c>
      <c r="I17023" t="s">
        <v>9</v>
      </c>
      <c r="J17023" s="2">
        <f>SUMIFS(Table3[TimesUsed],Table3[TripChainId],Table2[[#This Row],[TripChainId]])</f>
        <v>0</v>
      </c>
    </row>
    <row r="17024" spans="5:10" x14ac:dyDescent="0.25">
      <c r="E17024">
        <v>5863</v>
      </c>
      <c r="F17024" t="s">
        <v>15</v>
      </c>
      <c r="G17024" t="s">
        <v>24</v>
      </c>
      <c r="H17024" t="s">
        <v>8</v>
      </c>
      <c r="I17024" t="s">
        <v>9</v>
      </c>
      <c r="J17024" s="2">
        <f>SUMIFS(Table3[TimesUsed],Table3[TripChainId],Table2[[#This Row],[TripChainId]])</f>
        <v>0</v>
      </c>
    </row>
    <row r="17025" spans="5:10" x14ac:dyDescent="0.25">
      <c r="E17025">
        <v>5863</v>
      </c>
      <c r="F17025" t="s">
        <v>24</v>
      </c>
      <c r="G17025" t="s">
        <v>7</v>
      </c>
      <c r="H17025" t="s">
        <v>16</v>
      </c>
      <c r="I17025" t="s">
        <v>9</v>
      </c>
      <c r="J17025" s="2">
        <f>SUMIFS(Table3[TimesUsed],Table3[TripChainId],Table2[[#This Row],[TripChainId]])</f>
        <v>0</v>
      </c>
    </row>
    <row r="17026" spans="5:10" x14ac:dyDescent="0.25">
      <c r="E17026">
        <v>5863</v>
      </c>
      <c r="F17026" t="s">
        <v>7</v>
      </c>
      <c r="G17026" t="s">
        <v>15</v>
      </c>
      <c r="H17026" t="s">
        <v>10</v>
      </c>
      <c r="I17026" t="s">
        <v>11</v>
      </c>
      <c r="J17026" s="2">
        <f>SUMIFS(Table3[TimesUsed],Table3[TripChainId],Table2[[#This Row],[TripChainId]])</f>
        <v>0</v>
      </c>
    </row>
    <row r="17027" spans="5:10" x14ac:dyDescent="0.25">
      <c r="E17027">
        <v>5864</v>
      </c>
      <c r="F17027" t="s">
        <v>15</v>
      </c>
      <c r="G17027" t="s">
        <v>24</v>
      </c>
      <c r="H17027" t="s">
        <v>8</v>
      </c>
      <c r="I17027" t="s">
        <v>9</v>
      </c>
      <c r="J17027" s="2">
        <f>SUMIFS(Table3[TimesUsed],Table3[TripChainId],Table2[[#This Row],[TripChainId]])</f>
        <v>0</v>
      </c>
    </row>
    <row r="17028" spans="5:10" x14ac:dyDescent="0.25">
      <c r="E17028">
        <v>5864</v>
      </c>
      <c r="F17028" t="s">
        <v>24</v>
      </c>
      <c r="G17028" t="s">
        <v>7</v>
      </c>
      <c r="H17028" t="s">
        <v>16</v>
      </c>
      <c r="I17028" t="s">
        <v>9</v>
      </c>
      <c r="J17028" s="2">
        <f>SUMIFS(Table3[TimesUsed],Table3[TripChainId],Table2[[#This Row],[TripChainId]])</f>
        <v>0</v>
      </c>
    </row>
    <row r="17029" spans="5:10" x14ac:dyDescent="0.25">
      <c r="E17029">
        <v>5864</v>
      </c>
      <c r="F17029" t="s">
        <v>7</v>
      </c>
      <c r="G17029" t="s">
        <v>15</v>
      </c>
      <c r="H17029" t="s">
        <v>10</v>
      </c>
      <c r="I17029" t="s">
        <v>12</v>
      </c>
      <c r="J17029" s="2">
        <f>SUMIFS(Table3[TimesUsed],Table3[TripChainId],Table2[[#This Row],[TripChainId]])</f>
        <v>0</v>
      </c>
    </row>
    <row r="17030" spans="5:10" x14ac:dyDescent="0.25">
      <c r="E17030">
        <v>5865</v>
      </c>
      <c r="F17030" t="s">
        <v>15</v>
      </c>
      <c r="G17030" t="s">
        <v>24</v>
      </c>
      <c r="H17030" t="s">
        <v>8</v>
      </c>
      <c r="I17030" t="s">
        <v>9</v>
      </c>
      <c r="J17030" s="2">
        <f>SUMIFS(Table3[TimesUsed],Table3[TripChainId],Table2[[#This Row],[TripChainId]])</f>
        <v>0</v>
      </c>
    </row>
    <row r="17031" spans="5:10" x14ac:dyDescent="0.25">
      <c r="E17031">
        <v>5865</v>
      </c>
      <c r="F17031" t="s">
        <v>24</v>
      </c>
      <c r="G17031" t="s">
        <v>7</v>
      </c>
      <c r="H17031" t="s">
        <v>16</v>
      </c>
      <c r="I17031" t="s">
        <v>9</v>
      </c>
      <c r="J17031" s="2">
        <f>SUMIFS(Table3[TimesUsed],Table3[TripChainId],Table2[[#This Row],[TripChainId]])</f>
        <v>0</v>
      </c>
    </row>
    <row r="17032" spans="5:10" x14ac:dyDescent="0.25">
      <c r="E17032">
        <v>5865</v>
      </c>
      <c r="F17032" t="s">
        <v>7</v>
      </c>
      <c r="G17032" t="s">
        <v>15</v>
      </c>
      <c r="H17032" t="s">
        <v>10</v>
      </c>
      <c r="I17032" t="s">
        <v>13</v>
      </c>
      <c r="J17032" s="2">
        <f>SUMIFS(Table3[TimesUsed],Table3[TripChainId],Table2[[#This Row],[TripChainId]])</f>
        <v>0</v>
      </c>
    </row>
    <row r="17033" spans="5:10" x14ac:dyDescent="0.25">
      <c r="E17033">
        <v>5866</v>
      </c>
      <c r="F17033" t="s">
        <v>15</v>
      </c>
      <c r="G17033" t="s">
        <v>24</v>
      </c>
      <c r="H17033" t="s">
        <v>8</v>
      </c>
      <c r="I17033" t="s">
        <v>9</v>
      </c>
      <c r="J17033" s="2">
        <f>SUMIFS(Table3[TimesUsed],Table3[TripChainId],Table2[[#This Row],[TripChainId]])</f>
        <v>0</v>
      </c>
    </row>
    <row r="17034" spans="5:10" x14ac:dyDescent="0.25">
      <c r="E17034">
        <v>5866</v>
      </c>
      <c r="F17034" t="s">
        <v>24</v>
      </c>
      <c r="G17034" t="s">
        <v>7</v>
      </c>
      <c r="H17034" t="s">
        <v>16</v>
      </c>
      <c r="I17034" t="s">
        <v>11</v>
      </c>
      <c r="J17034" s="2">
        <f>SUMIFS(Table3[TimesUsed],Table3[TripChainId],Table2[[#This Row],[TripChainId]])</f>
        <v>0</v>
      </c>
    </row>
    <row r="17035" spans="5:10" x14ac:dyDescent="0.25">
      <c r="E17035">
        <v>5866</v>
      </c>
      <c r="F17035" t="s">
        <v>7</v>
      </c>
      <c r="G17035" t="s">
        <v>15</v>
      </c>
      <c r="H17035" t="s">
        <v>10</v>
      </c>
      <c r="I17035" t="s">
        <v>11</v>
      </c>
      <c r="J17035" s="2">
        <f>SUMIFS(Table3[TimesUsed],Table3[TripChainId],Table2[[#This Row],[TripChainId]])</f>
        <v>0</v>
      </c>
    </row>
    <row r="17036" spans="5:10" x14ac:dyDescent="0.25">
      <c r="E17036">
        <v>5867</v>
      </c>
      <c r="F17036" t="s">
        <v>15</v>
      </c>
      <c r="G17036" t="s">
        <v>24</v>
      </c>
      <c r="H17036" t="s">
        <v>8</v>
      </c>
      <c r="I17036" t="s">
        <v>9</v>
      </c>
      <c r="J17036" s="2">
        <f>SUMIFS(Table3[TimesUsed],Table3[TripChainId],Table2[[#This Row],[TripChainId]])</f>
        <v>0</v>
      </c>
    </row>
    <row r="17037" spans="5:10" x14ac:dyDescent="0.25">
      <c r="E17037">
        <v>5867</v>
      </c>
      <c r="F17037" t="s">
        <v>24</v>
      </c>
      <c r="G17037" t="s">
        <v>7</v>
      </c>
      <c r="H17037" t="s">
        <v>16</v>
      </c>
      <c r="I17037" t="s">
        <v>11</v>
      </c>
      <c r="J17037" s="2">
        <f>SUMIFS(Table3[TimesUsed],Table3[TripChainId],Table2[[#This Row],[TripChainId]])</f>
        <v>0</v>
      </c>
    </row>
    <row r="17038" spans="5:10" x14ac:dyDescent="0.25">
      <c r="E17038">
        <v>5867</v>
      </c>
      <c r="F17038" t="s">
        <v>7</v>
      </c>
      <c r="G17038" t="s">
        <v>15</v>
      </c>
      <c r="H17038" t="s">
        <v>10</v>
      </c>
      <c r="I17038" t="s">
        <v>12</v>
      </c>
      <c r="J17038" s="2">
        <f>SUMIFS(Table3[TimesUsed],Table3[TripChainId],Table2[[#This Row],[TripChainId]])</f>
        <v>0</v>
      </c>
    </row>
    <row r="17039" spans="5:10" x14ac:dyDescent="0.25">
      <c r="E17039">
        <v>5868</v>
      </c>
      <c r="F17039" t="s">
        <v>15</v>
      </c>
      <c r="G17039" t="s">
        <v>24</v>
      </c>
      <c r="H17039" t="s">
        <v>8</v>
      </c>
      <c r="I17039" t="s">
        <v>9</v>
      </c>
      <c r="J17039" s="2">
        <f>SUMIFS(Table3[TimesUsed],Table3[TripChainId],Table2[[#This Row],[TripChainId]])</f>
        <v>0</v>
      </c>
    </row>
    <row r="17040" spans="5:10" x14ac:dyDescent="0.25">
      <c r="E17040">
        <v>5868</v>
      </c>
      <c r="F17040" t="s">
        <v>24</v>
      </c>
      <c r="G17040" t="s">
        <v>7</v>
      </c>
      <c r="H17040" t="s">
        <v>16</v>
      </c>
      <c r="I17040" t="s">
        <v>11</v>
      </c>
      <c r="J17040" s="2">
        <f>SUMIFS(Table3[TimesUsed],Table3[TripChainId],Table2[[#This Row],[TripChainId]])</f>
        <v>0</v>
      </c>
    </row>
    <row r="17041" spans="5:10" x14ac:dyDescent="0.25">
      <c r="E17041">
        <v>5868</v>
      </c>
      <c r="F17041" t="s">
        <v>7</v>
      </c>
      <c r="G17041" t="s">
        <v>15</v>
      </c>
      <c r="H17041" t="s">
        <v>10</v>
      </c>
      <c r="I17041" t="s">
        <v>13</v>
      </c>
      <c r="J17041" s="2">
        <f>SUMIFS(Table3[TimesUsed],Table3[TripChainId],Table2[[#This Row],[TripChainId]])</f>
        <v>0</v>
      </c>
    </row>
    <row r="17042" spans="5:10" x14ac:dyDescent="0.25">
      <c r="E17042">
        <v>5869</v>
      </c>
      <c r="F17042" t="s">
        <v>15</v>
      </c>
      <c r="G17042" t="s">
        <v>24</v>
      </c>
      <c r="H17042" t="s">
        <v>8</v>
      </c>
      <c r="I17042" t="s">
        <v>9</v>
      </c>
      <c r="J17042" s="2">
        <f>SUMIFS(Table3[TimesUsed],Table3[TripChainId],Table2[[#This Row],[TripChainId]])</f>
        <v>0</v>
      </c>
    </row>
    <row r="17043" spans="5:10" x14ac:dyDescent="0.25">
      <c r="E17043">
        <v>5869</v>
      </c>
      <c r="F17043" t="s">
        <v>24</v>
      </c>
      <c r="G17043" t="s">
        <v>7</v>
      </c>
      <c r="H17043" t="s">
        <v>16</v>
      </c>
      <c r="I17043" t="s">
        <v>12</v>
      </c>
      <c r="J17043" s="2">
        <f>SUMIFS(Table3[TimesUsed],Table3[TripChainId],Table2[[#This Row],[TripChainId]])</f>
        <v>0</v>
      </c>
    </row>
    <row r="17044" spans="5:10" x14ac:dyDescent="0.25">
      <c r="E17044">
        <v>5869</v>
      </c>
      <c r="F17044" t="s">
        <v>7</v>
      </c>
      <c r="G17044" t="s">
        <v>15</v>
      </c>
      <c r="H17044" t="s">
        <v>10</v>
      </c>
      <c r="I17044" t="s">
        <v>12</v>
      </c>
      <c r="J17044" s="2">
        <f>SUMIFS(Table3[TimesUsed],Table3[TripChainId],Table2[[#This Row],[TripChainId]])</f>
        <v>0</v>
      </c>
    </row>
    <row r="17045" spans="5:10" x14ac:dyDescent="0.25">
      <c r="E17045">
        <v>5870</v>
      </c>
      <c r="F17045" t="s">
        <v>15</v>
      </c>
      <c r="G17045" t="s">
        <v>24</v>
      </c>
      <c r="H17045" t="s">
        <v>8</v>
      </c>
      <c r="I17045" t="s">
        <v>9</v>
      </c>
      <c r="J17045" s="2">
        <f>SUMIFS(Table3[TimesUsed],Table3[TripChainId],Table2[[#This Row],[TripChainId]])</f>
        <v>0</v>
      </c>
    </row>
    <row r="17046" spans="5:10" x14ac:dyDescent="0.25">
      <c r="E17046">
        <v>5870</v>
      </c>
      <c r="F17046" t="s">
        <v>24</v>
      </c>
      <c r="G17046" t="s">
        <v>7</v>
      </c>
      <c r="H17046" t="s">
        <v>16</v>
      </c>
      <c r="I17046" t="s">
        <v>13</v>
      </c>
      <c r="J17046" s="2">
        <f>SUMIFS(Table3[TimesUsed],Table3[TripChainId],Table2[[#This Row],[TripChainId]])</f>
        <v>0</v>
      </c>
    </row>
    <row r="17047" spans="5:10" x14ac:dyDescent="0.25">
      <c r="E17047">
        <v>5870</v>
      </c>
      <c r="F17047" t="s">
        <v>7</v>
      </c>
      <c r="G17047" t="s">
        <v>15</v>
      </c>
      <c r="H17047" t="s">
        <v>10</v>
      </c>
      <c r="I17047" t="s">
        <v>12</v>
      </c>
      <c r="J17047" s="2">
        <f>SUMIFS(Table3[TimesUsed],Table3[TripChainId],Table2[[#This Row],[TripChainId]])</f>
        <v>0</v>
      </c>
    </row>
    <row r="17048" spans="5:10" x14ac:dyDescent="0.25">
      <c r="E17048">
        <v>5871</v>
      </c>
      <c r="F17048" t="s">
        <v>15</v>
      </c>
      <c r="G17048" t="s">
        <v>24</v>
      </c>
      <c r="H17048" t="s">
        <v>8</v>
      </c>
      <c r="I17048" t="s">
        <v>9</v>
      </c>
      <c r="J17048" s="2">
        <f>SUMIFS(Table3[TimesUsed],Table3[TripChainId],Table2[[#This Row],[TripChainId]])</f>
        <v>0</v>
      </c>
    </row>
    <row r="17049" spans="5:10" x14ac:dyDescent="0.25">
      <c r="E17049">
        <v>5871</v>
      </c>
      <c r="F17049" t="s">
        <v>24</v>
      </c>
      <c r="G17049" t="s">
        <v>7</v>
      </c>
      <c r="H17049" t="s">
        <v>16</v>
      </c>
      <c r="I17049" t="s">
        <v>13</v>
      </c>
      <c r="J17049" s="2">
        <f>SUMIFS(Table3[TimesUsed],Table3[TripChainId],Table2[[#This Row],[TripChainId]])</f>
        <v>0</v>
      </c>
    </row>
    <row r="17050" spans="5:10" x14ac:dyDescent="0.25">
      <c r="E17050">
        <v>5871</v>
      </c>
      <c r="F17050" t="s">
        <v>7</v>
      </c>
      <c r="G17050" t="s">
        <v>15</v>
      </c>
      <c r="H17050" t="s">
        <v>10</v>
      </c>
      <c r="I17050" t="s">
        <v>13</v>
      </c>
      <c r="J17050" s="2">
        <f>SUMIFS(Table3[TimesUsed],Table3[TripChainId],Table2[[#This Row],[TripChainId]])</f>
        <v>0</v>
      </c>
    </row>
    <row r="17051" spans="5:10" x14ac:dyDescent="0.25">
      <c r="E17051">
        <v>5872</v>
      </c>
      <c r="F17051" t="s">
        <v>15</v>
      </c>
      <c r="G17051" t="s">
        <v>24</v>
      </c>
      <c r="H17051" t="s">
        <v>8</v>
      </c>
      <c r="I17051" t="s">
        <v>9</v>
      </c>
      <c r="J17051" s="2">
        <f>SUMIFS(Table3[TimesUsed],Table3[TripChainId],Table2[[#This Row],[TripChainId]])</f>
        <v>0</v>
      </c>
    </row>
    <row r="17052" spans="5:10" x14ac:dyDescent="0.25">
      <c r="E17052">
        <v>5872</v>
      </c>
      <c r="F17052" t="s">
        <v>24</v>
      </c>
      <c r="G17052" t="s">
        <v>25</v>
      </c>
      <c r="H17052" t="s">
        <v>16</v>
      </c>
      <c r="I17052" t="s">
        <v>11</v>
      </c>
      <c r="J17052" s="2">
        <f>SUMIFS(Table3[TimesUsed],Table3[TripChainId],Table2[[#This Row],[TripChainId]])</f>
        <v>0</v>
      </c>
    </row>
    <row r="17053" spans="5:10" x14ac:dyDescent="0.25">
      <c r="E17053">
        <v>5872</v>
      </c>
      <c r="F17053" t="s">
        <v>25</v>
      </c>
      <c r="G17053" t="s">
        <v>15</v>
      </c>
      <c r="H17053" t="s">
        <v>10</v>
      </c>
      <c r="I17053" t="s">
        <v>11</v>
      </c>
      <c r="J17053" s="2">
        <f>SUMIFS(Table3[TimesUsed],Table3[TripChainId],Table2[[#This Row],[TripChainId]])</f>
        <v>0</v>
      </c>
    </row>
    <row r="17054" spans="5:10" x14ac:dyDescent="0.25">
      <c r="E17054">
        <v>5873</v>
      </c>
      <c r="F17054" t="s">
        <v>15</v>
      </c>
      <c r="G17054" t="s">
        <v>24</v>
      </c>
      <c r="H17054" t="s">
        <v>8</v>
      </c>
      <c r="I17054" t="s">
        <v>9</v>
      </c>
      <c r="J17054" s="2">
        <f>SUMIFS(Table3[TimesUsed],Table3[TripChainId],Table2[[#This Row],[TripChainId]])</f>
        <v>0</v>
      </c>
    </row>
    <row r="17055" spans="5:10" x14ac:dyDescent="0.25">
      <c r="E17055">
        <v>5873</v>
      </c>
      <c r="F17055" t="s">
        <v>24</v>
      </c>
      <c r="G17055" t="s">
        <v>21</v>
      </c>
      <c r="H17055" t="s">
        <v>16</v>
      </c>
      <c r="I17055" t="s">
        <v>9</v>
      </c>
      <c r="J17055" s="2">
        <f>SUMIFS(Table3[TimesUsed],Table3[TripChainId],Table2[[#This Row],[TripChainId]])</f>
        <v>0</v>
      </c>
    </row>
    <row r="17056" spans="5:10" x14ac:dyDescent="0.25">
      <c r="E17056">
        <v>5873</v>
      </c>
      <c r="F17056" t="s">
        <v>21</v>
      </c>
      <c r="G17056" t="s">
        <v>15</v>
      </c>
      <c r="H17056" t="s">
        <v>10</v>
      </c>
      <c r="I17056" t="s">
        <v>11</v>
      </c>
      <c r="J17056" s="2">
        <f>SUMIFS(Table3[TimesUsed],Table3[TripChainId],Table2[[#This Row],[TripChainId]])</f>
        <v>0</v>
      </c>
    </row>
    <row r="17057" spans="5:10" x14ac:dyDescent="0.25">
      <c r="E17057">
        <v>5874</v>
      </c>
      <c r="F17057" t="s">
        <v>15</v>
      </c>
      <c r="G17057" t="s">
        <v>24</v>
      </c>
      <c r="H17057" t="s">
        <v>8</v>
      </c>
      <c r="I17057" t="s">
        <v>9</v>
      </c>
      <c r="J17057" s="2">
        <f>SUMIFS(Table3[TimesUsed],Table3[TripChainId],Table2[[#This Row],[TripChainId]])</f>
        <v>0</v>
      </c>
    </row>
    <row r="17058" spans="5:10" x14ac:dyDescent="0.25">
      <c r="E17058">
        <v>5874</v>
      </c>
      <c r="F17058" t="s">
        <v>24</v>
      </c>
      <c r="G17058" t="s">
        <v>21</v>
      </c>
      <c r="H17058" t="s">
        <v>16</v>
      </c>
      <c r="I17058" t="s">
        <v>9</v>
      </c>
      <c r="J17058" s="2">
        <f>SUMIFS(Table3[TimesUsed],Table3[TripChainId],Table2[[#This Row],[TripChainId]])</f>
        <v>0</v>
      </c>
    </row>
    <row r="17059" spans="5:10" x14ac:dyDescent="0.25">
      <c r="E17059">
        <v>5874</v>
      </c>
      <c r="F17059" t="s">
        <v>21</v>
      </c>
      <c r="G17059" t="s">
        <v>15</v>
      </c>
      <c r="H17059" t="s">
        <v>10</v>
      </c>
      <c r="I17059" t="s">
        <v>12</v>
      </c>
      <c r="J17059" s="2">
        <f>SUMIFS(Table3[TimesUsed],Table3[TripChainId],Table2[[#This Row],[TripChainId]])</f>
        <v>0</v>
      </c>
    </row>
    <row r="17060" spans="5:10" x14ac:dyDescent="0.25">
      <c r="E17060">
        <v>5875</v>
      </c>
      <c r="F17060" t="s">
        <v>15</v>
      </c>
      <c r="G17060" t="s">
        <v>24</v>
      </c>
      <c r="H17060" t="s">
        <v>8</v>
      </c>
      <c r="I17060" t="s">
        <v>9</v>
      </c>
      <c r="J17060" s="2">
        <f>SUMIFS(Table3[TimesUsed],Table3[TripChainId],Table2[[#This Row],[TripChainId]])</f>
        <v>0</v>
      </c>
    </row>
    <row r="17061" spans="5:10" x14ac:dyDescent="0.25">
      <c r="E17061">
        <v>5875</v>
      </c>
      <c r="F17061" t="s">
        <v>24</v>
      </c>
      <c r="G17061" t="s">
        <v>21</v>
      </c>
      <c r="H17061" t="s">
        <v>16</v>
      </c>
      <c r="I17061" t="s">
        <v>9</v>
      </c>
      <c r="J17061" s="2">
        <f>SUMIFS(Table3[TimesUsed],Table3[TripChainId],Table2[[#This Row],[TripChainId]])</f>
        <v>0</v>
      </c>
    </row>
    <row r="17062" spans="5:10" x14ac:dyDescent="0.25">
      <c r="E17062">
        <v>5875</v>
      </c>
      <c r="F17062" t="s">
        <v>21</v>
      </c>
      <c r="G17062" t="s">
        <v>15</v>
      </c>
      <c r="H17062" t="s">
        <v>10</v>
      </c>
      <c r="I17062" t="s">
        <v>13</v>
      </c>
      <c r="J17062" s="2">
        <f>SUMIFS(Table3[TimesUsed],Table3[TripChainId],Table2[[#This Row],[TripChainId]])</f>
        <v>0</v>
      </c>
    </row>
    <row r="17063" spans="5:10" x14ac:dyDescent="0.25">
      <c r="E17063">
        <v>5876</v>
      </c>
      <c r="F17063" t="s">
        <v>15</v>
      </c>
      <c r="G17063" t="s">
        <v>24</v>
      </c>
      <c r="H17063" t="s">
        <v>8</v>
      </c>
      <c r="I17063" t="s">
        <v>9</v>
      </c>
      <c r="J17063" s="2">
        <f>SUMIFS(Table3[TimesUsed],Table3[TripChainId],Table2[[#This Row],[TripChainId]])</f>
        <v>0</v>
      </c>
    </row>
    <row r="17064" spans="5:10" x14ac:dyDescent="0.25">
      <c r="E17064">
        <v>5876</v>
      </c>
      <c r="F17064" t="s">
        <v>24</v>
      </c>
      <c r="G17064" t="s">
        <v>21</v>
      </c>
      <c r="H17064" t="s">
        <v>16</v>
      </c>
      <c r="I17064" t="s">
        <v>11</v>
      </c>
      <c r="J17064" s="2">
        <f>SUMIFS(Table3[TimesUsed],Table3[TripChainId],Table2[[#This Row],[TripChainId]])</f>
        <v>0</v>
      </c>
    </row>
    <row r="17065" spans="5:10" x14ac:dyDescent="0.25">
      <c r="E17065">
        <v>5876</v>
      </c>
      <c r="F17065" t="s">
        <v>21</v>
      </c>
      <c r="G17065" t="s">
        <v>15</v>
      </c>
      <c r="H17065" t="s">
        <v>10</v>
      </c>
      <c r="I17065" t="s">
        <v>11</v>
      </c>
      <c r="J17065" s="2">
        <f>SUMIFS(Table3[TimesUsed],Table3[TripChainId],Table2[[#This Row],[TripChainId]])</f>
        <v>0</v>
      </c>
    </row>
    <row r="17066" spans="5:10" x14ac:dyDescent="0.25">
      <c r="E17066">
        <v>5877</v>
      </c>
      <c r="F17066" t="s">
        <v>15</v>
      </c>
      <c r="G17066" t="s">
        <v>24</v>
      </c>
      <c r="H17066" t="s">
        <v>8</v>
      </c>
      <c r="I17066" t="s">
        <v>9</v>
      </c>
      <c r="J17066" s="2">
        <f>SUMIFS(Table3[TimesUsed],Table3[TripChainId],Table2[[#This Row],[TripChainId]])</f>
        <v>0</v>
      </c>
    </row>
    <row r="17067" spans="5:10" x14ac:dyDescent="0.25">
      <c r="E17067">
        <v>5877</v>
      </c>
      <c r="F17067" t="s">
        <v>24</v>
      </c>
      <c r="G17067" t="s">
        <v>21</v>
      </c>
      <c r="H17067" t="s">
        <v>16</v>
      </c>
      <c r="I17067" t="s">
        <v>11</v>
      </c>
      <c r="J17067" s="2">
        <f>SUMIFS(Table3[TimesUsed],Table3[TripChainId],Table2[[#This Row],[TripChainId]])</f>
        <v>0</v>
      </c>
    </row>
    <row r="17068" spans="5:10" x14ac:dyDescent="0.25">
      <c r="E17068">
        <v>5877</v>
      </c>
      <c r="F17068" t="s">
        <v>21</v>
      </c>
      <c r="G17068" t="s">
        <v>15</v>
      </c>
      <c r="H17068" t="s">
        <v>10</v>
      </c>
      <c r="I17068" t="s">
        <v>12</v>
      </c>
      <c r="J17068" s="2">
        <f>SUMIFS(Table3[TimesUsed],Table3[TripChainId],Table2[[#This Row],[TripChainId]])</f>
        <v>0</v>
      </c>
    </row>
    <row r="17069" spans="5:10" x14ac:dyDescent="0.25">
      <c r="E17069">
        <v>5878</v>
      </c>
      <c r="F17069" t="s">
        <v>15</v>
      </c>
      <c r="G17069" t="s">
        <v>24</v>
      </c>
      <c r="H17069" t="s">
        <v>8</v>
      </c>
      <c r="I17069" t="s">
        <v>9</v>
      </c>
      <c r="J17069" s="2">
        <f>SUMIFS(Table3[TimesUsed],Table3[TripChainId],Table2[[#This Row],[TripChainId]])</f>
        <v>0</v>
      </c>
    </row>
    <row r="17070" spans="5:10" x14ac:dyDescent="0.25">
      <c r="E17070">
        <v>5878</v>
      </c>
      <c r="F17070" t="s">
        <v>24</v>
      </c>
      <c r="G17070" t="s">
        <v>21</v>
      </c>
      <c r="H17070" t="s">
        <v>16</v>
      </c>
      <c r="I17070" t="s">
        <v>11</v>
      </c>
      <c r="J17070" s="2">
        <f>SUMIFS(Table3[TimesUsed],Table3[TripChainId],Table2[[#This Row],[TripChainId]])</f>
        <v>0</v>
      </c>
    </row>
    <row r="17071" spans="5:10" x14ac:dyDescent="0.25">
      <c r="E17071">
        <v>5878</v>
      </c>
      <c r="F17071" t="s">
        <v>21</v>
      </c>
      <c r="G17071" t="s">
        <v>15</v>
      </c>
      <c r="H17071" t="s">
        <v>10</v>
      </c>
      <c r="I17071" t="s">
        <v>13</v>
      </c>
      <c r="J17071" s="2">
        <f>SUMIFS(Table3[TimesUsed],Table3[TripChainId],Table2[[#This Row],[TripChainId]])</f>
        <v>0</v>
      </c>
    </row>
    <row r="17072" spans="5:10" x14ac:dyDescent="0.25">
      <c r="E17072">
        <v>5879</v>
      </c>
      <c r="F17072" t="s">
        <v>15</v>
      </c>
      <c r="G17072" t="s">
        <v>24</v>
      </c>
      <c r="H17072" t="s">
        <v>8</v>
      </c>
      <c r="I17072" t="s">
        <v>9</v>
      </c>
      <c r="J17072" s="2">
        <f>SUMIFS(Table3[TimesUsed],Table3[TripChainId],Table2[[#This Row],[TripChainId]])</f>
        <v>0</v>
      </c>
    </row>
    <row r="17073" spans="5:10" x14ac:dyDescent="0.25">
      <c r="E17073">
        <v>5879</v>
      </c>
      <c r="F17073" t="s">
        <v>24</v>
      </c>
      <c r="G17073" t="s">
        <v>21</v>
      </c>
      <c r="H17073" t="s">
        <v>16</v>
      </c>
      <c r="I17073" t="s">
        <v>12</v>
      </c>
      <c r="J17073" s="2">
        <f>SUMIFS(Table3[TimesUsed],Table3[TripChainId],Table2[[#This Row],[TripChainId]])</f>
        <v>0</v>
      </c>
    </row>
    <row r="17074" spans="5:10" x14ac:dyDescent="0.25">
      <c r="E17074">
        <v>5879</v>
      </c>
      <c r="F17074" t="s">
        <v>21</v>
      </c>
      <c r="G17074" t="s">
        <v>15</v>
      </c>
      <c r="H17074" t="s">
        <v>10</v>
      </c>
      <c r="I17074" t="s">
        <v>12</v>
      </c>
      <c r="J17074" s="2">
        <f>SUMIFS(Table3[TimesUsed],Table3[TripChainId],Table2[[#This Row],[TripChainId]])</f>
        <v>0</v>
      </c>
    </row>
    <row r="17075" spans="5:10" x14ac:dyDescent="0.25">
      <c r="E17075">
        <v>5880</v>
      </c>
      <c r="F17075" t="s">
        <v>15</v>
      </c>
      <c r="G17075" t="s">
        <v>24</v>
      </c>
      <c r="H17075" t="s">
        <v>8</v>
      </c>
      <c r="I17075" t="s">
        <v>9</v>
      </c>
      <c r="J17075" s="2">
        <f>SUMIFS(Table3[TimesUsed],Table3[TripChainId],Table2[[#This Row],[TripChainId]])</f>
        <v>0</v>
      </c>
    </row>
    <row r="17076" spans="5:10" x14ac:dyDescent="0.25">
      <c r="E17076">
        <v>5880</v>
      </c>
      <c r="F17076" t="s">
        <v>24</v>
      </c>
      <c r="G17076" t="s">
        <v>21</v>
      </c>
      <c r="H17076" t="s">
        <v>16</v>
      </c>
      <c r="I17076" t="s">
        <v>13</v>
      </c>
      <c r="J17076" s="2">
        <f>SUMIFS(Table3[TimesUsed],Table3[TripChainId],Table2[[#This Row],[TripChainId]])</f>
        <v>0</v>
      </c>
    </row>
    <row r="17077" spans="5:10" x14ac:dyDescent="0.25">
      <c r="E17077">
        <v>5880</v>
      </c>
      <c r="F17077" t="s">
        <v>21</v>
      </c>
      <c r="G17077" t="s">
        <v>15</v>
      </c>
      <c r="H17077" t="s">
        <v>10</v>
      </c>
      <c r="I17077" t="s">
        <v>12</v>
      </c>
      <c r="J17077" s="2">
        <f>SUMIFS(Table3[TimesUsed],Table3[TripChainId],Table2[[#This Row],[TripChainId]])</f>
        <v>0</v>
      </c>
    </row>
    <row r="17078" spans="5:10" x14ac:dyDescent="0.25">
      <c r="E17078">
        <v>5881</v>
      </c>
      <c r="F17078" t="s">
        <v>15</v>
      </c>
      <c r="G17078" t="s">
        <v>24</v>
      </c>
      <c r="H17078" t="s">
        <v>8</v>
      </c>
      <c r="I17078" t="s">
        <v>9</v>
      </c>
      <c r="J17078" s="2">
        <f>SUMIFS(Table3[TimesUsed],Table3[TripChainId],Table2[[#This Row],[TripChainId]])</f>
        <v>20</v>
      </c>
    </row>
    <row r="17079" spans="5:10" x14ac:dyDescent="0.25">
      <c r="E17079">
        <v>5881</v>
      </c>
      <c r="F17079" t="s">
        <v>24</v>
      </c>
      <c r="G17079" t="s">
        <v>21</v>
      </c>
      <c r="H17079" t="s">
        <v>16</v>
      </c>
      <c r="I17079" t="s">
        <v>13</v>
      </c>
      <c r="J17079" s="2">
        <f>SUMIFS(Table3[TimesUsed],Table3[TripChainId],Table2[[#This Row],[TripChainId]])</f>
        <v>20</v>
      </c>
    </row>
    <row r="17080" spans="5:10" x14ac:dyDescent="0.25">
      <c r="E17080">
        <v>5881</v>
      </c>
      <c r="F17080" t="s">
        <v>21</v>
      </c>
      <c r="G17080" t="s">
        <v>15</v>
      </c>
      <c r="H17080" t="s">
        <v>10</v>
      </c>
      <c r="I17080" t="s">
        <v>13</v>
      </c>
      <c r="J17080" s="2">
        <f>SUMIFS(Table3[TimesUsed],Table3[TripChainId],Table2[[#This Row],[TripChainId]])</f>
        <v>20</v>
      </c>
    </row>
    <row r="17081" spans="5:10" x14ac:dyDescent="0.25">
      <c r="E17081">
        <v>5882</v>
      </c>
      <c r="F17081" t="s">
        <v>15</v>
      </c>
      <c r="G17081" t="s">
        <v>24</v>
      </c>
      <c r="H17081" t="s">
        <v>8</v>
      </c>
      <c r="I17081" t="s">
        <v>9</v>
      </c>
      <c r="J17081" s="2">
        <f>SUMIFS(Table3[TimesUsed],Table3[TripChainId],Table2[[#This Row],[TripChainId]])</f>
        <v>0</v>
      </c>
    </row>
    <row r="17082" spans="5:10" x14ac:dyDescent="0.25">
      <c r="E17082">
        <v>5882</v>
      </c>
      <c r="F17082" t="s">
        <v>24</v>
      </c>
      <c r="G17082" t="s">
        <v>26</v>
      </c>
      <c r="H17082" t="s">
        <v>16</v>
      </c>
      <c r="I17082" t="s">
        <v>9</v>
      </c>
      <c r="J17082" s="2">
        <f>SUMIFS(Table3[TimesUsed],Table3[TripChainId],Table2[[#This Row],[TripChainId]])</f>
        <v>0</v>
      </c>
    </row>
    <row r="17083" spans="5:10" x14ac:dyDescent="0.25">
      <c r="E17083">
        <v>5882</v>
      </c>
      <c r="F17083" t="s">
        <v>26</v>
      </c>
      <c r="G17083" t="s">
        <v>15</v>
      </c>
      <c r="H17083" t="s">
        <v>10</v>
      </c>
      <c r="I17083" t="s">
        <v>11</v>
      </c>
      <c r="J17083" s="2">
        <f>SUMIFS(Table3[TimesUsed],Table3[TripChainId],Table2[[#This Row],[TripChainId]])</f>
        <v>0</v>
      </c>
    </row>
    <row r="17084" spans="5:10" x14ac:dyDescent="0.25">
      <c r="E17084">
        <v>5883</v>
      </c>
      <c r="F17084" t="s">
        <v>15</v>
      </c>
      <c r="G17084" t="s">
        <v>24</v>
      </c>
      <c r="H17084" t="s">
        <v>8</v>
      </c>
      <c r="I17084" t="s">
        <v>9</v>
      </c>
      <c r="J17084" s="2">
        <f>SUMIFS(Table3[TimesUsed],Table3[TripChainId],Table2[[#This Row],[TripChainId]])</f>
        <v>0</v>
      </c>
    </row>
    <row r="17085" spans="5:10" x14ac:dyDescent="0.25">
      <c r="E17085">
        <v>5883</v>
      </c>
      <c r="F17085" t="s">
        <v>24</v>
      </c>
      <c r="G17085" t="s">
        <v>26</v>
      </c>
      <c r="H17085" t="s">
        <v>16</v>
      </c>
      <c r="I17085" t="s">
        <v>9</v>
      </c>
      <c r="J17085" s="2">
        <f>SUMIFS(Table3[TimesUsed],Table3[TripChainId],Table2[[#This Row],[TripChainId]])</f>
        <v>0</v>
      </c>
    </row>
    <row r="17086" spans="5:10" x14ac:dyDescent="0.25">
      <c r="E17086">
        <v>5883</v>
      </c>
      <c r="F17086" t="s">
        <v>26</v>
      </c>
      <c r="G17086" t="s">
        <v>15</v>
      </c>
      <c r="H17086" t="s">
        <v>10</v>
      </c>
      <c r="I17086" t="s">
        <v>12</v>
      </c>
      <c r="J17086" s="2">
        <f>SUMIFS(Table3[TimesUsed],Table3[TripChainId],Table2[[#This Row],[TripChainId]])</f>
        <v>0</v>
      </c>
    </row>
    <row r="17087" spans="5:10" x14ac:dyDescent="0.25">
      <c r="E17087">
        <v>5884</v>
      </c>
      <c r="F17087" t="s">
        <v>15</v>
      </c>
      <c r="G17087" t="s">
        <v>24</v>
      </c>
      <c r="H17087" t="s">
        <v>8</v>
      </c>
      <c r="I17087" t="s">
        <v>9</v>
      </c>
      <c r="J17087" s="2">
        <f>SUMIFS(Table3[TimesUsed],Table3[TripChainId],Table2[[#This Row],[TripChainId]])</f>
        <v>0</v>
      </c>
    </row>
    <row r="17088" spans="5:10" x14ac:dyDescent="0.25">
      <c r="E17088">
        <v>5884</v>
      </c>
      <c r="F17088" t="s">
        <v>24</v>
      </c>
      <c r="G17088" t="s">
        <v>26</v>
      </c>
      <c r="H17088" t="s">
        <v>16</v>
      </c>
      <c r="I17088" t="s">
        <v>9</v>
      </c>
      <c r="J17088" s="2">
        <f>SUMIFS(Table3[TimesUsed],Table3[TripChainId],Table2[[#This Row],[TripChainId]])</f>
        <v>0</v>
      </c>
    </row>
    <row r="17089" spans="5:10" x14ac:dyDescent="0.25">
      <c r="E17089">
        <v>5884</v>
      </c>
      <c r="F17089" t="s">
        <v>26</v>
      </c>
      <c r="G17089" t="s">
        <v>15</v>
      </c>
      <c r="H17089" t="s">
        <v>10</v>
      </c>
      <c r="I17089" t="s">
        <v>13</v>
      </c>
      <c r="J17089" s="2">
        <f>SUMIFS(Table3[TimesUsed],Table3[TripChainId],Table2[[#This Row],[TripChainId]])</f>
        <v>0</v>
      </c>
    </row>
    <row r="17090" spans="5:10" x14ac:dyDescent="0.25">
      <c r="E17090">
        <v>5885</v>
      </c>
      <c r="F17090" t="s">
        <v>15</v>
      </c>
      <c r="G17090" t="s">
        <v>24</v>
      </c>
      <c r="H17090" t="s">
        <v>8</v>
      </c>
      <c r="I17090" t="s">
        <v>9</v>
      </c>
      <c r="J17090" s="2">
        <f>SUMIFS(Table3[TimesUsed],Table3[TripChainId],Table2[[#This Row],[TripChainId]])</f>
        <v>0</v>
      </c>
    </row>
    <row r="17091" spans="5:10" x14ac:dyDescent="0.25">
      <c r="E17091">
        <v>5885</v>
      </c>
      <c r="F17091" t="s">
        <v>24</v>
      </c>
      <c r="G17091" t="s">
        <v>26</v>
      </c>
      <c r="H17091" t="s">
        <v>16</v>
      </c>
      <c r="I17091" t="s">
        <v>11</v>
      </c>
      <c r="J17091" s="2">
        <f>SUMIFS(Table3[TimesUsed],Table3[TripChainId],Table2[[#This Row],[TripChainId]])</f>
        <v>0</v>
      </c>
    </row>
    <row r="17092" spans="5:10" x14ac:dyDescent="0.25">
      <c r="E17092">
        <v>5885</v>
      </c>
      <c r="F17092" t="s">
        <v>26</v>
      </c>
      <c r="G17092" t="s">
        <v>15</v>
      </c>
      <c r="H17092" t="s">
        <v>10</v>
      </c>
      <c r="I17092" t="s">
        <v>11</v>
      </c>
      <c r="J17092" s="2">
        <f>SUMIFS(Table3[TimesUsed],Table3[TripChainId],Table2[[#This Row],[TripChainId]])</f>
        <v>0</v>
      </c>
    </row>
    <row r="17093" spans="5:10" x14ac:dyDescent="0.25">
      <c r="E17093">
        <v>5886</v>
      </c>
      <c r="F17093" t="s">
        <v>15</v>
      </c>
      <c r="G17093" t="s">
        <v>24</v>
      </c>
      <c r="H17093" t="s">
        <v>8</v>
      </c>
      <c r="I17093" t="s">
        <v>9</v>
      </c>
      <c r="J17093" s="2">
        <f>SUMIFS(Table3[TimesUsed],Table3[TripChainId],Table2[[#This Row],[TripChainId]])</f>
        <v>0</v>
      </c>
    </row>
    <row r="17094" spans="5:10" x14ac:dyDescent="0.25">
      <c r="E17094">
        <v>5886</v>
      </c>
      <c r="F17094" t="s">
        <v>24</v>
      </c>
      <c r="G17094" t="s">
        <v>26</v>
      </c>
      <c r="H17094" t="s">
        <v>16</v>
      </c>
      <c r="I17094" t="s">
        <v>11</v>
      </c>
      <c r="J17094" s="2">
        <f>SUMIFS(Table3[TimesUsed],Table3[TripChainId],Table2[[#This Row],[TripChainId]])</f>
        <v>0</v>
      </c>
    </row>
    <row r="17095" spans="5:10" x14ac:dyDescent="0.25">
      <c r="E17095">
        <v>5886</v>
      </c>
      <c r="F17095" t="s">
        <v>26</v>
      </c>
      <c r="G17095" t="s">
        <v>15</v>
      </c>
      <c r="H17095" t="s">
        <v>10</v>
      </c>
      <c r="I17095" t="s">
        <v>12</v>
      </c>
      <c r="J17095" s="2">
        <f>SUMIFS(Table3[TimesUsed],Table3[TripChainId],Table2[[#This Row],[TripChainId]])</f>
        <v>0</v>
      </c>
    </row>
    <row r="17096" spans="5:10" x14ac:dyDescent="0.25">
      <c r="E17096">
        <v>5887</v>
      </c>
      <c r="F17096" t="s">
        <v>15</v>
      </c>
      <c r="G17096" t="s">
        <v>24</v>
      </c>
      <c r="H17096" t="s">
        <v>8</v>
      </c>
      <c r="I17096" t="s">
        <v>9</v>
      </c>
      <c r="J17096" s="2">
        <f>SUMIFS(Table3[TimesUsed],Table3[TripChainId],Table2[[#This Row],[TripChainId]])</f>
        <v>0</v>
      </c>
    </row>
    <row r="17097" spans="5:10" x14ac:dyDescent="0.25">
      <c r="E17097">
        <v>5887</v>
      </c>
      <c r="F17097" t="s">
        <v>24</v>
      </c>
      <c r="G17097" t="s">
        <v>26</v>
      </c>
      <c r="H17097" t="s">
        <v>16</v>
      </c>
      <c r="I17097" t="s">
        <v>11</v>
      </c>
      <c r="J17097" s="2">
        <f>SUMIFS(Table3[TimesUsed],Table3[TripChainId],Table2[[#This Row],[TripChainId]])</f>
        <v>0</v>
      </c>
    </row>
    <row r="17098" spans="5:10" x14ac:dyDescent="0.25">
      <c r="E17098">
        <v>5887</v>
      </c>
      <c r="F17098" t="s">
        <v>26</v>
      </c>
      <c r="G17098" t="s">
        <v>15</v>
      </c>
      <c r="H17098" t="s">
        <v>10</v>
      </c>
      <c r="I17098" t="s">
        <v>13</v>
      </c>
      <c r="J17098" s="2">
        <f>SUMIFS(Table3[TimesUsed],Table3[TripChainId],Table2[[#This Row],[TripChainId]])</f>
        <v>0</v>
      </c>
    </row>
    <row r="17099" spans="5:10" x14ac:dyDescent="0.25">
      <c r="E17099">
        <v>5888</v>
      </c>
      <c r="F17099" t="s">
        <v>15</v>
      </c>
      <c r="G17099" t="s">
        <v>24</v>
      </c>
      <c r="H17099" t="s">
        <v>8</v>
      </c>
      <c r="I17099" t="s">
        <v>9</v>
      </c>
      <c r="J17099" s="2">
        <f>SUMIFS(Table3[TimesUsed],Table3[TripChainId],Table2[[#This Row],[TripChainId]])</f>
        <v>0</v>
      </c>
    </row>
    <row r="17100" spans="5:10" x14ac:dyDescent="0.25">
      <c r="E17100">
        <v>5888</v>
      </c>
      <c r="F17100" t="s">
        <v>24</v>
      </c>
      <c r="G17100" t="s">
        <v>26</v>
      </c>
      <c r="H17100" t="s">
        <v>16</v>
      </c>
      <c r="I17100" t="s">
        <v>12</v>
      </c>
      <c r="J17100" s="2">
        <f>SUMIFS(Table3[TimesUsed],Table3[TripChainId],Table2[[#This Row],[TripChainId]])</f>
        <v>0</v>
      </c>
    </row>
    <row r="17101" spans="5:10" x14ac:dyDescent="0.25">
      <c r="E17101">
        <v>5888</v>
      </c>
      <c r="F17101" t="s">
        <v>26</v>
      </c>
      <c r="G17101" t="s">
        <v>15</v>
      </c>
      <c r="H17101" t="s">
        <v>10</v>
      </c>
      <c r="I17101" t="s">
        <v>12</v>
      </c>
      <c r="J17101" s="2">
        <f>SUMIFS(Table3[TimesUsed],Table3[TripChainId],Table2[[#This Row],[TripChainId]])</f>
        <v>0</v>
      </c>
    </row>
    <row r="17102" spans="5:10" x14ac:dyDescent="0.25">
      <c r="E17102">
        <v>5889</v>
      </c>
      <c r="F17102" t="s">
        <v>15</v>
      </c>
      <c r="G17102" t="s">
        <v>24</v>
      </c>
      <c r="H17102" t="s">
        <v>8</v>
      </c>
      <c r="I17102" t="s">
        <v>9</v>
      </c>
      <c r="J17102" s="2">
        <f>SUMIFS(Table3[TimesUsed],Table3[TripChainId],Table2[[#This Row],[TripChainId]])</f>
        <v>0</v>
      </c>
    </row>
    <row r="17103" spans="5:10" x14ac:dyDescent="0.25">
      <c r="E17103">
        <v>5889</v>
      </c>
      <c r="F17103" t="s">
        <v>24</v>
      </c>
      <c r="G17103" t="s">
        <v>26</v>
      </c>
      <c r="H17103" t="s">
        <v>16</v>
      </c>
      <c r="I17103" t="s">
        <v>13</v>
      </c>
      <c r="J17103" s="2">
        <f>SUMIFS(Table3[TimesUsed],Table3[TripChainId],Table2[[#This Row],[TripChainId]])</f>
        <v>0</v>
      </c>
    </row>
    <row r="17104" spans="5:10" x14ac:dyDescent="0.25">
      <c r="E17104">
        <v>5889</v>
      </c>
      <c r="F17104" t="s">
        <v>26</v>
      </c>
      <c r="G17104" t="s">
        <v>15</v>
      </c>
      <c r="H17104" t="s">
        <v>10</v>
      </c>
      <c r="I17104" t="s">
        <v>12</v>
      </c>
      <c r="J17104" s="2">
        <f>SUMIFS(Table3[TimesUsed],Table3[TripChainId],Table2[[#This Row],[TripChainId]])</f>
        <v>0</v>
      </c>
    </row>
    <row r="17105" spans="5:10" x14ac:dyDescent="0.25">
      <c r="E17105">
        <v>5890</v>
      </c>
      <c r="F17105" t="s">
        <v>15</v>
      </c>
      <c r="G17105" t="s">
        <v>24</v>
      </c>
      <c r="H17105" t="s">
        <v>8</v>
      </c>
      <c r="I17105" t="s">
        <v>9</v>
      </c>
      <c r="J17105" s="2">
        <f>SUMIFS(Table3[TimesUsed],Table3[TripChainId],Table2[[#This Row],[TripChainId]])</f>
        <v>0</v>
      </c>
    </row>
    <row r="17106" spans="5:10" x14ac:dyDescent="0.25">
      <c r="E17106">
        <v>5890</v>
      </c>
      <c r="F17106" t="s">
        <v>24</v>
      </c>
      <c r="G17106" t="s">
        <v>26</v>
      </c>
      <c r="H17106" t="s">
        <v>16</v>
      </c>
      <c r="I17106" t="s">
        <v>13</v>
      </c>
      <c r="J17106" s="2">
        <f>SUMIFS(Table3[TimesUsed],Table3[TripChainId],Table2[[#This Row],[TripChainId]])</f>
        <v>0</v>
      </c>
    </row>
    <row r="17107" spans="5:10" x14ac:dyDescent="0.25">
      <c r="E17107">
        <v>5890</v>
      </c>
      <c r="F17107" t="s">
        <v>26</v>
      </c>
      <c r="G17107" t="s">
        <v>15</v>
      </c>
      <c r="H17107" t="s">
        <v>10</v>
      </c>
      <c r="I17107" t="s">
        <v>13</v>
      </c>
      <c r="J17107" s="2">
        <f>SUMIFS(Table3[TimesUsed],Table3[TripChainId],Table2[[#This Row],[TripChainId]])</f>
        <v>0</v>
      </c>
    </row>
    <row r="17108" spans="5:10" x14ac:dyDescent="0.25">
      <c r="E17108">
        <v>5891</v>
      </c>
      <c r="F17108" t="s">
        <v>15</v>
      </c>
      <c r="G17108" t="s">
        <v>24</v>
      </c>
      <c r="H17108" t="s">
        <v>8</v>
      </c>
      <c r="I17108" t="s">
        <v>9</v>
      </c>
      <c r="J17108" s="2">
        <f>SUMIFS(Table3[TimesUsed],Table3[TripChainId],Table2[[#This Row],[TripChainId]])</f>
        <v>0</v>
      </c>
    </row>
    <row r="17109" spans="5:10" x14ac:dyDescent="0.25">
      <c r="E17109">
        <v>5891</v>
      </c>
      <c r="F17109" t="s">
        <v>24</v>
      </c>
      <c r="G17109" t="s">
        <v>27</v>
      </c>
      <c r="H17109" t="s">
        <v>16</v>
      </c>
      <c r="I17109" t="s">
        <v>11</v>
      </c>
      <c r="J17109" s="2">
        <f>SUMIFS(Table3[TimesUsed],Table3[TripChainId],Table2[[#This Row],[TripChainId]])</f>
        <v>0</v>
      </c>
    </row>
    <row r="17110" spans="5:10" x14ac:dyDescent="0.25">
      <c r="E17110">
        <v>5891</v>
      </c>
      <c r="F17110" t="s">
        <v>27</v>
      </c>
      <c r="G17110" t="s">
        <v>15</v>
      </c>
      <c r="H17110" t="s">
        <v>10</v>
      </c>
      <c r="I17110" t="s">
        <v>12</v>
      </c>
      <c r="J17110" s="2">
        <f>SUMIFS(Table3[TimesUsed],Table3[TripChainId],Table2[[#This Row],[TripChainId]])</f>
        <v>0</v>
      </c>
    </row>
    <row r="17111" spans="5:10" x14ac:dyDescent="0.25">
      <c r="E17111">
        <v>5892</v>
      </c>
      <c r="F17111" t="s">
        <v>15</v>
      </c>
      <c r="G17111" t="s">
        <v>24</v>
      </c>
      <c r="H17111" t="s">
        <v>8</v>
      </c>
      <c r="I17111" t="s">
        <v>9</v>
      </c>
      <c r="J17111" s="2">
        <f>SUMIFS(Table3[TimesUsed],Table3[TripChainId],Table2[[#This Row],[TripChainId]])</f>
        <v>0</v>
      </c>
    </row>
    <row r="17112" spans="5:10" x14ac:dyDescent="0.25">
      <c r="E17112">
        <v>5892</v>
      </c>
      <c r="F17112" t="s">
        <v>24</v>
      </c>
      <c r="G17112" t="s">
        <v>28</v>
      </c>
      <c r="H17112" t="s">
        <v>16</v>
      </c>
      <c r="I17112" t="s">
        <v>9</v>
      </c>
      <c r="J17112" s="2">
        <f>SUMIFS(Table3[TimesUsed],Table3[TripChainId],Table2[[#This Row],[TripChainId]])</f>
        <v>0</v>
      </c>
    </row>
    <row r="17113" spans="5:10" x14ac:dyDescent="0.25">
      <c r="E17113">
        <v>5892</v>
      </c>
      <c r="F17113" t="s">
        <v>28</v>
      </c>
      <c r="G17113" t="s">
        <v>15</v>
      </c>
      <c r="H17113" t="s">
        <v>10</v>
      </c>
      <c r="I17113" t="s">
        <v>11</v>
      </c>
      <c r="J17113" s="2">
        <f>SUMIFS(Table3[TimesUsed],Table3[TripChainId],Table2[[#This Row],[TripChainId]])</f>
        <v>0</v>
      </c>
    </row>
    <row r="17114" spans="5:10" x14ac:dyDescent="0.25">
      <c r="E17114">
        <v>5893</v>
      </c>
      <c r="F17114" t="s">
        <v>15</v>
      </c>
      <c r="G17114" t="s">
        <v>24</v>
      </c>
      <c r="H17114" t="s">
        <v>8</v>
      </c>
      <c r="I17114" t="s">
        <v>9</v>
      </c>
      <c r="J17114" s="2">
        <f>SUMIFS(Table3[TimesUsed],Table3[TripChainId],Table2[[#This Row],[TripChainId]])</f>
        <v>0</v>
      </c>
    </row>
    <row r="17115" spans="5:10" x14ac:dyDescent="0.25">
      <c r="E17115">
        <v>5893</v>
      </c>
      <c r="F17115" t="s">
        <v>24</v>
      </c>
      <c r="G17115" t="s">
        <v>28</v>
      </c>
      <c r="H17115" t="s">
        <v>16</v>
      </c>
      <c r="I17115" t="s">
        <v>9</v>
      </c>
      <c r="J17115" s="2">
        <f>SUMIFS(Table3[TimesUsed],Table3[TripChainId],Table2[[#This Row],[TripChainId]])</f>
        <v>0</v>
      </c>
    </row>
    <row r="17116" spans="5:10" x14ac:dyDescent="0.25">
      <c r="E17116">
        <v>5893</v>
      </c>
      <c r="F17116" t="s">
        <v>28</v>
      </c>
      <c r="G17116" t="s">
        <v>15</v>
      </c>
      <c r="H17116" t="s">
        <v>10</v>
      </c>
      <c r="I17116" t="s">
        <v>12</v>
      </c>
      <c r="J17116" s="2">
        <f>SUMIFS(Table3[TimesUsed],Table3[TripChainId],Table2[[#This Row],[TripChainId]])</f>
        <v>0</v>
      </c>
    </row>
    <row r="17117" spans="5:10" x14ac:dyDescent="0.25">
      <c r="E17117">
        <v>5894</v>
      </c>
      <c r="F17117" t="s">
        <v>15</v>
      </c>
      <c r="G17117" t="s">
        <v>24</v>
      </c>
      <c r="H17117" t="s">
        <v>8</v>
      </c>
      <c r="I17117" t="s">
        <v>9</v>
      </c>
      <c r="J17117" s="2">
        <f>SUMIFS(Table3[TimesUsed],Table3[TripChainId],Table2[[#This Row],[TripChainId]])</f>
        <v>0</v>
      </c>
    </row>
    <row r="17118" spans="5:10" x14ac:dyDescent="0.25">
      <c r="E17118">
        <v>5894</v>
      </c>
      <c r="F17118" t="s">
        <v>24</v>
      </c>
      <c r="G17118" t="s">
        <v>28</v>
      </c>
      <c r="H17118" t="s">
        <v>16</v>
      </c>
      <c r="I17118" t="s">
        <v>11</v>
      </c>
      <c r="J17118" s="2">
        <f>SUMIFS(Table3[TimesUsed],Table3[TripChainId],Table2[[#This Row],[TripChainId]])</f>
        <v>0</v>
      </c>
    </row>
    <row r="17119" spans="5:10" x14ac:dyDescent="0.25">
      <c r="E17119">
        <v>5894</v>
      </c>
      <c r="F17119" t="s">
        <v>28</v>
      </c>
      <c r="G17119" t="s">
        <v>15</v>
      </c>
      <c r="H17119" t="s">
        <v>10</v>
      </c>
      <c r="I17119" t="s">
        <v>11</v>
      </c>
      <c r="J17119" s="2">
        <f>SUMIFS(Table3[TimesUsed],Table3[TripChainId],Table2[[#This Row],[TripChainId]])</f>
        <v>0</v>
      </c>
    </row>
    <row r="17120" spans="5:10" x14ac:dyDescent="0.25">
      <c r="E17120">
        <v>5895</v>
      </c>
      <c r="F17120" t="s">
        <v>15</v>
      </c>
      <c r="G17120" t="s">
        <v>24</v>
      </c>
      <c r="H17120" t="s">
        <v>8</v>
      </c>
      <c r="I17120" t="s">
        <v>9</v>
      </c>
      <c r="J17120" s="2">
        <f>SUMIFS(Table3[TimesUsed],Table3[TripChainId],Table2[[#This Row],[TripChainId]])</f>
        <v>0</v>
      </c>
    </row>
    <row r="17121" spans="5:10" x14ac:dyDescent="0.25">
      <c r="E17121">
        <v>5895</v>
      </c>
      <c r="F17121" t="s">
        <v>24</v>
      </c>
      <c r="G17121" t="s">
        <v>28</v>
      </c>
      <c r="H17121" t="s">
        <v>16</v>
      </c>
      <c r="I17121" t="s">
        <v>11</v>
      </c>
      <c r="J17121" s="2">
        <f>SUMIFS(Table3[TimesUsed],Table3[TripChainId],Table2[[#This Row],[TripChainId]])</f>
        <v>0</v>
      </c>
    </row>
    <row r="17122" spans="5:10" x14ac:dyDescent="0.25">
      <c r="E17122">
        <v>5895</v>
      </c>
      <c r="F17122" t="s">
        <v>28</v>
      </c>
      <c r="G17122" t="s">
        <v>15</v>
      </c>
      <c r="H17122" t="s">
        <v>10</v>
      </c>
      <c r="I17122" t="s">
        <v>12</v>
      </c>
      <c r="J17122" s="2">
        <f>SUMIFS(Table3[TimesUsed],Table3[TripChainId],Table2[[#This Row],[TripChainId]])</f>
        <v>0</v>
      </c>
    </row>
    <row r="17123" spans="5:10" x14ac:dyDescent="0.25">
      <c r="E17123">
        <v>5896</v>
      </c>
      <c r="F17123" t="s">
        <v>15</v>
      </c>
      <c r="G17123" t="s">
        <v>24</v>
      </c>
      <c r="H17123" t="s">
        <v>8</v>
      </c>
      <c r="I17123" t="s">
        <v>9</v>
      </c>
      <c r="J17123" s="2">
        <f>SUMIFS(Table3[TimesUsed],Table3[TripChainId],Table2[[#This Row],[TripChainId]])</f>
        <v>0</v>
      </c>
    </row>
    <row r="17124" spans="5:10" x14ac:dyDescent="0.25">
      <c r="E17124">
        <v>5896</v>
      </c>
      <c r="F17124" t="s">
        <v>24</v>
      </c>
      <c r="G17124" t="s">
        <v>28</v>
      </c>
      <c r="H17124" t="s">
        <v>16</v>
      </c>
      <c r="I17124" t="s">
        <v>13</v>
      </c>
      <c r="J17124" s="2">
        <f>SUMIFS(Table3[TimesUsed],Table3[TripChainId],Table2[[#This Row],[TripChainId]])</f>
        <v>0</v>
      </c>
    </row>
    <row r="17125" spans="5:10" x14ac:dyDescent="0.25">
      <c r="E17125">
        <v>5896</v>
      </c>
      <c r="F17125" t="s">
        <v>28</v>
      </c>
      <c r="G17125" t="s">
        <v>15</v>
      </c>
      <c r="H17125" t="s">
        <v>10</v>
      </c>
      <c r="I17125" t="s">
        <v>12</v>
      </c>
      <c r="J17125" s="2">
        <f>SUMIFS(Table3[TimesUsed],Table3[TripChainId],Table2[[#This Row],[TripChainId]])</f>
        <v>0</v>
      </c>
    </row>
    <row r="17126" spans="5:10" x14ac:dyDescent="0.25">
      <c r="E17126">
        <v>5897</v>
      </c>
      <c r="F17126" t="s">
        <v>15</v>
      </c>
      <c r="G17126" t="s">
        <v>24</v>
      </c>
      <c r="H17126" t="s">
        <v>8</v>
      </c>
      <c r="I17126" t="s">
        <v>9</v>
      </c>
      <c r="J17126" s="2">
        <f>SUMIFS(Table3[TimesUsed],Table3[TripChainId],Table2[[#This Row],[TripChainId]])</f>
        <v>0</v>
      </c>
    </row>
    <row r="17127" spans="5:10" x14ac:dyDescent="0.25">
      <c r="E17127">
        <v>5897</v>
      </c>
      <c r="F17127" t="s">
        <v>24</v>
      </c>
      <c r="G17127" t="s">
        <v>31</v>
      </c>
      <c r="H17127" t="s">
        <v>16</v>
      </c>
      <c r="I17127" t="s">
        <v>9</v>
      </c>
      <c r="J17127" s="2">
        <f>SUMIFS(Table3[TimesUsed],Table3[TripChainId],Table2[[#This Row],[TripChainId]])</f>
        <v>0</v>
      </c>
    </row>
    <row r="17128" spans="5:10" x14ac:dyDescent="0.25">
      <c r="E17128">
        <v>5897</v>
      </c>
      <c r="F17128" t="s">
        <v>31</v>
      </c>
      <c r="G17128" t="s">
        <v>15</v>
      </c>
      <c r="H17128" t="s">
        <v>10</v>
      </c>
      <c r="I17128" t="s">
        <v>13</v>
      </c>
      <c r="J17128" s="2">
        <f>SUMIFS(Table3[TimesUsed],Table3[TripChainId],Table2[[#This Row],[TripChainId]])</f>
        <v>0</v>
      </c>
    </row>
    <row r="17129" spans="5:10" x14ac:dyDescent="0.25">
      <c r="E17129">
        <v>5898</v>
      </c>
      <c r="F17129" t="s">
        <v>15</v>
      </c>
      <c r="G17129" t="s">
        <v>24</v>
      </c>
      <c r="H17129" t="s">
        <v>8</v>
      </c>
      <c r="I17129" t="s">
        <v>9</v>
      </c>
      <c r="J17129" s="2">
        <f>SUMIFS(Table3[TimesUsed],Table3[TripChainId],Table2[[#This Row],[TripChainId]])</f>
        <v>0</v>
      </c>
    </row>
    <row r="17130" spans="5:10" x14ac:dyDescent="0.25">
      <c r="E17130">
        <v>5898</v>
      </c>
      <c r="F17130" t="s">
        <v>24</v>
      </c>
      <c r="G17130" t="s">
        <v>31</v>
      </c>
      <c r="H17130" t="s">
        <v>16</v>
      </c>
      <c r="I17130" t="s">
        <v>11</v>
      </c>
      <c r="J17130" s="2">
        <f>SUMIFS(Table3[TimesUsed],Table3[TripChainId],Table2[[#This Row],[TripChainId]])</f>
        <v>0</v>
      </c>
    </row>
    <row r="17131" spans="5:10" x14ac:dyDescent="0.25">
      <c r="E17131">
        <v>5898</v>
      </c>
      <c r="F17131" t="s">
        <v>31</v>
      </c>
      <c r="G17131" t="s">
        <v>15</v>
      </c>
      <c r="H17131" t="s">
        <v>10</v>
      </c>
      <c r="I17131" t="s">
        <v>13</v>
      </c>
      <c r="J17131" s="2">
        <f>SUMIFS(Table3[TimesUsed],Table3[TripChainId],Table2[[#This Row],[TripChainId]])</f>
        <v>0</v>
      </c>
    </row>
    <row r="17132" spans="5:10" x14ac:dyDescent="0.25">
      <c r="E17132">
        <v>5899</v>
      </c>
      <c r="F17132" t="s">
        <v>15</v>
      </c>
      <c r="G17132" t="s">
        <v>24</v>
      </c>
      <c r="H17132" t="s">
        <v>8</v>
      </c>
      <c r="I17132" t="s">
        <v>9</v>
      </c>
      <c r="J17132" s="2">
        <f>SUMIFS(Table3[TimesUsed],Table3[TripChainId],Table2[[#This Row],[TripChainId]])</f>
        <v>0</v>
      </c>
    </row>
    <row r="17133" spans="5:10" x14ac:dyDescent="0.25">
      <c r="E17133">
        <v>5899</v>
      </c>
      <c r="F17133" t="s">
        <v>24</v>
      </c>
      <c r="G17133" t="s">
        <v>31</v>
      </c>
      <c r="H17133" t="s">
        <v>16</v>
      </c>
      <c r="I17133" t="s">
        <v>13</v>
      </c>
      <c r="J17133" s="2">
        <f>SUMIFS(Table3[TimesUsed],Table3[TripChainId],Table2[[#This Row],[TripChainId]])</f>
        <v>0</v>
      </c>
    </row>
    <row r="17134" spans="5:10" x14ac:dyDescent="0.25">
      <c r="E17134">
        <v>5899</v>
      </c>
      <c r="F17134" t="s">
        <v>31</v>
      </c>
      <c r="G17134" t="s">
        <v>15</v>
      </c>
      <c r="H17134" t="s">
        <v>10</v>
      </c>
      <c r="I17134" t="s">
        <v>13</v>
      </c>
      <c r="J17134" s="2">
        <f>SUMIFS(Table3[TimesUsed],Table3[TripChainId],Table2[[#This Row],[TripChainId]])</f>
        <v>0</v>
      </c>
    </row>
    <row r="17135" spans="5:10" x14ac:dyDescent="0.25">
      <c r="E17135">
        <v>5900</v>
      </c>
      <c r="F17135" t="s">
        <v>15</v>
      </c>
      <c r="G17135" t="s">
        <v>24</v>
      </c>
      <c r="H17135" t="s">
        <v>8</v>
      </c>
      <c r="I17135" t="s">
        <v>9</v>
      </c>
      <c r="J17135" s="2">
        <f>SUMIFS(Table3[TimesUsed],Table3[TripChainId],Table2[[#This Row],[TripChainId]])</f>
        <v>0</v>
      </c>
    </row>
    <row r="17136" spans="5:10" x14ac:dyDescent="0.25">
      <c r="E17136">
        <v>5900</v>
      </c>
      <c r="F17136" t="s">
        <v>24</v>
      </c>
      <c r="G17136" t="s">
        <v>22</v>
      </c>
      <c r="H17136" t="s">
        <v>16</v>
      </c>
      <c r="I17136" t="s">
        <v>9</v>
      </c>
      <c r="J17136" s="2">
        <f>SUMIFS(Table3[TimesUsed],Table3[TripChainId],Table2[[#This Row],[TripChainId]])</f>
        <v>0</v>
      </c>
    </row>
    <row r="17137" spans="5:10" x14ac:dyDescent="0.25">
      <c r="E17137">
        <v>5900</v>
      </c>
      <c r="F17137" t="s">
        <v>22</v>
      </c>
      <c r="G17137" t="s">
        <v>15</v>
      </c>
      <c r="H17137" t="s">
        <v>10</v>
      </c>
      <c r="I17137" t="s">
        <v>13</v>
      </c>
      <c r="J17137" s="2">
        <f>SUMIFS(Table3[TimesUsed],Table3[TripChainId],Table2[[#This Row],[TripChainId]])</f>
        <v>0</v>
      </c>
    </row>
    <row r="17138" spans="5:10" x14ac:dyDescent="0.25">
      <c r="E17138">
        <v>5901</v>
      </c>
      <c r="F17138" t="s">
        <v>15</v>
      </c>
      <c r="G17138" t="s">
        <v>24</v>
      </c>
      <c r="H17138" t="s">
        <v>8</v>
      </c>
      <c r="I17138" t="s">
        <v>9</v>
      </c>
      <c r="J17138" s="2">
        <f>SUMIFS(Table3[TimesUsed],Table3[TripChainId],Table2[[#This Row],[TripChainId]])</f>
        <v>0</v>
      </c>
    </row>
    <row r="17139" spans="5:10" x14ac:dyDescent="0.25">
      <c r="E17139">
        <v>5901</v>
      </c>
      <c r="F17139" t="s">
        <v>24</v>
      </c>
      <c r="G17139" t="s">
        <v>22</v>
      </c>
      <c r="H17139" t="s">
        <v>16</v>
      </c>
      <c r="I17139" t="s">
        <v>11</v>
      </c>
      <c r="J17139" s="2">
        <f>SUMIFS(Table3[TimesUsed],Table3[TripChainId],Table2[[#This Row],[TripChainId]])</f>
        <v>0</v>
      </c>
    </row>
    <row r="17140" spans="5:10" x14ac:dyDescent="0.25">
      <c r="E17140">
        <v>5901</v>
      </c>
      <c r="F17140" t="s">
        <v>22</v>
      </c>
      <c r="G17140" t="s">
        <v>15</v>
      </c>
      <c r="H17140" t="s">
        <v>10</v>
      </c>
      <c r="I17140" t="s">
        <v>13</v>
      </c>
      <c r="J17140" s="2">
        <f>SUMIFS(Table3[TimesUsed],Table3[TripChainId],Table2[[#This Row],[TripChainId]])</f>
        <v>0</v>
      </c>
    </row>
    <row r="17141" spans="5:10" x14ac:dyDescent="0.25">
      <c r="E17141">
        <v>5902</v>
      </c>
      <c r="F17141" t="s">
        <v>15</v>
      </c>
      <c r="G17141" t="s">
        <v>24</v>
      </c>
      <c r="H17141" t="s">
        <v>8</v>
      </c>
      <c r="I17141" t="s">
        <v>9</v>
      </c>
      <c r="J17141" s="2">
        <f>SUMIFS(Table3[TimesUsed],Table3[TripChainId],Table2[[#This Row],[TripChainId]])</f>
        <v>0</v>
      </c>
    </row>
    <row r="17142" spans="5:10" x14ac:dyDescent="0.25">
      <c r="E17142">
        <v>5902</v>
      </c>
      <c r="F17142" t="s">
        <v>24</v>
      </c>
      <c r="G17142" t="s">
        <v>22</v>
      </c>
      <c r="H17142" t="s">
        <v>16</v>
      </c>
      <c r="I17142" t="s">
        <v>13</v>
      </c>
      <c r="J17142" s="2">
        <f>SUMIFS(Table3[TimesUsed],Table3[TripChainId],Table2[[#This Row],[TripChainId]])</f>
        <v>0</v>
      </c>
    </row>
    <row r="17143" spans="5:10" x14ac:dyDescent="0.25">
      <c r="E17143">
        <v>5902</v>
      </c>
      <c r="F17143" t="s">
        <v>22</v>
      </c>
      <c r="G17143" t="s">
        <v>15</v>
      </c>
      <c r="H17143" t="s">
        <v>10</v>
      </c>
      <c r="I17143" t="s">
        <v>13</v>
      </c>
      <c r="J17143" s="2">
        <f>SUMIFS(Table3[TimesUsed],Table3[TripChainId],Table2[[#This Row],[TripChainId]])</f>
        <v>0</v>
      </c>
    </row>
    <row r="17144" spans="5:10" x14ac:dyDescent="0.25">
      <c r="E17144">
        <v>5903</v>
      </c>
      <c r="F17144" t="s">
        <v>15</v>
      </c>
      <c r="G17144" t="s">
        <v>24</v>
      </c>
      <c r="H17144" t="s">
        <v>8</v>
      </c>
      <c r="I17144" t="s">
        <v>9</v>
      </c>
      <c r="J17144" s="2">
        <f>SUMIFS(Table3[TimesUsed],Table3[TripChainId],Table2[[#This Row],[TripChainId]])</f>
        <v>0</v>
      </c>
    </row>
    <row r="17145" spans="5:10" x14ac:dyDescent="0.25">
      <c r="E17145">
        <v>5903</v>
      </c>
      <c r="F17145" t="s">
        <v>24</v>
      </c>
      <c r="G17145" t="s">
        <v>17</v>
      </c>
      <c r="H17145" t="s">
        <v>16</v>
      </c>
      <c r="I17145" t="s">
        <v>9</v>
      </c>
      <c r="J17145" s="2">
        <f>SUMIFS(Table3[TimesUsed],Table3[TripChainId],Table2[[#This Row],[TripChainId]])</f>
        <v>0</v>
      </c>
    </row>
    <row r="17146" spans="5:10" x14ac:dyDescent="0.25">
      <c r="E17146">
        <v>5903</v>
      </c>
      <c r="F17146" t="s">
        <v>17</v>
      </c>
      <c r="G17146" t="s">
        <v>15</v>
      </c>
      <c r="H17146" t="s">
        <v>10</v>
      </c>
      <c r="I17146" t="s">
        <v>9</v>
      </c>
      <c r="J17146" s="2">
        <f>SUMIFS(Table3[TimesUsed],Table3[TripChainId],Table2[[#This Row],[TripChainId]])</f>
        <v>0</v>
      </c>
    </row>
    <row r="17147" spans="5:10" x14ac:dyDescent="0.25">
      <c r="E17147">
        <v>5904</v>
      </c>
      <c r="F17147" t="s">
        <v>15</v>
      </c>
      <c r="G17147" t="s">
        <v>24</v>
      </c>
      <c r="H17147" t="s">
        <v>8</v>
      </c>
      <c r="I17147" t="s">
        <v>9</v>
      </c>
      <c r="J17147" s="2">
        <f>SUMIFS(Table3[TimesUsed],Table3[TripChainId],Table2[[#This Row],[TripChainId]])</f>
        <v>0</v>
      </c>
    </row>
    <row r="17148" spans="5:10" x14ac:dyDescent="0.25">
      <c r="E17148">
        <v>5904</v>
      </c>
      <c r="F17148" t="s">
        <v>24</v>
      </c>
      <c r="G17148" t="s">
        <v>17</v>
      </c>
      <c r="H17148" t="s">
        <v>16</v>
      </c>
      <c r="I17148" t="s">
        <v>9</v>
      </c>
      <c r="J17148" s="2">
        <f>SUMIFS(Table3[TimesUsed],Table3[TripChainId],Table2[[#This Row],[TripChainId]])</f>
        <v>0</v>
      </c>
    </row>
    <row r="17149" spans="5:10" x14ac:dyDescent="0.25">
      <c r="E17149">
        <v>5904</v>
      </c>
      <c r="F17149" t="s">
        <v>17</v>
      </c>
      <c r="G17149" t="s">
        <v>15</v>
      </c>
      <c r="H17149" t="s">
        <v>10</v>
      </c>
      <c r="I17149" t="s">
        <v>11</v>
      </c>
      <c r="J17149" s="2">
        <f>SUMIFS(Table3[TimesUsed],Table3[TripChainId],Table2[[#This Row],[TripChainId]])</f>
        <v>0</v>
      </c>
    </row>
    <row r="17150" spans="5:10" x14ac:dyDescent="0.25">
      <c r="E17150">
        <v>5905</v>
      </c>
      <c r="F17150" t="s">
        <v>15</v>
      </c>
      <c r="G17150" t="s">
        <v>24</v>
      </c>
      <c r="H17150" t="s">
        <v>8</v>
      </c>
      <c r="I17150" t="s">
        <v>9</v>
      </c>
      <c r="J17150" s="2">
        <f>SUMIFS(Table3[TimesUsed],Table3[TripChainId],Table2[[#This Row],[TripChainId]])</f>
        <v>0</v>
      </c>
    </row>
    <row r="17151" spans="5:10" x14ac:dyDescent="0.25">
      <c r="E17151">
        <v>5905</v>
      </c>
      <c r="F17151" t="s">
        <v>24</v>
      </c>
      <c r="G17151" t="s">
        <v>17</v>
      </c>
      <c r="H17151" t="s">
        <v>16</v>
      </c>
      <c r="I17151" t="s">
        <v>9</v>
      </c>
      <c r="J17151" s="2">
        <f>SUMIFS(Table3[TimesUsed],Table3[TripChainId],Table2[[#This Row],[TripChainId]])</f>
        <v>0</v>
      </c>
    </row>
    <row r="17152" spans="5:10" x14ac:dyDescent="0.25">
      <c r="E17152">
        <v>5905</v>
      </c>
      <c r="F17152" t="s">
        <v>17</v>
      </c>
      <c r="G17152" t="s">
        <v>15</v>
      </c>
      <c r="H17152" t="s">
        <v>10</v>
      </c>
      <c r="I17152" t="s">
        <v>12</v>
      </c>
      <c r="J17152" s="2">
        <f>SUMIFS(Table3[TimesUsed],Table3[TripChainId],Table2[[#This Row],[TripChainId]])</f>
        <v>0</v>
      </c>
    </row>
    <row r="17153" spans="5:10" x14ac:dyDescent="0.25">
      <c r="E17153">
        <v>5906</v>
      </c>
      <c r="F17153" t="s">
        <v>15</v>
      </c>
      <c r="G17153" t="s">
        <v>24</v>
      </c>
      <c r="H17153" t="s">
        <v>8</v>
      </c>
      <c r="I17153" t="s">
        <v>9</v>
      </c>
      <c r="J17153" s="2">
        <f>SUMIFS(Table3[TimesUsed],Table3[TripChainId],Table2[[#This Row],[TripChainId]])</f>
        <v>0</v>
      </c>
    </row>
    <row r="17154" spans="5:10" x14ac:dyDescent="0.25">
      <c r="E17154">
        <v>5906</v>
      </c>
      <c r="F17154" t="s">
        <v>24</v>
      </c>
      <c r="G17154" t="s">
        <v>17</v>
      </c>
      <c r="H17154" t="s">
        <v>16</v>
      </c>
      <c r="I17154" t="s">
        <v>9</v>
      </c>
      <c r="J17154" s="2">
        <f>SUMIFS(Table3[TimesUsed],Table3[TripChainId],Table2[[#This Row],[TripChainId]])</f>
        <v>0</v>
      </c>
    </row>
    <row r="17155" spans="5:10" x14ac:dyDescent="0.25">
      <c r="E17155">
        <v>5906</v>
      </c>
      <c r="F17155" t="s">
        <v>17</v>
      </c>
      <c r="G17155" t="s">
        <v>15</v>
      </c>
      <c r="H17155" t="s">
        <v>10</v>
      </c>
      <c r="I17155" t="s">
        <v>13</v>
      </c>
      <c r="J17155" s="2">
        <f>SUMIFS(Table3[TimesUsed],Table3[TripChainId],Table2[[#This Row],[TripChainId]])</f>
        <v>0</v>
      </c>
    </row>
    <row r="17156" spans="5:10" x14ac:dyDescent="0.25">
      <c r="E17156">
        <v>5907</v>
      </c>
      <c r="F17156" t="s">
        <v>15</v>
      </c>
      <c r="G17156" t="s">
        <v>24</v>
      </c>
      <c r="H17156" t="s">
        <v>8</v>
      </c>
      <c r="I17156" t="s">
        <v>9</v>
      </c>
      <c r="J17156" s="2">
        <f>SUMIFS(Table3[TimesUsed],Table3[TripChainId],Table2[[#This Row],[TripChainId]])</f>
        <v>0</v>
      </c>
    </row>
    <row r="17157" spans="5:10" x14ac:dyDescent="0.25">
      <c r="E17157">
        <v>5907</v>
      </c>
      <c r="F17157" t="s">
        <v>24</v>
      </c>
      <c r="G17157" t="s">
        <v>17</v>
      </c>
      <c r="H17157" t="s">
        <v>16</v>
      </c>
      <c r="I17157" t="s">
        <v>11</v>
      </c>
      <c r="J17157" s="2">
        <f>SUMIFS(Table3[TimesUsed],Table3[TripChainId],Table2[[#This Row],[TripChainId]])</f>
        <v>0</v>
      </c>
    </row>
    <row r="17158" spans="5:10" x14ac:dyDescent="0.25">
      <c r="E17158">
        <v>5907</v>
      </c>
      <c r="F17158" t="s">
        <v>17</v>
      </c>
      <c r="G17158" t="s">
        <v>15</v>
      </c>
      <c r="H17158" t="s">
        <v>10</v>
      </c>
      <c r="I17158" t="s">
        <v>11</v>
      </c>
      <c r="J17158" s="2">
        <f>SUMIFS(Table3[TimesUsed],Table3[TripChainId],Table2[[#This Row],[TripChainId]])</f>
        <v>0</v>
      </c>
    </row>
    <row r="17159" spans="5:10" x14ac:dyDescent="0.25">
      <c r="E17159">
        <v>5908</v>
      </c>
      <c r="F17159" t="s">
        <v>15</v>
      </c>
      <c r="G17159" t="s">
        <v>24</v>
      </c>
      <c r="H17159" t="s">
        <v>8</v>
      </c>
      <c r="I17159" t="s">
        <v>9</v>
      </c>
      <c r="J17159" s="2">
        <f>SUMIFS(Table3[TimesUsed],Table3[TripChainId],Table2[[#This Row],[TripChainId]])</f>
        <v>0</v>
      </c>
    </row>
    <row r="17160" spans="5:10" x14ac:dyDescent="0.25">
      <c r="E17160">
        <v>5908</v>
      </c>
      <c r="F17160" t="s">
        <v>24</v>
      </c>
      <c r="G17160" t="s">
        <v>17</v>
      </c>
      <c r="H17160" t="s">
        <v>16</v>
      </c>
      <c r="I17160" t="s">
        <v>11</v>
      </c>
      <c r="J17160" s="2">
        <f>SUMIFS(Table3[TimesUsed],Table3[TripChainId],Table2[[#This Row],[TripChainId]])</f>
        <v>0</v>
      </c>
    </row>
    <row r="17161" spans="5:10" x14ac:dyDescent="0.25">
      <c r="E17161">
        <v>5908</v>
      </c>
      <c r="F17161" t="s">
        <v>17</v>
      </c>
      <c r="G17161" t="s">
        <v>15</v>
      </c>
      <c r="H17161" t="s">
        <v>10</v>
      </c>
      <c r="I17161" t="s">
        <v>12</v>
      </c>
      <c r="J17161" s="2">
        <f>SUMIFS(Table3[TimesUsed],Table3[TripChainId],Table2[[#This Row],[TripChainId]])</f>
        <v>0</v>
      </c>
    </row>
    <row r="17162" spans="5:10" x14ac:dyDescent="0.25">
      <c r="E17162">
        <v>5909</v>
      </c>
      <c r="F17162" t="s">
        <v>15</v>
      </c>
      <c r="G17162" t="s">
        <v>24</v>
      </c>
      <c r="H17162" t="s">
        <v>8</v>
      </c>
      <c r="I17162" t="s">
        <v>9</v>
      </c>
      <c r="J17162" s="2">
        <f>SUMIFS(Table3[TimesUsed],Table3[TripChainId],Table2[[#This Row],[TripChainId]])</f>
        <v>0</v>
      </c>
    </row>
    <row r="17163" spans="5:10" x14ac:dyDescent="0.25">
      <c r="E17163">
        <v>5909</v>
      </c>
      <c r="F17163" t="s">
        <v>24</v>
      </c>
      <c r="G17163" t="s">
        <v>17</v>
      </c>
      <c r="H17163" t="s">
        <v>16</v>
      </c>
      <c r="I17163" t="s">
        <v>11</v>
      </c>
      <c r="J17163" s="2">
        <f>SUMIFS(Table3[TimesUsed],Table3[TripChainId],Table2[[#This Row],[TripChainId]])</f>
        <v>0</v>
      </c>
    </row>
    <row r="17164" spans="5:10" x14ac:dyDescent="0.25">
      <c r="E17164">
        <v>5909</v>
      </c>
      <c r="F17164" t="s">
        <v>17</v>
      </c>
      <c r="G17164" t="s">
        <v>15</v>
      </c>
      <c r="H17164" t="s">
        <v>10</v>
      </c>
      <c r="I17164" t="s">
        <v>13</v>
      </c>
      <c r="J17164" s="2">
        <f>SUMIFS(Table3[TimesUsed],Table3[TripChainId],Table2[[#This Row],[TripChainId]])</f>
        <v>0</v>
      </c>
    </row>
    <row r="17165" spans="5:10" x14ac:dyDescent="0.25">
      <c r="E17165">
        <v>5910</v>
      </c>
      <c r="F17165" t="s">
        <v>15</v>
      </c>
      <c r="G17165" t="s">
        <v>24</v>
      </c>
      <c r="H17165" t="s">
        <v>8</v>
      </c>
      <c r="I17165" t="s">
        <v>9</v>
      </c>
      <c r="J17165" s="2">
        <f>SUMIFS(Table3[TimesUsed],Table3[TripChainId],Table2[[#This Row],[TripChainId]])</f>
        <v>0</v>
      </c>
    </row>
    <row r="17166" spans="5:10" x14ac:dyDescent="0.25">
      <c r="E17166">
        <v>5910</v>
      </c>
      <c r="F17166" t="s">
        <v>24</v>
      </c>
      <c r="G17166" t="s">
        <v>17</v>
      </c>
      <c r="H17166" t="s">
        <v>16</v>
      </c>
      <c r="I17166" t="s">
        <v>12</v>
      </c>
      <c r="J17166" s="2">
        <f>SUMIFS(Table3[TimesUsed],Table3[TripChainId],Table2[[#This Row],[TripChainId]])</f>
        <v>0</v>
      </c>
    </row>
    <row r="17167" spans="5:10" x14ac:dyDescent="0.25">
      <c r="E17167">
        <v>5910</v>
      </c>
      <c r="F17167" t="s">
        <v>17</v>
      </c>
      <c r="G17167" t="s">
        <v>15</v>
      </c>
      <c r="H17167" t="s">
        <v>10</v>
      </c>
      <c r="I17167" t="s">
        <v>12</v>
      </c>
      <c r="J17167" s="2">
        <f>SUMIFS(Table3[TimesUsed],Table3[TripChainId],Table2[[#This Row],[TripChainId]])</f>
        <v>0</v>
      </c>
    </row>
    <row r="17168" spans="5:10" x14ac:dyDescent="0.25">
      <c r="E17168">
        <v>5911</v>
      </c>
      <c r="F17168" t="s">
        <v>15</v>
      </c>
      <c r="G17168" t="s">
        <v>24</v>
      </c>
      <c r="H17168" t="s">
        <v>8</v>
      </c>
      <c r="I17168" t="s">
        <v>9</v>
      </c>
      <c r="J17168" s="2">
        <f>SUMIFS(Table3[TimesUsed],Table3[TripChainId],Table2[[#This Row],[TripChainId]])</f>
        <v>0</v>
      </c>
    </row>
    <row r="17169" spans="5:10" x14ac:dyDescent="0.25">
      <c r="E17169">
        <v>5911</v>
      </c>
      <c r="F17169" t="s">
        <v>24</v>
      </c>
      <c r="G17169" t="s">
        <v>17</v>
      </c>
      <c r="H17169" t="s">
        <v>16</v>
      </c>
      <c r="I17169" t="s">
        <v>13</v>
      </c>
      <c r="J17169" s="2">
        <f>SUMIFS(Table3[TimesUsed],Table3[TripChainId],Table2[[#This Row],[TripChainId]])</f>
        <v>0</v>
      </c>
    </row>
    <row r="17170" spans="5:10" x14ac:dyDescent="0.25">
      <c r="E17170">
        <v>5911</v>
      </c>
      <c r="F17170" t="s">
        <v>17</v>
      </c>
      <c r="G17170" t="s">
        <v>15</v>
      </c>
      <c r="H17170" t="s">
        <v>10</v>
      </c>
      <c r="I17170" t="s">
        <v>12</v>
      </c>
      <c r="J17170" s="2">
        <f>SUMIFS(Table3[TimesUsed],Table3[TripChainId],Table2[[#This Row],[TripChainId]])</f>
        <v>0</v>
      </c>
    </row>
    <row r="17171" spans="5:10" x14ac:dyDescent="0.25">
      <c r="E17171">
        <v>5912</v>
      </c>
      <c r="F17171" t="s">
        <v>15</v>
      </c>
      <c r="G17171" t="s">
        <v>24</v>
      </c>
      <c r="H17171" t="s">
        <v>8</v>
      </c>
      <c r="I17171" t="s">
        <v>9</v>
      </c>
      <c r="J17171" s="2">
        <f>SUMIFS(Table3[TimesUsed],Table3[TripChainId],Table2[[#This Row],[TripChainId]])</f>
        <v>0</v>
      </c>
    </row>
    <row r="17172" spans="5:10" x14ac:dyDescent="0.25">
      <c r="E17172">
        <v>5912</v>
      </c>
      <c r="F17172" t="s">
        <v>24</v>
      </c>
      <c r="G17172" t="s">
        <v>17</v>
      </c>
      <c r="H17172" t="s">
        <v>16</v>
      </c>
      <c r="I17172" t="s">
        <v>13</v>
      </c>
      <c r="J17172" s="2">
        <f>SUMIFS(Table3[TimesUsed],Table3[TripChainId],Table2[[#This Row],[TripChainId]])</f>
        <v>0</v>
      </c>
    </row>
    <row r="17173" spans="5:10" x14ac:dyDescent="0.25">
      <c r="E17173">
        <v>5912</v>
      </c>
      <c r="F17173" t="s">
        <v>17</v>
      </c>
      <c r="G17173" t="s">
        <v>15</v>
      </c>
      <c r="H17173" t="s">
        <v>10</v>
      </c>
      <c r="I17173" t="s">
        <v>13</v>
      </c>
      <c r="J17173" s="2">
        <f>SUMIFS(Table3[TimesUsed],Table3[TripChainId],Table2[[#This Row],[TripChainId]])</f>
        <v>0</v>
      </c>
    </row>
    <row r="17174" spans="5:10" x14ac:dyDescent="0.25">
      <c r="E17174">
        <v>5913</v>
      </c>
      <c r="F17174" t="s">
        <v>15</v>
      </c>
      <c r="G17174" t="s">
        <v>24</v>
      </c>
      <c r="H17174" t="s">
        <v>8</v>
      </c>
      <c r="I17174" t="s">
        <v>9</v>
      </c>
      <c r="J17174" s="2">
        <f>SUMIFS(Table3[TimesUsed],Table3[TripChainId],Table2[[#This Row],[TripChainId]])</f>
        <v>0</v>
      </c>
    </row>
    <row r="17175" spans="5:10" x14ac:dyDescent="0.25">
      <c r="E17175">
        <v>5913</v>
      </c>
      <c r="F17175" t="s">
        <v>24</v>
      </c>
      <c r="G17175" t="s">
        <v>30</v>
      </c>
      <c r="H17175" t="s">
        <v>16</v>
      </c>
      <c r="I17175" t="s">
        <v>9</v>
      </c>
      <c r="J17175" s="2">
        <f>SUMIFS(Table3[TimesUsed],Table3[TripChainId],Table2[[#This Row],[TripChainId]])</f>
        <v>0</v>
      </c>
    </row>
    <row r="17176" spans="5:10" x14ac:dyDescent="0.25">
      <c r="E17176">
        <v>5913</v>
      </c>
      <c r="F17176" t="s">
        <v>30</v>
      </c>
      <c r="G17176" t="s">
        <v>15</v>
      </c>
      <c r="H17176" t="s">
        <v>10</v>
      </c>
      <c r="I17176" t="s">
        <v>13</v>
      </c>
      <c r="J17176" s="2">
        <f>SUMIFS(Table3[TimesUsed],Table3[TripChainId],Table2[[#This Row],[TripChainId]])</f>
        <v>0</v>
      </c>
    </row>
    <row r="17177" spans="5:10" x14ac:dyDescent="0.25">
      <c r="E17177">
        <v>5914</v>
      </c>
      <c r="F17177" t="s">
        <v>15</v>
      </c>
      <c r="G17177" t="s">
        <v>24</v>
      </c>
      <c r="H17177" t="s">
        <v>8</v>
      </c>
      <c r="I17177" t="s">
        <v>9</v>
      </c>
      <c r="J17177" s="2">
        <f>SUMIFS(Table3[TimesUsed],Table3[TripChainId],Table2[[#This Row],[TripChainId]])</f>
        <v>0</v>
      </c>
    </row>
    <row r="17178" spans="5:10" x14ac:dyDescent="0.25">
      <c r="E17178">
        <v>5914</v>
      </c>
      <c r="F17178" t="s">
        <v>24</v>
      </c>
      <c r="G17178" t="s">
        <v>30</v>
      </c>
      <c r="H17178" t="s">
        <v>16</v>
      </c>
      <c r="I17178" t="s">
        <v>11</v>
      </c>
      <c r="J17178" s="2">
        <f>SUMIFS(Table3[TimesUsed],Table3[TripChainId],Table2[[#This Row],[TripChainId]])</f>
        <v>0</v>
      </c>
    </row>
    <row r="17179" spans="5:10" x14ac:dyDescent="0.25">
      <c r="E17179">
        <v>5914</v>
      </c>
      <c r="F17179" t="s">
        <v>30</v>
      </c>
      <c r="G17179" t="s">
        <v>15</v>
      </c>
      <c r="H17179" t="s">
        <v>10</v>
      </c>
      <c r="I17179" t="s">
        <v>13</v>
      </c>
      <c r="J17179" s="2">
        <f>SUMIFS(Table3[TimesUsed],Table3[TripChainId],Table2[[#This Row],[TripChainId]])</f>
        <v>0</v>
      </c>
    </row>
    <row r="17180" spans="5:10" x14ac:dyDescent="0.25">
      <c r="E17180">
        <v>5915</v>
      </c>
      <c r="F17180" t="s">
        <v>15</v>
      </c>
      <c r="G17180" t="s">
        <v>24</v>
      </c>
      <c r="H17180" t="s">
        <v>8</v>
      </c>
      <c r="I17180" t="s">
        <v>9</v>
      </c>
      <c r="J17180" s="2">
        <f>SUMIFS(Table3[TimesUsed],Table3[TripChainId],Table2[[#This Row],[TripChainId]])</f>
        <v>0</v>
      </c>
    </row>
    <row r="17181" spans="5:10" x14ac:dyDescent="0.25">
      <c r="E17181">
        <v>5915</v>
      </c>
      <c r="F17181" t="s">
        <v>24</v>
      </c>
      <c r="G17181" t="s">
        <v>30</v>
      </c>
      <c r="H17181" t="s">
        <v>16</v>
      </c>
      <c r="I17181" t="s">
        <v>13</v>
      </c>
      <c r="J17181" s="2">
        <f>SUMIFS(Table3[TimesUsed],Table3[TripChainId],Table2[[#This Row],[TripChainId]])</f>
        <v>0</v>
      </c>
    </row>
    <row r="17182" spans="5:10" x14ac:dyDescent="0.25">
      <c r="E17182">
        <v>5915</v>
      </c>
      <c r="F17182" t="s">
        <v>30</v>
      </c>
      <c r="G17182" t="s">
        <v>15</v>
      </c>
      <c r="H17182" t="s">
        <v>10</v>
      </c>
      <c r="I17182" t="s">
        <v>13</v>
      </c>
      <c r="J17182" s="2">
        <f>SUMIFS(Table3[TimesUsed],Table3[TripChainId],Table2[[#This Row],[TripChainId]])</f>
        <v>0</v>
      </c>
    </row>
    <row r="17183" spans="5:10" x14ac:dyDescent="0.25">
      <c r="E17183">
        <v>5916</v>
      </c>
      <c r="F17183" t="s">
        <v>15</v>
      </c>
      <c r="G17183" t="s">
        <v>24</v>
      </c>
      <c r="H17183" t="s">
        <v>8</v>
      </c>
      <c r="I17183" t="s">
        <v>9</v>
      </c>
      <c r="J17183" s="2">
        <f>SUMIFS(Table3[TimesUsed],Table3[TripChainId],Table2[[#This Row],[TripChainId]])</f>
        <v>0</v>
      </c>
    </row>
    <row r="17184" spans="5:10" x14ac:dyDescent="0.25">
      <c r="E17184">
        <v>5916</v>
      </c>
      <c r="F17184" t="s">
        <v>24</v>
      </c>
      <c r="G17184" t="s">
        <v>18</v>
      </c>
      <c r="H17184" t="s">
        <v>16</v>
      </c>
      <c r="I17184" t="s">
        <v>9</v>
      </c>
      <c r="J17184" s="2">
        <f>SUMIFS(Table3[TimesUsed],Table3[TripChainId],Table2[[#This Row],[TripChainId]])</f>
        <v>0</v>
      </c>
    </row>
    <row r="17185" spans="5:10" x14ac:dyDescent="0.25">
      <c r="E17185">
        <v>5916</v>
      </c>
      <c r="F17185" t="s">
        <v>18</v>
      </c>
      <c r="G17185" t="s">
        <v>15</v>
      </c>
      <c r="H17185" t="s">
        <v>10</v>
      </c>
      <c r="I17185" t="s">
        <v>13</v>
      </c>
      <c r="J17185" s="2">
        <f>SUMIFS(Table3[TimesUsed],Table3[TripChainId],Table2[[#This Row],[TripChainId]])</f>
        <v>0</v>
      </c>
    </row>
    <row r="17186" spans="5:10" x14ac:dyDescent="0.25">
      <c r="E17186">
        <v>5917</v>
      </c>
      <c r="F17186" t="s">
        <v>15</v>
      </c>
      <c r="G17186" t="s">
        <v>24</v>
      </c>
      <c r="H17186" t="s">
        <v>8</v>
      </c>
      <c r="I17186" t="s">
        <v>9</v>
      </c>
      <c r="J17186" s="2">
        <f>SUMIFS(Table3[TimesUsed],Table3[TripChainId],Table2[[#This Row],[TripChainId]])</f>
        <v>0</v>
      </c>
    </row>
    <row r="17187" spans="5:10" x14ac:dyDescent="0.25">
      <c r="E17187">
        <v>5917</v>
      </c>
      <c r="F17187" t="s">
        <v>24</v>
      </c>
      <c r="G17187" t="s">
        <v>18</v>
      </c>
      <c r="H17187" t="s">
        <v>16</v>
      </c>
      <c r="I17187" t="s">
        <v>11</v>
      </c>
      <c r="J17187" s="2">
        <f>SUMIFS(Table3[TimesUsed],Table3[TripChainId],Table2[[#This Row],[TripChainId]])</f>
        <v>0</v>
      </c>
    </row>
    <row r="17188" spans="5:10" x14ac:dyDescent="0.25">
      <c r="E17188">
        <v>5917</v>
      </c>
      <c r="F17188" t="s">
        <v>18</v>
      </c>
      <c r="G17188" t="s">
        <v>15</v>
      </c>
      <c r="H17188" t="s">
        <v>10</v>
      </c>
      <c r="I17188" t="s">
        <v>13</v>
      </c>
      <c r="J17188" s="2">
        <f>SUMIFS(Table3[TimesUsed],Table3[TripChainId],Table2[[#This Row],[TripChainId]])</f>
        <v>0</v>
      </c>
    </row>
    <row r="17189" spans="5:10" x14ac:dyDescent="0.25">
      <c r="E17189">
        <v>5918</v>
      </c>
      <c r="F17189" t="s">
        <v>15</v>
      </c>
      <c r="G17189" t="s">
        <v>24</v>
      </c>
      <c r="H17189" t="s">
        <v>8</v>
      </c>
      <c r="I17189" t="s">
        <v>9</v>
      </c>
      <c r="J17189" s="2">
        <f>SUMIFS(Table3[TimesUsed],Table3[TripChainId],Table2[[#This Row],[TripChainId]])</f>
        <v>0</v>
      </c>
    </row>
    <row r="17190" spans="5:10" x14ac:dyDescent="0.25">
      <c r="E17190">
        <v>5918</v>
      </c>
      <c r="F17190" t="s">
        <v>24</v>
      </c>
      <c r="G17190" t="s">
        <v>18</v>
      </c>
      <c r="H17190" t="s">
        <v>16</v>
      </c>
      <c r="I17190" t="s">
        <v>13</v>
      </c>
      <c r="J17190" s="2">
        <f>SUMIFS(Table3[TimesUsed],Table3[TripChainId],Table2[[#This Row],[TripChainId]])</f>
        <v>0</v>
      </c>
    </row>
    <row r="17191" spans="5:10" x14ac:dyDescent="0.25">
      <c r="E17191">
        <v>5918</v>
      </c>
      <c r="F17191" t="s">
        <v>18</v>
      </c>
      <c r="G17191" t="s">
        <v>15</v>
      </c>
      <c r="H17191" t="s">
        <v>10</v>
      </c>
      <c r="I17191" t="s">
        <v>13</v>
      </c>
      <c r="J17191" s="2">
        <f>SUMIFS(Table3[TimesUsed],Table3[TripChainId],Table2[[#This Row],[TripChainId]])</f>
        <v>0</v>
      </c>
    </row>
    <row r="17192" spans="5:10" x14ac:dyDescent="0.25">
      <c r="E17192">
        <v>5919</v>
      </c>
      <c r="F17192" t="s">
        <v>15</v>
      </c>
      <c r="G17192" t="s">
        <v>24</v>
      </c>
      <c r="H17192" t="s">
        <v>8</v>
      </c>
      <c r="I17192" t="s">
        <v>9</v>
      </c>
      <c r="J17192" s="2">
        <f>SUMIFS(Table3[TimesUsed],Table3[TripChainId],Table2[[#This Row],[TripChainId]])</f>
        <v>0</v>
      </c>
    </row>
    <row r="17193" spans="5:10" x14ac:dyDescent="0.25">
      <c r="E17193">
        <v>5919</v>
      </c>
      <c r="F17193" t="s">
        <v>24</v>
      </c>
      <c r="G17193" t="s">
        <v>19</v>
      </c>
      <c r="H17193" t="s">
        <v>16</v>
      </c>
      <c r="I17193" t="s">
        <v>9</v>
      </c>
      <c r="J17193" s="2">
        <f>SUMIFS(Table3[TimesUsed],Table3[TripChainId],Table2[[#This Row],[TripChainId]])</f>
        <v>0</v>
      </c>
    </row>
    <row r="17194" spans="5:10" x14ac:dyDescent="0.25">
      <c r="E17194">
        <v>5919</v>
      </c>
      <c r="F17194" t="s">
        <v>19</v>
      </c>
      <c r="G17194" t="s">
        <v>15</v>
      </c>
      <c r="H17194" t="s">
        <v>10</v>
      </c>
      <c r="I17194" t="s">
        <v>11</v>
      </c>
      <c r="J17194" s="2">
        <f>SUMIFS(Table3[TimesUsed],Table3[TripChainId],Table2[[#This Row],[TripChainId]])</f>
        <v>0</v>
      </c>
    </row>
    <row r="17195" spans="5:10" x14ac:dyDescent="0.25">
      <c r="E17195">
        <v>5920</v>
      </c>
      <c r="F17195" t="s">
        <v>15</v>
      </c>
      <c r="G17195" t="s">
        <v>24</v>
      </c>
      <c r="H17195" t="s">
        <v>8</v>
      </c>
      <c r="I17195" t="s">
        <v>9</v>
      </c>
      <c r="J17195" s="2">
        <f>SUMIFS(Table3[TimesUsed],Table3[TripChainId],Table2[[#This Row],[TripChainId]])</f>
        <v>0</v>
      </c>
    </row>
    <row r="17196" spans="5:10" x14ac:dyDescent="0.25">
      <c r="E17196">
        <v>5920</v>
      </c>
      <c r="F17196" t="s">
        <v>24</v>
      </c>
      <c r="G17196" t="s">
        <v>19</v>
      </c>
      <c r="H17196" t="s">
        <v>16</v>
      </c>
      <c r="I17196" t="s">
        <v>9</v>
      </c>
      <c r="J17196" s="2">
        <f>SUMIFS(Table3[TimesUsed],Table3[TripChainId],Table2[[#This Row],[TripChainId]])</f>
        <v>0</v>
      </c>
    </row>
    <row r="17197" spans="5:10" x14ac:dyDescent="0.25">
      <c r="E17197">
        <v>5920</v>
      </c>
      <c r="F17197" t="s">
        <v>19</v>
      </c>
      <c r="G17197" t="s">
        <v>15</v>
      </c>
      <c r="H17197" t="s">
        <v>10</v>
      </c>
      <c r="I17197" t="s">
        <v>13</v>
      </c>
      <c r="J17197" s="2">
        <f>SUMIFS(Table3[TimesUsed],Table3[TripChainId],Table2[[#This Row],[TripChainId]])</f>
        <v>0</v>
      </c>
    </row>
    <row r="17198" spans="5:10" x14ac:dyDescent="0.25">
      <c r="E17198">
        <v>5921</v>
      </c>
      <c r="F17198" t="s">
        <v>15</v>
      </c>
      <c r="G17198" t="s">
        <v>24</v>
      </c>
      <c r="H17198" t="s">
        <v>8</v>
      </c>
      <c r="I17198" t="s">
        <v>9</v>
      </c>
      <c r="J17198" s="2">
        <f>SUMIFS(Table3[TimesUsed],Table3[TripChainId],Table2[[#This Row],[TripChainId]])</f>
        <v>0</v>
      </c>
    </row>
    <row r="17199" spans="5:10" x14ac:dyDescent="0.25">
      <c r="E17199">
        <v>5921</v>
      </c>
      <c r="F17199" t="s">
        <v>24</v>
      </c>
      <c r="G17199" t="s">
        <v>19</v>
      </c>
      <c r="H17199" t="s">
        <v>16</v>
      </c>
      <c r="I17199" t="s">
        <v>11</v>
      </c>
      <c r="J17199" s="2">
        <f>SUMIFS(Table3[TimesUsed],Table3[TripChainId],Table2[[#This Row],[TripChainId]])</f>
        <v>0</v>
      </c>
    </row>
    <row r="17200" spans="5:10" x14ac:dyDescent="0.25">
      <c r="E17200">
        <v>5921</v>
      </c>
      <c r="F17200" t="s">
        <v>19</v>
      </c>
      <c r="G17200" t="s">
        <v>15</v>
      </c>
      <c r="H17200" t="s">
        <v>10</v>
      </c>
      <c r="I17200" t="s">
        <v>11</v>
      </c>
      <c r="J17200" s="2">
        <f>SUMIFS(Table3[TimesUsed],Table3[TripChainId],Table2[[#This Row],[TripChainId]])</f>
        <v>0</v>
      </c>
    </row>
    <row r="17201" spans="5:10" x14ac:dyDescent="0.25">
      <c r="E17201">
        <v>5922</v>
      </c>
      <c r="F17201" t="s">
        <v>15</v>
      </c>
      <c r="G17201" t="s">
        <v>24</v>
      </c>
      <c r="H17201" t="s">
        <v>8</v>
      </c>
      <c r="I17201" t="s">
        <v>9</v>
      </c>
      <c r="J17201" s="2">
        <f>SUMIFS(Table3[TimesUsed],Table3[TripChainId],Table2[[#This Row],[TripChainId]])</f>
        <v>0</v>
      </c>
    </row>
    <row r="17202" spans="5:10" x14ac:dyDescent="0.25">
      <c r="E17202">
        <v>5922</v>
      </c>
      <c r="F17202" t="s">
        <v>24</v>
      </c>
      <c r="G17202" t="s">
        <v>19</v>
      </c>
      <c r="H17202" t="s">
        <v>16</v>
      </c>
      <c r="I17202" t="s">
        <v>11</v>
      </c>
      <c r="J17202" s="2">
        <f>SUMIFS(Table3[TimesUsed],Table3[TripChainId],Table2[[#This Row],[TripChainId]])</f>
        <v>0</v>
      </c>
    </row>
    <row r="17203" spans="5:10" x14ac:dyDescent="0.25">
      <c r="E17203">
        <v>5922</v>
      </c>
      <c r="F17203" t="s">
        <v>19</v>
      </c>
      <c r="G17203" t="s">
        <v>15</v>
      </c>
      <c r="H17203" t="s">
        <v>10</v>
      </c>
      <c r="I17203" t="s">
        <v>13</v>
      </c>
      <c r="J17203" s="2">
        <f>SUMIFS(Table3[TimesUsed],Table3[TripChainId],Table2[[#This Row],[TripChainId]])</f>
        <v>0</v>
      </c>
    </row>
    <row r="17204" spans="5:10" x14ac:dyDescent="0.25">
      <c r="E17204">
        <v>5923</v>
      </c>
      <c r="F17204" t="s">
        <v>15</v>
      </c>
      <c r="G17204" t="s">
        <v>24</v>
      </c>
      <c r="H17204" t="s">
        <v>8</v>
      </c>
      <c r="I17204" t="s">
        <v>9</v>
      </c>
      <c r="J17204" s="2">
        <f>SUMIFS(Table3[TimesUsed],Table3[TripChainId],Table2[[#This Row],[TripChainId]])</f>
        <v>0</v>
      </c>
    </row>
    <row r="17205" spans="5:10" x14ac:dyDescent="0.25">
      <c r="E17205">
        <v>5923</v>
      </c>
      <c r="F17205" t="s">
        <v>24</v>
      </c>
      <c r="G17205" t="s">
        <v>19</v>
      </c>
      <c r="H17205" t="s">
        <v>16</v>
      </c>
      <c r="I17205" t="s">
        <v>13</v>
      </c>
      <c r="J17205" s="2">
        <f>SUMIFS(Table3[TimesUsed],Table3[TripChainId],Table2[[#This Row],[TripChainId]])</f>
        <v>0</v>
      </c>
    </row>
    <row r="17206" spans="5:10" x14ac:dyDescent="0.25">
      <c r="E17206">
        <v>5923</v>
      </c>
      <c r="F17206" t="s">
        <v>19</v>
      </c>
      <c r="G17206" t="s">
        <v>15</v>
      </c>
      <c r="H17206" t="s">
        <v>10</v>
      </c>
      <c r="I17206" t="s">
        <v>13</v>
      </c>
      <c r="J17206" s="2">
        <f>SUMIFS(Table3[TimesUsed],Table3[TripChainId],Table2[[#This Row],[TripChainId]])</f>
        <v>0</v>
      </c>
    </row>
    <row r="17207" spans="5:10" x14ac:dyDescent="0.25">
      <c r="E17207">
        <v>5924</v>
      </c>
      <c r="F17207" t="s">
        <v>15</v>
      </c>
      <c r="G17207" t="s">
        <v>24</v>
      </c>
      <c r="H17207" t="s">
        <v>8</v>
      </c>
      <c r="I17207" t="s">
        <v>9</v>
      </c>
      <c r="J17207" s="2">
        <f>SUMIFS(Table3[TimesUsed],Table3[TripChainId],Table2[[#This Row],[TripChainId]])</f>
        <v>0</v>
      </c>
    </row>
    <row r="17208" spans="5:10" x14ac:dyDescent="0.25">
      <c r="E17208">
        <v>5924</v>
      </c>
      <c r="F17208" t="s">
        <v>24</v>
      </c>
      <c r="G17208" t="s">
        <v>20</v>
      </c>
      <c r="H17208" t="s">
        <v>16</v>
      </c>
      <c r="I17208" t="s">
        <v>9</v>
      </c>
      <c r="J17208" s="2">
        <f>SUMIFS(Table3[TimesUsed],Table3[TripChainId],Table2[[#This Row],[TripChainId]])</f>
        <v>0</v>
      </c>
    </row>
    <row r="17209" spans="5:10" x14ac:dyDescent="0.25">
      <c r="E17209">
        <v>5924</v>
      </c>
      <c r="F17209" t="s">
        <v>20</v>
      </c>
      <c r="G17209" t="s">
        <v>15</v>
      </c>
      <c r="H17209" t="s">
        <v>10</v>
      </c>
      <c r="I17209" t="s">
        <v>13</v>
      </c>
      <c r="J17209" s="2">
        <f>SUMIFS(Table3[TimesUsed],Table3[TripChainId],Table2[[#This Row],[TripChainId]])</f>
        <v>0</v>
      </c>
    </row>
    <row r="17210" spans="5:10" x14ac:dyDescent="0.25">
      <c r="E17210">
        <v>5925</v>
      </c>
      <c r="F17210" t="s">
        <v>15</v>
      </c>
      <c r="G17210" t="s">
        <v>24</v>
      </c>
      <c r="H17210" t="s">
        <v>8</v>
      </c>
      <c r="I17210" t="s">
        <v>9</v>
      </c>
      <c r="J17210" s="2">
        <f>SUMIFS(Table3[TimesUsed],Table3[TripChainId],Table2[[#This Row],[TripChainId]])</f>
        <v>0</v>
      </c>
    </row>
    <row r="17211" spans="5:10" x14ac:dyDescent="0.25">
      <c r="E17211">
        <v>5925</v>
      </c>
      <c r="F17211" t="s">
        <v>24</v>
      </c>
      <c r="G17211" t="s">
        <v>20</v>
      </c>
      <c r="H17211" t="s">
        <v>16</v>
      </c>
      <c r="I17211" t="s">
        <v>11</v>
      </c>
      <c r="J17211" s="2">
        <f>SUMIFS(Table3[TimesUsed],Table3[TripChainId],Table2[[#This Row],[TripChainId]])</f>
        <v>0</v>
      </c>
    </row>
    <row r="17212" spans="5:10" x14ac:dyDescent="0.25">
      <c r="E17212">
        <v>5925</v>
      </c>
      <c r="F17212" t="s">
        <v>20</v>
      </c>
      <c r="G17212" t="s">
        <v>15</v>
      </c>
      <c r="H17212" t="s">
        <v>10</v>
      </c>
      <c r="I17212" t="s">
        <v>13</v>
      </c>
      <c r="J17212" s="2">
        <f>SUMIFS(Table3[TimesUsed],Table3[TripChainId],Table2[[#This Row],[TripChainId]])</f>
        <v>0</v>
      </c>
    </row>
    <row r="17213" spans="5:10" x14ac:dyDescent="0.25">
      <c r="E17213">
        <v>5926</v>
      </c>
      <c r="F17213" t="s">
        <v>15</v>
      </c>
      <c r="G17213" t="s">
        <v>24</v>
      </c>
      <c r="H17213" t="s">
        <v>8</v>
      </c>
      <c r="I17213" t="s">
        <v>9</v>
      </c>
      <c r="J17213" s="2">
        <f>SUMIFS(Table3[TimesUsed],Table3[TripChainId],Table2[[#This Row],[TripChainId]])</f>
        <v>0</v>
      </c>
    </row>
    <row r="17214" spans="5:10" x14ac:dyDescent="0.25">
      <c r="E17214">
        <v>5926</v>
      </c>
      <c r="F17214" t="s">
        <v>24</v>
      </c>
      <c r="G17214" t="s">
        <v>20</v>
      </c>
      <c r="H17214" t="s">
        <v>16</v>
      </c>
      <c r="I17214" t="s">
        <v>13</v>
      </c>
      <c r="J17214" s="2">
        <f>SUMIFS(Table3[TimesUsed],Table3[TripChainId],Table2[[#This Row],[TripChainId]])</f>
        <v>0</v>
      </c>
    </row>
    <row r="17215" spans="5:10" x14ac:dyDescent="0.25">
      <c r="E17215">
        <v>5926</v>
      </c>
      <c r="F17215" t="s">
        <v>20</v>
      </c>
      <c r="G17215" t="s">
        <v>15</v>
      </c>
      <c r="H17215" t="s">
        <v>10</v>
      </c>
      <c r="I17215" t="s">
        <v>13</v>
      </c>
      <c r="J17215" s="2">
        <f>SUMIFS(Table3[TimesUsed],Table3[TripChainId],Table2[[#This Row],[TripChainId]])</f>
        <v>0</v>
      </c>
    </row>
    <row r="17216" spans="5:10" x14ac:dyDescent="0.25">
      <c r="E17216">
        <v>5927</v>
      </c>
      <c r="F17216" t="s">
        <v>15</v>
      </c>
      <c r="G17216" t="s">
        <v>18</v>
      </c>
      <c r="H17216" t="s">
        <v>8</v>
      </c>
      <c r="I17216" t="s">
        <v>9</v>
      </c>
      <c r="J17216" s="2">
        <f>SUMIFS(Table3[TimesUsed],Table3[TripChainId],Table2[[#This Row],[TripChainId]])</f>
        <v>0</v>
      </c>
    </row>
    <row r="17217" spans="5:10" x14ac:dyDescent="0.25">
      <c r="E17217">
        <v>5927</v>
      </c>
      <c r="F17217" t="s">
        <v>18</v>
      </c>
      <c r="G17217" t="s">
        <v>7</v>
      </c>
      <c r="H17217" t="s">
        <v>16</v>
      </c>
      <c r="I17217" t="s">
        <v>11</v>
      </c>
      <c r="J17217" s="2">
        <f>SUMIFS(Table3[TimesUsed],Table3[TripChainId],Table2[[#This Row],[TripChainId]])</f>
        <v>0</v>
      </c>
    </row>
    <row r="17218" spans="5:10" x14ac:dyDescent="0.25">
      <c r="E17218">
        <v>5927</v>
      </c>
      <c r="F17218" t="s">
        <v>7</v>
      </c>
      <c r="G17218" t="s">
        <v>15</v>
      </c>
      <c r="H17218" t="s">
        <v>10</v>
      </c>
      <c r="I17218" t="s">
        <v>11</v>
      </c>
      <c r="J17218" s="2">
        <f>SUMIFS(Table3[TimesUsed],Table3[TripChainId],Table2[[#This Row],[TripChainId]])</f>
        <v>0</v>
      </c>
    </row>
    <row r="17219" spans="5:10" x14ac:dyDescent="0.25">
      <c r="E17219">
        <v>5928</v>
      </c>
      <c r="F17219" t="s">
        <v>15</v>
      </c>
      <c r="G17219" t="s">
        <v>18</v>
      </c>
      <c r="H17219" t="s">
        <v>8</v>
      </c>
      <c r="I17219" t="s">
        <v>9</v>
      </c>
      <c r="J17219" s="2">
        <f>SUMIFS(Table3[TimesUsed],Table3[TripChainId],Table2[[#This Row],[TripChainId]])</f>
        <v>0</v>
      </c>
    </row>
    <row r="17220" spans="5:10" x14ac:dyDescent="0.25">
      <c r="E17220">
        <v>5928</v>
      </c>
      <c r="F17220" t="s">
        <v>18</v>
      </c>
      <c r="G17220" t="s">
        <v>7</v>
      </c>
      <c r="H17220" t="s">
        <v>16</v>
      </c>
      <c r="I17220" t="s">
        <v>11</v>
      </c>
      <c r="J17220" s="2">
        <f>SUMIFS(Table3[TimesUsed],Table3[TripChainId],Table2[[#This Row],[TripChainId]])</f>
        <v>0</v>
      </c>
    </row>
    <row r="17221" spans="5:10" x14ac:dyDescent="0.25">
      <c r="E17221">
        <v>5928</v>
      </c>
      <c r="F17221" t="s">
        <v>7</v>
      </c>
      <c r="G17221" t="s">
        <v>15</v>
      </c>
      <c r="H17221" t="s">
        <v>10</v>
      </c>
      <c r="I17221" t="s">
        <v>12</v>
      </c>
      <c r="J17221" s="2">
        <f>SUMIFS(Table3[TimesUsed],Table3[TripChainId],Table2[[#This Row],[TripChainId]])</f>
        <v>0</v>
      </c>
    </row>
    <row r="17222" spans="5:10" x14ac:dyDescent="0.25">
      <c r="E17222">
        <v>5929</v>
      </c>
      <c r="F17222" t="s">
        <v>15</v>
      </c>
      <c r="G17222" t="s">
        <v>18</v>
      </c>
      <c r="H17222" t="s">
        <v>8</v>
      </c>
      <c r="I17222" t="s">
        <v>9</v>
      </c>
      <c r="J17222" s="2">
        <f>SUMIFS(Table3[TimesUsed],Table3[TripChainId],Table2[[#This Row],[TripChainId]])</f>
        <v>0</v>
      </c>
    </row>
    <row r="17223" spans="5:10" x14ac:dyDescent="0.25">
      <c r="E17223">
        <v>5929</v>
      </c>
      <c r="F17223" t="s">
        <v>18</v>
      </c>
      <c r="G17223" t="s">
        <v>7</v>
      </c>
      <c r="H17223" t="s">
        <v>16</v>
      </c>
      <c r="I17223" t="s">
        <v>11</v>
      </c>
      <c r="J17223" s="2">
        <f>SUMIFS(Table3[TimesUsed],Table3[TripChainId],Table2[[#This Row],[TripChainId]])</f>
        <v>0</v>
      </c>
    </row>
    <row r="17224" spans="5:10" x14ac:dyDescent="0.25">
      <c r="E17224">
        <v>5929</v>
      </c>
      <c r="F17224" t="s">
        <v>7</v>
      </c>
      <c r="G17224" t="s">
        <v>15</v>
      </c>
      <c r="H17224" t="s">
        <v>10</v>
      </c>
      <c r="I17224" t="s">
        <v>13</v>
      </c>
      <c r="J17224" s="2">
        <f>SUMIFS(Table3[TimesUsed],Table3[TripChainId],Table2[[#This Row],[TripChainId]])</f>
        <v>0</v>
      </c>
    </row>
    <row r="17225" spans="5:10" x14ac:dyDescent="0.25">
      <c r="E17225">
        <v>5930</v>
      </c>
      <c r="F17225" t="s">
        <v>15</v>
      </c>
      <c r="G17225" t="s">
        <v>18</v>
      </c>
      <c r="H17225" t="s">
        <v>8</v>
      </c>
      <c r="I17225" t="s">
        <v>9</v>
      </c>
      <c r="J17225" s="2">
        <f>SUMIFS(Table3[TimesUsed],Table3[TripChainId],Table2[[#This Row],[TripChainId]])</f>
        <v>0</v>
      </c>
    </row>
    <row r="17226" spans="5:10" x14ac:dyDescent="0.25">
      <c r="E17226">
        <v>5930</v>
      </c>
      <c r="F17226" t="s">
        <v>18</v>
      </c>
      <c r="G17226" t="s">
        <v>21</v>
      </c>
      <c r="H17226" t="s">
        <v>16</v>
      </c>
      <c r="I17226" t="s">
        <v>11</v>
      </c>
      <c r="J17226" s="2">
        <f>SUMIFS(Table3[TimesUsed],Table3[TripChainId],Table2[[#This Row],[TripChainId]])</f>
        <v>0</v>
      </c>
    </row>
    <row r="17227" spans="5:10" x14ac:dyDescent="0.25">
      <c r="E17227">
        <v>5930</v>
      </c>
      <c r="F17227" t="s">
        <v>21</v>
      </c>
      <c r="G17227" t="s">
        <v>15</v>
      </c>
      <c r="H17227" t="s">
        <v>10</v>
      </c>
      <c r="I17227" t="s">
        <v>11</v>
      </c>
      <c r="J17227" s="2">
        <f>SUMIFS(Table3[TimesUsed],Table3[TripChainId],Table2[[#This Row],[TripChainId]])</f>
        <v>0</v>
      </c>
    </row>
    <row r="17228" spans="5:10" x14ac:dyDescent="0.25">
      <c r="E17228">
        <v>5931</v>
      </c>
      <c r="F17228" t="s">
        <v>15</v>
      </c>
      <c r="G17228" t="s">
        <v>18</v>
      </c>
      <c r="H17228" t="s">
        <v>8</v>
      </c>
      <c r="I17228" t="s">
        <v>9</v>
      </c>
      <c r="J17228" s="2">
        <f>SUMIFS(Table3[TimesUsed],Table3[TripChainId],Table2[[#This Row],[TripChainId]])</f>
        <v>0</v>
      </c>
    </row>
    <row r="17229" spans="5:10" x14ac:dyDescent="0.25">
      <c r="E17229">
        <v>5931</v>
      </c>
      <c r="F17229" t="s">
        <v>18</v>
      </c>
      <c r="G17229" t="s">
        <v>21</v>
      </c>
      <c r="H17229" t="s">
        <v>16</v>
      </c>
      <c r="I17229" t="s">
        <v>11</v>
      </c>
      <c r="J17229" s="2">
        <f>SUMIFS(Table3[TimesUsed],Table3[TripChainId],Table2[[#This Row],[TripChainId]])</f>
        <v>0</v>
      </c>
    </row>
    <row r="17230" spans="5:10" x14ac:dyDescent="0.25">
      <c r="E17230">
        <v>5931</v>
      </c>
      <c r="F17230" t="s">
        <v>21</v>
      </c>
      <c r="G17230" t="s">
        <v>15</v>
      </c>
      <c r="H17230" t="s">
        <v>10</v>
      </c>
      <c r="I17230" t="s">
        <v>12</v>
      </c>
      <c r="J17230" s="2">
        <f>SUMIFS(Table3[TimesUsed],Table3[TripChainId],Table2[[#This Row],[TripChainId]])</f>
        <v>0</v>
      </c>
    </row>
    <row r="17231" spans="5:10" x14ac:dyDescent="0.25">
      <c r="E17231">
        <v>5932</v>
      </c>
      <c r="F17231" t="s">
        <v>15</v>
      </c>
      <c r="G17231" t="s">
        <v>18</v>
      </c>
      <c r="H17231" t="s">
        <v>8</v>
      </c>
      <c r="I17231" t="s">
        <v>9</v>
      </c>
      <c r="J17231" s="2">
        <f>SUMIFS(Table3[TimesUsed],Table3[TripChainId],Table2[[#This Row],[TripChainId]])</f>
        <v>0</v>
      </c>
    </row>
    <row r="17232" spans="5:10" x14ac:dyDescent="0.25">
      <c r="E17232">
        <v>5932</v>
      </c>
      <c r="F17232" t="s">
        <v>18</v>
      </c>
      <c r="G17232" t="s">
        <v>21</v>
      </c>
      <c r="H17232" t="s">
        <v>16</v>
      </c>
      <c r="I17232" t="s">
        <v>11</v>
      </c>
      <c r="J17232" s="2">
        <f>SUMIFS(Table3[TimesUsed],Table3[TripChainId],Table2[[#This Row],[TripChainId]])</f>
        <v>0</v>
      </c>
    </row>
    <row r="17233" spans="5:10" x14ac:dyDescent="0.25">
      <c r="E17233">
        <v>5932</v>
      </c>
      <c r="F17233" t="s">
        <v>21</v>
      </c>
      <c r="G17233" t="s">
        <v>15</v>
      </c>
      <c r="H17233" t="s">
        <v>10</v>
      </c>
      <c r="I17233" t="s">
        <v>13</v>
      </c>
      <c r="J17233" s="2">
        <f>SUMIFS(Table3[TimesUsed],Table3[TripChainId],Table2[[#This Row],[TripChainId]])</f>
        <v>0</v>
      </c>
    </row>
    <row r="17234" spans="5:10" x14ac:dyDescent="0.25">
      <c r="E17234">
        <v>5933</v>
      </c>
      <c r="F17234" t="s">
        <v>15</v>
      </c>
      <c r="G17234" t="s">
        <v>18</v>
      </c>
      <c r="H17234" t="s">
        <v>8</v>
      </c>
      <c r="I17234" t="s">
        <v>9</v>
      </c>
      <c r="J17234" s="2">
        <f>SUMIFS(Table3[TimesUsed],Table3[TripChainId],Table2[[#This Row],[TripChainId]])</f>
        <v>0</v>
      </c>
    </row>
    <row r="17235" spans="5:10" x14ac:dyDescent="0.25">
      <c r="E17235">
        <v>5933</v>
      </c>
      <c r="F17235" t="s">
        <v>18</v>
      </c>
      <c r="G17235" t="s">
        <v>21</v>
      </c>
      <c r="H17235" t="s">
        <v>16</v>
      </c>
      <c r="I17235" t="s">
        <v>13</v>
      </c>
      <c r="J17235" s="2">
        <f>SUMIFS(Table3[TimesUsed],Table3[TripChainId],Table2[[#This Row],[TripChainId]])</f>
        <v>0</v>
      </c>
    </row>
    <row r="17236" spans="5:10" x14ac:dyDescent="0.25">
      <c r="E17236">
        <v>5933</v>
      </c>
      <c r="F17236" t="s">
        <v>21</v>
      </c>
      <c r="G17236" t="s">
        <v>15</v>
      </c>
      <c r="H17236" t="s">
        <v>10</v>
      </c>
      <c r="I17236" t="s">
        <v>12</v>
      </c>
      <c r="J17236" s="2">
        <f>SUMIFS(Table3[TimesUsed],Table3[TripChainId],Table2[[#This Row],[TripChainId]])</f>
        <v>0</v>
      </c>
    </row>
    <row r="17237" spans="5:10" x14ac:dyDescent="0.25">
      <c r="E17237">
        <v>5934</v>
      </c>
      <c r="F17237" t="s">
        <v>15</v>
      </c>
      <c r="G17237" t="s">
        <v>18</v>
      </c>
      <c r="H17237" t="s">
        <v>8</v>
      </c>
      <c r="I17237" t="s">
        <v>9</v>
      </c>
      <c r="J17237" s="2">
        <f>SUMIFS(Table3[TimesUsed],Table3[TripChainId],Table2[[#This Row],[TripChainId]])</f>
        <v>0</v>
      </c>
    </row>
    <row r="17238" spans="5:10" x14ac:dyDescent="0.25">
      <c r="E17238">
        <v>5934</v>
      </c>
      <c r="F17238" t="s">
        <v>18</v>
      </c>
      <c r="G17238" t="s">
        <v>21</v>
      </c>
      <c r="H17238" t="s">
        <v>16</v>
      </c>
      <c r="I17238" t="s">
        <v>13</v>
      </c>
      <c r="J17238" s="2">
        <f>SUMIFS(Table3[TimesUsed],Table3[TripChainId],Table2[[#This Row],[TripChainId]])</f>
        <v>0</v>
      </c>
    </row>
    <row r="17239" spans="5:10" x14ac:dyDescent="0.25">
      <c r="E17239">
        <v>5934</v>
      </c>
      <c r="F17239" t="s">
        <v>21</v>
      </c>
      <c r="G17239" t="s">
        <v>15</v>
      </c>
      <c r="H17239" t="s">
        <v>10</v>
      </c>
      <c r="I17239" t="s">
        <v>13</v>
      </c>
      <c r="J17239" s="2">
        <f>SUMIFS(Table3[TimesUsed],Table3[TripChainId],Table2[[#This Row],[TripChainId]])</f>
        <v>0</v>
      </c>
    </row>
    <row r="17240" spans="5:10" x14ac:dyDescent="0.25">
      <c r="E17240">
        <v>5935</v>
      </c>
      <c r="F17240" t="s">
        <v>15</v>
      </c>
      <c r="G17240" t="s">
        <v>18</v>
      </c>
      <c r="H17240" t="s">
        <v>8</v>
      </c>
      <c r="I17240" t="s">
        <v>9</v>
      </c>
      <c r="J17240" s="2">
        <f>SUMIFS(Table3[TimesUsed],Table3[TripChainId],Table2[[#This Row],[TripChainId]])</f>
        <v>0</v>
      </c>
    </row>
    <row r="17241" spans="5:10" x14ac:dyDescent="0.25">
      <c r="E17241">
        <v>5935</v>
      </c>
      <c r="F17241" t="s">
        <v>18</v>
      </c>
      <c r="G17241" t="s">
        <v>26</v>
      </c>
      <c r="H17241" t="s">
        <v>16</v>
      </c>
      <c r="I17241" t="s">
        <v>11</v>
      </c>
      <c r="J17241" s="2">
        <f>SUMIFS(Table3[TimesUsed],Table3[TripChainId],Table2[[#This Row],[TripChainId]])</f>
        <v>0</v>
      </c>
    </row>
    <row r="17242" spans="5:10" x14ac:dyDescent="0.25">
      <c r="E17242">
        <v>5935</v>
      </c>
      <c r="F17242" t="s">
        <v>26</v>
      </c>
      <c r="G17242" t="s">
        <v>15</v>
      </c>
      <c r="H17242" t="s">
        <v>10</v>
      </c>
      <c r="I17242" t="s">
        <v>11</v>
      </c>
      <c r="J17242" s="2">
        <f>SUMIFS(Table3[TimesUsed],Table3[TripChainId],Table2[[#This Row],[TripChainId]])</f>
        <v>0</v>
      </c>
    </row>
    <row r="17243" spans="5:10" x14ac:dyDescent="0.25">
      <c r="E17243">
        <v>5936</v>
      </c>
      <c r="F17243" t="s">
        <v>15</v>
      </c>
      <c r="G17243" t="s">
        <v>18</v>
      </c>
      <c r="H17243" t="s">
        <v>8</v>
      </c>
      <c r="I17243" t="s">
        <v>9</v>
      </c>
      <c r="J17243" s="2">
        <f>SUMIFS(Table3[TimesUsed],Table3[TripChainId],Table2[[#This Row],[TripChainId]])</f>
        <v>0</v>
      </c>
    </row>
    <row r="17244" spans="5:10" x14ac:dyDescent="0.25">
      <c r="E17244">
        <v>5936</v>
      </c>
      <c r="F17244" t="s">
        <v>18</v>
      </c>
      <c r="G17244" t="s">
        <v>26</v>
      </c>
      <c r="H17244" t="s">
        <v>16</v>
      </c>
      <c r="I17244" t="s">
        <v>11</v>
      </c>
      <c r="J17244" s="2">
        <f>SUMIFS(Table3[TimesUsed],Table3[TripChainId],Table2[[#This Row],[TripChainId]])</f>
        <v>0</v>
      </c>
    </row>
    <row r="17245" spans="5:10" x14ac:dyDescent="0.25">
      <c r="E17245">
        <v>5936</v>
      </c>
      <c r="F17245" t="s">
        <v>26</v>
      </c>
      <c r="G17245" t="s">
        <v>15</v>
      </c>
      <c r="H17245" t="s">
        <v>10</v>
      </c>
      <c r="I17245" t="s">
        <v>12</v>
      </c>
      <c r="J17245" s="2">
        <f>SUMIFS(Table3[TimesUsed],Table3[TripChainId],Table2[[#This Row],[TripChainId]])</f>
        <v>0</v>
      </c>
    </row>
    <row r="17246" spans="5:10" x14ac:dyDescent="0.25">
      <c r="E17246">
        <v>5937</v>
      </c>
      <c r="F17246" t="s">
        <v>15</v>
      </c>
      <c r="G17246" t="s">
        <v>18</v>
      </c>
      <c r="H17246" t="s">
        <v>8</v>
      </c>
      <c r="I17246" t="s">
        <v>9</v>
      </c>
      <c r="J17246" s="2">
        <f>SUMIFS(Table3[TimesUsed],Table3[TripChainId],Table2[[#This Row],[TripChainId]])</f>
        <v>0</v>
      </c>
    </row>
    <row r="17247" spans="5:10" x14ac:dyDescent="0.25">
      <c r="E17247">
        <v>5937</v>
      </c>
      <c r="F17247" t="s">
        <v>18</v>
      </c>
      <c r="G17247" t="s">
        <v>26</v>
      </c>
      <c r="H17247" t="s">
        <v>16</v>
      </c>
      <c r="I17247" t="s">
        <v>11</v>
      </c>
      <c r="J17247" s="2">
        <f>SUMIFS(Table3[TimesUsed],Table3[TripChainId],Table2[[#This Row],[TripChainId]])</f>
        <v>0</v>
      </c>
    </row>
    <row r="17248" spans="5:10" x14ac:dyDescent="0.25">
      <c r="E17248">
        <v>5937</v>
      </c>
      <c r="F17248" t="s">
        <v>26</v>
      </c>
      <c r="G17248" t="s">
        <v>15</v>
      </c>
      <c r="H17248" t="s">
        <v>10</v>
      </c>
      <c r="I17248" t="s">
        <v>13</v>
      </c>
      <c r="J17248" s="2">
        <f>SUMIFS(Table3[TimesUsed],Table3[TripChainId],Table2[[#This Row],[TripChainId]])</f>
        <v>0</v>
      </c>
    </row>
    <row r="17249" spans="5:10" x14ac:dyDescent="0.25">
      <c r="E17249">
        <v>5938</v>
      </c>
      <c r="F17249" t="s">
        <v>15</v>
      </c>
      <c r="G17249" t="s">
        <v>18</v>
      </c>
      <c r="H17249" t="s">
        <v>8</v>
      </c>
      <c r="I17249" t="s">
        <v>9</v>
      </c>
      <c r="J17249" s="2">
        <f>SUMIFS(Table3[TimesUsed],Table3[TripChainId],Table2[[#This Row],[TripChainId]])</f>
        <v>0</v>
      </c>
    </row>
    <row r="17250" spans="5:10" x14ac:dyDescent="0.25">
      <c r="E17250">
        <v>5938</v>
      </c>
      <c r="F17250" t="s">
        <v>18</v>
      </c>
      <c r="G17250" t="s">
        <v>26</v>
      </c>
      <c r="H17250" t="s">
        <v>16</v>
      </c>
      <c r="I17250" t="s">
        <v>13</v>
      </c>
      <c r="J17250" s="2">
        <f>SUMIFS(Table3[TimesUsed],Table3[TripChainId],Table2[[#This Row],[TripChainId]])</f>
        <v>0</v>
      </c>
    </row>
    <row r="17251" spans="5:10" x14ac:dyDescent="0.25">
      <c r="E17251">
        <v>5938</v>
      </c>
      <c r="F17251" t="s">
        <v>26</v>
      </c>
      <c r="G17251" t="s">
        <v>15</v>
      </c>
      <c r="H17251" t="s">
        <v>10</v>
      </c>
      <c r="I17251" t="s">
        <v>12</v>
      </c>
      <c r="J17251" s="2">
        <f>SUMIFS(Table3[TimesUsed],Table3[TripChainId],Table2[[#This Row],[TripChainId]])</f>
        <v>0</v>
      </c>
    </row>
    <row r="17252" spans="5:10" x14ac:dyDescent="0.25">
      <c r="E17252">
        <v>5939</v>
      </c>
      <c r="F17252" t="s">
        <v>15</v>
      </c>
      <c r="G17252" t="s">
        <v>18</v>
      </c>
      <c r="H17252" t="s">
        <v>8</v>
      </c>
      <c r="I17252" t="s">
        <v>9</v>
      </c>
      <c r="J17252" s="2">
        <f>SUMIFS(Table3[TimesUsed],Table3[TripChainId],Table2[[#This Row],[TripChainId]])</f>
        <v>0</v>
      </c>
    </row>
    <row r="17253" spans="5:10" x14ac:dyDescent="0.25">
      <c r="E17253">
        <v>5939</v>
      </c>
      <c r="F17253" t="s">
        <v>18</v>
      </c>
      <c r="G17253" t="s">
        <v>26</v>
      </c>
      <c r="H17253" t="s">
        <v>16</v>
      </c>
      <c r="I17253" t="s">
        <v>13</v>
      </c>
      <c r="J17253" s="2">
        <f>SUMIFS(Table3[TimesUsed],Table3[TripChainId],Table2[[#This Row],[TripChainId]])</f>
        <v>0</v>
      </c>
    </row>
    <row r="17254" spans="5:10" x14ac:dyDescent="0.25">
      <c r="E17254">
        <v>5939</v>
      </c>
      <c r="F17254" t="s">
        <v>26</v>
      </c>
      <c r="G17254" t="s">
        <v>15</v>
      </c>
      <c r="H17254" t="s">
        <v>10</v>
      </c>
      <c r="I17254" t="s">
        <v>13</v>
      </c>
      <c r="J17254" s="2">
        <f>SUMIFS(Table3[TimesUsed],Table3[TripChainId],Table2[[#This Row],[TripChainId]])</f>
        <v>0</v>
      </c>
    </row>
    <row r="17255" spans="5:10" x14ac:dyDescent="0.25">
      <c r="E17255">
        <v>5940</v>
      </c>
      <c r="F17255" t="s">
        <v>15</v>
      </c>
      <c r="G17255" t="s">
        <v>18</v>
      </c>
      <c r="H17255" t="s">
        <v>8</v>
      </c>
      <c r="I17255" t="s">
        <v>9</v>
      </c>
      <c r="J17255" s="2">
        <f>SUMIFS(Table3[TimesUsed],Table3[TripChainId],Table2[[#This Row],[TripChainId]])</f>
        <v>0</v>
      </c>
    </row>
    <row r="17256" spans="5:10" x14ac:dyDescent="0.25">
      <c r="E17256">
        <v>5940</v>
      </c>
      <c r="F17256" t="s">
        <v>18</v>
      </c>
      <c r="G17256" t="s">
        <v>31</v>
      </c>
      <c r="H17256" t="s">
        <v>16</v>
      </c>
      <c r="I17256" t="s">
        <v>11</v>
      </c>
      <c r="J17256" s="2">
        <f>SUMIFS(Table3[TimesUsed],Table3[TripChainId],Table2[[#This Row],[TripChainId]])</f>
        <v>0</v>
      </c>
    </row>
    <row r="17257" spans="5:10" x14ac:dyDescent="0.25">
      <c r="E17257">
        <v>5940</v>
      </c>
      <c r="F17257" t="s">
        <v>31</v>
      </c>
      <c r="G17257" t="s">
        <v>15</v>
      </c>
      <c r="H17257" t="s">
        <v>10</v>
      </c>
      <c r="I17257" t="s">
        <v>13</v>
      </c>
      <c r="J17257" s="2">
        <f>SUMIFS(Table3[TimesUsed],Table3[TripChainId],Table2[[#This Row],[TripChainId]])</f>
        <v>0</v>
      </c>
    </row>
    <row r="17258" spans="5:10" x14ac:dyDescent="0.25">
      <c r="E17258">
        <v>5941</v>
      </c>
      <c r="F17258" t="s">
        <v>15</v>
      </c>
      <c r="G17258" t="s">
        <v>18</v>
      </c>
      <c r="H17258" t="s">
        <v>8</v>
      </c>
      <c r="I17258" t="s">
        <v>9</v>
      </c>
      <c r="J17258" s="2">
        <f>SUMIFS(Table3[TimesUsed],Table3[TripChainId],Table2[[#This Row],[TripChainId]])</f>
        <v>0</v>
      </c>
    </row>
    <row r="17259" spans="5:10" x14ac:dyDescent="0.25">
      <c r="E17259">
        <v>5941</v>
      </c>
      <c r="F17259" t="s">
        <v>18</v>
      </c>
      <c r="G17259" t="s">
        <v>15</v>
      </c>
      <c r="H17259" t="s">
        <v>10</v>
      </c>
      <c r="I17259" t="s">
        <v>13</v>
      </c>
      <c r="J17259" s="2">
        <f>SUMIFS(Table3[TimesUsed],Table3[TripChainId],Table2[[#This Row],[TripChainId]])</f>
        <v>0</v>
      </c>
    </row>
    <row r="17260" spans="5:10" x14ac:dyDescent="0.25">
      <c r="E17260">
        <v>5942</v>
      </c>
      <c r="F17260" t="s">
        <v>15</v>
      </c>
      <c r="G17260" t="s">
        <v>18</v>
      </c>
      <c r="H17260" t="s">
        <v>8</v>
      </c>
      <c r="I17260" t="s">
        <v>9</v>
      </c>
      <c r="J17260" s="2">
        <f>SUMIFS(Table3[TimesUsed],Table3[TripChainId],Table2[[#This Row],[TripChainId]])</f>
        <v>0</v>
      </c>
    </row>
    <row r="17261" spans="5:10" x14ac:dyDescent="0.25">
      <c r="E17261">
        <v>5942</v>
      </c>
      <c r="F17261" t="s">
        <v>18</v>
      </c>
      <c r="G17261" t="s">
        <v>22</v>
      </c>
      <c r="H17261" t="s">
        <v>16</v>
      </c>
      <c r="I17261" t="s">
        <v>9</v>
      </c>
      <c r="J17261" s="2">
        <f>SUMIFS(Table3[TimesUsed],Table3[TripChainId],Table2[[#This Row],[TripChainId]])</f>
        <v>0</v>
      </c>
    </row>
    <row r="17262" spans="5:10" x14ac:dyDescent="0.25">
      <c r="E17262">
        <v>5942</v>
      </c>
      <c r="F17262" t="s">
        <v>22</v>
      </c>
      <c r="G17262" t="s">
        <v>15</v>
      </c>
      <c r="H17262" t="s">
        <v>10</v>
      </c>
      <c r="I17262" t="s">
        <v>13</v>
      </c>
      <c r="J17262" s="2">
        <f>SUMIFS(Table3[TimesUsed],Table3[TripChainId],Table2[[#This Row],[TripChainId]])</f>
        <v>0</v>
      </c>
    </row>
    <row r="17263" spans="5:10" x14ac:dyDescent="0.25">
      <c r="E17263">
        <v>5943</v>
      </c>
      <c r="F17263" t="s">
        <v>15</v>
      </c>
      <c r="G17263" t="s">
        <v>18</v>
      </c>
      <c r="H17263" t="s">
        <v>8</v>
      </c>
      <c r="I17263" t="s">
        <v>9</v>
      </c>
      <c r="J17263" s="2">
        <f>SUMIFS(Table3[TimesUsed],Table3[TripChainId],Table2[[#This Row],[TripChainId]])</f>
        <v>0</v>
      </c>
    </row>
    <row r="17264" spans="5:10" x14ac:dyDescent="0.25">
      <c r="E17264">
        <v>5943</v>
      </c>
      <c r="F17264" t="s">
        <v>18</v>
      </c>
      <c r="G17264" t="s">
        <v>22</v>
      </c>
      <c r="H17264" t="s">
        <v>16</v>
      </c>
      <c r="I17264" t="s">
        <v>11</v>
      </c>
      <c r="J17264" s="2">
        <f>SUMIFS(Table3[TimesUsed],Table3[TripChainId],Table2[[#This Row],[TripChainId]])</f>
        <v>0</v>
      </c>
    </row>
    <row r="17265" spans="5:10" x14ac:dyDescent="0.25">
      <c r="E17265">
        <v>5943</v>
      </c>
      <c r="F17265" t="s">
        <v>22</v>
      </c>
      <c r="G17265" t="s">
        <v>15</v>
      </c>
      <c r="H17265" t="s">
        <v>10</v>
      </c>
      <c r="I17265" t="s">
        <v>13</v>
      </c>
      <c r="J17265" s="2">
        <f>SUMIFS(Table3[TimesUsed],Table3[TripChainId],Table2[[#This Row],[TripChainId]])</f>
        <v>0</v>
      </c>
    </row>
    <row r="17266" spans="5:10" x14ac:dyDescent="0.25">
      <c r="E17266">
        <v>5944</v>
      </c>
      <c r="F17266" t="s">
        <v>15</v>
      </c>
      <c r="G17266" t="s">
        <v>18</v>
      </c>
      <c r="H17266" t="s">
        <v>8</v>
      </c>
      <c r="I17266" t="s">
        <v>9</v>
      </c>
      <c r="J17266" s="2">
        <f>SUMIFS(Table3[TimesUsed],Table3[TripChainId],Table2[[#This Row],[TripChainId]])</f>
        <v>0</v>
      </c>
    </row>
    <row r="17267" spans="5:10" x14ac:dyDescent="0.25">
      <c r="E17267">
        <v>5944</v>
      </c>
      <c r="F17267" t="s">
        <v>18</v>
      </c>
      <c r="G17267" t="s">
        <v>22</v>
      </c>
      <c r="H17267" t="s">
        <v>16</v>
      </c>
      <c r="I17267" t="s">
        <v>13</v>
      </c>
      <c r="J17267" s="2">
        <f>SUMIFS(Table3[TimesUsed],Table3[TripChainId],Table2[[#This Row],[TripChainId]])</f>
        <v>0</v>
      </c>
    </row>
    <row r="17268" spans="5:10" x14ac:dyDescent="0.25">
      <c r="E17268">
        <v>5944</v>
      </c>
      <c r="F17268" t="s">
        <v>22</v>
      </c>
      <c r="G17268" t="s">
        <v>15</v>
      </c>
      <c r="H17268" t="s">
        <v>10</v>
      </c>
      <c r="I17268" t="s">
        <v>13</v>
      </c>
      <c r="J17268" s="2">
        <f>SUMIFS(Table3[TimesUsed],Table3[TripChainId],Table2[[#This Row],[TripChainId]])</f>
        <v>0</v>
      </c>
    </row>
    <row r="17269" spans="5:10" x14ac:dyDescent="0.25">
      <c r="E17269">
        <v>5945</v>
      </c>
      <c r="F17269" t="s">
        <v>15</v>
      </c>
      <c r="G17269" t="s">
        <v>18</v>
      </c>
      <c r="H17269" t="s">
        <v>8</v>
      </c>
      <c r="I17269" t="s">
        <v>9</v>
      </c>
      <c r="J17269" s="2">
        <f>SUMIFS(Table3[TimesUsed],Table3[TripChainId],Table2[[#This Row],[TripChainId]])</f>
        <v>0</v>
      </c>
    </row>
    <row r="17270" spans="5:10" x14ac:dyDescent="0.25">
      <c r="E17270">
        <v>5945</v>
      </c>
      <c r="F17270" t="s">
        <v>18</v>
      </c>
      <c r="G17270" t="s">
        <v>17</v>
      </c>
      <c r="H17270" t="s">
        <v>16</v>
      </c>
      <c r="I17270" t="s">
        <v>9</v>
      </c>
      <c r="J17270" s="2">
        <f>SUMIFS(Table3[TimesUsed],Table3[TripChainId],Table2[[#This Row],[TripChainId]])</f>
        <v>0</v>
      </c>
    </row>
    <row r="17271" spans="5:10" x14ac:dyDescent="0.25">
      <c r="E17271">
        <v>5945</v>
      </c>
      <c r="F17271" t="s">
        <v>17</v>
      </c>
      <c r="G17271" t="s">
        <v>15</v>
      </c>
      <c r="H17271" t="s">
        <v>10</v>
      </c>
      <c r="I17271" t="s">
        <v>9</v>
      </c>
      <c r="J17271" s="2">
        <f>SUMIFS(Table3[TimesUsed],Table3[TripChainId],Table2[[#This Row],[TripChainId]])</f>
        <v>0</v>
      </c>
    </row>
    <row r="17272" spans="5:10" x14ac:dyDescent="0.25">
      <c r="E17272">
        <v>5946</v>
      </c>
      <c r="F17272" t="s">
        <v>15</v>
      </c>
      <c r="G17272" t="s">
        <v>18</v>
      </c>
      <c r="H17272" t="s">
        <v>8</v>
      </c>
      <c r="I17272" t="s">
        <v>9</v>
      </c>
      <c r="J17272" s="2">
        <f>SUMIFS(Table3[TimesUsed],Table3[TripChainId],Table2[[#This Row],[TripChainId]])</f>
        <v>0</v>
      </c>
    </row>
    <row r="17273" spans="5:10" x14ac:dyDescent="0.25">
      <c r="E17273">
        <v>5946</v>
      </c>
      <c r="F17273" t="s">
        <v>18</v>
      </c>
      <c r="G17273" t="s">
        <v>17</v>
      </c>
      <c r="H17273" t="s">
        <v>16</v>
      </c>
      <c r="I17273" t="s">
        <v>9</v>
      </c>
      <c r="J17273" s="2">
        <f>SUMIFS(Table3[TimesUsed],Table3[TripChainId],Table2[[#This Row],[TripChainId]])</f>
        <v>0</v>
      </c>
    </row>
    <row r="17274" spans="5:10" x14ac:dyDescent="0.25">
      <c r="E17274">
        <v>5946</v>
      </c>
      <c r="F17274" t="s">
        <v>17</v>
      </c>
      <c r="G17274" t="s">
        <v>15</v>
      </c>
      <c r="H17274" t="s">
        <v>10</v>
      </c>
      <c r="I17274" t="s">
        <v>11</v>
      </c>
      <c r="J17274" s="2">
        <f>SUMIFS(Table3[TimesUsed],Table3[TripChainId],Table2[[#This Row],[TripChainId]])</f>
        <v>0</v>
      </c>
    </row>
    <row r="17275" spans="5:10" x14ac:dyDescent="0.25">
      <c r="E17275">
        <v>5947</v>
      </c>
      <c r="F17275" t="s">
        <v>15</v>
      </c>
      <c r="G17275" t="s">
        <v>18</v>
      </c>
      <c r="H17275" t="s">
        <v>8</v>
      </c>
      <c r="I17275" t="s">
        <v>9</v>
      </c>
      <c r="J17275" s="2">
        <f>SUMIFS(Table3[TimesUsed],Table3[TripChainId],Table2[[#This Row],[TripChainId]])</f>
        <v>0</v>
      </c>
    </row>
    <row r="17276" spans="5:10" x14ac:dyDescent="0.25">
      <c r="E17276">
        <v>5947</v>
      </c>
      <c r="F17276" t="s">
        <v>18</v>
      </c>
      <c r="G17276" t="s">
        <v>17</v>
      </c>
      <c r="H17276" t="s">
        <v>16</v>
      </c>
      <c r="I17276" t="s">
        <v>9</v>
      </c>
      <c r="J17276" s="2">
        <f>SUMIFS(Table3[TimesUsed],Table3[TripChainId],Table2[[#This Row],[TripChainId]])</f>
        <v>0</v>
      </c>
    </row>
    <row r="17277" spans="5:10" x14ac:dyDescent="0.25">
      <c r="E17277">
        <v>5947</v>
      </c>
      <c r="F17277" t="s">
        <v>17</v>
      </c>
      <c r="G17277" t="s">
        <v>15</v>
      </c>
      <c r="H17277" t="s">
        <v>10</v>
      </c>
      <c r="I17277" t="s">
        <v>12</v>
      </c>
      <c r="J17277" s="2">
        <f>SUMIFS(Table3[TimesUsed],Table3[TripChainId],Table2[[#This Row],[TripChainId]])</f>
        <v>0</v>
      </c>
    </row>
    <row r="17278" spans="5:10" x14ac:dyDescent="0.25">
      <c r="E17278">
        <v>5948</v>
      </c>
      <c r="F17278" t="s">
        <v>15</v>
      </c>
      <c r="G17278" t="s">
        <v>18</v>
      </c>
      <c r="H17278" t="s">
        <v>8</v>
      </c>
      <c r="I17278" t="s">
        <v>9</v>
      </c>
      <c r="J17278" s="2">
        <f>SUMIFS(Table3[TimesUsed],Table3[TripChainId],Table2[[#This Row],[TripChainId]])</f>
        <v>0</v>
      </c>
    </row>
    <row r="17279" spans="5:10" x14ac:dyDescent="0.25">
      <c r="E17279">
        <v>5948</v>
      </c>
      <c r="F17279" t="s">
        <v>18</v>
      </c>
      <c r="G17279" t="s">
        <v>17</v>
      </c>
      <c r="H17279" t="s">
        <v>16</v>
      </c>
      <c r="I17279" t="s">
        <v>9</v>
      </c>
      <c r="J17279" s="2">
        <f>SUMIFS(Table3[TimesUsed],Table3[TripChainId],Table2[[#This Row],[TripChainId]])</f>
        <v>0</v>
      </c>
    </row>
    <row r="17280" spans="5:10" x14ac:dyDescent="0.25">
      <c r="E17280">
        <v>5948</v>
      </c>
      <c r="F17280" t="s">
        <v>17</v>
      </c>
      <c r="G17280" t="s">
        <v>15</v>
      </c>
      <c r="H17280" t="s">
        <v>10</v>
      </c>
      <c r="I17280" t="s">
        <v>13</v>
      </c>
      <c r="J17280" s="2">
        <f>SUMIFS(Table3[TimesUsed],Table3[TripChainId],Table2[[#This Row],[TripChainId]])</f>
        <v>0</v>
      </c>
    </row>
    <row r="17281" spans="5:10" x14ac:dyDescent="0.25">
      <c r="E17281">
        <v>5949</v>
      </c>
      <c r="F17281" t="s">
        <v>15</v>
      </c>
      <c r="G17281" t="s">
        <v>18</v>
      </c>
      <c r="H17281" t="s">
        <v>8</v>
      </c>
      <c r="I17281" t="s">
        <v>9</v>
      </c>
      <c r="J17281" s="2">
        <f>SUMIFS(Table3[TimesUsed],Table3[TripChainId],Table2[[#This Row],[TripChainId]])</f>
        <v>0</v>
      </c>
    </row>
    <row r="17282" spans="5:10" x14ac:dyDescent="0.25">
      <c r="E17282">
        <v>5949</v>
      </c>
      <c r="F17282" t="s">
        <v>18</v>
      </c>
      <c r="G17282" t="s">
        <v>17</v>
      </c>
      <c r="H17282" t="s">
        <v>16</v>
      </c>
      <c r="I17282" t="s">
        <v>11</v>
      </c>
      <c r="J17282" s="2">
        <f>SUMIFS(Table3[TimesUsed],Table3[TripChainId],Table2[[#This Row],[TripChainId]])</f>
        <v>0</v>
      </c>
    </row>
    <row r="17283" spans="5:10" x14ac:dyDescent="0.25">
      <c r="E17283">
        <v>5949</v>
      </c>
      <c r="F17283" t="s">
        <v>17</v>
      </c>
      <c r="G17283" t="s">
        <v>15</v>
      </c>
      <c r="H17283" t="s">
        <v>10</v>
      </c>
      <c r="I17283" t="s">
        <v>11</v>
      </c>
      <c r="J17283" s="2">
        <f>SUMIFS(Table3[TimesUsed],Table3[TripChainId],Table2[[#This Row],[TripChainId]])</f>
        <v>0</v>
      </c>
    </row>
    <row r="17284" spans="5:10" x14ac:dyDescent="0.25">
      <c r="E17284">
        <v>5950</v>
      </c>
      <c r="F17284" t="s">
        <v>15</v>
      </c>
      <c r="G17284" t="s">
        <v>18</v>
      </c>
      <c r="H17284" t="s">
        <v>8</v>
      </c>
      <c r="I17284" t="s">
        <v>9</v>
      </c>
      <c r="J17284" s="2">
        <f>SUMIFS(Table3[TimesUsed],Table3[TripChainId],Table2[[#This Row],[TripChainId]])</f>
        <v>0</v>
      </c>
    </row>
    <row r="17285" spans="5:10" x14ac:dyDescent="0.25">
      <c r="E17285">
        <v>5950</v>
      </c>
      <c r="F17285" t="s">
        <v>18</v>
      </c>
      <c r="G17285" t="s">
        <v>17</v>
      </c>
      <c r="H17285" t="s">
        <v>16</v>
      </c>
      <c r="I17285" t="s">
        <v>11</v>
      </c>
      <c r="J17285" s="2">
        <f>SUMIFS(Table3[TimesUsed],Table3[TripChainId],Table2[[#This Row],[TripChainId]])</f>
        <v>0</v>
      </c>
    </row>
    <row r="17286" spans="5:10" x14ac:dyDescent="0.25">
      <c r="E17286">
        <v>5950</v>
      </c>
      <c r="F17286" t="s">
        <v>17</v>
      </c>
      <c r="G17286" t="s">
        <v>15</v>
      </c>
      <c r="H17286" t="s">
        <v>10</v>
      </c>
      <c r="I17286" t="s">
        <v>12</v>
      </c>
      <c r="J17286" s="2">
        <f>SUMIFS(Table3[TimesUsed],Table3[TripChainId],Table2[[#This Row],[TripChainId]])</f>
        <v>0</v>
      </c>
    </row>
    <row r="17287" spans="5:10" x14ac:dyDescent="0.25">
      <c r="E17287">
        <v>5951</v>
      </c>
      <c r="F17287" t="s">
        <v>15</v>
      </c>
      <c r="G17287" t="s">
        <v>18</v>
      </c>
      <c r="H17287" t="s">
        <v>8</v>
      </c>
      <c r="I17287" t="s">
        <v>9</v>
      </c>
      <c r="J17287" s="2">
        <f>SUMIFS(Table3[TimesUsed],Table3[TripChainId],Table2[[#This Row],[TripChainId]])</f>
        <v>0</v>
      </c>
    </row>
    <row r="17288" spans="5:10" x14ac:dyDescent="0.25">
      <c r="E17288">
        <v>5951</v>
      </c>
      <c r="F17288" t="s">
        <v>18</v>
      </c>
      <c r="G17288" t="s">
        <v>17</v>
      </c>
      <c r="H17288" t="s">
        <v>16</v>
      </c>
      <c r="I17288" t="s">
        <v>11</v>
      </c>
      <c r="J17288" s="2">
        <f>SUMIFS(Table3[TimesUsed],Table3[TripChainId],Table2[[#This Row],[TripChainId]])</f>
        <v>0</v>
      </c>
    </row>
    <row r="17289" spans="5:10" x14ac:dyDescent="0.25">
      <c r="E17289">
        <v>5951</v>
      </c>
      <c r="F17289" t="s">
        <v>17</v>
      </c>
      <c r="G17289" t="s">
        <v>15</v>
      </c>
      <c r="H17289" t="s">
        <v>10</v>
      </c>
      <c r="I17289" t="s">
        <v>13</v>
      </c>
      <c r="J17289" s="2">
        <f>SUMIFS(Table3[TimesUsed],Table3[TripChainId],Table2[[#This Row],[TripChainId]])</f>
        <v>0</v>
      </c>
    </row>
    <row r="17290" spans="5:10" x14ac:dyDescent="0.25">
      <c r="E17290">
        <v>5952</v>
      </c>
      <c r="F17290" t="s">
        <v>15</v>
      </c>
      <c r="G17290" t="s">
        <v>18</v>
      </c>
      <c r="H17290" t="s">
        <v>8</v>
      </c>
      <c r="I17290" t="s">
        <v>9</v>
      </c>
      <c r="J17290" s="2">
        <f>SUMIFS(Table3[TimesUsed],Table3[TripChainId],Table2[[#This Row],[TripChainId]])</f>
        <v>0</v>
      </c>
    </row>
    <row r="17291" spans="5:10" x14ac:dyDescent="0.25">
      <c r="E17291">
        <v>5952</v>
      </c>
      <c r="F17291" t="s">
        <v>18</v>
      </c>
      <c r="G17291" t="s">
        <v>17</v>
      </c>
      <c r="H17291" t="s">
        <v>16</v>
      </c>
      <c r="I17291" t="s">
        <v>12</v>
      </c>
      <c r="J17291" s="2">
        <f>SUMIFS(Table3[TimesUsed],Table3[TripChainId],Table2[[#This Row],[TripChainId]])</f>
        <v>0</v>
      </c>
    </row>
    <row r="17292" spans="5:10" x14ac:dyDescent="0.25">
      <c r="E17292">
        <v>5952</v>
      </c>
      <c r="F17292" t="s">
        <v>17</v>
      </c>
      <c r="G17292" t="s">
        <v>15</v>
      </c>
      <c r="H17292" t="s">
        <v>10</v>
      </c>
      <c r="I17292" t="s">
        <v>12</v>
      </c>
      <c r="J17292" s="2">
        <f>SUMIFS(Table3[TimesUsed],Table3[TripChainId],Table2[[#This Row],[TripChainId]])</f>
        <v>0</v>
      </c>
    </row>
    <row r="17293" spans="5:10" x14ac:dyDescent="0.25">
      <c r="E17293">
        <v>5953</v>
      </c>
      <c r="F17293" t="s">
        <v>15</v>
      </c>
      <c r="G17293" t="s">
        <v>18</v>
      </c>
      <c r="H17293" t="s">
        <v>8</v>
      </c>
      <c r="I17293" t="s">
        <v>9</v>
      </c>
      <c r="J17293" s="2">
        <f>SUMIFS(Table3[TimesUsed],Table3[TripChainId],Table2[[#This Row],[TripChainId]])</f>
        <v>0</v>
      </c>
    </row>
    <row r="17294" spans="5:10" x14ac:dyDescent="0.25">
      <c r="E17294">
        <v>5953</v>
      </c>
      <c r="F17294" t="s">
        <v>18</v>
      </c>
      <c r="G17294" t="s">
        <v>17</v>
      </c>
      <c r="H17294" t="s">
        <v>16</v>
      </c>
      <c r="I17294" t="s">
        <v>13</v>
      </c>
      <c r="J17294" s="2">
        <f>SUMIFS(Table3[TimesUsed],Table3[TripChainId],Table2[[#This Row],[TripChainId]])</f>
        <v>0</v>
      </c>
    </row>
    <row r="17295" spans="5:10" x14ac:dyDescent="0.25">
      <c r="E17295">
        <v>5953</v>
      </c>
      <c r="F17295" t="s">
        <v>17</v>
      </c>
      <c r="G17295" t="s">
        <v>15</v>
      </c>
      <c r="H17295" t="s">
        <v>10</v>
      </c>
      <c r="I17295" t="s">
        <v>12</v>
      </c>
      <c r="J17295" s="2">
        <f>SUMIFS(Table3[TimesUsed],Table3[TripChainId],Table2[[#This Row],[TripChainId]])</f>
        <v>0</v>
      </c>
    </row>
    <row r="17296" spans="5:10" x14ac:dyDescent="0.25">
      <c r="E17296">
        <v>5954</v>
      </c>
      <c r="F17296" t="s">
        <v>15</v>
      </c>
      <c r="G17296" t="s">
        <v>18</v>
      </c>
      <c r="H17296" t="s">
        <v>8</v>
      </c>
      <c r="I17296" t="s">
        <v>9</v>
      </c>
      <c r="J17296" s="2">
        <f>SUMIFS(Table3[TimesUsed],Table3[TripChainId],Table2[[#This Row],[TripChainId]])</f>
        <v>0</v>
      </c>
    </row>
    <row r="17297" spans="5:10" x14ac:dyDescent="0.25">
      <c r="E17297">
        <v>5954</v>
      </c>
      <c r="F17297" t="s">
        <v>18</v>
      </c>
      <c r="G17297" t="s">
        <v>17</v>
      </c>
      <c r="H17297" t="s">
        <v>16</v>
      </c>
      <c r="I17297" t="s">
        <v>13</v>
      </c>
      <c r="J17297" s="2">
        <f>SUMIFS(Table3[TimesUsed],Table3[TripChainId],Table2[[#This Row],[TripChainId]])</f>
        <v>0</v>
      </c>
    </row>
    <row r="17298" spans="5:10" x14ac:dyDescent="0.25">
      <c r="E17298">
        <v>5954</v>
      </c>
      <c r="F17298" t="s">
        <v>17</v>
      </c>
      <c r="G17298" t="s">
        <v>15</v>
      </c>
      <c r="H17298" t="s">
        <v>10</v>
      </c>
      <c r="I17298" t="s">
        <v>13</v>
      </c>
      <c r="J17298" s="2">
        <f>SUMIFS(Table3[TimesUsed],Table3[TripChainId],Table2[[#This Row],[TripChainId]])</f>
        <v>0</v>
      </c>
    </row>
    <row r="17299" spans="5:10" x14ac:dyDescent="0.25">
      <c r="E17299">
        <v>5955</v>
      </c>
      <c r="F17299" t="s">
        <v>15</v>
      </c>
      <c r="G17299" t="s">
        <v>18</v>
      </c>
      <c r="H17299" t="s">
        <v>8</v>
      </c>
      <c r="I17299" t="s">
        <v>9</v>
      </c>
      <c r="J17299" s="2">
        <f>SUMIFS(Table3[TimesUsed],Table3[TripChainId],Table2[[#This Row],[TripChainId]])</f>
        <v>0</v>
      </c>
    </row>
    <row r="17300" spans="5:10" x14ac:dyDescent="0.25">
      <c r="E17300">
        <v>5955</v>
      </c>
      <c r="F17300" t="s">
        <v>18</v>
      </c>
      <c r="G17300" t="s">
        <v>30</v>
      </c>
      <c r="H17300" t="s">
        <v>16</v>
      </c>
      <c r="I17300" t="s">
        <v>9</v>
      </c>
      <c r="J17300" s="2">
        <f>SUMIFS(Table3[TimesUsed],Table3[TripChainId],Table2[[#This Row],[TripChainId]])</f>
        <v>0</v>
      </c>
    </row>
    <row r="17301" spans="5:10" x14ac:dyDescent="0.25">
      <c r="E17301">
        <v>5955</v>
      </c>
      <c r="F17301" t="s">
        <v>30</v>
      </c>
      <c r="G17301" t="s">
        <v>15</v>
      </c>
      <c r="H17301" t="s">
        <v>10</v>
      </c>
      <c r="I17301" t="s">
        <v>13</v>
      </c>
      <c r="J17301" s="2">
        <f>SUMIFS(Table3[TimesUsed],Table3[TripChainId],Table2[[#This Row],[TripChainId]])</f>
        <v>0</v>
      </c>
    </row>
    <row r="17302" spans="5:10" x14ac:dyDescent="0.25">
      <c r="E17302">
        <v>5956</v>
      </c>
      <c r="F17302" t="s">
        <v>15</v>
      </c>
      <c r="G17302" t="s">
        <v>18</v>
      </c>
      <c r="H17302" t="s">
        <v>8</v>
      </c>
      <c r="I17302" t="s">
        <v>9</v>
      </c>
      <c r="J17302" s="2">
        <f>SUMIFS(Table3[TimesUsed],Table3[TripChainId],Table2[[#This Row],[TripChainId]])</f>
        <v>0</v>
      </c>
    </row>
    <row r="17303" spans="5:10" x14ac:dyDescent="0.25">
      <c r="E17303">
        <v>5956</v>
      </c>
      <c r="F17303" t="s">
        <v>18</v>
      </c>
      <c r="G17303" t="s">
        <v>30</v>
      </c>
      <c r="H17303" t="s">
        <v>16</v>
      </c>
      <c r="I17303" t="s">
        <v>11</v>
      </c>
      <c r="J17303" s="2">
        <f>SUMIFS(Table3[TimesUsed],Table3[TripChainId],Table2[[#This Row],[TripChainId]])</f>
        <v>0</v>
      </c>
    </row>
    <row r="17304" spans="5:10" x14ac:dyDescent="0.25">
      <c r="E17304">
        <v>5956</v>
      </c>
      <c r="F17304" t="s">
        <v>30</v>
      </c>
      <c r="G17304" t="s">
        <v>15</v>
      </c>
      <c r="H17304" t="s">
        <v>10</v>
      </c>
      <c r="I17304" t="s">
        <v>13</v>
      </c>
      <c r="J17304" s="2">
        <f>SUMIFS(Table3[TimesUsed],Table3[TripChainId],Table2[[#This Row],[TripChainId]])</f>
        <v>0</v>
      </c>
    </row>
    <row r="17305" spans="5:10" x14ac:dyDescent="0.25">
      <c r="E17305">
        <v>5957</v>
      </c>
      <c r="F17305" t="s">
        <v>15</v>
      </c>
      <c r="G17305" t="s">
        <v>18</v>
      </c>
      <c r="H17305" t="s">
        <v>8</v>
      </c>
      <c r="I17305" t="s">
        <v>9</v>
      </c>
      <c r="J17305" s="2">
        <f>SUMIFS(Table3[TimesUsed],Table3[TripChainId],Table2[[#This Row],[TripChainId]])</f>
        <v>0</v>
      </c>
    </row>
    <row r="17306" spans="5:10" x14ac:dyDescent="0.25">
      <c r="E17306">
        <v>5957</v>
      </c>
      <c r="F17306" t="s">
        <v>18</v>
      </c>
      <c r="G17306" t="s">
        <v>30</v>
      </c>
      <c r="H17306" t="s">
        <v>16</v>
      </c>
      <c r="I17306" t="s">
        <v>13</v>
      </c>
      <c r="J17306" s="2">
        <f>SUMIFS(Table3[TimesUsed],Table3[TripChainId],Table2[[#This Row],[TripChainId]])</f>
        <v>0</v>
      </c>
    </row>
    <row r="17307" spans="5:10" x14ac:dyDescent="0.25">
      <c r="E17307">
        <v>5957</v>
      </c>
      <c r="F17307" t="s">
        <v>30</v>
      </c>
      <c r="G17307" t="s">
        <v>15</v>
      </c>
      <c r="H17307" t="s">
        <v>10</v>
      </c>
      <c r="I17307" t="s">
        <v>13</v>
      </c>
      <c r="J17307" s="2">
        <f>SUMIFS(Table3[TimesUsed],Table3[TripChainId],Table2[[#This Row],[TripChainId]])</f>
        <v>0</v>
      </c>
    </row>
    <row r="17308" spans="5:10" x14ac:dyDescent="0.25">
      <c r="E17308">
        <v>5958</v>
      </c>
      <c r="F17308" t="s">
        <v>15</v>
      </c>
      <c r="G17308" t="s">
        <v>18</v>
      </c>
      <c r="H17308" t="s">
        <v>8</v>
      </c>
      <c r="I17308" t="s">
        <v>9</v>
      </c>
      <c r="J17308" s="2">
        <f>SUMIFS(Table3[TimesUsed],Table3[TripChainId],Table2[[#This Row],[TripChainId]])</f>
        <v>0</v>
      </c>
    </row>
    <row r="17309" spans="5:10" x14ac:dyDescent="0.25">
      <c r="E17309">
        <v>5958</v>
      </c>
      <c r="F17309" t="s">
        <v>18</v>
      </c>
      <c r="G17309" t="s">
        <v>19</v>
      </c>
      <c r="H17309" t="s">
        <v>16</v>
      </c>
      <c r="I17309" t="s">
        <v>9</v>
      </c>
      <c r="J17309" s="2">
        <f>SUMIFS(Table3[TimesUsed],Table3[TripChainId],Table2[[#This Row],[TripChainId]])</f>
        <v>0</v>
      </c>
    </row>
    <row r="17310" spans="5:10" x14ac:dyDescent="0.25">
      <c r="E17310">
        <v>5958</v>
      </c>
      <c r="F17310" t="s">
        <v>19</v>
      </c>
      <c r="G17310" t="s">
        <v>15</v>
      </c>
      <c r="H17310" t="s">
        <v>10</v>
      </c>
      <c r="I17310" t="s">
        <v>11</v>
      </c>
      <c r="J17310" s="2">
        <f>SUMIFS(Table3[TimesUsed],Table3[TripChainId],Table2[[#This Row],[TripChainId]])</f>
        <v>0</v>
      </c>
    </row>
    <row r="17311" spans="5:10" x14ac:dyDescent="0.25">
      <c r="E17311">
        <v>5959</v>
      </c>
      <c r="F17311" t="s">
        <v>15</v>
      </c>
      <c r="G17311" t="s">
        <v>18</v>
      </c>
      <c r="H17311" t="s">
        <v>8</v>
      </c>
      <c r="I17311" t="s">
        <v>9</v>
      </c>
      <c r="J17311" s="2">
        <f>SUMIFS(Table3[TimesUsed],Table3[TripChainId],Table2[[#This Row],[TripChainId]])</f>
        <v>0</v>
      </c>
    </row>
    <row r="17312" spans="5:10" x14ac:dyDescent="0.25">
      <c r="E17312">
        <v>5959</v>
      </c>
      <c r="F17312" t="s">
        <v>18</v>
      </c>
      <c r="G17312" t="s">
        <v>19</v>
      </c>
      <c r="H17312" t="s">
        <v>16</v>
      </c>
      <c r="I17312" t="s">
        <v>9</v>
      </c>
      <c r="J17312" s="2">
        <f>SUMIFS(Table3[TimesUsed],Table3[TripChainId],Table2[[#This Row],[TripChainId]])</f>
        <v>0</v>
      </c>
    </row>
    <row r="17313" spans="5:10" x14ac:dyDescent="0.25">
      <c r="E17313">
        <v>5959</v>
      </c>
      <c r="F17313" t="s">
        <v>19</v>
      </c>
      <c r="G17313" t="s">
        <v>15</v>
      </c>
      <c r="H17313" t="s">
        <v>10</v>
      </c>
      <c r="I17313" t="s">
        <v>13</v>
      </c>
      <c r="J17313" s="2">
        <f>SUMIFS(Table3[TimesUsed],Table3[TripChainId],Table2[[#This Row],[TripChainId]])</f>
        <v>0</v>
      </c>
    </row>
    <row r="17314" spans="5:10" x14ac:dyDescent="0.25">
      <c r="E17314">
        <v>5960</v>
      </c>
      <c r="F17314" t="s">
        <v>15</v>
      </c>
      <c r="G17314" t="s">
        <v>18</v>
      </c>
      <c r="H17314" t="s">
        <v>8</v>
      </c>
      <c r="I17314" t="s">
        <v>9</v>
      </c>
      <c r="J17314" s="2">
        <f>SUMIFS(Table3[TimesUsed],Table3[TripChainId],Table2[[#This Row],[TripChainId]])</f>
        <v>0</v>
      </c>
    </row>
    <row r="17315" spans="5:10" x14ac:dyDescent="0.25">
      <c r="E17315">
        <v>5960</v>
      </c>
      <c r="F17315" t="s">
        <v>18</v>
      </c>
      <c r="G17315" t="s">
        <v>19</v>
      </c>
      <c r="H17315" t="s">
        <v>16</v>
      </c>
      <c r="I17315" t="s">
        <v>11</v>
      </c>
      <c r="J17315" s="2">
        <f>SUMIFS(Table3[TimesUsed],Table3[TripChainId],Table2[[#This Row],[TripChainId]])</f>
        <v>0</v>
      </c>
    </row>
    <row r="17316" spans="5:10" x14ac:dyDescent="0.25">
      <c r="E17316">
        <v>5960</v>
      </c>
      <c r="F17316" t="s">
        <v>19</v>
      </c>
      <c r="G17316" t="s">
        <v>15</v>
      </c>
      <c r="H17316" t="s">
        <v>10</v>
      </c>
      <c r="I17316" t="s">
        <v>11</v>
      </c>
      <c r="J17316" s="2">
        <f>SUMIFS(Table3[TimesUsed],Table3[TripChainId],Table2[[#This Row],[TripChainId]])</f>
        <v>0</v>
      </c>
    </row>
    <row r="17317" spans="5:10" x14ac:dyDescent="0.25">
      <c r="E17317">
        <v>5961</v>
      </c>
      <c r="F17317" t="s">
        <v>15</v>
      </c>
      <c r="G17317" t="s">
        <v>18</v>
      </c>
      <c r="H17317" t="s">
        <v>8</v>
      </c>
      <c r="I17317" t="s">
        <v>9</v>
      </c>
      <c r="J17317" s="2">
        <f>SUMIFS(Table3[TimesUsed],Table3[TripChainId],Table2[[#This Row],[TripChainId]])</f>
        <v>0</v>
      </c>
    </row>
    <row r="17318" spans="5:10" x14ac:dyDescent="0.25">
      <c r="E17318">
        <v>5961</v>
      </c>
      <c r="F17318" t="s">
        <v>18</v>
      </c>
      <c r="G17318" t="s">
        <v>19</v>
      </c>
      <c r="H17318" t="s">
        <v>16</v>
      </c>
      <c r="I17318" t="s">
        <v>11</v>
      </c>
      <c r="J17318" s="2">
        <f>SUMIFS(Table3[TimesUsed],Table3[TripChainId],Table2[[#This Row],[TripChainId]])</f>
        <v>0</v>
      </c>
    </row>
    <row r="17319" spans="5:10" x14ac:dyDescent="0.25">
      <c r="E17319">
        <v>5961</v>
      </c>
      <c r="F17319" t="s">
        <v>19</v>
      </c>
      <c r="G17319" t="s">
        <v>15</v>
      </c>
      <c r="H17319" t="s">
        <v>10</v>
      </c>
      <c r="I17319" t="s">
        <v>13</v>
      </c>
      <c r="J17319" s="2">
        <f>SUMIFS(Table3[TimesUsed],Table3[TripChainId],Table2[[#This Row],[TripChainId]])</f>
        <v>0</v>
      </c>
    </row>
    <row r="17320" spans="5:10" x14ac:dyDescent="0.25">
      <c r="E17320">
        <v>5962</v>
      </c>
      <c r="F17320" t="s">
        <v>15</v>
      </c>
      <c r="G17320" t="s">
        <v>18</v>
      </c>
      <c r="H17320" t="s">
        <v>8</v>
      </c>
      <c r="I17320" t="s">
        <v>9</v>
      </c>
      <c r="J17320" s="2">
        <f>SUMIFS(Table3[TimesUsed],Table3[TripChainId],Table2[[#This Row],[TripChainId]])</f>
        <v>0</v>
      </c>
    </row>
    <row r="17321" spans="5:10" x14ac:dyDescent="0.25">
      <c r="E17321">
        <v>5962</v>
      </c>
      <c r="F17321" t="s">
        <v>18</v>
      </c>
      <c r="G17321" t="s">
        <v>19</v>
      </c>
      <c r="H17321" t="s">
        <v>16</v>
      </c>
      <c r="I17321" t="s">
        <v>13</v>
      </c>
      <c r="J17321" s="2">
        <f>SUMIFS(Table3[TimesUsed],Table3[TripChainId],Table2[[#This Row],[TripChainId]])</f>
        <v>0</v>
      </c>
    </row>
    <row r="17322" spans="5:10" x14ac:dyDescent="0.25">
      <c r="E17322">
        <v>5962</v>
      </c>
      <c r="F17322" t="s">
        <v>19</v>
      </c>
      <c r="G17322" t="s">
        <v>15</v>
      </c>
      <c r="H17322" t="s">
        <v>10</v>
      </c>
      <c r="I17322" t="s">
        <v>13</v>
      </c>
      <c r="J17322" s="2">
        <f>SUMIFS(Table3[TimesUsed],Table3[TripChainId],Table2[[#This Row],[TripChainId]])</f>
        <v>0</v>
      </c>
    </row>
    <row r="17323" spans="5:10" x14ac:dyDescent="0.25">
      <c r="E17323">
        <v>5963</v>
      </c>
      <c r="F17323" t="s">
        <v>15</v>
      </c>
      <c r="G17323" t="s">
        <v>18</v>
      </c>
      <c r="H17323" t="s">
        <v>8</v>
      </c>
      <c r="I17323" t="s">
        <v>9</v>
      </c>
      <c r="J17323" s="2">
        <f>SUMIFS(Table3[TimesUsed],Table3[TripChainId],Table2[[#This Row],[TripChainId]])</f>
        <v>0</v>
      </c>
    </row>
    <row r="17324" spans="5:10" x14ac:dyDescent="0.25">
      <c r="E17324">
        <v>5963</v>
      </c>
      <c r="F17324" t="s">
        <v>18</v>
      </c>
      <c r="G17324" t="s">
        <v>20</v>
      </c>
      <c r="H17324" t="s">
        <v>16</v>
      </c>
      <c r="I17324" t="s">
        <v>9</v>
      </c>
      <c r="J17324" s="2">
        <f>SUMIFS(Table3[TimesUsed],Table3[TripChainId],Table2[[#This Row],[TripChainId]])</f>
        <v>0</v>
      </c>
    </row>
    <row r="17325" spans="5:10" x14ac:dyDescent="0.25">
      <c r="E17325">
        <v>5963</v>
      </c>
      <c r="F17325" t="s">
        <v>20</v>
      </c>
      <c r="G17325" t="s">
        <v>15</v>
      </c>
      <c r="H17325" t="s">
        <v>10</v>
      </c>
      <c r="I17325" t="s">
        <v>13</v>
      </c>
      <c r="J17325" s="2">
        <f>SUMIFS(Table3[TimesUsed],Table3[TripChainId],Table2[[#This Row],[TripChainId]])</f>
        <v>0</v>
      </c>
    </row>
    <row r="17326" spans="5:10" x14ac:dyDescent="0.25">
      <c r="E17326">
        <v>5964</v>
      </c>
      <c r="F17326" t="s">
        <v>15</v>
      </c>
      <c r="G17326" t="s">
        <v>18</v>
      </c>
      <c r="H17326" t="s">
        <v>8</v>
      </c>
      <c r="I17326" t="s">
        <v>9</v>
      </c>
      <c r="J17326" s="2">
        <f>SUMIFS(Table3[TimesUsed],Table3[TripChainId],Table2[[#This Row],[TripChainId]])</f>
        <v>0</v>
      </c>
    </row>
    <row r="17327" spans="5:10" x14ac:dyDescent="0.25">
      <c r="E17327">
        <v>5964</v>
      </c>
      <c r="F17327" t="s">
        <v>18</v>
      </c>
      <c r="G17327" t="s">
        <v>20</v>
      </c>
      <c r="H17327" t="s">
        <v>16</v>
      </c>
      <c r="I17327" t="s">
        <v>11</v>
      </c>
      <c r="J17327" s="2">
        <f>SUMIFS(Table3[TimesUsed],Table3[TripChainId],Table2[[#This Row],[TripChainId]])</f>
        <v>0</v>
      </c>
    </row>
    <row r="17328" spans="5:10" x14ac:dyDescent="0.25">
      <c r="E17328">
        <v>5964</v>
      </c>
      <c r="F17328" t="s">
        <v>20</v>
      </c>
      <c r="G17328" t="s">
        <v>15</v>
      </c>
      <c r="H17328" t="s">
        <v>10</v>
      </c>
      <c r="I17328" t="s">
        <v>13</v>
      </c>
      <c r="J17328" s="2">
        <f>SUMIFS(Table3[TimesUsed],Table3[TripChainId],Table2[[#This Row],[TripChainId]])</f>
        <v>0</v>
      </c>
    </row>
    <row r="17329" spans="5:10" x14ac:dyDescent="0.25">
      <c r="E17329">
        <v>5965</v>
      </c>
      <c r="F17329" t="s">
        <v>15</v>
      </c>
      <c r="G17329" t="s">
        <v>18</v>
      </c>
      <c r="H17329" t="s">
        <v>8</v>
      </c>
      <c r="I17329" t="s">
        <v>9</v>
      </c>
      <c r="J17329" s="2">
        <f>SUMIFS(Table3[TimesUsed],Table3[TripChainId],Table2[[#This Row],[TripChainId]])</f>
        <v>0</v>
      </c>
    </row>
    <row r="17330" spans="5:10" x14ac:dyDescent="0.25">
      <c r="E17330">
        <v>5965</v>
      </c>
      <c r="F17330" t="s">
        <v>18</v>
      </c>
      <c r="G17330" t="s">
        <v>20</v>
      </c>
      <c r="H17330" t="s">
        <v>16</v>
      </c>
      <c r="I17330" t="s">
        <v>13</v>
      </c>
      <c r="J17330" s="2">
        <f>SUMIFS(Table3[TimesUsed],Table3[TripChainId],Table2[[#This Row],[TripChainId]])</f>
        <v>0</v>
      </c>
    </row>
    <row r="17331" spans="5:10" x14ac:dyDescent="0.25">
      <c r="E17331">
        <v>5965</v>
      </c>
      <c r="F17331" t="s">
        <v>20</v>
      </c>
      <c r="G17331" t="s">
        <v>15</v>
      </c>
      <c r="H17331" t="s">
        <v>10</v>
      </c>
      <c r="I17331" t="s">
        <v>13</v>
      </c>
      <c r="J17331" s="2">
        <f>SUMIFS(Table3[TimesUsed],Table3[TripChainId],Table2[[#This Row],[TripChainId]])</f>
        <v>0</v>
      </c>
    </row>
    <row r="17332" spans="5:10" x14ac:dyDescent="0.25">
      <c r="E17332">
        <v>5966</v>
      </c>
      <c r="F17332" t="s">
        <v>15</v>
      </c>
      <c r="G17332" t="s">
        <v>19</v>
      </c>
      <c r="H17332" t="s">
        <v>8</v>
      </c>
      <c r="I17332" t="s">
        <v>9</v>
      </c>
      <c r="J17332" s="2">
        <f>SUMIFS(Table3[TimesUsed],Table3[TripChainId],Table2[[#This Row],[TripChainId]])</f>
        <v>0</v>
      </c>
    </row>
    <row r="17333" spans="5:10" x14ac:dyDescent="0.25">
      <c r="E17333">
        <v>5966</v>
      </c>
      <c r="F17333" t="s">
        <v>19</v>
      </c>
      <c r="G17333" t="s">
        <v>7</v>
      </c>
      <c r="H17333" t="s">
        <v>16</v>
      </c>
      <c r="I17333" t="s">
        <v>11</v>
      </c>
      <c r="J17333" s="2">
        <f>SUMIFS(Table3[TimesUsed],Table3[TripChainId],Table2[[#This Row],[TripChainId]])</f>
        <v>0</v>
      </c>
    </row>
    <row r="17334" spans="5:10" x14ac:dyDescent="0.25">
      <c r="E17334">
        <v>5966</v>
      </c>
      <c r="F17334" t="s">
        <v>7</v>
      </c>
      <c r="G17334" t="s">
        <v>15</v>
      </c>
      <c r="H17334" t="s">
        <v>10</v>
      </c>
      <c r="I17334" t="s">
        <v>11</v>
      </c>
      <c r="J17334" s="2">
        <f>SUMIFS(Table3[TimesUsed],Table3[TripChainId],Table2[[#This Row],[TripChainId]])</f>
        <v>0</v>
      </c>
    </row>
    <row r="17335" spans="5:10" x14ac:dyDescent="0.25">
      <c r="E17335">
        <v>5967</v>
      </c>
      <c r="F17335" t="s">
        <v>15</v>
      </c>
      <c r="G17335" t="s">
        <v>19</v>
      </c>
      <c r="H17335" t="s">
        <v>8</v>
      </c>
      <c r="I17335" t="s">
        <v>9</v>
      </c>
      <c r="J17335" s="2">
        <f>SUMIFS(Table3[TimesUsed],Table3[TripChainId],Table2[[#This Row],[TripChainId]])</f>
        <v>0</v>
      </c>
    </row>
    <row r="17336" spans="5:10" x14ac:dyDescent="0.25">
      <c r="E17336">
        <v>5967</v>
      </c>
      <c r="F17336" t="s">
        <v>19</v>
      </c>
      <c r="G17336" t="s">
        <v>7</v>
      </c>
      <c r="H17336" t="s">
        <v>16</v>
      </c>
      <c r="I17336" t="s">
        <v>11</v>
      </c>
      <c r="J17336" s="2">
        <f>SUMIFS(Table3[TimesUsed],Table3[TripChainId],Table2[[#This Row],[TripChainId]])</f>
        <v>0</v>
      </c>
    </row>
    <row r="17337" spans="5:10" x14ac:dyDescent="0.25">
      <c r="E17337">
        <v>5967</v>
      </c>
      <c r="F17337" t="s">
        <v>7</v>
      </c>
      <c r="G17337" t="s">
        <v>15</v>
      </c>
      <c r="H17337" t="s">
        <v>10</v>
      </c>
      <c r="I17337" t="s">
        <v>12</v>
      </c>
      <c r="J17337" s="2">
        <f>SUMIFS(Table3[TimesUsed],Table3[TripChainId],Table2[[#This Row],[TripChainId]])</f>
        <v>0</v>
      </c>
    </row>
    <row r="17338" spans="5:10" x14ac:dyDescent="0.25">
      <c r="E17338">
        <v>5968</v>
      </c>
      <c r="F17338" t="s">
        <v>15</v>
      </c>
      <c r="G17338" t="s">
        <v>19</v>
      </c>
      <c r="H17338" t="s">
        <v>8</v>
      </c>
      <c r="I17338" t="s">
        <v>9</v>
      </c>
      <c r="J17338" s="2">
        <f>SUMIFS(Table3[TimesUsed],Table3[TripChainId],Table2[[#This Row],[TripChainId]])</f>
        <v>0</v>
      </c>
    </row>
    <row r="17339" spans="5:10" x14ac:dyDescent="0.25">
      <c r="E17339">
        <v>5968</v>
      </c>
      <c r="F17339" t="s">
        <v>19</v>
      </c>
      <c r="G17339" t="s">
        <v>7</v>
      </c>
      <c r="H17339" t="s">
        <v>16</v>
      </c>
      <c r="I17339" t="s">
        <v>11</v>
      </c>
      <c r="J17339" s="2">
        <f>SUMIFS(Table3[TimesUsed],Table3[TripChainId],Table2[[#This Row],[TripChainId]])</f>
        <v>0</v>
      </c>
    </row>
    <row r="17340" spans="5:10" x14ac:dyDescent="0.25">
      <c r="E17340">
        <v>5968</v>
      </c>
      <c r="F17340" t="s">
        <v>7</v>
      </c>
      <c r="G17340" t="s">
        <v>15</v>
      </c>
      <c r="H17340" t="s">
        <v>10</v>
      </c>
      <c r="I17340" t="s">
        <v>13</v>
      </c>
      <c r="J17340" s="2">
        <f>SUMIFS(Table3[TimesUsed],Table3[TripChainId],Table2[[#This Row],[TripChainId]])</f>
        <v>0</v>
      </c>
    </row>
    <row r="17341" spans="5:10" x14ac:dyDescent="0.25">
      <c r="E17341">
        <v>5969</v>
      </c>
      <c r="F17341" t="s">
        <v>15</v>
      </c>
      <c r="G17341" t="s">
        <v>19</v>
      </c>
      <c r="H17341" t="s">
        <v>8</v>
      </c>
      <c r="I17341" t="s">
        <v>9</v>
      </c>
      <c r="J17341" s="2">
        <f>SUMIFS(Table3[TimesUsed],Table3[TripChainId],Table2[[#This Row],[TripChainId]])</f>
        <v>0</v>
      </c>
    </row>
    <row r="17342" spans="5:10" x14ac:dyDescent="0.25">
      <c r="E17342">
        <v>5969</v>
      </c>
      <c r="F17342" t="s">
        <v>19</v>
      </c>
      <c r="G17342" t="s">
        <v>7</v>
      </c>
      <c r="H17342" t="s">
        <v>16</v>
      </c>
      <c r="I17342" t="s">
        <v>13</v>
      </c>
      <c r="J17342" s="2">
        <f>SUMIFS(Table3[TimesUsed],Table3[TripChainId],Table2[[#This Row],[TripChainId]])</f>
        <v>0</v>
      </c>
    </row>
    <row r="17343" spans="5:10" x14ac:dyDescent="0.25">
      <c r="E17343">
        <v>5969</v>
      </c>
      <c r="F17343" t="s">
        <v>7</v>
      </c>
      <c r="G17343" t="s">
        <v>15</v>
      </c>
      <c r="H17343" t="s">
        <v>10</v>
      </c>
      <c r="I17343" t="s">
        <v>12</v>
      </c>
      <c r="J17343" s="2">
        <f>SUMIFS(Table3[TimesUsed],Table3[TripChainId],Table2[[#This Row],[TripChainId]])</f>
        <v>0</v>
      </c>
    </row>
    <row r="17344" spans="5:10" x14ac:dyDescent="0.25">
      <c r="E17344">
        <v>5970</v>
      </c>
      <c r="F17344" t="s">
        <v>15</v>
      </c>
      <c r="G17344" t="s">
        <v>19</v>
      </c>
      <c r="H17344" t="s">
        <v>8</v>
      </c>
      <c r="I17344" t="s">
        <v>9</v>
      </c>
      <c r="J17344" s="2">
        <f>SUMIFS(Table3[TimesUsed],Table3[TripChainId],Table2[[#This Row],[TripChainId]])</f>
        <v>0</v>
      </c>
    </row>
    <row r="17345" spans="5:10" x14ac:dyDescent="0.25">
      <c r="E17345">
        <v>5970</v>
      </c>
      <c r="F17345" t="s">
        <v>19</v>
      </c>
      <c r="G17345" t="s">
        <v>7</v>
      </c>
      <c r="H17345" t="s">
        <v>16</v>
      </c>
      <c r="I17345" t="s">
        <v>13</v>
      </c>
      <c r="J17345" s="2">
        <f>SUMIFS(Table3[TimesUsed],Table3[TripChainId],Table2[[#This Row],[TripChainId]])</f>
        <v>0</v>
      </c>
    </row>
    <row r="17346" spans="5:10" x14ac:dyDescent="0.25">
      <c r="E17346">
        <v>5970</v>
      </c>
      <c r="F17346" t="s">
        <v>7</v>
      </c>
      <c r="G17346" t="s">
        <v>15</v>
      </c>
      <c r="H17346" t="s">
        <v>10</v>
      </c>
      <c r="I17346" t="s">
        <v>13</v>
      </c>
      <c r="J17346" s="2">
        <f>SUMIFS(Table3[TimesUsed],Table3[TripChainId],Table2[[#This Row],[TripChainId]])</f>
        <v>0</v>
      </c>
    </row>
    <row r="17347" spans="5:10" x14ac:dyDescent="0.25">
      <c r="E17347">
        <v>5971</v>
      </c>
      <c r="F17347" t="s">
        <v>15</v>
      </c>
      <c r="G17347" t="s">
        <v>19</v>
      </c>
      <c r="H17347" t="s">
        <v>8</v>
      </c>
      <c r="I17347" t="s">
        <v>14</v>
      </c>
      <c r="J17347" s="2">
        <f>SUMIFS(Table3[TimesUsed],Table3[TripChainId],Table2[[#This Row],[TripChainId]])</f>
        <v>0</v>
      </c>
    </row>
    <row r="17348" spans="5:10" x14ac:dyDescent="0.25">
      <c r="E17348">
        <v>5971</v>
      </c>
      <c r="F17348" t="s">
        <v>19</v>
      </c>
      <c r="G17348" t="s">
        <v>7</v>
      </c>
      <c r="H17348" t="s">
        <v>16</v>
      </c>
      <c r="I17348" t="s">
        <v>11</v>
      </c>
      <c r="J17348" s="2">
        <f>SUMIFS(Table3[TimesUsed],Table3[TripChainId],Table2[[#This Row],[TripChainId]])</f>
        <v>0</v>
      </c>
    </row>
    <row r="17349" spans="5:10" x14ac:dyDescent="0.25">
      <c r="E17349">
        <v>5971</v>
      </c>
      <c r="F17349" t="s">
        <v>7</v>
      </c>
      <c r="G17349" t="s">
        <v>15</v>
      </c>
      <c r="H17349" t="s">
        <v>10</v>
      </c>
      <c r="I17349" t="s">
        <v>11</v>
      </c>
      <c r="J17349" s="2">
        <f>SUMIFS(Table3[TimesUsed],Table3[TripChainId],Table2[[#This Row],[TripChainId]])</f>
        <v>0</v>
      </c>
    </row>
    <row r="17350" spans="5:10" x14ac:dyDescent="0.25">
      <c r="E17350">
        <v>5972</v>
      </c>
      <c r="F17350" t="s">
        <v>15</v>
      </c>
      <c r="G17350" t="s">
        <v>19</v>
      </c>
      <c r="H17350" t="s">
        <v>8</v>
      </c>
      <c r="I17350" t="s">
        <v>14</v>
      </c>
      <c r="J17350" s="2">
        <f>SUMIFS(Table3[TimesUsed],Table3[TripChainId],Table2[[#This Row],[TripChainId]])</f>
        <v>0</v>
      </c>
    </row>
    <row r="17351" spans="5:10" x14ac:dyDescent="0.25">
      <c r="E17351">
        <v>5972</v>
      </c>
      <c r="F17351" t="s">
        <v>19</v>
      </c>
      <c r="G17351" t="s">
        <v>7</v>
      </c>
      <c r="H17351" t="s">
        <v>16</v>
      </c>
      <c r="I17351" t="s">
        <v>11</v>
      </c>
      <c r="J17351" s="2">
        <f>SUMIFS(Table3[TimesUsed],Table3[TripChainId],Table2[[#This Row],[TripChainId]])</f>
        <v>0</v>
      </c>
    </row>
    <row r="17352" spans="5:10" x14ac:dyDescent="0.25">
      <c r="E17352">
        <v>5972</v>
      </c>
      <c r="F17352" t="s">
        <v>7</v>
      </c>
      <c r="G17352" t="s">
        <v>15</v>
      </c>
      <c r="H17352" t="s">
        <v>10</v>
      </c>
      <c r="I17352" t="s">
        <v>12</v>
      </c>
      <c r="J17352" s="2">
        <f>SUMIFS(Table3[TimesUsed],Table3[TripChainId],Table2[[#This Row],[TripChainId]])</f>
        <v>0</v>
      </c>
    </row>
    <row r="17353" spans="5:10" x14ac:dyDescent="0.25">
      <c r="E17353">
        <v>5973</v>
      </c>
      <c r="F17353" t="s">
        <v>15</v>
      </c>
      <c r="G17353" t="s">
        <v>19</v>
      </c>
      <c r="H17353" t="s">
        <v>8</v>
      </c>
      <c r="I17353" t="s">
        <v>14</v>
      </c>
      <c r="J17353" s="2">
        <f>SUMIFS(Table3[TimesUsed],Table3[TripChainId],Table2[[#This Row],[TripChainId]])</f>
        <v>0</v>
      </c>
    </row>
    <row r="17354" spans="5:10" x14ac:dyDescent="0.25">
      <c r="E17354">
        <v>5973</v>
      </c>
      <c r="F17354" t="s">
        <v>19</v>
      </c>
      <c r="G17354" t="s">
        <v>7</v>
      </c>
      <c r="H17354" t="s">
        <v>16</v>
      </c>
      <c r="I17354" t="s">
        <v>11</v>
      </c>
      <c r="J17354" s="2">
        <f>SUMIFS(Table3[TimesUsed],Table3[TripChainId],Table2[[#This Row],[TripChainId]])</f>
        <v>0</v>
      </c>
    </row>
    <row r="17355" spans="5:10" x14ac:dyDescent="0.25">
      <c r="E17355">
        <v>5973</v>
      </c>
      <c r="F17355" t="s">
        <v>7</v>
      </c>
      <c r="G17355" t="s">
        <v>15</v>
      </c>
      <c r="H17355" t="s">
        <v>10</v>
      </c>
      <c r="I17355" t="s">
        <v>13</v>
      </c>
      <c r="J17355" s="2">
        <f>SUMIFS(Table3[TimesUsed],Table3[TripChainId],Table2[[#This Row],[TripChainId]])</f>
        <v>0</v>
      </c>
    </row>
    <row r="17356" spans="5:10" x14ac:dyDescent="0.25">
      <c r="E17356">
        <v>5974</v>
      </c>
      <c r="F17356" t="s">
        <v>15</v>
      </c>
      <c r="G17356" t="s">
        <v>19</v>
      </c>
      <c r="H17356" t="s">
        <v>8</v>
      </c>
      <c r="I17356" t="s">
        <v>14</v>
      </c>
      <c r="J17356" s="2">
        <f>SUMIFS(Table3[TimesUsed],Table3[TripChainId],Table2[[#This Row],[TripChainId]])</f>
        <v>0</v>
      </c>
    </row>
    <row r="17357" spans="5:10" x14ac:dyDescent="0.25">
      <c r="E17357">
        <v>5974</v>
      </c>
      <c r="F17357" t="s">
        <v>19</v>
      </c>
      <c r="G17357" t="s">
        <v>7</v>
      </c>
      <c r="H17357" t="s">
        <v>16</v>
      </c>
      <c r="I17357" t="s">
        <v>13</v>
      </c>
      <c r="J17357" s="2">
        <f>SUMIFS(Table3[TimesUsed],Table3[TripChainId],Table2[[#This Row],[TripChainId]])</f>
        <v>0</v>
      </c>
    </row>
    <row r="17358" spans="5:10" x14ac:dyDescent="0.25">
      <c r="E17358">
        <v>5974</v>
      </c>
      <c r="F17358" t="s">
        <v>7</v>
      </c>
      <c r="G17358" t="s">
        <v>15</v>
      </c>
      <c r="H17358" t="s">
        <v>10</v>
      </c>
      <c r="I17358" t="s">
        <v>12</v>
      </c>
      <c r="J17358" s="2">
        <f>SUMIFS(Table3[TimesUsed],Table3[TripChainId],Table2[[#This Row],[TripChainId]])</f>
        <v>0</v>
      </c>
    </row>
    <row r="17359" spans="5:10" x14ac:dyDescent="0.25">
      <c r="E17359">
        <v>5975</v>
      </c>
      <c r="F17359" t="s">
        <v>15</v>
      </c>
      <c r="G17359" t="s">
        <v>19</v>
      </c>
      <c r="H17359" t="s">
        <v>8</v>
      </c>
      <c r="I17359" t="s">
        <v>14</v>
      </c>
      <c r="J17359" s="2">
        <f>SUMIFS(Table3[TimesUsed],Table3[TripChainId],Table2[[#This Row],[TripChainId]])</f>
        <v>0</v>
      </c>
    </row>
    <row r="17360" spans="5:10" x14ac:dyDescent="0.25">
      <c r="E17360">
        <v>5975</v>
      </c>
      <c r="F17360" t="s">
        <v>19</v>
      </c>
      <c r="G17360" t="s">
        <v>7</v>
      </c>
      <c r="H17360" t="s">
        <v>16</v>
      </c>
      <c r="I17360" t="s">
        <v>13</v>
      </c>
      <c r="J17360" s="2">
        <f>SUMIFS(Table3[TimesUsed],Table3[TripChainId],Table2[[#This Row],[TripChainId]])</f>
        <v>0</v>
      </c>
    </row>
    <row r="17361" spans="5:10" x14ac:dyDescent="0.25">
      <c r="E17361">
        <v>5975</v>
      </c>
      <c r="F17361" t="s">
        <v>7</v>
      </c>
      <c r="G17361" t="s">
        <v>15</v>
      </c>
      <c r="H17361" t="s">
        <v>10</v>
      </c>
      <c r="I17361" t="s">
        <v>13</v>
      </c>
      <c r="J17361" s="2">
        <f>SUMIFS(Table3[TimesUsed],Table3[TripChainId],Table2[[#This Row],[TripChainId]])</f>
        <v>0</v>
      </c>
    </row>
    <row r="17362" spans="5:10" x14ac:dyDescent="0.25">
      <c r="E17362">
        <v>5976</v>
      </c>
      <c r="F17362" t="s">
        <v>15</v>
      </c>
      <c r="G17362" t="s">
        <v>19</v>
      </c>
      <c r="H17362" t="s">
        <v>8</v>
      </c>
      <c r="I17362" t="s">
        <v>9</v>
      </c>
      <c r="J17362" s="2">
        <f>SUMIFS(Table3[TimesUsed],Table3[TripChainId],Table2[[#This Row],[TripChainId]])</f>
        <v>0</v>
      </c>
    </row>
    <row r="17363" spans="5:10" x14ac:dyDescent="0.25">
      <c r="E17363">
        <v>5976</v>
      </c>
      <c r="F17363" t="s">
        <v>19</v>
      </c>
      <c r="G17363" t="s">
        <v>21</v>
      </c>
      <c r="H17363" t="s">
        <v>16</v>
      </c>
      <c r="I17363" t="s">
        <v>9</v>
      </c>
      <c r="J17363" s="2">
        <f>SUMIFS(Table3[TimesUsed],Table3[TripChainId],Table2[[#This Row],[TripChainId]])</f>
        <v>0</v>
      </c>
    </row>
    <row r="17364" spans="5:10" x14ac:dyDescent="0.25">
      <c r="E17364">
        <v>5976</v>
      </c>
      <c r="F17364" t="s">
        <v>21</v>
      </c>
      <c r="G17364" t="s">
        <v>15</v>
      </c>
      <c r="H17364" t="s">
        <v>10</v>
      </c>
      <c r="I17364" t="s">
        <v>11</v>
      </c>
      <c r="J17364" s="2">
        <f>SUMIFS(Table3[TimesUsed],Table3[TripChainId],Table2[[#This Row],[TripChainId]])</f>
        <v>0</v>
      </c>
    </row>
    <row r="17365" spans="5:10" x14ac:dyDescent="0.25">
      <c r="E17365">
        <v>5977</v>
      </c>
      <c r="F17365" t="s">
        <v>15</v>
      </c>
      <c r="G17365" t="s">
        <v>19</v>
      </c>
      <c r="H17365" t="s">
        <v>8</v>
      </c>
      <c r="I17365" t="s">
        <v>9</v>
      </c>
      <c r="J17365" s="2">
        <f>SUMIFS(Table3[TimesUsed],Table3[TripChainId],Table2[[#This Row],[TripChainId]])</f>
        <v>0</v>
      </c>
    </row>
    <row r="17366" spans="5:10" x14ac:dyDescent="0.25">
      <c r="E17366">
        <v>5977</v>
      </c>
      <c r="F17366" t="s">
        <v>19</v>
      </c>
      <c r="G17366" t="s">
        <v>21</v>
      </c>
      <c r="H17366" t="s">
        <v>16</v>
      </c>
      <c r="I17366" t="s">
        <v>9</v>
      </c>
      <c r="J17366" s="2">
        <f>SUMIFS(Table3[TimesUsed],Table3[TripChainId],Table2[[#This Row],[TripChainId]])</f>
        <v>0</v>
      </c>
    </row>
    <row r="17367" spans="5:10" x14ac:dyDescent="0.25">
      <c r="E17367">
        <v>5977</v>
      </c>
      <c r="F17367" t="s">
        <v>21</v>
      </c>
      <c r="G17367" t="s">
        <v>15</v>
      </c>
      <c r="H17367" t="s">
        <v>10</v>
      </c>
      <c r="I17367" t="s">
        <v>12</v>
      </c>
      <c r="J17367" s="2">
        <f>SUMIFS(Table3[TimesUsed],Table3[TripChainId],Table2[[#This Row],[TripChainId]])</f>
        <v>0</v>
      </c>
    </row>
    <row r="17368" spans="5:10" x14ac:dyDescent="0.25">
      <c r="E17368">
        <v>5978</v>
      </c>
      <c r="F17368" t="s">
        <v>15</v>
      </c>
      <c r="G17368" t="s">
        <v>19</v>
      </c>
      <c r="H17368" t="s">
        <v>8</v>
      </c>
      <c r="I17368" t="s">
        <v>9</v>
      </c>
      <c r="J17368" s="2">
        <f>SUMIFS(Table3[TimesUsed],Table3[TripChainId],Table2[[#This Row],[TripChainId]])</f>
        <v>0</v>
      </c>
    </row>
    <row r="17369" spans="5:10" x14ac:dyDescent="0.25">
      <c r="E17369">
        <v>5978</v>
      </c>
      <c r="F17369" t="s">
        <v>19</v>
      </c>
      <c r="G17369" t="s">
        <v>21</v>
      </c>
      <c r="H17369" t="s">
        <v>16</v>
      </c>
      <c r="I17369" t="s">
        <v>9</v>
      </c>
      <c r="J17369" s="2">
        <f>SUMIFS(Table3[TimesUsed],Table3[TripChainId],Table2[[#This Row],[TripChainId]])</f>
        <v>0</v>
      </c>
    </row>
    <row r="17370" spans="5:10" x14ac:dyDescent="0.25">
      <c r="E17370">
        <v>5978</v>
      </c>
      <c r="F17370" t="s">
        <v>21</v>
      </c>
      <c r="G17370" t="s">
        <v>15</v>
      </c>
      <c r="H17370" t="s">
        <v>10</v>
      </c>
      <c r="I17370" t="s">
        <v>13</v>
      </c>
      <c r="J17370" s="2">
        <f>SUMIFS(Table3[TimesUsed],Table3[TripChainId],Table2[[#This Row],[TripChainId]])</f>
        <v>0</v>
      </c>
    </row>
    <row r="17371" spans="5:10" x14ac:dyDescent="0.25">
      <c r="E17371">
        <v>5979</v>
      </c>
      <c r="F17371" t="s">
        <v>15</v>
      </c>
      <c r="G17371" t="s">
        <v>19</v>
      </c>
      <c r="H17371" t="s">
        <v>8</v>
      </c>
      <c r="I17371" t="s">
        <v>9</v>
      </c>
      <c r="J17371" s="2">
        <f>SUMIFS(Table3[TimesUsed],Table3[TripChainId],Table2[[#This Row],[TripChainId]])</f>
        <v>0</v>
      </c>
    </row>
    <row r="17372" spans="5:10" x14ac:dyDescent="0.25">
      <c r="E17372">
        <v>5979</v>
      </c>
      <c r="F17372" t="s">
        <v>19</v>
      </c>
      <c r="G17372" t="s">
        <v>21</v>
      </c>
      <c r="H17372" t="s">
        <v>16</v>
      </c>
      <c r="I17372" t="s">
        <v>11</v>
      </c>
      <c r="J17372" s="2">
        <f>SUMIFS(Table3[TimesUsed],Table3[TripChainId],Table2[[#This Row],[TripChainId]])</f>
        <v>0</v>
      </c>
    </row>
    <row r="17373" spans="5:10" x14ac:dyDescent="0.25">
      <c r="E17373">
        <v>5979</v>
      </c>
      <c r="F17373" t="s">
        <v>21</v>
      </c>
      <c r="G17373" t="s">
        <v>15</v>
      </c>
      <c r="H17373" t="s">
        <v>10</v>
      </c>
      <c r="I17373" t="s">
        <v>11</v>
      </c>
      <c r="J17373" s="2">
        <f>SUMIFS(Table3[TimesUsed],Table3[TripChainId],Table2[[#This Row],[TripChainId]])</f>
        <v>0</v>
      </c>
    </row>
    <row r="17374" spans="5:10" x14ac:dyDescent="0.25">
      <c r="E17374">
        <v>5980</v>
      </c>
      <c r="F17374" t="s">
        <v>15</v>
      </c>
      <c r="G17374" t="s">
        <v>19</v>
      </c>
      <c r="H17374" t="s">
        <v>8</v>
      </c>
      <c r="I17374" t="s">
        <v>9</v>
      </c>
      <c r="J17374" s="2">
        <f>SUMIFS(Table3[TimesUsed],Table3[TripChainId],Table2[[#This Row],[TripChainId]])</f>
        <v>0</v>
      </c>
    </row>
    <row r="17375" spans="5:10" x14ac:dyDescent="0.25">
      <c r="E17375">
        <v>5980</v>
      </c>
      <c r="F17375" t="s">
        <v>19</v>
      </c>
      <c r="G17375" t="s">
        <v>21</v>
      </c>
      <c r="H17375" t="s">
        <v>16</v>
      </c>
      <c r="I17375" t="s">
        <v>11</v>
      </c>
      <c r="J17375" s="2">
        <f>SUMIFS(Table3[TimesUsed],Table3[TripChainId],Table2[[#This Row],[TripChainId]])</f>
        <v>0</v>
      </c>
    </row>
    <row r="17376" spans="5:10" x14ac:dyDescent="0.25">
      <c r="E17376">
        <v>5980</v>
      </c>
      <c r="F17376" t="s">
        <v>21</v>
      </c>
      <c r="G17376" t="s">
        <v>15</v>
      </c>
      <c r="H17376" t="s">
        <v>10</v>
      </c>
      <c r="I17376" t="s">
        <v>12</v>
      </c>
      <c r="J17376" s="2">
        <f>SUMIFS(Table3[TimesUsed],Table3[TripChainId],Table2[[#This Row],[TripChainId]])</f>
        <v>0</v>
      </c>
    </row>
    <row r="17377" spans="5:10" x14ac:dyDescent="0.25">
      <c r="E17377">
        <v>5981</v>
      </c>
      <c r="F17377" t="s">
        <v>15</v>
      </c>
      <c r="G17377" t="s">
        <v>19</v>
      </c>
      <c r="H17377" t="s">
        <v>8</v>
      </c>
      <c r="I17377" t="s">
        <v>9</v>
      </c>
      <c r="J17377" s="2">
        <f>SUMIFS(Table3[TimesUsed],Table3[TripChainId],Table2[[#This Row],[TripChainId]])</f>
        <v>0</v>
      </c>
    </row>
    <row r="17378" spans="5:10" x14ac:dyDescent="0.25">
      <c r="E17378">
        <v>5981</v>
      </c>
      <c r="F17378" t="s">
        <v>19</v>
      </c>
      <c r="G17378" t="s">
        <v>21</v>
      </c>
      <c r="H17378" t="s">
        <v>16</v>
      </c>
      <c r="I17378" t="s">
        <v>11</v>
      </c>
      <c r="J17378" s="2">
        <f>SUMIFS(Table3[TimesUsed],Table3[TripChainId],Table2[[#This Row],[TripChainId]])</f>
        <v>0</v>
      </c>
    </row>
    <row r="17379" spans="5:10" x14ac:dyDescent="0.25">
      <c r="E17379">
        <v>5981</v>
      </c>
      <c r="F17379" t="s">
        <v>21</v>
      </c>
      <c r="G17379" t="s">
        <v>15</v>
      </c>
      <c r="H17379" t="s">
        <v>10</v>
      </c>
      <c r="I17379" t="s">
        <v>13</v>
      </c>
      <c r="J17379" s="2">
        <f>SUMIFS(Table3[TimesUsed],Table3[TripChainId],Table2[[#This Row],[TripChainId]])</f>
        <v>0</v>
      </c>
    </row>
    <row r="17380" spans="5:10" x14ac:dyDescent="0.25">
      <c r="E17380">
        <v>5982</v>
      </c>
      <c r="F17380" t="s">
        <v>15</v>
      </c>
      <c r="G17380" t="s">
        <v>19</v>
      </c>
      <c r="H17380" t="s">
        <v>8</v>
      </c>
      <c r="I17380" t="s">
        <v>9</v>
      </c>
      <c r="J17380" s="2">
        <f>SUMIFS(Table3[TimesUsed],Table3[TripChainId],Table2[[#This Row],[TripChainId]])</f>
        <v>0</v>
      </c>
    </row>
    <row r="17381" spans="5:10" x14ac:dyDescent="0.25">
      <c r="E17381">
        <v>5982</v>
      </c>
      <c r="F17381" t="s">
        <v>19</v>
      </c>
      <c r="G17381" t="s">
        <v>21</v>
      </c>
      <c r="H17381" t="s">
        <v>16</v>
      </c>
      <c r="I17381" t="s">
        <v>12</v>
      </c>
      <c r="J17381" s="2">
        <f>SUMIFS(Table3[TimesUsed],Table3[TripChainId],Table2[[#This Row],[TripChainId]])</f>
        <v>0</v>
      </c>
    </row>
    <row r="17382" spans="5:10" x14ac:dyDescent="0.25">
      <c r="E17382">
        <v>5982</v>
      </c>
      <c r="F17382" t="s">
        <v>21</v>
      </c>
      <c r="G17382" t="s">
        <v>15</v>
      </c>
      <c r="H17382" t="s">
        <v>10</v>
      </c>
      <c r="I17382" t="s">
        <v>12</v>
      </c>
      <c r="J17382" s="2">
        <f>SUMIFS(Table3[TimesUsed],Table3[TripChainId],Table2[[#This Row],[TripChainId]])</f>
        <v>0</v>
      </c>
    </row>
    <row r="17383" spans="5:10" x14ac:dyDescent="0.25">
      <c r="E17383">
        <v>5983</v>
      </c>
      <c r="F17383" t="s">
        <v>15</v>
      </c>
      <c r="G17383" t="s">
        <v>19</v>
      </c>
      <c r="H17383" t="s">
        <v>8</v>
      </c>
      <c r="I17383" t="s">
        <v>9</v>
      </c>
      <c r="J17383" s="2">
        <f>SUMIFS(Table3[TimesUsed],Table3[TripChainId],Table2[[#This Row],[TripChainId]])</f>
        <v>0</v>
      </c>
    </row>
    <row r="17384" spans="5:10" x14ac:dyDescent="0.25">
      <c r="E17384">
        <v>5983</v>
      </c>
      <c r="F17384" t="s">
        <v>19</v>
      </c>
      <c r="G17384" t="s">
        <v>21</v>
      </c>
      <c r="H17384" t="s">
        <v>16</v>
      </c>
      <c r="I17384" t="s">
        <v>13</v>
      </c>
      <c r="J17384" s="2">
        <f>SUMIFS(Table3[TimesUsed],Table3[TripChainId],Table2[[#This Row],[TripChainId]])</f>
        <v>0</v>
      </c>
    </row>
    <row r="17385" spans="5:10" x14ac:dyDescent="0.25">
      <c r="E17385">
        <v>5983</v>
      </c>
      <c r="F17385" t="s">
        <v>21</v>
      </c>
      <c r="G17385" t="s">
        <v>15</v>
      </c>
      <c r="H17385" t="s">
        <v>10</v>
      </c>
      <c r="I17385" t="s">
        <v>12</v>
      </c>
      <c r="J17385" s="2">
        <f>SUMIFS(Table3[TimesUsed],Table3[TripChainId],Table2[[#This Row],[TripChainId]])</f>
        <v>0</v>
      </c>
    </row>
    <row r="17386" spans="5:10" x14ac:dyDescent="0.25">
      <c r="E17386">
        <v>5984</v>
      </c>
      <c r="F17386" t="s">
        <v>15</v>
      </c>
      <c r="G17386" t="s">
        <v>19</v>
      </c>
      <c r="H17386" t="s">
        <v>8</v>
      </c>
      <c r="I17386" t="s">
        <v>9</v>
      </c>
      <c r="J17386" s="2">
        <f>SUMIFS(Table3[TimesUsed],Table3[TripChainId],Table2[[#This Row],[TripChainId]])</f>
        <v>0</v>
      </c>
    </row>
    <row r="17387" spans="5:10" x14ac:dyDescent="0.25">
      <c r="E17387">
        <v>5984</v>
      </c>
      <c r="F17387" t="s">
        <v>19</v>
      </c>
      <c r="G17387" t="s">
        <v>21</v>
      </c>
      <c r="H17387" t="s">
        <v>16</v>
      </c>
      <c r="I17387" t="s">
        <v>13</v>
      </c>
      <c r="J17387" s="2">
        <f>SUMIFS(Table3[TimesUsed],Table3[TripChainId],Table2[[#This Row],[TripChainId]])</f>
        <v>0</v>
      </c>
    </row>
    <row r="17388" spans="5:10" x14ac:dyDescent="0.25">
      <c r="E17388">
        <v>5984</v>
      </c>
      <c r="F17388" t="s">
        <v>21</v>
      </c>
      <c r="G17388" t="s">
        <v>15</v>
      </c>
      <c r="H17388" t="s">
        <v>10</v>
      </c>
      <c r="I17388" t="s">
        <v>13</v>
      </c>
      <c r="J17388" s="2">
        <f>SUMIFS(Table3[TimesUsed],Table3[TripChainId],Table2[[#This Row],[TripChainId]])</f>
        <v>0</v>
      </c>
    </row>
    <row r="17389" spans="5:10" x14ac:dyDescent="0.25">
      <c r="E17389">
        <v>5985</v>
      </c>
      <c r="F17389" t="s">
        <v>15</v>
      </c>
      <c r="G17389" t="s">
        <v>19</v>
      </c>
      <c r="H17389" t="s">
        <v>8</v>
      </c>
      <c r="I17389" t="s">
        <v>14</v>
      </c>
      <c r="J17389" s="2">
        <f>SUMIFS(Table3[TimesUsed],Table3[TripChainId],Table2[[#This Row],[TripChainId]])</f>
        <v>0</v>
      </c>
    </row>
    <row r="17390" spans="5:10" x14ac:dyDescent="0.25">
      <c r="E17390">
        <v>5985</v>
      </c>
      <c r="F17390" t="s">
        <v>19</v>
      </c>
      <c r="G17390" t="s">
        <v>21</v>
      </c>
      <c r="H17390" t="s">
        <v>16</v>
      </c>
      <c r="I17390" t="s">
        <v>9</v>
      </c>
      <c r="J17390" s="2">
        <f>SUMIFS(Table3[TimesUsed],Table3[TripChainId],Table2[[#This Row],[TripChainId]])</f>
        <v>0</v>
      </c>
    </row>
    <row r="17391" spans="5:10" x14ac:dyDescent="0.25">
      <c r="E17391">
        <v>5985</v>
      </c>
      <c r="F17391" t="s">
        <v>21</v>
      </c>
      <c r="G17391" t="s">
        <v>15</v>
      </c>
      <c r="H17391" t="s">
        <v>10</v>
      </c>
      <c r="I17391" t="s">
        <v>11</v>
      </c>
      <c r="J17391" s="2">
        <f>SUMIFS(Table3[TimesUsed],Table3[TripChainId],Table2[[#This Row],[TripChainId]])</f>
        <v>0</v>
      </c>
    </row>
    <row r="17392" spans="5:10" x14ac:dyDescent="0.25">
      <c r="E17392">
        <v>5986</v>
      </c>
      <c r="F17392" t="s">
        <v>15</v>
      </c>
      <c r="G17392" t="s">
        <v>19</v>
      </c>
      <c r="H17392" t="s">
        <v>8</v>
      </c>
      <c r="I17392" t="s">
        <v>14</v>
      </c>
      <c r="J17392" s="2">
        <f>SUMIFS(Table3[TimesUsed],Table3[TripChainId],Table2[[#This Row],[TripChainId]])</f>
        <v>0</v>
      </c>
    </row>
    <row r="17393" spans="5:10" x14ac:dyDescent="0.25">
      <c r="E17393">
        <v>5986</v>
      </c>
      <c r="F17393" t="s">
        <v>19</v>
      </c>
      <c r="G17393" t="s">
        <v>21</v>
      </c>
      <c r="H17393" t="s">
        <v>16</v>
      </c>
      <c r="I17393" t="s">
        <v>9</v>
      </c>
      <c r="J17393" s="2">
        <f>SUMIFS(Table3[TimesUsed],Table3[TripChainId],Table2[[#This Row],[TripChainId]])</f>
        <v>0</v>
      </c>
    </row>
    <row r="17394" spans="5:10" x14ac:dyDescent="0.25">
      <c r="E17394">
        <v>5986</v>
      </c>
      <c r="F17394" t="s">
        <v>21</v>
      </c>
      <c r="G17394" t="s">
        <v>15</v>
      </c>
      <c r="H17394" t="s">
        <v>10</v>
      </c>
      <c r="I17394" t="s">
        <v>12</v>
      </c>
      <c r="J17394" s="2">
        <f>SUMIFS(Table3[TimesUsed],Table3[TripChainId],Table2[[#This Row],[TripChainId]])</f>
        <v>0</v>
      </c>
    </row>
    <row r="17395" spans="5:10" x14ac:dyDescent="0.25">
      <c r="E17395">
        <v>5987</v>
      </c>
      <c r="F17395" t="s">
        <v>15</v>
      </c>
      <c r="G17395" t="s">
        <v>19</v>
      </c>
      <c r="H17395" t="s">
        <v>8</v>
      </c>
      <c r="I17395" t="s">
        <v>14</v>
      </c>
      <c r="J17395" s="2">
        <f>SUMIFS(Table3[TimesUsed],Table3[TripChainId],Table2[[#This Row],[TripChainId]])</f>
        <v>0</v>
      </c>
    </row>
    <row r="17396" spans="5:10" x14ac:dyDescent="0.25">
      <c r="E17396">
        <v>5987</v>
      </c>
      <c r="F17396" t="s">
        <v>19</v>
      </c>
      <c r="G17396" t="s">
        <v>21</v>
      </c>
      <c r="H17396" t="s">
        <v>16</v>
      </c>
      <c r="I17396" t="s">
        <v>9</v>
      </c>
      <c r="J17396" s="2">
        <f>SUMIFS(Table3[TimesUsed],Table3[TripChainId],Table2[[#This Row],[TripChainId]])</f>
        <v>0</v>
      </c>
    </row>
    <row r="17397" spans="5:10" x14ac:dyDescent="0.25">
      <c r="E17397">
        <v>5987</v>
      </c>
      <c r="F17397" t="s">
        <v>21</v>
      </c>
      <c r="G17397" t="s">
        <v>15</v>
      </c>
      <c r="H17397" t="s">
        <v>10</v>
      </c>
      <c r="I17397" t="s">
        <v>13</v>
      </c>
      <c r="J17397" s="2">
        <f>SUMIFS(Table3[TimesUsed],Table3[TripChainId],Table2[[#This Row],[TripChainId]])</f>
        <v>0</v>
      </c>
    </row>
    <row r="17398" spans="5:10" x14ac:dyDescent="0.25">
      <c r="E17398">
        <v>5988</v>
      </c>
      <c r="F17398" t="s">
        <v>15</v>
      </c>
      <c r="G17398" t="s">
        <v>19</v>
      </c>
      <c r="H17398" t="s">
        <v>8</v>
      </c>
      <c r="I17398" t="s">
        <v>14</v>
      </c>
      <c r="J17398" s="2">
        <f>SUMIFS(Table3[TimesUsed],Table3[TripChainId],Table2[[#This Row],[TripChainId]])</f>
        <v>0</v>
      </c>
    </row>
    <row r="17399" spans="5:10" x14ac:dyDescent="0.25">
      <c r="E17399">
        <v>5988</v>
      </c>
      <c r="F17399" t="s">
        <v>19</v>
      </c>
      <c r="G17399" t="s">
        <v>21</v>
      </c>
      <c r="H17399" t="s">
        <v>16</v>
      </c>
      <c r="I17399" t="s">
        <v>11</v>
      </c>
      <c r="J17399" s="2">
        <f>SUMIFS(Table3[TimesUsed],Table3[TripChainId],Table2[[#This Row],[TripChainId]])</f>
        <v>0</v>
      </c>
    </row>
    <row r="17400" spans="5:10" x14ac:dyDescent="0.25">
      <c r="E17400">
        <v>5988</v>
      </c>
      <c r="F17400" t="s">
        <v>21</v>
      </c>
      <c r="G17400" t="s">
        <v>15</v>
      </c>
      <c r="H17400" t="s">
        <v>10</v>
      </c>
      <c r="I17400" t="s">
        <v>11</v>
      </c>
      <c r="J17400" s="2">
        <f>SUMIFS(Table3[TimesUsed],Table3[TripChainId],Table2[[#This Row],[TripChainId]])</f>
        <v>0</v>
      </c>
    </row>
    <row r="17401" spans="5:10" x14ac:dyDescent="0.25">
      <c r="E17401">
        <v>5989</v>
      </c>
      <c r="F17401" t="s">
        <v>15</v>
      </c>
      <c r="G17401" t="s">
        <v>19</v>
      </c>
      <c r="H17401" t="s">
        <v>8</v>
      </c>
      <c r="I17401" t="s">
        <v>14</v>
      </c>
      <c r="J17401" s="2">
        <f>SUMIFS(Table3[TimesUsed],Table3[TripChainId],Table2[[#This Row],[TripChainId]])</f>
        <v>0</v>
      </c>
    </row>
    <row r="17402" spans="5:10" x14ac:dyDescent="0.25">
      <c r="E17402">
        <v>5989</v>
      </c>
      <c r="F17402" t="s">
        <v>19</v>
      </c>
      <c r="G17402" t="s">
        <v>21</v>
      </c>
      <c r="H17402" t="s">
        <v>16</v>
      </c>
      <c r="I17402" t="s">
        <v>11</v>
      </c>
      <c r="J17402" s="2">
        <f>SUMIFS(Table3[TimesUsed],Table3[TripChainId],Table2[[#This Row],[TripChainId]])</f>
        <v>0</v>
      </c>
    </row>
    <row r="17403" spans="5:10" x14ac:dyDescent="0.25">
      <c r="E17403">
        <v>5989</v>
      </c>
      <c r="F17403" t="s">
        <v>21</v>
      </c>
      <c r="G17403" t="s">
        <v>15</v>
      </c>
      <c r="H17403" t="s">
        <v>10</v>
      </c>
      <c r="I17403" t="s">
        <v>12</v>
      </c>
      <c r="J17403" s="2">
        <f>SUMIFS(Table3[TimesUsed],Table3[TripChainId],Table2[[#This Row],[TripChainId]])</f>
        <v>0</v>
      </c>
    </row>
    <row r="17404" spans="5:10" x14ac:dyDescent="0.25">
      <c r="E17404">
        <v>5990</v>
      </c>
      <c r="F17404" t="s">
        <v>15</v>
      </c>
      <c r="G17404" t="s">
        <v>19</v>
      </c>
      <c r="H17404" t="s">
        <v>8</v>
      </c>
      <c r="I17404" t="s">
        <v>14</v>
      </c>
      <c r="J17404" s="2">
        <f>SUMIFS(Table3[TimesUsed],Table3[TripChainId],Table2[[#This Row],[TripChainId]])</f>
        <v>0</v>
      </c>
    </row>
    <row r="17405" spans="5:10" x14ac:dyDescent="0.25">
      <c r="E17405">
        <v>5990</v>
      </c>
      <c r="F17405" t="s">
        <v>19</v>
      </c>
      <c r="G17405" t="s">
        <v>21</v>
      </c>
      <c r="H17405" t="s">
        <v>16</v>
      </c>
      <c r="I17405" t="s">
        <v>11</v>
      </c>
      <c r="J17405" s="2">
        <f>SUMIFS(Table3[TimesUsed],Table3[TripChainId],Table2[[#This Row],[TripChainId]])</f>
        <v>0</v>
      </c>
    </row>
    <row r="17406" spans="5:10" x14ac:dyDescent="0.25">
      <c r="E17406">
        <v>5990</v>
      </c>
      <c r="F17406" t="s">
        <v>21</v>
      </c>
      <c r="G17406" t="s">
        <v>15</v>
      </c>
      <c r="H17406" t="s">
        <v>10</v>
      </c>
      <c r="I17406" t="s">
        <v>13</v>
      </c>
      <c r="J17406" s="2">
        <f>SUMIFS(Table3[TimesUsed],Table3[TripChainId],Table2[[#This Row],[TripChainId]])</f>
        <v>0</v>
      </c>
    </row>
    <row r="17407" spans="5:10" x14ac:dyDescent="0.25">
      <c r="E17407">
        <v>5991</v>
      </c>
      <c r="F17407" t="s">
        <v>15</v>
      </c>
      <c r="G17407" t="s">
        <v>19</v>
      </c>
      <c r="H17407" t="s">
        <v>8</v>
      </c>
      <c r="I17407" t="s">
        <v>14</v>
      </c>
      <c r="J17407" s="2">
        <f>SUMIFS(Table3[TimesUsed],Table3[TripChainId],Table2[[#This Row],[TripChainId]])</f>
        <v>0</v>
      </c>
    </row>
    <row r="17408" spans="5:10" x14ac:dyDescent="0.25">
      <c r="E17408">
        <v>5991</v>
      </c>
      <c r="F17408" t="s">
        <v>19</v>
      </c>
      <c r="G17408" t="s">
        <v>21</v>
      </c>
      <c r="H17408" t="s">
        <v>16</v>
      </c>
      <c r="I17408" t="s">
        <v>14</v>
      </c>
      <c r="J17408" s="2">
        <f>SUMIFS(Table3[TimesUsed],Table3[TripChainId],Table2[[#This Row],[TripChainId]])</f>
        <v>0</v>
      </c>
    </row>
    <row r="17409" spans="5:10" x14ac:dyDescent="0.25">
      <c r="E17409">
        <v>5991</v>
      </c>
      <c r="F17409" t="s">
        <v>21</v>
      </c>
      <c r="G17409" t="s">
        <v>15</v>
      </c>
      <c r="H17409" t="s">
        <v>10</v>
      </c>
      <c r="I17409" t="s">
        <v>11</v>
      </c>
      <c r="J17409" s="2">
        <f>SUMIFS(Table3[TimesUsed],Table3[TripChainId],Table2[[#This Row],[TripChainId]])</f>
        <v>0</v>
      </c>
    </row>
    <row r="17410" spans="5:10" x14ac:dyDescent="0.25">
      <c r="E17410">
        <v>5992</v>
      </c>
      <c r="F17410" t="s">
        <v>15</v>
      </c>
      <c r="G17410" t="s">
        <v>19</v>
      </c>
      <c r="H17410" t="s">
        <v>8</v>
      </c>
      <c r="I17410" t="s">
        <v>14</v>
      </c>
      <c r="J17410" s="2">
        <f>SUMIFS(Table3[TimesUsed],Table3[TripChainId],Table2[[#This Row],[TripChainId]])</f>
        <v>5</v>
      </c>
    </row>
    <row r="17411" spans="5:10" x14ac:dyDescent="0.25">
      <c r="E17411">
        <v>5992</v>
      </c>
      <c r="F17411" t="s">
        <v>19</v>
      </c>
      <c r="G17411" t="s">
        <v>21</v>
      </c>
      <c r="H17411" t="s">
        <v>16</v>
      </c>
      <c r="I17411" t="s">
        <v>14</v>
      </c>
      <c r="J17411" s="2">
        <f>SUMIFS(Table3[TimesUsed],Table3[TripChainId],Table2[[#This Row],[TripChainId]])</f>
        <v>5</v>
      </c>
    </row>
    <row r="17412" spans="5:10" x14ac:dyDescent="0.25">
      <c r="E17412">
        <v>5992</v>
      </c>
      <c r="F17412" t="s">
        <v>21</v>
      </c>
      <c r="G17412" t="s">
        <v>15</v>
      </c>
      <c r="H17412" t="s">
        <v>10</v>
      </c>
      <c r="I17412" t="s">
        <v>14</v>
      </c>
      <c r="J17412" s="2">
        <f>SUMIFS(Table3[TimesUsed],Table3[TripChainId],Table2[[#This Row],[TripChainId]])</f>
        <v>5</v>
      </c>
    </row>
    <row r="17413" spans="5:10" x14ac:dyDescent="0.25">
      <c r="E17413">
        <v>5993</v>
      </c>
      <c r="F17413" t="s">
        <v>15</v>
      </c>
      <c r="G17413" t="s">
        <v>19</v>
      </c>
      <c r="H17413" t="s">
        <v>8</v>
      </c>
      <c r="I17413" t="s">
        <v>14</v>
      </c>
      <c r="J17413" s="2">
        <f>SUMIFS(Table3[TimesUsed],Table3[TripChainId],Table2[[#This Row],[TripChainId]])</f>
        <v>0</v>
      </c>
    </row>
    <row r="17414" spans="5:10" x14ac:dyDescent="0.25">
      <c r="E17414">
        <v>5993</v>
      </c>
      <c r="F17414" t="s">
        <v>19</v>
      </c>
      <c r="G17414" t="s">
        <v>21</v>
      </c>
      <c r="H17414" t="s">
        <v>16</v>
      </c>
      <c r="I17414" t="s">
        <v>14</v>
      </c>
      <c r="J17414" s="2">
        <f>SUMIFS(Table3[TimesUsed],Table3[TripChainId],Table2[[#This Row],[TripChainId]])</f>
        <v>0</v>
      </c>
    </row>
    <row r="17415" spans="5:10" x14ac:dyDescent="0.25">
      <c r="E17415">
        <v>5993</v>
      </c>
      <c r="F17415" t="s">
        <v>21</v>
      </c>
      <c r="G17415" t="s">
        <v>15</v>
      </c>
      <c r="H17415" t="s">
        <v>10</v>
      </c>
      <c r="I17415" t="s">
        <v>12</v>
      </c>
      <c r="J17415" s="2">
        <f>SUMIFS(Table3[TimesUsed],Table3[TripChainId],Table2[[#This Row],[TripChainId]])</f>
        <v>0</v>
      </c>
    </row>
    <row r="17416" spans="5:10" x14ac:dyDescent="0.25">
      <c r="E17416">
        <v>5994</v>
      </c>
      <c r="F17416" t="s">
        <v>15</v>
      </c>
      <c r="G17416" t="s">
        <v>19</v>
      </c>
      <c r="H17416" t="s">
        <v>8</v>
      </c>
      <c r="I17416" t="s">
        <v>14</v>
      </c>
      <c r="J17416" s="2">
        <f>SUMIFS(Table3[TimesUsed],Table3[TripChainId],Table2[[#This Row],[TripChainId]])</f>
        <v>0</v>
      </c>
    </row>
    <row r="17417" spans="5:10" x14ac:dyDescent="0.25">
      <c r="E17417">
        <v>5994</v>
      </c>
      <c r="F17417" t="s">
        <v>19</v>
      </c>
      <c r="G17417" t="s">
        <v>21</v>
      </c>
      <c r="H17417" t="s">
        <v>16</v>
      </c>
      <c r="I17417" t="s">
        <v>14</v>
      </c>
      <c r="J17417" s="2">
        <f>SUMIFS(Table3[TimesUsed],Table3[TripChainId],Table2[[#This Row],[TripChainId]])</f>
        <v>0</v>
      </c>
    </row>
    <row r="17418" spans="5:10" x14ac:dyDescent="0.25">
      <c r="E17418">
        <v>5994</v>
      </c>
      <c r="F17418" t="s">
        <v>21</v>
      </c>
      <c r="G17418" t="s">
        <v>15</v>
      </c>
      <c r="H17418" t="s">
        <v>10</v>
      </c>
      <c r="I17418" t="s">
        <v>13</v>
      </c>
      <c r="J17418" s="2">
        <f>SUMIFS(Table3[TimesUsed],Table3[TripChainId],Table2[[#This Row],[TripChainId]])</f>
        <v>0</v>
      </c>
    </row>
    <row r="17419" spans="5:10" x14ac:dyDescent="0.25">
      <c r="E17419">
        <v>5995</v>
      </c>
      <c r="F17419" t="s">
        <v>15</v>
      </c>
      <c r="G17419" t="s">
        <v>19</v>
      </c>
      <c r="H17419" t="s">
        <v>8</v>
      </c>
      <c r="I17419" t="s">
        <v>14</v>
      </c>
      <c r="J17419" s="2">
        <f>SUMIFS(Table3[TimesUsed],Table3[TripChainId],Table2[[#This Row],[TripChainId]])</f>
        <v>0</v>
      </c>
    </row>
    <row r="17420" spans="5:10" x14ac:dyDescent="0.25">
      <c r="E17420">
        <v>5995</v>
      </c>
      <c r="F17420" t="s">
        <v>19</v>
      </c>
      <c r="G17420" t="s">
        <v>21</v>
      </c>
      <c r="H17420" t="s">
        <v>16</v>
      </c>
      <c r="I17420" t="s">
        <v>12</v>
      </c>
      <c r="J17420" s="2">
        <f>SUMIFS(Table3[TimesUsed],Table3[TripChainId],Table2[[#This Row],[TripChainId]])</f>
        <v>0</v>
      </c>
    </row>
    <row r="17421" spans="5:10" x14ac:dyDescent="0.25">
      <c r="E17421">
        <v>5995</v>
      </c>
      <c r="F17421" t="s">
        <v>21</v>
      </c>
      <c r="G17421" t="s">
        <v>15</v>
      </c>
      <c r="H17421" t="s">
        <v>10</v>
      </c>
      <c r="I17421" t="s">
        <v>12</v>
      </c>
      <c r="J17421" s="2">
        <f>SUMIFS(Table3[TimesUsed],Table3[TripChainId],Table2[[#This Row],[TripChainId]])</f>
        <v>0</v>
      </c>
    </row>
    <row r="17422" spans="5:10" x14ac:dyDescent="0.25">
      <c r="E17422">
        <v>5996</v>
      </c>
      <c r="F17422" t="s">
        <v>15</v>
      </c>
      <c r="G17422" t="s">
        <v>19</v>
      </c>
      <c r="H17422" t="s">
        <v>8</v>
      </c>
      <c r="I17422" t="s">
        <v>14</v>
      </c>
      <c r="J17422" s="2">
        <f>SUMIFS(Table3[TimesUsed],Table3[TripChainId],Table2[[#This Row],[TripChainId]])</f>
        <v>0</v>
      </c>
    </row>
    <row r="17423" spans="5:10" x14ac:dyDescent="0.25">
      <c r="E17423">
        <v>5996</v>
      </c>
      <c r="F17423" t="s">
        <v>19</v>
      </c>
      <c r="G17423" t="s">
        <v>21</v>
      </c>
      <c r="H17423" t="s">
        <v>16</v>
      </c>
      <c r="I17423" t="s">
        <v>13</v>
      </c>
      <c r="J17423" s="2">
        <f>SUMIFS(Table3[TimesUsed],Table3[TripChainId],Table2[[#This Row],[TripChainId]])</f>
        <v>0</v>
      </c>
    </row>
    <row r="17424" spans="5:10" x14ac:dyDescent="0.25">
      <c r="E17424">
        <v>5996</v>
      </c>
      <c r="F17424" t="s">
        <v>21</v>
      </c>
      <c r="G17424" t="s">
        <v>15</v>
      </c>
      <c r="H17424" t="s">
        <v>10</v>
      </c>
      <c r="I17424" t="s">
        <v>12</v>
      </c>
      <c r="J17424" s="2">
        <f>SUMIFS(Table3[TimesUsed],Table3[TripChainId],Table2[[#This Row],[TripChainId]])</f>
        <v>0</v>
      </c>
    </row>
    <row r="17425" spans="5:10" x14ac:dyDescent="0.25">
      <c r="E17425">
        <v>5997</v>
      </c>
      <c r="F17425" t="s">
        <v>15</v>
      </c>
      <c r="G17425" t="s">
        <v>19</v>
      </c>
      <c r="H17425" t="s">
        <v>8</v>
      </c>
      <c r="I17425" t="s">
        <v>14</v>
      </c>
      <c r="J17425" s="2">
        <f>SUMIFS(Table3[TimesUsed],Table3[TripChainId],Table2[[#This Row],[TripChainId]])</f>
        <v>0</v>
      </c>
    </row>
    <row r="17426" spans="5:10" x14ac:dyDescent="0.25">
      <c r="E17426">
        <v>5997</v>
      </c>
      <c r="F17426" t="s">
        <v>19</v>
      </c>
      <c r="G17426" t="s">
        <v>21</v>
      </c>
      <c r="H17426" t="s">
        <v>16</v>
      </c>
      <c r="I17426" t="s">
        <v>13</v>
      </c>
      <c r="J17426" s="2">
        <f>SUMIFS(Table3[TimesUsed],Table3[TripChainId],Table2[[#This Row],[TripChainId]])</f>
        <v>0</v>
      </c>
    </row>
    <row r="17427" spans="5:10" x14ac:dyDescent="0.25">
      <c r="E17427">
        <v>5997</v>
      </c>
      <c r="F17427" t="s">
        <v>21</v>
      </c>
      <c r="G17427" t="s">
        <v>15</v>
      </c>
      <c r="H17427" t="s">
        <v>10</v>
      </c>
      <c r="I17427" t="s">
        <v>13</v>
      </c>
      <c r="J17427" s="2">
        <f>SUMIFS(Table3[TimesUsed],Table3[TripChainId],Table2[[#This Row],[TripChainId]])</f>
        <v>0</v>
      </c>
    </row>
    <row r="17428" spans="5:10" x14ac:dyDescent="0.25">
      <c r="E17428">
        <v>5998</v>
      </c>
      <c r="F17428" t="s">
        <v>15</v>
      </c>
      <c r="G17428" t="s">
        <v>19</v>
      </c>
      <c r="H17428" t="s">
        <v>8</v>
      </c>
      <c r="I17428" t="s">
        <v>12</v>
      </c>
      <c r="J17428" s="2">
        <f>SUMIFS(Table3[TimesUsed],Table3[TripChainId],Table2[[#This Row],[TripChainId]])</f>
        <v>0</v>
      </c>
    </row>
    <row r="17429" spans="5:10" x14ac:dyDescent="0.25">
      <c r="E17429">
        <v>5998</v>
      </c>
      <c r="F17429" t="s">
        <v>19</v>
      </c>
      <c r="G17429" t="s">
        <v>21</v>
      </c>
      <c r="H17429" t="s">
        <v>16</v>
      </c>
      <c r="I17429" t="s">
        <v>12</v>
      </c>
      <c r="J17429" s="2">
        <f>SUMIFS(Table3[TimesUsed],Table3[TripChainId],Table2[[#This Row],[TripChainId]])</f>
        <v>0</v>
      </c>
    </row>
    <row r="17430" spans="5:10" x14ac:dyDescent="0.25">
      <c r="E17430">
        <v>5998</v>
      </c>
      <c r="F17430" t="s">
        <v>21</v>
      </c>
      <c r="G17430" t="s">
        <v>15</v>
      </c>
      <c r="H17430" t="s">
        <v>10</v>
      </c>
      <c r="I17430" t="s">
        <v>12</v>
      </c>
      <c r="J17430" s="2">
        <f>SUMIFS(Table3[TimesUsed],Table3[TripChainId],Table2[[#This Row],[TripChainId]])</f>
        <v>0</v>
      </c>
    </row>
    <row r="17431" spans="5:10" x14ac:dyDescent="0.25">
      <c r="E17431">
        <v>5999</v>
      </c>
      <c r="F17431" t="s">
        <v>15</v>
      </c>
      <c r="G17431" t="s">
        <v>19</v>
      </c>
      <c r="H17431" t="s">
        <v>8</v>
      </c>
      <c r="I17431" t="s">
        <v>9</v>
      </c>
      <c r="J17431" s="2">
        <f>SUMIFS(Table3[TimesUsed],Table3[TripChainId],Table2[[#This Row],[TripChainId]])</f>
        <v>0</v>
      </c>
    </row>
    <row r="17432" spans="5:10" x14ac:dyDescent="0.25">
      <c r="E17432">
        <v>5999</v>
      </c>
      <c r="F17432" t="s">
        <v>19</v>
      </c>
      <c r="G17432" t="s">
        <v>26</v>
      </c>
      <c r="H17432" t="s">
        <v>16</v>
      </c>
      <c r="I17432" t="s">
        <v>11</v>
      </c>
      <c r="J17432" s="2">
        <f>SUMIFS(Table3[TimesUsed],Table3[TripChainId],Table2[[#This Row],[TripChainId]])</f>
        <v>0</v>
      </c>
    </row>
    <row r="17433" spans="5:10" x14ac:dyDescent="0.25">
      <c r="E17433">
        <v>5999</v>
      </c>
      <c r="F17433" t="s">
        <v>26</v>
      </c>
      <c r="G17433" t="s">
        <v>15</v>
      </c>
      <c r="H17433" t="s">
        <v>10</v>
      </c>
      <c r="I17433" t="s">
        <v>11</v>
      </c>
      <c r="J17433" s="2">
        <f>SUMIFS(Table3[TimesUsed],Table3[TripChainId],Table2[[#This Row],[TripChainId]])</f>
        <v>0</v>
      </c>
    </row>
    <row r="17434" spans="5:10" x14ac:dyDescent="0.25">
      <c r="E17434">
        <v>6000</v>
      </c>
      <c r="F17434" t="s">
        <v>15</v>
      </c>
      <c r="G17434" t="s">
        <v>19</v>
      </c>
      <c r="H17434" t="s">
        <v>8</v>
      </c>
      <c r="I17434" t="s">
        <v>9</v>
      </c>
      <c r="J17434" s="2">
        <f>SUMIFS(Table3[TimesUsed],Table3[TripChainId],Table2[[#This Row],[TripChainId]])</f>
        <v>0</v>
      </c>
    </row>
    <row r="17435" spans="5:10" x14ac:dyDescent="0.25">
      <c r="E17435">
        <v>6000</v>
      </c>
      <c r="F17435" t="s">
        <v>19</v>
      </c>
      <c r="G17435" t="s">
        <v>26</v>
      </c>
      <c r="H17435" t="s">
        <v>16</v>
      </c>
      <c r="I17435" t="s">
        <v>11</v>
      </c>
      <c r="J17435" s="2">
        <f>SUMIFS(Table3[TimesUsed],Table3[TripChainId],Table2[[#This Row],[TripChainId]])</f>
        <v>0</v>
      </c>
    </row>
    <row r="17436" spans="5:10" x14ac:dyDescent="0.25">
      <c r="E17436">
        <v>6000</v>
      </c>
      <c r="F17436" t="s">
        <v>26</v>
      </c>
      <c r="G17436" t="s">
        <v>15</v>
      </c>
      <c r="H17436" t="s">
        <v>10</v>
      </c>
      <c r="I17436" t="s">
        <v>12</v>
      </c>
      <c r="J17436" s="2">
        <f>SUMIFS(Table3[TimesUsed],Table3[TripChainId],Table2[[#This Row],[TripChainId]])</f>
        <v>0</v>
      </c>
    </row>
    <row r="17437" spans="5:10" x14ac:dyDescent="0.25">
      <c r="E17437">
        <v>6001</v>
      </c>
      <c r="F17437" t="s">
        <v>15</v>
      </c>
      <c r="G17437" t="s">
        <v>19</v>
      </c>
      <c r="H17437" t="s">
        <v>8</v>
      </c>
      <c r="I17437" t="s">
        <v>9</v>
      </c>
      <c r="J17437" s="2">
        <f>SUMIFS(Table3[TimesUsed],Table3[TripChainId],Table2[[#This Row],[TripChainId]])</f>
        <v>0</v>
      </c>
    </row>
    <row r="17438" spans="5:10" x14ac:dyDescent="0.25">
      <c r="E17438">
        <v>6001</v>
      </c>
      <c r="F17438" t="s">
        <v>19</v>
      </c>
      <c r="G17438" t="s">
        <v>26</v>
      </c>
      <c r="H17438" t="s">
        <v>16</v>
      </c>
      <c r="I17438" t="s">
        <v>11</v>
      </c>
      <c r="J17438" s="2">
        <f>SUMIFS(Table3[TimesUsed],Table3[TripChainId],Table2[[#This Row],[TripChainId]])</f>
        <v>0</v>
      </c>
    </row>
    <row r="17439" spans="5:10" x14ac:dyDescent="0.25">
      <c r="E17439">
        <v>6001</v>
      </c>
      <c r="F17439" t="s">
        <v>26</v>
      </c>
      <c r="G17439" t="s">
        <v>15</v>
      </c>
      <c r="H17439" t="s">
        <v>10</v>
      </c>
      <c r="I17439" t="s">
        <v>13</v>
      </c>
      <c r="J17439" s="2">
        <f>SUMIFS(Table3[TimesUsed],Table3[TripChainId],Table2[[#This Row],[TripChainId]])</f>
        <v>0</v>
      </c>
    </row>
    <row r="17440" spans="5:10" x14ac:dyDescent="0.25">
      <c r="E17440">
        <v>6002</v>
      </c>
      <c r="F17440" t="s">
        <v>15</v>
      </c>
      <c r="G17440" t="s">
        <v>19</v>
      </c>
      <c r="H17440" t="s">
        <v>8</v>
      </c>
      <c r="I17440" t="s">
        <v>9</v>
      </c>
      <c r="J17440" s="2">
        <f>SUMIFS(Table3[TimesUsed],Table3[TripChainId],Table2[[#This Row],[TripChainId]])</f>
        <v>0</v>
      </c>
    </row>
    <row r="17441" spans="5:10" x14ac:dyDescent="0.25">
      <c r="E17441">
        <v>6002</v>
      </c>
      <c r="F17441" t="s">
        <v>19</v>
      </c>
      <c r="G17441" t="s">
        <v>26</v>
      </c>
      <c r="H17441" t="s">
        <v>16</v>
      </c>
      <c r="I17441" t="s">
        <v>13</v>
      </c>
      <c r="J17441" s="2">
        <f>SUMIFS(Table3[TimesUsed],Table3[TripChainId],Table2[[#This Row],[TripChainId]])</f>
        <v>0</v>
      </c>
    </row>
    <row r="17442" spans="5:10" x14ac:dyDescent="0.25">
      <c r="E17442">
        <v>6002</v>
      </c>
      <c r="F17442" t="s">
        <v>26</v>
      </c>
      <c r="G17442" t="s">
        <v>15</v>
      </c>
      <c r="H17442" t="s">
        <v>10</v>
      </c>
      <c r="I17442" t="s">
        <v>12</v>
      </c>
      <c r="J17442" s="2">
        <f>SUMIFS(Table3[TimesUsed],Table3[TripChainId],Table2[[#This Row],[TripChainId]])</f>
        <v>0</v>
      </c>
    </row>
    <row r="17443" spans="5:10" x14ac:dyDescent="0.25">
      <c r="E17443">
        <v>6003</v>
      </c>
      <c r="F17443" t="s">
        <v>15</v>
      </c>
      <c r="G17443" t="s">
        <v>19</v>
      </c>
      <c r="H17443" t="s">
        <v>8</v>
      </c>
      <c r="I17443" t="s">
        <v>9</v>
      </c>
      <c r="J17443" s="2">
        <f>SUMIFS(Table3[TimesUsed],Table3[TripChainId],Table2[[#This Row],[TripChainId]])</f>
        <v>0</v>
      </c>
    </row>
    <row r="17444" spans="5:10" x14ac:dyDescent="0.25">
      <c r="E17444">
        <v>6003</v>
      </c>
      <c r="F17444" t="s">
        <v>19</v>
      </c>
      <c r="G17444" t="s">
        <v>26</v>
      </c>
      <c r="H17444" t="s">
        <v>16</v>
      </c>
      <c r="I17444" t="s">
        <v>13</v>
      </c>
      <c r="J17444" s="2">
        <f>SUMIFS(Table3[TimesUsed],Table3[TripChainId],Table2[[#This Row],[TripChainId]])</f>
        <v>0</v>
      </c>
    </row>
    <row r="17445" spans="5:10" x14ac:dyDescent="0.25">
      <c r="E17445">
        <v>6003</v>
      </c>
      <c r="F17445" t="s">
        <v>26</v>
      </c>
      <c r="G17445" t="s">
        <v>15</v>
      </c>
      <c r="H17445" t="s">
        <v>10</v>
      </c>
      <c r="I17445" t="s">
        <v>13</v>
      </c>
      <c r="J17445" s="2">
        <f>SUMIFS(Table3[TimesUsed],Table3[TripChainId],Table2[[#This Row],[TripChainId]])</f>
        <v>0</v>
      </c>
    </row>
    <row r="17446" spans="5:10" x14ac:dyDescent="0.25">
      <c r="E17446">
        <v>6004</v>
      </c>
      <c r="F17446" t="s">
        <v>15</v>
      </c>
      <c r="G17446" t="s">
        <v>19</v>
      </c>
      <c r="H17446" t="s">
        <v>8</v>
      </c>
      <c r="I17446" t="s">
        <v>14</v>
      </c>
      <c r="J17446" s="2">
        <f>SUMIFS(Table3[TimesUsed],Table3[TripChainId],Table2[[#This Row],[TripChainId]])</f>
        <v>0</v>
      </c>
    </row>
    <row r="17447" spans="5:10" x14ac:dyDescent="0.25">
      <c r="E17447">
        <v>6004</v>
      </c>
      <c r="F17447" t="s">
        <v>19</v>
      </c>
      <c r="G17447" t="s">
        <v>26</v>
      </c>
      <c r="H17447" t="s">
        <v>16</v>
      </c>
      <c r="I17447" t="s">
        <v>11</v>
      </c>
      <c r="J17447" s="2">
        <f>SUMIFS(Table3[TimesUsed],Table3[TripChainId],Table2[[#This Row],[TripChainId]])</f>
        <v>0</v>
      </c>
    </row>
    <row r="17448" spans="5:10" x14ac:dyDescent="0.25">
      <c r="E17448">
        <v>6004</v>
      </c>
      <c r="F17448" t="s">
        <v>26</v>
      </c>
      <c r="G17448" t="s">
        <v>15</v>
      </c>
      <c r="H17448" t="s">
        <v>10</v>
      </c>
      <c r="I17448" t="s">
        <v>11</v>
      </c>
      <c r="J17448" s="2">
        <f>SUMIFS(Table3[TimesUsed],Table3[TripChainId],Table2[[#This Row],[TripChainId]])</f>
        <v>0</v>
      </c>
    </row>
    <row r="17449" spans="5:10" x14ac:dyDescent="0.25">
      <c r="E17449">
        <v>6005</v>
      </c>
      <c r="F17449" t="s">
        <v>15</v>
      </c>
      <c r="G17449" t="s">
        <v>19</v>
      </c>
      <c r="H17449" t="s">
        <v>8</v>
      </c>
      <c r="I17449" t="s">
        <v>14</v>
      </c>
      <c r="J17449" s="2">
        <f>SUMIFS(Table3[TimesUsed],Table3[TripChainId],Table2[[#This Row],[TripChainId]])</f>
        <v>0</v>
      </c>
    </row>
    <row r="17450" spans="5:10" x14ac:dyDescent="0.25">
      <c r="E17450">
        <v>6005</v>
      </c>
      <c r="F17450" t="s">
        <v>19</v>
      </c>
      <c r="G17450" t="s">
        <v>26</v>
      </c>
      <c r="H17450" t="s">
        <v>16</v>
      </c>
      <c r="I17450" t="s">
        <v>11</v>
      </c>
      <c r="J17450" s="2">
        <f>SUMIFS(Table3[TimesUsed],Table3[TripChainId],Table2[[#This Row],[TripChainId]])</f>
        <v>0</v>
      </c>
    </row>
    <row r="17451" spans="5:10" x14ac:dyDescent="0.25">
      <c r="E17451">
        <v>6005</v>
      </c>
      <c r="F17451" t="s">
        <v>26</v>
      </c>
      <c r="G17451" t="s">
        <v>15</v>
      </c>
      <c r="H17451" t="s">
        <v>10</v>
      </c>
      <c r="I17451" t="s">
        <v>12</v>
      </c>
      <c r="J17451" s="2">
        <f>SUMIFS(Table3[TimesUsed],Table3[TripChainId],Table2[[#This Row],[TripChainId]])</f>
        <v>0</v>
      </c>
    </row>
    <row r="17452" spans="5:10" x14ac:dyDescent="0.25">
      <c r="E17452">
        <v>6006</v>
      </c>
      <c r="F17452" t="s">
        <v>15</v>
      </c>
      <c r="G17452" t="s">
        <v>19</v>
      </c>
      <c r="H17452" t="s">
        <v>8</v>
      </c>
      <c r="I17452" t="s">
        <v>14</v>
      </c>
      <c r="J17452" s="2">
        <f>SUMIFS(Table3[TimesUsed],Table3[TripChainId],Table2[[#This Row],[TripChainId]])</f>
        <v>0</v>
      </c>
    </row>
    <row r="17453" spans="5:10" x14ac:dyDescent="0.25">
      <c r="E17453">
        <v>6006</v>
      </c>
      <c r="F17453" t="s">
        <v>19</v>
      </c>
      <c r="G17453" t="s">
        <v>26</v>
      </c>
      <c r="H17453" t="s">
        <v>16</v>
      </c>
      <c r="I17453" t="s">
        <v>11</v>
      </c>
      <c r="J17453" s="2">
        <f>SUMIFS(Table3[TimesUsed],Table3[TripChainId],Table2[[#This Row],[TripChainId]])</f>
        <v>0</v>
      </c>
    </row>
    <row r="17454" spans="5:10" x14ac:dyDescent="0.25">
      <c r="E17454">
        <v>6006</v>
      </c>
      <c r="F17454" t="s">
        <v>26</v>
      </c>
      <c r="G17454" t="s">
        <v>15</v>
      </c>
      <c r="H17454" t="s">
        <v>10</v>
      </c>
      <c r="I17454" t="s">
        <v>13</v>
      </c>
      <c r="J17454" s="2">
        <f>SUMIFS(Table3[TimesUsed],Table3[TripChainId],Table2[[#This Row],[TripChainId]])</f>
        <v>0</v>
      </c>
    </row>
    <row r="17455" spans="5:10" x14ac:dyDescent="0.25">
      <c r="E17455">
        <v>6007</v>
      </c>
      <c r="F17455" t="s">
        <v>15</v>
      </c>
      <c r="G17455" t="s">
        <v>19</v>
      </c>
      <c r="H17455" t="s">
        <v>8</v>
      </c>
      <c r="I17455" t="s">
        <v>14</v>
      </c>
      <c r="J17455" s="2">
        <f>SUMIFS(Table3[TimesUsed],Table3[TripChainId],Table2[[#This Row],[TripChainId]])</f>
        <v>0</v>
      </c>
    </row>
    <row r="17456" spans="5:10" x14ac:dyDescent="0.25">
      <c r="E17456">
        <v>6007</v>
      </c>
      <c r="F17456" t="s">
        <v>19</v>
      </c>
      <c r="G17456" t="s">
        <v>26</v>
      </c>
      <c r="H17456" t="s">
        <v>16</v>
      </c>
      <c r="I17456" t="s">
        <v>13</v>
      </c>
      <c r="J17456" s="2">
        <f>SUMIFS(Table3[TimesUsed],Table3[TripChainId],Table2[[#This Row],[TripChainId]])</f>
        <v>0</v>
      </c>
    </row>
    <row r="17457" spans="5:10" x14ac:dyDescent="0.25">
      <c r="E17457">
        <v>6007</v>
      </c>
      <c r="F17457" t="s">
        <v>26</v>
      </c>
      <c r="G17457" t="s">
        <v>15</v>
      </c>
      <c r="H17457" t="s">
        <v>10</v>
      </c>
      <c r="I17457" t="s">
        <v>12</v>
      </c>
      <c r="J17457" s="2">
        <f>SUMIFS(Table3[TimesUsed],Table3[TripChainId],Table2[[#This Row],[TripChainId]])</f>
        <v>0</v>
      </c>
    </row>
    <row r="17458" spans="5:10" x14ac:dyDescent="0.25">
      <c r="E17458">
        <v>6008</v>
      </c>
      <c r="F17458" t="s">
        <v>15</v>
      </c>
      <c r="G17458" t="s">
        <v>19</v>
      </c>
      <c r="H17458" t="s">
        <v>8</v>
      </c>
      <c r="I17458" t="s">
        <v>14</v>
      </c>
      <c r="J17458" s="2">
        <f>SUMIFS(Table3[TimesUsed],Table3[TripChainId],Table2[[#This Row],[TripChainId]])</f>
        <v>4</v>
      </c>
    </row>
    <row r="17459" spans="5:10" x14ac:dyDescent="0.25">
      <c r="E17459">
        <v>6008</v>
      </c>
      <c r="F17459" t="s">
        <v>19</v>
      </c>
      <c r="G17459" t="s">
        <v>26</v>
      </c>
      <c r="H17459" t="s">
        <v>16</v>
      </c>
      <c r="I17459" t="s">
        <v>13</v>
      </c>
      <c r="J17459" s="2">
        <f>SUMIFS(Table3[TimesUsed],Table3[TripChainId],Table2[[#This Row],[TripChainId]])</f>
        <v>4</v>
      </c>
    </row>
    <row r="17460" spans="5:10" x14ac:dyDescent="0.25">
      <c r="E17460">
        <v>6008</v>
      </c>
      <c r="F17460" t="s">
        <v>26</v>
      </c>
      <c r="G17460" t="s">
        <v>15</v>
      </c>
      <c r="H17460" t="s">
        <v>10</v>
      </c>
      <c r="I17460" t="s">
        <v>13</v>
      </c>
      <c r="J17460" s="2">
        <f>SUMIFS(Table3[TimesUsed],Table3[TripChainId],Table2[[#This Row],[TripChainId]])</f>
        <v>4</v>
      </c>
    </row>
    <row r="17461" spans="5:10" x14ac:dyDescent="0.25">
      <c r="E17461">
        <v>6009</v>
      </c>
      <c r="F17461" t="s">
        <v>15</v>
      </c>
      <c r="G17461" t="s">
        <v>19</v>
      </c>
      <c r="H17461" t="s">
        <v>8</v>
      </c>
      <c r="I17461" t="s">
        <v>9</v>
      </c>
      <c r="J17461" s="2">
        <f>SUMIFS(Table3[TimesUsed],Table3[TripChainId],Table2[[#This Row],[TripChainId]])</f>
        <v>0</v>
      </c>
    </row>
    <row r="17462" spans="5:10" x14ac:dyDescent="0.25">
      <c r="E17462">
        <v>6009</v>
      </c>
      <c r="F17462" t="s">
        <v>19</v>
      </c>
      <c r="G17462" t="s">
        <v>28</v>
      </c>
      <c r="H17462" t="s">
        <v>16</v>
      </c>
      <c r="I17462" t="s">
        <v>11</v>
      </c>
      <c r="J17462" s="2">
        <f>SUMIFS(Table3[TimesUsed],Table3[TripChainId],Table2[[#This Row],[TripChainId]])</f>
        <v>0</v>
      </c>
    </row>
    <row r="17463" spans="5:10" x14ac:dyDescent="0.25">
      <c r="E17463">
        <v>6009</v>
      </c>
      <c r="F17463" t="s">
        <v>28</v>
      </c>
      <c r="G17463" t="s">
        <v>15</v>
      </c>
      <c r="H17463" t="s">
        <v>10</v>
      </c>
      <c r="I17463" t="s">
        <v>11</v>
      </c>
      <c r="J17463" s="2">
        <f>SUMIFS(Table3[TimesUsed],Table3[TripChainId],Table2[[#This Row],[TripChainId]])</f>
        <v>0</v>
      </c>
    </row>
    <row r="17464" spans="5:10" x14ac:dyDescent="0.25">
      <c r="E17464">
        <v>6010</v>
      </c>
      <c r="F17464" t="s">
        <v>15</v>
      </c>
      <c r="G17464" t="s">
        <v>19</v>
      </c>
      <c r="H17464" t="s">
        <v>8</v>
      </c>
      <c r="I17464" t="s">
        <v>9</v>
      </c>
      <c r="J17464" s="2">
        <f>SUMIFS(Table3[TimesUsed],Table3[TripChainId],Table2[[#This Row],[TripChainId]])</f>
        <v>0</v>
      </c>
    </row>
    <row r="17465" spans="5:10" x14ac:dyDescent="0.25">
      <c r="E17465">
        <v>6010</v>
      </c>
      <c r="F17465" t="s">
        <v>19</v>
      </c>
      <c r="G17465" t="s">
        <v>28</v>
      </c>
      <c r="H17465" t="s">
        <v>16</v>
      </c>
      <c r="I17465" t="s">
        <v>11</v>
      </c>
      <c r="J17465" s="2">
        <f>SUMIFS(Table3[TimesUsed],Table3[TripChainId],Table2[[#This Row],[TripChainId]])</f>
        <v>0</v>
      </c>
    </row>
    <row r="17466" spans="5:10" x14ac:dyDescent="0.25">
      <c r="E17466">
        <v>6010</v>
      </c>
      <c r="F17466" t="s">
        <v>28</v>
      </c>
      <c r="G17466" t="s">
        <v>15</v>
      </c>
      <c r="H17466" t="s">
        <v>10</v>
      </c>
      <c r="I17466" t="s">
        <v>12</v>
      </c>
      <c r="J17466" s="2">
        <f>SUMIFS(Table3[TimesUsed],Table3[TripChainId],Table2[[#This Row],[TripChainId]])</f>
        <v>0</v>
      </c>
    </row>
    <row r="17467" spans="5:10" x14ac:dyDescent="0.25">
      <c r="E17467">
        <v>6011</v>
      </c>
      <c r="F17467" t="s">
        <v>15</v>
      </c>
      <c r="G17467" t="s">
        <v>19</v>
      </c>
      <c r="H17467" t="s">
        <v>8</v>
      </c>
      <c r="I17467" t="s">
        <v>14</v>
      </c>
      <c r="J17467" s="2">
        <f>SUMIFS(Table3[TimesUsed],Table3[TripChainId],Table2[[#This Row],[TripChainId]])</f>
        <v>0</v>
      </c>
    </row>
    <row r="17468" spans="5:10" x14ac:dyDescent="0.25">
      <c r="E17468">
        <v>6011</v>
      </c>
      <c r="F17468" t="s">
        <v>19</v>
      </c>
      <c r="G17468" t="s">
        <v>28</v>
      </c>
      <c r="H17468" t="s">
        <v>16</v>
      </c>
      <c r="I17468" t="s">
        <v>11</v>
      </c>
      <c r="J17468" s="2">
        <f>SUMIFS(Table3[TimesUsed],Table3[TripChainId],Table2[[#This Row],[TripChainId]])</f>
        <v>0</v>
      </c>
    </row>
    <row r="17469" spans="5:10" x14ac:dyDescent="0.25">
      <c r="E17469">
        <v>6011</v>
      </c>
      <c r="F17469" t="s">
        <v>28</v>
      </c>
      <c r="G17469" t="s">
        <v>15</v>
      </c>
      <c r="H17469" t="s">
        <v>10</v>
      </c>
      <c r="I17469" t="s">
        <v>11</v>
      </c>
      <c r="J17469" s="2">
        <f>SUMIFS(Table3[TimesUsed],Table3[TripChainId],Table2[[#This Row],[TripChainId]])</f>
        <v>0</v>
      </c>
    </row>
    <row r="17470" spans="5:10" x14ac:dyDescent="0.25">
      <c r="E17470">
        <v>6012</v>
      </c>
      <c r="F17470" t="s">
        <v>15</v>
      </c>
      <c r="G17470" t="s">
        <v>19</v>
      </c>
      <c r="H17470" t="s">
        <v>8</v>
      </c>
      <c r="I17470" t="s">
        <v>14</v>
      </c>
      <c r="J17470" s="2">
        <f>SUMIFS(Table3[TimesUsed],Table3[TripChainId],Table2[[#This Row],[TripChainId]])</f>
        <v>0</v>
      </c>
    </row>
    <row r="17471" spans="5:10" x14ac:dyDescent="0.25">
      <c r="E17471">
        <v>6012</v>
      </c>
      <c r="F17471" t="s">
        <v>19</v>
      </c>
      <c r="G17471" t="s">
        <v>28</v>
      </c>
      <c r="H17471" t="s">
        <v>16</v>
      </c>
      <c r="I17471" t="s">
        <v>11</v>
      </c>
      <c r="J17471" s="2">
        <f>SUMIFS(Table3[TimesUsed],Table3[TripChainId],Table2[[#This Row],[TripChainId]])</f>
        <v>0</v>
      </c>
    </row>
    <row r="17472" spans="5:10" x14ac:dyDescent="0.25">
      <c r="E17472">
        <v>6012</v>
      </c>
      <c r="F17472" t="s">
        <v>28</v>
      </c>
      <c r="G17472" t="s">
        <v>15</v>
      </c>
      <c r="H17472" t="s">
        <v>10</v>
      </c>
      <c r="I17472" t="s">
        <v>12</v>
      </c>
      <c r="J17472" s="2">
        <f>SUMIFS(Table3[TimesUsed],Table3[TripChainId],Table2[[#This Row],[TripChainId]])</f>
        <v>0</v>
      </c>
    </row>
    <row r="17473" spans="5:10" x14ac:dyDescent="0.25">
      <c r="E17473">
        <v>6013</v>
      </c>
      <c r="F17473" t="s">
        <v>15</v>
      </c>
      <c r="G17473" t="s">
        <v>19</v>
      </c>
      <c r="H17473" t="s">
        <v>8</v>
      </c>
      <c r="I17473" t="s">
        <v>9</v>
      </c>
      <c r="J17473" s="2">
        <f>SUMIFS(Table3[TimesUsed],Table3[TripChainId],Table2[[#This Row],[TripChainId]])</f>
        <v>0</v>
      </c>
    </row>
    <row r="17474" spans="5:10" x14ac:dyDescent="0.25">
      <c r="E17474">
        <v>6013</v>
      </c>
      <c r="F17474" t="s">
        <v>19</v>
      </c>
      <c r="G17474" t="s">
        <v>31</v>
      </c>
      <c r="H17474" t="s">
        <v>16</v>
      </c>
      <c r="I17474" t="s">
        <v>9</v>
      </c>
      <c r="J17474" s="2">
        <f>SUMIFS(Table3[TimesUsed],Table3[TripChainId],Table2[[#This Row],[TripChainId]])</f>
        <v>0</v>
      </c>
    </row>
    <row r="17475" spans="5:10" x14ac:dyDescent="0.25">
      <c r="E17475">
        <v>6013</v>
      </c>
      <c r="F17475" t="s">
        <v>31</v>
      </c>
      <c r="G17475" t="s">
        <v>15</v>
      </c>
      <c r="H17475" t="s">
        <v>10</v>
      </c>
      <c r="I17475" t="s">
        <v>13</v>
      </c>
      <c r="J17475" s="2">
        <f>SUMIFS(Table3[TimesUsed],Table3[TripChainId],Table2[[#This Row],[TripChainId]])</f>
        <v>0</v>
      </c>
    </row>
    <row r="17476" spans="5:10" x14ac:dyDescent="0.25">
      <c r="E17476">
        <v>6014</v>
      </c>
      <c r="F17476" t="s">
        <v>15</v>
      </c>
      <c r="G17476" t="s">
        <v>19</v>
      </c>
      <c r="H17476" t="s">
        <v>8</v>
      </c>
      <c r="I17476" t="s">
        <v>9</v>
      </c>
      <c r="J17476" s="2">
        <f>SUMIFS(Table3[TimesUsed],Table3[TripChainId],Table2[[#This Row],[TripChainId]])</f>
        <v>0</v>
      </c>
    </row>
    <row r="17477" spans="5:10" x14ac:dyDescent="0.25">
      <c r="E17477">
        <v>6014</v>
      </c>
      <c r="F17477" t="s">
        <v>19</v>
      </c>
      <c r="G17477" t="s">
        <v>31</v>
      </c>
      <c r="H17477" t="s">
        <v>16</v>
      </c>
      <c r="I17477" t="s">
        <v>11</v>
      </c>
      <c r="J17477" s="2">
        <f>SUMIFS(Table3[TimesUsed],Table3[TripChainId],Table2[[#This Row],[TripChainId]])</f>
        <v>0</v>
      </c>
    </row>
    <row r="17478" spans="5:10" x14ac:dyDescent="0.25">
      <c r="E17478">
        <v>6014</v>
      </c>
      <c r="F17478" t="s">
        <v>31</v>
      </c>
      <c r="G17478" t="s">
        <v>15</v>
      </c>
      <c r="H17478" t="s">
        <v>10</v>
      </c>
      <c r="I17478" t="s">
        <v>13</v>
      </c>
      <c r="J17478" s="2">
        <f>SUMIFS(Table3[TimesUsed],Table3[TripChainId],Table2[[#This Row],[TripChainId]])</f>
        <v>0</v>
      </c>
    </row>
    <row r="17479" spans="5:10" x14ac:dyDescent="0.25">
      <c r="E17479">
        <v>6015</v>
      </c>
      <c r="F17479" t="s">
        <v>15</v>
      </c>
      <c r="G17479" t="s">
        <v>19</v>
      </c>
      <c r="H17479" t="s">
        <v>8</v>
      </c>
      <c r="I17479" t="s">
        <v>9</v>
      </c>
      <c r="J17479" s="2">
        <f>SUMIFS(Table3[TimesUsed],Table3[TripChainId],Table2[[#This Row],[TripChainId]])</f>
        <v>0</v>
      </c>
    </row>
    <row r="17480" spans="5:10" x14ac:dyDescent="0.25">
      <c r="E17480">
        <v>6015</v>
      </c>
      <c r="F17480" t="s">
        <v>19</v>
      </c>
      <c r="G17480" t="s">
        <v>31</v>
      </c>
      <c r="H17480" t="s">
        <v>16</v>
      </c>
      <c r="I17480" t="s">
        <v>13</v>
      </c>
      <c r="J17480" s="2">
        <f>SUMIFS(Table3[TimesUsed],Table3[TripChainId],Table2[[#This Row],[TripChainId]])</f>
        <v>0</v>
      </c>
    </row>
    <row r="17481" spans="5:10" x14ac:dyDescent="0.25">
      <c r="E17481">
        <v>6015</v>
      </c>
      <c r="F17481" t="s">
        <v>31</v>
      </c>
      <c r="G17481" t="s">
        <v>15</v>
      </c>
      <c r="H17481" t="s">
        <v>10</v>
      </c>
      <c r="I17481" t="s">
        <v>13</v>
      </c>
      <c r="J17481" s="2">
        <f>SUMIFS(Table3[TimesUsed],Table3[TripChainId],Table2[[#This Row],[TripChainId]])</f>
        <v>0</v>
      </c>
    </row>
    <row r="17482" spans="5:10" x14ac:dyDescent="0.25">
      <c r="E17482">
        <v>6016</v>
      </c>
      <c r="F17482" t="s">
        <v>15</v>
      </c>
      <c r="G17482" t="s">
        <v>19</v>
      </c>
      <c r="H17482" t="s">
        <v>8</v>
      </c>
      <c r="I17482" t="s">
        <v>14</v>
      </c>
      <c r="J17482" s="2">
        <f>SUMIFS(Table3[TimesUsed],Table3[TripChainId],Table2[[#This Row],[TripChainId]])</f>
        <v>0</v>
      </c>
    </row>
    <row r="17483" spans="5:10" x14ac:dyDescent="0.25">
      <c r="E17483">
        <v>6016</v>
      </c>
      <c r="F17483" t="s">
        <v>19</v>
      </c>
      <c r="G17483" t="s">
        <v>31</v>
      </c>
      <c r="H17483" t="s">
        <v>16</v>
      </c>
      <c r="I17483" t="s">
        <v>9</v>
      </c>
      <c r="J17483" s="2">
        <f>SUMIFS(Table3[TimesUsed],Table3[TripChainId],Table2[[#This Row],[TripChainId]])</f>
        <v>0</v>
      </c>
    </row>
    <row r="17484" spans="5:10" x14ac:dyDescent="0.25">
      <c r="E17484">
        <v>6016</v>
      </c>
      <c r="F17484" t="s">
        <v>31</v>
      </c>
      <c r="G17484" t="s">
        <v>15</v>
      </c>
      <c r="H17484" t="s">
        <v>10</v>
      </c>
      <c r="I17484" t="s">
        <v>13</v>
      </c>
      <c r="J17484" s="2">
        <f>SUMIFS(Table3[TimesUsed],Table3[TripChainId],Table2[[#This Row],[TripChainId]])</f>
        <v>0</v>
      </c>
    </row>
    <row r="17485" spans="5:10" x14ac:dyDescent="0.25">
      <c r="E17485">
        <v>6017</v>
      </c>
      <c r="F17485" t="s">
        <v>15</v>
      </c>
      <c r="G17485" t="s">
        <v>19</v>
      </c>
      <c r="H17485" t="s">
        <v>8</v>
      </c>
      <c r="I17485" t="s">
        <v>14</v>
      </c>
      <c r="J17485" s="2">
        <f>SUMIFS(Table3[TimesUsed],Table3[TripChainId],Table2[[#This Row],[TripChainId]])</f>
        <v>0</v>
      </c>
    </row>
    <row r="17486" spans="5:10" x14ac:dyDescent="0.25">
      <c r="E17486">
        <v>6017</v>
      </c>
      <c r="F17486" t="s">
        <v>19</v>
      </c>
      <c r="G17486" t="s">
        <v>31</v>
      </c>
      <c r="H17486" t="s">
        <v>16</v>
      </c>
      <c r="I17486" t="s">
        <v>11</v>
      </c>
      <c r="J17486" s="2">
        <f>SUMIFS(Table3[TimesUsed],Table3[TripChainId],Table2[[#This Row],[TripChainId]])</f>
        <v>0</v>
      </c>
    </row>
    <row r="17487" spans="5:10" x14ac:dyDescent="0.25">
      <c r="E17487">
        <v>6017</v>
      </c>
      <c r="F17487" t="s">
        <v>31</v>
      </c>
      <c r="G17487" t="s">
        <v>15</v>
      </c>
      <c r="H17487" t="s">
        <v>10</v>
      </c>
      <c r="I17487" t="s">
        <v>13</v>
      </c>
      <c r="J17487" s="2">
        <f>SUMIFS(Table3[TimesUsed],Table3[TripChainId],Table2[[#This Row],[TripChainId]])</f>
        <v>0</v>
      </c>
    </row>
    <row r="17488" spans="5:10" x14ac:dyDescent="0.25">
      <c r="E17488">
        <v>6018</v>
      </c>
      <c r="F17488" t="s">
        <v>15</v>
      </c>
      <c r="G17488" t="s">
        <v>19</v>
      </c>
      <c r="H17488" t="s">
        <v>8</v>
      </c>
      <c r="I17488" t="s">
        <v>14</v>
      </c>
      <c r="J17488" s="2">
        <f>SUMIFS(Table3[TimesUsed],Table3[TripChainId],Table2[[#This Row],[TripChainId]])</f>
        <v>0</v>
      </c>
    </row>
    <row r="17489" spans="5:10" x14ac:dyDescent="0.25">
      <c r="E17489">
        <v>6018</v>
      </c>
      <c r="F17489" t="s">
        <v>19</v>
      </c>
      <c r="G17489" t="s">
        <v>31</v>
      </c>
      <c r="H17489" t="s">
        <v>16</v>
      </c>
      <c r="I17489" t="s">
        <v>13</v>
      </c>
      <c r="J17489" s="2">
        <f>SUMIFS(Table3[TimesUsed],Table3[TripChainId],Table2[[#This Row],[TripChainId]])</f>
        <v>0</v>
      </c>
    </row>
    <row r="17490" spans="5:10" x14ac:dyDescent="0.25">
      <c r="E17490">
        <v>6018</v>
      </c>
      <c r="F17490" t="s">
        <v>31</v>
      </c>
      <c r="G17490" t="s">
        <v>15</v>
      </c>
      <c r="H17490" t="s">
        <v>10</v>
      </c>
      <c r="I17490" t="s">
        <v>13</v>
      </c>
      <c r="J17490" s="2">
        <f>SUMIFS(Table3[TimesUsed],Table3[TripChainId],Table2[[#This Row],[TripChainId]])</f>
        <v>0</v>
      </c>
    </row>
    <row r="17491" spans="5:10" x14ac:dyDescent="0.25">
      <c r="E17491">
        <v>6019</v>
      </c>
      <c r="F17491" t="s">
        <v>15</v>
      </c>
      <c r="G17491" t="s">
        <v>19</v>
      </c>
      <c r="H17491" t="s">
        <v>8</v>
      </c>
      <c r="I17491" t="s">
        <v>9</v>
      </c>
      <c r="J17491" s="2">
        <f>SUMIFS(Table3[TimesUsed],Table3[TripChainId],Table2[[#This Row],[TripChainId]])</f>
        <v>0</v>
      </c>
    </row>
    <row r="17492" spans="5:10" x14ac:dyDescent="0.25">
      <c r="E17492">
        <v>6019</v>
      </c>
      <c r="F17492" t="s">
        <v>19</v>
      </c>
      <c r="G17492" t="s">
        <v>15</v>
      </c>
      <c r="H17492" t="s">
        <v>10</v>
      </c>
      <c r="I17492" t="s">
        <v>11</v>
      </c>
      <c r="J17492" s="2">
        <f>SUMIFS(Table3[TimesUsed],Table3[TripChainId],Table2[[#This Row],[TripChainId]])</f>
        <v>0</v>
      </c>
    </row>
    <row r="17493" spans="5:10" x14ac:dyDescent="0.25">
      <c r="E17493">
        <v>6020</v>
      </c>
      <c r="F17493" t="s">
        <v>15</v>
      </c>
      <c r="G17493" t="s">
        <v>19</v>
      </c>
      <c r="H17493" t="s">
        <v>8</v>
      </c>
      <c r="I17493" t="s">
        <v>9</v>
      </c>
      <c r="J17493" s="2">
        <f>SUMIFS(Table3[TimesUsed],Table3[TripChainId],Table2[[#This Row],[TripChainId]])</f>
        <v>0</v>
      </c>
    </row>
    <row r="17494" spans="5:10" x14ac:dyDescent="0.25">
      <c r="E17494">
        <v>6020</v>
      </c>
      <c r="F17494" t="s">
        <v>19</v>
      </c>
      <c r="G17494" t="s">
        <v>15</v>
      </c>
      <c r="H17494" t="s">
        <v>10</v>
      </c>
      <c r="I17494" t="s">
        <v>13</v>
      </c>
      <c r="J17494" s="2">
        <f>SUMIFS(Table3[TimesUsed],Table3[TripChainId],Table2[[#This Row],[TripChainId]])</f>
        <v>0</v>
      </c>
    </row>
    <row r="17495" spans="5:10" x14ac:dyDescent="0.25">
      <c r="E17495">
        <v>6021</v>
      </c>
      <c r="F17495" t="s">
        <v>15</v>
      </c>
      <c r="G17495" t="s">
        <v>19</v>
      </c>
      <c r="H17495" t="s">
        <v>8</v>
      </c>
      <c r="I17495" t="s">
        <v>14</v>
      </c>
      <c r="J17495" s="2">
        <f>SUMIFS(Table3[TimesUsed],Table3[TripChainId],Table2[[#This Row],[TripChainId]])</f>
        <v>0</v>
      </c>
    </row>
    <row r="17496" spans="5:10" x14ac:dyDescent="0.25">
      <c r="E17496">
        <v>6021</v>
      </c>
      <c r="F17496" t="s">
        <v>19</v>
      </c>
      <c r="G17496" t="s">
        <v>15</v>
      </c>
      <c r="H17496" t="s">
        <v>10</v>
      </c>
      <c r="I17496" t="s">
        <v>11</v>
      </c>
      <c r="J17496" s="2">
        <f>SUMIFS(Table3[TimesUsed],Table3[TripChainId],Table2[[#This Row],[TripChainId]])</f>
        <v>0</v>
      </c>
    </row>
    <row r="17497" spans="5:10" x14ac:dyDescent="0.25">
      <c r="E17497">
        <v>6022</v>
      </c>
      <c r="F17497" t="s">
        <v>15</v>
      </c>
      <c r="G17497" t="s">
        <v>19</v>
      </c>
      <c r="H17497" t="s">
        <v>8</v>
      </c>
      <c r="I17497" t="s">
        <v>14</v>
      </c>
      <c r="J17497" s="2">
        <f>SUMIFS(Table3[TimesUsed],Table3[TripChainId],Table2[[#This Row],[TripChainId]])</f>
        <v>0</v>
      </c>
    </row>
    <row r="17498" spans="5:10" x14ac:dyDescent="0.25">
      <c r="E17498">
        <v>6022</v>
      </c>
      <c r="F17498" t="s">
        <v>19</v>
      </c>
      <c r="G17498" t="s">
        <v>15</v>
      </c>
      <c r="H17498" t="s">
        <v>10</v>
      </c>
      <c r="I17498" t="s">
        <v>13</v>
      </c>
      <c r="J17498" s="2">
        <f>SUMIFS(Table3[TimesUsed],Table3[TripChainId],Table2[[#This Row],[TripChainId]])</f>
        <v>0</v>
      </c>
    </row>
    <row r="17499" spans="5:10" x14ac:dyDescent="0.25">
      <c r="E17499">
        <v>6023</v>
      </c>
      <c r="F17499" t="s">
        <v>15</v>
      </c>
      <c r="G17499" t="s">
        <v>19</v>
      </c>
      <c r="H17499" t="s">
        <v>8</v>
      </c>
      <c r="I17499" t="s">
        <v>9</v>
      </c>
      <c r="J17499" s="2">
        <f>SUMIFS(Table3[TimesUsed],Table3[TripChainId],Table2[[#This Row],[TripChainId]])</f>
        <v>0</v>
      </c>
    </row>
    <row r="17500" spans="5:10" x14ac:dyDescent="0.25">
      <c r="E17500">
        <v>6023</v>
      </c>
      <c r="F17500" t="s">
        <v>19</v>
      </c>
      <c r="G17500" t="s">
        <v>22</v>
      </c>
      <c r="H17500" t="s">
        <v>16</v>
      </c>
      <c r="I17500" t="s">
        <v>9</v>
      </c>
      <c r="J17500" s="2">
        <f>SUMIFS(Table3[TimesUsed],Table3[TripChainId],Table2[[#This Row],[TripChainId]])</f>
        <v>0</v>
      </c>
    </row>
    <row r="17501" spans="5:10" x14ac:dyDescent="0.25">
      <c r="E17501">
        <v>6023</v>
      </c>
      <c r="F17501" t="s">
        <v>22</v>
      </c>
      <c r="G17501" t="s">
        <v>15</v>
      </c>
      <c r="H17501" t="s">
        <v>10</v>
      </c>
      <c r="I17501" t="s">
        <v>13</v>
      </c>
      <c r="J17501" s="2">
        <f>SUMIFS(Table3[TimesUsed],Table3[TripChainId],Table2[[#This Row],[TripChainId]])</f>
        <v>0</v>
      </c>
    </row>
    <row r="17502" spans="5:10" x14ac:dyDescent="0.25">
      <c r="E17502">
        <v>6024</v>
      </c>
      <c r="F17502" t="s">
        <v>15</v>
      </c>
      <c r="G17502" t="s">
        <v>19</v>
      </c>
      <c r="H17502" t="s">
        <v>8</v>
      </c>
      <c r="I17502" t="s">
        <v>9</v>
      </c>
      <c r="J17502" s="2">
        <f>SUMIFS(Table3[TimesUsed],Table3[TripChainId],Table2[[#This Row],[TripChainId]])</f>
        <v>0</v>
      </c>
    </row>
    <row r="17503" spans="5:10" x14ac:dyDescent="0.25">
      <c r="E17503">
        <v>6024</v>
      </c>
      <c r="F17503" t="s">
        <v>19</v>
      </c>
      <c r="G17503" t="s">
        <v>22</v>
      </c>
      <c r="H17503" t="s">
        <v>16</v>
      </c>
      <c r="I17503" t="s">
        <v>11</v>
      </c>
      <c r="J17503" s="2">
        <f>SUMIFS(Table3[TimesUsed],Table3[TripChainId],Table2[[#This Row],[TripChainId]])</f>
        <v>0</v>
      </c>
    </row>
    <row r="17504" spans="5:10" x14ac:dyDescent="0.25">
      <c r="E17504">
        <v>6024</v>
      </c>
      <c r="F17504" t="s">
        <v>22</v>
      </c>
      <c r="G17504" t="s">
        <v>15</v>
      </c>
      <c r="H17504" t="s">
        <v>10</v>
      </c>
      <c r="I17504" t="s">
        <v>13</v>
      </c>
      <c r="J17504" s="2">
        <f>SUMIFS(Table3[TimesUsed],Table3[TripChainId],Table2[[#This Row],[TripChainId]])</f>
        <v>0</v>
      </c>
    </row>
    <row r="17505" spans="5:10" x14ac:dyDescent="0.25">
      <c r="E17505">
        <v>6025</v>
      </c>
      <c r="F17505" t="s">
        <v>15</v>
      </c>
      <c r="G17505" t="s">
        <v>19</v>
      </c>
      <c r="H17505" t="s">
        <v>8</v>
      </c>
      <c r="I17505" t="s">
        <v>9</v>
      </c>
      <c r="J17505" s="2">
        <f>SUMIFS(Table3[TimesUsed],Table3[TripChainId],Table2[[#This Row],[TripChainId]])</f>
        <v>0</v>
      </c>
    </row>
    <row r="17506" spans="5:10" x14ac:dyDescent="0.25">
      <c r="E17506">
        <v>6025</v>
      </c>
      <c r="F17506" t="s">
        <v>19</v>
      </c>
      <c r="G17506" t="s">
        <v>22</v>
      </c>
      <c r="H17506" t="s">
        <v>16</v>
      </c>
      <c r="I17506" t="s">
        <v>13</v>
      </c>
      <c r="J17506" s="2">
        <f>SUMIFS(Table3[TimesUsed],Table3[TripChainId],Table2[[#This Row],[TripChainId]])</f>
        <v>0</v>
      </c>
    </row>
    <row r="17507" spans="5:10" x14ac:dyDescent="0.25">
      <c r="E17507">
        <v>6025</v>
      </c>
      <c r="F17507" t="s">
        <v>22</v>
      </c>
      <c r="G17507" t="s">
        <v>15</v>
      </c>
      <c r="H17507" t="s">
        <v>10</v>
      </c>
      <c r="I17507" t="s">
        <v>13</v>
      </c>
      <c r="J17507" s="2">
        <f>SUMIFS(Table3[TimesUsed],Table3[TripChainId],Table2[[#This Row],[TripChainId]])</f>
        <v>0</v>
      </c>
    </row>
    <row r="17508" spans="5:10" x14ac:dyDescent="0.25">
      <c r="E17508">
        <v>6026</v>
      </c>
      <c r="F17508" t="s">
        <v>15</v>
      </c>
      <c r="G17508" t="s">
        <v>19</v>
      </c>
      <c r="H17508" t="s">
        <v>8</v>
      </c>
      <c r="I17508" t="s">
        <v>14</v>
      </c>
      <c r="J17508" s="2">
        <f>SUMIFS(Table3[TimesUsed],Table3[TripChainId],Table2[[#This Row],[TripChainId]])</f>
        <v>0</v>
      </c>
    </row>
    <row r="17509" spans="5:10" x14ac:dyDescent="0.25">
      <c r="E17509">
        <v>6026</v>
      </c>
      <c r="F17509" t="s">
        <v>19</v>
      </c>
      <c r="G17509" t="s">
        <v>22</v>
      </c>
      <c r="H17509" t="s">
        <v>16</v>
      </c>
      <c r="I17509" t="s">
        <v>9</v>
      </c>
      <c r="J17509" s="2">
        <f>SUMIFS(Table3[TimesUsed],Table3[TripChainId],Table2[[#This Row],[TripChainId]])</f>
        <v>0</v>
      </c>
    </row>
    <row r="17510" spans="5:10" x14ac:dyDescent="0.25">
      <c r="E17510">
        <v>6026</v>
      </c>
      <c r="F17510" t="s">
        <v>22</v>
      </c>
      <c r="G17510" t="s">
        <v>15</v>
      </c>
      <c r="H17510" t="s">
        <v>10</v>
      </c>
      <c r="I17510" t="s">
        <v>13</v>
      </c>
      <c r="J17510" s="2">
        <f>SUMIFS(Table3[TimesUsed],Table3[TripChainId],Table2[[#This Row],[TripChainId]])</f>
        <v>0</v>
      </c>
    </row>
    <row r="17511" spans="5:10" x14ac:dyDescent="0.25">
      <c r="E17511">
        <v>6027</v>
      </c>
      <c r="F17511" t="s">
        <v>15</v>
      </c>
      <c r="G17511" t="s">
        <v>19</v>
      </c>
      <c r="H17511" t="s">
        <v>8</v>
      </c>
      <c r="I17511" t="s">
        <v>14</v>
      </c>
      <c r="J17511" s="2">
        <f>SUMIFS(Table3[TimesUsed],Table3[TripChainId],Table2[[#This Row],[TripChainId]])</f>
        <v>0</v>
      </c>
    </row>
    <row r="17512" spans="5:10" x14ac:dyDescent="0.25">
      <c r="E17512">
        <v>6027</v>
      </c>
      <c r="F17512" t="s">
        <v>19</v>
      </c>
      <c r="G17512" t="s">
        <v>22</v>
      </c>
      <c r="H17512" t="s">
        <v>16</v>
      </c>
      <c r="I17512" t="s">
        <v>11</v>
      </c>
      <c r="J17512" s="2">
        <f>SUMIFS(Table3[TimesUsed],Table3[TripChainId],Table2[[#This Row],[TripChainId]])</f>
        <v>0</v>
      </c>
    </row>
    <row r="17513" spans="5:10" x14ac:dyDescent="0.25">
      <c r="E17513">
        <v>6027</v>
      </c>
      <c r="F17513" t="s">
        <v>22</v>
      </c>
      <c r="G17513" t="s">
        <v>15</v>
      </c>
      <c r="H17513" t="s">
        <v>10</v>
      </c>
      <c r="I17513" t="s">
        <v>13</v>
      </c>
      <c r="J17513" s="2">
        <f>SUMIFS(Table3[TimesUsed],Table3[TripChainId],Table2[[#This Row],[TripChainId]])</f>
        <v>0</v>
      </c>
    </row>
    <row r="17514" spans="5:10" x14ac:dyDescent="0.25">
      <c r="E17514">
        <v>6028</v>
      </c>
      <c r="F17514" t="s">
        <v>15</v>
      </c>
      <c r="G17514" t="s">
        <v>19</v>
      </c>
      <c r="H17514" t="s">
        <v>8</v>
      </c>
      <c r="I17514" t="s">
        <v>14</v>
      </c>
      <c r="J17514" s="2">
        <f>SUMIFS(Table3[TimesUsed],Table3[TripChainId],Table2[[#This Row],[TripChainId]])</f>
        <v>0</v>
      </c>
    </row>
    <row r="17515" spans="5:10" x14ac:dyDescent="0.25">
      <c r="E17515">
        <v>6028</v>
      </c>
      <c r="F17515" t="s">
        <v>19</v>
      </c>
      <c r="G17515" t="s">
        <v>22</v>
      </c>
      <c r="H17515" t="s">
        <v>16</v>
      </c>
      <c r="I17515" t="s">
        <v>14</v>
      </c>
      <c r="J17515" s="2">
        <f>SUMIFS(Table3[TimesUsed],Table3[TripChainId],Table2[[#This Row],[TripChainId]])</f>
        <v>0</v>
      </c>
    </row>
    <row r="17516" spans="5:10" x14ac:dyDescent="0.25">
      <c r="E17516">
        <v>6028</v>
      </c>
      <c r="F17516" t="s">
        <v>22</v>
      </c>
      <c r="G17516" t="s">
        <v>15</v>
      </c>
      <c r="H17516" t="s">
        <v>10</v>
      </c>
      <c r="I17516" t="s">
        <v>13</v>
      </c>
      <c r="J17516" s="2">
        <f>SUMIFS(Table3[TimesUsed],Table3[TripChainId],Table2[[#This Row],[TripChainId]])</f>
        <v>0</v>
      </c>
    </row>
    <row r="17517" spans="5:10" x14ac:dyDescent="0.25">
      <c r="E17517">
        <v>6029</v>
      </c>
      <c r="F17517" t="s">
        <v>15</v>
      </c>
      <c r="G17517" t="s">
        <v>19</v>
      </c>
      <c r="H17517" t="s">
        <v>8</v>
      </c>
      <c r="I17517" t="s">
        <v>14</v>
      </c>
      <c r="J17517" s="2">
        <f>SUMIFS(Table3[TimesUsed],Table3[TripChainId],Table2[[#This Row],[TripChainId]])</f>
        <v>0</v>
      </c>
    </row>
    <row r="17518" spans="5:10" x14ac:dyDescent="0.25">
      <c r="E17518">
        <v>6029</v>
      </c>
      <c r="F17518" t="s">
        <v>19</v>
      </c>
      <c r="G17518" t="s">
        <v>22</v>
      </c>
      <c r="H17518" t="s">
        <v>16</v>
      </c>
      <c r="I17518" t="s">
        <v>13</v>
      </c>
      <c r="J17518" s="2">
        <f>SUMIFS(Table3[TimesUsed],Table3[TripChainId],Table2[[#This Row],[TripChainId]])</f>
        <v>0</v>
      </c>
    </row>
    <row r="17519" spans="5:10" x14ac:dyDescent="0.25">
      <c r="E17519">
        <v>6029</v>
      </c>
      <c r="F17519" t="s">
        <v>22</v>
      </c>
      <c r="G17519" t="s">
        <v>15</v>
      </c>
      <c r="H17519" t="s">
        <v>10</v>
      </c>
      <c r="I17519" t="s">
        <v>13</v>
      </c>
      <c r="J17519" s="2">
        <f>SUMIFS(Table3[TimesUsed],Table3[TripChainId],Table2[[#This Row],[TripChainId]])</f>
        <v>0</v>
      </c>
    </row>
    <row r="17520" spans="5:10" x14ac:dyDescent="0.25">
      <c r="E17520">
        <v>6030</v>
      </c>
      <c r="F17520" t="s">
        <v>15</v>
      </c>
      <c r="G17520" t="s">
        <v>19</v>
      </c>
      <c r="H17520" t="s">
        <v>8</v>
      </c>
      <c r="I17520" t="s">
        <v>9</v>
      </c>
      <c r="J17520" s="2">
        <f>SUMIFS(Table3[TimesUsed],Table3[TripChainId],Table2[[#This Row],[TripChainId]])</f>
        <v>0</v>
      </c>
    </row>
    <row r="17521" spans="5:10" x14ac:dyDescent="0.25">
      <c r="E17521">
        <v>6030</v>
      </c>
      <c r="F17521" t="s">
        <v>19</v>
      </c>
      <c r="G17521" t="s">
        <v>17</v>
      </c>
      <c r="H17521" t="s">
        <v>16</v>
      </c>
      <c r="I17521" t="s">
        <v>9</v>
      </c>
      <c r="J17521" s="2">
        <f>SUMIFS(Table3[TimesUsed],Table3[TripChainId],Table2[[#This Row],[TripChainId]])</f>
        <v>0</v>
      </c>
    </row>
    <row r="17522" spans="5:10" x14ac:dyDescent="0.25">
      <c r="E17522">
        <v>6030</v>
      </c>
      <c r="F17522" t="s">
        <v>17</v>
      </c>
      <c r="G17522" t="s">
        <v>15</v>
      </c>
      <c r="H17522" t="s">
        <v>10</v>
      </c>
      <c r="I17522" t="s">
        <v>9</v>
      </c>
      <c r="J17522" s="2">
        <f>SUMIFS(Table3[TimesUsed],Table3[TripChainId],Table2[[#This Row],[TripChainId]])</f>
        <v>0</v>
      </c>
    </row>
    <row r="17523" spans="5:10" x14ac:dyDescent="0.25">
      <c r="E17523">
        <v>6031</v>
      </c>
      <c r="F17523" t="s">
        <v>15</v>
      </c>
      <c r="G17523" t="s">
        <v>19</v>
      </c>
      <c r="H17523" t="s">
        <v>8</v>
      </c>
      <c r="I17523" t="s">
        <v>9</v>
      </c>
      <c r="J17523" s="2">
        <f>SUMIFS(Table3[TimesUsed],Table3[TripChainId],Table2[[#This Row],[TripChainId]])</f>
        <v>0</v>
      </c>
    </row>
    <row r="17524" spans="5:10" x14ac:dyDescent="0.25">
      <c r="E17524">
        <v>6031</v>
      </c>
      <c r="F17524" t="s">
        <v>19</v>
      </c>
      <c r="G17524" t="s">
        <v>17</v>
      </c>
      <c r="H17524" t="s">
        <v>16</v>
      </c>
      <c r="I17524" t="s">
        <v>9</v>
      </c>
      <c r="J17524" s="2">
        <f>SUMIFS(Table3[TimesUsed],Table3[TripChainId],Table2[[#This Row],[TripChainId]])</f>
        <v>0</v>
      </c>
    </row>
    <row r="17525" spans="5:10" x14ac:dyDescent="0.25">
      <c r="E17525">
        <v>6031</v>
      </c>
      <c r="F17525" t="s">
        <v>17</v>
      </c>
      <c r="G17525" t="s">
        <v>15</v>
      </c>
      <c r="H17525" t="s">
        <v>10</v>
      </c>
      <c r="I17525" t="s">
        <v>11</v>
      </c>
      <c r="J17525" s="2">
        <f>SUMIFS(Table3[TimesUsed],Table3[TripChainId],Table2[[#This Row],[TripChainId]])</f>
        <v>0</v>
      </c>
    </row>
    <row r="17526" spans="5:10" x14ac:dyDescent="0.25">
      <c r="E17526">
        <v>6032</v>
      </c>
      <c r="F17526" t="s">
        <v>15</v>
      </c>
      <c r="G17526" t="s">
        <v>19</v>
      </c>
      <c r="H17526" t="s">
        <v>8</v>
      </c>
      <c r="I17526" t="s">
        <v>9</v>
      </c>
      <c r="J17526" s="2">
        <f>SUMIFS(Table3[TimesUsed],Table3[TripChainId],Table2[[#This Row],[TripChainId]])</f>
        <v>0</v>
      </c>
    </row>
    <row r="17527" spans="5:10" x14ac:dyDescent="0.25">
      <c r="E17527">
        <v>6032</v>
      </c>
      <c r="F17527" t="s">
        <v>19</v>
      </c>
      <c r="G17527" t="s">
        <v>17</v>
      </c>
      <c r="H17527" t="s">
        <v>16</v>
      </c>
      <c r="I17527" t="s">
        <v>9</v>
      </c>
      <c r="J17527" s="2">
        <f>SUMIFS(Table3[TimesUsed],Table3[TripChainId],Table2[[#This Row],[TripChainId]])</f>
        <v>0</v>
      </c>
    </row>
    <row r="17528" spans="5:10" x14ac:dyDescent="0.25">
      <c r="E17528">
        <v>6032</v>
      </c>
      <c r="F17528" t="s">
        <v>17</v>
      </c>
      <c r="G17528" t="s">
        <v>15</v>
      </c>
      <c r="H17528" t="s">
        <v>10</v>
      </c>
      <c r="I17528" t="s">
        <v>12</v>
      </c>
      <c r="J17528" s="2">
        <f>SUMIFS(Table3[TimesUsed],Table3[TripChainId],Table2[[#This Row],[TripChainId]])</f>
        <v>0</v>
      </c>
    </row>
    <row r="17529" spans="5:10" x14ac:dyDescent="0.25">
      <c r="E17529">
        <v>6033</v>
      </c>
      <c r="F17529" t="s">
        <v>15</v>
      </c>
      <c r="G17529" t="s">
        <v>19</v>
      </c>
      <c r="H17529" t="s">
        <v>8</v>
      </c>
      <c r="I17529" t="s">
        <v>9</v>
      </c>
      <c r="J17529" s="2">
        <f>SUMIFS(Table3[TimesUsed],Table3[TripChainId],Table2[[#This Row],[TripChainId]])</f>
        <v>0</v>
      </c>
    </row>
    <row r="17530" spans="5:10" x14ac:dyDescent="0.25">
      <c r="E17530">
        <v>6033</v>
      </c>
      <c r="F17530" t="s">
        <v>19</v>
      </c>
      <c r="G17530" t="s">
        <v>17</v>
      </c>
      <c r="H17530" t="s">
        <v>16</v>
      </c>
      <c r="I17530" t="s">
        <v>9</v>
      </c>
      <c r="J17530" s="2">
        <f>SUMIFS(Table3[TimesUsed],Table3[TripChainId],Table2[[#This Row],[TripChainId]])</f>
        <v>0</v>
      </c>
    </row>
    <row r="17531" spans="5:10" x14ac:dyDescent="0.25">
      <c r="E17531">
        <v>6033</v>
      </c>
      <c r="F17531" t="s">
        <v>17</v>
      </c>
      <c r="G17531" t="s">
        <v>15</v>
      </c>
      <c r="H17531" t="s">
        <v>10</v>
      </c>
      <c r="I17531" t="s">
        <v>13</v>
      </c>
      <c r="J17531" s="2">
        <f>SUMIFS(Table3[TimesUsed],Table3[TripChainId],Table2[[#This Row],[TripChainId]])</f>
        <v>0</v>
      </c>
    </row>
    <row r="17532" spans="5:10" x14ac:dyDescent="0.25">
      <c r="E17532">
        <v>6034</v>
      </c>
      <c r="F17532" t="s">
        <v>15</v>
      </c>
      <c r="G17532" t="s">
        <v>19</v>
      </c>
      <c r="H17532" t="s">
        <v>8</v>
      </c>
      <c r="I17532" t="s">
        <v>9</v>
      </c>
      <c r="J17532" s="2">
        <f>SUMIFS(Table3[TimesUsed],Table3[TripChainId],Table2[[#This Row],[TripChainId]])</f>
        <v>0</v>
      </c>
    </row>
    <row r="17533" spans="5:10" x14ac:dyDescent="0.25">
      <c r="E17533">
        <v>6034</v>
      </c>
      <c r="F17533" t="s">
        <v>19</v>
      </c>
      <c r="G17533" t="s">
        <v>17</v>
      </c>
      <c r="H17533" t="s">
        <v>16</v>
      </c>
      <c r="I17533" t="s">
        <v>11</v>
      </c>
      <c r="J17533" s="2">
        <f>SUMIFS(Table3[TimesUsed],Table3[TripChainId],Table2[[#This Row],[TripChainId]])</f>
        <v>0</v>
      </c>
    </row>
    <row r="17534" spans="5:10" x14ac:dyDescent="0.25">
      <c r="E17534">
        <v>6034</v>
      </c>
      <c r="F17534" t="s">
        <v>17</v>
      </c>
      <c r="G17534" t="s">
        <v>15</v>
      </c>
      <c r="H17534" t="s">
        <v>10</v>
      </c>
      <c r="I17534" t="s">
        <v>11</v>
      </c>
      <c r="J17534" s="2">
        <f>SUMIFS(Table3[TimesUsed],Table3[TripChainId],Table2[[#This Row],[TripChainId]])</f>
        <v>0</v>
      </c>
    </row>
    <row r="17535" spans="5:10" x14ac:dyDescent="0.25">
      <c r="E17535">
        <v>6035</v>
      </c>
      <c r="F17535" t="s">
        <v>15</v>
      </c>
      <c r="G17535" t="s">
        <v>19</v>
      </c>
      <c r="H17535" t="s">
        <v>8</v>
      </c>
      <c r="I17535" t="s">
        <v>9</v>
      </c>
      <c r="J17535" s="2">
        <f>SUMIFS(Table3[TimesUsed],Table3[TripChainId],Table2[[#This Row],[TripChainId]])</f>
        <v>0</v>
      </c>
    </row>
    <row r="17536" spans="5:10" x14ac:dyDescent="0.25">
      <c r="E17536">
        <v>6035</v>
      </c>
      <c r="F17536" t="s">
        <v>19</v>
      </c>
      <c r="G17536" t="s">
        <v>17</v>
      </c>
      <c r="H17536" t="s">
        <v>16</v>
      </c>
      <c r="I17536" t="s">
        <v>11</v>
      </c>
      <c r="J17536" s="2">
        <f>SUMIFS(Table3[TimesUsed],Table3[TripChainId],Table2[[#This Row],[TripChainId]])</f>
        <v>0</v>
      </c>
    </row>
    <row r="17537" spans="5:10" x14ac:dyDescent="0.25">
      <c r="E17537">
        <v>6035</v>
      </c>
      <c r="F17537" t="s">
        <v>17</v>
      </c>
      <c r="G17537" t="s">
        <v>15</v>
      </c>
      <c r="H17537" t="s">
        <v>10</v>
      </c>
      <c r="I17537" t="s">
        <v>12</v>
      </c>
      <c r="J17537" s="2">
        <f>SUMIFS(Table3[TimesUsed],Table3[TripChainId],Table2[[#This Row],[TripChainId]])</f>
        <v>0</v>
      </c>
    </row>
    <row r="17538" spans="5:10" x14ac:dyDescent="0.25">
      <c r="E17538">
        <v>6036</v>
      </c>
      <c r="F17538" t="s">
        <v>15</v>
      </c>
      <c r="G17538" t="s">
        <v>19</v>
      </c>
      <c r="H17538" t="s">
        <v>8</v>
      </c>
      <c r="I17538" t="s">
        <v>9</v>
      </c>
      <c r="J17538" s="2">
        <f>SUMIFS(Table3[TimesUsed],Table3[TripChainId],Table2[[#This Row],[TripChainId]])</f>
        <v>0</v>
      </c>
    </row>
    <row r="17539" spans="5:10" x14ac:dyDescent="0.25">
      <c r="E17539">
        <v>6036</v>
      </c>
      <c r="F17539" t="s">
        <v>19</v>
      </c>
      <c r="G17539" t="s">
        <v>17</v>
      </c>
      <c r="H17539" t="s">
        <v>16</v>
      </c>
      <c r="I17539" t="s">
        <v>11</v>
      </c>
      <c r="J17539" s="2">
        <f>SUMIFS(Table3[TimesUsed],Table3[TripChainId],Table2[[#This Row],[TripChainId]])</f>
        <v>0</v>
      </c>
    </row>
    <row r="17540" spans="5:10" x14ac:dyDescent="0.25">
      <c r="E17540">
        <v>6036</v>
      </c>
      <c r="F17540" t="s">
        <v>17</v>
      </c>
      <c r="G17540" t="s">
        <v>15</v>
      </c>
      <c r="H17540" t="s">
        <v>10</v>
      </c>
      <c r="I17540" t="s">
        <v>13</v>
      </c>
      <c r="J17540" s="2">
        <f>SUMIFS(Table3[TimesUsed],Table3[TripChainId],Table2[[#This Row],[TripChainId]])</f>
        <v>0</v>
      </c>
    </row>
    <row r="17541" spans="5:10" x14ac:dyDescent="0.25">
      <c r="E17541">
        <v>6037</v>
      </c>
      <c r="F17541" t="s">
        <v>15</v>
      </c>
      <c r="G17541" t="s">
        <v>19</v>
      </c>
      <c r="H17541" t="s">
        <v>8</v>
      </c>
      <c r="I17541" t="s">
        <v>9</v>
      </c>
      <c r="J17541" s="2">
        <f>SUMIFS(Table3[TimesUsed],Table3[TripChainId],Table2[[#This Row],[TripChainId]])</f>
        <v>0</v>
      </c>
    </row>
    <row r="17542" spans="5:10" x14ac:dyDescent="0.25">
      <c r="E17542">
        <v>6037</v>
      </c>
      <c r="F17542" t="s">
        <v>19</v>
      </c>
      <c r="G17542" t="s">
        <v>17</v>
      </c>
      <c r="H17542" t="s">
        <v>16</v>
      </c>
      <c r="I17542" t="s">
        <v>12</v>
      </c>
      <c r="J17542" s="2">
        <f>SUMIFS(Table3[TimesUsed],Table3[TripChainId],Table2[[#This Row],[TripChainId]])</f>
        <v>0</v>
      </c>
    </row>
    <row r="17543" spans="5:10" x14ac:dyDescent="0.25">
      <c r="E17543">
        <v>6037</v>
      </c>
      <c r="F17543" t="s">
        <v>17</v>
      </c>
      <c r="G17543" t="s">
        <v>15</v>
      </c>
      <c r="H17543" t="s">
        <v>10</v>
      </c>
      <c r="I17543" t="s">
        <v>12</v>
      </c>
      <c r="J17543" s="2">
        <f>SUMIFS(Table3[TimesUsed],Table3[TripChainId],Table2[[#This Row],[TripChainId]])</f>
        <v>0</v>
      </c>
    </row>
    <row r="17544" spans="5:10" x14ac:dyDescent="0.25">
      <c r="E17544">
        <v>6038</v>
      </c>
      <c r="F17544" t="s">
        <v>15</v>
      </c>
      <c r="G17544" t="s">
        <v>19</v>
      </c>
      <c r="H17544" t="s">
        <v>8</v>
      </c>
      <c r="I17544" t="s">
        <v>9</v>
      </c>
      <c r="J17544" s="2">
        <f>SUMIFS(Table3[TimesUsed],Table3[TripChainId],Table2[[#This Row],[TripChainId]])</f>
        <v>0</v>
      </c>
    </row>
    <row r="17545" spans="5:10" x14ac:dyDescent="0.25">
      <c r="E17545">
        <v>6038</v>
      </c>
      <c r="F17545" t="s">
        <v>19</v>
      </c>
      <c r="G17545" t="s">
        <v>17</v>
      </c>
      <c r="H17545" t="s">
        <v>16</v>
      </c>
      <c r="I17545" t="s">
        <v>13</v>
      </c>
      <c r="J17545" s="2">
        <f>SUMIFS(Table3[TimesUsed],Table3[TripChainId],Table2[[#This Row],[TripChainId]])</f>
        <v>0</v>
      </c>
    </row>
    <row r="17546" spans="5:10" x14ac:dyDescent="0.25">
      <c r="E17546">
        <v>6038</v>
      </c>
      <c r="F17546" t="s">
        <v>17</v>
      </c>
      <c r="G17546" t="s">
        <v>15</v>
      </c>
      <c r="H17546" t="s">
        <v>10</v>
      </c>
      <c r="I17546" t="s">
        <v>12</v>
      </c>
      <c r="J17546" s="2">
        <f>SUMIFS(Table3[TimesUsed],Table3[TripChainId],Table2[[#This Row],[TripChainId]])</f>
        <v>0</v>
      </c>
    </row>
    <row r="17547" spans="5:10" x14ac:dyDescent="0.25">
      <c r="E17547">
        <v>6039</v>
      </c>
      <c r="F17547" t="s">
        <v>15</v>
      </c>
      <c r="G17547" t="s">
        <v>19</v>
      </c>
      <c r="H17547" t="s">
        <v>8</v>
      </c>
      <c r="I17547" t="s">
        <v>9</v>
      </c>
      <c r="J17547" s="2">
        <f>SUMIFS(Table3[TimesUsed],Table3[TripChainId],Table2[[#This Row],[TripChainId]])</f>
        <v>0</v>
      </c>
    </row>
    <row r="17548" spans="5:10" x14ac:dyDescent="0.25">
      <c r="E17548">
        <v>6039</v>
      </c>
      <c r="F17548" t="s">
        <v>19</v>
      </c>
      <c r="G17548" t="s">
        <v>17</v>
      </c>
      <c r="H17548" t="s">
        <v>16</v>
      </c>
      <c r="I17548" t="s">
        <v>13</v>
      </c>
      <c r="J17548" s="2">
        <f>SUMIFS(Table3[TimesUsed],Table3[TripChainId],Table2[[#This Row],[TripChainId]])</f>
        <v>0</v>
      </c>
    </row>
    <row r="17549" spans="5:10" x14ac:dyDescent="0.25">
      <c r="E17549">
        <v>6039</v>
      </c>
      <c r="F17549" t="s">
        <v>17</v>
      </c>
      <c r="G17549" t="s">
        <v>15</v>
      </c>
      <c r="H17549" t="s">
        <v>10</v>
      </c>
      <c r="I17549" t="s">
        <v>13</v>
      </c>
      <c r="J17549" s="2">
        <f>SUMIFS(Table3[TimesUsed],Table3[TripChainId],Table2[[#This Row],[TripChainId]])</f>
        <v>0</v>
      </c>
    </row>
    <row r="17550" spans="5:10" x14ac:dyDescent="0.25">
      <c r="E17550">
        <v>6040</v>
      </c>
      <c r="F17550" t="s">
        <v>15</v>
      </c>
      <c r="G17550" t="s">
        <v>19</v>
      </c>
      <c r="H17550" t="s">
        <v>8</v>
      </c>
      <c r="I17550" t="s">
        <v>14</v>
      </c>
      <c r="J17550" s="2">
        <f>SUMIFS(Table3[TimesUsed],Table3[TripChainId],Table2[[#This Row],[TripChainId]])</f>
        <v>0</v>
      </c>
    </row>
    <row r="17551" spans="5:10" x14ac:dyDescent="0.25">
      <c r="E17551">
        <v>6040</v>
      </c>
      <c r="F17551" t="s">
        <v>19</v>
      </c>
      <c r="G17551" t="s">
        <v>17</v>
      </c>
      <c r="H17551" t="s">
        <v>16</v>
      </c>
      <c r="I17551" t="s">
        <v>9</v>
      </c>
      <c r="J17551" s="2">
        <f>SUMIFS(Table3[TimesUsed],Table3[TripChainId],Table2[[#This Row],[TripChainId]])</f>
        <v>0</v>
      </c>
    </row>
    <row r="17552" spans="5:10" x14ac:dyDescent="0.25">
      <c r="E17552">
        <v>6040</v>
      </c>
      <c r="F17552" t="s">
        <v>17</v>
      </c>
      <c r="G17552" t="s">
        <v>15</v>
      </c>
      <c r="H17552" t="s">
        <v>10</v>
      </c>
      <c r="I17552" t="s">
        <v>9</v>
      </c>
      <c r="J17552" s="2">
        <f>SUMIFS(Table3[TimesUsed],Table3[TripChainId],Table2[[#This Row],[TripChainId]])</f>
        <v>0</v>
      </c>
    </row>
    <row r="17553" spans="5:10" x14ac:dyDescent="0.25">
      <c r="E17553">
        <v>6041</v>
      </c>
      <c r="F17553" t="s">
        <v>15</v>
      </c>
      <c r="G17553" t="s">
        <v>19</v>
      </c>
      <c r="H17553" t="s">
        <v>8</v>
      </c>
      <c r="I17553" t="s">
        <v>14</v>
      </c>
      <c r="J17553" s="2">
        <f>SUMIFS(Table3[TimesUsed],Table3[TripChainId],Table2[[#This Row],[TripChainId]])</f>
        <v>0</v>
      </c>
    </row>
    <row r="17554" spans="5:10" x14ac:dyDescent="0.25">
      <c r="E17554">
        <v>6041</v>
      </c>
      <c r="F17554" t="s">
        <v>19</v>
      </c>
      <c r="G17554" t="s">
        <v>17</v>
      </c>
      <c r="H17554" t="s">
        <v>16</v>
      </c>
      <c r="I17554" t="s">
        <v>9</v>
      </c>
      <c r="J17554" s="2">
        <f>SUMIFS(Table3[TimesUsed],Table3[TripChainId],Table2[[#This Row],[TripChainId]])</f>
        <v>0</v>
      </c>
    </row>
    <row r="17555" spans="5:10" x14ac:dyDescent="0.25">
      <c r="E17555">
        <v>6041</v>
      </c>
      <c r="F17555" t="s">
        <v>17</v>
      </c>
      <c r="G17555" t="s">
        <v>15</v>
      </c>
      <c r="H17555" t="s">
        <v>10</v>
      </c>
      <c r="I17555" t="s">
        <v>11</v>
      </c>
      <c r="J17555" s="2">
        <f>SUMIFS(Table3[TimesUsed],Table3[TripChainId],Table2[[#This Row],[TripChainId]])</f>
        <v>0</v>
      </c>
    </row>
    <row r="17556" spans="5:10" x14ac:dyDescent="0.25">
      <c r="E17556">
        <v>6042</v>
      </c>
      <c r="F17556" t="s">
        <v>15</v>
      </c>
      <c r="G17556" t="s">
        <v>19</v>
      </c>
      <c r="H17556" t="s">
        <v>8</v>
      </c>
      <c r="I17556" t="s">
        <v>14</v>
      </c>
      <c r="J17556" s="2">
        <f>SUMIFS(Table3[TimesUsed],Table3[TripChainId],Table2[[#This Row],[TripChainId]])</f>
        <v>0</v>
      </c>
    </row>
    <row r="17557" spans="5:10" x14ac:dyDescent="0.25">
      <c r="E17557">
        <v>6042</v>
      </c>
      <c r="F17557" t="s">
        <v>19</v>
      </c>
      <c r="G17557" t="s">
        <v>17</v>
      </c>
      <c r="H17557" t="s">
        <v>16</v>
      </c>
      <c r="I17557" t="s">
        <v>9</v>
      </c>
      <c r="J17557" s="2">
        <f>SUMIFS(Table3[TimesUsed],Table3[TripChainId],Table2[[#This Row],[TripChainId]])</f>
        <v>0</v>
      </c>
    </row>
    <row r="17558" spans="5:10" x14ac:dyDescent="0.25">
      <c r="E17558">
        <v>6042</v>
      </c>
      <c r="F17558" t="s">
        <v>17</v>
      </c>
      <c r="G17558" t="s">
        <v>15</v>
      </c>
      <c r="H17558" t="s">
        <v>10</v>
      </c>
      <c r="I17558" t="s">
        <v>12</v>
      </c>
      <c r="J17558" s="2">
        <f>SUMIFS(Table3[TimesUsed],Table3[TripChainId],Table2[[#This Row],[TripChainId]])</f>
        <v>0</v>
      </c>
    </row>
    <row r="17559" spans="5:10" x14ac:dyDescent="0.25">
      <c r="E17559">
        <v>6043</v>
      </c>
      <c r="F17559" t="s">
        <v>15</v>
      </c>
      <c r="G17559" t="s">
        <v>19</v>
      </c>
      <c r="H17559" t="s">
        <v>8</v>
      </c>
      <c r="I17559" t="s">
        <v>14</v>
      </c>
      <c r="J17559" s="2">
        <f>SUMIFS(Table3[TimesUsed],Table3[TripChainId],Table2[[#This Row],[TripChainId]])</f>
        <v>0</v>
      </c>
    </row>
    <row r="17560" spans="5:10" x14ac:dyDescent="0.25">
      <c r="E17560">
        <v>6043</v>
      </c>
      <c r="F17560" t="s">
        <v>19</v>
      </c>
      <c r="G17560" t="s">
        <v>17</v>
      </c>
      <c r="H17560" t="s">
        <v>16</v>
      </c>
      <c r="I17560" t="s">
        <v>9</v>
      </c>
      <c r="J17560" s="2">
        <f>SUMIFS(Table3[TimesUsed],Table3[TripChainId],Table2[[#This Row],[TripChainId]])</f>
        <v>0</v>
      </c>
    </row>
    <row r="17561" spans="5:10" x14ac:dyDescent="0.25">
      <c r="E17561">
        <v>6043</v>
      </c>
      <c r="F17561" t="s">
        <v>17</v>
      </c>
      <c r="G17561" t="s">
        <v>15</v>
      </c>
      <c r="H17561" t="s">
        <v>10</v>
      </c>
      <c r="I17561" t="s">
        <v>13</v>
      </c>
      <c r="J17561" s="2">
        <f>SUMIFS(Table3[TimesUsed],Table3[TripChainId],Table2[[#This Row],[TripChainId]])</f>
        <v>0</v>
      </c>
    </row>
    <row r="17562" spans="5:10" x14ac:dyDescent="0.25">
      <c r="E17562">
        <v>6044</v>
      </c>
      <c r="F17562" t="s">
        <v>15</v>
      </c>
      <c r="G17562" t="s">
        <v>19</v>
      </c>
      <c r="H17562" t="s">
        <v>8</v>
      </c>
      <c r="I17562" t="s">
        <v>14</v>
      </c>
      <c r="J17562" s="2">
        <f>SUMIFS(Table3[TimesUsed],Table3[TripChainId],Table2[[#This Row],[TripChainId]])</f>
        <v>0</v>
      </c>
    </row>
    <row r="17563" spans="5:10" x14ac:dyDescent="0.25">
      <c r="E17563">
        <v>6044</v>
      </c>
      <c r="F17563" t="s">
        <v>19</v>
      </c>
      <c r="G17563" t="s">
        <v>17</v>
      </c>
      <c r="H17563" t="s">
        <v>16</v>
      </c>
      <c r="I17563" t="s">
        <v>11</v>
      </c>
      <c r="J17563" s="2">
        <f>SUMIFS(Table3[TimesUsed],Table3[TripChainId],Table2[[#This Row],[TripChainId]])</f>
        <v>0</v>
      </c>
    </row>
    <row r="17564" spans="5:10" x14ac:dyDescent="0.25">
      <c r="E17564">
        <v>6044</v>
      </c>
      <c r="F17564" t="s">
        <v>17</v>
      </c>
      <c r="G17564" t="s">
        <v>15</v>
      </c>
      <c r="H17564" t="s">
        <v>10</v>
      </c>
      <c r="I17564" t="s">
        <v>11</v>
      </c>
      <c r="J17564" s="2">
        <f>SUMIFS(Table3[TimesUsed],Table3[TripChainId],Table2[[#This Row],[TripChainId]])</f>
        <v>0</v>
      </c>
    </row>
    <row r="17565" spans="5:10" x14ac:dyDescent="0.25">
      <c r="E17565">
        <v>6045</v>
      </c>
      <c r="F17565" t="s">
        <v>15</v>
      </c>
      <c r="G17565" t="s">
        <v>19</v>
      </c>
      <c r="H17565" t="s">
        <v>8</v>
      </c>
      <c r="I17565" t="s">
        <v>14</v>
      </c>
      <c r="J17565" s="2">
        <f>SUMIFS(Table3[TimesUsed],Table3[TripChainId],Table2[[#This Row],[TripChainId]])</f>
        <v>0</v>
      </c>
    </row>
    <row r="17566" spans="5:10" x14ac:dyDescent="0.25">
      <c r="E17566">
        <v>6045</v>
      </c>
      <c r="F17566" t="s">
        <v>19</v>
      </c>
      <c r="G17566" t="s">
        <v>17</v>
      </c>
      <c r="H17566" t="s">
        <v>16</v>
      </c>
      <c r="I17566" t="s">
        <v>11</v>
      </c>
      <c r="J17566" s="2">
        <f>SUMIFS(Table3[TimesUsed],Table3[TripChainId],Table2[[#This Row],[TripChainId]])</f>
        <v>0</v>
      </c>
    </row>
    <row r="17567" spans="5:10" x14ac:dyDescent="0.25">
      <c r="E17567">
        <v>6045</v>
      </c>
      <c r="F17567" t="s">
        <v>17</v>
      </c>
      <c r="G17567" t="s">
        <v>15</v>
      </c>
      <c r="H17567" t="s">
        <v>10</v>
      </c>
      <c r="I17567" t="s">
        <v>12</v>
      </c>
      <c r="J17567" s="2">
        <f>SUMIFS(Table3[TimesUsed],Table3[TripChainId],Table2[[#This Row],[TripChainId]])</f>
        <v>0</v>
      </c>
    </row>
    <row r="17568" spans="5:10" x14ac:dyDescent="0.25">
      <c r="E17568">
        <v>6046</v>
      </c>
      <c r="F17568" t="s">
        <v>15</v>
      </c>
      <c r="G17568" t="s">
        <v>19</v>
      </c>
      <c r="H17568" t="s">
        <v>8</v>
      </c>
      <c r="I17568" t="s">
        <v>14</v>
      </c>
      <c r="J17568" s="2">
        <f>SUMIFS(Table3[TimesUsed],Table3[TripChainId],Table2[[#This Row],[TripChainId]])</f>
        <v>0</v>
      </c>
    </row>
    <row r="17569" spans="5:10" x14ac:dyDescent="0.25">
      <c r="E17569">
        <v>6046</v>
      </c>
      <c r="F17569" t="s">
        <v>19</v>
      </c>
      <c r="G17569" t="s">
        <v>17</v>
      </c>
      <c r="H17569" t="s">
        <v>16</v>
      </c>
      <c r="I17569" t="s">
        <v>11</v>
      </c>
      <c r="J17569" s="2">
        <f>SUMIFS(Table3[TimesUsed],Table3[TripChainId],Table2[[#This Row],[TripChainId]])</f>
        <v>0</v>
      </c>
    </row>
    <row r="17570" spans="5:10" x14ac:dyDescent="0.25">
      <c r="E17570">
        <v>6046</v>
      </c>
      <c r="F17570" t="s">
        <v>17</v>
      </c>
      <c r="G17570" t="s">
        <v>15</v>
      </c>
      <c r="H17570" t="s">
        <v>10</v>
      </c>
      <c r="I17570" t="s">
        <v>13</v>
      </c>
      <c r="J17570" s="2">
        <f>SUMIFS(Table3[TimesUsed],Table3[TripChainId],Table2[[#This Row],[TripChainId]])</f>
        <v>0</v>
      </c>
    </row>
    <row r="17571" spans="5:10" x14ac:dyDescent="0.25">
      <c r="E17571">
        <v>6047</v>
      </c>
      <c r="F17571" t="s">
        <v>15</v>
      </c>
      <c r="G17571" t="s">
        <v>19</v>
      </c>
      <c r="H17571" t="s">
        <v>8</v>
      </c>
      <c r="I17571" t="s">
        <v>14</v>
      </c>
      <c r="J17571" s="2">
        <f>SUMIFS(Table3[TimesUsed],Table3[TripChainId],Table2[[#This Row],[TripChainId]])</f>
        <v>0</v>
      </c>
    </row>
    <row r="17572" spans="5:10" x14ac:dyDescent="0.25">
      <c r="E17572">
        <v>6047</v>
      </c>
      <c r="F17572" t="s">
        <v>19</v>
      </c>
      <c r="G17572" t="s">
        <v>17</v>
      </c>
      <c r="H17572" t="s">
        <v>16</v>
      </c>
      <c r="I17572" t="s">
        <v>14</v>
      </c>
      <c r="J17572" s="2">
        <f>SUMIFS(Table3[TimesUsed],Table3[TripChainId],Table2[[#This Row],[TripChainId]])</f>
        <v>0</v>
      </c>
    </row>
    <row r="17573" spans="5:10" x14ac:dyDescent="0.25">
      <c r="E17573">
        <v>6047</v>
      </c>
      <c r="F17573" t="s">
        <v>17</v>
      </c>
      <c r="G17573" t="s">
        <v>15</v>
      </c>
      <c r="H17573" t="s">
        <v>10</v>
      </c>
      <c r="I17573" t="s">
        <v>9</v>
      </c>
      <c r="J17573" s="2">
        <f>SUMIFS(Table3[TimesUsed],Table3[TripChainId],Table2[[#This Row],[TripChainId]])</f>
        <v>0</v>
      </c>
    </row>
    <row r="17574" spans="5:10" x14ac:dyDescent="0.25">
      <c r="E17574">
        <v>6048</v>
      </c>
      <c r="F17574" t="s">
        <v>15</v>
      </c>
      <c r="G17574" t="s">
        <v>19</v>
      </c>
      <c r="H17574" t="s">
        <v>8</v>
      </c>
      <c r="I17574" t="s">
        <v>14</v>
      </c>
      <c r="J17574" s="2">
        <f>SUMIFS(Table3[TimesUsed],Table3[TripChainId],Table2[[#This Row],[TripChainId]])</f>
        <v>0</v>
      </c>
    </row>
    <row r="17575" spans="5:10" x14ac:dyDescent="0.25">
      <c r="E17575">
        <v>6048</v>
      </c>
      <c r="F17575" t="s">
        <v>19</v>
      </c>
      <c r="G17575" t="s">
        <v>17</v>
      </c>
      <c r="H17575" t="s">
        <v>16</v>
      </c>
      <c r="I17575" t="s">
        <v>14</v>
      </c>
      <c r="J17575" s="2">
        <f>SUMIFS(Table3[TimesUsed],Table3[TripChainId],Table2[[#This Row],[TripChainId]])</f>
        <v>0</v>
      </c>
    </row>
    <row r="17576" spans="5:10" x14ac:dyDescent="0.25">
      <c r="E17576">
        <v>6048</v>
      </c>
      <c r="F17576" t="s">
        <v>17</v>
      </c>
      <c r="G17576" t="s">
        <v>15</v>
      </c>
      <c r="H17576" t="s">
        <v>10</v>
      </c>
      <c r="I17576" t="s">
        <v>11</v>
      </c>
      <c r="J17576" s="2">
        <f>SUMIFS(Table3[TimesUsed],Table3[TripChainId],Table2[[#This Row],[TripChainId]])</f>
        <v>0</v>
      </c>
    </row>
    <row r="17577" spans="5:10" x14ac:dyDescent="0.25">
      <c r="E17577">
        <v>6049</v>
      </c>
      <c r="F17577" t="s">
        <v>15</v>
      </c>
      <c r="G17577" t="s">
        <v>19</v>
      </c>
      <c r="H17577" t="s">
        <v>8</v>
      </c>
      <c r="I17577" t="s">
        <v>14</v>
      </c>
      <c r="J17577" s="2">
        <f>SUMIFS(Table3[TimesUsed],Table3[TripChainId],Table2[[#This Row],[TripChainId]])</f>
        <v>13</v>
      </c>
    </row>
    <row r="17578" spans="5:10" x14ac:dyDescent="0.25">
      <c r="E17578">
        <v>6049</v>
      </c>
      <c r="F17578" t="s">
        <v>19</v>
      </c>
      <c r="G17578" t="s">
        <v>17</v>
      </c>
      <c r="H17578" t="s">
        <v>16</v>
      </c>
      <c r="I17578" t="s">
        <v>14</v>
      </c>
      <c r="J17578" s="2">
        <f>SUMIFS(Table3[TimesUsed],Table3[TripChainId],Table2[[#This Row],[TripChainId]])</f>
        <v>13</v>
      </c>
    </row>
    <row r="17579" spans="5:10" x14ac:dyDescent="0.25">
      <c r="E17579">
        <v>6049</v>
      </c>
      <c r="F17579" t="s">
        <v>17</v>
      </c>
      <c r="G17579" t="s">
        <v>15</v>
      </c>
      <c r="H17579" t="s">
        <v>10</v>
      </c>
      <c r="I17579" t="s">
        <v>14</v>
      </c>
      <c r="J17579" s="2">
        <f>SUMIFS(Table3[TimesUsed],Table3[TripChainId],Table2[[#This Row],[TripChainId]])</f>
        <v>13</v>
      </c>
    </row>
    <row r="17580" spans="5:10" x14ac:dyDescent="0.25">
      <c r="E17580">
        <v>6050</v>
      </c>
      <c r="F17580" t="s">
        <v>15</v>
      </c>
      <c r="G17580" t="s">
        <v>19</v>
      </c>
      <c r="H17580" t="s">
        <v>8</v>
      </c>
      <c r="I17580" t="s">
        <v>14</v>
      </c>
      <c r="J17580" s="2">
        <f>SUMIFS(Table3[TimesUsed],Table3[TripChainId],Table2[[#This Row],[TripChainId]])</f>
        <v>0</v>
      </c>
    </row>
    <row r="17581" spans="5:10" x14ac:dyDescent="0.25">
      <c r="E17581">
        <v>6050</v>
      </c>
      <c r="F17581" t="s">
        <v>19</v>
      </c>
      <c r="G17581" t="s">
        <v>17</v>
      </c>
      <c r="H17581" t="s">
        <v>16</v>
      </c>
      <c r="I17581" t="s">
        <v>14</v>
      </c>
      <c r="J17581" s="2">
        <f>SUMIFS(Table3[TimesUsed],Table3[TripChainId],Table2[[#This Row],[TripChainId]])</f>
        <v>0</v>
      </c>
    </row>
    <row r="17582" spans="5:10" x14ac:dyDescent="0.25">
      <c r="E17582">
        <v>6050</v>
      </c>
      <c r="F17582" t="s">
        <v>17</v>
      </c>
      <c r="G17582" t="s">
        <v>15</v>
      </c>
      <c r="H17582" t="s">
        <v>10</v>
      </c>
      <c r="I17582" t="s">
        <v>12</v>
      </c>
      <c r="J17582" s="2">
        <f>SUMIFS(Table3[TimesUsed],Table3[TripChainId],Table2[[#This Row],[TripChainId]])</f>
        <v>0</v>
      </c>
    </row>
    <row r="17583" spans="5:10" x14ac:dyDescent="0.25">
      <c r="E17583">
        <v>6051</v>
      </c>
      <c r="F17583" t="s">
        <v>15</v>
      </c>
      <c r="G17583" t="s">
        <v>19</v>
      </c>
      <c r="H17583" t="s">
        <v>8</v>
      </c>
      <c r="I17583" t="s">
        <v>14</v>
      </c>
      <c r="J17583" s="2">
        <f>SUMIFS(Table3[TimesUsed],Table3[TripChainId],Table2[[#This Row],[TripChainId]])</f>
        <v>0</v>
      </c>
    </row>
    <row r="17584" spans="5:10" x14ac:dyDescent="0.25">
      <c r="E17584">
        <v>6051</v>
      </c>
      <c r="F17584" t="s">
        <v>19</v>
      </c>
      <c r="G17584" t="s">
        <v>17</v>
      </c>
      <c r="H17584" t="s">
        <v>16</v>
      </c>
      <c r="I17584" t="s">
        <v>14</v>
      </c>
      <c r="J17584" s="2">
        <f>SUMIFS(Table3[TimesUsed],Table3[TripChainId],Table2[[#This Row],[TripChainId]])</f>
        <v>0</v>
      </c>
    </row>
    <row r="17585" spans="5:10" x14ac:dyDescent="0.25">
      <c r="E17585">
        <v>6051</v>
      </c>
      <c r="F17585" t="s">
        <v>17</v>
      </c>
      <c r="G17585" t="s">
        <v>15</v>
      </c>
      <c r="H17585" t="s">
        <v>10</v>
      </c>
      <c r="I17585" t="s">
        <v>13</v>
      </c>
      <c r="J17585" s="2">
        <f>SUMIFS(Table3[TimesUsed],Table3[TripChainId],Table2[[#This Row],[TripChainId]])</f>
        <v>0</v>
      </c>
    </row>
    <row r="17586" spans="5:10" x14ac:dyDescent="0.25">
      <c r="E17586">
        <v>6052</v>
      </c>
      <c r="F17586" t="s">
        <v>15</v>
      </c>
      <c r="G17586" t="s">
        <v>19</v>
      </c>
      <c r="H17586" t="s">
        <v>8</v>
      </c>
      <c r="I17586" t="s">
        <v>14</v>
      </c>
      <c r="J17586" s="2">
        <f>SUMIFS(Table3[TimesUsed],Table3[TripChainId],Table2[[#This Row],[TripChainId]])</f>
        <v>0</v>
      </c>
    </row>
    <row r="17587" spans="5:10" x14ac:dyDescent="0.25">
      <c r="E17587">
        <v>6052</v>
      </c>
      <c r="F17587" t="s">
        <v>19</v>
      </c>
      <c r="G17587" t="s">
        <v>17</v>
      </c>
      <c r="H17587" t="s">
        <v>16</v>
      </c>
      <c r="I17587" t="s">
        <v>12</v>
      </c>
      <c r="J17587" s="2">
        <f>SUMIFS(Table3[TimesUsed],Table3[TripChainId],Table2[[#This Row],[TripChainId]])</f>
        <v>0</v>
      </c>
    </row>
    <row r="17588" spans="5:10" x14ac:dyDescent="0.25">
      <c r="E17588">
        <v>6052</v>
      </c>
      <c r="F17588" t="s">
        <v>17</v>
      </c>
      <c r="G17588" t="s">
        <v>15</v>
      </c>
      <c r="H17588" t="s">
        <v>10</v>
      </c>
      <c r="I17588" t="s">
        <v>12</v>
      </c>
      <c r="J17588" s="2">
        <f>SUMIFS(Table3[TimesUsed],Table3[TripChainId],Table2[[#This Row],[TripChainId]])</f>
        <v>0</v>
      </c>
    </row>
    <row r="17589" spans="5:10" x14ac:dyDescent="0.25">
      <c r="E17589">
        <v>6053</v>
      </c>
      <c r="F17589" t="s">
        <v>15</v>
      </c>
      <c r="G17589" t="s">
        <v>19</v>
      </c>
      <c r="H17589" t="s">
        <v>8</v>
      </c>
      <c r="I17589" t="s">
        <v>14</v>
      </c>
      <c r="J17589" s="2">
        <f>SUMIFS(Table3[TimesUsed],Table3[TripChainId],Table2[[#This Row],[TripChainId]])</f>
        <v>0</v>
      </c>
    </row>
    <row r="17590" spans="5:10" x14ac:dyDescent="0.25">
      <c r="E17590">
        <v>6053</v>
      </c>
      <c r="F17590" t="s">
        <v>19</v>
      </c>
      <c r="G17590" t="s">
        <v>17</v>
      </c>
      <c r="H17590" t="s">
        <v>16</v>
      </c>
      <c r="I17590" t="s">
        <v>13</v>
      </c>
      <c r="J17590" s="2">
        <f>SUMIFS(Table3[TimesUsed],Table3[TripChainId],Table2[[#This Row],[TripChainId]])</f>
        <v>0</v>
      </c>
    </row>
    <row r="17591" spans="5:10" x14ac:dyDescent="0.25">
      <c r="E17591">
        <v>6053</v>
      </c>
      <c r="F17591" t="s">
        <v>17</v>
      </c>
      <c r="G17591" t="s">
        <v>15</v>
      </c>
      <c r="H17591" t="s">
        <v>10</v>
      </c>
      <c r="I17591" t="s">
        <v>12</v>
      </c>
      <c r="J17591" s="2">
        <f>SUMIFS(Table3[TimesUsed],Table3[TripChainId],Table2[[#This Row],[TripChainId]])</f>
        <v>0</v>
      </c>
    </row>
    <row r="17592" spans="5:10" x14ac:dyDescent="0.25">
      <c r="E17592">
        <v>6054</v>
      </c>
      <c r="F17592" t="s">
        <v>15</v>
      </c>
      <c r="G17592" t="s">
        <v>19</v>
      </c>
      <c r="H17592" t="s">
        <v>8</v>
      </c>
      <c r="I17592" t="s">
        <v>14</v>
      </c>
      <c r="J17592" s="2">
        <f>SUMIFS(Table3[TimesUsed],Table3[TripChainId],Table2[[#This Row],[TripChainId]])</f>
        <v>0</v>
      </c>
    </row>
    <row r="17593" spans="5:10" x14ac:dyDescent="0.25">
      <c r="E17593">
        <v>6054</v>
      </c>
      <c r="F17593" t="s">
        <v>19</v>
      </c>
      <c r="G17593" t="s">
        <v>17</v>
      </c>
      <c r="H17593" t="s">
        <v>16</v>
      </c>
      <c r="I17593" t="s">
        <v>13</v>
      </c>
      <c r="J17593" s="2">
        <f>SUMIFS(Table3[TimesUsed],Table3[TripChainId],Table2[[#This Row],[TripChainId]])</f>
        <v>0</v>
      </c>
    </row>
    <row r="17594" spans="5:10" x14ac:dyDescent="0.25">
      <c r="E17594">
        <v>6054</v>
      </c>
      <c r="F17594" t="s">
        <v>17</v>
      </c>
      <c r="G17594" t="s">
        <v>15</v>
      </c>
      <c r="H17594" t="s">
        <v>10</v>
      </c>
      <c r="I17594" t="s">
        <v>13</v>
      </c>
      <c r="J17594" s="2">
        <f>SUMIFS(Table3[TimesUsed],Table3[TripChainId],Table2[[#This Row],[TripChainId]])</f>
        <v>0</v>
      </c>
    </row>
    <row r="17595" spans="5:10" x14ac:dyDescent="0.25">
      <c r="E17595">
        <v>6055</v>
      </c>
      <c r="F17595" t="s">
        <v>15</v>
      </c>
      <c r="G17595" t="s">
        <v>19</v>
      </c>
      <c r="H17595" t="s">
        <v>8</v>
      </c>
      <c r="I17595" t="s">
        <v>12</v>
      </c>
      <c r="J17595" s="2">
        <f>SUMIFS(Table3[TimesUsed],Table3[TripChainId],Table2[[#This Row],[TripChainId]])</f>
        <v>0</v>
      </c>
    </row>
    <row r="17596" spans="5:10" x14ac:dyDescent="0.25">
      <c r="E17596">
        <v>6055</v>
      </c>
      <c r="F17596" t="s">
        <v>19</v>
      </c>
      <c r="G17596" t="s">
        <v>17</v>
      </c>
      <c r="H17596" t="s">
        <v>16</v>
      </c>
      <c r="I17596" t="s">
        <v>12</v>
      </c>
      <c r="J17596" s="2">
        <f>SUMIFS(Table3[TimesUsed],Table3[TripChainId],Table2[[#This Row],[TripChainId]])</f>
        <v>0</v>
      </c>
    </row>
    <row r="17597" spans="5:10" x14ac:dyDescent="0.25">
      <c r="E17597">
        <v>6055</v>
      </c>
      <c r="F17597" t="s">
        <v>17</v>
      </c>
      <c r="G17597" t="s">
        <v>15</v>
      </c>
      <c r="H17597" t="s">
        <v>10</v>
      </c>
      <c r="I17597" t="s">
        <v>12</v>
      </c>
      <c r="J17597" s="2">
        <f>SUMIFS(Table3[TimesUsed],Table3[TripChainId],Table2[[#This Row],[TripChainId]])</f>
        <v>0</v>
      </c>
    </row>
    <row r="17598" spans="5:10" x14ac:dyDescent="0.25">
      <c r="E17598">
        <v>6056</v>
      </c>
      <c r="F17598" t="s">
        <v>15</v>
      </c>
      <c r="G17598" t="s">
        <v>19</v>
      </c>
      <c r="H17598" t="s">
        <v>8</v>
      </c>
      <c r="I17598" t="s">
        <v>9</v>
      </c>
      <c r="J17598" s="2">
        <f>SUMIFS(Table3[TimesUsed],Table3[TripChainId],Table2[[#This Row],[TripChainId]])</f>
        <v>0</v>
      </c>
    </row>
    <row r="17599" spans="5:10" x14ac:dyDescent="0.25">
      <c r="E17599">
        <v>6056</v>
      </c>
      <c r="F17599" t="s">
        <v>19</v>
      </c>
      <c r="G17599" t="s">
        <v>30</v>
      </c>
      <c r="H17599" t="s">
        <v>16</v>
      </c>
      <c r="I17599" t="s">
        <v>9</v>
      </c>
      <c r="J17599" s="2">
        <f>SUMIFS(Table3[TimesUsed],Table3[TripChainId],Table2[[#This Row],[TripChainId]])</f>
        <v>0</v>
      </c>
    </row>
    <row r="17600" spans="5:10" x14ac:dyDescent="0.25">
      <c r="E17600">
        <v>6056</v>
      </c>
      <c r="F17600" t="s">
        <v>30</v>
      </c>
      <c r="G17600" t="s">
        <v>15</v>
      </c>
      <c r="H17600" t="s">
        <v>10</v>
      </c>
      <c r="I17600" t="s">
        <v>13</v>
      </c>
      <c r="J17600" s="2">
        <f>SUMIFS(Table3[TimesUsed],Table3[TripChainId],Table2[[#This Row],[TripChainId]])</f>
        <v>0</v>
      </c>
    </row>
    <row r="17601" spans="5:10" x14ac:dyDescent="0.25">
      <c r="E17601">
        <v>6057</v>
      </c>
      <c r="F17601" t="s">
        <v>15</v>
      </c>
      <c r="G17601" t="s">
        <v>19</v>
      </c>
      <c r="H17601" t="s">
        <v>8</v>
      </c>
      <c r="I17601" t="s">
        <v>9</v>
      </c>
      <c r="J17601" s="2">
        <f>SUMIFS(Table3[TimesUsed],Table3[TripChainId],Table2[[#This Row],[TripChainId]])</f>
        <v>0</v>
      </c>
    </row>
    <row r="17602" spans="5:10" x14ac:dyDescent="0.25">
      <c r="E17602">
        <v>6057</v>
      </c>
      <c r="F17602" t="s">
        <v>19</v>
      </c>
      <c r="G17602" t="s">
        <v>30</v>
      </c>
      <c r="H17602" t="s">
        <v>16</v>
      </c>
      <c r="I17602" t="s">
        <v>11</v>
      </c>
      <c r="J17602" s="2">
        <f>SUMIFS(Table3[TimesUsed],Table3[TripChainId],Table2[[#This Row],[TripChainId]])</f>
        <v>0</v>
      </c>
    </row>
    <row r="17603" spans="5:10" x14ac:dyDescent="0.25">
      <c r="E17603">
        <v>6057</v>
      </c>
      <c r="F17603" t="s">
        <v>30</v>
      </c>
      <c r="G17603" t="s">
        <v>15</v>
      </c>
      <c r="H17603" t="s">
        <v>10</v>
      </c>
      <c r="I17603" t="s">
        <v>13</v>
      </c>
      <c r="J17603" s="2">
        <f>SUMIFS(Table3[TimesUsed],Table3[TripChainId],Table2[[#This Row],[TripChainId]])</f>
        <v>0</v>
      </c>
    </row>
    <row r="17604" spans="5:10" x14ac:dyDescent="0.25">
      <c r="E17604">
        <v>6058</v>
      </c>
      <c r="F17604" t="s">
        <v>15</v>
      </c>
      <c r="G17604" t="s">
        <v>19</v>
      </c>
      <c r="H17604" t="s">
        <v>8</v>
      </c>
      <c r="I17604" t="s">
        <v>9</v>
      </c>
      <c r="J17604" s="2">
        <f>SUMIFS(Table3[TimesUsed],Table3[TripChainId],Table2[[#This Row],[TripChainId]])</f>
        <v>0</v>
      </c>
    </row>
    <row r="17605" spans="5:10" x14ac:dyDescent="0.25">
      <c r="E17605">
        <v>6058</v>
      </c>
      <c r="F17605" t="s">
        <v>19</v>
      </c>
      <c r="G17605" t="s">
        <v>30</v>
      </c>
      <c r="H17605" t="s">
        <v>16</v>
      </c>
      <c r="I17605" t="s">
        <v>13</v>
      </c>
      <c r="J17605" s="2">
        <f>SUMIFS(Table3[TimesUsed],Table3[TripChainId],Table2[[#This Row],[TripChainId]])</f>
        <v>0</v>
      </c>
    </row>
    <row r="17606" spans="5:10" x14ac:dyDescent="0.25">
      <c r="E17606">
        <v>6058</v>
      </c>
      <c r="F17606" t="s">
        <v>30</v>
      </c>
      <c r="G17606" t="s">
        <v>15</v>
      </c>
      <c r="H17606" t="s">
        <v>10</v>
      </c>
      <c r="I17606" t="s">
        <v>13</v>
      </c>
      <c r="J17606" s="2">
        <f>SUMIFS(Table3[TimesUsed],Table3[TripChainId],Table2[[#This Row],[TripChainId]])</f>
        <v>0</v>
      </c>
    </row>
    <row r="17607" spans="5:10" x14ac:dyDescent="0.25">
      <c r="E17607">
        <v>6059</v>
      </c>
      <c r="F17607" t="s">
        <v>15</v>
      </c>
      <c r="G17607" t="s">
        <v>19</v>
      </c>
      <c r="H17607" t="s">
        <v>8</v>
      </c>
      <c r="I17607" t="s">
        <v>14</v>
      </c>
      <c r="J17607" s="2">
        <f>SUMIFS(Table3[TimesUsed],Table3[TripChainId],Table2[[#This Row],[TripChainId]])</f>
        <v>0</v>
      </c>
    </row>
    <row r="17608" spans="5:10" x14ac:dyDescent="0.25">
      <c r="E17608">
        <v>6059</v>
      </c>
      <c r="F17608" t="s">
        <v>19</v>
      </c>
      <c r="G17608" t="s">
        <v>30</v>
      </c>
      <c r="H17608" t="s">
        <v>16</v>
      </c>
      <c r="I17608" t="s">
        <v>9</v>
      </c>
      <c r="J17608" s="2">
        <f>SUMIFS(Table3[TimesUsed],Table3[TripChainId],Table2[[#This Row],[TripChainId]])</f>
        <v>0</v>
      </c>
    </row>
    <row r="17609" spans="5:10" x14ac:dyDescent="0.25">
      <c r="E17609">
        <v>6059</v>
      </c>
      <c r="F17609" t="s">
        <v>30</v>
      </c>
      <c r="G17609" t="s">
        <v>15</v>
      </c>
      <c r="H17609" t="s">
        <v>10</v>
      </c>
      <c r="I17609" t="s">
        <v>13</v>
      </c>
      <c r="J17609" s="2">
        <f>SUMIFS(Table3[TimesUsed],Table3[TripChainId],Table2[[#This Row],[TripChainId]])</f>
        <v>0</v>
      </c>
    </row>
    <row r="17610" spans="5:10" x14ac:dyDescent="0.25">
      <c r="E17610">
        <v>6060</v>
      </c>
      <c r="F17610" t="s">
        <v>15</v>
      </c>
      <c r="G17610" t="s">
        <v>19</v>
      </c>
      <c r="H17610" t="s">
        <v>8</v>
      </c>
      <c r="I17610" t="s">
        <v>14</v>
      </c>
      <c r="J17610" s="2">
        <f>SUMIFS(Table3[TimesUsed],Table3[TripChainId],Table2[[#This Row],[TripChainId]])</f>
        <v>0</v>
      </c>
    </row>
    <row r="17611" spans="5:10" x14ac:dyDescent="0.25">
      <c r="E17611">
        <v>6060</v>
      </c>
      <c r="F17611" t="s">
        <v>19</v>
      </c>
      <c r="G17611" t="s">
        <v>30</v>
      </c>
      <c r="H17611" t="s">
        <v>16</v>
      </c>
      <c r="I17611" t="s">
        <v>11</v>
      </c>
      <c r="J17611" s="2">
        <f>SUMIFS(Table3[TimesUsed],Table3[TripChainId],Table2[[#This Row],[TripChainId]])</f>
        <v>0</v>
      </c>
    </row>
    <row r="17612" spans="5:10" x14ac:dyDescent="0.25">
      <c r="E17612">
        <v>6060</v>
      </c>
      <c r="F17612" t="s">
        <v>30</v>
      </c>
      <c r="G17612" t="s">
        <v>15</v>
      </c>
      <c r="H17612" t="s">
        <v>10</v>
      </c>
      <c r="I17612" t="s">
        <v>13</v>
      </c>
      <c r="J17612" s="2">
        <f>SUMIFS(Table3[TimesUsed],Table3[TripChainId],Table2[[#This Row],[TripChainId]])</f>
        <v>0</v>
      </c>
    </row>
    <row r="17613" spans="5:10" x14ac:dyDescent="0.25">
      <c r="E17613">
        <v>6061</v>
      </c>
      <c r="F17613" t="s">
        <v>15</v>
      </c>
      <c r="G17613" t="s">
        <v>19</v>
      </c>
      <c r="H17613" t="s">
        <v>8</v>
      </c>
      <c r="I17613" t="s">
        <v>14</v>
      </c>
      <c r="J17613" s="2">
        <f>SUMIFS(Table3[TimesUsed],Table3[TripChainId],Table2[[#This Row],[TripChainId]])</f>
        <v>0</v>
      </c>
    </row>
    <row r="17614" spans="5:10" x14ac:dyDescent="0.25">
      <c r="E17614">
        <v>6061</v>
      </c>
      <c r="F17614" t="s">
        <v>19</v>
      </c>
      <c r="G17614" t="s">
        <v>30</v>
      </c>
      <c r="H17614" t="s">
        <v>16</v>
      </c>
      <c r="I17614" t="s">
        <v>14</v>
      </c>
      <c r="J17614" s="2">
        <f>SUMIFS(Table3[TimesUsed],Table3[TripChainId],Table2[[#This Row],[TripChainId]])</f>
        <v>0</v>
      </c>
    </row>
    <row r="17615" spans="5:10" x14ac:dyDescent="0.25">
      <c r="E17615">
        <v>6061</v>
      </c>
      <c r="F17615" t="s">
        <v>30</v>
      </c>
      <c r="G17615" t="s">
        <v>15</v>
      </c>
      <c r="H17615" t="s">
        <v>10</v>
      </c>
      <c r="I17615" t="s">
        <v>13</v>
      </c>
      <c r="J17615" s="2">
        <f>SUMIFS(Table3[TimesUsed],Table3[TripChainId],Table2[[#This Row],[TripChainId]])</f>
        <v>0</v>
      </c>
    </row>
    <row r="17616" spans="5:10" x14ac:dyDescent="0.25">
      <c r="E17616">
        <v>6062</v>
      </c>
      <c r="F17616" t="s">
        <v>15</v>
      </c>
      <c r="G17616" t="s">
        <v>19</v>
      </c>
      <c r="H17616" t="s">
        <v>8</v>
      </c>
      <c r="I17616" t="s">
        <v>14</v>
      </c>
      <c r="J17616" s="2">
        <f>SUMIFS(Table3[TimesUsed],Table3[TripChainId],Table2[[#This Row],[TripChainId]])</f>
        <v>0</v>
      </c>
    </row>
    <row r="17617" spans="5:10" x14ac:dyDescent="0.25">
      <c r="E17617">
        <v>6062</v>
      </c>
      <c r="F17617" t="s">
        <v>19</v>
      </c>
      <c r="G17617" t="s">
        <v>30</v>
      </c>
      <c r="H17617" t="s">
        <v>16</v>
      </c>
      <c r="I17617" t="s">
        <v>13</v>
      </c>
      <c r="J17617" s="2">
        <f>SUMIFS(Table3[TimesUsed],Table3[TripChainId],Table2[[#This Row],[TripChainId]])</f>
        <v>0</v>
      </c>
    </row>
    <row r="17618" spans="5:10" x14ac:dyDescent="0.25">
      <c r="E17618">
        <v>6062</v>
      </c>
      <c r="F17618" t="s">
        <v>30</v>
      </c>
      <c r="G17618" t="s">
        <v>15</v>
      </c>
      <c r="H17618" t="s">
        <v>10</v>
      </c>
      <c r="I17618" t="s">
        <v>13</v>
      </c>
      <c r="J17618" s="2">
        <f>SUMIFS(Table3[TimesUsed],Table3[TripChainId],Table2[[#This Row],[TripChainId]])</f>
        <v>0</v>
      </c>
    </row>
    <row r="17619" spans="5:10" x14ac:dyDescent="0.25">
      <c r="E17619">
        <v>6063</v>
      </c>
      <c r="F17619" t="s">
        <v>15</v>
      </c>
      <c r="G17619" t="s">
        <v>19</v>
      </c>
      <c r="H17619" t="s">
        <v>8</v>
      </c>
      <c r="I17619" t="s">
        <v>9</v>
      </c>
      <c r="J17619" s="2">
        <f>SUMIFS(Table3[TimesUsed],Table3[TripChainId],Table2[[#This Row],[TripChainId]])</f>
        <v>0</v>
      </c>
    </row>
    <row r="17620" spans="5:10" x14ac:dyDescent="0.25">
      <c r="E17620">
        <v>6063</v>
      </c>
      <c r="F17620" t="s">
        <v>19</v>
      </c>
      <c r="G17620" t="s">
        <v>18</v>
      </c>
      <c r="H17620" t="s">
        <v>16</v>
      </c>
      <c r="I17620" t="s">
        <v>9</v>
      </c>
      <c r="J17620" s="2">
        <f>SUMIFS(Table3[TimesUsed],Table3[TripChainId],Table2[[#This Row],[TripChainId]])</f>
        <v>0</v>
      </c>
    </row>
    <row r="17621" spans="5:10" x14ac:dyDescent="0.25">
      <c r="E17621">
        <v>6063</v>
      </c>
      <c r="F17621" t="s">
        <v>18</v>
      </c>
      <c r="G17621" t="s">
        <v>15</v>
      </c>
      <c r="H17621" t="s">
        <v>10</v>
      </c>
      <c r="I17621" t="s">
        <v>13</v>
      </c>
      <c r="J17621" s="2">
        <f>SUMIFS(Table3[TimesUsed],Table3[TripChainId],Table2[[#This Row],[TripChainId]])</f>
        <v>0</v>
      </c>
    </row>
    <row r="17622" spans="5:10" x14ac:dyDescent="0.25">
      <c r="E17622">
        <v>6064</v>
      </c>
      <c r="F17622" t="s">
        <v>15</v>
      </c>
      <c r="G17622" t="s">
        <v>19</v>
      </c>
      <c r="H17622" t="s">
        <v>8</v>
      </c>
      <c r="I17622" t="s">
        <v>9</v>
      </c>
      <c r="J17622" s="2">
        <f>SUMIFS(Table3[TimesUsed],Table3[TripChainId],Table2[[#This Row],[TripChainId]])</f>
        <v>0</v>
      </c>
    </row>
    <row r="17623" spans="5:10" x14ac:dyDescent="0.25">
      <c r="E17623">
        <v>6064</v>
      </c>
      <c r="F17623" t="s">
        <v>19</v>
      </c>
      <c r="G17623" t="s">
        <v>18</v>
      </c>
      <c r="H17623" t="s">
        <v>16</v>
      </c>
      <c r="I17623" t="s">
        <v>11</v>
      </c>
      <c r="J17623" s="2">
        <f>SUMIFS(Table3[TimesUsed],Table3[TripChainId],Table2[[#This Row],[TripChainId]])</f>
        <v>0</v>
      </c>
    </row>
    <row r="17624" spans="5:10" x14ac:dyDescent="0.25">
      <c r="E17624">
        <v>6064</v>
      </c>
      <c r="F17624" t="s">
        <v>18</v>
      </c>
      <c r="G17624" t="s">
        <v>15</v>
      </c>
      <c r="H17624" t="s">
        <v>10</v>
      </c>
      <c r="I17624" t="s">
        <v>13</v>
      </c>
      <c r="J17624" s="2">
        <f>SUMIFS(Table3[TimesUsed],Table3[TripChainId],Table2[[#This Row],[TripChainId]])</f>
        <v>0</v>
      </c>
    </row>
    <row r="17625" spans="5:10" x14ac:dyDescent="0.25">
      <c r="E17625">
        <v>6065</v>
      </c>
      <c r="F17625" t="s">
        <v>15</v>
      </c>
      <c r="G17625" t="s">
        <v>19</v>
      </c>
      <c r="H17625" t="s">
        <v>8</v>
      </c>
      <c r="I17625" t="s">
        <v>9</v>
      </c>
      <c r="J17625" s="2">
        <f>SUMIFS(Table3[TimesUsed],Table3[TripChainId],Table2[[#This Row],[TripChainId]])</f>
        <v>0</v>
      </c>
    </row>
    <row r="17626" spans="5:10" x14ac:dyDescent="0.25">
      <c r="E17626">
        <v>6065</v>
      </c>
      <c r="F17626" t="s">
        <v>19</v>
      </c>
      <c r="G17626" t="s">
        <v>18</v>
      </c>
      <c r="H17626" t="s">
        <v>16</v>
      </c>
      <c r="I17626" t="s">
        <v>13</v>
      </c>
      <c r="J17626" s="2">
        <f>SUMIFS(Table3[TimesUsed],Table3[TripChainId],Table2[[#This Row],[TripChainId]])</f>
        <v>0</v>
      </c>
    </row>
    <row r="17627" spans="5:10" x14ac:dyDescent="0.25">
      <c r="E17627">
        <v>6065</v>
      </c>
      <c r="F17627" t="s">
        <v>18</v>
      </c>
      <c r="G17627" t="s">
        <v>15</v>
      </c>
      <c r="H17627" t="s">
        <v>10</v>
      </c>
      <c r="I17627" t="s">
        <v>13</v>
      </c>
      <c r="J17627" s="2">
        <f>SUMIFS(Table3[TimesUsed],Table3[TripChainId],Table2[[#This Row],[TripChainId]])</f>
        <v>0</v>
      </c>
    </row>
    <row r="17628" spans="5:10" x14ac:dyDescent="0.25">
      <c r="E17628">
        <v>6066</v>
      </c>
      <c r="F17628" t="s">
        <v>15</v>
      </c>
      <c r="G17628" t="s">
        <v>19</v>
      </c>
      <c r="H17628" t="s">
        <v>8</v>
      </c>
      <c r="I17628" t="s">
        <v>14</v>
      </c>
      <c r="J17628" s="2">
        <f>SUMIFS(Table3[TimesUsed],Table3[TripChainId],Table2[[#This Row],[TripChainId]])</f>
        <v>0</v>
      </c>
    </row>
    <row r="17629" spans="5:10" x14ac:dyDescent="0.25">
      <c r="E17629">
        <v>6066</v>
      </c>
      <c r="F17629" t="s">
        <v>19</v>
      </c>
      <c r="G17629" t="s">
        <v>18</v>
      </c>
      <c r="H17629" t="s">
        <v>16</v>
      </c>
      <c r="I17629" t="s">
        <v>9</v>
      </c>
      <c r="J17629" s="2">
        <f>SUMIFS(Table3[TimesUsed],Table3[TripChainId],Table2[[#This Row],[TripChainId]])</f>
        <v>0</v>
      </c>
    </row>
    <row r="17630" spans="5:10" x14ac:dyDescent="0.25">
      <c r="E17630">
        <v>6066</v>
      </c>
      <c r="F17630" t="s">
        <v>18</v>
      </c>
      <c r="G17630" t="s">
        <v>15</v>
      </c>
      <c r="H17630" t="s">
        <v>10</v>
      </c>
      <c r="I17630" t="s">
        <v>13</v>
      </c>
      <c r="J17630" s="2">
        <f>SUMIFS(Table3[TimesUsed],Table3[TripChainId],Table2[[#This Row],[TripChainId]])</f>
        <v>0</v>
      </c>
    </row>
    <row r="17631" spans="5:10" x14ac:dyDescent="0.25">
      <c r="E17631">
        <v>6067</v>
      </c>
      <c r="F17631" t="s">
        <v>15</v>
      </c>
      <c r="G17631" t="s">
        <v>19</v>
      </c>
      <c r="H17631" t="s">
        <v>8</v>
      </c>
      <c r="I17631" t="s">
        <v>14</v>
      </c>
      <c r="J17631" s="2">
        <f>SUMIFS(Table3[TimesUsed],Table3[TripChainId],Table2[[#This Row],[TripChainId]])</f>
        <v>0</v>
      </c>
    </row>
    <row r="17632" spans="5:10" x14ac:dyDescent="0.25">
      <c r="E17632">
        <v>6067</v>
      </c>
      <c r="F17632" t="s">
        <v>19</v>
      </c>
      <c r="G17632" t="s">
        <v>18</v>
      </c>
      <c r="H17632" t="s">
        <v>16</v>
      </c>
      <c r="I17632" t="s">
        <v>11</v>
      </c>
      <c r="J17632" s="2">
        <f>SUMIFS(Table3[TimesUsed],Table3[TripChainId],Table2[[#This Row],[TripChainId]])</f>
        <v>0</v>
      </c>
    </row>
    <row r="17633" spans="5:10" x14ac:dyDescent="0.25">
      <c r="E17633">
        <v>6067</v>
      </c>
      <c r="F17633" t="s">
        <v>18</v>
      </c>
      <c r="G17633" t="s">
        <v>15</v>
      </c>
      <c r="H17633" t="s">
        <v>10</v>
      </c>
      <c r="I17633" t="s">
        <v>13</v>
      </c>
      <c r="J17633" s="2">
        <f>SUMIFS(Table3[TimesUsed],Table3[TripChainId],Table2[[#This Row],[TripChainId]])</f>
        <v>0</v>
      </c>
    </row>
    <row r="17634" spans="5:10" x14ac:dyDescent="0.25">
      <c r="E17634">
        <v>6068</v>
      </c>
      <c r="F17634" t="s">
        <v>15</v>
      </c>
      <c r="G17634" t="s">
        <v>19</v>
      </c>
      <c r="H17634" t="s">
        <v>8</v>
      </c>
      <c r="I17634" t="s">
        <v>14</v>
      </c>
      <c r="J17634" s="2">
        <f>SUMIFS(Table3[TimesUsed],Table3[TripChainId],Table2[[#This Row],[TripChainId]])</f>
        <v>0</v>
      </c>
    </row>
    <row r="17635" spans="5:10" x14ac:dyDescent="0.25">
      <c r="E17635">
        <v>6068</v>
      </c>
      <c r="F17635" t="s">
        <v>19</v>
      </c>
      <c r="G17635" t="s">
        <v>18</v>
      </c>
      <c r="H17635" t="s">
        <v>16</v>
      </c>
      <c r="I17635" t="s">
        <v>14</v>
      </c>
      <c r="J17635" s="2">
        <f>SUMIFS(Table3[TimesUsed],Table3[TripChainId],Table2[[#This Row],[TripChainId]])</f>
        <v>0</v>
      </c>
    </row>
    <row r="17636" spans="5:10" x14ac:dyDescent="0.25">
      <c r="E17636">
        <v>6068</v>
      </c>
      <c r="F17636" t="s">
        <v>18</v>
      </c>
      <c r="G17636" t="s">
        <v>15</v>
      </c>
      <c r="H17636" t="s">
        <v>10</v>
      </c>
      <c r="I17636" t="s">
        <v>13</v>
      </c>
      <c r="J17636" s="2">
        <f>SUMIFS(Table3[TimesUsed],Table3[TripChainId],Table2[[#This Row],[TripChainId]])</f>
        <v>0</v>
      </c>
    </row>
    <row r="17637" spans="5:10" x14ac:dyDescent="0.25">
      <c r="E17637">
        <v>6069</v>
      </c>
      <c r="F17637" t="s">
        <v>15</v>
      </c>
      <c r="G17637" t="s">
        <v>19</v>
      </c>
      <c r="H17637" t="s">
        <v>8</v>
      </c>
      <c r="I17637" t="s">
        <v>14</v>
      </c>
      <c r="J17637" s="2">
        <f>SUMIFS(Table3[TimesUsed],Table3[TripChainId],Table2[[#This Row],[TripChainId]])</f>
        <v>0</v>
      </c>
    </row>
    <row r="17638" spans="5:10" x14ac:dyDescent="0.25">
      <c r="E17638">
        <v>6069</v>
      </c>
      <c r="F17638" t="s">
        <v>19</v>
      </c>
      <c r="G17638" t="s">
        <v>18</v>
      </c>
      <c r="H17638" t="s">
        <v>16</v>
      </c>
      <c r="I17638" t="s">
        <v>13</v>
      </c>
      <c r="J17638" s="2">
        <f>SUMIFS(Table3[TimesUsed],Table3[TripChainId],Table2[[#This Row],[TripChainId]])</f>
        <v>0</v>
      </c>
    </row>
    <row r="17639" spans="5:10" x14ac:dyDescent="0.25">
      <c r="E17639">
        <v>6069</v>
      </c>
      <c r="F17639" t="s">
        <v>18</v>
      </c>
      <c r="G17639" t="s">
        <v>15</v>
      </c>
      <c r="H17639" t="s">
        <v>10</v>
      </c>
      <c r="I17639" t="s">
        <v>13</v>
      </c>
      <c r="J17639" s="2">
        <f>SUMIFS(Table3[TimesUsed],Table3[TripChainId],Table2[[#This Row],[TripChainId]])</f>
        <v>0</v>
      </c>
    </row>
    <row r="17640" spans="5:10" x14ac:dyDescent="0.25">
      <c r="E17640">
        <v>6070</v>
      </c>
      <c r="F17640" t="s">
        <v>15</v>
      </c>
      <c r="G17640" t="s">
        <v>19</v>
      </c>
      <c r="H17640" t="s">
        <v>8</v>
      </c>
      <c r="I17640" t="s">
        <v>9</v>
      </c>
      <c r="J17640" s="2">
        <f>SUMIFS(Table3[TimesUsed],Table3[TripChainId],Table2[[#This Row],[TripChainId]])</f>
        <v>0</v>
      </c>
    </row>
    <row r="17641" spans="5:10" x14ac:dyDescent="0.25">
      <c r="E17641">
        <v>6070</v>
      </c>
      <c r="F17641" t="s">
        <v>19</v>
      </c>
      <c r="G17641" t="s">
        <v>20</v>
      </c>
      <c r="H17641" t="s">
        <v>16</v>
      </c>
      <c r="I17641" t="s">
        <v>9</v>
      </c>
      <c r="J17641" s="2">
        <f>SUMIFS(Table3[TimesUsed],Table3[TripChainId],Table2[[#This Row],[TripChainId]])</f>
        <v>0</v>
      </c>
    </row>
    <row r="17642" spans="5:10" x14ac:dyDescent="0.25">
      <c r="E17642">
        <v>6070</v>
      </c>
      <c r="F17642" t="s">
        <v>20</v>
      </c>
      <c r="G17642" t="s">
        <v>15</v>
      </c>
      <c r="H17642" t="s">
        <v>10</v>
      </c>
      <c r="I17642" t="s">
        <v>13</v>
      </c>
      <c r="J17642" s="2">
        <f>SUMIFS(Table3[TimesUsed],Table3[TripChainId],Table2[[#This Row],[TripChainId]])</f>
        <v>0</v>
      </c>
    </row>
    <row r="17643" spans="5:10" x14ac:dyDescent="0.25">
      <c r="E17643">
        <v>6071</v>
      </c>
      <c r="F17643" t="s">
        <v>15</v>
      </c>
      <c r="G17643" t="s">
        <v>19</v>
      </c>
      <c r="H17643" t="s">
        <v>8</v>
      </c>
      <c r="I17643" t="s">
        <v>9</v>
      </c>
      <c r="J17643" s="2">
        <f>SUMIFS(Table3[TimesUsed],Table3[TripChainId],Table2[[#This Row],[TripChainId]])</f>
        <v>0</v>
      </c>
    </row>
    <row r="17644" spans="5:10" x14ac:dyDescent="0.25">
      <c r="E17644">
        <v>6071</v>
      </c>
      <c r="F17644" t="s">
        <v>19</v>
      </c>
      <c r="G17644" t="s">
        <v>20</v>
      </c>
      <c r="H17644" t="s">
        <v>16</v>
      </c>
      <c r="I17644" t="s">
        <v>11</v>
      </c>
      <c r="J17644" s="2">
        <f>SUMIFS(Table3[TimesUsed],Table3[TripChainId],Table2[[#This Row],[TripChainId]])</f>
        <v>0</v>
      </c>
    </row>
    <row r="17645" spans="5:10" x14ac:dyDescent="0.25">
      <c r="E17645">
        <v>6071</v>
      </c>
      <c r="F17645" t="s">
        <v>20</v>
      </c>
      <c r="G17645" t="s">
        <v>15</v>
      </c>
      <c r="H17645" t="s">
        <v>10</v>
      </c>
      <c r="I17645" t="s">
        <v>13</v>
      </c>
      <c r="J17645" s="2">
        <f>SUMIFS(Table3[TimesUsed],Table3[TripChainId],Table2[[#This Row],[TripChainId]])</f>
        <v>0</v>
      </c>
    </row>
    <row r="17646" spans="5:10" x14ac:dyDescent="0.25">
      <c r="E17646">
        <v>6072</v>
      </c>
      <c r="F17646" t="s">
        <v>15</v>
      </c>
      <c r="G17646" t="s">
        <v>19</v>
      </c>
      <c r="H17646" t="s">
        <v>8</v>
      </c>
      <c r="I17646" t="s">
        <v>9</v>
      </c>
      <c r="J17646" s="2">
        <f>SUMIFS(Table3[TimesUsed],Table3[TripChainId],Table2[[#This Row],[TripChainId]])</f>
        <v>0</v>
      </c>
    </row>
    <row r="17647" spans="5:10" x14ac:dyDescent="0.25">
      <c r="E17647">
        <v>6072</v>
      </c>
      <c r="F17647" t="s">
        <v>19</v>
      </c>
      <c r="G17647" t="s">
        <v>20</v>
      </c>
      <c r="H17647" t="s">
        <v>16</v>
      </c>
      <c r="I17647" t="s">
        <v>13</v>
      </c>
      <c r="J17647" s="2">
        <f>SUMIFS(Table3[TimesUsed],Table3[TripChainId],Table2[[#This Row],[TripChainId]])</f>
        <v>0</v>
      </c>
    </row>
    <row r="17648" spans="5:10" x14ac:dyDescent="0.25">
      <c r="E17648">
        <v>6072</v>
      </c>
      <c r="F17648" t="s">
        <v>20</v>
      </c>
      <c r="G17648" t="s">
        <v>15</v>
      </c>
      <c r="H17648" t="s">
        <v>10</v>
      </c>
      <c r="I17648" t="s">
        <v>13</v>
      </c>
      <c r="J17648" s="2">
        <f>SUMIFS(Table3[TimesUsed],Table3[TripChainId],Table2[[#This Row],[TripChainId]])</f>
        <v>0</v>
      </c>
    </row>
    <row r="17649" spans="5:10" x14ac:dyDescent="0.25">
      <c r="E17649">
        <v>6073</v>
      </c>
      <c r="F17649" t="s">
        <v>15</v>
      </c>
      <c r="G17649" t="s">
        <v>19</v>
      </c>
      <c r="H17649" t="s">
        <v>8</v>
      </c>
      <c r="I17649" t="s">
        <v>14</v>
      </c>
      <c r="J17649" s="2">
        <f>SUMIFS(Table3[TimesUsed],Table3[TripChainId],Table2[[#This Row],[TripChainId]])</f>
        <v>0</v>
      </c>
    </row>
    <row r="17650" spans="5:10" x14ac:dyDescent="0.25">
      <c r="E17650">
        <v>6073</v>
      </c>
      <c r="F17650" t="s">
        <v>19</v>
      </c>
      <c r="G17650" t="s">
        <v>20</v>
      </c>
      <c r="H17650" t="s">
        <v>16</v>
      </c>
      <c r="I17650" t="s">
        <v>9</v>
      </c>
      <c r="J17650" s="2">
        <f>SUMIFS(Table3[TimesUsed],Table3[TripChainId],Table2[[#This Row],[TripChainId]])</f>
        <v>0</v>
      </c>
    </row>
    <row r="17651" spans="5:10" x14ac:dyDescent="0.25">
      <c r="E17651">
        <v>6073</v>
      </c>
      <c r="F17651" t="s">
        <v>20</v>
      </c>
      <c r="G17651" t="s">
        <v>15</v>
      </c>
      <c r="H17651" t="s">
        <v>10</v>
      </c>
      <c r="I17651" t="s">
        <v>13</v>
      </c>
      <c r="J17651" s="2">
        <f>SUMIFS(Table3[TimesUsed],Table3[TripChainId],Table2[[#This Row],[TripChainId]])</f>
        <v>0</v>
      </c>
    </row>
    <row r="17652" spans="5:10" x14ac:dyDescent="0.25">
      <c r="E17652">
        <v>6074</v>
      </c>
      <c r="F17652" t="s">
        <v>15</v>
      </c>
      <c r="G17652" t="s">
        <v>19</v>
      </c>
      <c r="H17652" t="s">
        <v>8</v>
      </c>
      <c r="I17652" t="s">
        <v>14</v>
      </c>
      <c r="J17652" s="2">
        <f>SUMIFS(Table3[TimesUsed],Table3[TripChainId],Table2[[#This Row],[TripChainId]])</f>
        <v>0</v>
      </c>
    </row>
    <row r="17653" spans="5:10" x14ac:dyDescent="0.25">
      <c r="E17653">
        <v>6074</v>
      </c>
      <c r="F17653" t="s">
        <v>19</v>
      </c>
      <c r="G17653" t="s">
        <v>20</v>
      </c>
      <c r="H17653" t="s">
        <v>16</v>
      </c>
      <c r="I17653" t="s">
        <v>11</v>
      </c>
      <c r="J17653" s="2">
        <f>SUMIFS(Table3[TimesUsed],Table3[TripChainId],Table2[[#This Row],[TripChainId]])</f>
        <v>0</v>
      </c>
    </row>
    <row r="17654" spans="5:10" x14ac:dyDescent="0.25">
      <c r="E17654">
        <v>6074</v>
      </c>
      <c r="F17654" t="s">
        <v>20</v>
      </c>
      <c r="G17654" t="s">
        <v>15</v>
      </c>
      <c r="H17654" t="s">
        <v>10</v>
      </c>
      <c r="I17654" t="s">
        <v>13</v>
      </c>
      <c r="J17654" s="2">
        <f>SUMIFS(Table3[TimesUsed],Table3[TripChainId],Table2[[#This Row],[TripChainId]])</f>
        <v>0</v>
      </c>
    </row>
    <row r="17655" spans="5:10" x14ac:dyDescent="0.25">
      <c r="E17655">
        <v>6075</v>
      </c>
      <c r="F17655" t="s">
        <v>15</v>
      </c>
      <c r="G17655" t="s">
        <v>19</v>
      </c>
      <c r="H17655" t="s">
        <v>8</v>
      </c>
      <c r="I17655" t="s">
        <v>14</v>
      </c>
      <c r="J17655" s="2">
        <f>SUMIFS(Table3[TimesUsed],Table3[TripChainId],Table2[[#This Row],[TripChainId]])</f>
        <v>0</v>
      </c>
    </row>
    <row r="17656" spans="5:10" x14ac:dyDescent="0.25">
      <c r="E17656">
        <v>6075</v>
      </c>
      <c r="F17656" t="s">
        <v>19</v>
      </c>
      <c r="G17656" t="s">
        <v>20</v>
      </c>
      <c r="H17656" t="s">
        <v>16</v>
      </c>
      <c r="I17656" t="s">
        <v>14</v>
      </c>
      <c r="J17656" s="2">
        <f>SUMIFS(Table3[TimesUsed],Table3[TripChainId],Table2[[#This Row],[TripChainId]])</f>
        <v>0</v>
      </c>
    </row>
    <row r="17657" spans="5:10" x14ac:dyDescent="0.25">
      <c r="E17657">
        <v>6075</v>
      </c>
      <c r="F17657" t="s">
        <v>20</v>
      </c>
      <c r="G17657" t="s">
        <v>15</v>
      </c>
      <c r="H17657" t="s">
        <v>10</v>
      </c>
      <c r="I17657" t="s">
        <v>13</v>
      </c>
      <c r="J17657" s="2">
        <f>SUMIFS(Table3[TimesUsed],Table3[TripChainId],Table2[[#This Row],[TripChainId]])</f>
        <v>0</v>
      </c>
    </row>
    <row r="17658" spans="5:10" x14ac:dyDescent="0.25">
      <c r="E17658">
        <v>6076</v>
      </c>
      <c r="F17658" t="s">
        <v>15</v>
      </c>
      <c r="G17658" t="s">
        <v>19</v>
      </c>
      <c r="H17658" t="s">
        <v>8</v>
      </c>
      <c r="I17658" t="s">
        <v>14</v>
      </c>
      <c r="J17658" s="2">
        <f>SUMIFS(Table3[TimesUsed],Table3[TripChainId],Table2[[#This Row],[TripChainId]])</f>
        <v>0</v>
      </c>
    </row>
    <row r="17659" spans="5:10" x14ac:dyDescent="0.25">
      <c r="E17659">
        <v>6076</v>
      </c>
      <c r="F17659" t="s">
        <v>19</v>
      </c>
      <c r="G17659" t="s">
        <v>20</v>
      </c>
      <c r="H17659" t="s">
        <v>16</v>
      </c>
      <c r="I17659" t="s">
        <v>13</v>
      </c>
      <c r="J17659" s="2">
        <f>SUMIFS(Table3[TimesUsed],Table3[TripChainId],Table2[[#This Row],[TripChainId]])</f>
        <v>0</v>
      </c>
    </row>
    <row r="17660" spans="5:10" x14ac:dyDescent="0.25">
      <c r="E17660">
        <v>6076</v>
      </c>
      <c r="F17660" t="s">
        <v>20</v>
      </c>
      <c r="G17660" t="s">
        <v>15</v>
      </c>
      <c r="H17660" t="s">
        <v>10</v>
      </c>
      <c r="I17660" t="s">
        <v>13</v>
      </c>
      <c r="J17660" s="2">
        <f>SUMIFS(Table3[TimesUsed],Table3[TripChainId],Table2[[#This Row],[TripChainId]])</f>
        <v>0</v>
      </c>
    </row>
    <row r="17661" spans="5:10" x14ac:dyDescent="0.25">
      <c r="E17661">
        <v>6077</v>
      </c>
      <c r="F17661" t="s">
        <v>15</v>
      </c>
      <c r="G17661" t="s">
        <v>20</v>
      </c>
      <c r="H17661" t="s">
        <v>8</v>
      </c>
      <c r="I17661" t="s">
        <v>9</v>
      </c>
      <c r="J17661" s="2">
        <f>SUMIFS(Table3[TimesUsed],Table3[TripChainId],Table2[[#This Row],[TripChainId]])</f>
        <v>0</v>
      </c>
    </row>
    <row r="17662" spans="5:10" x14ac:dyDescent="0.25">
      <c r="E17662">
        <v>6077</v>
      </c>
      <c r="F17662" t="s">
        <v>20</v>
      </c>
      <c r="G17662" t="s">
        <v>21</v>
      </c>
      <c r="H17662" t="s">
        <v>16</v>
      </c>
      <c r="I17662" t="s">
        <v>11</v>
      </c>
      <c r="J17662" s="2">
        <f>SUMIFS(Table3[TimesUsed],Table3[TripChainId],Table2[[#This Row],[TripChainId]])</f>
        <v>0</v>
      </c>
    </row>
    <row r="17663" spans="5:10" x14ac:dyDescent="0.25">
      <c r="E17663">
        <v>6077</v>
      </c>
      <c r="F17663" t="s">
        <v>21</v>
      </c>
      <c r="G17663" t="s">
        <v>15</v>
      </c>
      <c r="H17663" t="s">
        <v>10</v>
      </c>
      <c r="I17663" t="s">
        <v>11</v>
      </c>
      <c r="J17663" s="2">
        <f>SUMIFS(Table3[TimesUsed],Table3[TripChainId],Table2[[#This Row],[TripChainId]])</f>
        <v>0</v>
      </c>
    </row>
    <row r="17664" spans="5:10" x14ac:dyDescent="0.25">
      <c r="E17664">
        <v>6078</v>
      </c>
      <c r="F17664" t="s">
        <v>15</v>
      </c>
      <c r="G17664" t="s">
        <v>20</v>
      </c>
      <c r="H17664" t="s">
        <v>8</v>
      </c>
      <c r="I17664" t="s">
        <v>9</v>
      </c>
      <c r="J17664" s="2">
        <f>SUMIFS(Table3[TimesUsed],Table3[TripChainId],Table2[[#This Row],[TripChainId]])</f>
        <v>0</v>
      </c>
    </row>
    <row r="17665" spans="5:10" x14ac:dyDescent="0.25">
      <c r="E17665">
        <v>6078</v>
      </c>
      <c r="F17665" t="s">
        <v>20</v>
      </c>
      <c r="G17665" t="s">
        <v>21</v>
      </c>
      <c r="H17665" t="s">
        <v>16</v>
      </c>
      <c r="I17665" t="s">
        <v>11</v>
      </c>
      <c r="J17665" s="2">
        <f>SUMIFS(Table3[TimesUsed],Table3[TripChainId],Table2[[#This Row],[TripChainId]])</f>
        <v>0</v>
      </c>
    </row>
    <row r="17666" spans="5:10" x14ac:dyDescent="0.25">
      <c r="E17666">
        <v>6078</v>
      </c>
      <c r="F17666" t="s">
        <v>21</v>
      </c>
      <c r="G17666" t="s">
        <v>15</v>
      </c>
      <c r="H17666" t="s">
        <v>10</v>
      </c>
      <c r="I17666" t="s">
        <v>12</v>
      </c>
      <c r="J17666" s="2">
        <f>SUMIFS(Table3[TimesUsed],Table3[TripChainId],Table2[[#This Row],[TripChainId]])</f>
        <v>0</v>
      </c>
    </row>
    <row r="17667" spans="5:10" x14ac:dyDescent="0.25">
      <c r="E17667">
        <v>6079</v>
      </c>
      <c r="F17667" t="s">
        <v>15</v>
      </c>
      <c r="G17667" t="s">
        <v>20</v>
      </c>
      <c r="H17667" t="s">
        <v>8</v>
      </c>
      <c r="I17667" t="s">
        <v>9</v>
      </c>
      <c r="J17667" s="2">
        <f>SUMIFS(Table3[TimesUsed],Table3[TripChainId],Table2[[#This Row],[TripChainId]])</f>
        <v>0</v>
      </c>
    </row>
    <row r="17668" spans="5:10" x14ac:dyDescent="0.25">
      <c r="E17668">
        <v>6079</v>
      </c>
      <c r="F17668" t="s">
        <v>20</v>
      </c>
      <c r="G17668" t="s">
        <v>21</v>
      </c>
      <c r="H17668" t="s">
        <v>16</v>
      </c>
      <c r="I17668" t="s">
        <v>11</v>
      </c>
      <c r="J17668" s="2">
        <f>SUMIFS(Table3[TimesUsed],Table3[TripChainId],Table2[[#This Row],[TripChainId]])</f>
        <v>0</v>
      </c>
    </row>
    <row r="17669" spans="5:10" x14ac:dyDescent="0.25">
      <c r="E17669">
        <v>6079</v>
      </c>
      <c r="F17669" t="s">
        <v>21</v>
      </c>
      <c r="G17669" t="s">
        <v>15</v>
      </c>
      <c r="H17669" t="s">
        <v>10</v>
      </c>
      <c r="I17669" t="s">
        <v>13</v>
      </c>
      <c r="J17669" s="2">
        <f>SUMIFS(Table3[TimesUsed],Table3[TripChainId],Table2[[#This Row],[TripChainId]])</f>
        <v>0</v>
      </c>
    </row>
    <row r="17670" spans="5:10" x14ac:dyDescent="0.25">
      <c r="E17670">
        <v>6080</v>
      </c>
      <c r="F17670" t="s">
        <v>15</v>
      </c>
      <c r="G17670" t="s">
        <v>20</v>
      </c>
      <c r="H17670" t="s">
        <v>8</v>
      </c>
      <c r="I17670" t="s">
        <v>9</v>
      </c>
      <c r="J17670" s="2">
        <f>SUMIFS(Table3[TimesUsed],Table3[TripChainId],Table2[[#This Row],[TripChainId]])</f>
        <v>0</v>
      </c>
    </row>
    <row r="17671" spans="5:10" x14ac:dyDescent="0.25">
      <c r="E17671">
        <v>6080</v>
      </c>
      <c r="F17671" t="s">
        <v>20</v>
      </c>
      <c r="G17671" t="s">
        <v>21</v>
      </c>
      <c r="H17671" t="s">
        <v>16</v>
      </c>
      <c r="I17671" t="s">
        <v>12</v>
      </c>
      <c r="J17671" s="2">
        <f>SUMIFS(Table3[TimesUsed],Table3[TripChainId],Table2[[#This Row],[TripChainId]])</f>
        <v>0</v>
      </c>
    </row>
    <row r="17672" spans="5:10" x14ac:dyDescent="0.25">
      <c r="E17672">
        <v>6080</v>
      </c>
      <c r="F17672" t="s">
        <v>21</v>
      </c>
      <c r="G17672" t="s">
        <v>15</v>
      </c>
      <c r="H17672" t="s">
        <v>10</v>
      </c>
      <c r="I17672" t="s">
        <v>12</v>
      </c>
      <c r="J17672" s="2">
        <f>SUMIFS(Table3[TimesUsed],Table3[TripChainId],Table2[[#This Row],[TripChainId]])</f>
        <v>0</v>
      </c>
    </row>
    <row r="17673" spans="5:10" x14ac:dyDescent="0.25">
      <c r="E17673">
        <v>6081</v>
      </c>
      <c r="F17673" t="s">
        <v>15</v>
      </c>
      <c r="G17673" t="s">
        <v>20</v>
      </c>
      <c r="H17673" t="s">
        <v>8</v>
      </c>
      <c r="I17673" t="s">
        <v>9</v>
      </c>
      <c r="J17673" s="2">
        <f>SUMIFS(Table3[TimesUsed],Table3[TripChainId],Table2[[#This Row],[TripChainId]])</f>
        <v>0</v>
      </c>
    </row>
    <row r="17674" spans="5:10" x14ac:dyDescent="0.25">
      <c r="E17674">
        <v>6081</v>
      </c>
      <c r="F17674" t="s">
        <v>20</v>
      </c>
      <c r="G17674" t="s">
        <v>21</v>
      </c>
      <c r="H17674" t="s">
        <v>16</v>
      </c>
      <c r="I17674" t="s">
        <v>13</v>
      </c>
      <c r="J17674" s="2">
        <f>SUMIFS(Table3[TimesUsed],Table3[TripChainId],Table2[[#This Row],[TripChainId]])</f>
        <v>0</v>
      </c>
    </row>
    <row r="17675" spans="5:10" x14ac:dyDescent="0.25">
      <c r="E17675">
        <v>6081</v>
      </c>
      <c r="F17675" t="s">
        <v>21</v>
      </c>
      <c r="G17675" t="s">
        <v>15</v>
      </c>
      <c r="H17675" t="s">
        <v>10</v>
      </c>
      <c r="I17675" t="s">
        <v>12</v>
      </c>
      <c r="J17675" s="2">
        <f>SUMIFS(Table3[TimesUsed],Table3[TripChainId],Table2[[#This Row],[TripChainId]])</f>
        <v>0</v>
      </c>
    </row>
    <row r="17676" spans="5:10" x14ac:dyDescent="0.25">
      <c r="E17676">
        <v>6082</v>
      </c>
      <c r="F17676" t="s">
        <v>15</v>
      </c>
      <c r="G17676" t="s">
        <v>20</v>
      </c>
      <c r="H17676" t="s">
        <v>8</v>
      </c>
      <c r="I17676" t="s">
        <v>9</v>
      </c>
      <c r="J17676" s="2">
        <f>SUMIFS(Table3[TimesUsed],Table3[TripChainId],Table2[[#This Row],[TripChainId]])</f>
        <v>0</v>
      </c>
    </row>
    <row r="17677" spans="5:10" x14ac:dyDescent="0.25">
      <c r="E17677">
        <v>6082</v>
      </c>
      <c r="F17677" t="s">
        <v>20</v>
      </c>
      <c r="G17677" t="s">
        <v>21</v>
      </c>
      <c r="H17677" t="s">
        <v>16</v>
      </c>
      <c r="I17677" t="s">
        <v>13</v>
      </c>
      <c r="J17677" s="2">
        <f>SUMIFS(Table3[TimesUsed],Table3[TripChainId],Table2[[#This Row],[TripChainId]])</f>
        <v>0</v>
      </c>
    </row>
    <row r="17678" spans="5:10" x14ac:dyDescent="0.25">
      <c r="E17678">
        <v>6082</v>
      </c>
      <c r="F17678" t="s">
        <v>21</v>
      </c>
      <c r="G17678" t="s">
        <v>15</v>
      </c>
      <c r="H17678" t="s">
        <v>10</v>
      </c>
      <c r="I17678" t="s">
        <v>13</v>
      </c>
      <c r="J17678" s="2">
        <f>SUMIFS(Table3[TimesUsed],Table3[TripChainId],Table2[[#This Row],[TripChainId]])</f>
        <v>0</v>
      </c>
    </row>
    <row r="17679" spans="5:10" x14ac:dyDescent="0.25">
      <c r="E17679">
        <v>6083</v>
      </c>
      <c r="F17679" t="s">
        <v>15</v>
      </c>
      <c r="G17679" t="s">
        <v>20</v>
      </c>
      <c r="H17679" t="s">
        <v>8</v>
      </c>
      <c r="I17679" t="s">
        <v>14</v>
      </c>
      <c r="J17679" s="2">
        <f>SUMIFS(Table3[TimesUsed],Table3[TripChainId],Table2[[#This Row],[TripChainId]])</f>
        <v>0</v>
      </c>
    </row>
    <row r="17680" spans="5:10" x14ac:dyDescent="0.25">
      <c r="E17680">
        <v>6083</v>
      </c>
      <c r="F17680" t="s">
        <v>20</v>
      </c>
      <c r="G17680" t="s">
        <v>21</v>
      </c>
      <c r="H17680" t="s">
        <v>16</v>
      </c>
      <c r="I17680" t="s">
        <v>11</v>
      </c>
      <c r="J17680" s="2">
        <f>SUMIFS(Table3[TimesUsed],Table3[TripChainId],Table2[[#This Row],[TripChainId]])</f>
        <v>0</v>
      </c>
    </row>
    <row r="17681" spans="5:10" x14ac:dyDescent="0.25">
      <c r="E17681">
        <v>6083</v>
      </c>
      <c r="F17681" t="s">
        <v>21</v>
      </c>
      <c r="G17681" t="s">
        <v>15</v>
      </c>
      <c r="H17681" t="s">
        <v>10</v>
      </c>
      <c r="I17681" t="s">
        <v>11</v>
      </c>
      <c r="J17681" s="2">
        <f>SUMIFS(Table3[TimesUsed],Table3[TripChainId],Table2[[#This Row],[TripChainId]])</f>
        <v>0</v>
      </c>
    </row>
    <row r="17682" spans="5:10" x14ac:dyDescent="0.25">
      <c r="E17682">
        <v>6084</v>
      </c>
      <c r="F17682" t="s">
        <v>15</v>
      </c>
      <c r="G17682" t="s">
        <v>20</v>
      </c>
      <c r="H17682" t="s">
        <v>8</v>
      </c>
      <c r="I17682" t="s">
        <v>14</v>
      </c>
      <c r="J17682" s="2">
        <f>SUMIFS(Table3[TimesUsed],Table3[TripChainId],Table2[[#This Row],[TripChainId]])</f>
        <v>0</v>
      </c>
    </row>
    <row r="17683" spans="5:10" x14ac:dyDescent="0.25">
      <c r="E17683">
        <v>6084</v>
      </c>
      <c r="F17683" t="s">
        <v>20</v>
      </c>
      <c r="G17683" t="s">
        <v>21</v>
      </c>
      <c r="H17683" t="s">
        <v>16</v>
      </c>
      <c r="I17683" t="s">
        <v>11</v>
      </c>
      <c r="J17683" s="2">
        <f>SUMIFS(Table3[TimesUsed],Table3[TripChainId],Table2[[#This Row],[TripChainId]])</f>
        <v>0</v>
      </c>
    </row>
    <row r="17684" spans="5:10" x14ac:dyDescent="0.25">
      <c r="E17684">
        <v>6084</v>
      </c>
      <c r="F17684" t="s">
        <v>21</v>
      </c>
      <c r="G17684" t="s">
        <v>15</v>
      </c>
      <c r="H17684" t="s">
        <v>10</v>
      </c>
      <c r="I17684" t="s">
        <v>12</v>
      </c>
      <c r="J17684" s="2">
        <f>SUMIFS(Table3[TimesUsed],Table3[TripChainId],Table2[[#This Row],[TripChainId]])</f>
        <v>0</v>
      </c>
    </row>
    <row r="17685" spans="5:10" x14ac:dyDescent="0.25">
      <c r="E17685">
        <v>6085</v>
      </c>
      <c r="F17685" t="s">
        <v>15</v>
      </c>
      <c r="G17685" t="s">
        <v>20</v>
      </c>
      <c r="H17685" t="s">
        <v>8</v>
      </c>
      <c r="I17685" t="s">
        <v>14</v>
      </c>
      <c r="J17685" s="2">
        <f>SUMIFS(Table3[TimesUsed],Table3[TripChainId],Table2[[#This Row],[TripChainId]])</f>
        <v>0</v>
      </c>
    </row>
    <row r="17686" spans="5:10" x14ac:dyDescent="0.25">
      <c r="E17686">
        <v>6085</v>
      </c>
      <c r="F17686" t="s">
        <v>20</v>
      </c>
      <c r="G17686" t="s">
        <v>21</v>
      </c>
      <c r="H17686" t="s">
        <v>16</v>
      </c>
      <c r="I17686" t="s">
        <v>11</v>
      </c>
      <c r="J17686" s="2">
        <f>SUMIFS(Table3[TimesUsed],Table3[TripChainId],Table2[[#This Row],[TripChainId]])</f>
        <v>0</v>
      </c>
    </row>
    <row r="17687" spans="5:10" x14ac:dyDescent="0.25">
      <c r="E17687">
        <v>6085</v>
      </c>
      <c r="F17687" t="s">
        <v>21</v>
      </c>
      <c r="G17687" t="s">
        <v>15</v>
      </c>
      <c r="H17687" t="s">
        <v>10</v>
      </c>
      <c r="I17687" t="s">
        <v>13</v>
      </c>
      <c r="J17687" s="2">
        <f>SUMIFS(Table3[TimesUsed],Table3[TripChainId],Table2[[#This Row],[TripChainId]])</f>
        <v>0</v>
      </c>
    </row>
    <row r="17688" spans="5:10" x14ac:dyDescent="0.25">
      <c r="E17688">
        <v>6086</v>
      </c>
      <c r="F17688" t="s">
        <v>15</v>
      </c>
      <c r="G17688" t="s">
        <v>20</v>
      </c>
      <c r="H17688" t="s">
        <v>8</v>
      </c>
      <c r="I17688" t="s">
        <v>14</v>
      </c>
      <c r="J17688" s="2">
        <f>SUMIFS(Table3[TimesUsed],Table3[TripChainId],Table2[[#This Row],[TripChainId]])</f>
        <v>0</v>
      </c>
    </row>
    <row r="17689" spans="5:10" x14ac:dyDescent="0.25">
      <c r="E17689">
        <v>6086</v>
      </c>
      <c r="F17689" t="s">
        <v>20</v>
      </c>
      <c r="G17689" t="s">
        <v>21</v>
      </c>
      <c r="H17689" t="s">
        <v>16</v>
      </c>
      <c r="I17689" t="s">
        <v>14</v>
      </c>
      <c r="J17689" s="2">
        <f>SUMIFS(Table3[TimesUsed],Table3[TripChainId],Table2[[#This Row],[TripChainId]])</f>
        <v>0</v>
      </c>
    </row>
    <row r="17690" spans="5:10" x14ac:dyDescent="0.25">
      <c r="E17690">
        <v>6086</v>
      </c>
      <c r="F17690" t="s">
        <v>21</v>
      </c>
      <c r="G17690" t="s">
        <v>15</v>
      </c>
      <c r="H17690" t="s">
        <v>10</v>
      </c>
      <c r="I17690" t="s">
        <v>11</v>
      </c>
      <c r="J17690" s="2">
        <f>SUMIFS(Table3[TimesUsed],Table3[TripChainId],Table2[[#This Row],[TripChainId]])</f>
        <v>0</v>
      </c>
    </row>
    <row r="17691" spans="5:10" x14ac:dyDescent="0.25">
      <c r="E17691">
        <v>6087</v>
      </c>
      <c r="F17691" t="s">
        <v>15</v>
      </c>
      <c r="G17691" t="s">
        <v>20</v>
      </c>
      <c r="H17691" t="s">
        <v>8</v>
      </c>
      <c r="I17691" t="s">
        <v>14</v>
      </c>
      <c r="J17691" s="2">
        <f>SUMIFS(Table3[TimesUsed],Table3[TripChainId],Table2[[#This Row],[TripChainId]])</f>
        <v>24</v>
      </c>
    </row>
    <row r="17692" spans="5:10" x14ac:dyDescent="0.25">
      <c r="E17692">
        <v>6087</v>
      </c>
      <c r="F17692" t="s">
        <v>20</v>
      </c>
      <c r="G17692" t="s">
        <v>21</v>
      </c>
      <c r="H17692" t="s">
        <v>16</v>
      </c>
      <c r="I17692" t="s">
        <v>14</v>
      </c>
      <c r="J17692" s="2">
        <f>SUMIFS(Table3[TimesUsed],Table3[TripChainId],Table2[[#This Row],[TripChainId]])</f>
        <v>24</v>
      </c>
    </row>
    <row r="17693" spans="5:10" x14ac:dyDescent="0.25">
      <c r="E17693">
        <v>6087</v>
      </c>
      <c r="F17693" t="s">
        <v>21</v>
      </c>
      <c r="G17693" t="s">
        <v>15</v>
      </c>
      <c r="H17693" t="s">
        <v>10</v>
      </c>
      <c r="I17693" t="s">
        <v>14</v>
      </c>
      <c r="J17693" s="2">
        <f>SUMIFS(Table3[TimesUsed],Table3[TripChainId],Table2[[#This Row],[TripChainId]])</f>
        <v>24</v>
      </c>
    </row>
    <row r="17694" spans="5:10" x14ac:dyDescent="0.25">
      <c r="E17694">
        <v>6088</v>
      </c>
      <c r="F17694" t="s">
        <v>15</v>
      </c>
      <c r="G17694" t="s">
        <v>20</v>
      </c>
      <c r="H17694" t="s">
        <v>8</v>
      </c>
      <c r="I17694" t="s">
        <v>14</v>
      </c>
      <c r="J17694" s="2">
        <f>SUMIFS(Table3[TimesUsed],Table3[TripChainId],Table2[[#This Row],[TripChainId]])</f>
        <v>0</v>
      </c>
    </row>
    <row r="17695" spans="5:10" x14ac:dyDescent="0.25">
      <c r="E17695">
        <v>6088</v>
      </c>
      <c r="F17695" t="s">
        <v>20</v>
      </c>
      <c r="G17695" t="s">
        <v>21</v>
      </c>
      <c r="H17695" t="s">
        <v>16</v>
      </c>
      <c r="I17695" t="s">
        <v>14</v>
      </c>
      <c r="J17695" s="2">
        <f>SUMIFS(Table3[TimesUsed],Table3[TripChainId],Table2[[#This Row],[TripChainId]])</f>
        <v>0</v>
      </c>
    </row>
    <row r="17696" spans="5:10" x14ac:dyDescent="0.25">
      <c r="E17696">
        <v>6088</v>
      </c>
      <c r="F17696" t="s">
        <v>21</v>
      </c>
      <c r="G17696" t="s">
        <v>15</v>
      </c>
      <c r="H17696" t="s">
        <v>10</v>
      </c>
      <c r="I17696" t="s">
        <v>12</v>
      </c>
      <c r="J17696" s="2">
        <f>SUMIFS(Table3[TimesUsed],Table3[TripChainId],Table2[[#This Row],[TripChainId]])</f>
        <v>0</v>
      </c>
    </row>
    <row r="17697" spans="5:10" x14ac:dyDescent="0.25">
      <c r="E17697">
        <v>6089</v>
      </c>
      <c r="F17697" t="s">
        <v>15</v>
      </c>
      <c r="G17697" t="s">
        <v>20</v>
      </c>
      <c r="H17697" t="s">
        <v>8</v>
      </c>
      <c r="I17697" t="s">
        <v>14</v>
      </c>
      <c r="J17697" s="2">
        <f>SUMIFS(Table3[TimesUsed],Table3[TripChainId],Table2[[#This Row],[TripChainId]])</f>
        <v>0</v>
      </c>
    </row>
    <row r="17698" spans="5:10" x14ac:dyDescent="0.25">
      <c r="E17698">
        <v>6089</v>
      </c>
      <c r="F17698" t="s">
        <v>20</v>
      </c>
      <c r="G17698" t="s">
        <v>21</v>
      </c>
      <c r="H17698" t="s">
        <v>16</v>
      </c>
      <c r="I17698" t="s">
        <v>14</v>
      </c>
      <c r="J17698" s="2">
        <f>SUMIFS(Table3[TimesUsed],Table3[TripChainId],Table2[[#This Row],[TripChainId]])</f>
        <v>0</v>
      </c>
    </row>
    <row r="17699" spans="5:10" x14ac:dyDescent="0.25">
      <c r="E17699">
        <v>6089</v>
      </c>
      <c r="F17699" t="s">
        <v>21</v>
      </c>
      <c r="G17699" t="s">
        <v>15</v>
      </c>
      <c r="H17699" t="s">
        <v>10</v>
      </c>
      <c r="I17699" t="s">
        <v>13</v>
      </c>
      <c r="J17699" s="2">
        <f>SUMIFS(Table3[TimesUsed],Table3[TripChainId],Table2[[#This Row],[TripChainId]])</f>
        <v>0</v>
      </c>
    </row>
    <row r="17700" spans="5:10" x14ac:dyDescent="0.25">
      <c r="E17700">
        <v>6090</v>
      </c>
      <c r="F17700" t="s">
        <v>15</v>
      </c>
      <c r="G17700" t="s">
        <v>20</v>
      </c>
      <c r="H17700" t="s">
        <v>8</v>
      </c>
      <c r="I17700" t="s">
        <v>14</v>
      </c>
      <c r="J17700" s="2">
        <f>SUMIFS(Table3[TimesUsed],Table3[TripChainId],Table2[[#This Row],[TripChainId]])</f>
        <v>0</v>
      </c>
    </row>
    <row r="17701" spans="5:10" x14ac:dyDescent="0.25">
      <c r="E17701">
        <v>6090</v>
      </c>
      <c r="F17701" t="s">
        <v>20</v>
      </c>
      <c r="G17701" t="s">
        <v>21</v>
      </c>
      <c r="H17701" t="s">
        <v>16</v>
      </c>
      <c r="I17701" t="s">
        <v>12</v>
      </c>
      <c r="J17701" s="2">
        <f>SUMIFS(Table3[TimesUsed],Table3[TripChainId],Table2[[#This Row],[TripChainId]])</f>
        <v>0</v>
      </c>
    </row>
    <row r="17702" spans="5:10" x14ac:dyDescent="0.25">
      <c r="E17702">
        <v>6090</v>
      </c>
      <c r="F17702" t="s">
        <v>21</v>
      </c>
      <c r="G17702" t="s">
        <v>15</v>
      </c>
      <c r="H17702" t="s">
        <v>10</v>
      </c>
      <c r="I17702" t="s">
        <v>12</v>
      </c>
      <c r="J17702" s="2">
        <f>SUMIFS(Table3[TimesUsed],Table3[TripChainId],Table2[[#This Row],[TripChainId]])</f>
        <v>0</v>
      </c>
    </row>
    <row r="17703" spans="5:10" x14ac:dyDescent="0.25">
      <c r="E17703">
        <v>6091</v>
      </c>
      <c r="F17703" t="s">
        <v>15</v>
      </c>
      <c r="G17703" t="s">
        <v>20</v>
      </c>
      <c r="H17703" t="s">
        <v>8</v>
      </c>
      <c r="I17703" t="s">
        <v>14</v>
      </c>
      <c r="J17703" s="2">
        <f>SUMIFS(Table3[TimesUsed],Table3[TripChainId],Table2[[#This Row],[TripChainId]])</f>
        <v>0</v>
      </c>
    </row>
    <row r="17704" spans="5:10" x14ac:dyDescent="0.25">
      <c r="E17704">
        <v>6091</v>
      </c>
      <c r="F17704" t="s">
        <v>20</v>
      </c>
      <c r="G17704" t="s">
        <v>21</v>
      </c>
      <c r="H17704" t="s">
        <v>16</v>
      </c>
      <c r="I17704" t="s">
        <v>13</v>
      </c>
      <c r="J17704" s="2">
        <f>SUMIFS(Table3[TimesUsed],Table3[TripChainId],Table2[[#This Row],[TripChainId]])</f>
        <v>0</v>
      </c>
    </row>
    <row r="17705" spans="5:10" x14ac:dyDescent="0.25">
      <c r="E17705">
        <v>6091</v>
      </c>
      <c r="F17705" t="s">
        <v>21</v>
      </c>
      <c r="G17705" t="s">
        <v>15</v>
      </c>
      <c r="H17705" t="s">
        <v>10</v>
      </c>
      <c r="I17705" t="s">
        <v>12</v>
      </c>
      <c r="J17705" s="2">
        <f>SUMIFS(Table3[TimesUsed],Table3[TripChainId],Table2[[#This Row],[TripChainId]])</f>
        <v>0</v>
      </c>
    </row>
    <row r="17706" spans="5:10" x14ac:dyDescent="0.25">
      <c r="E17706">
        <v>6092</v>
      </c>
      <c r="F17706" t="s">
        <v>15</v>
      </c>
      <c r="G17706" t="s">
        <v>20</v>
      </c>
      <c r="H17706" t="s">
        <v>8</v>
      </c>
      <c r="I17706" t="s">
        <v>14</v>
      </c>
      <c r="J17706" s="2">
        <f>SUMIFS(Table3[TimesUsed],Table3[TripChainId],Table2[[#This Row],[TripChainId]])</f>
        <v>0</v>
      </c>
    </row>
    <row r="17707" spans="5:10" x14ac:dyDescent="0.25">
      <c r="E17707">
        <v>6092</v>
      </c>
      <c r="F17707" t="s">
        <v>20</v>
      </c>
      <c r="G17707" t="s">
        <v>21</v>
      </c>
      <c r="H17707" t="s">
        <v>16</v>
      </c>
      <c r="I17707" t="s">
        <v>13</v>
      </c>
      <c r="J17707" s="2">
        <f>SUMIFS(Table3[TimesUsed],Table3[TripChainId],Table2[[#This Row],[TripChainId]])</f>
        <v>0</v>
      </c>
    </row>
    <row r="17708" spans="5:10" x14ac:dyDescent="0.25">
      <c r="E17708">
        <v>6092</v>
      </c>
      <c r="F17708" t="s">
        <v>21</v>
      </c>
      <c r="G17708" t="s">
        <v>15</v>
      </c>
      <c r="H17708" t="s">
        <v>10</v>
      </c>
      <c r="I17708" t="s">
        <v>13</v>
      </c>
      <c r="J17708" s="2">
        <f>SUMIFS(Table3[TimesUsed],Table3[TripChainId],Table2[[#This Row],[TripChainId]])</f>
        <v>0</v>
      </c>
    </row>
    <row r="17709" spans="5:10" x14ac:dyDescent="0.25">
      <c r="E17709">
        <v>6093</v>
      </c>
      <c r="F17709" t="s">
        <v>15</v>
      </c>
      <c r="G17709" t="s">
        <v>20</v>
      </c>
      <c r="H17709" t="s">
        <v>8</v>
      </c>
      <c r="I17709" t="s">
        <v>12</v>
      </c>
      <c r="J17709" s="2">
        <f>SUMIFS(Table3[TimesUsed],Table3[TripChainId],Table2[[#This Row],[TripChainId]])</f>
        <v>23</v>
      </c>
    </row>
    <row r="17710" spans="5:10" x14ac:dyDescent="0.25">
      <c r="E17710">
        <v>6093</v>
      </c>
      <c r="F17710" t="s">
        <v>20</v>
      </c>
      <c r="G17710" t="s">
        <v>21</v>
      </c>
      <c r="H17710" t="s">
        <v>16</v>
      </c>
      <c r="I17710" t="s">
        <v>12</v>
      </c>
      <c r="J17710" s="2">
        <f>SUMIFS(Table3[TimesUsed],Table3[TripChainId],Table2[[#This Row],[TripChainId]])</f>
        <v>23</v>
      </c>
    </row>
    <row r="17711" spans="5:10" x14ac:dyDescent="0.25">
      <c r="E17711">
        <v>6093</v>
      </c>
      <c r="F17711" t="s">
        <v>21</v>
      </c>
      <c r="G17711" t="s">
        <v>15</v>
      </c>
      <c r="H17711" t="s">
        <v>10</v>
      </c>
      <c r="I17711" t="s">
        <v>12</v>
      </c>
      <c r="J17711" s="2">
        <f>SUMIFS(Table3[TimesUsed],Table3[TripChainId],Table2[[#This Row],[TripChainId]])</f>
        <v>23</v>
      </c>
    </row>
    <row r="17712" spans="5:10" x14ac:dyDescent="0.25">
      <c r="E17712">
        <v>6094</v>
      </c>
      <c r="F17712" t="s">
        <v>15</v>
      </c>
      <c r="G17712" t="s">
        <v>20</v>
      </c>
      <c r="H17712" t="s">
        <v>8</v>
      </c>
      <c r="I17712" t="s">
        <v>9</v>
      </c>
      <c r="J17712" s="2">
        <f>SUMIFS(Table3[TimesUsed],Table3[TripChainId],Table2[[#This Row],[TripChainId]])</f>
        <v>0</v>
      </c>
    </row>
    <row r="17713" spans="5:10" x14ac:dyDescent="0.25">
      <c r="E17713">
        <v>6094</v>
      </c>
      <c r="F17713" t="s">
        <v>20</v>
      </c>
      <c r="G17713" t="s">
        <v>15</v>
      </c>
      <c r="H17713" t="s">
        <v>10</v>
      </c>
      <c r="I17713" t="s">
        <v>13</v>
      </c>
      <c r="J17713" s="2">
        <f>SUMIFS(Table3[TimesUsed],Table3[TripChainId],Table2[[#This Row],[TripChainId]])</f>
        <v>0</v>
      </c>
    </row>
    <row r="17714" spans="5:10" x14ac:dyDescent="0.25">
      <c r="E17714">
        <v>6095</v>
      </c>
      <c r="F17714" t="s">
        <v>15</v>
      </c>
      <c r="G17714" t="s">
        <v>20</v>
      </c>
      <c r="H17714" t="s">
        <v>8</v>
      </c>
      <c r="I17714" t="s">
        <v>14</v>
      </c>
      <c r="J17714" s="2">
        <f>SUMIFS(Table3[TimesUsed],Table3[TripChainId],Table2[[#This Row],[TripChainId]])</f>
        <v>0</v>
      </c>
    </row>
    <row r="17715" spans="5:10" x14ac:dyDescent="0.25">
      <c r="E17715">
        <v>6095</v>
      </c>
      <c r="F17715" t="s">
        <v>20</v>
      </c>
      <c r="G17715" t="s">
        <v>15</v>
      </c>
      <c r="H17715" t="s">
        <v>10</v>
      </c>
      <c r="I17715" t="s">
        <v>13</v>
      </c>
      <c r="J17715" s="2">
        <f>SUMIFS(Table3[TimesUsed],Table3[TripChainId],Table2[[#This Row],[TripChainId]])</f>
        <v>0</v>
      </c>
    </row>
    <row r="17716" spans="5:10" x14ac:dyDescent="0.25">
      <c r="E17716">
        <v>6096</v>
      </c>
      <c r="F17716" t="s">
        <v>15</v>
      </c>
      <c r="G17716" t="s">
        <v>20</v>
      </c>
      <c r="H17716" t="s">
        <v>8</v>
      </c>
      <c r="I17716" t="s">
        <v>9</v>
      </c>
      <c r="J17716" s="2">
        <f>SUMIFS(Table3[TimesUsed],Table3[TripChainId],Table2[[#This Row],[TripChainId]])</f>
        <v>0</v>
      </c>
    </row>
    <row r="17717" spans="5:10" x14ac:dyDescent="0.25">
      <c r="E17717">
        <v>6096</v>
      </c>
      <c r="F17717" t="s">
        <v>20</v>
      </c>
      <c r="G17717" t="s">
        <v>22</v>
      </c>
      <c r="H17717" t="s">
        <v>16</v>
      </c>
      <c r="I17717" t="s">
        <v>9</v>
      </c>
      <c r="J17717" s="2">
        <f>SUMIFS(Table3[TimesUsed],Table3[TripChainId],Table2[[#This Row],[TripChainId]])</f>
        <v>0</v>
      </c>
    </row>
    <row r="17718" spans="5:10" x14ac:dyDescent="0.25">
      <c r="E17718">
        <v>6096</v>
      </c>
      <c r="F17718" t="s">
        <v>22</v>
      </c>
      <c r="G17718" t="s">
        <v>15</v>
      </c>
      <c r="H17718" t="s">
        <v>10</v>
      </c>
      <c r="I17718" t="s">
        <v>13</v>
      </c>
      <c r="J17718" s="2">
        <f>SUMIFS(Table3[TimesUsed],Table3[TripChainId],Table2[[#This Row],[TripChainId]])</f>
        <v>0</v>
      </c>
    </row>
    <row r="17719" spans="5:10" x14ac:dyDescent="0.25">
      <c r="E17719">
        <v>6097</v>
      </c>
      <c r="F17719" t="s">
        <v>15</v>
      </c>
      <c r="G17719" t="s">
        <v>20</v>
      </c>
      <c r="H17719" t="s">
        <v>8</v>
      </c>
      <c r="I17719" t="s">
        <v>9</v>
      </c>
      <c r="J17719" s="2">
        <f>SUMIFS(Table3[TimesUsed],Table3[TripChainId],Table2[[#This Row],[TripChainId]])</f>
        <v>0</v>
      </c>
    </row>
    <row r="17720" spans="5:10" x14ac:dyDescent="0.25">
      <c r="E17720">
        <v>6097</v>
      </c>
      <c r="F17720" t="s">
        <v>20</v>
      </c>
      <c r="G17720" t="s">
        <v>22</v>
      </c>
      <c r="H17720" t="s">
        <v>16</v>
      </c>
      <c r="I17720" t="s">
        <v>11</v>
      </c>
      <c r="J17720" s="2">
        <f>SUMIFS(Table3[TimesUsed],Table3[TripChainId],Table2[[#This Row],[TripChainId]])</f>
        <v>0</v>
      </c>
    </row>
    <row r="17721" spans="5:10" x14ac:dyDescent="0.25">
      <c r="E17721">
        <v>6097</v>
      </c>
      <c r="F17721" t="s">
        <v>22</v>
      </c>
      <c r="G17721" t="s">
        <v>15</v>
      </c>
      <c r="H17721" t="s">
        <v>10</v>
      </c>
      <c r="I17721" t="s">
        <v>13</v>
      </c>
      <c r="J17721" s="2">
        <f>SUMIFS(Table3[TimesUsed],Table3[TripChainId],Table2[[#This Row],[TripChainId]])</f>
        <v>0</v>
      </c>
    </row>
    <row r="17722" spans="5:10" x14ac:dyDescent="0.25">
      <c r="E17722">
        <v>6098</v>
      </c>
      <c r="F17722" t="s">
        <v>15</v>
      </c>
      <c r="G17722" t="s">
        <v>20</v>
      </c>
      <c r="H17722" t="s">
        <v>8</v>
      </c>
      <c r="I17722" t="s">
        <v>9</v>
      </c>
      <c r="J17722" s="2">
        <f>SUMIFS(Table3[TimesUsed],Table3[TripChainId],Table2[[#This Row],[TripChainId]])</f>
        <v>0</v>
      </c>
    </row>
    <row r="17723" spans="5:10" x14ac:dyDescent="0.25">
      <c r="E17723">
        <v>6098</v>
      </c>
      <c r="F17723" t="s">
        <v>20</v>
      </c>
      <c r="G17723" t="s">
        <v>22</v>
      </c>
      <c r="H17723" t="s">
        <v>16</v>
      </c>
      <c r="I17723" t="s">
        <v>13</v>
      </c>
      <c r="J17723" s="2">
        <f>SUMIFS(Table3[TimesUsed],Table3[TripChainId],Table2[[#This Row],[TripChainId]])</f>
        <v>0</v>
      </c>
    </row>
    <row r="17724" spans="5:10" x14ac:dyDescent="0.25">
      <c r="E17724">
        <v>6098</v>
      </c>
      <c r="F17724" t="s">
        <v>22</v>
      </c>
      <c r="G17724" t="s">
        <v>15</v>
      </c>
      <c r="H17724" t="s">
        <v>10</v>
      </c>
      <c r="I17724" t="s">
        <v>13</v>
      </c>
      <c r="J17724" s="2">
        <f>SUMIFS(Table3[TimesUsed],Table3[TripChainId],Table2[[#This Row],[TripChainId]])</f>
        <v>0</v>
      </c>
    </row>
    <row r="17725" spans="5:10" x14ac:dyDescent="0.25">
      <c r="E17725">
        <v>6099</v>
      </c>
      <c r="F17725" t="s">
        <v>15</v>
      </c>
      <c r="G17725" t="s">
        <v>20</v>
      </c>
      <c r="H17725" t="s">
        <v>8</v>
      </c>
      <c r="I17725" t="s">
        <v>14</v>
      </c>
      <c r="J17725" s="2">
        <f>SUMIFS(Table3[TimesUsed],Table3[TripChainId],Table2[[#This Row],[TripChainId]])</f>
        <v>0</v>
      </c>
    </row>
    <row r="17726" spans="5:10" x14ac:dyDescent="0.25">
      <c r="E17726">
        <v>6099</v>
      </c>
      <c r="F17726" t="s">
        <v>20</v>
      </c>
      <c r="G17726" t="s">
        <v>22</v>
      </c>
      <c r="H17726" t="s">
        <v>16</v>
      </c>
      <c r="I17726" t="s">
        <v>9</v>
      </c>
      <c r="J17726" s="2">
        <f>SUMIFS(Table3[TimesUsed],Table3[TripChainId],Table2[[#This Row],[TripChainId]])</f>
        <v>0</v>
      </c>
    </row>
    <row r="17727" spans="5:10" x14ac:dyDescent="0.25">
      <c r="E17727">
        <v>6099</v>
      </c>
      <c r="F17727" t="s">
        <v>22</v>
      </c>
      <c r="G17727" t="s">
        <v>15</v>
      </c>
      <c r="H17727" t="s">
        <v>10</v>
      </c>
      <c r="I17727" t="s">
        <v>13</v>
      </c>
      <c r="J17727" s="2">
        <f>SUMIFS(Table3[TimesUsed],Table3[TripChainId],Table2[[#This Row],[TripChainId]])</f>
        <v>0</v>
      </c>
    </row>
    <row r="17728" spans="5:10" x14ac:dyDescent="0.25">
      <c r="E17728">
        <v>6100</v>
      </c>
      <c r="F17728" t="s">
        <v>15</v>
      </c>
      <c r="G17728" t="s">
        <v>20</v>
      </c>
      <c r="H17728" t="s">
        <v>8</v>
      </c>
      <c r="I17728" t="s">
        <v>14</v>
      </c>
      <c r="J17728" s="2">
        <f>SUMIFS(Table3[TimesUsed],Table3[TripChainId],Table2[[#This Row],[TripChainId]])</f>
        <v>0</v>
      </c>
    </row>
    <row r="17729" spans="5:10" x14ac:dyDescent="0.25">
      <c r="E17729">
        <v>6100</v>
      </c>
      <c r="F17729" t="s">
        <v>20</v>
      </c>
      <c r="G17729" t="s">
        <v>22</v>
      </c>
      <c r="H17729" t="s">
        <v>16</v>
      </c>
      <c r="I17729" t="s">
        <v>11</v>
      </c>
      <c r="J17729" s="2">
        <f>SUMIFS(Table3[TimesUsed],Table3[TripChainId],Table2[[#This Row],[TripChainId]])</f>
        <v>0</v>
      </c>
    </row>
    <row r="17730" spans="5:10" x14ac:dyDescent="0.25">
      <c r="E17730">
        <v>6100</v>
      </c>
      <c r="F17730" t="s">
        <v>22</v>
      </c>
      <c r="G17730" t="s">
        <v>15</v>
      </c>
      <c r="H17730" t="s">
        <v>10</v>
      </c>
      <c r="I17730" t="s">
        <v>13</v>
      </c>
      <c r="J17730" s="2">
        <f>SUMIFS(Table3[TimesUsed],Table3[TripChainId],Table2[[#This Row],[TripChainId]])</f>
        <v>0</v>
      </c>
    </row>
    <row r="17731" spans="5:10" x14ac:dyDescent="0.25">
      <c r="E17731">
        <v>6101</v>
      </c>
      <c r="F17731" t="s">
        <v>15</v>
      </c>
      <c r="G17731" t="s">
        <v>20</v>
      </c>
      <c r="H17731" t="s">
        <v>8</v>
      </c>
      <c r="I17731" t="s">
        <v>14</v>
      </c>
      <c r="J17731" s="2">
        <f>SUMIFS(Table3[TimesUsed],Table3[TripChainId],Table2[[#This Row],[TripChainId]])</f>
        <v>0</v>
      </c>
    </row>
    <row r="17732" spans="5:10" x14ac:dyDescent="0.25">
      <c r="E17732">
        <v>6101</v>
      </c>
      <c r="F17732" t="s">
        <v>20</v>
      </c>
      <c r="G17732" t="s">
        <v>22</v>
      </c>
      <c r="H17732" t="s">
        <v>16</v>
      </c>
      <c r="I17732" t="s">
        <v>14</v>
      </c>
      <c r="J17732" s="2">
        <f>SUMIFS(Table3[TimesUsed],Table3[TripChainId],Table2[[#This Row],[TripChainId]])</f>
        <v>0</v>
      </c>
    </row>
    <row r="17733" spans="5:10" x14ac:dyDescent="0.25">
      <c r="E17733">
        <v>6101</v>
      </c>
      <c r="F17733" t="s">
        <v>22</v>
      </c>
      <c r="G17733" t="s">
        <v>15</v>
      </c>
      <c r="H17733" t="s">
        <v>10</v>
      </c>
      <c r="I17733" t="s">
        <v>13</v>
      </c>
      <c r="J17733" s="2">
        <f>SUMIFS(Table3[TimesUsed],Table3[TripChainId],Table2[[#This Row],[TripChainId]])</f>
        <v>0</v>
      </c>
    </row>
    <row r="17734" spans="5:10" x14ac:dyDescent="0.25">
      <c r="E17734">
        <v>6102</v>
      </c>
      <c r="F17734" t="s">
        <v>15</v>
      </c>
      <c r="G17734" t="s">
        <v>20</v>
      </c>
      <c r="H17734" t="s">
        <v>8</v>
      </c>
      <c r="I17734" t="s">
        <v>14</v>
      </c>
      <c r="J17734" s="2">
        <f>SUMIFS(Table3[TimesUsed],Table3[TripChainId],Table2[[#This Row],[TripChainId]])</f>
        <v>0</v>
      </c>
    </row>
    <row r="17735" spans="5:10" x14ac:dyDescent="0.25">
      <c r="E17735">
        <v>6102</v>
      </c>
      <c r="F17735" t="s">
        <v>20</v>
      </c>
      <c r="G17735" t="s">
        <v>22</v>
      </c>
      <c r="H17735" t="s">
        <v>16</v>
      </c>
      <c r="I17735" t="s">
        <v>13</v>
      </c>
      <c r="J17735" s="2">
        <f>SUMIFS(Table3[TimesUsed],Table3[TripChainId],Table2[[#This Row],[TripChainId]])</f>
        <v>0</v>
      </c>
    </row>
    <row r="17736" spans="5:10" x14ac:dyDescent="0.25">
      <c r="E17736">
        <v>6102</v>
      </c>
      <c r="F17736" t="s">
        <v>22</v>
      </c>
      <c r="G17736" t="s">
        <v>15</v>
      </c>
      <c r="H17736" t="s">
        <v>10</v>
      </c>
      <c r="I17736" t="s">
        <v>13</v>
      </c>
      <c r="J17736" s="2">
        <f>SUMIFS(Table3[TimesUsed],Table3[TripChainId],Table2[[#This Row],[TripChainId]])</f>
        <v>0</v>
      </c>
    </row>
    <row r="17737" spans="5:10" x14ac:dyDescent="0.25">
      <c r="E17737">
        <v>6103</v>
      </c>
      <c r="F17737" t="s">
        <v>15</v>
      </c>
      <c r="G17737" t="s">
        <v>20</v>
      </c>
      <c r="H17737" t="s">
        <v>8</v>
      </c>
      <c r="I17737" t="s">
        <v>9</v>
      </c>
      <c r="J17737" s="2">
        <f>SUMIFS(Table3[TimesUsed],Table3[TripChainId],Table2[[#This Row],[TripChainId]])</f>
        <v>0</v>
      </c>
    </row>
    <row r="17738" spans="5:10" x14ac:dyDescent="0.25">
      <c r="E17738">
        <v>6103</v>
      </c>
      <c r="F17738" t="s">
        <v>20</v>
      </c>
      <c r="G17738" t="s">
        <v>17</v>
      </c>
      <c r="H17738" t="s">
        <v>16</v>
      </c>
      <c r="I17738" t="s">
        <v>9</v>
      </c>
      <c r="J17738" s="2">
        <f>SUMIFS(Table3[TimesUsed],Table3[TripChainId],Table2[[#This Row],[TripChainId]])</f>
        <v>0</v>
      </c>
    </row>
    <row r="17739" spans="5:10" x14ac:dyDescent="0.25">
      <c r="E17739">
        <v>6103</v>
      </c>
      <c r="F17739" t="s">
        <v>17</v>
      </c>
      <c r="G17739" t="s">
        <v>15</v>
      </c>
      <c r="H17739" t="s">
        <v>10</v>
      </c>
      <c r="I17739" t="s">
        <v>9</v>
      </c>
      <c r="J17739" s="2">
        <f>SUMIFS(Table3[TimesUsed],Table3[TripChainId],Table2[[#This Row],[TripChainId]])</f>
        <v>0</v>
      </c>
    </row>
    <row r="17740" spans="5:10" x14ac:dyDescent="0.25">
      <c r="E17740">
        <v>6104</v>
      </c>
      <c r="F17740" t="s">
        <v>15</v>
      </c>
      <c r="G17740" t="s">
        <v>20</v>
      </c>
      <c r="H17740" t="s">
        <v>8</v>
      </c>
      <c r="I17740" t="s">
        <v>9</v>
      </c>
      <c r="J17740" s="2">
        <f>SUMIFS(Table3[TimesUsed],Table3[TripChainId],Table2[[#This Row],[TripChainId]])</f>
        <v>0</v>
      </c>
    </row>
    <row r="17741" spans="5:10" x14ac:dyDescent="0.25">
      <c r="E17741">
        <v>6104</v>
      </c>
      <c r="F17741" t="s">
        <v>20</v>
      </c>
      <c r="G17741" t="s">
        <v>17</v>
      </c>
      <c r="H17741" t="s">
        <v>16</v>
      </c>
      <c r="I17741" t="s">
        <v>9</v>
      </c>
      <c r="J17741" s="2">
        <f>SUMIFS(Table3[TimesUsed],Table3[TripChainId],Table2[[#This Row],[TripChainId]])</f>
        <v>0</v>
      </c>
    </row>
    <row r="17742" spans="5:10" x14ac:dyDescent="0.25">
      <c r="E17742">
        <v>6104</v>
      </c>
      <c r="F17742" t="s">
        <v>17</v>
      </c>
      <c r="G17742" t="s">
        <v>15</v>
      </c>
      <c r="H17742" t="s">
        <v>10</v>
      </c>
      <c r="I17742" t="s">
        <v>11</v>
      </c>
      <c r="J17742" s="2">
        <f>SUMIFS(Table3[TimesUsed],Table3[TripChainId],Table2[[#This Row],[TripChainId]])</f>
        <v>0</v>
      </c>
    </row>
    <row r="17743" spans="5:10" x14ac:dyDescent="0.25">
      <c r="E17743">
        <v>6105</v>
      </c>
      <c r="F17743" t="s">
        <v>15</v>
      </c>
      <c r="G17743" t="s">
        <v>20</v>
      </c>
      <c r="H17743" t="s">
        <v>8</v>
      </c>
      <c r="I17743" t="s">
        <v>9</v>
      </c>
      <c r="J17743" s="2">
        <f>SUMIFS(Table3[TimesUsed],Table3[TripChainId],Table2[[#This Row],[TripChainId]])</f>
        <v>12</v>
      </c>
    </row>
    <row r="17744" spans="5:10" x14ac:dyDescent="0.25">
      <c r="E17744">
        <v>6105</v>
      </c>
      <c r="F17744" t="s">
        <v>20</v>
      </c>
      <c r="G17744" t="s">
        <v>17</v>
      </c>
      <c r="H17744" t="s">
        <v>16</v>
      </c>
      <c r="I17744" t="s">
        <v>9</v>
      </c>
      <c r="J17744" s="2">
        <f>SUMIFS(Table3[TimesUsed],Table3[TripChainId],Table2[[#This Row],[TripChainId]])</f>
        <v>12</v>
      </c>
    </row>
    <row r="17745" spans="5:10" x14ac:dyDescent="0.25">
      <c r="E17745">
        <v>6105</v>
      </c>
      <c r="F17745" t="s">
        <v>17</v>
      </c>
      <c r="G17745" t="s">
        <v>15</v>
      </c>
      <c r="H17745" t="s">
        <v>10</v>
      </c>
      <c r="I17745" t="s">
        <v>12</v>
      </c>
      <c r="J17745" s="2">
        <f>SUMIFS(Table3[TimesUsed],Table3[TripChainId],Table2[[#This Row],[TripChainId]])</f>
        <v>12</v>
      </c>
    </row>
    <row r="17746" spans="5:10" x14ac:dyDescent="0.25">
      <c r="E17746">
        <v>6106</v>
      </c>
      <c r="F17746" t="s">
        <v>15</v>
      </c>
      <c r="G17746" t="s">
        <v>20</v>
      </c>
      <c r="H17746" t="s">
        <v>8</v>
      </c>
      <c r="I17746" t="s">
        <v>9</v>
      </c>
      <c r="J17746" s="2">
        <f>SUMIFS(Table3[TimesUsed],Table3[TripChainId],Table2[[#This Row],[TripChainId]])</f>
        <v>0</v>
      </c>
    </row>
    <row r="17747" spans="5:10" x14ac:dyDescent="0.25">
      <c r="E17747">
        <v>6106</v>
      </c>
      <c r="F17747" t="s">
        <v>20</v>
      </c>
      <c r="G17747" t="s">
        <v>17</v>
      </c>
      <c r="H17747" t="s">
        <v>16</v>
      </c>
      <c r="I17747" t="s">
        <v>9</v>
      </c>
      <c r="J17747" s="2">
        <f>SUMIFS(Table3[TimesUsed],Table3[TripChainId],Table2[[#This Row],[TripChainId]])</f>
        <v>0</v>
      </c>
    </row>
    <row r="17748" spans="5:10" x14ac:dyDescent="0.25">
      <c r="E17748">
        <v>6106</v>
      </c>
      <c r="F17748" t="s">
        <v>17</v>
      </c>
      <c r="G17748" t="s">
        <v>15</v>
      </c>
      <c r="H17748" t="s">
        <v>10</v>
      </c>
      <c r="I17748" t="s">
        <v>13</v>
      </c>
      <c r="J17748" s="2">
        <f>SUMIFS(Table3[TimesUsed],Table3[TripChainId],Table2[[#This Row],[TripChainId]])</f>
        <v>0</v>
      </c>
    </row>
    <row r="17749" spans="5:10" x14ac:dyDescent="0.25">
      <c r="E17749">
        <v>6107</v>
      </c>
      <c r="F17749" t="s">
        <v>15</v>
      </c>
      <c r="G17749" t="s">
        <v>20</v>
      </c>
      <c r="H17749" t="s">
        <v>8</v>
      </c>
      <c r="I17749" t="s">
        <v>9</v>
      </c>
      <c r="J17749" s="2">
        <f>SUMIFS(Table3[TimesUsed],Table3[TripChainId],Table2[[#This Row],[TripChainId]])</f>
        <v>0</v>
      </c>
    </row>
    <row r="17750" spans="5:10" x14ac:dyDescent="0.25">
      <c r="E17750">
        <v>6107</v>
      </c>
      <c r="F17750" t="s">
        <v>20</v>
      </c>
      <c r="G17750" t="s">
        <v>17</v>
      </c>
      <c r="H17750" t="s">
        <v>16</v>
      </c>
      <c r="I17750" t="s">
        <v>11</v>
      </c>
      <c r="J17750" s="2">
        <f>SUMIFS(Table3[TimesUsed],Table3[TripChainId],Table2[[#This Row],[TripChainId]])</f>
        <v>0</v>
      </c>
    </row>
    <row r="17751" spans="5:10" x14ac:dyDescent="0.25">
      <c r="E17751">
        <v>6107</v>
      </c>
      <c r="F17751" t="s">
        <v>17</v>
      </c>
      <c r="G17751" t="s">
        <v>15</v>
      </c>
      <c r="H17751" t="s">
        <v>10</v>
      </c>
      <c r="I17751" t="s">
        <v>11</v>
      </c>
      <c r="J17751" s="2">
        <f>SUMIFS(Table3[TimesUsed],Table3[TripChainId],Table2[[#This Row],[TripChainId]])</f>
        <v>0</v>
      </c>
    </row>
    <row r="17752" spans="5:10" x14ac:dyDescent="0.25">
      <c r="E17752">
        <v>6108</v>
      </c>
      <c r="F17752" t="s">
        <v>15</v>
      </c>
      <c r="G17752" t="s">
        <v>20</v>
      </c>
      <c r="H17752" t="s">
        <v>8</v>
      </c>
      <c r="I17752" t="s">
        <v>9</v>
      </c>
      <c r="J17752" s="2">
        <f>SUMIFS(Table3[TimesUsed],Table3[TripChainId],Table2[[#This Row],[TripChainId]])</f>
        <v>2</v>
      </c>
    </row>
    <row r="17753" spans="5:10" x14ac:dyDescent="0.25">
      <c r="E17753">
        <v>6108</v>
      </c>
      <c r="F17753" t="s">
        <v>20</v>
      </c>
      <c r="G17753" t="s">
        <v>17</v>
      </c>
      <c r="H17753" t="s">
        <v>16</v>
      </c>
      <c r="I17753" t="s">
        <v>11</v>
      </c>
      <c r="J17753" s="2">
        <f>SUMIFS(Table3[TimesUsed],Table3[TripChainId],Table2[[#This Row],[TripChainId]])</f>
        <v>2</v>
      </c>
    </row>
    <row r="17754" spans="5:10" x14ac:dyDescent="0.25">
      <c r="E17754">
        <v>6108</v>
      </c>
      <c r="F17754" t="s">
        <v>17</v>
      </c>
      <c r="G17754" t="s">
        <v>15</v>
      </c>
      <c r="H17754" t="s">
        <v>10</v>
      </c>
      <c r="I17754" t="s">
        <v>12</v>
      </c>
      <c r="J17754" s="2">
        <f>SUMIFS(Table3[TimesUsed],Table3[TripChainId],Table2[[#This Row],[TripChainId]])</f>
        <v>2</v>
      </c>
    </row>
    <row r="17755" spans="5:10" x14ac:dyDescent="0.25">
      <c r="E17755">
        <v>6109</v>
      </c>
      <c r="F17755" t="s">
        <v>15</v>
      </c>
      <c r="G17755" t="s">
        <v>20</v>
      </c>
      <c r="H17755" t="s">
        <v>8</v>
      </c>
      <c r="I17755" t="s">
        <v>9</v>
      </c>
      <c r="J17755" s="2">
        <f>SUMIFS(Table3[TimesUsed],Table3[TripChainId],Table2[[#This Row],[TripChainId]])</f>
        <v>0</v>
      </c>
    </row>
    <row r="17756" spans="5:10" x14ac:dyDescent="0.25">
      <c r="E17756">
        <v>6109</v>
      </c>
      <c r="F17756" t="s">
        <v>20</v>
      </c>
      <c r="G17756" t="s">
        <v>17</v>
      </c>
      <c r="H17756" t="s">
        <v>16</v>
      </c>
      <c r="I17756" t="s">
        <v>11</v>
      </c>
      <c r="J17756" s="2">
        <f>SUMIFS(Table3[TimesUsed],Table3[TripChainId],Table2[[#This Row],[TripChainId]])</f>
        <v>0</v>
      </c>
    </row>
    <row r="17757" spans="5:10" x14ac:dyDescent="0.25">
      <c r="E17757">
        <v>6109</v>
      </c>
      <c r="F17757" t="s">
        <v>17</v>
      </c>
      <c r="G17757" t="s">
        <v>15</v>
      </c>
      <c r="H17757" t="s">
        <v>10</v>
      </c>
      <c r="I17757" t="s">
        <v>13</v>
      </c>
      <c r="J17757" s="2">
        <f>SUMIFS(Table3[TimesUsed],Table3[TripChainId],Table2[[#This Row],[TripChainId]])</f>
        <v>0</v>
      </c>
    </row>
    <row r="17758" spans="5:10" x14ac:dyDescent="0.25">
      <c r="E17758">
        <v>6110</v>
      </c>
      <c r="F17758" t="s">
        <v>15</v>
      </c>
      <c r="G17758" t="s">
        <v>20</v>
      </c>
      <c r="H17758" t="s">
        <v>8</v>
      </c>
      <c r="I17758" t="s">
        <v>9</v>
      </c>
      <c r="J17758" s="2">
        <f>SUMIFS(Table3[TimesUsed],Table3[TripChainId],Table2[[#This Row],[TripChainId]])</f>
        <v>0</v>
      </c>
    </row>
    <row r="17759" spans="5:10" x14ac:dyDescent="0.25">
      <c r="E17759">
        <v>6110</v>
      </c>
      <c r="F17759" t="s">
        <v>20</v>
      </c>
      <c r="G17759" t="s">
        <v>17</v>
      </c>
      <c r="H17759" t="s">
        <v>16</v>
      </c>
      <c r="I17759" t="s">
        <v>12</v>
      </c>
      <c r="J17759" s="2">
        <f>SUMIFS(Table3[TimesUsed],Table3[TripChainId],Table2[[#This Row],[TripChainId]])</f>
        <v>0</v>
      </c>
    </row>
    <row r="17760" spans="5:10" x14ac:dyDescent="0.25">
      <c r="E17760">
        <v>6110</v>
      </c>
      <c r="F17760" t="s">
        <v>17</v>
      </c>
      <c r="G17760" t="s">
        <v>15</v>
      </c>
      <c r="H17760" t="s">
        <v>10</v>
      </c>
      <c r="I17760" t="s">
        <v>12</v>
      </c>
      <c r="J17760" s="2">
        <f>SUMIFS(Table3[TimesUsed],Table3[TripChainId],Table2[[#This Row],[TripChainId]])</f>
        <v>0</v>
      </c>
    </row>
    <row r="17761" spans="5:10" x14ac:dyDescent="0.25">
      <c r="E17761">
        <v>6111</v>
      </c>
      <c r="F17761" t="s">
        <v>15</v>
      </c>
      <c r="G17761" t="s">
        <v>20</v>
      </c>
      <c r="H17761" t="s">
        <v>8</v>
      </c>
      <c r="I17761" t="s">
        <v>9</v>
      </c>
      <c r="J17761" s="2">
        <f>SUMIFS(Table3[TimesUsed],Table3[TripChainId],Table2[[#This Row],[TripChainId]])</f>
        <v>0</v>
      </c>
    </row>
    <row r="17762" spans="5:10" x14ac:dyDescent="0.25">
      <c r="E17762">
        <v>6111</v>
      </c>
      <c r="F17762" t="s">
        <v>20</v>
      </c>
      <c r="G17762" t="s">
        <v>17</v>
      </c>
      <c r="H17762" t="s">
        <v>16</v>
      </c>
      <c r="I17762" t="s">
        <v>13</v>
      </c>
      <c r="J17762" s="2">
        <f>SUMIFS(Table3[TimesUsed],Table3[TripChainId],Table2[[#This Row],[TripChainId]])</f>
        <v>0</v>
      </c>
    </row>
    <row r="17763" spans="5:10" x14ac:dyDescent="0.25">
      <c r="E17763">
        <v>6111</v>
      </c>
      <c r="F17763" t="s">
        <v>17</v>
      </c>
      <c r="G17763" t="s">
        <v>15</v>
      </c>
      <c r="H17763" t="s">
        <v>10</v>
      </c>
      <c r="I17763" t="s">
        <v>12</v>
      </c>
      <c r="J17763" s="2">
        <f>SUMIFS(Table3[TimesUsed],Table3[TripChainId],Table2[[#This Row],[TripChainId]])</f>
        <v>0</v>
      </c>
    </row>
    <row r="17764" spans="5:10" x14ac:dyDescent="0.25">
      <c r="E17764">
        <v>6112</v>
      </c>
      <c r="F17764" t="s">
        <v>15</v>
      </c>
      <c r="G17764" t="s">
        <v>20</v>
      </c>
      <c r="H17764" t="s">
        <v>8</v>
      </c>
      <c r="I17764" t="s">
        <v>9</v>
      </c>
      <c r="J17764" s="2">
        <f>SUMIFS(Table3[TimesUsed],Table3[TripChainId],Table2[[#This Row],[TripChainId]])</f>
        <v>0</v>
      </c>
    </row>
    <row r="17765" spans="5:10" x14ac:dyDescent="0.25">
      <c r="E17765">
        <v>6112</v>
      </c>
      <c r="F17765" t="s">
        <v>20</v>
      </c>
      <c r="G17765" t="s">
        <v>17</v>
      </c>
      <c r="H17765" t="s">
        <v>16</v>
      </c>
      <c r="I17765" t="s">
        <v>13</v>
      </c>
      <c r="J17765" s="2">
        <f>SUMIFS(Table3[TimesUsed],Table3[TripChainId],Table2[[#This Row],[TripChainId]])</f>
        <v>0</v>
      </c>
    </row>
    <row r="17766" spans="5:10" x14ac:dyDescent="0.25">
      <c r="E17766">
        <v>6112</v>
      </c>
      <c r="F17766" t="s">
        <v>17</v>
      </c>
      <c r="G17766" t="s">
        <v>15</v>
      </c>
      <c r="H17766" t="s">
        <v>10</v>
      </c>
      <c r="I17766" t="s">
        <v>13</v>
      </c>
      <c r="J17766" s="2">
        <f>SUMIFS(Table3[TimesUsed],Table3[TripChainId],Table2[[#This Row],[TripChainId]])</f>
        <v>0</v>
      </c>
    </row>
    <row r="17767" spans="5:10" x14ac:dyDescent="0.25">
      <c r="E17767">
        <v>6113</v>
      </c>
      <c r="F17767" t="s">
        <v>15</v>
      </c>
      <c r="G17767" t="s">
        <v>20</v>
      </c>
      <c r="H17767" t="s">
        <v>8</v>
      </c>
      <c r="I17767" t="s">
        <v>14</v>
      </c>
      <c r="J17767" s="2">
        <f>SUMIFS(Table3[TimesUsed],Table3[TripChainId],Table2[[#This Row],[TripChainId]])</f>
        <v>0</v>
      </c>
    </row>
    <row r="17768" spans="5:10" x14ac:dyDescent="0.25">
      <c r="E17768">
        <v>6113</v>
      </c>
      <c r="F17768" t="s">
        <v>20</v>
      </c>
      <c r="G17768" t="s">
        <v>17</v>
      </c>
      <c r="H17768" t="s">
        <v>16</v>
      </c>
      <c r="I17768" t="s">
        <v>9</v>
      </c>
      <c r="J17768" s="2">
        <f>SUMIFS(Table3[TimesUsed],Table3[TripChainId],Table2[[#This Row],[TripChainId]])</f>
        <v>0</v>
      </c>
    </row>
    <row r="17769" spans="5:10" x14ac:dyDescent="0.25">
      <c r="E17769">
        <v>6113</v>
      </c>
      <c r="F17769" t="s">
        <v>17</v>
      </c>
      <c r="G17769" t="s">
        <v>15</v>
      </c>
      <c r="H17769" t="s">
        <v>10</v>
      </c>
      <c r="I17769" t="s">
        <v>9</v>
      </c>
      <c r="J17769" s="2">
        <f>SUMIFS(Table3[TimesUsed],Table3[TripChainId],Table2[[#This Row],[TripChainId]])</f>
        <v>0</v>
      </c>
    </row>
    <row r="17770" spans="5:10" x14ac:dyDescent="0.25">
      <c r="E17770">
        <v>6114</v>
      </c>
      <c r="F17770" t="s">
        <v>15</v>
      </c>
      <c r="G17770" t="s">
        <v>20</v>
      </c>
      <c r="H17770" t="s">
        <v>8</v>
      </c>
      <c r="I17770" t="s">
        <v>14</v>
      </c>
      <c r="J17770" s="2">
        <f>SUMIFS(Table3[TimesUsed],Table3[TripChainId],Table2[[#This Row],[TripChainId]])</f>
        <v>0</v>
      </c>
    </row>
    <row r="17771" spans="5:10" x14ac:dyDescent="0.25">
      <c r="E17771">
        <v>6114</v>
      </c>
      <c r="F17771" t="s">
        <v>20</v>
      </c>
      <c r="G17771" t="s">
        <v>17</v>
      </c>
      <c r="H17771" t="s">
        <v>16</v>
      </c>
      <c r="I17771" t="s">
        <v>9</v>
      </c>
      <c r="J17771" s="2">
        <f>SUMIFS(Table3[TimesUsed],Table3[TripChainId],Table2[[#This Row],[TripChainId]])</f>
        <v>0</v>
      </c>
    </row>
    <row r="17772" spans="5:10" x14ac:dyDescent="0.25">
      <c r="E17772">
        <v>6114</v>
      </c>
      <c r="F17772" t="s">
        <v>17</v>
      </c>
      <c r="G17772" t="s">
        <v>15</v>
      </c>
      <c r="H17772" t="s">
        <v>10</v>
      </c>
      <c r="I17772" t="s">
        <v>11</v>
      </c>
      <c r="J17772" s="2">
        <f>SUMIFS(Table3[TimesUsed],Table3[TripChainId],Table2[[#This Row],[TripChainId]])</f>
        <v>0</v>
      </c>
    </row>
    <row r="17773" spans="5:10" x14ac:dyDescent="0.25">
      <c r="E17773">
        <v>6115</v>
      </c>
      <c r="F17773" t="s">
        <v>15</v>
      </c>
      <c r="G17773" t="s">
        <v>20</v>
      </c>
      <c r="H17773" t="s">
        <v>8</v>
      </c>
      <c r="I17773" t="s">
        <v>14</v>
      </c>
      <c r="J17773" s="2">
        <f>SUMIFS(Table3[TimesUsed],Table3[TripChainId],Table2[[#This Row],[TripChainId]])</f>
        <v>0</v>
      </c>
    </row>
    <row r="17774" spans="5:10" x14ac:dyDescent="0.25">
      <c r="E17774">
        <v>6115</v>
      </c>
      <c r="F17774" t="s">
        <v>20</v>
      </c>
      <c r="G17774" t="s">
        <v>17</v>
      </c>
      <c r="H17774" t="s">
        <v>16</v>
      </c>
      <c r="I17774" t="s">
        <v>9</v>
      </c>
      <c r="J17774" s="2">
        <f>SUMIFS(Table3[TimesUsed],Table3[TripChainId],Table2[[#This Row],[TripChainId]])</f>
        <v>0</v>
      </c>
    </row>
    <row r="17775" spans="5:10" x14ac:dyDescent="0.25">
      <c r="E17775">
        <v>6115</v>
      </c>
      <c r="F17775" t="s">
        <v>17</v>
      </c>
      <c r="G17775" t="s">
        <v>15</v>
      </c>
      <c r="H17775" t="s">
        <v>10</v>
      </c>
      <c r="I17775" t="s">
        <v>12</v>
      </c>
      <c r="J17775" s="2">
        <f>SUMIFS(Table3[TimesUsed],Table3[TripChainId],Table2[[#This Row],[TripChainId]])</f>
        <v>0</v>
      </c>
    </row>
    <row r="17776" spans="5:10" x14ac:dyDescent="0.25">
      <c r="E17776">
        <v>6116</v>
      </c>
      <c r="F17776" t="s">
        <v>15</v>
      </c>
      <c r="G17776" t="s">
        <v>20</v>
      </c>
      <c r="H17776" t="s">
        <v>8</v>
      </c>
      <c r="I17776" t="s">
        <v>14</v>
      </c>
      <c r="J17776" s="2">
        <f>SUMIFS(Table3[TimesUsed],Table3[TripChainId],Table2[[#This Row],[TripChainId]])</f>
        <v>0</v>
      </c>
    </row>
    <row r="17777" spans="5:10" x14ac:dyDescent="0.25">
      <c r="E17777">
        <v>6116</v>
      </c>
      <c r="F17777" t="s">
        <v>20</v>
      </c>
      <c r="G17777" t="s">
        <v>17</v>
      </c>
      <c r="H17777" t="s">
        <v>16</v>
      </c>
      <c r="I17777" t="s">
        <v>9</v>
      </c>
      <c r="J17777" s="2">
        <f>SUMIFS(Table3[TimesUsed],Table3[TripChainId],Table2[[#This Row],[TripChainId]])</f>
        <v>0</v>
      </c>
    </row>
    <row r="17778" spans="5:10" x14ac:dyDescent="0.25">
      <c r="E17778">
        <v>6116</v>
      </c>
      <c r="F17778" t="s">
        <v>17</v>
      </c>
      <c r="G17778" t="s">
        <v>15</v>
      </c>
      <c r="H17778" t="s">
        <v>10</v>
      </c>
      <c r="I17778" t="s">
        <v>13</v>
      </c>
      <c r="J17778" s="2">
        <f>SUMIFS(Table3[TimesUsed],Table3[TripChainId],Table2[[#This Row],[TripChainId]])</f>
        <v>0</v>
      </c>
    </row>
    <row r="17779" spans="5:10" x14ac:dyDescent="0.25">
      <c r="E17779">
        <v>6117</v>
      </c>
      <c r="F17779" t="s">
        <v>15</v>
      </c>
      <c r="G17779" t="s">
        <v>20</v>
      </c>
      <c r="H17779" t="s">
        <v>8</v>
      </c>
      <c r="I17779" t="s">
        <v>14</v>
      </c>
      <c r="J17779" s="2">
        <f>SUMIFS(Table3[TimesUsed],Table3[TripChainId],Table2[[#This Row],[TripChainId]])</f>
        <v>0</v>
      </c>
    </row>
    <row r="17780" spans="5:10" x14ac:dyDescent="0.25">
      <c r="E17780">
        <v>6117</v>
      </c>
      <c r="F17780" t="s">
        <v>20</v>
      </c>
      <c r="G17780" t="s">
        <v>17</v>
      </c>
      <c r="H17780" t="s">
        <v>16</v>
      </c>
      <c r="I17780" t="s">
        <v>11</v>
      </c>
      <c r="J17780" s="2">
        <f>SUMIFS(Table3[TimesUsed],Table3[TripChainId],Table2[[#This Row],[TripChainId]])</f>
        <v>0</v>
      </c>
    </row>
    <row r="17781" spans="5:10" x14ac:dyDescent="0.25">
      <c r="E17781">
        <v>6117</v>
      </c>
      <c r="F17781" t="s">
        <v>17</v>
      </c>
      <c r="G17781" t="s">
        <v>15</v>
      </c>
      <c r="H17781" t="s">
        <v>10</v>
      </c>
      <c r="I17781" t="s">
        <v>11</v>
      </c>
      <c r="J17781" s="2">
        <f>SUMIFS(Table3[TimesUsed],Table3[TripChainId],Table2[[#This Row],[TripChainId]])</f>
        <v>0</v>
      </c>
    </row>
    <row r="17782" spans="5:10" x14ac:dyDescent="0.25">
      <c r="E17782">
        <v>6118</v>
      </c>
      <c r="F17782" t="s">
        <v>15</v>
      </c>
      <c r="G17782" t="s">
        <v>20</v>
      </c>
      <c r="H17782" t="s">
        <v>8</v>
      </c>
      <c r="I17782" t="s">
        <v>14</v>
      </c>
      <c r="J17782" s="2">
        <f>SUMIFS(Table3[TimesUsed],Table3[TripChainId],Table2[[#This Row],[TripChainId]])</f>
        <v>0</v>
      </c>
    </row>
    <row r="17783" spans="5:10" x14ac:dyDescent="0.25">
      <c r="E17783">
        <v>6118</v>
      </c>
      <c r="F17783" t="s">
        <v>20</v>
      </c>
      <c r="G17783" t="s">
        <v>17</v>
      </c>
      <c r="H17783" t="s">
        <v>16</v>
      </c>
      <c r="I17783" t="s">
        <v>11</v>
      </c>
      <c r="J17783" s="2">
        <f>SUMIFS(Table3[TimesUsed],Table3[TripChainId],Table2[[#This Row],[TripChainId]])</f>
        <v>0</v>
      </c>
    </row>
    <row r="17784" spans="5:10" x14ac:dyDescent="0.25">
      <c r="E17784">
        <v>6118</v>
      </c>
      <c r="F17784" t="s">
        <v>17</v>
      </c>
      <c r="G17784" t="s">
        <v>15</v>
      </c>
      <c r="H17784" t="s">
        <v>10</v>
      </c>
      <c r="I17784" t="s">
        <v>12</v>
      </c>
      <c r="J17784" s="2">
        <f>SUMIFS(Table3[TimesUsed],Table3[TripChainId],Table2[[#This Row],[TripChainId]])</f>
        <v>0</v>
      </c>
    </row>
    <row r="17785" spans="5:10" x14ac:dyDescent="0.25">
      <c r="E17785">
        <v>6119</v>
      </c>
      <c r="F17785" t="s">
        <v>15</v>
      </c>
      <c r="G17785" t="s">
        <v>20</v>
      </c>
      <c r="H17785" t="s">
        <v>8</v>
      </c>
      <c r="I17785" t="s">
        <v>14</v>
      </c>
      <c r="J17785" s="2">
        <f>SUMIFS(Table3[TimesUsed],Table3[TripChainId],Table2[[#This Row],[TripChainId]])</f>
        <v>0</v>
      </c>
    </row>
    <row r="17786" spans="5:10" x14ac:dyDescent="0.25">
      <c r="E17786">
        <v>6119</v>
      </c>
      <c r="F17786" t="s">
        <v>20</v>
      </c>
      <c r="G17786" t="s">
        <v>17</v>
      </c>
      <c r="H17786" t="s">
        <v>16</v>
      </c>
      <c r="I17786" t="s">
        <v>11</v>
      </c>
      <c r="J17786" s="2">
        <f>SUMIFS(Table3[TimesUsed],Table3[TripChainId],Table2[[#This Row],[TripChainId]])</f>
        <v>0</v>
      </c>
    </row>
    <row r="17787" spans="5:10" x14ac:dyDescent="0.25">
      <c r="E17787">
        <v>6119</v>
      </c>
      <c r="F17787" t="s">
        <v>17</v>
      </c>
      <c r="G17787" t="s">
        <v>15</v>
      </c>
      <c r="H17787" t="s">
        <v>10</v>
      </c>
      <c r="I17787" t="s">
        <v>13</v>
      </c>
      <c r="J17787" s="2">
        <f>SUMIFS(Table3[TimesUsed],Table3[TripChainId],Table2[[#This Row],[TripChainId]])</f>
        <v>0</v>
      </c>
    </row>
    <row r="17788" spans="5:10" x14ac:dyDescent="0.25">
      <c r="E17788">
        <v>6120</v>
      </c>
      <c r="F17788" t="s">
        <v>15</v>
      </c>
      <c r="G17788" t="s">
        <v>20</v>
      </c>
      <c r="H17788" t="s">
        <v>8</v>
      </c>
      <c r="I17788" t="s">
        <v>14</v>
      </c>
      <c r="J17788" s="2">
        <f>SUMIFS(Table3[TimesUsed],Table3[TripChainId],Table2[[#This Row],[TripChainId]])</f>
        <v>0</v>
      </c>
    </row>
    <row r="17789" spans="5:10" x14ac:dyDescent="0.25">
      <c r="E17789">
        <v>6120</v>
      </c>
      <c r="F17789" t="s">
        <v>20</v>
      </c>
      <c r="G17789" t="s">
        <v>17</v>
      </c>
      <c r="H17789" t="s">
        <v>16</v>
      </c>
      <c r="I17789" t="s">
        <v>14</v>
      </c>
      <c r="J17789" s="2">
        <f>SUMIFS(Table3[TimesUsed],Table3[TripChainId],Table2[[#This Row],[TripChainId]])</f>
        <v>0</v>
      </c>
    </row>
    <row r="17790" spans="5:10" x14ac:dyDescent="0.25">
      <c r="E17790">
        <v>6120</v>
      </c>
      <c r="F17790" t="s">
        <v>17</v>
      </c>
      <c r="G17790" t="s">
        <v>15</v>
      </c>
      <c r="H17790" t="s">
        <v>10</v>
      </c>
      <c r="I17790" t="s">
        <v>9</v>
      </c>
      <c r="J17790" s="2">
        <f>SUMIFS(Table3[TimesUsed],Table3[TripChainId],Table2[[#This Row],[TripChainId]])</f>
        <v>0</v>
      </c>
    </row>
    <row r="17791" spans="5:10" x14ac:dyDescent="0.25">
      <c r="E17791">
        <v>6121</v>
      </c>
      <c r="F17791" t="s">
        <v>15</v>
      </c>
      <c r="G17791" t="s">
        <v>20</v>
      </c>
      <c r="H17791" t="s">
        <v>8</v>
      </c>
      <c r="I17791" t="s">
        <v>14</v>
      </c>
      <c r="J17791" s="2">
        <f>SUMIFS(Table3[TimesUsed],Table3[TripChainId],Table2[[#This Row],[TripChainId]])</f>
        <v>0</v>
      </c>
    </row>
    <row r="17792" spans="5:10" x14ac:dyDescent="0.25">
      <c r="E17792">
        <v>6121</v>
      </c>
      <c r="F17792" t="s">
        <v>20</v>
      </c>
      <c r="G17792" t="s">
        <v>17</v>
      </c>
      <c r="H17792" t="s">
        <v>16</v>
      </c>
      <c r="I17792" t="s">
        <v>14</v>
      </c>
      <c r="J17792" s="2">
        <f>SUMIFS(Table3[TimesUsed],Table3[TripChainId],Table2[[#This Row],[TripChainId]])</f>
        <v>0</v>
      </c>
    </row>
    <row r="17793" spans="5:10" x14ac:dyDescent="0.25">
      <c r="E17793">
        <v>6121</v>
      </c>
      <c r="F17793" t="s">
        <v>17</v>
      </c>
      <c r="G17793" t="s">
        <v>15</v>
      </c>
      <c r="H17793" t="s">
        <v>10</v>
      </c>
      <c r="I17793" t="s">
        <v>11</v>
      </c>
      <c r="J17793" s="2">
        <f>SUMIFS(Table3[TimesUsed],Table3[TripChainId],Table2[[#This Row],[TripChainId]])</f>
        <v>0</v>
      </c>
    </row>
    <row r="17794" spans="5:10" x14ac:dyDescent="0.25">
      <c r="E17794">
        <v>6122</v>
      </c>
      <c r="F17794" t="s">
        <v>15</v>
      </c>
      <c r="G17794" t="s">
        <v>20</v>
      </c>
      <c r="H17794" t="s">
        <v>8</v>
      </c>
      <c r="I17794" t="s">
        <v>14</v>
      </c>
      <c r="J17794" s="2">
        <f>SUMIFS(Table3[TimesUsed],Table3[TripChainId],Table2[[#This Row],[TripChainId]])</f>
        <v>0</v>
      </c>
    </row>
    <row r="17795" spans="5:10" x14ac:dyDescent="0.25">
      <c r="E17795">
        <v>6122</v>
      </c>
      <c r="F17795" t="s">
        <v>20</v>
      </c>
      <c r="G17795" t="s">
        <v>17</v>
      </c>
      <c r="H17795" t="s">
        <v>16</v>
      </c>
      <c r="I17795" t="s">
        <v>14</v>
      </c>
      <c r="J17795" s="2">
        <f>SUMIFS(Table3[TimesUsed],Table3[TripChainId],Table2[[#This Row],[TripChainId]])</f>
        <v>0</v>
      </c>
    </row>
    <row r="17796" spans="5:10" x14ac:dyDescent="0.25">
      <c r="E17796">
        <v>6122</v>
      </c>
      <c r="F17796" t="s">
        <v>17</v>
      </c>
      <c r="G17796" t="s">
        <v>15</v>
      </c>
      <c r="H17796" t="s">
        <v>10</v>
      </c>
      <c r="I17796" t="s">
        <v>14</v>
      </c>
      <c r="J17796" s="2">
        <f>SUMIFS(Table3[TimesUsed],Table3[TripChainId],Table2[[#This Row],[TripChainId]])</f>
        <v>0</v>
      </c>
    </row>
    <row r="17797" spans="5:10" x14ac:dyDescent="0.25">
      <c r="E17797">
        <v>6123</v>
      </c>
      <c r="F17797" t="s">
        <v>15</v>
      </c>
      <c r="G17797" t="s">
        <v>20</v>
      </c>
      <c r="H17797" t="s">
        <v>8</v>
      </c>
      <c r="I17797" t="s">
        <v>14</v>
      </c>
      <c r="J17797" s="2">
        <f>SUMIFS(Table3[TimesUsed],Table3[TripChainId],Table2[[#This Row],[TripChainId]])</f>
        <v>0</v>
      </c>
    </row>
    <row r="17798" spans="5:10" x14ac:dyDescent="0.25">
      <c r="E17798">
        <v>6123</v>
      </c>
      <c r="F17798" t="s">
        <v>20</v>
      </c>
      <c r="G17798" t="s">
        <v>17</v>
      </c>
      <c r="H17798" t="s">
        <v>16</v>
      </c>
      <c r="I17798" t="s">
        <v>14</v>
      </c>
      <c r="J17798" s="2">
        <f>SUMIFS(Table3[TimesUsed],Table3[TripChainId],Table2[[#This Row],[TripChainId]])</f>
        <v>0</v>
      </c>
    </row>
    <row r="17799" spans="5:10" x14ac:dyDescent="0.25">
      <c r="E17799">
        <v>6123</v>
      </c>
      <c r="F17799" t="s">
        <v>17</v>
      </c>
      <c r="G17799" t="s">
        <v>15</v>
      </c>
      <c r="H17799" t="s">
        <v>10</v>
      </c>
      <c r="I17799" t="s">
        <v>12</v>
      </c>
      <c r="J17799" s="2">
        <f>SUMIFS(Table3[TimesUsed],Table3[TripChainId],Table2[[#This Row],[TripChainId]])</f>
        <v>0</v>
      </c>
    </row>
    <row r="17800" spans="5:10" x14ac:dyDescent="0.25">
      <c r="E17800">
        <v>6124</v>
      </c>
      <c r="F17800" t="s">
        <v>15</v>
      </c>
      <c r="G17800" t="s">
        <v>20</v>
      </c>
      <c r="H17800" t="s">
        <v>8</v>
      </c>
      <c r="I17800" t="s">
        <v>14</v>
      </c>
      <c r="J17800" s="2">
        <f>SUMIFS(Table3[TimesUsed],Table3[TripChainId],Table2[[#This Row],[TripChainId]])</f>
        <v>0</v>
      </c>
    </row>
    <row r="17801" spans="5:10" x14ac:dyDescent="0.25">
      <c r="E17801">
        <v>6124</v>
      </c>
      <c r="F17801" t="s">
        <v>20</v>
      </c>
      <c r="G17801" t="s">
        <v>17</v>
      </c>
      <c r="H17801" t="s">
        <v>16</v>
      </c>
      <c r="I17801" t="s">
        <v>14</v>
      </c>
      <c r="J17801" s="2">
        <f>SUMIFS(Table3[TimesUsed],Table3[TripChainId],Table2[[#This Row],[TripChainId]])</f>
        <v>0</v>
      </c>
    </row>
    <row r="17802" spans="5:10" x14ac:dyDescent="0.25">
      <c r="E17802">
        <v>6124</v>
      </c>
      <c r="F17802" t="s">
        <v>17</v>
      </c>
      <c r="G17802" t="s">
        <v>15</v>
      </c>
      <c r="H17802" t="s">
        <v>10</v>
      </c>
      <c r="I17802" t="s">
        <v>13</v>
      </c>
      <c r="J17802" s="2">
        <f>SUMIFS(Table3[TimesUsed],Table3[TripChainId],Table2[[#This Row],[TripChainId]])</f>
        <v>0</v>
      </c>
    </row>
    <row r="17803" spans="5:10" x14ac:dyDescent="0.25">
      <c r="E17803">
        <v>6125</v>
      </c>
      <c r="F17803" t="s">
        <v>15</v>
      </c>
      <c r="G17803" t="s">
        <v>20</v>
      </c>
      <c r="H17803" t="s">
        <v>8</v>
      </c>
      <c r="I17803" t="s">
        <v>14</v>
      </c>
      <c r="J17803" s="2">
        <f>SUMIFS(Table3[TimesUsed],Table3[TripChainId],Table2[[#This Row],[TripChainId]])</f>
        <v>0</v>
      </c>
    </row>
    <row r="17804" spans="5:10" x14ac:dyDescent="0.25">
      <c r="E17804">
        <v>6125</v>
      </c>
      <c r="F17804" t="s">
        <v>20</v>
      </c>
      <c r="G17804" t="s">
        <v>17</v>
      </c>
      <c r="H17804" t="s">
        <v>16</v>
      </c>
      <c r="I17804" t="s">
        <v>12</v>
      </c>
      <c r="J17804" s="2">
        <f>SUMIFS(Table3[TimesUsed],Table3[TripChainId],Table2[[#This Row],[TripChainId]])</f>
        <v>0</v>
      </c>
    </row>
    <row r="17805" spans="5:10" x14ac:dyDescent="0.25">
      <c r="E17805">
        <v>6125</v>
      </c>
      <c r="F17805" t="s">
        <v>17</v>
      </c>
      <c r="G17805" t="s">
        <v>15</v>
      </c>
      <c r="H17805" t="s">
        <v>10</v>
      </c>
      <c r="I17805" t="s">
        <v>12</v>
      </c>
      <c r="J17805" s="2">
        <f>SUMIFS(Table3[TimesUsed],Table3[TripChainId],Table2[[#This Row],[TripChainId]])</f>
        <v>0</v>
      </c>
    </row>
    <row r="17806" spans="5:10" x14ac:dyDescent="0.25">
      <c r="E17806">
        <v>6126</v>
      </c>
      <c r="F17806" t="s">
        <v>15</v>
      </c>
      <c r="G17806" t="s">
        <v>20</v>
      </c>
      <c r="H17806" t="s">
        <v>8</v>
      </c>
      <c r="I17806" t="s">
        <v>14</v>
      </c>
      <c r="J17806" s="2">
        <f>SUMIFS(Table3[TimesUsed],Table3[TripChainId],Table2[[#This Row],[TripChainId]])</f>
        <v>0</v>
      </c>
    </row>
    <row r="17807" spans="5:10" x14ac:dyDescent="0.25">
      <c r="E17807">
        <v>6126</v>
      </c>
      <c r="F17807" t="s">
        <v>20</v>
      </c>
      <c r="G17807" t="s">
        <v>17</v>
      </c>
      <c r="H17807" t="s">
        <v>16</v>
      </c>
      <c r="I17807" t="s">
        <v>13</v>
      </c>
      <c r="J17807" s="2">
        <f>SUMIFS(Table3[TimesUsed],Table3[TripChainId],Table2[[#This Row],[TripChainId]])</f>
        <v>0</v>
      </c>
    </row>
    <row r="17808" spans="5:10" x14ac:dyDescent="0.25">
      <c r="E17808">
        <v>6126</v>
      </c>
      <c r="F17808" t="s">
        <v>17</v>
      </c>
      <c r="G17808" t="s">
        <v>15</v>
      </c>
      <c r="H17808" t="s">
        <v>10</v>
      </c>
      <c r="I17808" t="s">
        <v>12</v>
      </c>
      <c r="J17808" s="2">
        <f>SUMIFS(Table3[TimesUsed],Table3[TripChainId],Table2[[#This Row],[TripChainId]])</f>
        <v>0</v>
      </c>
    </row>
    <row r="17809" spans="5:10" x14ac:dyDescent="0.25">
      <c r="E17809">
        <v>6127</v>
      </c>
      <c r="F17809" t="s">
        <v>15</v>
      </c>
      <c r="G17809" t="s">
        <v>20</v>
      </c>
      <c r="H17809" t="s">
        <v>8</v>
      </c>
      <c r="I17809" t="s">
        <v>14</v>
      </c>
      <c r="J17809" s="2">
        <f>SUMIFS(Table3[TimesUsed],Table3[TripChainId],Table2[[#This Row],[TripChainId]])</f>
        <v>0</v>
      </c>
    </row>
    <row r="17810" spans="5:10" x14ac:dyDescent="0.25">
      <c r="E17810">
        <v>6127</v>
      </c>
      <c r="F17810" t="s">
        <v>20</v>
      </c>
      <c r="G17810" t="s">
        <v>17</v>
      </c>
      <c r="H17810" t="s">
        <v>16</v>
      </c>
      <c r="I17810" t="s">
        <v>13</v>
      </c>
      <c r="J17810" s="2">
        <f>SUMIFS(Table3[TimesUsed],Table3[TripChainId],Table2[[#This Row],[TripChainId]])</f>
        <v>0</v>
      </c>
    </row>
    <row r="17811" spans="5:10" x14ac:dyDescent="0.25">
      <c r="E17811">
        <v>6127</v>
      </c>
      <c r="F17811" t="s">
        <v>17</v>
      </c>
      <c r="G17811" t="s">
        <v>15</v>
      </c>
      <c r="H17811" t="s">
        <v>10</v>
      </c>
      <c r="I17811" t="s">
        <v>13</v>
      </c>
      <c r="J17811" s="2">
        <f>SUMIFS(Table3[TimesUsed],Table3[TripChainId],Table2[[#This Row],[TripChainId]])</f>
        <v>0</v>
      </c>
    </row>
    <row r="17812" spans="5:10" x14ac:dyDescent="0.25">
      <c r="E17812">
        <v>6128</v>
      </c>
      <c r="F17812" t="s">
        <v>15</v>
      </c>
      <c r="G17812" t="s">
        <v>20</v>
      </c>
      <c r="H17812" t="s">
        <v>8</v>
      </c>
      <c r="I17812" t="s">
        <v>12</v>
      </c>
      <c r="J17812" s="2">
        <f>SUMIFS(Table3[TimesUsed],Table3[TripChainId],Table2[[#This Row],[TripChainId]])</f>
        <v>0</v>
      </c>
    </row>
    <row r="17813" spans="5:10" x14ac:dyDescent="0.25">
      <c r="E17813">
        <v>6128</v>
      </c>
      <c r="F17813" t="s">
        <v>20</v>
      </c>
      <c r="G17813" t="s">
        <v>17</v>
      </c>
      <c r="H17813" t="s">
        <v>16</v>
      </c>
      <c r="I17813" t="s">
        <v>12</v>
      </c>
      <c r="J17813" s="2">
        <f>SUMIFS(Table3[TimesUsed],Table3[TripChainId],Table2[[#This Row],[TripChainId]])</f>
        <v>0</v>
      </c>
    </row>
    <row r="17814" spans="5:10" x14ac:dyDescent="0.25">
      <c r="E17814">
        <v>6128</v>
      </c>
      <c r="F17814" t="s">
        <v>17</v>
      </c>
      <c r="G17814" t="s">
        <v>15</v>
      </c>
      <c r="H17814" t="s">
        <v>10</v>
      </c>
      <c r="I17814" t="s">
        <v>12</v>
      </c>
      <c r="J17814" s="2">
        <f>SUMIFS(Table3[TimesUsed],Table3[TripChainId],Table2[[#This Row],[TripChainId]])</f>
        <v>0</v>
      </c>
    </row>
    <row r="17815" spans="5:10" x14ac:dyDescent="0.25">
      <c r="E17815">
        <v>6129</v>
      </c>
      <c r="F17815" t="s">
        <v>15</v>
      </c>
      <c r="G17815" t="s">
        <v>20</v>
      </c>
      <c r="H17815" t="s">
        <v>8</v>
      </c>
      <c r="I17815" t="s">
        <v>9</v>
      </c>
      <c r="J17815" s="2">
        <f>SUMIFS(Table3[TimesUsed],Table3[TripChainId],Table2[[#This Row],[TripChainId]])</f>
        <v>0</v>
      </c>
    </row>
    <row r="17816" spans="5:10" x14ac:dyDescent="0.25">
      <c r="E17816">
        <v>6129</v>
      </c>
      <c r="F17816" t="s">
        <v>20</v>
      </c>
      <c r="G17816" t="s">
        <v>30</v>
      </c>
      <c r="H17816" t="s">
        <v>16</v>
      </c>
      <c r="I17816" t="s">
        <v>9</v>
      </c>
      <c r="J17816" s="2">
        <f>SUMIFS(Table3[TimesUsed],Table3[TripChainId],Table2[[#This Row],[TripChainId]])</f>
        <v>0</v>
      </c>
    </row>
    <row r="17817" spans="5:10" x14ac:dyDescent="0.25">
      <c r="E17817">
        <v>6129</v>
      </c>
      <c r="F17817" t="s">
        <v>30</v>
      </c>
      <c r="G17817" t="s">
        <v>15</v>
      </c>
      <c r="H17817" t="s">
        <v>10</v>
      </c>
      <c r="I17817" t="s">
        <v>13</v>
      </c>
      <c r="J17817" s="2">
        <f>SUMIFS(Table3[TimesUsed],Table3[TripChainId],Table2[[#This Row],[TripChainId]])</f>
        <v>0</v>
      </c>
    </row>
    <row r="17818" spans="5:10" x14ac:dyDescent="0.25">
      <c r="E17818">
        <v>6130</v>
      </c>
      <c r="F17818" t="s">
        <v>15</v>
      </c>
      <c r="G17818" t="s">
        <v>20</v>
      </c>
      <c r="H17818" t="s">
        <v>8</v>
      </c>
      <c r="I17818" t="s">
        <v>9</v>
      </c>
      <c r="J17818" s="2">
        <f>SUMIFS(Table3[TimesUsed],Table3[TripChainId],Table2[[#This Row],[TripChainId]])</f>
        <v>0</v>
      </c>
    </row>
    <row r="17819" spans="5:10" x14ac:dyDescent="0.25">
      <c r="E17819">
        <v>6130</v>
      </c>
      <c r="F17819" t="s">
        <v>20</v>
      </c>
      <c r="G17819" t="s">
        <v>30</v>
      </c>
      <c r="H17819" t="s">
        <v>16</v>
      </c>
      <c r="I17819" t="s">
        <v>11</v>
      </c>
      <c r="J17819" s="2">
        <f>SUMIFS(Table3[TimesUsed],Table3[TripChainId],Table2[[#This Row],[TripChainId]])</f>
        <v>0</v>
      </c>
    </row>
    <row r="17820" spans="5:10" x14ac:dyDescent="0.25">
      <c r="E17820">
        <v>6130</v>
      </c>
      <c r="F17820" t="s">
        <v>30</v>
      </c>
      <c r="G17820" t="s">
        <v>15</v>
      </c>
      <c r="H17820" t="s">
        <v>10</v>
      </c>
      <c r="I17820" t="s">
        <v>13</v>
      </c>
      <c r="J17820" s="2">
        <f>SUMIFS(Table3[TimesUsed],Table3[TripChainId],Table2[[#This Row],[TripChainId]])</f>
        <v>0</v>
      </c>
    </row>
    <row r="17821" spans="5:10" x14ac:dyDescent="0.25">
      <c r="E17821">
        <v>6131</v>
      </c>
      <c r="F17821" t="s">
        <v>15</v>
      </c>
      <c r="G17821" t="s">
        <v>20</v>
      </c>
      <c r="H17821" t="s">
        <v>8</v>
      </c>
      <c r="I17821" t="s">
        <v>9</v>
      </c>
      <c r="J17821" s="2">
        <f>SUMIFS(Table3[TimesUsed],Table3[TripChainId],Table2[[#This Row],[TripChainId]])</f>
        <v>0</v>
      </c>
    </row>
    <row r="17822" spans="5:10" x14ac:dyDescent="0.25">
      <c r="E17822">
        <v>6131</v>
      </c>
      <c r="F17822" t="s">
        <v>20</v>
      </c>
      <c r="G17822" t="s">
        <v>30</v>
      </c>
      <c r="H17822" t="s">
        <v>16</v>
      </c>
      <c r="I17822" t="s">
        <v>13</v>
      </c>
      <c r="J17822" s="2">
        <f>SUMIFS(Table3[TimesUsed],Table3[TripChainId],Table2[[#This Row],[TripChainId]])</f>
        <v>0</v>
      </c>
    </row>
    <row r="17823" spans="5:10" x14ac:dyDescent="0.25">
      <c r="E17823">
        <v>6131</v>
      </c>
      <c r="F17823" t="s">
        <v>30</v>
      </c>
      <c r="G17823" t="s">
        <v>15</v>
      </c>
      <c r="H17823" t="s">
        <v>10</v>
      </c>
      <c r="I17823" t="s">
        <v>13</v>
      </c>
      <c r="J17823" s="2">
        <f>SUMIFS(Table3[TimesUsed],Table3[TripChainId],Table2[[#This Row],[TripChainId]])</f>
        <v>0</v>
      </c>
    </row>
    <row r="17824" spans="5:10" x14ac:dyDescent="0.25">
      <c r="E17824">
        <v>6132</v>
      </c>
      <c r="F17824" t="s">
        <v>15</v>
      </c>
      <c r="G17824" t="s">
        <v>20</v>
      </c>
      <c r="H17824" t="s">
        <v>8</v>
      </c>
      <c r="I17824" t="s">
        <v>14</v>
      </c>
      <c r="J17824" s="2">
        <f>SUMIFS(Table3[TimesUsed],Table3[TripChainId],Table2[[#This Row],[TripChainId]])</f>
        <v>0</v>
      </c>
    </row>
    <row r="17825" spans="5:10" x14ac:dyDescent="0.25">
      <c r="E17825">
        <v>6132</v>
      </c>
      <c r="F17825" t="s">
        <v>20</v>
      </c>
      <c r="G17825" t="s">
        <v>30</v>
      </c>
      <c r="H17825" t="s">
        <v>16</v>
      </c>
      <c r="I17825" t="s">
        <v>9</v>
      </c>
      <c r="J17825" s="2">
        <f>SUMIFS(Table3[TimesUsed],Table3[TripChainId],Table2[[#This Row],[TripChainId]])</f>
        <v>0</v>
      </c>
    </row>
    <row r="17826" spans="5:10" x14ac:dyDescent="0.25">
      <c r="E17826">
        <v>6132</v>
      </c>
      <c r="F17826" t="s">
        <v>30</v>
      </c>
      <c r="G17826" t="s">
        <v>15</v>
      </c>
      <c r="H17826" t="s">
        <v>10</v>
      </c>
      <c r="I17826" t="s">
        <v>13</v>
      </c>
      <c r="J17826" s="2">
        <f>SUMIFS(Table3[TimesUsed],Table3[TripChainId],Table2[[#This Row],[TripChainId]])</f>
        <v>0</v>
      </c>
    </row>
    <row r="17827" spans="5:10" x14ac:dyDescent="0.25">
      <c r="E17827">
        <v>6133</v>
      </c>
      <c r="F17827" t="s">
        <v>15</v>
      </c>
      <c r="G17827" t="s">
        <v>20</v>
      </c>
      <c r="H17827" t="s">
        <v>8</v>
      </c>
      <c r="I17827" t="s">
        <v>14</v>
      </c>
      <c r="J17827" s="2">
        <f>SUMIFS(Table3[TimesUsed],Table3[TripChainId],Table2[[#This Row],[TripChainId]])</f>
        <v>0</v>
      </c>
    </row>
    <row r="17828" spans="5:10" x14ac:dyDescent="0.25">
      <c r="E17828">
        <v>6133</v>
      </c>
      <c r="F17828" t="s">
        <v>20</v>
      </c>
      <c r="G17828" t="s">
        <v>30</v>
      </c>
      <c r="H17828" t="s">
        <v>16</v>
      </c>
      <c r="I17828" t="s">
        <v>11</v>
      </c>
      <c r="J17828" s="2">
        <f>SUMIFS(Table3[TimesUsed],Table3[TripChainId],Table2[[#This Row],[TripChainId]])</f>
        <v>0</v>
      </c>
    </row>
    <row r="17829" spans="5:10" x14ac:dyDescent="0.25">
      <c r="E17829">
        <v>6133</v>
      </c>
      <c r="F17829" t="s">
        <v>30</v>
      </c>
      <c r="G17829" t="s">
        <v>15</v>
      </c>
      <c r="H17829" t="s">
        <v>10</v>
      </c>
      <c r="I17829" t="s">
        <v>13</v>
      </c>
      <c r="J17829" s="2">
        <f>SUMIFS(Table3[TimesUsed],Table3[TripChainId],Table2[[#This Row],[TripChainId]])</f>
        <v>0</v>
      </c>
    </row>
    <row r="17830" spans="5:10" x14ac:dyDescent="0.25">
      <c r="E17830">
        <v>6134</v>
      </c>
      <c r="F17830" t="s">
        <v>15</v>
      </c>
      <c r="G17830" t="s">
        <v>20</v>
      </c>
      <c r="H17830" t="s">
        <v>8</v>
      </c>
      <c r="I17830" t="s">
        <v>14</v>
      </c>
      <c r="J17830" s="2">
        <f>SUMIFS(Table3[TimesUsed],Table3[TripChainId],Table2[[#This Row],[TripChainId]])</f>
        <v>0</v>
      </c>
    </row>
    <row r="17831" spans="5:10" x14ac:dyDescent="0.25">
      <c r="E17831">
        <v>6134</v>
      </c>
      <c r="F17831" t="s">
        <v>20</v>
      </c>
      <c r="G17831" t="s">
        <v>30</v>
      </c>
      <c r="H17831" t="s">
        <v>16</v>
      </c>
      <c r="I17831" t="s">
        <v>14</v>
      </c>
      <c r="J17831" s="2">
        <f>SUMIFS(Table3[TimesUsed],Table3[TripChainId],Table2[[#This Row],[TripChainId]])</f>
        <v>0</v>
      </c>
    </row>
    <row r="17832" spans="5:10" x14ac:dyDescent="0.25">
      <c r="E17832">
        <v>6134</v>
      </c>
      <c r="F17832" t="s">
        <v>30</v>
      </c>
      <c r="G17832" t="s">
        <v>15</v>
      </c>
      <c r="H17832" t="s">
        <v>10</v>
      </c>
      <c r="I17832" t="s">
        <v>13</v>
      </c>
      <c r="J17832" s="2">
        <f>SUMIFS(Table3[TimesUsed],Table3[TripChainId],Table2[[#This Row],[TripChainId]])</f>
        <v>0</v>
      </c>
    </row>
    <row r="17833" spans="5:10" x14ac:dyDescent="0.25">
      <c r="E17833">
        <v>6135</v>
      </c>
      <c r="F17833" t="s">
        <v>15</v>
      </c>
      <c r="G17833" t="s">
        <v>20</v>
      </c>
      <c r="H17833" t="s">
        <v>8</v>
      </c>
      <c r="I17833" t="s">
        <v>14</v>
      </c>
      <c r="J17833" s="2">
        <f>SUMIFS(Table3[TimesUsed],Table3[TripChainId],Table2[[#This Row],[TripChainId]])</f>
        <v>0</v>
      </c>
    </row>
    <row r="17834" spans="5:10" x14ac:dyDescent="0.25">
      <c r="E17834">
        <v>6135</v>
      </c>
      <c r="F17834" t="s">
        <v>20</v>
      </c>
      <c r="G17834" t="s">
        <v>30</v>
      </c>
      <c r="H17834" t="s">
        <v>16</v>
      </c>
      <c r="I17834" t="s">
        <v>13</v>
      </c>
      <c r="J17834" s="2">
        <f>SUMIFS(Table3[TimesUsed],Table3[TripChainId],Table2[[#This Row],[TripChainId]])</f>
        <v>0</v>
      </c>
    </row>
    <row r="17835" spans="5:10" x14ac:dyDescent="0.25">
      <c r="E17835">
        <v>6135</v>
      </c>
      <c r="F17835" t="s">
        <v>30</v>
      </c>
      <c r="G17835" t="s">
        <v>15</v>
      </c>
      <c r="H17835" t="s">
        <v>10</v>
      </c>
      <c r="I17835" t="s">
        <v>13</v>
      </c>
      <c r="J17835" s="2">
        <f>SUMIFS(Table3[TimesUsed],Table3[TripChainId],Table2[[#This Row],[TripChainId]])</f>
        <v>0</v>
      </c>
    </row>
    <row r="17836" spans="5:10" x14ac:dyDescent="0.25">
      <c r="E17836">
        <v>6136</v>
      </c>
      <c r="F17836" t="s">
        <v>15</v>
      </c>
      <c r="G17836" t="s">
        <v>20</v>
      </c>
      <c r="H17836" t="s">
        <v>8</v>
      </c>
      <c r="I17836" t="s">
        <v>9</v>
      </c>
      <c r="J17836" s="2">
        <f>SUMIFS(Table3[TimesUsed],Table3[TripChainId],Table2[[#This Row],[TripChainId]])</f>
        <v>0</v>
      </c>
    </row>
    <row r="17837" spans="5:10" x14ac:dyDescent="0.25">
      <c r="E17837">
        <v>6136</v>
      </c>
      <c r="F17837" t="s">
        <v>20</v>
      </c>
      <c r="G17837" t="s">
        <v>18</v>
      </c>
      <c r="H17837" t="s">
        <v>16</v>
      </c>
      <c r="I17837" t="s">
        <v>9</v>
      </c>
      <c r="J17837" s="2">
        <f>SUMIFS(Table3[TimesUsed],Table3[TripChainId],Table2[[#This Row],[TripChainId]])</f>
        <v>0</v>
      </c>
    </row>
    <row r="17838" spans="5:10" x14ac:dyDescent="0.25">
      <c r="E17838">
        <v>6136</v>
      </c>
      <c r="F17838" t="s">
        <v>18</v>
      </c>
      <c r="G17838" t="s">
        <v>15</v>
      </c>
      <c r="H17838" t="s">
        <v>10</v>
      </c>
      <c r="I17838" t="s">
        <v>13</v>
      </c>
      <c r="J17838" s="2">
        <f>SUMIFS(Table3[TimesUsed],Table3[TripChainId],Table2[[#This Row],[TripChainId]])</f>
        <v>0</v>
      </c>
    </row>
    <row r="17839" spans="5:10" x14ac:dyDescent="0.25">
      <c r="E17839">
        <v>6137</v>
      </c>
      <c r="F17839" t="s">
        <v>15</v>
      </c>
      <c r="G17839" t="s">
        <v>20</v>
      </c>
      <c r="H17839" t="s">
        <v>8</v>
      </c>
      <c r="I17839" t="s">
        <v>9</v>
      </c>
      <c r="J17839" s="2">
        <f>SUMIFS(Table3[TimesUsed],Table3[TripChainId],Table2[[#This Row],[TripChainId]])</f>
        <v>0</v>
      </c>
    </row>
    <row r="17840" spans="5:10" x14ac:dyDescent="0.25">
      <c r="E17840">
        <v>6137</v>
      </c>
      <c r="F17840" t="s">
        <v>20</v>
      </c>
      <c r="G17840" t="s">
        <v>18</v>
      </c>
      <c r="H17840" t="s">
        <v>16</v>
      </c>
      <c r="I17840" t="s">
        <v>11</v>
      </c>
      <c r="J17840" s="2">
        <f>SUMIFS(Table3[TimesUsed],Table3[TripChainId],Table2[[#This Row],[TripChainId]])</f>
        <v>0</v>
      </c>
    </row>
    <row r="17841" spans="5:10" x14ac:dyDescent="0.25">
      <c r="E17841">
        <v>6137</v>
      </c>
      <c r="F17841" t="s">
        <v>18</v>
      </c>
      <c r="G17841" t="s">
        <v>15</v>
      </c>
      <c r="H17841" t="s">
        <v>10</v>
      </c>
      <c r="I17841" t="s">
        <v>13</v>
      </c>
      <c r="J17841" s="2">
        <f>SUMIFS(Table3[TimesUsed],Table3[TripChainId],Table2[[#This Row],[TripChainId]])</f>
        <v>0</v>
      </c>
    </row>
    <row r="17842" spans="5:10" x14ac:dyDescent="0.25">
      <c r="E17842">
        <v>6138</v>
      </c>
      <c r="F17842" t="s">
        <v>15</v>
      </c>
      <c r="G17842" t="s">
        <v>20</v>
      </c>
      <c r="H17842" t="s">
        <v>8</v>
      </c>
      <c r="I17842" t="s">
        <v>9</v>
      </c>
      <c r="J17842" s="2">
        <f>SUMIFS(Table3[TimesUsed],Table3[TripChainId],Table2[[#This Row],[TripChainId]])</f>
        <v>12</v>
      </c>
    </row>
    <row r="17843" spans="5:10" x14ac:dyDescent="0.25">
      <c r="E17843">
        <v>6138</v>
      </c>
      <c r="F17843" t="s">
        <v>20</v>
      </c>
      <c r="G17843" t="s">
        <v>18</v>
      </c>
      <c r="H17843" t="s">
        <v>16</v>
      </c>
      <c r="I17843" t="s">
        <v>13</v>
      </c>
      <c r="J17843" s="2">
        <f>SUMIFS(Table3[TimesUsed],Table3[TripChainId],Table2[[#This Row],[TripChainId]])</f>
        <v>12</v>
      </c>
    </row>
    <row r="17844" spans="5:10" x14ac:dyDescent="0.25">
      <c r="E17844">
        <v>6138</v>
      </c>
      <c r="F17844" t="s">
        <v>18</v>
      </c>
      <c r="G17844" t="s">
        <v>15</v>
      </c>
      <c r="H17844" t="s">
        <v>10</v>
      </c>
      <c r="I17844" t="s">
        <v>13</v>
      </c>
      <c r="J17844" s="2">
        <f>SUMIFS(Table3[TimesUsed],Table3[TripChainId],Table2[[#This Row],[TripChainId]])</f>
        <v>12</v>
      </c>
    </row>
    <row r="17845" spans="5:10" x14ac:dyDescent="0.25">
      <c r="E17845">
        <v>6139</v>
      </c>
      <c r="F17845" t="s">
        <v>15</v>
      </c>
      <c r="G17845" t="s">
        <v>20</v>
      </c>
      <c r="H17845" t="s">
        <v>8</v>
      </c>
      <c r="I17845" t="s">
        <v>14</v>
      </c>
      <c r="J17845" s="2">
        <f>SUMIFS(Table3[TimesUsed],Table3[TripChainId],Table2[[#This Row],[TripChainId]])</f>
        <v>0</v>
      </c>
    </row>
    <row r="17846" spans="5:10" x14ac:dyDescent="0.25">
      <c r="E17846">
        <v>6139</v>
      </c>
      <c r="F17846" t="s">
        <v>20</v>
      </c>
      <c r="G17846" t="s">
        <v>18</v>
      </c>
      <c r="H17846" t="s">
        <v>16</v>
      </c>
      <c r="I17846" t="s">
        <v>9</v>
      </c>
      <c r="J17846" s="2">
        <f>SUMIFS(Table3[TimesUsed],Table3[TripChainId],Table2[[#This Row],[TripChainId]])</f>
        <v>0</v>
      </c>
    </row>
    <row r="17847" spans="5:10" x14ac:dyDescent="0.25">
      <c r="E17847">
        <v>6139</v>
      </c>
      <c r="F17847" t="s">
        <v>18</v>
      </c>
      <c r="G17847" t="s">
        <v>15</v>
      </c>
      <c r="H17847" t="s">
        <v>10</v>
      </c>
      <c r="I17847" t="s">
        <v>13</v>
      </c>
      <c r="J17847" s="2">
        <f>SUMIFS(Table3[TimesUsed],Table3[TripChainId],Table2[[#This Row],[TripChainId]])</f>
        <v>0</v>
      </c>
    </row>
    <row r="17848" spans="5:10" x14ac:dyDescent="0.25">
      <c r="E17848">
        <v>6140</v>
      </c>
      <c r="F17848" t="s">
        <v>15</v>
      </c>
      <c r="G17848" t="s">
        <v>20</v>
      </c>
      <c r="H17848" t="s">
        <v>8</v>
      </c>
      <c r="I17848" t="s">
        <v>14</v>
      </c>
      <c r="J17848" s="2">
        <f>SUMIFS(Table3[TimesUsed],Table3[TripChainId],Table2[[#This Row],[TripChainId]])</f>
        <v>0</v>
      </c>
    </row>
    <row r="17849" spans="5:10" x14ac:dyDescent="0.25">
      <c r="E17849">
        <v>6140</v>
      </c>
      <c r="F17849" t="s">
        <v>20</v>
      </c>
      <c r="G17849" t="s">
        <v>18</v>
      </c>
      <c r="H17849" t="s">
        <v>16</v>
      </c>
      <c r="I17849" t="s">
        <v>11</v>
      </c>
      <c r="J17849" s="2">
        <f>SUMIFS(Table3[TimesUsed],Table3[TripChainId],Table2[[#This Row],[TripChainId]])</f>
        <v>0</v>
      </c>
    </row>
    <row r="17850" spans="5:10" x14ac:dyDescent="0.25">
      <c r="E17850">
        <v>6140</v>
      </c>
      <c r="F17850" t="s">
        <v>18</v>
      </c>
      <c r="G17850" t="s">
        <v>15</v>
      </c>
      <c r="H17850" t="s">
        <v>10</v>
      </c>
      <c r="I17850" t="s">
        <v>13</v>
      </c>
      <c r="J17850" s="2">
        <f>SUMIFS(Table3[TimesUsed],Table3[TripChainId],Table2[[#This Row],[TripChainId]])</f>
        <v>0</v>
      </c>
    </row>
    <row r="17851" spans="5:10" x14ac:dyDescent="0.25">
      <c r="E17851">
        <v>6141</v>
      </c>
      <c r="F17851" t="s">
        <v>15</v>
      </c>
      <c r="G17851" t="s">
        <v>20</v>
      </c>
      <c r="H17851" t="s">
        <v>8</v>
      </c>
      <c r="I17851" t="s">
        <v>14</v>
      </c>
      <c r="J17851" s="2">
        <f>SUMIFS(Table3[TimesUsed],Table3[TripChainId],Table2[[#This Row],[TripChainId]])</f>
        <v>0</v>
      </c>
    </row>
    <row r="17852" spans="5:10" x14ac:dyDescent="0.25">
      <c r="E17852">
        <v>6141</v>
      </c>
      <c r="F17852" t="s">
        <v>20</v>
      </c>
      <c r="G17852" t="s">
        <v>18</v>
      </c>
      <c r="H17852" t="s">
        <v>16</v>
      </c>
      <c r="I17852" t="s">
        <v>14</v>
      </c>
      <c r="J17852" s="2">
        <f>SUMIFS(Table3[TimesUsed],Table3[TripChainId],Table2[[#This Row],[TripChainId]])</f>
        <v>0</v>
      </c>
    </row>
    <row r="17853" spans="5:10" x14ac:dyDescent="0.25">
      <c r="E17853">
        <v>6141</v>
      </c>
      <c r="F17853" t="s">
        <v>18</v>
      </c>
      <c r="G17853" t="s">
        <v>15</v>
      </c>
      <c r="H17853" t="s">
        <v>10</v>
      </c>
      <c r="I17853" t="s">
        <v>13</v>
      </c>
      <c r="J17853" s="2">
        <f>SUMIFS(Table3[TimesUsed],Table3[TripChainId],Table2[[#This Row],[TripChainId]])</f>
        <v>0</v>
      </c>
    </row>
    <row r="17854" spans="5:10" x14ac:dyDescent="0.25">
      <c r="E17854">
        <v>6142</v>
      </c>
      <c r="F17854" t="s">
        <v>15</v>
      </c>
      <c r="G17854" t="s">
        <v>20</v>
      </c>
      <c r="H17854" t="s">
        <v>8</v>
      </c>
      <c r="I17854" t="s">
        <v>14</v>
      </c>
      <c r="J17854" s="2">
        <f>SUMIFS(Table3[TimesUsed],Table3[TripChainId],Table2[[#This Row],[TripChainId]])</f>
        <v>0</v>
      </c>
    </row>
    <row r="17855" spans="5:10" x14ac:dyDescent="0.25">
      <c r="E17855">
        <v>6142</v>
      </c>
      <c r="F17855" t="s">
        <v>20</v>
      </c>
      <c r="G17855" t="s">
        <v>18</v>
      </c>
      <c r="H17855" t="s">
        <v>16</v>
      </c>
      <c r="I17855" t="s">
        <v>13</v>
      </c>
      <c r="J17855" s="2">
        <f>SUMIFS(Table3[TimesUsed],Table3[TripChainId],Table2[[#This Row],[TripChainId]])</f>
        <v>0</v>
      </c>
    </row>
    <row r="17856" spans="5:10" x14ac:dyDescent="0.25">
      <c r="E17856">
        <v>6142</v>
      </c>
      <c r="F17856" t="s">
        <v>18</v>
      </c>
      <c r="G17856" t="s">
        <v>15</v>
      </c>
      <c r="H17856" t="s">
        <v>10</v>
      </c>
      <c r="I17856" t="s">
        <v>13</v>
      </c>
      <c r="J17856" s="2">
        <f>SUMIFS(Table3[TimesUsed],Table3[TripChainId],Table2[[#This Row],[TripChainId]])</f>
        <v>0</v>
      </c>
    </row>
    <row r="17857" spans="5:10" x14ac:dyDescent="0.25">
      <c r="E17857">
        <v>6143</v>
      </c>
      <c r="F17857" t="s">
        <v>15</v>
      </c>
      <c r="G17857" t="s">
        <v>20</v>
      </c>
      <c r="H17857" t="s">
        <v>8</v>
      </c>
      <c r="I17857" t="s">
        <v>9</v>
      </c>
      <c r="J17857" s="2">
        <f>SUMIFS(Table3[TimesUsed],Table3[TripChainId],Table2[[#This Row],[TripChainId]])</f>
        <v>0</v>
      </c>
    </row>
    <row r="17858" spans="5:10" x14ac:dyDescent="0.25">
      <c r="E17858">
        <v>6143</v>
      </c>
      <c r="F17858" t="s">
        <v>20</v>
      </c>
      <c r="G17858" t="s">
        <v>19</v>
      </c>
      <c r="H17858" t="s">
        <v>16</v>
      </c>
      <c r="I17858" t="s">
        <v>9</v>
      </c>
      <c r="J17858" s="2">
        <f>SUMIFS(Table3[TimesUsed],Table3[TripChainId],Table2[[#This Row],[TripChainId]])</f>
        <v>0</v>
      </c>
    </row>
    <row r="17859" spans="5:10" x14ac:dyDescent="0.25">
      <c r="E17859">
        <v>6143</v>
      </c>
      <c r="F17859" t="s">
        <v>19</v>
      </c>
      <c r="G17859" t="s">
        <v>15</v>
      </c>
      <c r="H17859" t="s">
        <v>10</v>
      </c>
      <c r="I17859" t="s">
        <v>11</v>
      </c>
      <c r="J17859" s="2">
        <f>SUMIFS(Table3[TimesUsed],Table3[TripChainId],Table2[[#This Row],[TripChainId]])</f>
        <v>0</v>
      </c>
    </row>
    <row r="17860" spans="5:10" x14ac:dyDescent="0.25">
      <c r="E17860">
        <v>6144</v>
      </c>
      <c r="F17860" t="s">
        <v>15</v>
      </c>
      <c r="G17860" t="s">
        <v>20</v>
      </c>
      <c r="H17860" t="s">
        <v>8</v>
      </c>
      <c r="I17860" t="s">
        <v>9</v>
      </c>
      <c r="J17860" s="2">
        <f>SUMIFS(Table3[TimesUsed],Table3[TripChainId],Table2[[#This Row],[TripChainId]])</f>
        <v>0</v>
      </c>
    </row>
    <row r="17861" spans="5:10" x14ac:dyDescent="0.25">
      <c r="E17861">
        <v>6144</v>
      </c>
      <c r="F17861" t="s">
        <v>20</v>
      </c>
      <c r="G17861" t="s">
        <v>19</v>
      </c>
      <c r="H17861" t="s">
        <v>16</v>
      </c>
      <c r="I17861" t="s">
        <v>9</v>
      </c>
      <c r="J17861" s="2">
        <f>SUMIFS(Table3[TimesUsed],Table3[TripChainId],Table2[[#This Row],[TripChainId]])</f>
        <v>0</v>
      </c>
    </row>
    <row r="17862" spans="5:10" x14ac:dyDescent="0.25">
      <c r="E17862">
        <v>6144</v>
      </c>
      <c r="F17862" t="s">
        <v>19</v>
      </c>
      <c r="G17862" t="s">
        <v>15</v>
      </c>
      <c r="H17862" t="s">
        <v>10</v>
      </c>
      <c r="I17862" t="s">
        <v>13</v>
      </c>
      <c r="J17862" s="2">
        <f>SUMIFS(Table3[TimesUsed],Table3[TripChainId],Table2[[#This Row],[TripChainId]])</f>
        <v>0</v>
      </c>
    </row>
    <row r="17863" spans="5:10" x14ac:dyDescent="0.25">
      <c r="E17863">
        <v>6145</v>
      </c>
      <c r="F17863" t="s">
        <v>15</v>
      </c>
      <c r="G17863" t="s">
        <v>20</v>
      </c>
      <c r="H17863" t="s">
        <v>8</v>
      </c>
      <c r="I17863" t="s">
        <v>9</v>
      </c>
      <c r="J17863" s="2">
        <f>SUMIFS(Table3[TimesUsed],Table3[TripChainId],Table2[[#This Row],[TripChainId]])</f>
        <v>0</v>
      </c>
    </row>
    <row r="17864" spans="5:10" x14ac:dyDescent="0.25">
      <c r="E17864">
        <v>6145</v>
      </c>
      <c r="F17864" t="s">
        <v>20</v>
      </c>
      <c r="G17864" t="s">
        <v>19</v>
      </c>
      <c r="H17864" t="s">
        <v>16</v>
      </c>
      <c r="I17864" t="s">
        <v>11</v>
      </c>
      <c r="J17864" s="2">
        <f>SUMIFS(Table3[TimesUsed],Table3[TripChainId],Table2[[#This Row],[TripChainId]])</f>
        <v>0</v>
      </c>
    </row>
    <row r="17865" spans="5:10" x14ac:dyDescent="0.25">
      <c r="E17865">
        <v>6145</v>
      </c>
      <c r="F17865" t="s">
        <v>19</v>
      </c>
      <c r="G17865" t="s">
        <v>15</v>
      </c>
      <c r="H17865" t="s">
        <v>10</v>
      </c>
      <c r="I17865" t="s">
        <v>11</v>
      </c>
      <c r="J17865" s="2">
        <f>SUMIFS(Table3[TimesUsed],Table3[TripChainId],Table2[[#This Row],[TripChainId]])</f>
        <v>0</v>
      </c>
    </row>
    <row r="17866" spans="5:10" x14ac:dyDescent="0.25">
      <c r="E17866">
        <v>6146</v>
      </c>
      <c r="F17866" t="s">
        <v>15</v>
      </c>
      <c r="G17866" t="s">
        <v>20</v>
      </c>
      <c r="H17866" t="s">
        <v>8</v>
      </c>
      <c r="I17866" t="s">
        <v>9</v>
      </c>
      <c r="J17866" s="2">
        <f>SUMIFS(Table3[TimesUsed],Table3[TripChainId],Table2[[#This Row],[TripChainId]])</f>
        <v>0</v>
      </c>
    </row>
    <row r="17867" spans="5:10" x14ac:dyDescent="0.25">
      <c r="E17867">
        <v>6146</v>
      </c>
      <c r="F17867" t="s">
        <v>20</v>
      </c>
      <c r="G17867" t="s">
        <v>19</v>
      </c>
      <c r="H17867" t="s">
        <v>16</v>
      </c>
      <c r="I17867" t="s">
        <v>11</v>
      </c>
      <c r="J17867" s="2">
        <f>SUMIFS(Table3[TimesUsed],Table3[TripChainId],Table2[[#This Row],[TripChainId]])</f>
        <v>0</v>
      </c>
    </row>
    <row r="17868" spans="5:10" x14ac:dyDescent="0.25">
      <c r="E17868">
        <v>6146</v>
      </c>
      <c r="F17868" t="s">
        <v>19</v>
      </c>
      <c r="G17868" t="s">
        <v>15</v>
      </c>
      <c r="H17868" t="s">
        <v>10</v>
      </c>
      <c r="I17868" t="s">
        <v>13</v>
      </c>
      <c r="J17868" s="2">
        <f>SUMIFS(Table3[TimesUsed],Table3[TripChainId],Table2[[#This Row],[TripChainId]])</f>
        <v>0</v>
      </c>
    </row>
    <row r="17869" spans="5:10" x14ac:dyDescent="0.25">
      <c r="E17869">
        <v>6147</v>
      </c>
      <c r="F17869" t="s">
        <v>15</v>
      </c>
      <c r="G17869" t="s">
        <v>20</v>
      </c>
      <c r="H17869" t="s">
        <v>8</v>
      </c>
      <c r="I17869" t="s">
        <v>9</v>
      </c>
      <c r="J17869" s="2">
        <f>SUMIFS(Table3[TimesUsed],Table3[TripChainId],Table2[[#This Row],[TripChainId]])</f>
        <v>0</v>
      </c>
    </row>
    <row r="17870" spans="5:10" x14ac:dyDescent="0.25">
      <c r="E17870">
        <v>6147</v>
      </c>
      <c r="F17870" t="s">
        <v>20</v>
      </c>
      <c r="G17870" t="s">
        <v>19</v>
      </c>
      <c r="H17870" t="s">
        <v>16</v>
      </c>
      <c r="I17870" t="s">
        <v>13</v>
      </c>
      <c r="J17870" s="2">
        <f>SUMIFS(Table3[TimesUsed],Table3[TripChainId],Table2[[#This Row],[TripChainId]])</f>
        <v>0</v>
      </c>
    </row>
    <row r="17871" spans="5:10" x14ac:dyDescent="0.25">
      <c r="E17871">
        <v>6147</v>
      </c>
      <c r="F17871" t="s">
        <v>19</v>
      </c>
      <c r="G17871" t="s">
        <v>15</v>
      </c>
      <c r="H17871" t="s">
        <v>10</v>
      </c>
      <c r="I17871" t="s">
        <v>13</v>
      </c>
      <c r="J17871" s="2">
        <f>SUMIFS(Table3[TimesUsed],Table3[TripChainId],Table2[[#This Row],[TripChainId]])</f>
        <v>0</v>
      </c>
    </row>
    <row r="17872" spans="5:10" x14ac:dyDescent="0.25">
      <c r="E17872">
        <v>6148</v>
      </c>
      <c r="F17872" t="s">
        <v>15</v>
      </c>
      <c r="G17872" t="s">
        <v>20</v>
      </c>
      <c r="H17872" t="s">
        <v>8</v>
      </c>
      <c r="I17872" t="s">
        <v>14</v>
      </c>
      <c r="J17872" s="2">
        <f>SUMIFS(Table3[TimesUsed],Table3[TripChainId],Table2[[#This Row],[TripChainId]])</f>
        <v>0</v>
      </c>
    </row>
    <row r="17873" spans="5:10" x14ac:dyDescent="0.25">
      <c r="E17873">
        <v>6148</v>
      </c>
      <c r="F17873" t="s">
        <v>20</v>
      </c>
      <c r="G17873" t="s">
        <v>19</v>
      </c>
      <c r="H17873" t="s">
        <v>16</v>
      </c>
      <c r="I17873" t="s">
        <v>9</v>
      </c>
      <c r="J17873" s="2">
        <f>SUMIFS(Table3[TimesUsed],Table3[TripChainId],Table2[[#This Row],[TripChainId]])</f>
        <v>0</v>
      </c>
    </row>
    <row r="17874" spans="5:10" x14ac:dyDescent="0.25">
      <c r="E17874">
        <v>6148</v>
      </c>
      <c r="F17874" t="s">
        <v>19</v>
      </c>
      <c r="G17874" t="s">
        <v>15</v>
      </c>
      <c r="H17874" t="s">
        <v>10</v>
      </c>
      <c r="I17874" t="s">
        <v>11</v>
      </c>
      <c r="J17874" s="2">
        <f>SUMIFS(Table3[TimesUsed],Table3[TripChainId],Table2[[#This Row],[TripChainId]])</f>
        <v>0</v>
      </c>
    </row>
    <row r="17875" spans="5:10" x14ac:dyDescent="0.25">
      <c r="E17875">
        <v>6149</v>
      </c>
      <c r="F17875" t="s">
        <v>15</v>
      </c>
      <c r="G17875" t="s">
        <v>20</v>
      </c>
      <c r="H17875" t="s">
        <v>8</v>
      </c>
      <c r="I17875" t="s">
        <v>14</v>
      </c>
      <c r="J17875" s="2">
        <f>SUMIFS(Table3[TimesUsed],Table3[TripChainId],Table2[[#This Row],[TripChainId]])</f>
        <v>0</v>
      </c>
    </row>
    <row r="17876" spans="5:10" x14ac:dyDescent="0.25">
      <c r="E17876">
        <v>6149</v>
      </c>
      <c r="F17876" t="s">
        <v>20</v>
      </c>
      <c r="G17876" t="s">
        <v>19</v>
      </c>
      <c r="H17876" t="s">
        <v>16</v>
      </c>
      <c r="I17876" t="s">
        <v>9</v>
      </c>
      <c r="J17876" s="2">
        <f>SUMIFS(Table3[TimesUsed],Table3[TripChainId],Table2[[#This Row],[TripChainId]])</f>
        <v>0</v>
      </c>
    </row>
    <row r="17877" spans="5:10" x14ac:dyDescent="0.25">
      <c r="E17877">
        <v>6149</v>
      </c>
      <c r="F17877" t="s">
        <v>19</v>
      </c>
      <c r="G17877" t="s">
        <v>15</v>
      </c>
      <c r="H17877" t="s">
        <v>10</v>
      </c>
      <c r="I17877" t="s">
        <v>13</v>
      </c>
      <c r="J17877" s="2">
        <f>SUMIFS(Table3[TimesUsed],Table3[TripChainId],Table2[[#This Row],[TripChainId]])</f>
        <v>0</v>
      </c>
    </row>
    <row r="17878" spans="5:10" x14ac:dyDescent="0.25">
      <c r="E17878">
        <v>6150</v>
      </c>
      <c r="F17878" t="s">
        <v>15</v>
      </c>
      <c r="G17878" t="s">
        <v>20</v>
      </c>
      <c r="H17878" t="s">
        <v>8</v>
      </c>
      <c r="I17878" t="s">
        <v>14</v>
      </c>
      <c r="J17878" s="2">
        <f>SUMIFS(Table3[TimesUsed],Table3[TripChainId],Table2[[#This Row],[TripChainId]])</f>
        <v>0</v>
      </c>
    </row>
    <row r="17879" spans="5:10" x14ac:dyDescent="0.25">
      <c r="E17879">
        <v>6150</v>
      </c>
      <c r="F17879" t="s">
        <v>20</v>
      </c>
      <c r="G17879" t="s">
        <v>19</v>
      </c>
      <c r="H17879" t="s">
        <v>16</v>
      </c>
      <c r="I17879" t="s">
        <v>11</v>
      </c>
      <c r="J17879" s="2">
        <f>SUMIFS(Table3[TimesUsed],Table3[TripChainId],Table2[[#This Row],[TripChainId]])</f>
        <v>0</v>
      </c>
    </row>
    <row r="17880" spans="5:10" x14ac:dyDescent="0.25">
      <c r="E17880">
        <v>6150</v>
      </c>
      <c r="F17880" t="s">
        <v>19</v>
      </c>
      <c r="G17880" t="s">
        <v>15</v>
      </c>
      <c r="H17880" t="s">
        <v>10</v>
      </c>
      <c r="I17880" t="s">
        <v>11</v>
      </c>
      <c r="J17880" s="2">
        <f>SUMIFS(Table3[TimesUsed],Table3[TripChainId],Table2[[#This Row],[TripChainId]])</f>
        <v>0</v>
      </c>
    </row>
    <row r="17881" spans="5:10" x14ac:dyDescent="0.25">
      <c r="E17881">
        <v>6151</v>
      </c>
      <c r="F17881" t="s">
        <v>15</v>
      </c>
      <c r="G17881" t="s">
        <v>20</v>
      </c>
      <c r="H17881" t="s">
        <v>8</v>
      </c>
      <c r="I17881" t="s">
        <v>14</v>
      </c>
      <c r="J17881" s="2">
        <f>SUMIFS(Table3[TimesUsed],Table3[TripChainId],Table2[[#This Row],[TripChainId]])</f>
        <v>0</v>
      </c>
    </row>
    <row r="17882" spans="5:10" x14ac:dyDescent="0.25">
      <c r="E17882">
        <v>6151</v>
      </c>
      <c r="F17882" t="s">
        <v>20</v>
      </c>
      <c r="G17882" t="s">
        <v>19</v>
      </c>
      <c r="H17882" t="s">
        <v>16</v>
      </c>
      <c r="I17882" t="s">
        <v>11</v>
      </c>
      <c r="J17882" s="2">
        <f>SUMIFS(Table3[TimesUsed],Table3[TripChainId],Table2[[#This Row],[TripChainId]])</f>
        <v>0</v>
      </c>
    </row>
    <row r="17883" spans="5:10" x14ac:dyDescent="0.25">
      <c r="E17883">
        <v>6151</v>
      </c>
      <c r="F17883" t="s">
        <v>19</v>
      </c>
      <c r="G17883" t="s">
        <v>15</v>
      </c>
      <c r="H17883" t="s">
        <v>10</v>
      </c>
      <c r="I17883" t="s">
        <v>13</v>
      </c>
      <c r="J17883" s="2">
        <f>SUMIFS(Table3[TimesUsed],Table3[TripChainId],Table2[[#This Row],[TripChainId]])</f>
        <v>0</v>
      </c>
    </row>
    <row r="17884" spans="5:10" x14ac:dyDescent="0.25">
      <c r="E17884">
        <v>6152</v>
      </c>
      <c r="F17884" t="s">
        <v>15</v>
      </c>
      <c r="G17884" t="s">
        <v>20</v>
      </c>
      <c r="H17884" t="s">
        <v>8</v>
      </c>
      <c r="I17884" t="s">
        <v>14</v>
      </c>
      <c r="J17884" s="2">
        <f>SUMIFS(Table3[TimesUsed],Table3[TripChainId],Table2[[#This Row],[TripChainId]])</f>
        <v>0</v>
      </c>
    </row>
    <row r="17885" spans="5:10" x14ac:dyDescent="0.25">
      <c r="E17885">
        <v>6152</v>
      </c>
      <c r="F17885" t="s">
        <v>20</v>
      </c>
      <c r="G17885" t="s">
        <v>19</v>
      </c>
      <c r="H17885" t="s">
        <v>16</v>
      </c>
      <c r="I17885" t="s">
        <v>14</v>
      </c>
      <c r="J17885" s="2">
        <f>SUMIFS(Table3[TimesUsed],Table3[TripChainId],Table2[[#This Row],[TripChainId]])</f>
        <v>0</v>
      </c>
    </row>
    <row r="17886" spans="5:10" x14ac:dyDescent="0.25">
      <c r="E17886">
        <v>6152</v>
      </c>
      <c r="F17886" t="s">
        <v>19</v>
      </c>
      <c r="G17886" t="s">
        <v>15</v>
      </c>
      <c r="H17886" t="s">
        <v>10</v>
      </c>
      <c r="I17886" t="s">
        <v>11</v>
      </c>
      <c r="J17886" s="2">
        <f>SUMIFS(Table3[TimesUsed],Table3[TripChainId],Table2[[#This Row],[TripChainId]])</f>
        <v>0</v>
      </c>
    </row>
    <row r="17887" spans="5:10" x14ac:dyDescent="0.25">
      <c r="E17887">
        <v>6153</v>
      </c>
      <c r="F17887" t="s">
        <v>15</v>
      </c>
      <c r="G17887" t="s">
        <v>20</v>
      </c>
      <c r="H17887" t="s">
        <v>8</v>
      </c>
      <c r="I17887" t="s">
        <v>14</v>
      </c>
      <c r="J17887" s="2">
        <f>SUMIFS(Table3[TimesUsed],Table3[TripChainId],Table2[[#This Row],[TripChainId]])</f>
        <v>0</v>
      </c>
    </row>
    <row r="17888" spans="5:10" x14ac:dyDescent="0.25">
      <c r="E17888">
        <v>6153</v>
      </c>
      <c r="F17888" t="s">
        <v>20</v>
      </c>
      <c r="G17888" t="s">
        <v>19</v>
      </c>
      <c r="H17888" t="s">
        <v>16</v>
      </c>
      <c r="I17888" t="s">
        <v>14</v>
      </c>
      <c r="J17888" s="2">
        <f>SUMIFS(Table3[TimesUsed],Table3[TripChainId],Table2[[#This Row],[TripChainId]])</f>
        <v>0</v>
      </c>
    </row>
    <row r="17889" spans="5:10" x14ac:dyDescent="0.25">
      <c r="E17889">
        <v>6153</v>
      </c>
      <c r="F17889" t="s">
        <v>19</v>
      </c>
      <c r="G17889" t="s">
        <v>15</v>
      </c>
      <c r="H17889" t="s">
        <v>10</v>
      </c>
      <c r="I17889" t="s">
        <v>13</v>
      </c>
      <c r="J17889" s="2">
        <f>SUMIFS(Table3[TimesUsed],Table3[TripChainId],Table2[[#This Row],[TripChainId]])</f>
        <v>0</v>
      </c>
    </row>
    <row r="17890" spans="5:10" x14ac:dyDescent="0.25">
      <c r="E17890">
        <v>6154</v>
      </c>
      <c r="F17890" t="s">
        <v>15</v>
      </c>
      <c r="G17890" t="s">
        <v>20</v>
      </c>
      <c r="H17890" t="s">
        <v>8</v>
      </c>
      <c r="I17890" t="s">
        <v>14</v>
      </c>
      <c r="J17890" s="2">
        <f>SUMIFS(Table3[TimesUsed],Table3[TripChainId],Table2[[#This Row],[TripChainId]])</f>
        <v>0</v>
      </c>
    </row>
    <row r="17891" spans="5:10" x14ac:dyDescent="0.25">
      <c r="E17891">
        <v>6154</v>
      </c>
      <c r="F17891" t="s">
        <v>20</v>
      </c>
      <c r="G17891" t="s">
        <v>19</v>
      </c>
      <c r="H17891" t="s">
        <v>16</v>
      </c>
      <c r="I17891" t="s">
        <v>13</v>
      </c>
      <c r="J17891" s="2">
        <f>SUMIFS(Table3[TimesUsed],Table3[TripChainId],Table2[[#This Row],[TripChainId]])</f>
        <v>0</v>
      </c>
    </row>
    <row r="17892" spans="5:10" x14ac:dyDescent="0.25">
      <c r="E17892">
        <v>6154</v>
      </c>
      <c r="F17892" t="s">
        <v>19</v>
      </c>
      <c r="G17892" t="s">
        <v>15</v>
      </c>
      <c r="H17892" t="s">
        <v>10</v>
      </c>
      <c r="I17892" t="s">
        <v>13</v>
      </c>
      <c r="J17892" s="2">
        <f>SUMIFS(Table3[TimesUsed],Table3[TripChainId],Table2[[#This Row],[TripChainId]])</f>
        <v>0</v>
      </c>
    </row>
    <row r="17893" spans="5:10" x14ac:dyDescent="0.25">
      <c r="E17893">
        <v>6155</v>
      </c>
      <c r="F17893" t="s">
        <v>45</v>
      </c>
      <c r="G17893" t="s">
        <v>40</v>
      </c>
      <c r="H17893" t="s">
        <v>8</v>
      </c>
      <c r="I17893" t="s">
        <v>11</v>
      </c>
      <c r="J17893" s="2">
        <f>SUMIFS(Table3[TimesUsed],Table3[TripChainId],Table2[[#This Row],[TripChainId]])</f>
        <v>0</v>
      </c>
    </row>
    <row r="17894" spans="5:10" x14ac:dyDescent="0.25">
      <c r="E17894">
        <v>6155</v>
      </c>
      <c r="F17894" t="s">
        <v>40</v>
      </c>
      <c r="G17894" t="s">
        <v>42</v>
      </c>
      <c r="H17894" t="s">
        <v>16</v>
      </c>
      <c r="I17894" t="s">
        <v>11</v>
      </c>
      <c r="J17894" s="2">
        <f>SUMIFS(Table3[TimesUsed],Table3[TripChainId],Table2[[#This Row],[TripChainId]])</f>
        <v>0</v>
      </c>
    </row>
    <row r="17895" spans="5:10" x14ac:dyDescent="0.25">
      <c r="E17895">
        <v>6155</v>
      </c>
      <c r="F17895" t="s">
        <v>42</v>
      </c>
      <c r="G17895" t="s">
        <v>45</v>
      </c>
      <c r="H17895" t="s">
        <v>10</v>
      </c>
      <c r="I17895" t="s">
        <v>11</v>
      </c>
      <c r="J17895" s="2">
        <f>SUMIFS(Table3[TimesUsed],Table3[TripChainId],Table2[[#This Row],[TripChainId]])</f>
        <v>0</v>
      </c>
    </row>
    <row r="17896" spans="5:10" x14ac:dyDescent="0.25">
      <c r="E17896">
        <v>6156</v>
      </c>
      <c r="F17896" t="s">
        <v>45</v>
      </c>
      <c r="G17896" t="s">
        <v>40</v>
      </c>
      <c r="H17896" t="s">
        <v>8</v>
      </c>
      <c r="I17896" t="s">
        <v>11</v>
      </c>
      <c r="J17896" s="2">
        <f>SUMIFS(Table3[TimesUsed],Table3[TripChainId],Table2[[#This Row],[TripChainId]])</f>
        <v>0</v>
      </c>
    </row>
    <row r="17897" spans="5:10" x14ac:dyDescent="0.25">
      <c r="E17897">
        <v>6156</v>
      </c>
      <c r="F17897" t="s">
        <v>40</v>
      </c>
      <c r="G17897" t="s">
        <v>42</v>
      </c>
      <c r="H17897" t="s">
        <v>16</v>
      </c>
      <c r="I17897" t="s">
        <v>11</v>
      </c>
      <c r="J17897" s="2">
        <f>SUMIFS(Table3[TimesUsed],Table3[TripChainId],Table2[[#This Row],[TripChainId]])</f>
        <v>0</v>
      </c>
    </row>
    <row r="17898" spans="5:10" x14ac:dyDescent="0.25">
      <c r="E17898">
        <v>6156</v>
      </c>
      <c r="F17898" t="s">
        <v>42</v>
      </c>
      <c r="G17898" t="s">
        <v>45</v>
      </c>
      <c r="H17898" t="s">
        <v>10</v>
      </c>
      <c r="I17898" t="s">
        <v>12</v>
      </c>
      <c r="J17898" s="2">
        <f>SUMIFS(Table3[TimesUsed],Table3[TripChainId],Table2[[#This Row],[TripChainId]])</f>
        <v>0</v>
      </c>
    </row>
    <row r="17899" spans="5:10" x14ac:dyDescent="0.25">
      <c r="E17899">
        <v>6157</v>
      </c>
      <c r="F17899" t="s">
        <v>45</v>
      </c>
      <c r="G17899" t="s">
        <v>40</v>
      </c>
      <c r="H17899" t="s">
        <v>8</v>
      </c>
      <c r="I17899" t="s">
        <v>14</v>
      </c>
      <c r="J17899" s="2">
        <f>SUMIFS(Table3[TimesUsed],Table3[TripChainId],Table2[[#This Row],[TripChainId]])</f>
        <v>0</v>
      </c>
    </row>
    <row r="17900" spans="5:10" x14ac:dyDescent="0.25">
      <c r="E17900">
        <v>6157</v>
      </c>
      <c r="F17900" t="s">
        <v>40</v>
      </c>
      <c r="G17900" t="s">
        <v>42</v>
      </c>
      <c r="H17900" t="s">
        <v>16</v>
      </c>
      <c r="I17900" t="s">
        <v>11</v>
      </c>
      <c r="J17900" s="2">
        <f>SUMIFS(Table3[TimesUsed],Table3[TripChainId],Table2[[#This Row],[TripChainId]])</f>
        <v>0</v>
      </c>
    </row>
    <row r="17901" spans="5:10" x14ac:dyDescent="0.25">
      <c r="E17901">
        <v>6157</v>
      </c>
      <c r="F17901" t="s">
        <v>42</v>
      </c>
      <c r="G17901" t="s">
        <v>45</v>
      </c>
      <c r="H17901" t="s">
        <v>10</v>
      </c>
      <c r="I17901" t="s">
        <v>11</v>
      </c>
      <c r="J17901" s="2">
        <f>SUMIFS(Table3[TimesUsed],Table3[TripChainId],Table2[[#This Row],[TripChainId]])</f>
        <v>0</v>
      </c>
    </row>
    <row r="17902" spans="5:10" x14ac:dyDescent="0.25">
      <c r="E17902">
        <v>6158</v>
      </c>
      <c r="F17902" t="s">
        <v>45</v>
      </c>
      <c r="G17902" t="s">
        <v>40</v>
      </c>
      <c r="H17902" t="s">
        <v>8</v>
      </c>
      <c r="I17902" t="s">
        <v>14</v>
      </c>
      <c r="J17902" s="2">
        <f>SUMIFS(Table3[TimesUsed],Table3[TripChainId],Table2[[#This Row],[TripChainId]])</f>
        <v>0</v>
      </c>
    </row>
    <row r="17903" spans="5:10" x14ac:dyDescent="0.25">
      <c r="E17903">
        <v>6158</v>
      </c>
      <c r="F17903" t="s">
        <v>40</v>
      </c>
      <c r="G17903" t="s">
        <v>42</v>
      </c>
      <c r="H17903" t="s">
        <v>16</v>
      </c>
      <c r="I17903" t="s">
        <v>11</v>
      </c>
      <c r="J17903" s="2">
        <f>SUMIFS(Table3[TimesUsed],Table3[TripChainId],Table2[[#This Row],[TripChainId]])</f>
        <v>0</v>
      </c>
    </row>
    <row r="17904" spans="5:10" x14ac:dyDescent="0.25">
      <c r="E17904">
        <v>6158</v>
      </c>
      <c r="F17904" t="s">
        <v>42</v>
      </c>
      <c r="G17904" t="s">
        <v>45</v>
      </c>
      <c r="H17904" t="s">
        <v>10</v>
      </c>
      <c r="I17904" t="s">
        <v>12</v>
      </c>
      <c r="J17904" s="2">
        <f>SUMIFS(Table3[TimesUsed],Table3[TripChainId],Table2[[#This Row],[TripChainId]])</f>
        <v>0</v>
      </c>
    </row>
    <row r="17905" spans="5:10" x14ac:dyDescent="0.25">
      <c r="E17905">
        <v>6159</v>
      </c>
      <c r="F17905" t="s">
        <v>45</v>
      </c>
      <c r="G17905" t="s">
        <v>40</v>
      </c>
      <c r="H17905" t="s">
        <v>8</v>
      </c>
      <c r="I17905" t="s">
        <v>11</v>
      </c>
      <c r="J17905" s="2">
        <f>SUMIFS(Table3[TimesUsed],Table3[TripChainId],Table2[[#This Row],[TripChainId]])</f>
        <v>21</v>
      </c>
    </row>
    <row r="17906" spans="5:10" x14ac:dyDescent="0.25">
      <c r="E17906">
        <v>6159</v>
      </c>
      <c r="F17906" t="s">
        <v>40</v>
      </c>
      <c r="G17906" t="s">
        <v>49</v>
      </c>
      <c r="H17906" t="s">
        <v>16</v>
      </c>
      <c r="I17906" t="s">
        <v>11</v>
      </c>
      <c r="J17906" s="2">
        <f>SUMIFS(Table3[TimesUsed],Table3[TripChainId],Table2[[#This Row],[TripChainId]])</f>
        <v>21</v>
      </c>
    </row>
    <row r="17907" spans="5:10" x14ac:dyDescent="0.25">
      <c r="E17907">
        <v>6159</v>
      </c>
      <c r="F17907" t="s">
        <v>49</v>
      </c>
      <c r="G17907" t="s">
        <v>45</v>
      </c>
      <c r="H17907" t="s">
        <v>10</v>
      </c>
      <c r="I17907" t="s">
        <v>11</v>
      </c>
      <c r="J17907" s="2">
        <f>SUMIFS(Table3[TimesUsed],Table3[TripChainId],Table2[[#This Row],[TripChainId]])</f>
        <v>21</v>
      </c>
    </row>
    <row r="17908" spans="5:10" x14ac:dyDescent="0.25">
      <c r="E17908">
        <v>6160</v>
      </c>
      <c r="F17908" t="s">
        <v>45</v>
      </c>
      <c r="G17908" t="s">
        <v>40</v>
      </c>
      <c r="H17908" t="s">
        <v>8</v>
      </c>
      <c r="I17908" t="s">
        <v>11</v>
      </c>
      <c r="J17908" s="2">
        <f>SUMIFS(Table3[TimesUsed],Table3[TripChainId],Table2[[#This Row],[TripChainId]])</f>
        <v>0</v>
      </c>
    </row>
    <row r="17909" spans="5:10" x14ac:dyDescent="0.25">
      <c r="E17909">
        <v>6160</v>
      </c>
      <c r="F17909" t="s">
        <v>40</v>
      </c>
      <c r="G17909" t="s">
        <v>49</v>
      </c>
      <c r="H17909" t="s">
        <v>16</v>
      </c>
      <c r="I17909" t="s">
        <v>11</v>
      </c>
      <c r="J17909" s="2">
        <f>SUMIFS(Table3[TimesUsed],Table3[TripChainId],Table2[[#This Row],[TripChainId]])</f>
        <v>0</v>
      </c>
    </row>
    <row r="17910" spans="5:10" x14ac:dyDescent="0.25">
      <c r="E17910">
        <v>6160</v>
      </c>
      <c r="F17910" t="s">
        <v>49</v>
      </c>
      <c r="G17910" t="s">
        <v>45</v>
      </c>
      <c r="H17910" t="s">
        <v>10</v>
      </c>
      <c r="I17910" t="s">
        <v>12</v>
      </c>
      <c r="J17910" s="2">
        <f>SUMIFS(Table3[TimesUsed],Table3[TripChainId],Table2[[#This Row],[TripChainId]])</f>
        <v>0</v>
      </c>
    </row>
    <row r="17911" spans="5:10" x14ac:dyDescent="0.25">
      <c r="E17911">
        <v>6161</v>
      </c>
      <c r="F17911" t="s">
        <v>45</v>
      </c>
      <c r="G17911" t="s">
        <v>40</v>
      </c>
      <c r="H17911" t="s">
        <v>8</v>
      </c>
      <c r="I17911" t="s">
        <v>11</v>
      </c>
      <c r="J17911" s="2">
        <f>SUMIFS(Table3[TimesUsed],Table3[TripChainId],Table2[[#This Row],[TripChainId]])</f>
        <v>0</v>
      </c>
    </row>
    <row r="17912" spans="5:10" x14ac:dyDescent="0.25">
      <c r="E17912">
        <v>6161</v>
      </c>
      <c r="F17912" t="s">
        <v>40</v>
      </c>
      <c r="G17912" t="s">
        <v>49</v>
      </c>
      <c r="H17912" t="s">
        <v>16</v>
      </c>
      <c r="I17912" t="s">
        <v>11</v>
      </c>
      <c r="J17912" s="2">
        <f>SUMIFS(Table3[TimesUsed],Table3[TripChainId],Table2[[#This Row],[TripChainId]])</f>
        <v>0</v>
      </c>
    </row>
    <row r="17913" spans="5:10" x14ac:dyDescent="0.25">
      <c r="E17913">
        <v>6161</v>
      </c>
      <c r="F17913" t="s">
        <v>49</v>
      </c>
      <c r="G17913" t="s">
        <v>45</v>
      </c>
      <c r="H17913" t="s">
        <v>10</v>
      </c>
      <c r="I17913" t="s">
        <v>13</v>
      </c>
      <c r="J17913" s="2">
        <f>SUMIFS(Table3[TimesUsed],Table3[TripChainId],Table2[[#This Row],[TripChainId]])</f>
        <v>0</v>
      </c>
    </row>
    <row r="17914" spans="5:10" x14ac:dyDescent="0.25">
      <c r="E17914">
        <v>6162</v>
      </c>
      <c r="F17914" t="s">
        <v>45</v>
      </c>
      <c r="G17914" t="s">
        <v>40</v>
      </c>
      <c r="H17914" t="s">
        <v>8</v>
      </c>
      <c r="I17914" t="s">
        <v>14</v>
      </c>
      <c r="J17914" s="2">
        <f>SUMIFS(Table3[TimesUsed],Table3[TripChainId],Table2[[#This Row],[TripChainId]])</f>
        <v>0</v>
      </c>
    </row>
    <row r="17915" spans="5:10" x14ac:dyDescent="0.25">
      <c r="E17915">
        <v>6162</v>
      </c>
      <c r="F17915" t="s">
        <v>40</v>
      </c>
      <c r="G17915" t="s">
        <v>49</v>
      </c>
      <c r="H17915" t="s">
        <v>16</v>
      </c>
      <c r="I17915" t="s">
        <v>11</v>
      </c>
      <c r="J17915" s="2">
        <f>SUMIFS(Table3[TimesUsed],Table3[TripChainId],Table2[[#This Row],[TripChainId]])</f>
        <v>0</v>
      </c>
    </row>
    <row r="17916" spans="5:10" x14ac:dyDescent="0.25">
      <c r="E17916">
        <v>6162</v>
      </c>
      <c r="F17916" t="s">
        <v>49</v>
      </c>
      <c r="G17916" t="s">
        <v>45</v>
      </c>
      <c r="H17916" t="s">
        <v>10</v>
      </c>
      <c r="I17916" t="s">
        <v>11</v>
      </c>
      <c r="J17916" s="2">
        <f>SUMIFS(Table3[TimesUsed],Table3[TripChainId],Table2[[#This Row],[TripChainId]])</f>
        <v>0</v>
      </c>
    </row>
    <row r="17917" spans="5:10" x14ac:dyDescent="0.25">
      <c r="E17917">
        <v>6163</v>
      </c>
      <c r="F17917" t="s">
        <v>45</v>
      </c>
      <c r="G17917" t="s">
        <v>40</v>
      </c>
      <c r="H17917" t="s">
        <v>8</v>
      </c>
      <c r="I17917" t="s">
        <v>14</v>
      </c>
      <c r="J17917" s="2">
        <f>SUMIFS(Table3[TimesUsed],Table3[TripChainId],Table2[[#This Row],[TripChainId]])</f>
        <v>0</v>
      </c>
    </row>
    <row r="17918" spans="5:10" x14ac:dyDescent="0.25">
      <c r="E17918">
        <v>6163</v>
      </c>
      <c r="F17918" t="s">
        <v>40</v>
      </c>
      <c r="G17918" t="s">
        <v>49</v>
      </c>
      <c r="H17918" t="s">
        <v>16</v>
      </c>
      <c r="I17918" t="s">
        <v>11</v>
      </c>
      <c r="J17918" s="2">
        <f>SUMIFS(Table3[TimesUsed],Table3[TripChainId],Table2[[#This Row],[TripChainId]])</f>
        <v>0</v>
      </c>
    </row>
    <row r="17919" spans="5:10" x14ac:dyDescent="0.25">
      <c r="E17919">
        <v>6163</v>
      </c>
      <c r="F17919" t="s">
        <v>49</v>
      </c>
      <c r="G17919" t="s">
        <v>45</v>
      </c>
      <c r="H17919" t="s">
        <v>10</v>
      </c>
      <c r="I17919" t="s">
        <v>12</v>
      </c>
      <c r="J17919" s="2">
        <f>SUMIFS(Table3[TimesUsed],Table3[TripChainId],Table2[[#This Row],[TripChainId]])</f>
        <v>0</v>
      </c>
    </row>
    <row r="17920" spans="5:10" x14ac:dyDescent="0.25">
      <c r="E17920">
        <v>6164</v>
      </c>
      <c r="F17920" t="s">
        <v>45</v>
      </c>
      <c r="G17920" t="s">
        <v>40</v>
      </c>
      <c r="H17920" t="s">
        <v>8</v>
      </c>
      <c r="I17920" t="s">
        <v>14</v>
      </c>
      <c r="J17920" s="2">
        <f>SUMIFS(Table3[TimesUsed],Table3[TripChainId],Table2[[#This Row],[TripChainId]])</f>
        <v>0</v>
      </c>
    </row>
    <row r="17921" spans="5:10" x14ac:dyDescent="0.25">
      <c r="E17921">
        <v>6164</v>
      </c>
      <c r="F17921" t="s">
        <v>40</v>
      </c>
      <c r="G17921" t="s">
        <v>49</v>
      </c>
      <c r="H17921" t="s">
        <v>16</v>
      </c>
      <c r="I17921" t="s">
        <v>11</v>
      </c>
      <c r="J17921" s="2">
        <f>SUMIFS(Table3[TimesUsed],Table3[TripChainId],Table2[[#This Row],[TripChainId]])</f>
        <v>0</v>
      </c>
    </row>
    <row r="17922" spans="5:10" x14ac:dyDescent="0.25">
      <c r="E17922">
        <v>6164</v>
      </c>
      <c r="F17922" t="s">
        <v>49</v>
      </c>
      <c r="G17922" t="s">
        <v>45</v>
      </c>
      <c r="H17922" t="s">
        <v>10</v>
      </c>
      <c r="I17922" t="s">
        <v>13</v>
      </c>
      <c r="J17922" s="2">
        <f>SUMIFS(Table3[TimesUsed],Table3[TripChainId],Table2[[#This Row],[TripChainId]])</f>
        <v>0</v>
      </c>
    </row>
    <row r="17923" spans="5:10" x14ac:dyDescent="0.25">
      <c r="E17923">
        <v>6165</v>
      </c>
      <c r="F17923" t="s">
        <v>45</v>
      </c>
      <c r="G17923" t="s">
        <v>40</v>
      </c>
      <c r="H17923" t="s">
        <v>8</v>
      </c>
      <c r="I17923" t="s">
        <v>11</v>
      </c>
      <c r="J17923" s="2">
        <f>SUMIFS(Table3[TimesUsed],Table3[TripChainId],Table2[[#This Row],[TripChainId]])</f>
        <v>0</v>
      </c>
    </row>
    <row r="17924" spans="5:10" x14ac:dyDescent="0.25">
      <c r="E17924">
        <v>6165</v>
      </c>
      <c r="F17924" t="s">
        <v>40</v>
      </c>
      <c r="G17924" t="s">
        <v>51</v>
      </c>
      <c r="H17924" t="s">
        <v>16</v>
      </c>
      <c r="I17924" t="s">
        <v>11</v>
      </c>
      <c r="J17924" s="2">
        <f>SUMIFS(Table3[TimesUsed],Table3[TripChainId],Table2[[#This Row],[TripChainId]])</f>
        <v>0</v>
      </c>
    </row>
    <row r="17925" spans="5:10" x14ac:dyDescent="0.25">
      <c r="E17925">
        <v>6165</v>
      </c>
      <c r="F17925" t="s">
        <v>51</v>
      </c>
      <c r="G17925" t="s">
        <v>45</v>
      </c>
      <c r="H17925" t="s">
        <v>10</v>
      </c>
      <c r="I17925" t="s">
        <v>11</v>
      </c>
      <c r="J17925" s="2">
        <f>SUMIFS(Table3[TimesUsed],Table3[TripChainId],Table2[[#This Row],[TripChainId]])</f>
        <v>0</v>
      </c>
    </row>
    <row r="17926" spans="5:10" x14ac:dyDescent="0.25">
      <c r="E17926">
        <v>6166</v>
      </c>
      <c r="F17926" t="s">
        <v>45</v>
      </c>
      <c r="G17926" t="s">
        <v>40</v>
      </c>
      <c r="H17926" t="s">
        <v>8</v>
      </c>
      <c r="I17926" t="s">
        <v>11</v>
      </c>
      <c r="J17926" s="2">
        <f>SUMIFS(Table3[TimesUsed],Table3[TripChainId],Table2[[#This Row],[TripChainId]])</f>
        <v>1</v>
      </c>
    </row>
    <row r="17927" spans="5:10" x14ac:dyDescent="0.25">
      <c r="E17927">
        <v>6166</v>
      </c>
      <c r="F17927" t="s">
        <v>40</v>
      </c>
      <c r="G17927" t="s">
        <v>51</v>
      </c>
      <c r="H17927" t="s">
        <v>16</v>
      </c>
      <c r="I17927" t="s">
        <v>11</v>
      </c>
      <c r="J17927" s="2">
        <f>SUMIFS(Table3[TimesUsed],Table3[TripChainId],Table2[[#This Row],[TripChainId]])</f>
        <v>1</v>
      </c>
    </row>
    <row r="17928" spans="5:10" x14ac:dyDescent="0.25">
      <c r="E17928">
        <v>6166</v>
      </c>
      <c r="F17928" t="s">
        <v>51</v>
      </c>
      <c r="G17928" t="s">
        <v>45</v>
      </c>
      <c r="H17928" t="s">
        <v>10</v>
      </c>
      <c r="I17928" t="s">
        <v>12</v>
      </c>
      <c r="J17928" s="2">
        <f>SUMIFS(Table3[TimesUsed],Table3[TripChainId],Table2[[#This Row],[TripChainId]])</f>
        <v>1</v>
      </c>
    </row>
    <row r="17929" spans="5:10" x14ac:dyDescent="0.25">
      <c r="E17929">
        <v>6167</v>
      </c>
      <c r="F17929" t="s">
        <v>45</v>
      </c>
      <c r="G17929" t="s">
        <v>40</v>
      </c>
      <c r="H17929" t="s">
        <v>8</v>
      </c>
      <c r="I17929" t="s">
        <v>14</v>
      </c>
      <c r="J17929" s="2">
        <f>SUMIFS(Table3[TimesUsed],Table3[TripChainId],Table2[[#This Row],[TripChainId]])</f>
        <v>0</v>
      </c>
    </row>
    <row r="17930" spans="5:10" x14ac:dyDescent="0.25">
      <c r="E17930">
        <v>6167</v>
      </c>
      <c r="F17930" t="s">
        <v>40</v>
      </c>
      <c r="G17930" t="s">
        <v>51</v>
      </c>
      <c r="H17930" t="s">
        <v>16</v>
      </c>
      <c r="I17930" t="s">
        <v>11</v>
      </c>
      <c r="J17930" s="2">
        <f>SUMIFS(Table3[TimesUsed],Table3[TripChainId],Table2[[#This Row],[TripChainId]])</f>
        <v>0</v>
      </c>
    </row>
    <row r="17931" spans="5:10" x14ac:dyDescent="0.25">
      <c r="E17931">
        <v>6167</v>
      </c>
      <c r="F17931" t="s">
        <v>51</v>
      </c>
      <c r="G17931" t="s">
        <v>45</v>
      </c>
      <c r="H17931" t="s">
        <v>10</v>
      </c>
      <c r="I17931" t="s">
        <v>11</v>
      </c>
      <c r="J17931" s="2">
        <f>SUMIFS(Table3[TimesUsed],Table3[TripChainId],Table2[[#This Row],[TripChainId]])</f>
        <v>0</v>
      </c>
    </row>
    <row r="17932" spans="5:10" x14ac:dyDescent="0.25">
      <c r="E17932">
        <v>6168</v>
      </c>
      <c r="F17932" t="s">
        <v>45</v>
      </c>
      <c r="G17932" t="s">
        <v>40</v>
      </c>
      <c r="H17932" t="s">
        <v>8</v>
      </c>
      <c r="I17932" t="s">
        <v>14</v>
      </c>
      <c r="J17932" s="2">
        <f>SUMIFS(Table3[TimesUsed],Table3[TripChainId],Table2[[#This Row],[TripChainId]])</f>
        <v>0</v>
      </c>
    </row>
    <row r="17933" spans="5:10" x14ac:dyDescent="0.25">
      <c r="E17933">
        <v>6168</v>
      </c>
      <c r="F17933" t="s">
        <v>40</v>
      </c>
      <c r="G17933" t="s">
        <v>51</v>
      </c>
      <c r="H17933" t="s">
        <v>16</v>
      </c>
      <c r="I17933" t="s">
        <v>11</v>
      </c>
      <c r="J17933" s="2">
        <f>SUMIFS(Table3[TimesUsed],Table3[TripChainId],Table2[[#This Row],[TripChainId]])</f>
        <v>0</v>
      </c>
    </row>
    <row r="17934" spans="5:10" x14ac:dyDescent="0.25">
      <c r="E17934">
        <v>6168</v>
      </c>
      <c r="F17934" t="s">
        <v>51</v>
      </c>
      <c r="G17934" t="s">
        <v>45</v>
      </c>
      <c r="H17934" t="s">
        <v>10</v>
      </c>
      <c r="I17934" t="s">
        <v>12</v>
      </c>
      <c r="J17934" s="2">
        <f>SUMIFS(Table3[TimesUsed],Table3[TripChainId],Table2[[#This Row],[TripChainId]])</f>
        <v>0</v>
      </c>
    </row>
    <row r="17935" spans="5:10" x14ac:dyDescent="0.25">
      <c r="E17935">
        <v>6169</v>
      </c>
      <c r="F17935" t="s">
        <v>45</v>
      </c>
      <c r="G17935" t="s">
        <v>40</v>
      </c>
      <c r="H17935" t="s">
        <v>8</v>
      </c>
      <c r="I17935" t="s">
        <v>11</v>
      </c>
      <c r="J17935" s="2">
        <f>SUMIFS(Table3[TimesUsed],Table3[TripChainId],Table2[[#This Row],[TripChainId]])</f>
        <v>0</v>
      </c>
    </row>
    <row r="17936" spans="5:10" x14ac:dyDescent="0.25">
      <c r="E17936">
        <v>6169</v>
      </c>
      <c r="F17936" t="s">
        <v>40</v>
      </c>
      <c r="G17936" t="s">
        <v>45</v>
      </c>
      <c r="H17936" t="s">
        <v>10</v>
      </c>
      <c r="I17936" t="s">
        <v>12</v>
      </c>
      <c r="J17936" s="2">
        <f>SUMIFS(Table3[TimesUsed],Table3[TripChainId],Table2[[#This Row],[TripChainId]])</f>
        <v>0</v>
      </c>
    </row>
    <row r="17937" spans="5:10" x14ac:dyDescent="0.25">
      <c r="E17937">
        <v>6170</v>
      </c>
      <c r="F17937" t="s">
        <v>45</v>
      </c>
      <c r="G17937" t="s">
        <v>40</v>
      </c>
      <c r="H17937" t="s">
        <v>8</v>
      </c>
      <c r="I17937" t="s">
        <v>14</v>
      </c>
      <c r="J17937" s="2">
        <f>SUMIFS(Table3[TimesUsed],Table3[TripChainId],Table2[[#This Row],[TripChainId]])</f>
        <v>20</v>
      </c>
    </row>
    <row r="17938" spans="5:10" x14ac:dyDescent="0.25">
      <c r="E17938">
        <v>6170</v>
      </c>
      <c r="F17938" t="s">
        <v>40</v>
      </c>
      <c r="G17938" t="s">
        <v>45</v>
      </c>
      <c r="H17938" t="s">
        <v>10</v>
      </c>
      <c r="I17938" t="s">
        <v>14</v>
      </c>
      <c r="J17938" s="2">
        <f>SUMIFS(Table3[TimesUsed],Table3[TripChainId],Table2[[#This Row],[TripChainId]])</f>
        <v>20</v>
      </c>
    </row>
    <row r="17939" spans="5:10" x14ac:dyDescent="0.25">
      <c r="E17939">
        <v>6171</v>
      </c>
      <c r="F17939" t="s">
        <v>45</v>
      </c>
      <c r="G17939" t="s">
        <v>40</v>
      </c>
      <c r="H17939" t="s">
        <v>8</v>
      </c>
      <c r="I17939" t="s">
        <v>14</v>
      </c>
      <c r="J17939" s="2">
        <f>SUMIFS(Table3[TimesUsed],Table3[TripChainId],Table2[[#This Row],[TripChainId]])</f>
        <v>0</v>
      </c>
    </row>
    <row r="17940" spans="5:10" x14ac:dyDescent="0.25">
      <c r="E17940">
        <v>6171</v>
      </c>
      <c r="F17940" t="s">
        <v>40</v>
      </c>
      <c r="G17940" t="s">
        <v>45</v>
      </c>
      <c r="H17940" t="s">
        <v>10</v>
      </c>
      <c r="I17940" t="s">
        <v>12</v>
      </c>
      <c r="J17940" s="2">
        <f>SUMIFS(Table3[TimesUsed],Table3[TripChainId],Table2[[#This Row],[TripChainId]])</f>
        <v>0</v>
      </c>
    </row>
    <row r="17941" spans="5:10" x14ac:dyDescent="0.25">
      <c r="E17941">
        <v>6172</v>
      </c>
      <c r="F17941" t="s">
        <v>45</v>
      </c>
      <c r="G17941" t="s">
        <v>40</v>
      </c>
      <c r="H17941" t="s">
        <v>8</v>
      </c>
      <c r="I17941" t="s">
        <v>11</v>
      </c>
      <c r="J17941" s="2">
        <f>SUMIFS(Table3[TimesUsed],Table3[TripChainId],Table2[[#This Row],[TripChainId]])</f>
        <v>0</v>
      </c>
    </row>
    <row r="17942" spans="5:10" x14ac:dyDescent="0.25">
      <c r="E17942">
        <v>6172</v>
      </c>
      <c r="F17942" t="s">
        <v>40</v>
      </c>
      <c r="G17942" t="s">
        <v>23</v>
      </c>
      <c r="H17942" t="s">
        <v>16</v>
      </c>
      <c r="I17942" t="s">
        <v>11</v>
      </c>
      <c r="J17942" s="2">
        <f>SUMIFS(Table3[TimesUsed],Table3[TripChainId],Table2[[#This Row],[TripChainId]])</f>
        <v>0</v>
      </c>
    </row>
    <row r="17943" spans="5:10" x14ac:dyDescent="0.25">
      <c r="E17943">
        <v>6172</v>
      </c>
      <c r="F17943" t="s">
        <v>23</v>
      </c>
      <c r="G17943" t="s">
        <v>45</v>
      </c>
      <c r="H17943" t="s">
        <v>10</v>
      </c>
      <c r="I17943" t="s">
        <v>11</v>
      </c>
      <c r="J17943" s="2">
        <f>SUMIFS(Table3[TimesUsed],Table3[TripChainId],Table2[[#This Row],[TripChainId]])</f>
        <v>0</v>
      </c>
    </row>
    <row r="17944" spans="5:10" x14ac:dyDescent="0.25">
      <c r="E17944">
        <v>6173</v>
      </c>
      <c r="F17944" t="s">
        <v>45</v>
      </c>
      <c r="G17944" t="s">
        <v>40</v>
      </c>
      <c r="H17944" t="s">
        <v>8</v>
      </c>
      <c r="I17944" t="s">
        <v>11</v>
      </c>
      <c r="J17944" s="2">
        <f>SUMIFS(Table3[TimesUsed],Table3[TripChainId],Table2[[#This Row],[TripChainId]])</f>
        <v>0</v>
      </c>
    </row>
    <row r="17945" spans="5:10" x14ac:dyDescent="0.25">
      <c r="E17945">
        <v>6173</v>
      </c>
      <c r="F17945" t="s">
        <v>40</v>
      </c>
      <c r="G17945" t="s">
        <v>23</v>
      </c>
      <c r="H17945" t="s">
        <v>16</v>
      </c>
      <c r="I17945" t="s">
        <v>11</v>
      </c>
      <c r="J17945" s="2">
        <f>SUMIFS(Table3[TimesUsed],Table3[TripChainId],Table2[[#This Row],[TripChainId]])</f>
        <v>0</v>
      </c>
    </row>
    <row r="17946" spans="5:10" x14ac:dyDescent="0.25">
      <c r="E17946">
        <v>6173</v>
      </c>
      <c r="F17946" t="s">
        <v>23</v>
      </c>
      <c r="G17946" t="s">
        <v>45</v>
      </c>
      <c r="H17946" t="s">
        <v>10</v>
      </c>
      <c r="I17946" t="s">
        <v>12</v>
      </c>
      <c r="J17946" s="2">
        <f>SUMIFS(Table3[TimesUsed],Table3[TripChainId],Table2[[#This Row],[TripChainId]])</f>
        <v>0</v>
      </c>
    </row>
    <row r="17947" spans="5:10" x14ac:dyDescent="0.25">
      <c r="E17947">
        <v>6174</v>
      </c>
      <c r="F17947" t="s">
        <v>45</v>
      </c>
      <c r="G17947" t="s">
        <v>40</v>
      </c>
      <c r="H17947" t="s">
        <v>8</v>
      </c>
      <c r="I17947" t="s">
        <v>11</v>
      </c>
      <c r="J17947" s="2">
        <f>SUMIFS(Table3[TimesUsed],Table3[TripChainId],Table2[[#This Row],[TripChainId]])</f>
        <v>0</v>
      </c>
    </row>
    <row r="17948" spans="5:10" x14ac:dyDescent="0.25">
      <c r="E17948">
        <v>6174</v>
      </c>
      <c r="F17948" t="s">
        <v>40</v>
      </c>
      <c r="G17948" t="s">
        <v>23</v>
      </c>
      <c r="H17948" t="s">
        <v>16</v>
      </c>
      <c r="I17948" t="s">
        <v>11</v>
      </c>
      <c r="J17948" s="2">
        <f>SUMIFS(Table3[TimesUsed],Table3[TripChainId],Table2[[#This Row],[TripChainId]])</f>
        <v>0</v>
      </c>
    </row>
    <row r="17949" spans="5:10" x14ac:dyDescent="0.25">
      <c r="E17949">
        <v>6174</v>
      </c>
      <c r="F17949" t="s">
        <v>23</v>
      </c>
      <c r="G17949" t="s">
        <v>45</v>
      </c>
      <c r="H17949" t="s">
        <v>10</v>
      </c>
      <c r="I17949" t="s">
        <v>13</v>
      </c>
      <c r="J17949" s="2">
        <f>SUMIFS(Table3[TimesUsed],Table3[TripChainId],Table2[[#This Row],[TripChainId]])</f>
        <v>0</v>
      </c>
    </row>
    <row r="17950" spans="5:10" x14ac:dyDescent="0.25">
      <c r="E17950">
        <v>6175</v>
      </c>
      <c r="F17950" t="s">
        <v>45</v>
      </c>
      <c r="G17950" t="s">
        <v>40</v>
      </c>
      <c r="H17950" t="s">
        <v>8</v>
      </c>
      <c r="I17950" t="s">
        <v>11</v>
      </c>
      <c r="J17950" s="2">
        <f>SUMIFS(Table3[TimesUsed],Table3[TripChainId],Table2[[#This Row],[TripChainId]])</f>
        <v>0</v>
      </c>
    </row>
    <row r="17951" spans="5:10" x14ac:dyDescent="0.25">
      <c r="E17951">
        <v>6175</v>
      </c>
      <c r="F17951" t="s">
        <v>40</v>
      </c>
      <c r="G17951" t="s">
        <v>23</v>
      </c>
      <c r="H17951" t="s">
        <v>16</v>
      </c>
      <c r="I17951" t="s">
        <v>12</v>
      </c>
      <c r="J17951" s="2">
        <f>SUMIFS(Table3[TimesUsed],Table3[TripChainId],Table2[[#This Row],[TripChainId]])</f>
        <v>0</v>
      </c>
    </row>
    <row r="17952" spans="5:10" x14ac:dyDescent="0.25">
      <c r="E17952">
        <v>6175</v>
      </c>
      <c r="F17952" t="s">
        <v>23</v>
      </c>
      <c r="G17952" t="s">
        <v>45</v>
      </c>
      <c r="H17952" t="s">
        <v>10</v>
      </c>
      <c r="I17952" t="s">
        <v>12</v>
      </c>
      <c r="J17952" s="2">
        <f>SUMIFS(Table3[TimesUsed],Table3[TripChainId],Table2[[#This Row],[TripChainId]])</f>
        <v>0</v>
      </c>
    </row>
    <row r="17953" spans="5:10" x14ac:dyDescent="0.25">
      <c r="E17953">
        <v>6176</v>
      </c>
      <c r="F17953" t="s">
        <v>45</v>
      </c>
      <c r="G17953" t="s">
        <v>40</v>
      </c>
      <c r="H17953" t="s">
        <v>8</v>
      </c>
      <c r="I17953" t="s">
        <v>11</v>
      </c>
      <c r="J17953" s="2">
        <f>SUMIFS(Table3[TimesUsed],Table3[TripChainId],Table2[[#This Row],[TripChainId]])</f>
        <v>0</v>
      </c>
    </row>
    <row r="17954" spans="5:10" x14ac:dyDescent="0.25">
      <c r="E17954">
        <v>6176</v>
      </c>
      <c r="F17954" t="s">
        <v>40</v>
      </c>
      <c r="G17954" t="s">
        <v>23</v>
      </c>
      <c r="H17954" t="s">
        <v>16</v>
      </c>
      <c r="I17954" t="s">
        <v>13</v>
      </c>
      <c r="J17954" s="2">
        <f>SUMIFS(Table3[TimesUsed],Table3[TripChainId],Table2[[#This Row],[TripChainId]])</f>
        <v>0</v>
      </c>
    </row>
    <row r="17955" spans="5:10" x14ac:dyDescent="0.25">
      <c r="E17955">
        <v>6176</v>
      </c>
      <c r="F17955" t="s">
        <v>23</v>
      </c>
      <c r="G17955" t="s">
        <v>45</v>
      </c>
      <c r="H17955" t="s">
        <v>10</v>
      </c>
      <c r="I17955" t="s">
        <v>12</v>
      </c>
      <c r="J17955" s="2">
        <f>SUMIFS(Table3[TimesUsed],Table3[TripChainId],Table2[[#This Row],[TripChainId]])</f>
        <v>0</v>
      </c>
    </row>
    <row r="17956" spans="5:10" x14ac:dyDescent="0.25">
      <c r="E17956">
        <v>6177</v>
      </c>
      <c r="F17956" t="s">
        <v>45</v>
      </c>
      <c r="G17956" t="s">
        <v>40</v>
      </c>
      <c r="H17956" t="s">
        <v>8</v>
      </c>
      <c r="I17956" t="s">
        <v>11</v>
      </c>
      <c r="J17956" s="2">
        <f>SUMIFS(Table3[TimesUsed],Table3[TripChainId],Table2[[#This Row],[TripChainId]])</f>
        <v>0</v>
      </c>
    </row>
    <row r="17957" spans="5:10" x14ac:dyDescent="0.25">
      <c r="E17957">
        <v>6177</v>
      </c>
      <c r="F17957" t="s">
        <v>40</v>
      </c>
      <c r="G17957" t="s">
        <v>23</v>
      </c>
      <c r="H17957" t="s">
        <v>16</v>
      </c>
      <c r="I17957" t="s">
        <v>13</v>
      </c>
      <c r="J17957" s="2">
        <f>SUMIFS(Table3[TimesUsed],Table3[TripChainId],Table2[[#This Row],[TripChainId]])</f>
        <v>0</v>
      </c>
    </row>
    <row r="17958" spans="5:10" x14ac:dyDescent="0.25">
      <c r="E17958">
        <v>6177</v>
      </c>
      <c r="F17958" t="s">
        <v>23</v>
      </c>
      <c r="G17958" t="s">
        <v>45</v>
      </c>
      <c r="H17958" t="s">
        <v>10</v>
      </c>
      <c r="I17958" t="s">
        <v>13</v>
      </c>
      <c r="J17958" s="2">
        <f>SUMIFS(Table3[TimesUsed],Table3[TripChainId],Table2[[#This Row],[TripChainId]])</f>
        <v>0</v>
      </c>
    </row>
    <row r="17959" spans="5:10" x14ac:dyDescent="0.25">
      <c r="E17959">
        <v>6178</v>
      </c>
      <c r="F17959" t="s">
        <v>45</v>
      </c>
      <c r="G17959" t="s">
        <v>40</v>
      </c>
      <c r="H17959" t="s">
        <v>8</v>
      </c>
      <c r="I17959" t="s">
        <v>14</v>
      </c>
      <c r="J17959" s="2">
        <f>SUMIFS(Table3[TimesUsed],Table3[TripChainId],Table2[[#This Row],[TripChainId]])</f>
        <v>0</v>
      </c>
    </row>
    <row r="17960" spans="5:10" x14ac:dyDescent="0.25">
      <c r="E17960">
        <v>6178</v>
      </c>
      <c r="F17960" t="s">
        <v>40</v>
      </c>
      <c r="G17960" t="s">
        <v>23</v>
      </c>
      <c r="H17960" t="s">
        <v>16</v>
      </c>
      <c r="I17960" t="s">
        <v>9</v>
      </c>
      <c r="J17960" s="2">
        <f>SUMIFS(Table3[TimesUsed],Table3[TripChainId],Table2[[#This Row],[TripChainId]])</f>
        <v>0</v>
      </c>
    </row>
    <row r="17961" spans="5:10" x14ac:dyDescent="0.25">
      <c r="E17961">
        <v>6178</v>
      </c>
      <c r="F17961" t="s">
        <v>23</v>
      </c>
      <c r="G17961" t="s">
        <v>45</v>
      </c>
      <c r="H17961" t="s">
        <v>10</v>
      </c>
      <c r="I17961" t="s">
        <v>9</v>
      </c>
      <c r="J17961" s="2">
        <f>SUMIFS(Table3[TimesUsed],Table3[TripChainId],Table2[[#This Row],[TripChainId]])</f>
        <v>0</v>
      </c>
    </row>
    <row r="17962" spans="5:10" x14ac:dyDescent="0.25">
      <c r="E17962">
        <v>6179</v>
      </c>
      <c r="F17962" t="s">
        <v>45</v>
      </c>
      <c r="G17962" t="s">
        <v>40</v>
      </c>
      <c r="H17962" t="s">
        <v>8</v>
      </c>
      <c r="I17962" t="s">
        <v>14</v>
      </c>
      <c r="J17962" s="2">
        <f>SUMIFS(Table3[TimesUsed],Table3[TripChainId],Table2[[#This Row],[TripChainId]])</f>
        <v>0</v>
      </c>
    </row>
    <row r="17963" spans="5:10" x14ac:dyDescent="0.25">
      <c r="E17963">
        <v>6179</v>
      </c>
      <c r="F17963" t="s">
        <v>40</v>
      </c>
      <c r="G17963" t="s">
        <v>23</v>
      </c>
      <c r="H17963" t="s">
        <v>16</v>
      </c>
      <c r="I17963" t="s">
        <v>9</v>
      </c>
      <c r="J17963" s="2">
        <f>SUMIFS(Table3[TimesUsed],Table3[TripChainId],Table2[[#This Row],[TripChainId]])</f>
        <v>0</v>
      </c>
    </row>
    <row r="17964" spans="5:10" x14ac:dyDescent="0.25">
      <c r="E17964">
        <v>6179</v>
      </c>
      <c r="F17964" t="s">
        <v>23</v>
      </c>
      <c r="G17964" t="s">
        <v>45</v>
      </c>
      <c r="H17964" t="s">
        <v>10</v>
      </c>
      <c r="I17964" t="s">
        <v>11</v>
      </c>
      <c r="J17964" s="2">
        <f>SUMIFS(Table3[TimesUsed],Table3[TripChainId],Table2[[#This Row],[TripChainId]])</f>
        <v>0</v>
      </c>
    </row>
    <row r="17965" spans="5:10" x14ac:dyDescent="0.25">
      <c r="E17965">
        <v>6180</v>
      </c>
      <c r="F17965" t="s">
        <v>45</v>
      </c>
      <c r="G17965" t="s">
        <v>40</v>
      </c>
      <c r="H17965" t="s">
        <v>8</v>
      </c>
      <c r="I17965" t="s">
        <v>14</v>
      </c>
      <c r="J17965" s="2">
        <f>SUMIFS(Table3[TimesUsed],Table3[TripChainId],Table2[[#This Row],[TripChainId]])</f>
        <v>0</v>
      </c>
    </row>
    <row r="17966" spans="5:10" x14ac:dyDescent="0.25">
      <c r="E17966">
        <v>6180</v>
      </c>
      <c r="F17966" t="s">
        <v>40</v>
      </c>
      <c r="G17966" t="s">
        <v>23</v>
      </c>
      <c r="H17966" t="s">
        <v>16</v>
      </c>
      <c r="I17966" t="s">
        <v>9</v>
      </c>
      <c r="J17966" s="2">
        <f>SUMIFS(Table3[TimesUsed],Table3[TripChainId],Table2[[#This Row],[TripChainId]])</f>
        <v>0</v>
      </c>
    </row>
    <row r="17967" spans="5:10" x14ac:dyDescent="0.25">
      <c r="E17967">
        <v>6180</v>
      </c>
      <c r="F17967" t="s">
        <v>23</v>
      </c>
      <c r="G17967" t="s">
        <v>45</v>
      </c>
      <c r="H17967" t="s">
        <v>10</v>
      </c>
      <c r="I17967" t="s">
        <v>12</v>
      </c>
      <c r="J17967" s="2">
        <f>SUMIFS(Table3[TimesUsed],Table3[TripChainId],Table2[[#This Row],[TripChainId]])</f>
        <v>0</v>
      </c>
    </row>
    <row r="17968" spans="5:10" x14ac:dyDescent="0.25">
      <c r="E17968">
        <v>6181</v>
      </c>
      <c r="F17968" t="s">
        <v>45</v>
      </c>
      <c r="G17968" t="s">
        <v>40</v>
      </c>
      <c r="H17968" t="s">
        <v>8</v>
      </c>
      <c r="I17968" t="s">
        <v>14</v>
      </c>
      <c r="J17968" s="2">
        <f>SUMIFS(Table3[TimesUsed],Table3[TripChainId],Table2[[#This Row],[TripChainId]])</f>
        <v>0</v>
      </c>
    </row>
    <row r="17969" spans="5:10" x14ac:dyDescent="0.25">
      <c r="E17969">
        <v>6181</v>
      </c>
      <c r="F17969" t="s">
        <v>40</v>
      </c>
      <c r="G17969" t="s">
        <v>23</v>
      </c>
      <c r="H17969" t="s">
        <v>16</v>
      </c>
      <c r="I17969" t="s">
        <v>9</v>
      </c>
      <c r="J17969" s="2">
        <f>SUMIFS(Table3[TimesUsed],Table3[TripChainId],Table2[[#This Row],[TripChainId]])</f>
        <v>0</v>
      </c>
    </row>
    <row r="17970" spans="5:10" x14ac:dyDescent="0.25">
      <c r="E17970">
        <v>6181</v>
      </c>
      <c r="F17970" t="s">
        <v>23</v>
      </c>
      <c r="G17970" t="s">
        <v>45</v>
      </c>
      <c r="H17970" t="s">
        <v>10</v>
      </c>
      <c r="I17970" t="s">
        <v>13</v>
      </c>
      <c r="J17970" s="2">
        <f>SUMIFS(Table3[TimesUsed],Table3[TripChainId],Table2[[#This Row],[TripChainId]])</f>
        <v>0</v>
      </c>
    </row>
    <row r="17971" spans="5:10" x14ac:dyDescent="0.25">
      <c r="E17971">
        <v>6182</v>
      </c>
      <c r="F17971" t="s">
        <v>45</v>
      </c>
      <c r="G17971" t="s">
        <v>40</v>
      </c>
      <c r="H17971" t="s">
        <v>8</v>
      </c>
      <c r="I17971" t="s">
        <v>14</v>
      </c>
      <c r="J17971" s="2">
        <f>SUMIFS(Table3[TimesUsed],Table3[TripChainId],Table2[[#This Row],[TripChainId]])</f>
        <v>0</v>
      </c>
    </row>
    <row r="17972" spans="5:10" x14ac:dyDescent="0.25">
      <c r="E17972">
        <v>6182</v>
      </c>
      <c r="F17972" t="s">
        <v>40</v>
      </c>
      <c r="G17972" t="s">
        <v>23</v>
      </c>
      <c r="H17972" t="s">
        <v>16</v>
      </c>
      <c r="I17972" t="s">
        <v>11</v>
      </c>
      <c r="J17972" s="2">
        <f>SUMIFS(Table3[TimesUsed],Table3[TripChainId],Table2[[#This Row],[TripChainId]])</f>
        <v>0</v>
      </c>
    </row>
    <row r="17973" spans="5:10" x14ac:dyDescent="0.25">
      <c r="E17973">
        <v>6182</v>
      </c>
      <c r="F17973" t="s">
        <v>23</v>
      </c>
      <c r="G17973" t="s">
        <v>45</v>
      </c>
      <c r="H17973" t="s">
        <v>10</v>
      </c>
      <c r="I17973" t="s">
        <v>11</v>
      </c>
      <c r="J17973" s="2">
        <f>SUMIFS(Table3[TimesUsed],Table3[TripChainId],Table2[[#This Row],[TripChainId]])</f>
        <v>0</v>
      </c>
    </row>
    <row r="17974" spans="5:10" x14ac:dyDescent="0.25">
      <c r="E17974">
        <v>6183</v>
      </c>
      <c r="F17974" t="s">
        <v>45</v>
      </c>
      <c r="G17974" t="s">
        <v>40</v>
      </c>
      <c r="H17974" t="s">
        <v>8</v>
      </c>
      <c r="I17974" t="s">
        <v>14</v>
      </c>
      <c r="J17974" s="2">
        <f>SUMIFS(Table3[TimesUsed],Table3[TripChainId],Table2[[#This Row],[TripChainId]])</f>
        <v>0</v>
      </c>
    </row>
    <row r="17975" spans="5:10" x14ac:dyDescent="0.25">
      <c r="E17975">
        <v>6183</v>
      </c>
      <c r="F17975" t="s">
        <v>40</v>
      </c>
      <c r="G17975" t="s">
        <v>23</v>
      </c>
      <c r="H17975" t="s">
        <v>16</v>
      </c>
      <c r="I17975" t="s">
        <v>11</v>
      </c>
      <c r="J17975" s="2">
        <f>SUMIFS(Table3[TimesUsed],Table3[TripChainId],Table2[[#This Row],[TripChainId]])</f>
        <v>0</v>
      </c>
    </row>
    <row r="17976" spans="5:10" x14ac:dyDescent="0.25">
      <c r="E17976">
        <v>6183</v>
      </c>
      <c r="F17976" t="s">
        <v>23</v>
      </c>
      <c r="G17976" t="s">
        <v>45</v>
      </c>
      <c r="H17976" t="s">
        <v>10</v>
      </c>
      <c r="I17976" t="s">
        <v>12</v>
      </c>
      <c r="J17976" s="2">
        <f>SUMIFS(Table3[TimesUsed],Table3[TripChainId],Table2[[#This Row],[TripChainId]])</f>
        <v>0</v>
      </c>
    </row>
    <row r="17977" spans="5:10" x14ac:dyDescent="0.25">
      <c r="E17977">
        <v>6184</v>
      </c>
      <c r="F17977" t="s">
        <v>45</v>
      </c>
      <c r="G17977" t="s">
        <v>40</v>
      </c>
      <c r="H17977" t="s">
        <v>8</v>
      </c>
      <c r="I17977" t="s">
        <v>14</v>
      </c>
      <c r="J17977" s="2">
        <f>SUMIFS(Table3[TimesUsed],Table3[TripChainId],Table2[[#This Row],[TripChainId]])</f>
        <v>0</v>
      </c>
    </row>
    <row r="17978" spans="5:10" x14ac:dyDescent="0.25">
      <c r="E17978">
        <v>6184</v>
      </c>
      <c r="F17978" t="s">
        <v>40</v>
      </c>
      <c r="G17978" t="s">
        <v>23</v>
      </c>
      <c r="H17978" t="s">
        <v>16</v>
      </c>
      <c r="I17978" t="s">
        <v>11</v>
      </c>
      <c r="J17978" s="2">
        <f>SUMIFS(Table3[TimesUsed],Table3[TripChainId],Table2[[#This Row],[TripChainId]])</f>
        <v>0</v>
      </c>
    </row>
    <row r="17979" spans="5:10" x14ac:dyDescent="0.25">
      <c r="E17979">
        <v>6184</v>
      </c>
      <c r="F17979" t="s">
        <v>23</v>
      </c>
      <c r="G17979" t="s">
        <v>45</v>
      </c>
      <c r="H17979" t="s">
        <v>10</v>
      </c>
      <c r="I17979" t="s">
        <v>13</v>
      </c>
      <c r="J17979" s="2">
        <f>SUMIFS(Table3[TimesUsed],Table3[TripChainId],Table2[[#This Row],[TripChainId]])</f>
        <v>0</v>
      </c>
    </row>
    <row r="17980" spans="5:10" x14ac:dyDescent="0.25">
      <c r="E17980">
        <v>6185</v>
      </c>
      <c r="F17980" t="s">
        <v>45</v>
      </c>
      <c r="G17980" t="s">
        <v>40</v>
      </c>
      <c r="H17980" t="s">
        <v>8</v>
      </c>
      <c r="I17980" t="s">
        <v>14</v>
      </c>
      <c r="J17980" s="2">
        <f>SUMIFS(Table3[TimesUsed],Table3[TripChainId],Table2[[#This Row],[TripChainId]])</f>
        <v>0</v>
      </c>
    </row>
    <row r="17981" spans="5:10" x14ac:dyDescent="0.25">
      <c r="E17981">
        <v>6185</v>
      </c>
      <c r="F17981" t="s">
        <v>40</v>
      </c>
      <c r="G17981" t="s">
        <v>23</v>
      </c>
      <c r="H17981" t="s">
        <v>16</v>
      </c>
      <c r="I17981" t="s">
        <v>14</v>
      </c>
      <c r="J17981" s="2">
        <f>SUMIFS(Table3[TimesUsed],Table3[TripChainId],Table2[[#This Row],[TripChainId]])</f>
        <v>0</v>
      </c>
    </row>
    <row r="17982" spans="5:10" x14ac:dyDescent="0.25">
      <c r="E17982">
        <v>6185</v>
      </c>
      <c r="F17982" t="s">
        <v>23</v>
      </c>
      <c r="G17982" t="s">
        <v>45</v>
      </c>
      <c r="H17982" t="s">
        <v>10</v>
      </c>
      <c r="I17982" t="s">
        <v>9</v>
      </c>
      <c r="J17982" s="2">
        <f>SUMIFS(Table3[TimesUsed],Table3[TripChainId],Table2[[#This Row],[TripChainId]])</f>
        <v>0</v>
      </c>
    </row>
    <row r="17983" spans="5:10" x14ac:dyDescent="0.25">
      <c r="E17983">
        <v>6186</v>
      </c>
      <c r="F17983" t="s">
        <v>45</v>
      </c>
      <c r="G17983" t="s">
        <v>40</v>
      </c>
      <c r="H17983" t="s">
        <v>8</v>
      </c>
      <c r="I17983" t="s">
        <v>14</v>
      </c>
      <c r="J17983" s="2">
        <f>SUMIFS(Table3[TimesUsed],Table3[TripChainId],Table2[[#This Row],[TripChainId]])</f>
        <v>0</v>
      </c>
    </row>
    <row r="17984" spans="5:10" x14ac:dyDescent="0.25">
      <c r="E17984">
        <v>6186</v>
      </c>
      <c r="F17984" t="s">
        <v>40</v>
      </c>
      <c r="G17984" t="s">
        <v>23</v>
      </c>
      <c r="H17984" t="s">
        <v>16</v>
      </c>
      <c r="I17984" t="s">
        <v>14</v>
      </c>
      <c r="J17984" s="2">
        <f>SUMIFS(Table3[TimesUsed],Table3[TripChainId],Table2[[#This Row],[TripChainId]])</f>
        <v>0</v>
      </c>
    </row>
    <row r="17985" spans="5:10" x14ac:dyDescent="0.25">
      <c r="E17985">
        <v>6186</v>
      </c>
      <c r="F17985" t="s">
        <v>23</v>
      </c>
      <c r="G17985" t="s">
        <v>45</v>
      </c>
      <c r="H17985" t="s">
        <v>10</v>
      </c>
      <c r="I17985" t="s">
        <v>11</v>
      </c>
      <c r="J17985" s="2">
        <f>SUMIFS(Table3[TimesUsed],Table3[TripChainId],Table2[[#This Row],[TripChainId]])</f>
        <v>0</v>
      </c>
    </row>
    <row r="17986" spans="5:10" x14ac:dyDescent="0.25">
      <c r="E17986">
        <v>6187</v>
      </c>
      <c r="F17986" t="s">
        <v>45</v>
      </c>
      <c r="G17986" t="s">
        <v>40</v>
      </c>
      <c r="H17986" t="s">
        <v>8</v>
      </c>
      <c r="I17986" t="s">
        <v>14</v>
      </c>
      <c r="J17986" s="2">
        <f>SUMIFS(Table3[TimesUsed],Table3[TripChainId],Table2[[#This Row],[TripChainId]])</f>
        <v>0</v>
      </c>
    </row>
    <row r="17987" spans="5:10" x14ac:dyDescent="0.25">
      <c r="E17987">
        <v>6187</v>
      </c>
      <c r="F17987" t="s">
        <v>40</v>
      </c>
      <c r="G17987" t="s">
        <v>23</v>
      </c>
      <c r="H17987" t="s">
        <v>16</v>
      </c>
      <c r="I17987" t="s">
        <v>14</v>
      </c>
      <c r="J17987" s="2">
        <f>SUMIFS(Table3[TimesUsed],Table3[TripChainId],Table2[[#This Row],[TripChainId]])</f>
        <v>0</v>
      </c>
    </row>
    <row r="17988" spans="5:10" x14ac:dyDescent="0.25">
      <c r="E17988">
        <v>6187</v>
      </c>
      <c r="F17988" t="s">
        <v>23</v>
      </c>
      <c r="G17988" t="s">
        <v>45</v>
      </c>
      <c r="H17988" t="s">
        <v>10</v>
      </c>
      <c r="I17988" t="s">
        <v>14</v>
      </c>
      <c r="J17988" s="2">
        <f>SUMIFS(Table3[TimesUsed],Table3[TripChainId],Table2[[#This Row],[TripChainId]])</f>
        <v>0</v>
      </c>
    </row>
    <row r="17989" spans="5:10" x14ac:dyDescent="0.25">
      <c r="E17989">
        <v>6188</v>
      </c>
      <c r="F17989" t="s">
        <v>45</v>
      </c>
      <c r="G17989" t="s">
        <v>40</v>
      </c>
      <c r="H17989" t="s">
        <v>8</v>
      </c>
      <c r="I17989" t="s">
        <v>14</v>
      </c>
      <c r="J17989" s="2">
        <f>SUMIFS(Table3[TimesUsed],Table3[TripChainId],Table2[[#This Row],[TripChainId]])</f>
        <v>0</v>
      </c>
    </row>
    <row r="17990" spans="5:10" x14ac:dyDescent="0.25">
      <c r="E17990">
        <v>6188</v>
      </c>
      <c r="F17990" t="s">
        <v>40</v>
      </c>
      <c r="G17990" t="s">
        <v>23</v>
      </c>
      <c r="H17990" t="s">
        <v>16</v>
      </c>
      <c r="I17990" t="s">
        <v>14</v>
      </c>
      <c r="J17990" s="2">
        <f>SUMIFS(Table3[TimesUsed],Table3[TripChainId],Table2[[#This Row],[TripChainId]])</f>
        <v>0</v>
      </c>
    </row>
    <row r="17991" spans="5:10" x14ac:dyDescent="0.25">
      <c r="E17991">
        <v>6188</v>
      </c>
      <c r="F17991" t="s">
        <v>23</v>
      </c>
      <c r="G17991" t="s">
        <v>45</v>
      </c>
      <c r="H17991" t="s">
        <v>10</v>
      </c>
      <c r="I17991" t="s">
        <v>12</v>
      </c>
      <c r="J17991" s="2">
        <f>SUMIFS(Table3[TimesUsed],Table3[TripChainId],Table2[[#This Row],[TripChainId]])</f>
        <v>0</v>
      </c>
    </row>
    <row r="17992" spans="5:10" x14ac:dyDescent="0.25">
      <c r="E17992">
        <v>6189</v>
      </c>
      <c r="F17992" t="s">
        <v>45</v>
      </c>
      <c r="G17992" t="s">
        <v>40</v>
      </c>
      <c r="H17992" t="s">
        <v>8</v>
      </c>
      <c r="I17992" t="s">
        <v>14</v>
      </c>
      <c r="J17992" s="2">
        <f>SUMIFS(Table3[TimesUsed],Table3[TripChainId],Table2[[#This Row],[TripChainId]])</f>
        <v>0</v>
      </c>
    </row>
    <row r="17993" spans="5:10" x14ac:dyDescent="0.25">
      <c r="E17993">
        <v>6189</v>
      </c>
      <c r="F17993" t="s">
        <v>40</v>
      </c>
      <c r="G17993" t="s">
        <v>23</v>
      </c>
      <c r="H17993" t="s">
        <v>16</v>
      </c>
      <c r="I17993" t="s">
        <v>14</v>
      </c>
      <c r="J17993" s="2">
        <f>SUMIFS(Table3[TimesUsed],Table3[TripChainId],Table2[[#This Row],[TripChainId]])</f>
        <v>0</v>
      </c>
    </row>
    <row r="17994" spans="5:10" x14ac:dyDescent="0.25">
      <c r="E17994">
        <v>6189</v>
      </c>
      <c r="F17994" t="s">
        <v>23</v>
      </c>
      <c r="G17994" t="s">
        <v>45</v>
      </c>
      <c r="H17994" t="s">
        <v>10</v>
      </c>
      <c r="I17994" t="s">
        <v>13</v>
      </c>
      <c r="J17994" s="2">
        <f>SUMIFS(Table3[TimesUsed],Table3[TripChainId],Table2[[#This Row],[TripChainId]])</f>
        <v>0</v>
      </c>
    </row>
    <row r="17995" spans="5:10" x14ac:dyDescent="0.25">
      <c r="E17995">
        <v>6190</v>
      </c>
      <c r="F17995" t="s">
        <v>45</v>
      </c>
      <c r="G17995" t="s">
        <v>40</v>
      </c>
      <c r="H17995" t="s">
        <v>8</v>
      </c>
      <c r="I17995" t="s">
        <v>14</v>
      </c>
      <c r="J17995" s="2">
        <f>SUMIFS(Table3[TimesUsed],Table3[TripChainId],Table2[[#This Row],[TripChainId]])</f>
        <v>0</v>
      </c>
    </row>
    <row r="17996" spans="5:10" x14ac:dyDescent="0.25">
      <c r="E17996">
        <v>6190</v>
      </c>
      <c r="F17996" t="s">
        <v>40</v>
      </c>
      <c r="G17996" t="s">
        <v>23</v>
      </c>
      <c r="H17996" t="s">
        <v>16</v>
      </c>
      <c r="I17996" t="s">
        <v>12</v>
      </c>
      <c r="J17996" s="2">
        <f>SUMIFS(Table3[TimesUsed],Table3[TripChainId],Table2[[#This Row],[TripChainId]])</f>
        <v>0</v>
      </c>
    </row>
    <row r="17997" spans="5:10" x14ac:dyDescent="0.25">
      <c r="E17997">
        <v>6190</v>
      </c>
      <c r="F17997" t="s">
        <v>23</v>
      </c>
      <c r="G17997" t="s">
        <v>45</v>
      </c>
      <c r="H17997" t="s">
        <v>10</v>
      </c>
      <c r="I17997" t="s">
        <v>12</v>
      </c>
      <c r="J17997" s="2">
        <f>SUMIFS(Table3[TimesUsed],Table3[TripChainId],Table2[[#This Row],[TripChainId]])</f>
        <v>0</v>
      </c>
    </row>
    <row r="17998" spans="5:10" x14ac:dyDescent="0.25">
      <c r="E17998">
        <v>6191</v>
      </c>
      <c r="F17998" t="s">
        <v>45</v>
      </c>
      <c r="G17998" t="s">
        <v>40</v>
      </c>
      <c r="H17998" t="s">
        <v>8</v>
      </c>
      <c r="I17998" t="s">
        <v>14</v>
      </c>
      <c r="J17998" s="2">
        <f>SUMIFS(Table3[TimesUsed],Table3[TripChainId],Table2[[#This Row],[TripChainId]])</f>
        <v>0</v>
      </c>
    </row>
    <row r="17999" spans="5:10" x14ac:dyDescent="0.25">
      <c r="E17999">
        <v>6191</v>
      </c>
      <c r="F17999" t="s">
        <v>40</v>
      </c>
      <c r="G17999" t="s">
        <v>23</v>
      </c>
      <c r="H17999" t="s">
        <v>16</v>
      </c>
      <c r="I17999" t="s">
        <v>13</v>
      </c>
      <c r="J17999" s="2">
        <f>SUMIFS(Table3[TimesUsed],Table3[TripChainId],Table2[[#This Row],[TripChainId]])</f>
        <v>0</v>
      </c>
    </row>
    <row r="18000" spans="5:10" x14ac:dyDescent="0.25">
      <c r="E18000">
        <v>6191</v>
      </c>
      <c r="F18000" t="s">
        <v>23</v>
      </c>
      <c r="G18000" t="s">
        <v>45</v>
      </c>
      <c r="H18000" t="s">
        <v>10</v>
      </c>
      <c r="I18000" t="s">
        <v>12</v>
      </c>
      <c r="J18000" s="2">
        <f>SUMIFS(Table3[TimesUsed],Table3[TripChainId],Table2[[#This Row],[TripChainId]])</f>
        <v>0</v>
      </c>
    </row>
    <row r="18001" spans="5:10" x14ac:dyDescent="0.25">
      <c r="E18001">
        <v>6192</v>
      </c>
      <c r="F18001" t="s">
        <v>45</v>
      </c>
      <c r="G18001" t="s">
        <v>40</v>
      </c>
      <c r="H18001" t="s">
        <v>8</v>
      </c>
      <c r="I18001" t="s">
        <v>14</v>
      </c>
      <c r="J18001" s="2">
        <f>SUMIFS(Table3[TimesUsed],Table3[TripChainId],Table2[[#This Row],[TripChainId]])</f>
        <v>0</v>
      </c>
    </row>
    <row r="18002" spans="5:10" x14ac:dyDescent="0.25">
      <c r="E18002">
        <v>6192</v>
      </c>
      <c r="F18002" t="s">
        <v>40</v>
      </c>
      <c r="G18002" t="s">
        <v>23</v>
      </c>
      <c r="H18002" t="s">
        <v>16</v>
      </c>
      <c r="I18002" t="s">
        <v>13</v>
      </c>
      <c r="J18002" s="2">
        <f>SUMIFS(Table3[TimesUsed],Table3[TripChainId],Table2[[#This Row],[TripChainId]])</f>
        <v>0</v>
      </c>
    </row>
    <row r="18003" spans="5:10" x14ac:dyDescent="0.25">
      <c r="E18003">
        <v>6192</v>
      </c>
      <c r="F18003" t="s">
        <v>23</v>
      </c>
      <c r="G18003" t="s">
        <v>45</v>
      </c>
      <c r="H18003" t="s">
        <v>10</v>
      </c>
      <c r="I18003" t="s">
        <v>13</v>
      </c>
      <c r="J18003" s="2">
        <f>SUMIFS(Table3[TimesUsed],Table3[TripChainId],Table2[[#This Row],[TripChainId]])</f>
        <v>0</v>
      </c>
    </row>
    <row r="18004" spans="5:10" x14ac:dyDescent="0.25">
      <c r="E18004">
        <v>6193</v>
      </c>
      <c r="F18004" t="s">
        <v>45</v>
      </c>
      <c r="G18004" t="s">
        <v>40</v>
      </c>
      <c r="H18004" t="s">
        <v>8</v>
      </c>
      <c r="I18004" t="s">
        <v>11</v>
      </c>
      <c r="J18004" s="2">
        <f>SUMIFS(Table3[TimesUsed],Table3[TripChainId],Table2[[#This Row],[TripChainId]])</f>
        <v>0</v>
      </c>
    </row>
    <row r="18005" spans="5:10" x14ac:dyDescent="0.25">
      <c r="E18005">
        <v>6193</v>
      </c>
      <c r="F18005" t="s">
        <v>40</v>
      </c>
      <c r="G18005" t="s">
        <v>18</v>
      </c>
      <c r="H18005" t="s">
        <v>16</v>
      </c>
      <c r="I18005" t="s">
        <v>11</v>
      </c>
      <c r="J18005" s="2">
        <f>SUMIFS(Table3[TimesUsed],Table3[TripChainId],Table2[[#This Row],[TripChainId]])</f>
        <v>0</v>
      </c>
    </row>
    <row r="18006" spans="5:10" x14ac:dyDescent="0.25">
      <c r="E18006">
        <v>6193</v>
      </c>
      <c r="F18006" t="s">
        <v>18</v>
      </c>
      <c r="G18006" t="s">
        <v>45</v>
      </c>
      <c r="H18006" t="s">
        <v>10</v>
      </c>
      <c r="I18006" t="s">
        <v>13</v>
      </c>
      <c r="J18006" s="2">
        <f>SUMIFS(Table3[TimesUsed],Table3[TripChainId],Table2[[#This Row],[TripChainId]])</f>
        <v>0</v>
      </c>
    </row>
    <row r="18007" spans="5:10" x14ac:dyDescent="0.25">
      <c r="E18007">
        <v>6194</v>
      </c>
      <c r="F18007" t="s">
        <v>45</v>
      </c>
      <c r="G18007" t="s">
        <v>40</v>
      </c>
      <c r="H18007" t="s">
        <v>8</v>
      </c>
      <c r="I18007" t="s">
        <v>14</v>
      </c>
      <c r="J18007" s="2">
        <f>SUMIFS(Table3[TimesUsed],Table3[TripChainId],Table2[[#This Row],[TripChainId]])</f>
        <v>0</v>
      </c>
    </row>
    <row r="18008" spans="5:10" x14ac:dyDescent="0.25">
      <c r="E18008">
        <v>6194</v>
      </c>
      <c r="F18008" t="s">
        <v>40</v>
      </c>
      <c r="G18008" t="s">
        <v>18</v>
      </c>
      <c r="H18008" t="s">
        <v>16</v>
      </c>
      <c r="I18008" t="s">
        <v>9</v>
      </c>
      <c r="J18008" s="2">
        <f>SUMIFS(Table3[TimesUsed],Table3[TripChainId],Table2[[#This Row],[TripChainId]])</f>
        <v>0</v>
      </c>
    </row>
    <row r="18009" spans="5:10" x14ac:dyDescent="0.25">
      <c r="E18009">
        <v>6194</v>
      </c>
      <c r="F18009" t="s">
        <v>18</v>
      </c>
      <c r="G18009" t="s">
        <v>45</v>
      </c>
      <c r="H18009" t="s">
        <v>10</v>
      </c>
      <c r="I18009" t="s">
        <v>13</v>
      </c>
      <c r="J18009" s="2">
        <f>SUMIFS(Table3[TimesUsed],Table3[TripChainId],Table2[[#This Row],[TripChainId]])</f>
        <v>0</v>
      </c>
    </row>
    <row r="18010" spans="5:10" x14ac:dyDescent="0.25">
      <c r="E18010">
        <v>6195</v>
      </c>
      <c r="F18010" t="s">
        <v>45</v>
      </c>
      <c r="G18010" t="s">
        <v>40</v>
      </c>
      <c r="H18010" t="s">
        <v>8</v>
      </c>
      <c r="I18010" t="s">
        <v>14</v>
      </c>
      <c r="J18010" s="2">
        <f>SUMIFS(Table3[TimesUsed],Table3[TripChainId],Table2[[#This Row],[TripChainId]])</f>
        <v>0</v>
      </c>
    </row>
    <row r="18011" spans="5:10" x14ac:dyDescent="0.25">
      <c r="E18011">
        <v>6195</v>
      </c>
      <c r="F18011" t="s">
        <v>40</v>
      </c>
      <c r="G18011" t="s">
        <v>18</v>
      </c>
      <c r="H18011" t="s">
        <v>16</v>
      </c>
      <c r="I18011" t="s">
        <v>11</v>
      </c>
      <c r="J18011" s="2">
        <f>SUMIFS(Table3[TimesUsed],Table3[TripChainId],Table2[[#This Row],[TripChainId]])</f>
        <v>0</v>
      </c>
    </row>
    <row r="18012" spans="5:10" x14ac:dyDescent="0.25">
      <c r="E18012">
        <v>6195</v>
      </c>
      <c r="F18012" t="s">
        <v>18</v>
      </c>
      <c r="G18012" t="s">
        <v>45</v>
      </c>
      <c r="H18012" t="s">
        <v>10</v>
      </c>
      <c r="I18012" t="s">
        <v>13</v>
      </c>
      <c r="J18012" s="2">
        <f>SUMIFS(Table3[TimesUsed],Table3[TripChainId],Table2[[#This Row],[TripChainId]])</f>
        <v>0</v>
      </c>
    </row>
    <row r="18013" spans="5:10" x14ac:dyDescent="0.25">
      <c r="E18013">
        <v>6196</v>
      </c>
      <c r="F18013" t="s">
        <v>45</v>
      </c>
      <c r="G18013" t="s">
        <v>40</v>
      </c>
      <c r="H18013" t="s">
        <v>8</v>
      </c>
      <c r="I18013" t="s">
        <v>11</v>
      </c>
      <c r="J18013" s="2">
        <f>SUMIFS(Table3[TimesUsed],Table3[TripChainId],Table2[[#This Row],[TripChainId]])</f>
        <v>0</v>
      </c>
    </row>
    <row r="18014" spans="5:10" x14ac:dyDescent="0.25">
      <c r="E18014">
        <v>6196</v>
      </c>
      <c r="F18014" t="s">
        <v>40</v>
      </c>
      <c r="G18014" t="s">
        <v>19</v>
      </c>
      <c r="H18014" t="s">
        <v>16</v>
      </c>
      <c r="I18014" t="s">
        <v>11</v>
      </c>
      <c r="J18014" s="2">
        <f>SUMIFS(Table3[TimesUsed],Table3[TripChainId],Table2[[#This Row],[TripChainId]])</f>
        <v>0</v>
      </c>
    </row>
    <row r="18015" spans="5:10" x14ac:dyDescent="0.25">
      <c r="E18015">
        <v>6196</v>
      </c>
      <c r="F18015" t="s">
        <v>19</v>
      </c>
      <c r="G18015" t="s">
        <v>45</v>
      </c>
      <c r="H18015" t="s">
        <v>10</v>
      </c>
      <c r="I18015" t="s">
        <v>13</v>
      </c>
      <c r="J18015" s="2">
        <f>SUMIFS(Table3[TimesUsed],Table3[TripChainId],Table2[[#This Row],[TripChainId]])</f>
        <v>0</v>
      </c>
    </row>
    <row r="18016" spans="5:10" x14ac:dyDescent="0.25">
      <c r="E18016">
        <v>6197</v>
      </c>
      <c r="F18016" t="s">
        <v>45</v>
      </c>
      <c r="G18016" t="s">
        <v>40</v>
      </c>
      <c r="H18016" t="s">
        <v>8</v>
      </c>
      <c r="I18016" t="s">
        <v>14</v>
      </c>
      <c r="J18016" s="2">
        <f>SUMIFS(Table3[TimesUsed],Table3[TripChainId],Table2[[#This Row],[TripChainId]])</f>
        <v>0</v>
      </c>
    </row>
    <row r="18017" spans="5:10" x14ac:dyDescent="0.25">
      <c r="E18017">
        <v>6197</v>
      </c>
      <c r="F18017" t="s">
        <v>40</v>
      </c>
      <c r="G18017" t="s">
        <v>19</v>
      </c>
      <c r="H18017" t="s">
        <v>16</v>
      </c>
      <c r="I18017" t="s">
        <v>9</v>
      </c>
      <c r="J18017" s="2">
        <f>SUMIFS(Table3[TimesUsed],Table3[TripChainId],Table2[[#This Row],[TripChainId]])</f>
        <v>0</v>
      </c>
    </row>
    <row r="18018" spans="5:10" x14ac:dyDescent="0.25">
      <c r="E18018">
        <v>6197</v>
      </c>
      <c r="F18018" t="s">
        <v>19</v>
      </c>
      <c r="G18018" t="s">
        <v>45</v>
      </c>
      <c r="H18018" t="s">
        <v>10</v>
      </c>
      <c r="I18018" t="s">
        <v>13</v>
      </c>
      <c r="J18018" s="2">
        <f>SUMIFS(Table3[TimesUsed],Table3[TripChainId],Table2[[#This Row],[TripChainId]])</f>
        <v>0</v>
      </c>
    </row>
    <row r="18019" spans="5:10" x14ac:dyDescent="0.25">
      <c r="E18019">
        <v>6198</v>
      </c>
      <c r="F18019" t="s">
        <v>45</v>
      </c>
      <c r="G18019" t="s">
        <v>40</v>
      </c>
      <c r="H18019" t="s">
        <v>8</v>
      </c>
      <c r="I18019" t="s">
        <v>14</v>
      </c>
      <c r="J18019" s="2">
        <f>SUMIFS(Table3[TimesUsed],Table3[TripChainId],Table2[[#This Row],[TripChainId]])</f>
        <v>0</v>
      </c>
    </row>
    <row r="18020" spans="5:10" x14ac:dyDescent="0.25">
      <c r="E18020">
        <v>6198</v>
      </c>
      <c r="F18020" t="s">
        <v>40</v>
      </c>
      <c r="G18020" t="s">
        <v>19</v>
      </c>
      <c r="H18020" t="s">
        <v>16</v>
      </c>
      <c r="I18020" t="s">
        <v>11</v>
      </c>
      <c r="J18020" s="2">
        <f>SUMIFS(Table3[TimesUsed],Table3[TripChainId],Table2[[#This Row],[TripChainId]])</f>
        <v>0</v>
      </c>
    </row>
    <row r="18021" spans="5:10" x14ac:dyDescent="0.25">
      <c r="E18021">
        <v>6198</v>
      </c>
      <c r="F18021" t="s">
        <v>19</v>
      </c>
      <c r="G18021" t="s">
        <v>45</v>
      </c>
      <c r="H18021" t="s">
        <v>10</v>
      </c>
      <c r="I18021" t="s">
        <v>13</v>
      </c>
      <c r="J18021" s="2">
        <f>SUMIFS(Table3[TimesUsed],Table3[TripChainId],Table2[[#This Row],[TripChainId]])</f>
        <v>0</v>
      </c>
    </row>
    <row r="18022" spans="5:10" x14ac:dyDescent="0.25">
      <c r="E18022">
        <v>6199</v>
      </c>
      <c r="F18022" t="s">
        <v>45</v>
      </c>
      <c r="G18022" t="s">
        <v>40</v>
      </c>
      <c r="H18022" t="s">
        <v>8</v>
      </c>
      <c r="I18022" t="s">
        <v>14</v>
      </c>
      <c r="J18022" s="2">
        <f>SUMIFS(Table3[TimesUsed],Table3[TripChainId],Table2[[#This Row],[TripChainId]])</f>
        <v>0</v>
      </c>
    </row>
    <row r="18023" spans="5:10" x14ac:dyDescent="0.25">
      <c r="E18023">
        <v>6199</v>
      </c>
      <c r="F18023" t="s">
        <v>40</v>
      </c>
      <c r="G18023" t="s">
        <v>20</v>
      </c>
      <c r="H18023" t="s">
        <v>16</v>
      </c>
      <c r="I18023" t="s">
        <v>9</v>
      </c>
      <c r="J18023" s="2">
        <f>SUMIFS(Table3[TimesUsed],Table3[TripChainId],Table2[[#This Row],[TripChainId]])</f>
        <v>0</v>
      </c>
    </row>
    <row r="18024" spans="5:10" x14ac:dyDescent="0.25">
      <c r="E18024">
        <v>6199</v>
      </c>
      <c r="F18024" t="s">
        <v>20</v>
      </c>
      <c r="G18024" t="s">
        <v>45</v>
      </c>
      <c r="H18024" t="s">
        <v>10</v>
      </c>
      <c r="I18024" t="s">
        <v>13</v>
      </c>
      <c r="J18024" s="2">
        <f>SUMIFS(Table3[TimesUsed],Table3[TripChainId],Table2[[#This Row],[TripChainId]])</f>
        <v>0</v>
      </c>
    </row>
    <row r="18025" spans="5:10" x14ac:dyDescent="0.25">
      <c r="E18025">
        <v>6200</v>
      </c>
      <c r="F18025" t="s">
        <v>45</v>
      </c>
      <c r="G18025" t="s">
        <v>42</v>
      </c>
      <c r="H18025" t="s">
        <v>8</v>
      </c>
      <c r="I18025" t="s">
        <v>11</v>
      </c>
      <c r="J18025" s="2">
        <f>SUMIFS(Table3[TimesUsed],Table3[TripChainId],Table2[[#This Row],[TripChainId]])</f>
        <v>22</v>
      </c>
    </row>
    <row r="18026" spans="5:10" x14ac:dyDescent="0.25">
      <c r="E18026">
        <v>6200</v>
      </c>
      <c r="F18026" t="s">
        <v>42</v>
      </c>
      <c r="G18026" t="s">
        <v>40</v>
      </c>
      <c r="H18026" t="s">
        <v>16</v>
      </c>
      <c r="I18026" t="s">
        <v>11</v>
      </c>
      <c r="J18026" s="2">
        <f>SUMIFS(Table3[TimesUsed],Table3[TripChainId],Table2[[#This Row],[TripChainId]])</f>
        <v>22</v>
      </c>
    </row>
    <row r="18027" spans="5:10" x14ac:dyDescent="0.25">
      <c r="E18027">
        <v>6200</v>
      </c>
      <c r="F18027" t="s">
        <v>40</v>
      </c>
      <c r="G18027" t="s">
        <v>45</v>
      </c>
      <c r="H18027" t="s">
        <v>10</v>
      </c>
      <c r="I18027" t="s">
        <v>12</v>
      </c>
      <c r="J18027" s="2">
        <f>SUMIFS(Table3[TimesUsed],Table3[TripChainId],Table2[[#This Row],[TripChainId]])</f>
        <v>22</v>
      </c>
    </row>
    <row r="18028" spans="5:10" x14ac:dyDescent="0.25">
      <c r="E18028">
        <v>6201</v>
      </c>
      <c r="F18028" t="s">
        <v>45</v>
      </c>
      <c r="G18028" t="s">
        <v>42</v>
      </c>
      <c r="H18028" t="s">
        <v>8</v>
      </c>
      <c r="I18028" t="s">
        <v>14</v>
      </c>
      <c r="J18028" s="2">
        <f>SUMIFS(Table3[TimesUsed],Table3[TripChainId],Table2[[#This Row],[TripChainId]])</f>
        <v>0</v>
      </c>
    </row>
    <row r="18029" spans="5:10" x14ac:dyDescent="0.25">
      <c r="E18029">
        <v>6201</v>
      </c>
      <c r="F18029" t="s">
        <v>42</v>
      </c>
      <c r="G18029" t="s">
        <v>40</v>
      </c>
      <c r="H18029" t="s">
        <v>16</v>
      </c>
      <c r="I18029" t="s">
        <v>11</v>
      </c>
      <c r="J18029" s="2">
        <f>SUMIFS(Table3[TimesUsed],Table3[TripChainId],Table2[[#This Row],[TripChainId]])</f>
        <v>0</v>
      </c>
    </row>
    <row r="18030" spans="5:10" x14ac:dyDescent="0.25">
      <c r="E18030">
        <v>6201</v>
      </c>
      <c r="F18030" t="s">
        <v>40</v>
      </c>
      <c r="G18030" t="s">
        <v>45</v>
      </c>
      <c r="H18030" t="s">
        <v>10</v>
      </c>
      <c r="I18030" t="s">
        <v>12</v>
      </c>
      <c r="J18030" s="2">
        <f>SUMIFS(Table3[TimesUsed],Table3[TripChainId],Table2[[#This Row],[TripChainId]])</f>
        <v>0</v>
      </c>
    </row>
    <row r="18031" spans="5:10" x14ac:dyDescent="0.25">
      <c r="E18031">
        <v>6202</v>
      </c>
      <c r="F18031" t="s">
        <v>45</v>
      </c>
      <c r="G18031" t="s">
        <v>42</v>
      </c>
      <c r="H18031" t="s">
        <v>8</v>
      </c>
      <c r="I18031" t="s">
        <v>11</v>
      </c>
      <c r="J18031" s="2">
        <f>SUMIFS(Table3[TimesUsed],Table3[TripChainId],Table2[[#This Row],[TripChainId]])</f>
        <v>0</v>
      </c>
    </row>
    <row r="18032" spans="5:10" x14ac:dyDescent="0.25">
      <c r="E18032">
        <v>6202</v>
      </c>
      <c r="F18032" t="s">
        <v>42</v>
      </c>
      <c r="G18032" t="s">
        <v>45</v>
      </c>
      <c r="H18032" t="s">
        <v>10</v>
      </c>
      <c r="I18032" t="s">
        <v>11</v>
      </c>
      <c r="J18032" s="2">
        <f>SUMIFS(Table3[TimesUsed],Table3[TripChainId],Table2[[#This Row],[TripChainId]])</f>
        <v>0</v>
      </c>
    </row>
    <row r="18033" spans="5:10" x14ac:dyDescent="0.25">
      <c r="E18033">
        <v>6203</v>
      </c>
      <c r="F18033" t="s">
        <v>45</v>
      </c>
      <c r="G18033" t="s">
        <v>42</v>
      </c>
      <c r="H18033" t="s">
        <v>8</v>
      </c>
      <c r="I18033" t="s">
        <v>11</v>
      </c>
      <c r="J18033" s="2">
        <f>SUMIFS(Table3[TimesUsed],Table3[TripChainId],Table2[[#This Row],[TripChainId]])</f>
        <v>0</v>
      </c>
    </row>
    <row r="18034" spans="5:10" x14ac:dyDescent="0.25">
      <c r="E18034">
        <v>6203</v>
      </c>
      <c r="F18034" t="s">
        <v>42</v>
      </c>
      <c r="G18034" t="s">
        <v>45</v>
      </c>
      <c r="H18034" t="s">
        <v>10</v>
      </c>
      <c r="I18034" t="s">
        <v>12</v>
      </c>
      <c r="J18034" s="2">
        <f>SUMIFS(Table3[TimesUsed],Table3[TripChainId],Table2[[#This Row],[TripChainId]])</f>
        <v>0</v>
      </c>
    </row>
    <row r="18035" spans="5:10" x14ac:dyDescent="0.25">
      <c r="E18035">
        <v>6204</v>
      </c>
      <c r="F18035" t="s">
        <v>45</v>
      </c>
      <c r="G18035" t="s">
        <v>42</v>
      </c>
      <c r="H18035" t="s">
        <v>8</v>
      </c>
      <c r="I18035" t="s">
        <v>14</v>
      </c>
      <c r="J18035" s="2">
        <f>SUMIFS(Table3[TimesUsed],Table3[TripChainId],Table2[[#This Row],[TripChainId]])</f>
        <v>0</v>
      </c>
    </row>
    <row r="18036" spans="5:10" x14ac:dyDescent="0.25">
      <c r="E18036">
        <v>6204</v>
      </c>
      <c r="F18036" t="s">
        <v>42</v>
      </c>
      <c r="G18036" t="s">
        <v>45</v>
      </c>
      <c r="H18036" t="s">
        <v>10</v>
      </c>
      <c r="I18036" t="s">
        <v>11</v>
      </c>
      <c r="J18036" s="2">
        <f>SUMIFS(Table3[TimesUsed],Table3[TripChainId],Table2[[#This Row],[TripChainId]])</f>
        <v>0</v>
      </c>
    </row>
    <row r="18037" spans="5:10" x14ac:dyDescent="0.25">
      <c r="E18037">
        <v>6205</v>
      </c>
      <c r="F18037" t="s">
        <v>45</v>
      </c>
      <c r="G18037" t="s">
        <v>42</v>
      </c>
      <c r="H18037" t="s">
        <v>8</v>
      </c>
      <c r="I18037" t="s">
        <v>14</v>
      </c>
      <c r="J18037" s="2">
        <f>SUMIFS(Table3[TimesUsed],Table3[TripChainId],Table2[[#This Row],[TripChainId]])</f>
        <v>24</v>
      </c>
    </row>
    <row r="18038" spans="5:10" x14ac:dyDescent="0.25">
      <c r="E18038">
        <v>6205</v>
      </c>
      <c r="F18038" t="s">
        <v>42</v>
      </c>
      <c r="G18038" t="s">
        <v>45</v>
      </c>
      <c r="H18038" t="s">
        <v>10</v>
      </c>
      <c r="I18038" t="s">
        <v>14</v>
      </c>
      <c r="J18038" s="2">
        <f>SUMIFS(Table3[TimesUsed],Table3[TripChainId],Table2[[#This Row],[TripChainId]])</f>
        <v>24</v>
      </c>
    </row>
    <row r="18039" spans="5:10" x14ac:dyDescent="0.25">
      <c r="E18039">
        <v>6206</v>
      </c>
      <c r="F18039" t="s">
        <v>45</v>
      </c>
      <c r="G18039" t="s">
        <v>42</v>
      </c>
      <c r="H18039" t="s">
        <v>8</v>
      </c>
      <c r="I18039" t="s">
        <v>14</v>
      </c>
      <c r="J18039" s="2">
        <f>SUMIFS(Table3[TimesUsed],Table3[TripChainId],Table2[[#This Row],[TripChainId]])</f>
        <v>0</v>
      </c>
    </row>
    <row r="18040" spans="5:10" x14ac:dyDescent="0.25">
      <c r="E18040">
        <v>6206</v>
      </c>
      <c r="F18040" t="s">
        <v>42</v>
      </c>
      <c r="G18040" t="s">
        <v>45</v>
      </c>
      <c r="H18040" t="s">
        <v>10</v>
      </c>
      <c r="I18040" t="s">
        <v>12</v>
      </c>
      <c r="J18040" s="2">
        <f>SUMIFS(Table3[TimesUsed],Table3[TripChainId],Table2[[#This Row],[TripChainId]])</f>
        <v>0</v>
      </c>
    </row>
    <row r="18041" spans="5:10" x14ac:dyDescent="0.25">
      <c r="E18041">
        <v>6207</v>
      </c>
      <c r="F18041" t="s">
        <v>45</v>
      </c>
      <c r="G18041" t="s">
        <v>42</v>
      </c>
      <c r="H18041" t="s">
        <v>8</v>
      </c>
      <c r="I18041" t="s">
        <v>12</v>
      </c>
      <c r="J18041" s="2">
        <f>SUMIFS(Table3[TimesUsed],Table3[TripChainId],Table2[[#This Row],[TripChainId]])</f>
        <v>7</v>
      </c>
    </row>
    <row r="18042" spans="5:10" x14ac:dyDescent="0.25">
      <c r="E18042">
        <v>6207</v>
      </c>
      <c r="F18042" t="s">
        <v>42</v>
      </c>
      <c r="G18042" t="s">
        <v>45</v>
      </c>
      <c r="H18042" t="s">
        <v>10</v>
      </c>
      <c r="I18042" t="s">
        <v>12</v>
      </c>
      <c r="J18042" s="2">
        <f>SUMIFS(Table3[TimesUsed],Table3[TripChainId],Table2[[#This Row],[TripChainId]])</f>
        <v>7</v>
      </c>
    </row>
    <row r="18043" spans="5:10" x14ac:dyDescent="0.25">
      <c r="E18043">
        <v>6208</v>
      </c>
      <c r="F18043" t="s">
        <v>45</v>
      </c>
      <c r="G18043" t="s">
        <v>42</v>
      </c>
      <c r="H18043" t="s">
        <v>8</v>
      </c>
      <c r="I18043" t="s">
        <v>11</v>
      </c>
      <c r="J18043" s="2">
        <f>SUMIFS(Table3[TimesUsed],Table3[TripChainId],Table2[[#This Row],[TripChainId]])</f>
        <v>2</v>
      </c>
    </row>
    <row r="18044" spans="5:10" x14ac:dyDescent="0.25">
      <c r="E18044">
        <v>6208</v>
      </c>
      <c r="F18044" t="s">
        <v>42</v>
      </c>
      <c r="G18044" t="s">
        <v>23</v>
      </c>
      <c r="H18044" t="s">
        <v>16</v>
      </c>
      <c r="I18044" t="s">
        <v>11</v>
      </c>
      <c r="J18044" s="2">
        <f>SUMIFS(Table3[TimesUsed],Table3[TripChainId],Table2[[#This Row],[TripChainId]])</f>
        <v>2</v>
      </c>
    </row>
    <row r="18045" spans="5:10" x14ac:dyDescent="0.25">
      <c r="E18045">
        <v>6208</v>
      </c>
      <c r="F18045" t="s">
        <v>23</v>
      </c>
      <c r="G18045" t="s">
        <v>45</v>
      </c>
      <c r="H18045" t="s">
        <v>10</v>
      </c>
      <c r="I18045" t="s">
        <v>11</v>
      </c>
      <c r="J18045" s="2">
        <f>SUMIFS(Table3[TimesUsed],Table3[TripChainId],Table2[[#This Row],[TripChainId]])</f>
        <v>2</v>
      </c>
    </row>
    <row r="18046" spans="5:10" x14ac:dyDescent="0.25">
      <c r="E18046">
        <v>6209</v>
      </c>
      <c r="F18046" t="s">
        <v>45</v>
      </c>
      <c r="G18046" t="s">
        <v>42</v>
      </c>
      <c r="H18046" t="s">
        <v>8</v>
      </c>
      <c r="I18046" t="s">
        <v>11</v>
      </c>
      <c r="J18046" s="2">
        <f>SUMIFS(Table3[TimesUsed],Table3[TripChainId],Table2[[#This Row],[TripChainId]])</f>
        <v>0</v>
      </c>
    </row>
    <row r="18047" spans="5:10" x14ac:dyDescent="0.25">
      <c r="E18047">
        <v>6209</v>
      </c>
      <c r="F18047" t="s">
        <v>42</v>
      </c>
      <c r="G18047" t="s">
        <v>23</v>
      </c>
      <c r="H18047" t="s">
        <v>16</v>
      </c>
      <c r="I18047" t="s">
        <v>11</v>
      </c>
      <c r="J18047" s="2">
        <f>SUMIFS(Table3[TimesUsed],Table3[TripChainId],Table2[[#This Row],[TripChainId]])</f>
        <v>0</v>
      </c>
    </row>
    <row r="18048" spans="5:10" x14ac:dyDescent="0.25">
      <c r="E18048">
        <v>6209</v>
      </c>
      <c r="F18048" t="s">
        <v>23</v>
      </c>
      <c r="G18048" t="s">
        <v>45</v>
      </c>
      <c r="H18048" t="s">
        <v>10</v>
      </c>
      <c r="I18048" t="s">
        <v>12</v>
      </c>
      <c r="J18048" s="2">
        <f>SUMIFS(Table3[TimesUsed],Table3[TripChainId],Table2[[#This Row],[TripChainId]])</f>
        <v>0</v>
      </c>
    </row>
    <row r="18049" spans="5:10" x14ac:dyDescent="0.25">
      <c r="E18049">
        <v>6210</v>
      </c>
      <c r="F18049" t="s">
        <v>45</v>
      </c>
      <c r="G18049" t="s">
        <v>42</v>
      </c>
      <c r="H18049" t="s">
        <v>8</v>
      </c>
      <c r="I18049" t="s">
        <v>11</v>
      </c>
      <c r="J18049" s="2">
        <f>SUMIFS(Table3[TimesUsed],Table3[TripChainId],Table2[[#This Row],[TripChainId]])</f>
        <v>0</v>
      </c>
    </row>
    <row r="18050" spans="5:10" x14ac:dyDescent="0.25">
      <c r="E18050">
        <v>6210</v>
      </c>
      <c r="F18050" t="s">
        <v>42</v>
      </c>
      <c r="G18050" t="s">
        <v>23</v>
      </c>
      <c r="H18050" t="s">
        <v>16</v>
      </c>
      <c r="I18050" t="s">
        <v>11</v>
      </c>
      <c r="J18050" s="2">
        <f>SUMIFS(Table3[TimesUsed],Table3[TripChainId],Table2[[#This Row],[TripChainId]])</f>
        <v>0</v>
      </c>
    </row>
    <row r="18051" spans="5:10" x14ac:dyDescent="0.25">
      <c r="E18051">
        <v>6210</v>
      </c>
      <c r="F18051" t="s">
        <v>23</v>
      </c>
      <c r="G18051" t="s">
        <v>45</v>
      </c>
      <c r="H18051" t="s">
        <v>10</v>
      </c>
      <c r="I18051" t="s">
        <v>13</v>
      </c>
      <c r="J18051" s="2">
        <f>SUMIFS(Table3[TimesUsed],Table3[TripChainId],Table2[[#This Row],[TripChainId]])</f>
        <v>0</v>
      </c>
    </row>
    <row r="18052" spans="5:10" x14ac:dyDescent="0.25">
      <c r="E18052">
        <v>6211</v>
      </c>
      <c r="F18052" t="s">
        <v>45</v>
      </c>
      <c r="G18052" t="s">
        <v>42</v>
      </c>
      <c r="H18052" t="s">
        <v>8</v>
      </c>
      <c r="I18052" t="s">
        <v>14</v>
      </c>
      <c r="J18052" s="2">
        <f>SUMIFS(Table3[TimesUsed],Table3[TripChainId],Table2[[#This Row],[TripChainId]])</f>
        <v>0</v>
      </c>
    </row>
    <row r="18053" spans="5:10" x14ac:dyDescent="0.25">
      <c r="E18053">
        <v>6211</v>
      </c>
      <c r="F18053" t="s">
        <v>42</v>
      </c>
      <c r="G18053" t="s">
        <v>23</v>
      </c>
      <c r="H18053" t="s">
        <v>16</v>
      </c>
      <c r="I18053" t="s">
        <v>11</v>
      </c>
      <c r="J18053" s="2">
        <f>SUMIFS(Table3[TimesUsed],Table3[TripChainId],Table2[[#This Row],[TripChainId]])</f>
        <v>0</v>
      </c>
    </row>
    <row r="18054" spans="5:10" x14ac:dyDescent="0.25">
      <c r="E18054">
        <v>6211</v>
      </c>
      <c r="F18054" t="s">
        <v>23</v>
      </c>
      <c r="G18054" t="s">
        <v>45</v>
      </c>
      <c r="H18054" t="s">
        <v>10</v>
      </c>
      <c r="I18054" t="s">
        <v>11</v>
      </c>
      <c r="J18054" s="2">
        <f>SUMIFS(Table3[TimesUsed],Table3[TripChainId],Table2[[#This Row],[TripChainId]])</f>
        <v>0</v>
      </c>
    </row>
    <row r="18055" spans="5:10" x14ac:dyDescent="0.25">
      <c r="E18055">
        <v>6212</v>
      </c>
      <c r="F18055" t="s">
        <v>45</v>
      </c>
      <c r="G18055" t="s">
        <v>42</v>
      </c>
      <c r="H18055" t="s">
        <v>8</v>
      </c>
      <c r="I18055" t="s">
        <v>14</v>
      </c>
      <c r="J18055" s="2">
        <f>SUMIFS(Table3[TimesUsed],Table3[TripChainId],Table2[[#This Row],[TripChainId]])</f>
        <v>0</v>
      </c>
    </row>
    <row r="18056" spans="5:10" x14ac:dyDescent="0.25">
      <c r="E18056">
        <v>6212</v>
      </c>
      <c r="F18056" t="s">
        <v>42</v>
      </c>
      <c r="G18056" t="s">
        <v>23</v>
      </c>
      <c r="H18056" t="s">
        <v>16</v>
      </c>
      <c r="I18056" t="s">
        <v>11</v>
      </c>
      <c r="J18056" s="2">
        <f>SUMIFS(Table3[TimesUsed],Table3[TripChainId],Table2[[#This Row],[TripChainId]])</f>
        <v>0</v>
      </c>
    </row>
    <row r="18057" spans="5:10" x14ac:dyDescent="0.25">
      <c r="E18057">
        <v>6212</v>
      </c>
      <c r="F18057" t="s">
        <v>23</v>
      </c>
      <c r="G18057" t="s">
        <v>45</v>
      </c>
      <c r="H18057" t="s">
        <v>10</v>
      </c>
      <c r="I18057" t="s">
        <v>12</v>
      </c>
      <c r="J18057" s="2">
        <f>SUMIFS(Table3[TimesUsed],Table3[TripChainId],Table2[[#This Row],[TripChainId]])</f>
        <v>0</v>
      </c>
    </row>
    <row r="18058" spans="5:10" x14ac:dyDescent="0.25">
      <c r="E18058">
        <v>6213</v>
      </c>
      <c r="F18058" t="s">
        <v>45</v>
      </c>
      <c r="G18058" t="s">
        <v>42</v>
      </c>
      <c r="H18058" t="s">
        <v>8</v>
      </c>
      <c r="I18058" t="s">
        <v>14</v>
      </c>
      <c r="J18058" s="2">
        <f>SUMIFS(Table3[TimesUsed],Table3[TripChainId],Table2[[#This Row],[TripChainId]])</f>
        <v>0</v>
      </c>
    </row>
    <row r="18059" spans="5:10" x14ac:dyDescent="0.25">
      <c r="E18059">
        <v>6213</v>
      </c>
      <c r="F18059" t="s">
        <v>42</v>
      </c>
      <c r="G18059" t="s">
        <v>23</v>
      </c>
      <c r="H18059" t="s">
        <v>16</v>
      </c>
      <c r="I18059" t="s">
        <v>11</v>
      </c>
      <c r="J18059" s="2">
        <f>SUMIFS(Table3[TimesUsed],Table3[TripChainId],Table2[[#This Row],[TripChainId]])</f>
        <v>0</v>
      </c>
    </row>
    <row r="18060" spans="5:10" x14ac:dyDescent="0.25">
      <c r="E18060">
        <v>6213</v>
      </c>
      <c r="F18060" t="s">
        <v>23</v>
      </c>
      <c r="G18060" t="s">
        <v>45</v>
      </c>
      <c r="H18060" t="s">
        <v>10</v>
      </c>
      <c r="I18060" t="s">
        <v>13</v>
      </c>
      <c r="J18060" s="2">
        <f>SUMIFS(Table3[TimesUsed],Table3[TripChainId],Table2[[#This Row],[TripChainId]])</f>
        <v>0</v>
      </c>
    </row>
    <row r="18061" spans="5:10" x14ac:dyDescent="0.25">
      <c r="E18061">
        <v>6214</v>
      </c>
      <c r="F18061" t="s">
        <v>45</v>
      </c>
      <c r="G18061" t="s">
        <v>47</v>
      </c>
      <c r="H18061" t="s">
        <v>8</v>
      </c>
      <c r="I18061" t="s">
        <v>9</v>
      </c>
      <c r="J18061" s="2">
        <f>SUMIFS(Table3[TimesUsed],Table3[TripChainId],Table2[[#This Row],[TripChainId]])</f>
        <v>0</v>
      </c>
    </row>
    <row r="18062" spans="5:10" x14ac:dyDescent="0.25">
      <c r="E18062">
        <v>6214</v>
      </c>
      <c r="F18062" t="s">
        <v>47</v>
      </c>
      <c r="G18062" t="s">
        <v>48</v>
      </c>
      <c r="H18062" t="s">
        <v>16</v>
      </c>
      <c r="I18062" t="s">
        <v>11</v>
      </c>
      <c r="J18062" s="2">
        <f>SUMIFS(Table3[TimesUsed],Table3[TripChainId],Table2[[#This Row],[TripChainId]])</f>
        <v>0</v>
      </c>
    </row>
    <row r="18063" spans="5:10" x14ac:dyDescent="0.25">
      <c r="E18063">
        <v>6214</v>
      </c>
      <c r="F18063" t="s">
        <v>48</v>
      </c>
      <c r="G18063" t="s">
        <v>45</v>
      </c>
      <c r="H18063" t="s">
        <v>10</v>
      </c>
      <c r="I18063" t="s">
        <v>11</v>
      </c>
      <c r="J18063" s="2">
        <f>SUMIFS(Table3[TimesUsed],Table3[TripChainId],Table2[[#This Row],[TripChainId]])</f>
        <v>0</v>
      </c>
    </row>
    <row r="18064" spans="5:10" x14ac:dyDescent="0.25">
      <c r="E18064">
        <v>6215</v>
      </c>
      <c r="F18064" t="s">
        <v>45</v>
      </c>
      <c r="G18064" t="s">
        <v>47</v>
      </c>
      <c r="H18064" t="s">
        <v>8</v>
      </c>
      <c r="I18064" t="s">
        <v>9</v>
      </c>
      <c r="J18064" s="2">
        <f>SUMIFS(Table3[TimesUsed],Table3[TripChainId],Table2[[#This Row],[TripChainId]])</f>
        <v>0</v>
      </c>
    </row>
    <row r="18065" spans="5:10" x14ac:dyDescent="0.25">
      <c r="E18065">
        <v>6215</v>
      </c>
      <c r="F18065" t="s">
        <v>47</v>
      </c>
      <c r="G18065" t="s">
        <v>48</v>
      </c>
      <c r="H18065" t="s">
        <v>16</v>
      </c>
      <c r="I18065" t="s">
        <v>11</v>
      </c>
      <c r="J18065" s="2">
        <f>SUMIFS(Table3[TimesUsed],Table3[TripChainId],Table2[[#This Row],[TripChainId]])</f>
        <v>0</v>
      </c>
    </row>
    <row r="18066" spans="5:10" x14ac:dyDescent="0.25">
      <c r="E18066">
        <v>6215</v>
      </c>
      <c r="F18066" t="s">
        <v>48</v>
      </c>
      <c r="G18066" t="s">
        <v>45</v>
      </c>
      <c r="H18066" t="s">
        <v>10</v>
      </c>
      <c r="I18066" t="s">
        <v>12</v>
      </c>
      <c r="J18066" s="2">
        <f>SUMIFS(Table3[TimesUsed],Table3[TripChainId],Table2[[#This Row],[TripChainId]])</f>
        <v>0</v>
      </c>
    </row>
    <row r="18067" spans="5:10" x14ac:dyDescent="0.25">
      <c r="E18067">
        <v>6216</v>
      </c>
      <c r="F18067" t="s">
        <v>45</v>
      </c>
      <c r="G18067" t="s">
        <v>47</v>
      </c>
      <c r="H18067" t="s">
        <v>8</v>
      </c>
      <c r="I18067" t="s">
        <v>9</v>
      </c>
      <c r="J18067" s="2">
        <f>SUMIFS(Table3[TimesUsed],Table3[TripChainId],Table2[[#This Row],[TripChainId]])</f>
        <v>0</v>
      </c>
    </row>
    <row r="18068" spans="5:10" x14ac:dyDescent="0.25">
      <c r="E18068">
        <v>6216</v>
      </c>
      <c r="F18068" t="s">
        <v>47</v>
      </c>
      <c r="G18068" t="s">
        <v>48</v>
      </c>
      <c r="H18068" t="s">
        <v>16</v>
      </c>
      <c r="I18068" t="s">
        <v>11</v>
      </c>
      <c r="J18068" s="2">
        <f>SUMIFS(Table3[TimesUsed],Table3[TripChainId],Table2[[#This Row],[TripChainId]])</f>
        <v>0</v>
      </c>
    </row>
    <row r="18069" spans="5:10" x14ac:dyDescent="0.25">
      <c r="E18069">
        <v>6216</v>
      </c>
      <c r="F18069" t="s">
        <v>48</v>
      </c>
      <c r="G18069" t="s">
        <v>45</v>
      </c>
      <c r="H18069" t="s">
        <v>10</v>
      </c>
      <c r="I18069" t="s">
        <v>13</v>
      </c>
      <c r="J18069" s="2">
        <f>SUMIFS(Table3[TimesUsed],Table3[TripChainId],Table2[[#This Row],[TripChainId]])</f>
        <v>0</v>
      </c>
    </row>
    <row r="18070" spans="5:10" x14ac:dyDescent="0.25">
      <c r="E18070">
        <v>6217</v>
      </c>
      <c r="F18070" t="s">
        <v>45</v>
      </c>
      <c r="G18070" t="s">
        <v>47</v>
      </c>
      <c r="H18070" t="s">
        <v>8</v>
      </c>
      <c r="I18070" t="s">
        <v>11</v>
      </c>
      <c r="J18070" s="2">
        <f>SUMIFS(Table3[TimesUsed],Table3[TripChainId],Table2[[#This Row],[TripChainId]])</f>
        <v>0</v>
      </c>
    </row>
    <row r="18071" spans="5:10" x14ac:dyDescent="0.25">
      <c r="E18071">
        <v>6217</v>
      </c>
      <c r="F18071" t="s">
        <v>47</v>
      </c>
      <c r="G18071" t="s">
        <v>48</v>
      </c>
      <c r="H18071" t="s">
        <v>16</v>
      </c>
      <c r="I18071" t="s">
        <v>11</v>
      </c>
      <c r="J18071" s="2">
        <f>SUMIFS(Table3[TimesUsed],Table3[TripChainId],Table2[[#This Row],[TripChainId]])</f>
        <v>0</v>
      </c>
    </row>
    <row r="18072" spans="5:10" x14ac:dyDescent="0.25">
      <c r="E18072">
        <v>6217</v>
      </c>
      <c r="F18072" t="s">
        <v>48</v>
      </c>
      <c r="G18072" t="s">
        <v>45</v>
      </c>
      <c r="H18072" t="s">
        <v>10</v>
      </c>
      <c r="I18072" t="s">
        <v>11</v>
      </c>
      <c r="J18072" s="2">
        <f>SUMIFS(Table3[TimesUsed],Table3[TripChainId],Table2[[#This Row],[TripChainId]])</f>
        <v>0</v>
      </c>
    </row>
    <row r="18073" spans="5:10" x14ac:dyDescent="0.25">
      <c r="E18073">
        <v>6218</v>
      </c>
      <c r="F18073" t="s">
        <v>45</v>
      </c>
      <c r="G18073" t="s">
        <v>47</v>
      </c>
      <c r="H18073" t="s">
        <v>8</v>
      </c>
      <c r="I18073" t="s">
        <v>11</v>
      </c>
      <c r="J18073" s="2">
        <f>SUMIFS(Table3[TimesUsed],Table3[TripChainId],Table2[[#This Row],[TripChainId]])</f>
        <v>24</v>
      </c>
    </row>
    <row r="18074" spans="5:10" x14ac:dyDescent="0.25">
      <c r="E18074">
        <v>6218</v>
      </c>
      <c r="F18074" t="s">
        <v>47</v>
      </c>
      <c r="G18074" t="s">
        <v>48</v>
      </c>
      <c r="H18074" t="s">
        <v>16</v>
      </c>
      <c r="I18074" t="s">
        <v>11</v>
      </c>
      <c r="J18074" s="2">
        <f>SUMIFS(Table3[TimesUsed],Table3[TripChainId],Table2[[#This Row],[TripChainId]])</f>
        <v>24</v>
      </c>
    </row>
    <row r="18075" spans="5:10" x14ac:dyDescent="0.25">
      <c r="E18075">
        <v>6218</v>
      </c>
      <c r="F18075" t="s">
        <v>48</v>
      </c>
      <c r="G18075" t="s">
        <v>45</v>
      </c>
      <c r="H18075" t="s">
        <v>10</v>
      </c>
      <c r="I18075" t="s">
        <v>12</v>
      </c>
      <c r="J18075" s="2">
        <f>SUMIFS(Table3[TimesUsed],Table3[TripChainId],Table2[[#This Row],[TripChainId]])</f>
        <v>24</v>
      </c>
    </row>
    <row r="18076" spans="5:10" x14ac:dyDescent="0.25">
      <c r="E18076">
        <v>6219</v>
      </c>
      <c r="F18076" t="s">
        <v>45</v>
      </c>
      <c r="G18076" t="s">
        <v>47</v>
      </c>
      <c r="H18076" t="s">
        <v>8</v>
      </c>
      <c r="I18076" t="s">
        <v>11</v>
      </c>
      <c r="J18076" s="2">
        <f>SUMIFS(Table3[TimesUsed],Table3[TripChainId],Table2[[#This Row],[TripChainId]])</f>
        <v>0</v>
      </c>
    </row>
    <row r="18077" spans="5:10" x14ac:dyDescent="0.25">
      <c r="E18077">
        <v>6219</v>
      </c>
      <c r="F18077" t="s">
        <v>47</v>
      </c>
      <c r="G18077" t="s">
        <v>48</v>
      </c>
      <c r="H18077" t="s">
        <v>16</v>
      </c>
      <c r="I18077" t="s">
        <v>11</v>
      </c>
      <c r="J18077" s="2">
        <f>SUMIFS(Table3[TimesUsed],Table3[TripChainId],Table2[[#This Row],[TripChainId]])</f>
        <v>0</v>
      </c>
    </row>
    <row r="18078" spans="5:10" x14ac:dyDescent="0.25">
      <c r="E18078">
        <v>6219</v>
      </c>
      <c r="F18078" t="s">
        <v>48</v>
      </c>
      <c r="G18078" t="s">
        <v>45</v>
      </c>
      <c r="H18078" t="s">
        <v>10</v>
      </c>
      <c r="I18078" t="s">
        <v>13</v>
      </c>
      <c r="J18078" s="2">
        <f>SUMIFS(Table3[TimesUsed],Table3[TripChainId],Table2[[#This Row],[TripChainId]])</f>
        <v>0</v>
      </c>
    </row>
    <row r="18079" spans="5:10" x14ac:dyDescent="0.25">
      <c r="E18079">
        <v>6220</v>
      </c>
      <c r="F18079" t="s">
        <v>45</v>
      </c>
      <c r="G18079" t="s">
        <v>47</v>
      </c>
      <c r="H18079" t="s">
        <v>8</v>
      </c>
      <c r="I18079" t="s">
        <v>14</v>
      </c>
      <c r="J18079" s="2">
        <f>SUMIFS(Table3[TimesUsed],Table3[TripChainId],Table2[[#This Row],[TripChainId]])</f>
        <v>0</v>
      </c>
    </row>
    <row r="18080" spans="5:10" x14ac:dyDescent="0.25">
      <c r="E18080">
        <v>6220</v>
      </c>
      <c r="F18080" t="s">
        <v>47</v>
      </c>
      <c r="G18080" t="s">
        <v>48</v>
      </c>
      <c r="H18080" t="s">
        <v>16</v>
      </c>
      <c r="I18080" t="s">
        <v>11</v>
      </c>
      <c r="J18080" s="2">
        <f>SUMIFS(Table3[TimesUsed],Table3[TripChainId],Table2[[#This Row],[TripChainId]])</f>
        <v>0</v>
      </c>
    </row>
    <row r="18081" spans="5:10" x14ac:dyDescent="0.25">
      <c r="E18081">
        <v>6220</v>
      </c>
      <c r="F18081" t="s">
        <v>48</v>
      </c>
      <c r="G18081" t="s">
        <v>45</v>
      </c>
      <c r="H18081" t="s">
        <v>10</v>
      </c>
      <c r="I18081" t="s">
        <v>11</v>
      </c>
      <c r="J18081" s="2">
        <f>SUMIFS(Table3[TimesUsed],Table3[TripChainId],Table2[[#This Row],[TripChainId]])</f>
        <v>0</v>
      </c>
    </row>
    <row r="18082" spans="5:10" x14ac:dyDescent="0.25">
      <c r="E18082">
        <v>6221</v>
      </c>
      <c r="F18082" t="s">
        <v>45</v>
      </c>
      <c r="G18082" t="s">
        <v>47</v>
      </c>
      <c r="H18082" t="s">
        <v>8</v>
      </c>
      <c r="I18082" t="s">
        <v>14</v>
      </c>
      <c r="J18082" s="2">
        <f>SUMIFS(Table3[TimesUsed],Table3[TripChainId],Table2[[#This Row],[TripChainId]])</f>
        <v>0</v>
      </c>
    </row>
    <row r="18083" spans="5:10" x14ac:dyDescent="0.25">
      <c r="E18083">
        <v>6221</v>
      </c>
      <c r="F18083" t="s">
        <v>47</v>
      </c>
      <c r="G18083" t="s">
        <v>48</v>
      </c>
      <c r="H18083" t="s">
        <v>16</v>
      </c>
      <c r="I18083" t="s">
        <v>11</v>
      </c>
      <c r="J18083" s="2">
        <f>SUMIFS(Table3[TimesUsed],Table3[TripChainId],Table2[[#This Row],[TripChainId]])</f>
        <v>0</v>
      </c>
    </row>
    <row r="18084" spans="5:10" x14ac:dyDescent="0.25">
      <c r="E18084">
        <v>6221</v>
      </c>
      <c r="F18084" t="s">
        <v>48</v>
      </c>
      <c r="G18084" t="s">
        <v>45</v>
      </c>
      <c r="H18084" t="s">
        <v>10</v>
      </c>
      <c r="I18084" t="s">
        <v>12</v>
      </c>
      <c r="J18084" s="2">
        <f>SUMIFS(Table3[TimesUsed],Table3[TripChainId],Table2[[#This Row],[TripChainId]])</f>
        <v>0</v>
      </c>
    </row>
    <row r="18085" spans="5:10" x14ac:dyDescent="0.25">
      <c r="E18085">
        <v>6222</v>
      </c>
      <c r="F18085" t="s">
        <v>45</v>
      </c>
      <c r="G18085" t="s">
        <v>47</v>
      </c>
      <c r="H18085" t="s">
        <v>8</v>
      </c>
      <c r="I18085" t="s">
        <v>14</v>
      </c>
      <c r="J18085" s="2">
        <f>SUMIFS(Table3[TimesUsed],Table3[TripChainId],Table2[[#This Row],[TripChainId]])</f>
        <v>0</v>
      </c>
    </row>
    <row r="18086" spans="5:10" x14ac:dyDescent="0.25">
      <c r="E18086">
        <v>6222</v>
      </c>
      <c r="F18086" t="s">
        <v>47</v>
      </c>
      <c r="G18086" t="s">
        <v>48</v>
      </c>
      <c r="H18086" t="s">
        <v>16</v>
      </c>
      <c r="I18086" t="s">
        <v>11</v>
      </c>
      <c r="J18086" s="2">
        <f>SUMIFS(Table3[TimesUsed],Table3[TripChainId],Table2[[#This Row],[TripChainId]])</f>
        <v>0</v>
      </c>
    </row>
    <row r="18087" spans="5:10" x14ac:dyDescent="0.25">
      <c r="E18087">
        <v>6222</v>
      </c>
      <c r="F18087" t="s">
        <v>48</v>
      </c>
      <c r="G18087" t="s">
        <v>45</v>
      </c>
      <c r="H18087" t="s">
        <v>10</v>
      </c>
      <c r="I18087" t="s">
        <v>13</v>
      </c>
      <c r="J18087" s="2">
        <f>SUMIFS(Table3[TimesUsed],Table3[TripChainId],Table2[[#This Row],[TripChainId]])</f>
        <v>0</v>
      </c>
    </row>
    <row r="18088" spans="5:10" x14ac:dyDescent="0.25">
      <c r="E18088">
        <v>6223</v>
      </c>
      <c r="F18088" t="s">
        <v>45</v>
      </c>
      <c r="G18088" t="s">
        <v>47</v>
      </c>
      <c r="H18088" t="s">
        <v>8</v>
      </c>
      <c r="I18088" t="s">
        <v>9</v>
      </c>
      <c r="J18088" s="2">
        <f>SUMIFS(Table3[TimesUsed],Table3[TripChainId],Table2[[#This Row],[TripChainId]])</f>
        <v>40</v>
      </c>
    </row>
    <row r="18089" spans="5:10" x14ac:dyDescent="0.25">
      <c r="E18089">
        <v>6223</v>
      </c>
      <c r="F18089" t="s">
        <v>47</v>
      </c>
      <c r="G18089" t="s">
        <v>45</v>
      </c>
      <c r="H18089" t="s">
        <v>10</v>
      </c>
      <c r="I18089" t="s">
        <v>9</v>
      </c>
      <c r="J18089" s="2">
        <f>SUMIFS(Table3[TimesUsed],Table3[TripChainId],Table2[[#This Row],[TripChainId]])</f>
        <v>40</v>
      </c>
    </row>
    <row r="18090" spans="5:10" x14ac:dyDescent="0.25">
      <c r="E18090">
        <v>6224</v>
      </c>
      <c r="F18090" t="s">
        <v>45</v>
      </c>
      <c r="G18090" t="s">
        <v>47</v>
      </c>
      <c r="H18090" t="s">
        <v>8</v>
      </c>
      <c r="I18090" t="s">
        <v>9</v>
      </c>
      <c r="J18090" s="2">
        <f>SUMIFS(Table3[TimesUsed],Table3[TripChainId],Table2[[#This Row],[TripChainId]])</f>
        <v>0</v>
      </c>
    </row>
    <row r="18091" spans="5:10" x14ac:dyDescent="0.25">
      <c r="E18091">
        <v>6224</v>
      </c>
      <c r="F18091" t="s">
        <v>47</v>
      </c>
      <c r="G18091" t="s">
        <v>45</v>
      </c>
      <c r="H18091" t="s">
        <v>10</v>
      </c>
      <c r="I18091" t="s">
        <v>11</v>
      </c>
      <c r="J18091" s="2">
        <f>SUMIFS(Table3[TimesUsed],Table3[TripChainId],Table2[[#This Row],[TripChainId]])</f>
        <v>0</v>
      </c>
    </row>
    <row r="18092" spans="5:10" x14ac:dyDescent="0.25">
      <c r="E18092">
        <v>6225</v>
      </c>
      <c r="F18092" t="s">
        <v>45</v>
      </c>
      <c r="G18092" t="s">
        <v>47</v>
      </c>
      <c r="H18092" t="s">
        <v>8</v>
      </c>
      <c r="I18092" t="s">
        <v>9</v>
      </c>
      <c r="J18092" s="2">
        <f>SUMIFS(Table3[TimesUsed],Table3[TripChainId],Table2[[#This Row],[TripChainId]])</f>
        <v>0</v>
      </c>
    </row>
    <row r="18093" spans="5:10" x14ac:dyDescent="0.25">
      <c r="E18093">
        <v>6225</v>
      </c>
      <c r="F18093" t="s">
        <v>47</v>
      </c>
      <c r="G18093" t="s">
        <v>45</v>
      </c>
      <c r="H18093" t="s">
        <v>10</v>
      </c>
      <c r="I18093" t="s">
        <v>12</v>
      </c>
      <c r="J18093" s="2">
        <f>SUMIFS(Table3[TimesUsed],Table3[TripChainId],Table2[[#This Row],[TripChainId]])</f>
        <v>0</v>
      </c>
    </row>
    <row r="18094" spans="5:10" x14ac:dyDescent="0.25">
      <c r="E18094">
        <v>6226</v>
      </c>
      <c r="F18094" t="s">
        <v>45</v>
      </c>
      <c r="G18094" t="s">
        <v>47</v>
      </c>
      <c r="H18094" t="s">
        <v>8</v>
      </c>
      <c r="I18094" t="s">
        <v>9</v>
      </c>
      <c r="J18094" s="2">
        <f>SUMIFS(Table3[TimesUsed],Table3[TripChainId],Table2[[#This Row],[TripChainId]])</f>
        <v>0</v>
      </c>
    </row>
    <row r="18095" spans="5:10" x14ac:dyDescent="0.25">
      <c r="E18095">
        <v>6226</v>
      </c>
      <c r="F18095" t="s">
        <v>47</v>
      </c>
      <c r="G18095" t="s">
        <v>45</v>
      </c>
      <c r="H18095" t="s">
        <v>10</v>
      </c>
      <c r="I18095" t="s">
        <v>13</v>
      </c>
      <c r="J18095" s="2">
        <f>SUMIFS(Table3[TimesUsed],Table3[TripChainId],Table2[[#This Row],[TripChainId]])</f>
        <v>0</v>
      </c>
    </row>
    <row r="18096" spans="5:10" x14ac:dyDescent="0.25">
      <c r="E18096">
        <v>6227</v>
      </c>
      <c r="F18096" t="s">
        <v>45</v>
      </c>
      <c r="G18096" t="s">
        <v>47</v>
      </c>
      <c r="H18096" t="s">
        <v>8</v>
      </c>
      <c r="I18096" t="s">
        <v>11</v>
      </c>
      <c r="J18096" s="2">
        <f>SUMIFS(Table3[TimesUsed],Table3[TripChainId],Table2[[#This Row],[TripChainId]])</f>
        <v>0</v>
      </c>
    </row>
    <row r="18097" spans="5:10" x14ac:dyDescent="0.25">
      <c r="E18097">
        <v>6227</v>
      </c>
      <c r="F18097" t="s">
        <v>47</v>
      </c>
      <c r="G18097" t="s">
        <v>45</v>
      </c>
      <c r="H18097" t="s">
        <v>10</v>
      </c>
      <c r="I18097" t="s">
        <v>11</v>
      </c>
      <c r="J18097" s="2">
        <f>SUMIFS(Table3[TimesUsed],Table3[TripChainId],Table2[[#This Row],[TripChainId]])</f>
        <v>0</v>
      </c>
    </row>
    <row r="18098" spans="5:10" x14ac:dyDescent="0.25">
      <c r="E18098">
        <v>6228</v>
      </c>
      <c r="F18098" t="s">
        <v>45</v>
      </c>
      <c r="G18098" t="s">
        <v>47</v>
      </c>
      <c r="H18098" t="s">
        <v>8</v>
      </c>
      <c r="I18098" t="s">
        <v>11</v>
      </c>
      <c r="J18098" s="2">
        <f>SUMIFS(Table3[TimesUsed],Table3[TripChainId],Table2[[#This Row],[TripChainId]])</f>
        <v>0</v>
      </c>
    </row>
    <row r="18099" spans="5:10" x14ac:dyDescent="0.25">
      <c r="E18099">
        <v>6228</v>
      </c>
      <c r="F18099" t="s">
        <v>47</v>
      </c>
      <c r="G18099" t="s">
        <v>45</v>
      </c>
      <c r="H18099" t="s">
        <v>10</v>
      </c>
      <c r="I18099" t="s">
        <v>12</v>
      </c>
      <c r="J18099" s="2">
        <f>SUMIFS(Table3[TimesUsed],Table3[TripChainId],Table2[[#This Row],[TripChainId]])</f>
        <v>0</v>
      </c>
    </row>
    <row r="18100" spans="5:10" x14ac:dyDescent="0.25">
      <c r="E18100">
        <v>6229</v>
      </c>
      <c r="F18100" t="s">
        <v>45</v>
      </c>
      <c r="G18100" t="s">
        <v>47</v>
      </c>
      <c r="H18100" t="s">
        <v>8</v>
      </c>
      <c r="I18100" t="s">
        <v>11</v>
      </c>
      <c r="J18100" s="2">
        <f>SUMIFS(Table3[TimesUsed],Table3[TripChainId],Table2[[#This Row],[TripChainId]])</f>
        <v>0</v>
      </c>
    </row>
    <row r="18101" spans="5:10" x14ac:dyDescent="0.25">
      <c r="E18101">
        <v>6229</v>
      </c>
      <c r="F18101" t="s">
        <v>47</v>
      </c>
      <c r="G18101" t="s">
        <v>45</v>
      </c>
      <c r="H18101" t="s">
        <v>10</v>
      </c>
      <c r="I18101" t="s">
        <v>13</v>
      </c>
      <c r="J18101" s="2">
        <f>SUMIFS(Table3[TimesUsed],Table3[TripChainId],Table2[[#This Row],[TripChainId]])</f>
        <v>0</v>
      </c>
    </row>
    <row r="18102" spans="5:10" x14ac:dyDescent="0.25">
      <c r="E18102">
        <v>6230</v>
      </c>
      <c r="F18102" t="s">
        <v>45</v>
      </c>
      <c r="G18102" t="s">
        <v>47</v>
      </c>
      <c r="H18102" t="s">
        <v>8</v>
      </c>
      <c r="I18102" t="s">
        <v>14</v>
      </c>
      <c r="J18102" s="2">
        <f>SUMIFS(Table3[TimesUsed],Table3[TripChainId],Table2[[#This Row],[TripChainId]])</f>
        <v>0</v>
      </c>
    </row>
    <row r="18103" spans="5:10" x14ac:dyDescent="0.25">
      <c r="E18103">
        <v>6230</v>
      </c>
      <c r="F18103" t="s">
        <v>47</v>
      </c>
      <c r="G18103" t="s">
        <v>45</v>
      </c>
      <c r="H18103" t="s">
        <v>10</v>
      </c>
      <c r="I18103" t="s">
        <v>9</v>
      </c>
      <c r="J18103" s="2">
        <f>SUMIFS(Table3[TimesUsed],Table3[TripChainId],Table2[[#This Row],[TripChainId]])</f>
        <v>0</v>
      </c>
    </row>
    <row r="18104" spans="5:10" x14ac:dyDescent="0.25">
      <c r="E18104">
        <v>6231</v>
      </c>
      <c r="F18104" t="s">
        <v>45</v>
      </c>
      <c r="G18104" t="s">
        <v>47</v>
      </c>
      <c r="H18104" t="s">
        <v>8</v>
      </c>
      <c r="I18104" t="s">
        <v>14</v>
      </c>
      <c r="J18104" s="2">
        <f>SUMIFS(Table3[TimesUsed],Table3[TripChainId],Table2[[#This Row],[TripChainId]])</f>
        <v>0</v>
      </c>
    </row>
    <row r="18105" spans="5:10" x14ac:dyDescent="0.25">
      <c r="E18105">
        <v>6231</v>
      </c>
      <c r="F18105" t="s">
        <v>47</v>
      </c>
      <c r="G18105" t="s">
        <v>45</v>
      </c>
      <c r="H18105" t="s">
        <v>10</v>
      </c>
      <c r="I18105" t="s">
        <v>11</v>
      </c>
      <c r="J18105" s="2">
        <f>SUMIFS(Table3[TimesUsed],Table3[TripChainId],Table2[[#This Row],[TripChainId]])</f>
        <v>0</v>
      </c>
    </row>
    <row r="18106" spans="5:10" x14ac:dyDescent="0.25">
      <c r="E18106">
        <v>6232</v>
      </c>
      <c r="F18106" t="s">
        <v>45</v>
      </c>
      <c r="G18106" t="s">
        <v>47</v>
      </c>
      <c r="H18106" t="s">
        <v>8</v>
      </c>
      <c r="I18106" t="s">
        <v>14</v>
      </c>
      <c r="J18106" s="2">
        <f>SUMIFS(Table3[TimesUsed],Table3[TripChainId],Table2[[#This Row],[TripChainId]])</f>
        <v>66</v>
      </c>
    </row>
    <row r="18107" spans="5:10" x14ac:dyDescent="0.25">
      <c r="E18107">
        <v>6232</v>
      </c>
      <c r="F18107" t="s">
        <v>47</v>
      </c>
      <c r="G18107" t="s">
        <v>45</v>
      </c>
      <c r="H18107" t="s">
        <v>10</v>
      </c>
      <c r="I18107" t="s">
        <v>14</v>
      </c>
      <c r="J18107" s="2">
        <f>SUMIFS(Table3[TimesUsed],Table3[TripChainId],Table2[[#This Row],[TripChainId]])</f>
        <v>66</v>
      </c>
    </row>
    <row r="18108" spans="5:10" x14ac:dyDescent="0.25">
      <c r="E18108">
        <v>6233</v>
      </c>
      <c r="F18108" t="s">
        <v>45</v>
      </c>
      <c r="G18108" t="s">
        <v>47</v>
      </c>
      <c r="H18108" t="s">
        <v>8</v>
      </c>
      <c r="I18108" t="s">
        <v>14</v>
      </c>
      <c r="J18108" s="2">
        <f>SUMIFS(Table3[TimesUsed],Table3[TripChainId],Table2[[#This Row],[TripChainId]])</f>
        <v>0</v>
      </c>
    </row>
    <row r="18109" spans="5:10" x14ac:dyDescent="0.25">
      <c r="E18109">
        <v>6233</v>
      </c>
      <c r="F18109" t="s">
        <v>47</v>
      </c>
      <c r="G18109" t="s">
        <v>45</v>
      </c>
      <c r="H18109" t="s">
        <v>10</v>
      </c>
      <c r="I18109" t="s">
        <v>12</v>
      </c>
      <c r="J18109" s="2">
        <f>SUMIFS(Table3[TimesUsed],Table3[TripChainId],Table2[[#This Row],[TripChainId]])</f>
        <v>0</v>
      </c>
    </row>
    <row r="18110" spans="5:10" x14ac:dyDescent="0.25">
      <c r="E18110">
        <v>6234</v>
      </c>
      <c r="F18110" t="s">
        <v>45</v>
      </c>
      <c r="G18110" t="s">
        <v>47</v>
      </c>
      <c r="H18110" t="s">
        <v>8</v>
      </c>
      <c r="I18110" t="s">
        <v>14</v>
      </c>
      <c r="J18110" s="2">
        <f>SUMIFS(Table3[TimesUsed],Table3[TripChainId],Table2[[#This Row],[TripChainId]])</f>
        <v>0</v>
      </c>
    </row>
    <row r="18111" spans="5:10" x14ac:dyDescent="0.25">
      <c r="E18111">
        <v>6234</v>
      </c>
      <c r="F18111" t="s">
        <v>47</v>
      </c>
      <c r="G18111" t="s">
        <v>45</v>
      </c>
      <c r="H18111" t="s">
        <v>10</v>
      </c>
      <c r="I18111" t="s">
        <v>13</v>
      </c>
      <c r="J18111" s="2">
        <f>SUMIFS(Table3[TimesUsed],Table3[TripChainId],Table2[[#This Row],[TripChainId]])</f>
        <v>0</v>
      </c>
    </row>
    <row r="18112" spans="5:10" x14ac:dyDescent="0.25">
      <c r="E18112">
        <v>6235</v>
      </c>
      <c r="F18112" t="s">
        <v>45</v>
      </c>
      <c r="G18112" t="s">
        <v>47</v>
      </c>
      <c r="H18112" t="s">
        <v>8</v>
      </c>
      <c r="I18112" t="s">
        <v>12</v>
      </c>
      <c r="J18112" s="2">
        <f>SUMIFS(Table3[TimesUsed],Table3[TripChainId],Table2[[#This Row],[TripChainId]])</f>
        <v>0</v>
      </c>
    </row>
    <row r="18113" spans="5:10" x14ac:dyDescent="0.25">
      <c r="E18113">
        <v>6235</v>
      </c>
      <c r="F18113" t="s">
        <v>47</v>
      </c>
      <c r="G18113" t="s">
        <v>45</v>
      </c>
      <c r="H18113" t="s">
        <v>10</v>
      </c>
      <c r="I18113" t="s">
        <v>12</v>
      </c>
      <c r="J18113" s="2">
        <f>SUMIFS(Table3[TimesUsed],Table3[TripChainId],Table2[[#This Row],[TripChainId]])</f>
        <v>0</v>
      </c>
    </row>
    <row r="18114" spans="5:10" x14ac:dyDescent="0.25">
      <c r="E18114">
        <v>6236</v>
      </c>
      <c r="F18114" t="s">
        <v>45</v>
      </c>
      <c r="G18114" t="s">
        <v>47</v>
      </c>
      <c r="H18114" t="s">
        <v>8</v>
      </c>
      <c r="I18114" t="s">
        <v>13</v>
      </c>
      <c r="J18114" s="2">
        <f>SUMIFS(Table3[TimesUsed],Table3[TripChainId],Table2[[#This Row],[TripChainId]])</f>
        <v>32</v>
      </c>
    </row>
    <row r="18115" spans="5:10" x14ac:dyDescent="0.25">
      <c r="E18115">
        <v>6236</v>
      </c>
      <c r="F18115" t="s">
        <v>47</v>
      </c>
      <c r="G18115" t="s">
        <v>45</v>
      </c>
      <c r="H18115" t="s">
        <v>10</v>
      </c>
      <c r="I18115" t="s">
        <v>12</v>
      </c>
      <c r="J18115" s="2">
        <f>SUMIFS(Table3[TimesUsed],Table3[TripChainId],Table2[[#This Row],[TripChainId]])</f>
        <v>32</v>
      </c>
    </row>
    <row r="18116" spans="5:10" x14ac:dyDescent="0.25">
      <c r="E18116">
        <v>6237</v>
      </c>
      <c r="F18116" t="s">
        <v>45</v>
      </c>
      <c r="G18116" t="s">
        <v>47</v>
      </c>
      <c r="H18116" t="s">
        <v>8</v>
      </c>
      <c r="I18116" t="s">
        <v>13</v>
      </c>
      <c r="J18116" s="2">
        <f>SUMIFS(Table3[TimesUsed],Table3[TripChainId],Table2[[#This Row],[TripChainId]])</f>
        <v>0</v>
      </c>
    </row>
    <row r="18117" spans="5:10" x14ac:dyDescent="0.25">
      <c r="E18117">
        <v>6237</v>
      </c>
      <c r="F18117" t="s">
        <v>47</v>
      </c>
      <c r="G18117" t="s">
        <v>45</v>
      </c>
      <c r="H18117" t="s">
        <v>10</v>
      </c>
      <c r="I18117" t="s">
        <v>13</v>
      </c>
      <c r="J18117" s="2">
        <f>SUMIFS(Table3[TimesUsed],Table3[TripChainId],Table2[[#This Row],[TripChainId]])</f>
        <v>0</v>
      </c>
    </row>
    <row r="18118" spans="5:10" x14ac:dyDescent="0.25">
      <c r="E18118">
        <v>6238</v>
      </c>
      <c r="F18118" t="s">
        <v>45</v>
      </c>
      <c r="G18118" t="s">
        <v>47</v>
      </c>
      <c r="H18118" t="s">
        <v>8</v>
      </c>
      <c r="I18118" t="s">
        <v>9</v>
      </c>
      <c r="J18118" s="2">
        <f>SUMIFS(Table3[TimesUsed],Table3[TripChainId],Table2[[#This Row],[TripChainId]])</f>
        <v>10</v>
      </c>
    </row>
    <row r="18119" spans="5:10" x14ac:dyDescent="0.25">
      <c r="E18119">
        <v>6238</v>
      </c>
      <c r="F18119" t="s">
        <v>47</v>
      </c>
      <c r="G18119" t="s">
        <v>23</v>
      </c>
      <c r="H18119" t="s">
        <v>16</v>
      </c>
      <c r="I18119" t="s">
        <v>9</v>
      </c>
      <c r="J18119" s="2">
        <f>SUMIFS(Table3[TimesUsed],Table3[TripChainId],Table2[[#This Row],[TripChainId]])</f>
        <v>10</v>
      </c>
    </row>
    <row r="18120" spans="5:10" x14ac:dyDescent="0.25">
      <c r="E18120">
        <v>6238</v>
      </c>
      <c r="F18120" t="s">
        <v>23</v>
      </c>
      <c r="G18120" t="s">
        <v>45</v>
      </c>
      <c r="H18120" t="s">
        <v>10</v>
      </c>
      <c r="I18120" t="s">
        <v>9</v>
      </c>
      <c r="J18120" s="2">
        <f>SUMIFS(Table3[TimesUsed],Table3[TripChainId],Table2[[#This Row],[TripChainId]])</f>
        <v>10</v>
      </c>
    </row>
    <row r="18121" spans="5:10" x14ac:dyDescent="0.25">
      <c r="E18121">
        <v>6239</v>
      </c>
      <c r="F18121" t="s">
        <v>45</v>
      </c>
      <c r="G18121" t="s">
        <v>47</v>
      </c>
      <c r="H18121" t="s">
        <v>8</v>
      </c>
      <c r="I18121" t="s">
        <v>9</v>
      </c>
      <c r="J18121" s="2">
        <f>SUMIFS(Table3[TimesUsed],Table3[TripChainId],Table2[[#This Row],[TripChainId]])</f>
        <v>0</v>
      </c>
    </row>
    <row r="18122" spans="5:10" x14ac:dyDescent="0.25">
      <c r="E18122">
        <v>6239</v>
      </c>
      <c r="F18122" t="s">
        <v>47</v>
      </c>
      <c r="G18122" t="s">
        <v>23</v>
      </c>
      <c r="H18122" t="s">
        <v>16</v>
      </c>
      <c r="I18122" t="s">
        <v>9</v>
      </c>
      <c r="J18122" s="2">
        <f>SUMIFS(Table3[TimesUsed],Table3[TripChainId],Table2[[#This Row],[TripChainId]])</f>
        <v>0</v>
      </c>
    </row>
    <row r="18123" spans="5:10" x14ac:dyDescent="0.25">
      <c r="E18123">
        <v>6239</v>
      </c>
      <c r="F18123" t="s">
        <v>23</v>
      </c>
      <c r="G18123" t="s">
        <v>45</v>
      </c>
      <c r="H18123" t="s">
        <v>10</v>
      </c>
      <c r="I18123" t="s">
        <v>11</v>
      </c>
      <c r="J18123" s="2">
        <f>SUMIFS(Table3[TimesUsed],Table3[TripChainId],Table2[[#This Row],[TripChainId]])</f>
        <v>0</v>
      </c>
    </row>
    <row r="18124" spans="5:10" x14ac:dyDescent="0.25">
      <c r="E18124">
        <v>6240</v>
      </c>
      <c r="F18124" t="s">
        <v>45</v>
      </c>
      <c r="G18124" t="s">
        <v>47</v>
      </c>
      <c r="H18124" t="s">
        <v>8</v>
      </c>
      <c r="I18124" t="s">
        <v>9</v>
      </c>
      <c r="J18124" s="2">
        <f>SUMIFS(Table3[TimesUsed],Table3[TripChainId],Table2[[#This Row],[TripChainId]])</f>
        <v>0</v>
      </c>
    </row>
    <row r="18125" spans="5:10" x14ac:dyDescent="0.25">
      <c r="E18125">
        <v>6240</v>
      </c>
      <c r="F18125" t="s">
        <v>47</v>
      </c>
      <c r="G18125" t="s">
        <v>23</v>
      </c>
      <c r="H18125" t="s">
        <v>16</v>
      </c>
      <c r="I18125" t="s">
        <v>9</v>
      </c>
      <c r="J18125" s="2">
        <f>SUMIFS(Table3[TimesUsed],Table3[TripChainId],Table2[[#This Row],[TripChainId]])</f>
        <v>0</v>
      </c>
    </row>
    <row r="18126" spans="5:10" x14ac:dyDescent="0.25">
      <c r="E18126">
        <v>6240</v>
      </c>
      <c r="F18126" t="s">
        <v>23</v>
      </c>
      <c r="G18126" t="s">
        <v>45</v>
      </c>
      <c r="H18126" t="s">
        <v>10</v>
      </c>
      <c r="I18126" t="s">
        <v>12</v>
      </c>
      <c r="J18126" s="2">
        <f>SUMIFS(Table3[TimesUsed],Table3[TripChainId],Table2[[#This Row],[TripChainId]])</f>
        <v>0</v>
      </c>
    </row>
    <row r="18127" spans="5:10" x14ac:dyDescent="0.25">
      <c r="E18127">
        <v>6241</v>
      </c>
      <c r="F18127" t="s">
        <v>45</v>
      </c>
      <c r="G18127" t="s">
        <v>47</v>
      </c>
      <c r="H18127" t="s">
        <v>8</v>
      </c>
      <c r="I18127" t="s">
        <v>9</v>
      </c>
      <c r="J18127" s="2">
        <f>SUMIFS(Table3[TimesUsed],Table3[TripChainId],Table2[[#This Row],[TripChainId]])</f>
        <v>0</v>
      </c>
    </row>
    <row r="18128" spans="5:10" x14ac:dyDescent="0.25">
      <c r="E18128">
        <v>6241</v>
      </c>
      <c r="F18128" t="s">
        <v>47</v>
      </c>
      <c r="G18128" t="s">
        <v>23</v>
      </c>
      <c r="H18128" t="s">
        <v>16</v>
      </c>
      <c r="I18128" t="s">
        <v>9</v>
      </c>
      <c r="J18128" s="2">
        <f>SUMIFS(Table3[TimesUsed],Table3[TripChainId],Table2[[#This Row],[TripChainId]])</f>
        <v>0</v>
      </c>
    </row>
    <row r="18129" spans="5:10" x14ac:dyDescent="0.25">
      <c r="E18129">
        <v>6241</v>
      </c>
      <c r="F18129" t="s">
        <v>23</v>
      </c>
      <c r="G18129" t="s">
        <v>45</v>
      </c>
      <c r="H18129" t="s">
        <v>10</v>
      </c>
      <c r="I18129" t="s">
        <v>13</v>
      </c>
      <c r="J18129" s="2">
        <f>SUMIFS(Table3[TimesUsed],Table3[TripChainId],Table2[[#This Row],[TripChainId]])</f>
        <v>0</v>
      </c>
    </row>
    <row r="18130" spans="5:10" x14ac:dyDescent="0.25">
      <c r="E18130">
        <v>6242</v>
      </c>
      <c r="F18130" t="s">
        <v>45</v>
      </c>
      <c r="G18130" t="s">
        <v>47</v>
      </c>
      <c r="H18130" t="s">
        <v>8</v>
      </c>
      <c r="I18130" t="s">
        <v>9</v>
      </c>
      <c r="J18130" s="2">
        <f>SUMIFS(Table3[TimesUsed],Table3[TripChainId],Table2[[#This Row],[TripChainId]])</f>
        <v>0</v>
      </c>
    </row>
    <row r="18131" spans="5:10" x14ac:dyDescent="0.25">
      <c r="E18131">
        <v>6242</v>
      </c>
      <c r="F18131" t="s">
        <v>47</v>
      </c>
      <c r="G18131" t="s">
        <v>23</v>
      </c>
      <c r="H18131" t="s">
        <v>16</v>
      </c>
      <c r="I18131" t="s">
        <v>11</v>
      </c>
      <c r="J18131" s="2">
        <f>SUMIFS(Table3[TimesUsed],Table3[TripChainId],Table2[[#This Row],[TripChainId]])</f>
        <v>0</v>
      </c>
    </row>
    <row r="18132" spans="5:10" x14ac:dyDescent="0.25">
      <c r="E18132">
        <v>6242</v>
      </c>
      <c r="F18132" t="s">
        <v>23</v>
      </c>
      <c r="G18132" t="s">
        <v>45</v>
      </c>
      <c r="H18132" t="s">
        <v>10</v>
      </c>
      <c r="I18132" t="s">
        <v>11</v>
      </c>
      <c r="J18132" s="2">
        <f>SUMIFS(Table3[TimesUsed],Table3[TripChainId],Table2[[#This Row],[TripChainId]])</f>
        <v>0</v>
      </c>
    </row>
    <row r="18133" spans="5:10" x14ac:dyDescent="0.25">
      <c r="E18133">
        <v>6243</v>
      </c>
      <c r="F18133" t="s">
        <v>45</v>
      </c>
      <c r="G18133" t="s">
        <v>47</v>
      </c>
      <c r="H18133" t="s">
        <v>8</v>
      </c>
      <c r="I18133" t="s">
        <v>9</v>
      </c>
      <c r="J18133" s="2">
        <f>SUMIFS(Table3[TimesUsed],Table3[TripChainId],Table2[[#This Row],[TripChainId]])</f>
        <v>0</v>
      </c>
    </row>
    <row r="18134" spans="5:10" x14ac:dyDescent="0.25">
      <c r="E18134">
        <v>6243</v>
      </c>
      <c r="F18134" t="s">
        <v>47</v>
      </c>
      <c r="G18134" t="s">
        <v>23</v>
      </c>
      <c r="H18134" t="s">
        <v>16</v>
      </c>
      <c r="I18134" t="s">
        <v>11</v>
      </c>
      <c r="J18134" s="2">
        <f>SUMIFS(Table3[TimesUsed],Table3[TripChainId],Table2[[#This Row],[TripChainId]])</f>
        <v>0</v>
      </c>
    </row>
    <row r="18135" spans="5:10" x14ac:dyDescent="0.25">
      <c r="E18135">
        <v>6243</v>
      </c>
      <c r="F18135" t="s">
        <v>23</v>
      </c>
      <c r="G18135" t="s">
        <v>45</v>
      </c>
      <c r="H18135" t="s">
        <v>10</v>
      </c>
      <c r="I18135" t="s">
        <v>12</v>
      </c>
      <c r="J18135" s="2">
        <f>SUMIFS(Table3[TimesUsed],Table3[TripChainId],Table2[[#This Row],[TripChainId]])</f>
        <v>0</v>
      </c>
    </row>
    <row r="18136" spans="5:10" x14ac:dyDescent="0.25">
      <c r="E18136">
        <v>6244</v>
      </c>
      <c r="F18136" t="s">
        <v>45</v>
      </c>
      <c r="G18136" t="s">
        <v>47</v>
      </c>
      <c r="H18136" t="s">
        <v>8</v>
      </c>
      <c r="I18136" t="s">
        <v>9</v>
      </c>
      <c r="J18136" s="2">
        <f>SUMIFS(Table3[TimesUsed],Table3[TripChainId],Table2[[#This Row],[TripChainId]])</f>
        <v>0</v>
      </c>
    </row>
    <row r="18137" spans="5:10" x14ac:dyDescent="0.25">
      <c r="E18137">
        <v>6244</v>
      </c>
      <c r="F18137" t="s">
        <v>47</v>
      </c>
      <c r="G18137" t="s">
        <v>23</v>
      </c>
      <c r="H18137" t="s">
        <v>16</v>
      </c>
      <c r="I18137" t="s">
        <v>11</v>
      </c>
      <c r="J18137" s="2">
        <f>SUMIFS(Table3[TimesUsed],Table3[TripChainId],Table2[[#This Row],[TripChainId]])</f>
        <v>0</v>
      </c>
    </row>
    <row r="18138" spans="5:10" x14ac:dyDescent="0.25">
      <c r="E18138">
        <v>6244</v>
      </c>
      <c r="F18138" t="s">
        <v>23</v>
      </c>
      <c r="G18138" t="s">
        <v>45</v>
      </c>
      <c r="H18138" t="s">
        <v>10</v>
      </c>
      <c r="I18138" t="s">
        <v>13</v>
      </c>
      <c r="J18138" s="2">
        <f>SUMIFS(Table3[TimesUsed],Table3[TripChainId],Table2[[#This Row],[TripChainId]])</f>
        <v>0</v>
      </c>
    </row>
    <row r="18139" spans="5:10" x14ac:dyDescent="0.25">
      <c r="E18139">
        <v>6245</v>
      </c>
      <c r="F18139" t="s">
        <v>45</v>
      </c>
      <c r="G18139" t="s">
        <v>47</v>
      </c>
      <c r="H18139" t="s">
        <v>8</v>
      </c>
      <c r="I18139" t="s">
        <v>11</v>
      </c>
      <c r="J18139" s="2">
        <f>SUMIFS(Table3[TimesUsed],Table3[TripChainId],Table2[[#This Row],[TripChainId]])</f>
        <v>41</v>
      </c>
    </row>
    <row r="18140" spans="5:10" x14ac:dyDescent="0.25">
      <c r="E18140">
        <v>6245</v>
      </c>
      <c r="F18140" t="s">
        <v>47</v>
      </c>
      <c r="G18140" t="s">
        <v>23</v>
      </c>
      <c r="H18140" t="s">
        <v>16</v>
      </c>
      <c r="I18140" t="s">
        <v>11</v>
      </c>
      <c r="J18140" s="2">
        <f>SUMIFS(Table3[TimesUsed],Table3[TripChainId],Table2[[#This Row],[TripChainId]])</f>
        <v>41</v>
      </c>
    </row>
    <row r="18141" spans="5:10" x14ac:dyDescent="0.25">
      <c r="E18141">
        <v>6245</v>
      </c>
      <c r="F18141" t="s">
        <v>23</v>
      </c>
      <c r="G18141" t="s">
        <v>45</v>
      </c>
      <c r="H18141" t="s">
        <v>10</v>
      </c>
      <c r="I18141" t="s">
        <v>11</v>
      </c>
      <c r="J18141" s="2">
        <f>SUMIFS(Table3[TimesUsed],Table3[TripChainId],Table2[[#This Row],[TripChainId]])</f>
        <v>41</v>
      </c>
    </row>
    <row r="18142" spans="5:10" x14ac:dyDescent="0.25">
      <c r="E18142">
        <v>6246</v>
      </c>
      <c r="F18142" t="s">
        <v>45</v>
      </c>
      <c r="G18142" t="s">
        <v>47</v>
      </c>
      <c r="H18142" t="s">
        <v>8</v>
      </c>
      <c r="I18142" t="s">
        <v>11</v>
      </c>
      <c r="J18142" s="2">
        <f>SUMIFS(Table3[TimesUsed],Table3[TripChainId],Table2[[#This Row],[TripChainId]])</f>
        <v>0</v>
      </c>
    </row>
    <row r="18143" spans="5:10" x14ac:dyDescent="0.25">
      <c r="E18143">
        <v>6246</v>
      </c>
      <c r="F18143" t="s">
        <v>47</v>
      </c>
      <c r="G18143" t="s">
        <v>23</v>
      </c>
      <c r="H18143" t="s">
        <v>16</v>
      </c>
      <c r="I18143" t="s">
        <v>11</v>
      </c>
      <c r="J18143" s="2">
        <f>SUMIFS(Table3[TimesUsed],Table3[TripChainId],Table2[[#This Row],[TripChainId]])</f>
        <v>0</v>
      </c>
    </row>
    <row r="18144" spans="5:10" x14ac:dyDescent="0.25">
      <c r="E18144">
        <v>6246</v>
      </c>
      <c r="F18144" t="s">
        <v>23</v>
      </c>
      <c r="G18144" t="s">
        <v>45</v>
      </c>
      <c r="H18144" t="s">
        <v>10</v>
      </c>
      <c r="I18144" t="s">
        <v>12</v>
      </c>
      <c r="J18144" s="2">
        <f>SUMIFS(Table3[TimesUsed],Table3[TripChainId],Table2[[#This Row],[TripChainId]])</f>
        <v>0</v>
      </c>
    </row>
    <row r="18145" spans="5:10" x14ac:dyDescent="0.25">
      <c r="E18145">
        <v>6247</v>
      </c>
      <c r="F18145" t="s">
        <v>45</v>
      </c>
      <c r="G18145" t="s">
        <v>47</v>
      </c>
      <c r="H18145" t="s">
        <v>8</v>
      </c>
      <c r="I18145" t="s">
        <v>11</v>
      </c>
      <c r="J18145" s="2">
        <f>SUMIFS(Table3[TimesUsed],Table3[TripChainId],Table2[[#This Row],[TripChainId]])</f>
        <v>0</v>
      </c>
    </row>
    <row r="18146" spans="5:10" x14ac:dyDescent="0.25">
      <c r="E18146">
        <v>6247</v>
      </c>
      <c r="F18146" t="s">
        <v>47</v>
      </c>
      <c r="G18146" t="s">
        <v>23</v>
      </c>
      <c r="H18146" t="s">
        <v>16</v>
      </c>
      <c r="I18146" t="s">
        <v>11</v>
      </c>
      <c r="J18146" s="2">
        <f>SUMIFS(Table3[TimesUsed],Table3[TripChainId],Table2[[#This Row],[TripChainId]])</f>
        <v>0</v>
      </c>
    </row>
    <row r="18147" spans="5:10" x14ac:dyDescent="0.25">
      <c r="E18147">
        <v>6247</v>
      </c>
      <c r="F18147" t="s">
        <v>23</v>
      </c>
      <c r="G18147" t="s">
        <v>45</v>
      </c>
      <c r="H18147" t="s">
        <v>10</v>
      </c>
      <c r="I18147" t="s">
        <v>13</v>
      </c>
      <c r="J18147" s="2">
        <f>SUMIFS(Table3[TimesUsed],Table3[TripChainId],Table2[[#This Row],[TripChainId]])</f>
        <v>0</v>
      </c>
    </row>
    <row r="18148" spans="5:10" x14ac:dyDescent="0.25">
      <c r="E18148">
        <v>6248</v>
      </c>
      <c r="F18148" t="s">
        <v>45</v>
      </c>
      <c r="G18148" t="s">
        <v>47</v>
      </c>
      <c r="H18148" t="s">
        <v>8</v>
      </c>
      <c r="I18148" t="s">
        <v>14</v>
      </c>
      <c r="J18148" s="2">
        <f>SUMIFS(Table3[TimesUsed],Table3[TripChainId],Table2[[#This Row],[TripChainId]])</f>
        <v>0</v>
      </c>
    </row>
    <row r="18149" spans="5:10" x14ac:dyDescent="0.25">
      <c r="E18149">
        <v>6248</v>
      </c>
      <c r="F18149" t="s">
        <v>47</v>
      </c>
      <c r="G18149" t="s">
        <v>23</v>
      </c>
      <c r="H18149" t="s">
        <v>16</v>
      </c>
      <c r="I18149" t="s">
        <v>9</v>
      </c>
      <c r="J18149" s="2">
        <f>SUMIFS(Table3[TimesUsed],Table3[TripChainId],Table2[[#This Row],[TripChainId]])</f>
        <v>0</v>
      </c>
    </row>
    <row r="18150" spans="5:10" x14ac:dyDescent="0.25">
      <c r="E18150">
        <v>6248</v>
      </c>
      <c r="F18150" t="s">
        <v>23</v>
      </c>
      <c r="G18150" t="s">
        <v>45</v>
      </c>
      <c r="H18150" t="s">
        <v>10</v>
      </c>
      <c r="I18150" t="s">
        <v>9</v>
      </c>
      <c r="J18150" s="2">
        <f>SUMIFS(Table3[TimesUsed],Table3[TripChainId],Table2[[#This Row],[TripChainId]])</f>
        <v>0</v>
      </c>
    </row>
    <row r="18151" spans="5:10" x14ac:dyDescent="0.25">
      <c r="E18151">
        <v>6249</v>
      </c>
      <c r="F18151" t="s">
        <v>45</v>
      </c>
      <c r="G18151" t="s">
        <v>47</v>
      </c>
      <c r="H18151" t="s">
        <v>8</v>
      </c>
      <c r="I18151" t="s">
        <v>14</v>
      </c>
      <c r="J18151" s="2">
        <f>SUMIFS(Table3[TimesUsed],Table3[TripChainId],Table2[[#This Row],[TripChainId]])</f>
        <v>0</v>
      </c>
    </row>
    <row r="18152" spans="5:10" x14ac:dyDescent="0.25">
      <c r="E18152">
        <v>6249</v>
      </c>
      <c r="F18152" t="s">
        <v>47</v>
      </c>
      <c r="G18152" t="s">
        <v>23</v>
      </c>
      <c r="H18152" t="s">
        <v>16</v>
      </c>
      <c r="I18152" t="s">
        <v>9</v>
      </c>
      <c r="J18152" s="2">
        <f>SUMIFS(Table3[TimesUsed],Table3[TripChainId],Table2[[#This Row],[TripChainId]])</f>
        <v>0</v>
      </c>
    </row>
    <row r="18153" spans="5:10" x14ac:dyDescent="0.25">
      <c r="E18153">
        <v>6249</v>
      </c>
      <c r="F18153" t="s">
        <v>23</v>
      </c>
      <c r="G18153" t="s">
        <v>45</v>
      </c>
      <c r="H18153" t="s">
        <v>10</v>
      </c>
      <c r="I18153" t="s">
        <v>11</v>
      </c>
      <c r="J18153" s="2">
        <f>SUMIFS(Table3[TimesUsed],Table3[TripChainId],Table2[[#This Row],[TripChainId]])</f>
        <v>0</v>
      </c>
    </row>
    <row r="18154" spans="5:10" x14ac:dyDescent="0.25">
      <c r="E18154">
        <v>6250</v>
      </c>
      <c r="F18154" t="s">
        <v>45</v>
      </c>
      <c r="G18154" t="s">
        <v>47</v>
      </c>
      <c r="H18154" t="s">
        <v>8</v>
      </c>
      <c r="I18154" t="s">
        <v>14</v>
      </c>
      <c r="J18154" s="2">
        <f>SUMIFS(Table3[TimesUsed],Table3[TripChainId],Table2[[#This Row],[TripChainId]])</f>
        <v>0</v>
      </c>
    </row>
    <row r="18155" spans="5:10" x14ac:dyDescent="0.25">
      <c r="E18155">
        <v>6250</v>
      </c>
      <c r="F18155" t="s">
        <v>47</v>
      </c>
      <c r="G18155" t="s">
        <v>23</v>
      </c>
      <c r="H18155" t="s">
        <v>16</v>
      </c>
      <c r="I18155" t="s">
        <v>9</v>
      </c>
      <c r="J18155" s="2">
        <f>SUMIFS(Table3[TimesUsed],Table3[TripChainId],Table2[[#This Row],[TripChainId]])</f>
        <v>0</v>
      </c>
    </row>
    <row r="18156" spans="5:10" x14ac:dyDescent="0.25">
      <c r="E18156">
        <v>6250</v>
      </c>
      <c r="F18156" t="s">
        <v>23</v>
      </c>
      <c r="G18156" t="s">
        <v>45</v>
      </c>
      <c r="H18156" t="s">
        <v>10</v>
      </c>
      <c r="I18156" t="s">
        <v>12</v>
      </c>
      <c r="J18156" s="2">
        <f>SUMIFS(Table3[TimesUsed],Table3[TripChainId],Table2[[#This Row],[TripChainId]])</f>
        <v>0</v>
      </c>
    </row>
    <row r="18157" spans="5:10" x14ac:dyDescent="0.25">
      <c r="E18157">
        <v>6251</v>
      </c>
      <c r="F18157" t="s">
        <v>45</v>
      </c>
      <c r="G18157" t="s">
        <v>47</v>
      </c>
      <c r="H18157" t="s">
        <v>8</v>
      </c>
      <c r="I18157" t="s">
        <v>14</v>
      </c>
      <c r="J18157" s="2">
        <f>SUMIFS(Table3[TimesUsed],Table3[TripChainId],Table2[[#This Row],[TripChainId]])</f>
        <v>0</v>
      </c>
    </row>
    <row r="18158" spans="5:10" x14ac:dyDescent="0.25">
      <c r="E18158">
        <v>6251</v>
      </c>
      <c r="F18158" t="s">
        <v>47</v>
      </c>
      <c r="G18158" t="s">
        <v>23</v>
      </c>
      <c r="H18158" t="s">
        <v>16</v>
      </c>
      <c r="I18158" t="s">
        <v>9</v>
      </c>
      <c r="J18158" s="2">
        <f>SUMIFS(Table3[TimesUsed],Table3[TripChainId],Table2[[#This Row],[TripChainId]])</f>
        <v>0</v>
      </c>
    </row>
    <row r="18159" spans="5:10" x14ac:dyDescent="0.25">
      <c r="E18159">
        <v>6251</v>
      </c>
      <c r="F18159" t="s">
        <v>23</v>
      </c>
      <c r="G18159" t="s">
        <v>45</v>
      </c>
      <c r="H18159" t="s">
        <v>10</v>
      </c>
      <c r="I18159" t="s">
        <v>13</v>
      </c>
      <c r="J18159" s="2">
        <f>SUMIFS(Table3[TimesUsed],Table3[TripChainId],Table2[[#This Row],[TripChainId]])</f>
        <v>0</v>
      </c>
    </row>
    <row r="18160" spans="5:10" x14ac:dyDescent="0.25">
      <c r="E18160">
        <v>6252</v>
      </c>
      <c r="F18160" t="s">
        <v>45</v>
      </c>
      <c r="G18160" t="s">
        <v>47</v>
      </c>
      <c r="H18160" t="s">
        <v>8</v>
      </c>
      <c r="I18160" t="s">
        <v>14</v>
      </c>
      <c r="J18160" s="2">
        <f>SUMIFS(Table3[TimesUsed],Table3[TripChainId],Table2[[#This Row],[TripChainId]])</f>
        <v>0</v>
      </c>
    </row>
    <row r="18161" spans="5:10" x14ac:dyDescent="0.25">
      <c r="E18161">
        <v>6252</v>
      </c>
      <c r="F18161" t="s">
        <v>47</v>
      </c>
      <c r="G18161" t="s">
        <v>23</v>
      </c>
      <c r="H18161" t="s">
        <v>16</v>
      </c>
      <c r="I18161" t="s">
        <v>11</v>
      </c>
      <c r="J18161" s="2">
        <f>SUMIFS(Table3[TimesUsed],Table3[TripChainId],Table2[[#This Row],[TripChainId]])</f>
        <v>0</v>
      </c>
    </row>
    <row r="18162" spans="5:10" x14ac:dyDescent="0.25">
      <c r="E18162">
        <v>6252</v>
      </c>
      <c r="F18162" t="s">
        <v>23</v>
      </c>
      <c r="G18162" t="s">
        <v>45</v>
      </c>
      <c r="H18162" t="s">
        <v>10</v>
      </c>
      <c r="I18162" t="s">
        <v>11</v>
      </c>
      <c r="J18162" s="2">
        <f>SUMIFS(Table3[TimesUsed],Table3[TripChainId],Table2[[#This Row],[TripChainId]])</f>
        <v>0</v>
      </c>
    </row>
    <row r="18163" spans="5:10" x14ac:dyDescent="0.25">
      <c r="E18163">
        <v>6253</v>
      </c>
      <c r="F18163" t="s">
        <v>45</v>
      </c>
      <c r="G18163" t="s">
        <v>47</v>
      </c>
      <c r="H18163" t="s">
        <v>8</v>
      </c>
      <c r="I18163" t="s">
        <v>14</v>
      </c>
      <c r="J18163" s="2">
        <f>SUMIFS(Table3[TimesUsed],Table3[TripChainId],Table2[[#This Row],[TripChainId]])</f>
        <v>0</v>
      </c>
    </row>
    <row r="18164" spans="5:10" x14ac:dyDescent="0.25">
      <c r="E18164">
        <v>6253</v>
      </c>
      <c r="F18164" t="s">
        <v>47</v>
      </c>
      <c r="G18164" t="s">
        <v>23</v>
      </c>
      <c r="H18164" t="s">
        <v>16</v>
      </c>
      <c r="I18164" t="s">
        <v>11</v>
      </c>
      <c r="J18164" s="2">
        <f>SUMIFS(Table3[TimesUsed],Table3[TripChainId],Table2[[#This Row],[TripChainId]])</f>
        <v>0</v>
      </c>
    </row>
    <row r="18165" spans="5:10" x14ac:dyDescent="0.25">
      <c r="E18165">
        <v>6253</v>
      </c>
      <c r="F18165" t="s">
        <v>23</v>
      </c>
      <c r="G18165" t="s">
        <v>45</v>
      </c>
      <c r="H18165" t="s">
        <v>10</v>
      </c>
      <c r="I18165" t="s">
        <v>12</v>
      </c>
      <c r="J18165" s="2">
        <f>SUMIFS(Table3[TimesUsed],Table3[TripChainId],Table2[[#This Row],[TripChainId]])</f>
        <v>0</v>
      </c>
    </row>
    <row r="18166" spans="5:10" x14ac:dyDescent="0.25">
      <c r="E18166">
        <v>6254</v>
      </c>
      <c r="F18166" t="s">
        <v>45</v>
      </c>
      <c r="G18166" t="s">
        <v>47</v>
      </c>
      <c r="H18166" t="s">
        <v>8</v>
      </c>
      <c r="I18166" t="s">
        <v>14</v>
      </c>
      <c r="J18166" s="2">
        <f>SUMIFS(Table3[TimesUsed],Table3[TripChainId],Table2[[#This Row],[TripChainId]])</f>
        <v>0</v>
      </c>
    </row>
    <row r="18167" spans="5:10" x14ac:dyDescent="0.25">
      <c r="E18167">
        <v>6254</v>
      </c>
      <c r="F18167" t="s">
        <v>47</v>
      </c>
      <c r="G18167" t="s">
        <v>23</v>
      </c>
      <c r="H18167" t="s">
        <v>16</v>
      </c>
      <c r="I18167" t="s">
        <v>11</v>
      </c>
      <c r="J18167" s="2">
        <f>SUMIFS(Table3[TimesUsed],Table3[TripChainId],Table2[[#This Row],[TripChainId]])</f>
        <v>0</v>
      </c>
    </row>
    <row r="18168" spans="5:10" x14ac:dyDescent="0.25">
      <c r="E18168">
        <v>6254</v>
      </c>
      <c r="F18168" t="s">
        <v>23</v>
      </c>
      <c r="G18168" t="s">
        <v>45</v>
      </c>
      <c r="H18168" t="s">
        <v>10</v>
      </c>
      <c r="I18168" t="s">
        <v>13</v>
      </c>
      <c r="J18168" s="2">
        <f>SUMIFS(Table3[TimesUsed],Table3[TripChainId],Table2[[#This Row],[TripChainId]])</f>
        <v>0</v>
      </c>
    </row>
    <row r="18169" spans="5:10" x14ac:dyDescent="0.25">
      <c r="E18169">
        <v>6255</v>
      </c>
      <c r="F18169" t="s">
        <v>45</v>
      </c>
      <c r="G18169" t="s">
        <v>49</v>
      </c>
      <c r="H18169" t="s">
        <v>8</v>
      </c>
      <c r="I18169" t="s">
        <v>9</v>
      </c>
      <c r="J18169" s="2">
        <f>SUMIFS(Table3[TimesUsed],Table3[TripChainId],Table2[[#This Row],[TripChainId]])</f>
        <v>0</v>
      </c>
    </row>
    <row r="18170" spans="5:10" x14ac:dyDescent="0.25">
      <c r="E18170">
        <v>6255</v>
      </c>
      <c r="F18170" t="s">
        <v>49</v>
      </c>
      <c r="G18170" t="s">
        <v>40</v>
      </c>
      <c r="H18170" t="s">
        <v>16</v>
      </c>
      <c r="I18170" t="s">
        <v>11</v>
      </c>
      <c r="J18170" s="2">
        <f>SUMIFS(Table3[TimesUsed],Table3[TripChainId],Table2[[#This Row],[TripChainId]])</f>
        <v>0</v>
      </c>
    </row>
    <row r="18171" spans="5:10" x14ac:dyDescent="0.25">
      <c r="E18171">
        <v>6255</v>
      </c>
      <c r="F18171" t="s">
        <v>40</v>
      </c>
      <c r="G18171" t="s">
        <v>45</v>
      </c>
      <c r="H18171" t="s">
        <v>10</v>
      </c>
      <c r="I18171" t="s">
        <v>12</v>
      </c>
      <c r="J18171" s="2">
        <f>SUMIFS(Table3[TimesUsed],Table3[TripChainId],Table2[[#This Row],[TripChainId]])</f>
        <v>0</v>
      </c>
    </row>
    <row r="18172" spans="5:10" x14ac:dyDescent="0.25">
      <c r="E18172">
        <v>6256</v>
      </c>
      <c r="F18172" t="s">
        <v>45</v>
      </c>
      <c r="G18172" t="s">
        <v>49</v>
      </c>
      <c r="H18172" t="s">
        <v>8</v>
      </c>
      <c r="I18172" t="s">
        <v>11</v>
      </c>
      <c r="J18172" s="2">
        <f>SUMIFS(Table3[TimesUsed],Table3[TripChainId],Table2[[#This Row],[TripChainId]])</f>
        <v>0</v>
      </c>
    </row>
    <row r="18173" spans="5:10" x14ac:dyDescent="0.25">
      <c r="E18173">
        <v>6256</v>
      </c>
      <c r="F18173" t="s">
        <v>49</v>
      </c>
      <c r="G18173" t="s">
        <v>40</v>
      </c>
      <c r="H18173" t="s">
        <v>16</v>
      </c>
      <c r="I18173" t="s">
        <v>11</v>
      </c>
      <c r="J18173" s="2">
        <f>SUMIFS(Table3[TimesUsed],Table3[TripChainId],Table2[[#This Row],[TripChainId]])</f>
        <v>0</v>
      </c>
    </row>
    <row r="18174" spans="5:10" x14ac:dyDescent="0.25">
      <c r="E18174">
        <v>6256</v>
      </c>
      <c r="F18174" t="s">
        <v>40</v>
      </c>
      <c r="G18174" t="s">
        <v>45</v>
      </c>
      <c r="H18174" t="s">
        <v>10</v>
      </c>
      <c r="I18174" t="s">
        <v>12</v>
      </c>
      <c r="J18174" s="2">
        <f>SUMIFS(Table3[TimesUsed],Table3[TripChainId],Table2[[#This Row],[TripChainId]])</f>
        <v>0</v>
      </c>
    </row>
    <row r="18175" spans="5:10" x14ac:dyDescent="0.25">
      <c r="E18175">
        <v>6257</v>
      </c>
      <c r="F18175" t="s">
        <v>45</v>
      </c>
      <c r="G18175" t="s">
        <v>49</v>
      </c>
      <c r="H18175" t="s">
        <v>8</v>
      </c>
      <c r="I18175" t="s">
        <v>14</v>
      </c>
      <c r="J18175" s="2">
        <f>SUMIFS(Table3[TimesUsed],Table3[TripChainId],Table2[[#This Row],[TripChainId]])</f>
        <v>0</v>
      </c>
    </row>
    <row r="18176" spans="5:10" x14ac:dyDescent="0.25">
      <c r="E18176">
        <v>6257</v>
      </c>
      <c r="F18176" t="s">
        <v>49</v>
      </c>
      <c r="G18176" t="s">
        <v>40</v>
      </c>
      <c r="H18176" t="s">
        <v>16</v>
      </c>
      <c r="I18176" t="s">
        <v>11</v>
      </c>
      <c r="J18176" s="2">
        <f>SUMIFS(Table3[TimesUsed],Table3[TripChainId],Table2[[#This Row],[TripChainId]])</f>
        <v>0</v>
      </c>
    </row>
    <row r="18177" spans="5:10" x14ac:dyDescent="0.25">
      <c r="E18177">
        <v>6257</v>
      </c>
      <c r="F18177" t="s">
        <v>40</v>
      </c>
      <c r="G18177" t="s">
        <v>45</v>
      </c>
      <c r="H18177" t="s">
        <v>10</v>
      </c>
      <c r="I18177" t="s">
        <v>12</v>
      </c>
      <c r="J18177" s="2">
        <f>SUMIFS(Table3[TimesUsed],Table3[TripChainId],Table2[[#This Row],[TripChainId]])</f>
        <v>0</v>
      </c>
    </row>
    <row r="18178" spans="5:10" x14ac:dyDescent="0.25">
      <c r="E18178">
        <v>6258</v>
      </c>
      <c r="F18178" t="s">
        <v>45</v>
      </c>
      <c r="G18178" t="s">
        <v>49</v>
      </c>
      <c r="H18178" t="s">
        <v>8</v>
      </c>
      <c r="I18178" t="s">
        <v>9</v>
      </c>
      <c r="J18178" s="2">
        <f>SUMIFS(Table3[TimesUsed],Table3[TripChainId],Table2[[#This Row],[TripChainId]])</f>
        <v>6</v>
      </c>
    </row>
    <row r="18179" spans="5:10" x14ac:dyDescent="0.25">
      <c r="E18179">
        <v>6258</v>
      </c>
      <c r="F18179" t="s">
        <v>49</v>
      </c>
      <c r="G18179" t="s">
        <v>51</v>
      </c>
      <c r="H18179" t="s">
        <v>16</v>
      </c>
      <c r="I18179" t="s">
        <v>11</v>
      </c>
      <c r="J18179" s="2">
        <f>SUMIFS(Table3[TimesUsed],Table3[TripChainId],Table2[[#This Row],[TripChainId]])</f>
        <v>6</v>
      </c>
    </row>
    <row r="18180" spans="5:10" x14ac:dyDescent="0.25">
      <c r="E18180">
        <v>6258</v>
      </c>
      <c r="F18180" t="s">
        <v>51</v>
      </c>
      <c r="G18180" t="s">
        <v>45</v>
      </c>
      <c r="H18180" t="s">
        <v>10</v>
      </c>
      <c r="I18180" t="s">
        <v>11</v>
      </c>
      <c r="J18180" s="2">
        <f>SUMIFS(Table3[TimesUsed],Table3[TripChainId],Table2[[#This Row],[TripChainId]])</f>
        <v>6</v>
      </c>
    </row>
    <row r="18181" spans="5:10" x14ac:dyDescent="0.25">
      <c r="E18181">
        <v>6259</v>
      </c>
      <c r="F18181" t="s">
        <v>45</v>
      </c>
      <c r="G18181" t="s">
        <v>49</v>
      </c>
      <c r="H18181" t="s">
        <v>8</v>
      </c>
      <c r="I18181" t="s">
        <v>9</v>
      </c>
      <c r="J18181" s="2">
        <f>SUMIFS(Table3[TimesUsed],Table3[TripChainId],Table2[[#This Row],[TripChainId]])</f>
        <v>0</v>
      </c>
    </row>
    <row r="18182" spans="5:10" x14ac:dyDescent="0.25">
      <c r="E18182">
        <v>6259</v>
      </c>
      <c r="F18182" t="s">
        <v>49</v>
      </c>
      <c r="G18182" t="s">
        <v>51</v>
      </c>
      <c r="H18182" t="s">
        <v>16</v>
      </c>
      <c r="I18182" t="s">
        <v>11</v>
      </c>
      <c r="J18182" s="2">
        <f>SUMIFS(Table3[TimesUsed],Table3[TripChainId],Table2[[#This Row],[TripChainId]])</f>
        <v>0</v>
      </c>
    </row>
    <row r="18183" spans="5:10" x14ac:dyDescent="0.25">
      <c r="E18183">
        <v>6259</v>
      </c>
      <c r="F18183" t="s">
        <v>51</v>
      </c>
      <c r="G18183" t="s">
        <v>45</v>
      </c>
      <c r="H18183" t="s">
        <v>10</v>
      </c>
      <c r="I18183" t="s">
        <v>12</v>
      </c>
      <c r="J18183" s="2">
        <f>SUMIFS(Table3[TimesUsed],Table3[TripChainId],Table2[[#This Row],[TripChainId]])</f>
        <v>0</v>
      </c>
    </row>
    <row r="18184" spans="5:10" x14ac:dyDescent="0.25">
      <c r="E18184">
        <v>6260</v>
      </c>
      <c r="F18184" t="s">
        <v>45</v>
      </c>
      <c r="G18184" t="s">
        <v>49</v>
      </c>
      <c r="H18184" t="s">
        <v>8</v>
      </c>
      <c r="I18184" t="s">
        <v>11</v>
      </c>
      <c r="J18184" s="2">
        <f>SUMIFS(Table3[TimesUsed],Table3[TripChainId],Table2[[#This Row],[TripChainId]])</f>
        <v>0</v>
      </c>
    </row>
    <row r="18185" spans="5:10" x14ac:dyDescent="0.25">
      <c r="E18185">
        <v>6260</v>
      </c>
      <c r="F18185" t="s">
        <v>49</v>
      </c>
      <c r="G18185" t="s">
        <v>51</v>
      </c>
      <c r="H18185" t="s">
        <v>16</v>
      </c>
      <c r="I18185" t="s">
        <v>11</v>
      </c>
      <c r="J18185" s="2">
        <f>SUMIFS(Table3[TimesUsed],Table3[TripChainId],Table2[[#This Row],[TripChainId]])</f>
        <v>0</v>
      </c>
    </row>
    <row r="18186" spans="5:10" x14ac:dyDescent="0.25">
      <c r="E18186">
        <v>6260</v>
      </c>
      <c r="F18186" t="s">
        <v>51</v>
      </c>
      <c r="G18186" t="s">
        <v>45</v>
      </c>
      <c r="H18186" t="s">
        <v>10</v>
      </c>
      <c r="I18186" t="s">
        <v>11</v>
      </c>
      <c r="J18186" s="2">
        <f>SUMIFS(Table3[TimesUsed],Table3[TripChainId],Table2[[#This Row],[TripChainId]])</f>
        <v>0</v>
      </c>
    </row>
    <row r="18187" spans="5:10" x14ac:dyDescent="0.25">
      <c r="E18187">
        <v>6261</v>
      </c>
      <c r="F18187" t="s">
        <v>45</v>
      </c>
      <c r="G18187" t="s">
        <v>49</v>
      </c>
      <c r="H18187" t="s">
        <v>8</v>
      </c>
      <c r="I18187" t="s">
        <v>11</v>
      </c>
      <c r="J18187" s="2">
        <f>SUMIFS(Table3[TimesUsed],Table3[TripChainId],Table2[[#This Row],[TripChainId]])</f>
        <v>0</v>
      </c>
    </row>
    <row r="18188" spans="5:10" x14ac:dyDescent="0.25">
      <c r="E18188">
        <v>6261</v>
      </c>
      <c r="F18188" t="s">
        <v>49</v>
      </c>
      <c r="G18188" t="s">
        <v>51</v>
      </c>
      <c r="H18188" t="s">
        <v>16</v>
      </c>
      <c r="I18188" t="s">
        <v>11</v>
      </c>
      <c r="J18188" s="2">
        <f>SUMIFS(Table3[TimesUsed],Table3[TripChainId],Table2[[#This Row],[TripChainId]])</f>
        <v>0</v>
      </c>
    </row>
    <row r="18189" spans="5:10" x14ac:dyDescent="0.25">
      <c r="E18189">
        <v>6261</v>
      </c>
      <c r="F18189" t="s">
        <v>51</v>
      </c>
      <c r="G18189" t="s">
        <v>45</v>
      </c>
      <c r="H18189" t="s">
        <v>10</v>
      </c>
      <c r="I18189" t="s">
        <v>12</v>
      </c>
      <c r="J18189" s="2">
        <f>SUMIFS(Table3[TimesUsed],Table3[TripChainId],Table2[[#This Row],[TripChainId]])</f>
        <v>0</v>
      </c>
    </row>
    <row r="18190" spans="5:10" x14ac:dyDescent="0.25">
      <c r="E18190">
        <v>6262</v>
      </c>
      <c r="F18190" t="s">
        <v>45</v>
      </c>
      <c r="G18190" t="s">
        <v>49</v>
      </c>
      <c r="H18190" t="s">
        <v>8</v>
      </c>
      <c r="I18190" t="s">
        <v>14</v>
      </c>
      <c r="J18190" s="2">
        <f>SUMIFS(Table3[TimesUsed],Table3[TripChainId],Table2[[#This Row],[TripChainId]])</f>
        <v>20</v>
      </c>
    </row>
    <row r="18191" spans="5:10" x14ac:dyDescent="0.25">
      <c r="E18191">
        <v>6262</v>
      </c>
      <c r="F18191" t="s">
        <v>49</v>
      </c>
      <c r="G18191" t="s">
        <v>51</v>
      </c>
      <c r="H18191" t="s">
        <v>16</v>
      </c>
      <c r="I18191" t="s">
        <v>11</v>
      </c>
      <c r="J18191" s="2">
        <f>SUMIFS(Table3[TimesUsed],Table3[TripChainId],Table2[[#This Row],[TripChainId]])</f>
        <v>20</v>
      </c>
    </row>
    <row r="18192" spans="5:10" x14ac:dyDescent="0.25">
      <c r="E18192">
        <v>6262</v>
      </c>
      <c r="F18192" t="s">
        <v>51</v>
      </c>
      <c r="G18192" t="s">
        <v>45</v>
      </c>
      <c r="H18192" t="s">
        <v>10</v>
      </c>
      <c r="I18192" t="s">
        <v>11</v>
      </c>
      <c r="J18192" s="2">
        <f>SUMIFS(Table3[TimesUsed],Table3[TripChainId],Table2[[#This Row],[TripChainId]])</f>
        <v>20</v>
      </c>
    </row>
    <row r="18193" spans="5:10" x14ac:dyDescent="0.25">
      <c r="E18193">
        <v>6263</v>
      </c>
      <c r="F18193" t="s">
        <v>45</v>
      </c>
      <c r="G18193" t="s">
        <v>49</v>
      </c>
      <c r="H18193" t="s">
        <v>8</v>
      </c>
      <c r="I18193" t="s">
        <v>14</v>
      </c>
      <c r="J18193" s="2">
        <f>SUMIFS(Table3[TimesUsed],Table3[TripChainId],Table2[[#This Row],[TripChainId]])</f>
        <v>0</v>
      </c>
    </row>
    <row r="18194" spans="5:10" x14ac:dyDescent="0.25">
      <c r="E18194">
        <v>6263</v>
      </c>
      <c r="F18194" t="s">
        <v>49</v>
      </c>
      <c r="G18194" t="s">
        <v>51</v>
      </c>
      <c r="H18194" t="s">
        <v>16</v>
      </c>
      <c r="I18194" t="s">
        <v>11</v>
      </c>
      <c r="J18194" s="2">
        <f>SUMIFS(Table3[TimesUsed],Table3[TripChainId],Table2[[#This Row],[TripChainId]])</f>
        <v>0</v>
      </c>
    </row>
    <row r="18195" spans="5:10" x14ac:dyDescent="0.25">
      <c r="E18195">
        <v>6263</v>
      </c>
      <c r="F18195" t="s">
        <v>51</v>
      </c>
      <c r="G18195" t="s">
        <v>45</v>
      </c>
      <c r="H18195" t="s">
        <v>10</v>
      </c>
      <c r="I18195" t="s">
        <v>12</v>
      </c>
      <c r="J18195" s="2">
        <f>SUMIFS(Table3[TimesUsed],Table3[TripChainId],Table2[[#This Row],[TripChainId]])</f>
        <v>0</v>
      </c>
    </row>
    <row r="18196" spans="5:10" x14ac:dyDescent="0.25">
      <c r="E18196">
        <v>6264</v>
      </c>
      <c r="F18196" t="s">
        <v>45</v>
      </c>
      <c r="G18196" t="s">
        <v>49</v>
      </c>
      <c r="H18196" t="s">
        <v>8</v>
      </c>
      <c r="I18196" t="s">
        <v>9</v>
      </c>
      <c r="J18196" s="2">
        <f>SUMIFS(Table3[TimesUsed],Table3[TripChainId],Table2[[#This Row],[TripChainId]])</f>
        <v>0</v>
      </c>
    </row>
    <row r="18197" spans="5:10" x14ac:dyDescent="0.25">
      <c r="E18197">
        <v>6264</v>
      </c>
      <c r="F18197" t="s">
        <v>49</v>
      </c>
      <c r="G18197" t="s">
        <v>48</v>
      </c>
      <c r="H18197" t="s">
        <v>16</v>
      </c>
      <c r="I18197" t="s">
        <v>11</v>
      </c>
      <c r="J18197" s="2">
        <f>SUMIFS(Table3[TimesUsed],Table3[TripChainId],Table2[[#This Row],[TripChainId]])</f>
        <v>0</v>
      </c>
    </row>
    <row r="18198" spans="5:10" x14ac:dyDescent="0.25">
      <c r="E18198">
        <v>6264</v>
      </c>
      <c r="F18198" t="s">
        <v>48</v>
      </c>
      <c r="G18198" t="s">
        <v>45</v>
      </c>
      <c r="H18198" t="s">
        <v>10</v>
      </c>
      <c r="I18198" t="s">
        <v>11</v>
      </c>
      <c r="J18198" s="2">
        <f>SUMIFS(Table3[TimesUsed],Table3[TripChainId],Table2[[#This Row],[TripChainId]])</f>
        <v>0</v>
      </c>
    </row>
    <row r="18199" spans="5:10" x14ac:dyDescent="0.25">
      <c r="E18199">
        <v>6265</v>
      </c>
      <c r="F18199" t="s">
        <v>45</v>
      </c>
      <c r="G18199" t="s">
        <v>49</v>
      </c>
      <c r="H18199" t="s">
        <v>8</v>
      </c>
      <c r="I18199" t="s">
        <v>9</v>
      </c>
      <c r="J18199" s="2">
        <f>SUMIFS(Table3[TimesUsed],Table3[TripChainId],Table2[[#This Row],[TripChainId]])</f>
        <v>3</v>
      </c>
    </row>
    <row r="18200" spans="5:10" x14ac:dyDescent="0.25">
      <c r="E18200">
        <v>6265</v>
      </c>
      <c r="F18200" t="s">
        <v>49</v>
      </c>
      <c r="G18200" t="s">
        <v>48</v>
      </c>
      <c r="H18200" t="s">
        <v>16</v>
      </c>
      <c r="I18200" t="s">
        <v>11</v>
      </c>
      <c r="J18200" s="2">
        <f>SUMIFS(Table3[TimesUsed],Table3[TripChainId],Table2[[#This Row],[TripChainId]])</f>
        <v>3</v>
      </c>
    </row>
    <row r="18201" spans="5:10" x14ac:dyDescent="0.25">
      <c r="E18201">
        <v>6265</v>
      </c>
      <c r="F18201" t="s">
        <v>48</v>
      </c>
      <c r="G18201" t="s">
        <v>45</v>
      </c>
      <c r="H18201" t="s">
        <v>10</v>
      </c>
      <c r="I18201" t="s">
        <v>12</v>
      </c>
      <c r="J18201" s="2">
        <f>SUMIFS(Table3[TimesUsed],Table3[TripChainId],Table2[[#This Row],[TripChainId]])</f>
        <v>3</v>
      </c>
    </row>
    <row r="18202" spans="5:10" x14ac:dyDescent="0.25">
      <c r="E18202">
        <v>6266</v>
      </c>
      <c r="F18202" t="s">
        <v>45</v>
      </c>
      <c r="G18202" t="s">
        <v>49</v>
      </c>
      <c r="H18202" t="s">
        <v>8</v>
      </c>
      <c r="I18202" t="s">
        <v>9</v>
      </c>
      <c r="J18202" s="2">
        <f>SUMIFS(Table3[TimesUsed],Table3[TripChainId],Table2[[#This Row],[TripChainId]])</f>
        <v>0</v>
      </c>
    </row>
    <row r="18203" spans="5:10" x14ac:dyDescent="0.25">
      <c r="E18203">
        <v>6266</v>
      </c>
      <c r="F18203" t="s">
        <v>49</v>
      </c>
      <c r="G18203" t="s">
        <v>48</v>
      </c>
      <c r="H18203" t="s">
        <v>16</v>
      </c>
      <c r="I18203" t="s">
        <v>11</v>
      </c>
      <c r="J18203" s="2">
        <f>SUMIFS(Table3[TimesUsed],Table3[TripChainId],Table2[[#This Row],[TripChainId]])</f>
        <v>0</v>
      </c>
    </row>
    <row r="18204" spans="5:10" x14ac:dyDescent="0.25">
      <c r="E18204">
        <v>6266</v>
      </c>
      <c r="F18204" t="s">
        <v>48</v>
      </c>
      <c r="G18204" t="s">
        <v>45</v>
      </c>
      <c r="H18204" t="s">
        <v>10</v>
      </c>
      <c r="I18204" t="s">
        <v>13</v>
      </c>
      <c r="J18204" s="2">
        <f>SUMIFS(Table3[TimesUsed],Table3[TripChainId],Table2[[#This Row],[TripChainId]])</f>
        <v>0</v>
      </c>
    </row>
    <row r="18205" spans="5:10" x14ac:dyDescent="0.25">
      <c r="E18205">
        <v>6267</v>
      </c>
      <c r="F18205" t="s">
        <v>45</v>
      </c>
      <c r="G18205" t="s">
        <v>49</v>
      </c>
      <c r="H18205" t="s">
        <v>8</v>
      </c>
      <c r="I18205" t="s">
        <v>11</v>
      </c>
      <c r="J18205" s="2">
        <f>SUMIFS(Table3[TimesUsed],Table3[TripChainId],Table2[[#This Row],[TripChainId]])</f>
        <v>0</v>
      </c>
    </row>
    <row r="18206" spans="5:10" x14ac:dyDescent="0.25">
      <c r="E18206">
        <v>6267</v>
      </c>
      <c r="F18206" t="s">
        <v>49</v>
      </c>
      <c r="G18206" t="s">
        <v>48</v>
      </c>
      <c r="H18206" t="s">
        <v>16</v>
      </c>
      <c r="I18206" t="s">
        <v>11</v>
      </c>
      <c r="J18206" s="2">
        <f>SUMIFS(Table3[TimesUsed],Table3[TripChainId],Table2[[#This Row],[TripChainId]])</f>
        <v>0</v>
      </c>
    </row>
    <row r="18207" spans="5:10" x14ac:dyDescent="0.25">
      <c r="E18207">
        <v>6267</v>
      </c>
      <c r="F18207" t="s">
        <v>48</v>
      </c>
      <c r="G18207" t="s">
        <v>45</v>
      </c>
      <c r="H18207" t="s">
        <v>10</v>
      </c>
      <c r="I18207" t="s">
        <v>11</v>
      </c>
      <c r="J18207" s="2">
        <f>SUMIFS(Table3[TimesUsed],Table3[TripChainId],Table2[[#This Row],[TripChainId]])</f>
        <v>0</v>
      </c>
    </row>
    <row r="18208" spans="5:10" x14ac:dyDescent="0.25">
      <c r="E18208">
        <v>6268</v>
      </c>
      <c r="F18208" t="s">
        <v>45</v>
      </c>
      <c r="G18208" t="s">
        <v>49</v>
      </c>
      <c r="H18208" t="s">
        <v>8</v>
      </c>
      <c r="I18208" t="s">
        <v>11</v>
      </c>
      <c r="J18208" s="2">
        <f>SUMIFS(Table3[TimesUsed],Table3[TripChainId],Table2[[#This Row],[TripChainId]])</f>
        <v>0</v>
      </c>
    </row>
    <row r="18209" spans="5:10" x14ac:dyDescent="0.25">
      <c r="E18209">
        <v>6268</v>
      </c>
      <c r="F18209" t="s">
        <v>49</v>
      </c>
      <c r="G18209" t="s">
        <v>48</v>
      </c>
      <c r="H18209" t="s">
        <v>16</v>
      </c>
      <c r="I18209" t="s">
        <v>11</v>
      </c>
      <c r="J18209" s="2">
        <f>SUMIFS(Table3[TimesUsed],Table3[TripChainId],Table2[[#This Row],[TripChainId]])</f>
        <v>0</v>
      </c>
    </row>
    <row r="18210" spans="5:10" x14ac:dyDescent="0.25">
      <c r="E18210">
        <v>6268</v>
      </c>
      <c r="F18210" t="s">
        <v>48</v>
      </c>
      <c r="G18210" t="s">
        <v>45</v>
      </c>
      <c r="H18210" t="s">
        <v>10</v>
      </c>
      <c r="I18210" t="s">
        <v>12</v>
      </c>
      <c r="J18210" s="2">
        <f>SUMIFS(Table3[TimesUsed],Table3[TripChainId],Table2[[#This Row],[TripChainId]])</f>
        <v>0</v>
      </c>
    </row>
    <row r="18211" spans="5:10" x14ac:dyDescent="0.25">
      <c r="E18211">
        <v>6269</v>
      </c>
      <c r="F18211" t="s">
        <v>45</v>
      </c>
      <c r="G18211" t="s">
        <v>49</v>
      </c>
      <c r="H18211" t="s">
        <v>8</v>
      </c>
      <c r="I18211" t="s">
        <v>11</v>
      </c>
      <c r="J18211" s="2">
        <f>SUMIFS(Table3[TimesUsed],Table3[TripChainId],Table2[[#This Row],[TripChainId]])</f>
        <v>0</v>
      </c>
    </row>
    <row r="18212" spans="5:10" x14ac:dyDescent="0.25">
      <c r="E18212">
        <v>6269</v>
      </c>
      <c r="F18212" t="s">
        <v>49</v>
      </c>
      <c r="G18212" t="s">
        <v>48</v>
      </c>
      <c r="H18212" t="s">
        <v>16</v>
      </c>
      <c r="I18212" t="s">
        <v>11</v>
      </c>
      <c r="J18212" s="2">
        <f>SUMIFS(Table3[TimesUsed],Table3[TripChainId],Table2[[#This Row],[TripChainId]])</f>
        <v>0</v>
      </c>
    </row>
    <row r="18213" spans="5:10" x14ac:dyDescent="0.25">
      <c r="E18213">
        <v>6269</v>
      </c>
      <c r="F18213" t="s">
        <v>48</v>
      </c>
      <c r="G18213" t="s">
        <v>45</v>
      </c>
      <c r="H18213" t="s">
        <v>10</v>
      </c>
      <c r="I18213" t="s">
        <v>13</v>
      </c>
      <c r="J18213" s="2">
        <f>SUMIFS(Table3[TimesUsed],Table3[TripChainId],Table2[[#This Row],[TripChainId]])</f>
        <v>0</v>
      </c>
    </row>
    <row r="18214" spans="5:10" x14ac:dyDescent="0.25">
      <c r="E18214">
        <v>6270</v>
      </c>
      <c r="F18214" t="s">
        <v>45</v>
      </c>
      <c r="G18214" t="s">
        <v>49</v>
      </c>
      <c r="H18214" t="s">
        <v>8</v>
      </c>
      <c r="I18214" t="s">
        <v>14</v>
      </c>
      <c r="J18214" s="2">
        <f>SUMIFS(Table3[TimesUsed],Table3[TripChainId],Table2[[#This Row],[TripChainId]])</f>
        <v>0</v>
      </c>
    </row>
    <row r="18215" spans="5:10" x14ac:dyDescent="0.25">
      <c r="E18215">
        <v>6270</v>
      </c>
      <c r="F18215" t="s">
        <v>49</v>
      </c>
      <c r="G18215" t="s">
        <v>48</v>
      </c>
      <c r="H18215" t="s">
        <v>16</v>
      </c>
      <c r="I18215" t="s">
        <v>11</v>
      </c>
      <c r="J18215" s="2">
        <f>SUMIFS(Table3[TimesUsed],Table3[TripChainId],Table2[[#This Row],[TripChainId]])</f>
        <v>0</v>
      </c>
    </row>
    <row r="18216" spans="5:10" x14ac:dyDescent="0.25">
      <c r="E18216">
        <v>6270</v>
      </c>
      <c r="F18216" t="s">
        <v>48</v>
      </c>
      <c r="G18216" t="s">
        <v>45</v>
      </c>
      <c r="H18216" t="s">
        <v>10</v>
      </c>
      <c r="I18216" t="s">
        <v>11</v>
      </c>
      <c r="J18216" s="2">
        <f>SUMIFS(Table3[TimesUsed],Table3[TripChainId],Table2[[#This Row],[TripChainId]])</f>
        <v>0</v>
      </c>
    </row>
    <row r="18217" spans="5:10" x14ac:dyDescent="0.25">
      <c r="E18217">
        <v>6271</v>
      </c>
      <c r="F18217" t="s">
        <v>45</v>
      </c>
      <c r="G18217" t="s">
        <v>49</v>
      </c>
      <c r="H18217" t="s">
        <v>8</v>
      </c>
      <c r="I18217" t="s">
        <v>14</v>
      </c>
      <c r="J18217" s="2">
        <f>SUMIFS(Table3[TimesUsed],Table3[TripChainId],Table2[[#This Row],[TripChainId]])</f>
        <v>0</v>
      </c>
    </row>
    <row r="18218" spans="5:10" x14ac:dyDescent="0.25">
      <c r="E18218">
        <v>6271</v>
      </c>
      <c r="F18218" t="s">
        <v>49</v>
      </c>
      <c r="G18218" t="s">
        <v>48</v>
      </c>
      <c r="H18218" t="s">
        <v>16</v>
      </c>
      <c r="I18218" t="s">
        <v>11</v>
      </c>
      <c r="J18218" s="2">
        <f>SUMIFS(Table3[TimesUsed],Table3[TripChainId],Table2[[#This Row],[TripChainId]])</f>
        <v>0</v>
      </c>
    </row>
    <row r="18219" spans="5:10" x14ac:dyDescent="0.25">
      <c r="E18219">
        <v>6271</v>
      </c>
      <c r="F18219" t="s">
        <v>48</v>
      </c>
      <c r="G18219" t="s">
        <v>45</v>
      </c>
      <c r="H18219" t="s">
        <v>10</v>
      </c>
      <c r="I18219" t="s">
        <v>12</v>
      </c>
      <c r="J18219" s="2">
        <f>SUMIFS(Table3[TimesUsed],Table3[TripChainId],Table2[[#This Row],[TripChainId]])</f>
        <v>0</v>
      </c>
    </row>
    <row r="18220" spans="5:10" x14ac:dyDescent="0.25">
      <c r="E18220">
        <v>6272</v>
      </c>
      <c r="F18220" t="s">
        <v>45</v>
      </c>
      <c r="G18220" t="s">
        <v>49</v>
      </c>
      <c r="H18220" t="s">
        <v>8</v>
      </c>
      <c r="I18220" t="s">
        <v>14</v>
      </c>
      <c r="J18220" s="2">
        <f>SUMIFS(Table3[TimesUsed],Table3[TripChainId],Table2[[#This Row],[TripChainId]])</f>
        <v>0</v>
      </c>
    </row>
    <row r="18221" spans="5:10" x14ac:dyDescent="0.25">
      <c r="E18221">
        <v>6272</v>
      </c>
      <c r="F18221" t="s">
        <v>49</v>
      </c>
      <c r="G18221" t="s">
        <v>48</v>
      </c>
      <c r="H18221" t="s">
        <v>16</v>
      </c>
      <c r="I18221" t="s">
        <v>11</v>
      </c>
      <c r="J18221" s="2">
        <f>SUMIFS(Table3[TimesUsed],Table3[TripChainId],Table2[[#This Row],[TripChainId]])</f>
        <v>0</v>
      </c>
    </row>
    <row r="18222" spans="5:10" x14ac:dyDescent="0.25">
      <c r="E18222">
        <v>6272</v>
      </c>
      <c r="F18222" t="s">
        <v>48</v>
      </c>
      <c r="G18222" t="s">
        <v>45</v>
      </c>
      <c r="H18222" t="s">
        <v>10</v>
      </c>
      <c r="I18222" t="s">
        <v>13</v>
      </c>
      <c r="J18222" s="2">
        <f>SUMIFS(Table3[TimesUsed],Table3[TripChainId],Table2[[#This Row],[TripChainId]])</f>
        <v>0</v>
      </c>
    </row>
    <row r="18223" spans="5:10" x14ac:dyDescent="0.25">
      <c r="E18223">
        <v>6273</v>
      </c>
      <c r="F18223" t="s">
        <v>45</v>
      </c>
      <c r="G18223" t="s">
        <v>49</v>
      </c>
      <c r="H18223" t="s">
        <v>8</v>
      </c>
      <c r="I18223" t="s">
        <v>9</v>
      </c>
      <c r="J18223" s="2">
        <f>SUMIFS(Table3[TimesUsed],Table3[TripChainId],Table2[[#This Row],[TripChainId]])</f>
        <v>0</v>
      </c>
    </row>
    <row r="18224" spans="5:10" x14ac:dyDescent="0.25">
      <c r="E18224">
        <v>6273</v>
      </c>
      <c r="F18224" t="s">
        <v>49</v>
      </c>
      <c r="G18224" t="s">
        <v>50</v>
      </c>
      <c r="H18224" t="s">
        <v>16</v>
      </c>
      <c r="I18224" t="s">
        <v>11</v>
      </c>
      <c r="J18224" s="2">
        <f>SUMIFS(Table3[TimesUsed],Table3[TripChainId],Table2[[#This Row],[TripChainId]])</f>
        <v>0</v>
      </c>
    </row>
    <row r="18225" spans="5:10" x14ac:dyDescent="0.25">
      <c r="E18225">
        <v>6273</v>
      </c>
      <c r="F18225" t="s">
        <v>50</v>
      </c>
      <c r="G18225" t="s">
        <v>45</v>
      </c>
      <c r="H18225" t="s">
        <v>10</v>
      </c>
      <c r="I18225" t="s">
        <v>11</v>
      </c>
      <c r="J18225" s="2">
        <f>SUMIFS(Table3[TimesUsed],Table3[TripChainId],Table2[[#This Row],[TripChainId]])</f>
        <v>0</v>
      </c>
    </row>
    <row r="18226" spans="5:10" x14ac:dyDescent="0.25">
      <c r="E18226">
        <v>6274</v>
      </c>
      <c r="F18226" t="s">
        <v>45</v>
      </c>
      <c r="G18226" t="s">
        <v>49</v>
      </c>
      <c r="H18226" t="s">
        <v>8</v>
      </c>
      <c r="I18226" t="s">
        <v>9</v>
      </c>
      <c r="J18226" s="2">
        <f>SUMIFS(Table3[TimesUsed],Table3[TripChainId],Table2[[#This Row],[TripChainId]])</f>
        <v>21</v>
      </c>
    </row>
    <row r="18227" spans="5:10" x14ac:dyDescent="0.25">
      <c r="E18227">
        <v>6274</v>
      </c>
      <c r="F18227" t="s">
        <v>49</v>
      </c>
      <c r="G18227" t="s">
        <v>50</v>
      </c>
      <c r="H18227" t="s">
        <v>16</v>
      </c>
      <c r="I18227" t="s">
        <v>11</v>
      </c>
      <c r="J18227" s="2">
        <f>SUMIFS(Table3[TimesUsed],Table3[TripChainId],Table2[[#This Row],[TripChainId]])</f>
        <v>21</v>
      </c>
    </row>
    <row r="18228" spans="5:10" x14ac:dyDescent="0.25">
      <c r="E18228">
        <v>6274</v>
      </c>
      <c r="F18228" t="s">
        <v>50</v>
      </c>
      <c r="G18228" t="s">
        <v>45</v>
      </c>
      <c r="H18228" t="s">
        <v>10</v>
      </c>
      <c r="I18228" t="s">
        <v>12</v>
      </c>
      <c r="J18228" s="2">
        <f>SUMIFS(Table3[TimesUsed],Table3[TripChainId],Table2[[#This Row],[TripChainId]])</f>
        <v>21</v>
      </c>
    </row>
    <row r="18229" spans="5:10" x14ac:dyDescent="0.25">
      <c r="E18229">
        <v>6275</v>
      </c>
      <c r="F18229" t="s">
        <v>45</v>
      </c>
      <c r="G18229" t="s">
        <v>49</v>
      </c>
      <c r="H18229" t="s">
        <v>8</v>
      </c>
      <c r="I18229" t="s">
        <v>11</v>
      </c>
      <c r="J18229" s="2">
        <f>SUMIFS(Table3[TimesUsed],Table3[TripChainId],Table2[[#This Row],[TripChainId]])</f>
        <v>2</v>
      </c>
    </row>
    <row r="18230" spans="5:10" x14ac:dyDescent="0.25">
      <c r="E18230">
        <v>6275</v>
      </c>
      <c r="F18230" t="s">
        <v>49</v>
      </c>
      <c r="G18230" t="s">
        <v>50</v>
      </c>
      <c r="H18230" t="s">
        <v>16</v>
      </c>
      <c r="I18230" t="s">
        <v>11</v>
      </c>
      <c r="J18230" s="2">
        <f>SUMIFS(Table3[TimesUsed],Table3[TripChainId],Table2[[#This Row],[TripChainId]])</f>
        <v>2</v>
      </c>
    </row>
    <row r="18231" spans="5:10" x14ac:dyDescent="0.25">
      <c r="E18231">
        <v>6275</v>
      </c>
      <c r="F18231" t="s">
        <v>50</v>
      </c>
      <c r="G18231" t="s">
        <v>45</v>
      </c>
      <c r="H18231" t="s">
        <v>10</v>
      </c>
      <c r="I18231" t="s">
        <v>11</v>
      </c>
      <c r="J18231" s="2">
        <f>SUMIFS(Table3[TimesUsed],Table3[TripChainId],Table2[[#This Row],[TripChainId]])</f>
        <v>2</v>
      </c>
    </row>
    <row r="18232" spans="5:10" x14ac:dyDescent="0.25">
      <c r="E18232">
        <v>6276</v>
      </c>
      <c r="F18232" t="s">
        <v>45</v>
      </c>
      <c r="G18232" t="s">
        <v>49</v>
      </c>
      <c r="H18232" t="s">
        <v>8</v>
      </c>
      <c r="I18232" t="s">
        <v>11</v>
      </c>
      <c r="J18232" s="2">
        <f>SUMIFS(Table3[TimesUsed],Table3[TripChainId],Table2[[#This Row],[TripChainId]])</f>
        <v>0</v>
      </c>
    </row>
    <row r="18233" spans="5:10" x14ac:dyDescent="0.25">
      <c r="E18233">
        <v>6276</v>
      </c>
      <c r="F18233" t="s">
        <v>49</v>
      </c>
      <c r="G18233" t="s">
        <v>50</v>
      </c>
      <c r="H18233" t="s">
        <v>16</v>
      </c>
      <c r="I18233" t="s">
        <v>11</v>
      </c>
      <c r="J18233" s="2">
        <f>SUMIFS(Table3[TimesUsed],Table3[TripChainId],Table2[[#This Row],[TripChainId]])</f>
        <v>0</v>
      </c>
    </row>
    <row r="18234" spans="5:10" x14ac:dyDescent="0.25">
      <c r="E18234">
        <v>6276</v>
      </c>
      <c r="F18234" t="s">
        <v>50</v>
      </c>
      <c r="G18234" t="s">
        <v>45</v>
      </c>
      <c r="H18234" t="s">
        <v>10</v>
      </c>
      <c r="I18234" t="s">
        <v>12</v>
      </c>
      <c r="J18234" s="2">
        <f>SUMIFS(Table3[TimesUsed],Table3[TripChainId],Table2[[#This Row],[TripChainId]])</f>
        <v>0</v>
      </c>
    </row>
    <row r="18235" spans="5:10" x14ac:dyDescent="0.25">
      <c r="E18235">
        <v>6277</v>
      </c>
      <c r="F18235" t="s">
        <v>45</v>
      </c>
      <c r="G18235" t="s">
        <v>49</v>
      </c>
      <c r="H18235" t="s">
        <v>8</v>
      </c>
      <c r="I18235" t="s">
        <v>14</v>
      </c>
      <c r="J18235" s="2">
        <f>SUMIFS(Table3[TimesUsed],Table3[TripChainId],Table2[[#This Row],[TripChainId]])</f>
        <v>0</v>
      </c>
    </row>
    <row r="18236" spans="5:10" x14ac:dyDescent="0.25">
      <c r="E18236">
        <v>6277</v>
      </c>
      <c r="F18236" t="s">
        <v>49</v>
      </c>
      <c r="G18236" t="s">
        <v>50</v>
      </c>
      <c r="H18236" t="s">
        <v>16</v>
      </c>
      <c r="I18236" t="s">
        <v>11</v>
      </c>
      <c r="J18236" s="2">
        <f>SUMIFS(Table3[TimesUsed],Table3[TripChainId],Table2[[#This Row],[TripChainId]])</f>
        <v>0</v>
      </c>
    </row>
    <row r="18237" spans="5:10" x14ac:dyDescent="0.25">
      <c r="E18237">
        <v>6277</v>
      </c>
      <c r="F18237" t="s">
        <v>50</v>
      </c>
      <c r="G18237" t="s">
        <v>45</v>
      </c>
      <c r="H18237" t="s">
        <v>10</v>
      </c>
      <c r="I18237" t="s">
        <v>11</v>
      </c>
      <c r="J18237" s="2">
        <f>SUMIFS(Table3[TimesUsed],Table3[TripChainId],Table2[[#This Row],[TripChainId]])</f>
        <v>0</v>
      </c>
    </row>
    <row r="18238" spans="5:10" x14ac:dyDescent="0.25">
      <c r="E18238">
        <v>6278</v>
      </c>
      <c r="F18238" t="s">
        <v>45</v>
      </c>
      <c r="G18238" t="s">
        <v>49</v>
      </c>
      <c r="H18238" t="s">
        <v>8</v>
      </c>
      <c r="I18238" t="s">
        <v>14</v>
      </c>
      <c r="J18238" s="2">
        <f>SUMIFS(Table3[TimesUsed],Table3[TripChainId],Table2[[#This Row],[TripChainId]])</f>
        <v>0</v>
      </c>
    </row>
    <row r="18239" spans="5:10" x14ac:dyDescent="0.25">
      <c r="E18239">
        <v>6278</v>
      </c>
      <c r="F18239" t="s">
        <v>49</v>
      </c>
      <c r="G18239" t="s">
        <v>50</v>
      </c>
      <c r="H18239" t="s">
        <v>16</v>
      </c>
      <c r="I18239" t="s">
        <v>11</v>
      </c>
      <c r="J18239" s="2">
        <f>SUMIFS(Table3[TimesUsed],Table3[TripChainId],Table2[[#This Row],[TripChainId]])</f>
        <v>0</v>
      </c>
    </row>
    <row r="18240" spans="5:10" x14ac:dyDescent="0.25">
      <c r="E18240">
        <v>6278</v>
      </c>
      <c r="F18240" t="s">
        <v>50</v>
      </c>
      <c r="G18240" t="s">
        <v>45</v>
      </c>
      <c r="H18240" t="s">
        <v>10</v>
      </c>
      <c r="I18240" t="s">
        <v>12</v>
      </c>
      <c r="J18240" s="2">
        <f>SUMIFS(Table3[TimesUsed],Table3[TripChainId],Table2[[#This Row],[TripChainId]])</f>
        <v>0</v>
      </c>
    </row>
    <row r="18241" spans="5:10" x14ac:dyDescent="0.25">
      <c r="E18241">
        <v>6279</v>
      </c>
      <c r="F18241" t="s">
        <v>45</v>
      </c>
      <c r="G18241" t="s">
        <v>49</v>
      </c>
      <c r="H18241" t="s">
        <v>8</v>
      </c>
      <c r="I18241" t="s">
        <v>9</v>
      </c>
      <c r="J18241" s="2">
        <f>SUMIFS(Table3[TimesUsed],Table3[TripChainId],Table2[[#This Row],[TripChainId]])</f>
        <v>0</v>
      </c>
    </row>
    <row r="18242" spans="5:10" x14ac:dyDescent="0.25">
      <c r="E18242">
        <v>6279</v>
      </c>
      <c r="F18242" t="s">
        <v>49</v>
      </c>
      <c r="G18242" t="s">
        <v>45</v>
      </c>
      <c r="H18242" t="s">
        <v>10</v>
      </c>
      <c r="I18242" t="s">
        <v>9</v>
      </c>
      <c r="J18242" s="2">
        <f>SUMIFS(Table3[TimesUsed],Table3[TripChainId],Table2[[#This Row],[TripChainId]])</f>
        <v>0</v>
      </c>
    </row>
    <row r="18243" spans="5:10" x14ac:dyDescent="0.25">
      <c r="E18243">
        <v>6280</v>
      </c>
      <c r="F18243" t="s">
        <v>45</v>
      </c>
      <c r="G18243" t="s">
        <v>49</v>
      </c>
      <c r="H18243" t="s">
        <v>8</v>
      </c>
      <c r="I18243" t="s">
        <v>9</v>
      </c>
      <c r="J18243" s="2">
        <f>SUMIFS(Table3[TimesUsed],Table3[TripChainId],Table2[[#This Row],[TripChainId]])</f>
        <v>0</v>
      </c>
    </row>
    <row r="18244" spans="5:10" x14ac:dyDescent="0.25">
      <c r="E18244">
        <v>6280</v>
      </c>
      <c r="F18244" t="s">
        <v>49</v>
      </c>
      <c r="G18244" t="s">
        <v>45</v>
      </c>
      <c r="H18244" t="s">
        <v>10</v>
      </c>
      <c r="I18244" t="s">
        <v>11</v>
      </c>
      <c r="J18244" s="2">
        <f>SUMIFS(Table3[TimesUsed],Table3[TripChainId],Table2[[#This Row],[TripChainId]])</f>
        <v>0</v>
      </c>
    </row>
    <row r="18245" spans="5:10" x14ac:dyDescent="0.25">
      <c r="E18245">
        <v>6281</v>
      </c>
      <c r="F18245" t="s">
        <v>45</v>
      </c>
      <c r="G18245" t="s">
        <v>49</v>
      </c>
      <c r="H18245" t="s">
        <v>8</v>
      </c>
      <c r="I18245" t="s">
        <v>9</v>
      </c>
      <c r="J18245" s="2">
        <f>SUMIFS(Table3[TimesUsed],Table3[TripChainId],Table2[[#This Row],[TripChainId]])</f>
        <v>0</v>
      </c>
    </row>
    <row r="18246" spans="5:10" x14ac:dyDescent="0.25">
      <c r="E18246">
        <v>6281</v>
      </c>
      <c r="F18246" t="s">
        <v>49</v>
      </c>
      <c r="G18246" t="s">
        <v>45</v>
      </c>
      <c r="H18246" t="s">
        <v>10</v>
      </c>
      <c r="I18246" t="s">
        <v>12</v>
      </c>
      <c r="J18246" s="2">
        <f>SUMIFS(Table3[TimesUsed],Table3[TripChainId],Table2[[#This Row],[TripChainId]])</f>
        <v>0</v>
      </c>
    </row>
    <row r="18247" spans="5:10" x14ac:dyDescent="0.25">
      <c r="E18247">
        <v>6282</v>
      </c>
      <c r="F18247" t="s">
        <v>45</v>
      </c>
      <c r="G18247" t="s">
        <v>49</v>
      </c>
      <c r="H18247" t="s">
        <v>8</v>
      </c>
      <c r="I18247" t="s">
        <v>9</v>
      </c>
      <c r="J18247" s="2">
        <f>SUMIFS(Table3[TimesUsed],Table3[TripChainId],Table2[[#This Row],[TripChainId]])</f>
        <v>0</v>
      </c>
    </row>
    <row r="18248" spans="5:10" x14ac:dyDescent="0.25">
      <c r="E18248">
        <v>6282</v>
      </c>
      <c r="F18248" t="s">
        <v>49</v>
      </c>
      <c r="G18248" t="s">
        <v>45</v>
      </c>
      <c r="H18248" t="s">
        <v>10</v>
      </c>
      <c r="I18248" t="s">
        <v>13</v>
      </c>
      <c r="J18248" s="2">
        <f>SUMIFS(Table3[TimesUsed],Table3[TripChainId],Table2[[#This Row],[TripChainId]])</f>
        <v>0</v>
      </c>
    </row>
    <row r="18249" spans="5:10" x14ac:dyDescent="0.25">
      <c r="E18249">
        <v>6283</v>
      </c>
      <c r="F18249" t="s">
        <v>45</v>
      </c>
      <c r="G18249" t="s">
        <v>49</v>
      </c>
      <c r="H18249" t="s">
        <v>8</v>
      </c>
      <c r="I18249" t="s">
        <v>11</v>
      </c>
      <c r="J18249" s="2">
        <f>SUMIFS(Table3[TimesUsed],Table3[TripChainId],Table2[[#This Row],[TripChainId]])</f>
        <v>0</v>
      </c>
    </row>
    <row r="18250" spans="5:10" x14ac:dyDescent="0.25">
      <c r="E18250">
        <v>6283</v>
      </c>
      <c r="F18250" t="s">
        <v>49</v>
      </c>
      <c r="G18250" t="s">
        <v>45</v>
      </c>
      <c r="H18250" t="s">
        <v>10</v>
      </c>
      <c r="I18250" t="s">
        <v>11</v>
      </c>
      <c r="J18250" s="2">
        <f>SUMIFS(Table3[TimesUsed],Table3[TripChainId],Table2[[#This Row],[TripChainId]])</f>
        <v>0</v>
      </c>
    </row>
    <row r="18251" spans="5:10" x14ac:dyDescent="0.25">
      <c r="E18251">
        <v>6284</v>
      </c>
      <c r="F18251" t="s">
        <v>45</v>
      </c>
      <c r="G18251" t="s">
        <v>49</v>
      </c>
      <c r="H18251" t="s">
        <v>8</v>
      </c>
      <c r="I18251" t="s">
        <v>11</v>
      </c>
      <c r="J18251" s="2">
        <f>SUMIFS(Table3[TimesUsed],Table3[TripChainId],Table2[[#This Row],[TripChainId]])</f>
        <v>0</v>
      </c>
    </row>
    <row r="18252" spans="5:10" x14ac:dyDescent="0.25">
      <c r="E18252">
        <v>6284</v>
      </c>
      <c r="F18252" t="s">
        <v>49</v>
      </c>
      <c r="G18252" t="s">
        <v>45</v>
      </c>
      <c r="H18252" t="s">
        <v>10</v>
      </c>
      <c r="I18252" t="s">
        <v>12</v>
      </c>
      <c r="J18252" s="2">
        <f>SUMIFS(Table3[TimesUsed],Table3[TripChainId],Table2[[#This Row],[TripChainId]])</f>
        <v>0</v>
      </c>
    </row>
    <row r="18253" spans="5:10" x14ac:dyDescent="0.25">
      <c r="E18253">
        <v>6285</v>
      </c>
      <c r="F18253" t="s">
        <v>45</v>
      </c>
      <c r="G18253" t="s">
        <v>49</v>
      </c>
      <c r="H18253" t="s">
        <v>8</v>
      </c>
      <c r="I18253" t="s">
        <v>11</v>
      </c>
      <c r="J18253" s="2">
        <f>SUMIFS(Table3[TimesUsed],Table3[TripChainId],Table2[[#This Row],[TripChainId]])</f>
        <v>0</v>
      </c>
    </row>
    <row r="18254" spans="5:10" x14ac:dyDescent="0.25">
      <c r="E18254">
        <v>6285</v>
      </c>
      <c r="F18254" t="s">
        <v>49</v>
      </c>
      <c r="G18254" t="s">
        <v>45</v>
      </c>
      <c r="H18254" t="s">
        <v>10</v>
      </c>
      <c r="I18254" t="s">
        <v>13</v>
      </c>
      <c r="J18254" s="2">
        <f>SUMIFS(Table3[TimesUsed],Table3[TripChainId],Table2[[#This Row],[TripChainId]])</f>
        <v>0</v>
      </c>
    </row>
    <row r="18255" spans="5:10" x14ac:dyDescent="0.25">
      <c r="E18255">
        <v>6286</v>
      </c>
      <c r="F18255" t="s">
        <v>45</v>
      </c>
      <c r="G18255" t="s">
        <v>49</v>
      </c>
      <c r="H18255" t="s">
        <v>8</v>
      </c>
      <c r="I18255" t="s">
        <v>14</v>
      </c>
      <c r="J18255" s="2">
        <f>SUMIFS(Table3[TimesUsed],Table3[TripChainId],Table2[[#This Row],[TripChainId]])</f>
        <v>0</v>
      </c>
    </row>
    <row r="18256" spans="5:10" x14ac:dyDescent="0.25">
      <c r="E18256">
        <v>6286</v>
      </c>
      <c r="F18256" t="s">
        <v>49</v>
      </c>
      <c r="G18256" t="s">
        <v>45</v>
      </c>
      <c r="H18256" t="s">
        <v>10</v>
      </c>
      <c r="I18256" t="s">
        <v>9</v>
      </c>
      <c r="J18256" s="2">
        <f>SUMIFS(Table3[TimesUsed],Table3[TripChainId],Table2[[#This Row],[TripChainId]])</f>
        <v>0</v>
      </c>
    </row>
    <row r="18257" spans="5:10" x14ac:dyDescent="0.25">
      <c r="E18257">
        <v>6287</v>
      </c>
      <c r="F18257" t="s">
        <v>45</v>
      </c>
      <c r="G18257" t="s">
        <v>49</v>
      </c>
      <c r="H18257" t="s">
        <v>8</v>
      </c>
      <c r="I18257" t="s">
        <v>14</v>
      </c>
      <c r="J18257" s="2">
        <f>SUMIFS(Table3[TimesUsed],Table3[TripChainId],Table2[[#This Row],[TripChainId]])</f>
        <v>0</v>
      </c>
    </row>
    <row r="18258" spans="5:10" x14ac:dyDescent="0.25">
      <c r="E18258">
        <v>6287</v>
      </c>
      <c r="F18258" t="s">
        <v>49</v>
      </c>
      <c r="G18258" t="s">
        <v>45</v>
      </c>
      <c r="H18258" t="s">
        <v>10</v>
      </c>
      <c r="I18258" t="s">
        <v>11</v>
      </c>
      <c r="J18258" s="2">
        <f>SUMIFS(Table3[TimesUsed],Table3[TripChainId],Table2[[#This Row],[TripChainId]])</f>
        <v>0</v>
      </c>
    </row>
    <row r="18259" spans="5:10" x14ac:dyDescent="0.25">
      <c r="E18259">
        <v>6288</v>
      </c>
      <c r="F18259" t="s">
        <v>45</v>
      </c>
      <c r="G18259" t="s">
        <v>49</v>
      </c>
      <c r="H18259" t="s">
        <v>8</v>
      </c>
      <c r="I18259" t="s">
        <v>14</v>
      </c>
      <c r="J18259" s="2">
        <f>SUMIFS(Table3[TimesUsed],Table3[TripChainId],Table2[[#This Row],[TripChainId]])</f>
        <v>41</v>
      </c>
    </row>
    <row r="18260" spans="5:10" x14ac:dyDescent="0.25">
      <c r="E18260">
        <v>6288</v>
      </c>
      <c r="F18260" t="s">
        <v>49</v>
      </c>
      <c r="G18260" t="s">
        <v>45</v>
      </c>
      <c r="H18260" t="s">
        <v>10</v>
      </c>
      <c r="I18260" t="s">
        <v>14</v>
      </c>
      <c r="J18260" s="2">
        <f>SUMIFS(Table3[TimesUsed],Table3[TripChainId],Table2[[#This Row],[TripChainId]])</f>
        <v>41</v>
      </c>
    </row>
    <row r="18261" spans="5:10" x14ac:dyDescent="0.25">
      <c r="E18261">
        <v>6289</v>
      </c>
      <c r="F18261" t="s">
        <v>45</v>
      </c>
      <c r="G18261" t="s">
        <v>49</v>
      </c>
      <c r="H18261" t="s">
        <v>8</v>
      </c>
      <c r="I18261" t="s">
        <v>14</v>
      </c>
      <c r="J18261" s="2">
        <f>SUMIFS(Table3[TimesUsed],Table3[TripChainId],Table2[[#This Row],[TripChainId]])</f>
        <v>0</v>
      </c>
    </row>
    <row r="18262" spans="5:10" x14ac:dyDescent="0.25">
      <c r="E18262">
        <v>6289</v>
      </c>
      <c r="F18262" t="s">
        <v>49</v>
      </c>
      <c r="G18262" t="s">
        <v>45</v>
      </c>
      <c r="H18262" t="s">
        <v>10</v>
      </c>
      <c r="I18262" t="s">
        <v>12</v>
      </c>
      <c r="J18262" s="2">
        <f>SUMIFS(Table3[TimesUsed],Table3[TripChainId],Table2[[#This Row],[TripChainId]])</f>
        <v>0</v>
      </c>
    </row>
    <row r="18263" spans="5:10" x14ac:dyDescent="0.25">
      <c r="E18263">
        <v>6290</v>
      </c>
      <c r="F18263" t="s">
        <v>45</v>
      </c>
      <c r="G18263" t="s">
        <v>49</v>
      </c>
      <c r="H18263" t="s">
        <v>8</v>
      </c>
      <c r="I18263" t="s">
        <v>14</v>
      </c>
      <c r="J18263" s="2">
        <f>SUMIFS(Table3[TimesUsed],Table3[TripChainId],Table2[[#This Row],[TripChainId]])</f>
        <v>0</v>
      </c>
    </row>
    <row r="18264" spans="5:10" x14ac:dyDescent="0.25">
      <c r="E18264">
        <v>6290</v>
      </c>
      <c r="F18264" t="s">
        <v>49</v>
      </c>
      <c r="G18264" t="s">
        <v>45</v>
      </c>
      <c r="H18264" t="s">
        <v>10</v>
      </c>
      <c r="I18264" t="s">
        <v>13</v>
      </c>
      <c r="J18264" s="2">
        <f>SUMIFS(Table3[TimesUsed],Table3[TripChainId],Table2[[#This Row],[TripChainId]])</f>
        <v>0</v>
      </c>
    </row>
    <row r="18265" spans="5:10" x14ac:dyDescent="0.25">
      <c r="E18265">
        <v>6291</v>
      </c>
      <c r="F18265" t="s">
        <v>45</v>
      </c>
      <c r="G18265" t="s">
        <v>49</v>
      </c>
      <c r="H18265" t="s">
        <v>8</v>
      </c>
      <c r="I18265" t="s">
        <v>12</v>
      </c>
      <c r="J18265" s="2">
        <f>SUMIFS(Table3[TimesUsed],Table3[TripChainId],Table2[[#This Row],[TripChainId]])</f>
        <v>0</v>
      </c>
    </row>
    <row r="18266" spans="5:10" x14ac:dyDescent="0.25">
      <c r="E18266">
        <v>6291</v>
      </c>
      <c r="F18266" t="s">
        <v>49</v>
      </c>
      <c r="G18266" t="s">
        <v>45</v>
      </c>
      <c r="H18266" t="s">
        <v>10</v>
      </c>
      <c r="I18266" t="s">
        <v>12</v>
      </c>
      <c r="J18266" s="2">
        <f>SUMIFS(Table3[TimesUsed],Table3[TripChainId],Table2[[#This Row],[TripChainId]])</f>
        <v>0</v>
      </c>
    </row>
    <row r="18267" spans="5:10" x14ac:dyDescent="0.25">
      <c r="E18267">
        <v>6292</v>
      </c>
      <c r="F18267" t="s">
        <v>45</v>
      </c>
      <c r="G18267" t="s">
        <v>49</v>
      </c>
      <c r="H18267" t="s">
        <v>8</v>
      </c>
      <c r="I18267" t="s">
        <v>13</v>
      </c>
      <c r="J18267" s="2">
        <f>SUMIFS(Table3[TimesUsed],Table3[TripChainId],Table2[[#This Row],[TripChainId]])</f>
        <v>0</v>
      </c>
    </row>
    <row r="18268" spans="5:10" x14ac:dyDescent="0.25">
      <c r="E18268">
        <v>6292</v>
      </c>
      <c r="F18268" t="s">
        <v>49</v>
      </c>
      <c r="G18268" t="s">
        <v>45</v>
      </c>
      <c r="H18268" t="s">
        <v>10</v>
      </c>
      <c r="I18268" t="s">
        <v>12</v>
      </c>
      <c r="J18268" s="2">
        <f>SUMIFS(Table3[TimesUsed],Table3[TripChainId],Table2[[#This Row],[TripChainId]])</f>
        <v>0</v>
      </c>
    </row>
    <row r="18269" spans="5:10" x14ac:dyDescent="0.25">
      <c r="E18269">
        <v>6293</v>
      </c>
      <c r="F18269" t="s">
        <v>45</v>
      </c>
      <c r="G18269" t="s">
        <v>49</v>
      </c>
      <c r="H18269" t="s">
        <v>8</v>
      </c>
      <c r="I18269" t="s">
        <v>13</v>
      </c>
      <c r="J18269" s="2">
        <f>SUMIFS(Table3[TimesUsed],Table3[TripChainId],Table2[[#This Row],[TripChainId]])</f>
        <v>7</v>
      </c>
    </row>
    <row r="18270" spans="5:10" x14ac:dyDescent="0.25">
      <c r="E18270">
        <v>6293</v>
      </c>
      <c r="F18270" t="s">
        <v>49</v>
      </c>
      <c r="G18270" t="s">
        <v>45</v>
      </c>
      <c r="H18270" t="s">
        <v>10</v>
      </c>
      <c r="I18270" t="s">
        <v>13</v>
      </c>
      <c r="J18270" s="2">
        <f>SUMIFS(Table3[TimesUsed],Table3[TripChainId],Table2[[#This Row],[TripChainId]])</f>
        <v>7</v>
      </c>
    </row>
    <row r="18271" spans="5:10" x14ac:dyDescent="0.25">
      <c r="E18271">
        <v>6294</v>
      </c>
      <c r="F18271" t="s">
        <v>45</v>
      </c>
      <c r="G18271" t="s">
        <v>49</v>
      </c>
      <c r="H18271" t="s">
        <v>8</v>
      </c>
      <c r="I18271" t="s">
        <v>9</v>
      </c>
      <c r="J18271" s="2">
        <f>SUMIFS(Table3[TimesUsed],Table3[TripChainId],Table2[[#This Row],[TripChainId]])</f>
        <v>0</v>
      </c>
    </row>
    <row r="18272" spans="5:10" x14ac:dyDescent="0.25">
      <c r="E18272">
        <v>6294</v>
      </c>
      <c r="F18272" t="s">
        <v>49</v>
      </c>
      <c r="G18272" t="s">
        <v>22</v>
      </c>
      <c r="H18272" t="s">
        <v>16</v>
      </c>
      <c r="I18272" t="s">
        <v>9</v>
      </c>
      <c r="J18272" s="2">
        <f>SUMIFS(Table3[TimesUsed],Table3[TripChainId],Table2[[#This Row],[TripChainId]])</f>
        <v>0</v>
      </c>
    </row>
    <row r="18273" spans="5:10" x14ac:dyDescent="0.25">
      <c r="E18273">
        <v>6294</v>
      </c>
      <c r="F18273" t="s">
        <v>22</v>
      </c>
      <c r="G18273" t="s">
        <v>45</v>
      </c>
      <c r="H18273" t="s">
        <v>10</v>
      </c>
      <c r="I18273" t="s">
        <v>13</v>
      </c>
      <c r="J18273" s="2">
        <f>SUMIFS(Table3[TimesUsed],Table3[TripChainId],Table2[[#This Row],[TripChainId]])</f>
        <v>0</v>
      </c>
    </row>
    <row r="18274" spans="5:10" x14ac:dyDescent="0.25">
      <c r="E18274">
        <v>6295</v>
      </c>
      <c r="F18274" t="s">
        <v>45</v>
      </c>
      <c r="G18274" t="s">
        <v>49</v>
      </c>
      <c r="H18274" t="s">
        <v>8</v>
      </c>
      <c r="I18274" t="s">
        <v>14</v>
      </c>
      <c r="J18274" s="2">
        <f>SUMIFS(Table3[TimesUsed],Table3[TripChainId],Table2[[#This Row],[TripChainId]])</f>
        <v>0</v>
      </c>
    </row>
    <row r="18275" spans="5:10" x14ac:dyDescent="0.25">
      <c r="E18275">
        <v>6295</v>
      </c>
      <c r="F18275" t="s">
        <v>49</v>
      </c>
      <c r="G18275" t="s">
        <v>22</v>
      </c>
      <c r="H18275" t="s">
        <v>16</v>
      </c>
      <c r="I18275" t="s">
        <v>9</v>
      </c>
      <c r="J18275" s="2">
        <f>SUMIFS(Table3[TimesUsed],Table3[TripChainId],Table2[[#This Row],[TripChainId]])</f>
        <v>0</v>
      </c>
    </row>
    <row r="18276" spans="5:10" x14ac:dyDescent="0.25">
      <c r="E18276">
        <v>6295</v>
      </c>
      <c r="F18276" t="s">
        <v>22</v>
      </c>
      <c r="G18276" t="s">
        <v>45</v>
      </c>
      <c r="H18276" t="s">
        <v>10</v>
      </c>
      <c r="I18276" t="s">
        <v>13</v>
      </c>
      <c r="J18276" s="2">
        <f>SUMIFS(Table3[TimesUsed],Table3[TripChainId],Table2[[#This Row],[TripChainId]])</f>
        <v>0</v>
      </c>
    </row>
    <row r="18277" spans="5:10" x14ac:dyDescent="0.25">
      <c r="E18277">
        <v>6296</v>
      </c>
      <c r="F18277" t="s">
        <v>45</v>
      </c>
      <c r="G18277" t="s">
        <v>49</v>
      </c>
      <c r="H18277" t="s">
        <v>8</v>
      </c>
      <c r="I18277" t="s">
        <v>9</v>
      </c>
      <c r="J18277" s="2">
        <f>SUMIFS(Table3[TimesUsed],Table3[TripChainId],Table2[[#This Row],[TripChainId]])</f>
        <v>0</v>
      </c>
    </row>
    <row r="18278" spans="5:10" x14ac:dyDescent="0.25">
      <c r="E18278">
        <v>6296</v>
      </c>
      <c r="F18278" t="s">
        <v>49</v>
      </c>
      <c r="G18278" t="s">
        <v>23</v>
      </c>
      <c r="H18278" t="s">
        <v>16</v>
      </c>
      <c r="I18278" t="s">
        <v>9</v>
      </c>
      <c r="J18278" s="2">
        <f>SUMIFS(Table3[TimesUsed],Table3[TripChainId],Table2[[#This Row],[TripChainId]])</f>
        <v>0</v>
      </c>
    </row>
    <row r="18279" spans="5:10" x14ac:dyDescent="0.25">
      <c r="E18279">
        <v>6296</v>
      </c>
      <c r="F18279" t="s">
        <v>23</v>
      </c>
      <c r="G18279" t="s">
        <v>45</v>
      </c>
      <c r="H18279" t="s">
        <v>10</v>
      </c>
      <c r="I18279" t="s">
        <v>9</v>
      </c>
      <c r="J18279" s="2">
        <f>SUMIFS(Table3[TimesUsed],Table3[TripChainId],Table2[[#This Row],[TripChainId]])</f>
        <v>0</v>
      </c>
    </row>
    <row r="18280" spans="5:10" x14ac:dyDescent="0.25">
      <c r="E18280">
        <v>6297</v>
      </c>
      <c r="F18280" t="s">
        <v>45</v>
      </c>
      <c r="G18280" t="s">
        <v>49</v>
      </c>
      <c r="H18280" t="s">
        <v>8</v>
      </c>
      <c r="I18280" t="s">
        <v>9</v>
      </c>
      <c r="J18280" s="2">
        <f>SUMIFS(Table3[TimesUsed],Table3[TripChainId],Table2[[#This Row],[TripChainId]])</f>
        <v>0</v>
      </c>
    </row>
    <row r="18281" spans="5:10" x14ac:dyDescent="0.25">
      <c r="E18281">
        <v>6297</v>
      </c>
      <c r="F18281" t="s">
        <v>49</v>
      </c>
      <c r="G18281" t="s">
        <v>23</v>
      </c>
      <c r="H18281" t="s">
        <v>16</v>
      </c>
      <c r="I18281" t="s">
        <v>9</v>
      </c>
      <c r="J18281" s="2">
        <f>SUMIFS(Table3[TimesUsed],Table3[TripChainId],Table2[[#This Row],[TripChainId]])</f>
        <v>0</v>
      </c>
    </row>
    <row r="18282" spans="5:10" x14ac:dyDescent="0.25">
      <c r="E18282">
        <v>6297</v>
      </c>
      <c r="F18282" t="s">
        <v>23</v>
      </c>
      <c r="G18282" t="s">
        <v>45</v>
      </c>
      <c r="H18282" t="s">
        <v>10</v>
      </c>
      <c r="I18282" t="s">
        <v>11</v>
      </c>
      <c r="J18282" s="2">
        <f>SUMIFS(Table3[TimesUsed],Table3[TripChainId],Table2[[#This Row],[TripChainId]])</f>
        <v>0</v>
      </c>
    </row>
    <row r="18283" spans="5:10" x14ac:dyDescent="0.25">
      <c r="E18283">
        <v>6298</v>
      </c>
      <c r="F18283" t="s">
        <v>45</v>
      </c>
      <c r="G18283" t="s">
        <v>49</v>
      </c>
      <c r="H18283" t="s">
        <v>8</v>
      </c>
      <c r="I18283" t="s">
        <v>9</v>
      </c>
      <c r="J18283" s="2">
        <f>SUMIFS(Table3[TimesUsed],Table3[TripChainId],Table2[[#This Row],[TripChainId]])</f>
        <v>0</v>
      </c>
    </row>
    <row r="18284" spans="5:10" x14ac:dyDescent="0.25">
      <c r="E18284">
        <v>6298</v>
      </c>
      <c r="F18284" t="s">
        <v>49</v>
      </c>
      <c r="G18284" t="s">
        <v>23</v>
      </c>
      <c r="H18284" t="s">
        <v>16</v>
      </c>
      <c r="I18284" t="s">
        <v>9</v>
      </c>
      <c r="J18284" s="2">
        <f>SUMIFS(Table3[TimesUsed],Table3[TripChainId],Table2[[#This Row],[TripChainId]])</f>
        <v>0</v>
      </c>
    </row>
    <row r="18285" spans="5:10" x14ac:dyDescent="0.25">
      <c r="E18285">
        <v>6298</v>
      </c>
      <c r="F18285" t="s">
        <v>23</v>
      </c>
      <c r="G18285" t="s">
        <v>45</v>
      </c>
      <c r="H18285" t="s">
        <v>10</v>
      </c>
      <c r="I18285" t="s">
        <v>12</v>
      </c>
      <c r="J18285" s="2">
        <f>SUMIFS(Table3[TimesUsed],Table3[TripChainId],Table2[[#This Row],[TripChainId]])</f>
        <v>0</v>
      </c>
    </row>
    <row r="18286" spans="5:10" x14ac:dyDescent="0.25">
      <c r="E18286">
        <v>6299</v>
      </c>
      <c r="F18286" t="s">
        <v>45</v>
      </c>
      <c r="G18286" t="s">
        <v>49</v>
      </c>
      <c r="H18286" t="s">
        <v>8</v>
      </c>
      <c r="I18286" t="s">
        <v>9</v>
      </c>
      <c r="J18286" s="2">
        <f>SUMIFS(Table3[TimesUsed],Table3[TripChainId],Table2[[#This Row],[TripChainId]])</f>
        <v>0</v>
      </c>
    </row>
    <row r="18287" spans="5:10" x14ac:dyDescent="0.25">
      <c r="E18287">
        <v>6299</v>
      </c>
      <c r="F18287" t="s">
        <v>49</v>
      </c>
      <c r="G18287" t="s">
        <v>23</v>
      </c>
      <c r="H18287" t="s">
        <v>16</v>
      </c>
      <c r="I18287" t="s">
        <v>9</v>
      </c>
      <c r="J18287" s="2">
        <f>SUMIFS(Table3[TimesUsed],Table3[TripChainId],Table2[[#This Row],[TripChainId]])</f>
        <v>0</v>
      </c>
    </row>
    <row r="18288" spans="5:10" x14ac:dyDescent="0.25">
      <c r="E18288">
        <v>6299</v>
      </c>
      <c r="F18288" t="s">
        <v>23</v>
      </c>
      <c r="G18288" t="s">
        <v>45</v>
      </c>
      <c r="H18288" t="s">
        <v>10</v>
      </c>
      <c r="I18288" t="s">
        <v>13</v>
      </c>
      <c r="J18288" s="2">
        <f>SUMIFS(Table3[TimesUsed],Table3[TripChainId],Table2[[#This Row],[TripChainId]])</f>
        <v>0</v>
      </c>
    </row>
    <row r="18289" spans="5:10" x14ac:dyDescent="0.25">
      <c r="E18289">
        <v>6300</v>
      </c>
      <c r="F18289" t="s">
        <v>45</v>
      </c>
      <c r="G18289" t="s">
        <v>49</v>
      </c>
      <c r="H18289" t="s">
        <v>8</v>
      </c>
      <c r="I18289" t="s">
        <v>9</v>
      </c>
      <c r="J18289" s="2">
        <f>SUMIFS(Table3[TimesUsed],Table3[TripChainId],Table2[[#This Row],[TripChainId]])</f>
        <v>6</v>
      </c>
    </row>
    <row r="18290" spans="5:10" x14ac:dyDescent="0.25">
      <c r="E18290">
        <v>6300</v>
      </c>
      <c r="F18290" t="s">
        <v>49</v>
      </c>
      <c r="G18290" t="s">
        <v>23</v>
      </c>
      <c r="H18290" t="s">
        <v>16</v>
      </c>
      <c r="I18290" t="s">
        <v>11</v>
      </c>
      <c r="J18290" s="2">
        <f>SUMIFS(Table3[TimesUsed],Table3[TripChainId],Table2[[#This Row],[TripChainId]])</f>
        <v>6</v>
      </c>
    </row>
    <row r="18291" spans="5:10" x14ac:dyDescent="0.25">
      <c r="E18291">
        <v>6300</v>
      </c>
      <c r="F18291" t="s">
        <v>23</v>
      </c>
      <c r="G18291" t="s">
        <v>45</v>
      </c>
      <c r="H18291" t="s">
        <v>10</v>
      </c>
      <c r="I18291" t="s">
        <v>11</v>
      </c>
      <c r="J18291" s="2">
        <f>SUMIFS(Table3[TimesUsed],Table3[TripChainId],Table2[[#This Row],[TripChainId]])</f>
        <v>6</v>
      </c>
    </row>
    <row r="18292" spans="5:10" x14ac:dyDescent="0.25">
      <c r="E18292">
        <v>6301</v>
      </c>
      <c r="F18292" t="s">
        <v>45</v>
      </c>
      <c r="G18292" t="s">
        <v>49</v>
      </c>
      <c r="H18292" t="s">
        <v>8</v>
      </c>
      <c r="I18292" t="s">
        <v>9</v>
      </c>
      <c r="J18292" s="2">
        <f>SUMIFS(Table3[TimesUsed],Table3[TripChainId],Table2[[#This Row],[TripChainId]])</f>
        <v>0</v>
      </c>
    </row>
    <row r="18293" spans="5:10" x14ac:dyDescent="0.25">
      <c r="E18293">
        <v>6301</v>
      </c>
      <c r="F18293" t="s">
        <v>49</v>
      </c>
      <c r="G18293" t="s">
        <v>23</v>
      </c>
      <c r="H18293" t="s">
        <v>16</v>
      </c>
      <c r="I18293" t="s">
        <v>11</v>
      </c>
      <c r="J18293" s="2">
        <f>SUMIFS(Table3[TimesUsed],Table3[TripChainId],Table2[[#This Row],[TripChainId]])</f>
        <v>0</v>
      </c>
    </row>
    <row r="18294" spans="5:10" x14ac:dyDescent="0.25">
      <c r="E18294">
        <v>6301</v>
      </c>
      <c r="F18294" t="s">
        <v>23</v>
      </c>
      <c r="G18294" t="s">
        <v>45</v>
      </c>
      <c r="H18294" t="s">
        <v>10</v>
      </c>
      <c r="I18294" t="s">
        <v>12</v>
      </c>
      <c r="J18294" s="2">
        <f>SUMIFS(Table3[TimesUsed],Table3[TripChainId],Table2[[#This Row],[TripChainId]])</f>
        <v>0</v>
      </c>
    </row>
    <row r="18295" spans="5:10" x14ac:dyDescent="0.25">
      <c r="E18295">
        <v>6302</v>
      </c>
      <c r="F18295" t="s">
        <v>45</v>
      </c>
      <c r="G18295" t="s">
        <v>49</v>
      </c>
      <c r="H18295" t="s">
        <v>8</v>
      </c>
      <c r="I18295" t="s">
        <v>9</v>
      </c>
      <c r="J18295" s="2">
        <f>SUMIFS(Table3[TimesUsed],Table3[TripChainId],Table2[[#This Row],[TripChainId]])</f>
        <v>0</v>
      </c>
    </row>
    <row r="18296" spans="5:10" x14ac:dyDescent="0.25">
      <c r="E18296">
        <v>6302</v>
      </c>
      <c r="F18296" t="s">
        <v>49</v>
      </c>
      <c r="G18296" t="s">
        <v>23</v>
      </c>
      <c r="H18296" t="s">
        <v>16</v>
      </c>
      <c r="I18296" t="s">
        <v>11</v>
      </c>
      <c r="J18296" s="2">
        <f>SUMIFS(Table3[TimesUsed],Table3[TripChainId],Table2[[#This Row],[TripChainId]])</f>
        <v>0</v>
      </c>
    </row>
    <row r="18297" spans="5:10" x14ac:dyDescent="0.25">
      <c r="E18297">
        <v>6302</v>
      </c>
      <c r="F18297" t="s">
        <v>23</v>
      </c>
      <c r="G18297" t="s">
        <v>45</v>
      </c>
      <c r="H18297" t="s">
        <v>10</v>
      </c>
      <c r="I18297" t="s">
        <v>13</v>
      </c>
      <c r="J18297" s="2">
        <f>SUMIFS(Table3[TimesUsed],Table3[TripChainId],Table2[[#This Row],[TripChainId]])</f>
        <v>0</v>
      </c>
    </row>
    <row r="18298" spans="5:10" x14ac:dyDescent="0.25">
      <c r="E18298">
        <v>6303</v>
      </c>
      <c r="F18298" t="s">
        <v>45</v>
      </c>
      <c r="G18298" t="s">
        <v>49</v>
      </c>
      <c r="H18298" t="s">
        <v>8</v>
      </c>
      <c r="I18298" t="s">
        <v>9</v>
      </c>
      <c r="J18298" s="2">
        <f>SUMIFS(Table3[TimesUsed],Table3[TripChainId],Table2[[#This Row],[TripChainId]])</f>
        <v>0</v>
      </c>
    </row>
    <row r="18299" spans="5:10" x14ac:dyDescent="0.25">
      <c r="E18299">
        <v>6303</v>
      </c>
      <c r="F18299" t="s">
        <v>49</v>
      </c>
      <c r="G18299" t="s">
        <v>23</v>
      </c>
      <c r="H18299" t="s">
        <v>16</v>
      </c>
      <c r="I18299" t="s">
        <v>12</v>
      </c>
      <c r="J18299" s="2">
        <f>SUMIFS(Table3[TimesUsed],Table3[TripChainId],Table2[[#This Row],[TripChainId]])</f>
        <v>0</v>
      </c>
    </row>
    <row r="18300" spans="5:10" x14ac:dyDescent="0.25">
      <c r="E18300">
        <v>6303</v>
      </c>
      <c r="F18300" t="s">
        <v>23</v>
      </c>
      <c r="G18300" t="s">
        <v>45</v>
      </c>
      <c r="H18300" t="s">
        <v>10</v>
      </c>
      <c r="I18300" t="s">
        <v>12</v>
      </c>
      <c r="J18300" s="2">
        <f>SUMIFS(Table3[TimesUsed],Table3[TripChainId],Table2[[#This Row],[TripChainId]])</f>
        <v>0</v>
      </c>
    </row>
    <row r="18301" spans="5:10" x14ac:dyDescent="0.25">
      <c r="E18301">
        <v>6304</v>
      </c>
      <c r="F18301" t="s">
        <v>45</v>
      </c>
      <c r="G18301" t="s">
        <v>49</v>
      </c>
      <c r="H18301" t="s">
        <v>8</v>
      </c>
      <c r="I18301" t="s">
        <v>9</v>
      </c>
      <c r="J18301" s="2">
        <f>SUMIFS(Table3[TimesUsed],Table3[TripChainId],Table2[[#This Row],[TripChainId]])</f>
        <v>0</v>
      </c>
    </row>
    <row r="18302" spans="5:10" x14ac:dyDescent="0.25">
      <c r="E18302">
        <v>6304</v>
      </c>
      <c r="F18302" t="s">
        <v>49</v>
      </c>
      <c r="G18302" t="s">
        <v>23</v>
      </c>
      <c r="H18302" t="s">
        <v>16</v>
      </c>
      <c r="I18302" t="s">
        <v>13</v>
      </c>
      <c r="J18302" s="2">
        <f>SUMIFS(Table3[TimesUsed],Table3[TripChainId],Table2[[#This Row],[TripChainId]])</f>
        <v>0</v>
      </c>
    </row>
    <row r="18303" spans="5:10" x14ac:dyDescent="0.25">
      <c r="E18303">
        <v>6304</v>
      </c>
      <c r="F18303" t="s">
        <v>23</v>
      </c>
      <c r="G18303" t="s">
        <v>45</v>
      </c>
      <c r="H18303" t="s">
        <v>10</v>
      </c>
      <c r="I18303" t="s">
        <v>12</v>
      </c>
      <c r="J18303" s="2">
        <f>SUMIFS(Table3[TimesUsed],Table3[TripChainId],Table2[[#This Row],[TripChainId]])</f>
        <v>0</v>
      </c>
    </row>
    <row r="18304" spans="5:10" x14ac:dyDescent="0.25">
      <c r="E18304">
        <v>6305</v>
      </c>
      <c r="F18304" t="s">
        <v>45</v>
      </c>
      <c r="G18304" t="s">
        <v>49</v>
      </c>
      <c r="H18304" t="s">
        <v>8</v>
      </c>
      <c r="I18304" t="s">
        <v>9</v>
      </c>
      <c r="J18304" s="2">
        <f>SUMIFS(Table3[TimesUsed],Table3[TripChainId],Table2[[#This Row],[TripChainId]])</f>
        <v>0</v>
      </c>
    </row>
    <row r="18305" spans="5:10" x14ac:dyDescent="0.25">
      <c r="E18305">
        <v>6305</v>
      </c>
      <c r="F18305" t="s">
        <v>49</v>
      </c>
      <c r="G18305" t="s">
        <v>23</v>
      </c>
      <c r="H18305" t="s">
        <v>16</v>
      </c>
      <c r="I18305" t="s">
        <v>13</v>
      </c>
      <c r="J18305" s="2">
        <f>SUMIFS(Table3[TimesUsed],Table3[TripChainId],Table2[[#This Row],[TripChainId]])</f>
        <v>0</v>
      </c>
    </row>
    <row r="18306" spans="5:10" x14ac:dyDescent="0.25">
      <c r="E18306">
        <v>6305</v>
      </c>
      <c r="F18306" t="s">
        <v>23</v>
      </c>
      <c r="G18306" t="s">
        <v>45</v>
      </c>
      <c r="H18306" t="s">
        <v>10</v>
      </c>
      <c r="I18306" t="s">
        <v>13</v>
      </c>
      <c r="J18306" s="2">
        <f>SUMIFS(Table3[TimesUsed],Table3[TripChainId],Table2[[#This Row],[TripChainId]])</f>
        <v>0</v>
      </c>
    </row>
    <row r="18307" spans="5:10" x14ac:dyDescent="0.25">
      <c r="E18307">
        <v>6306</v>
      </c>
      <c r="F18307" t="s">
        <v>45</v>
      </c>
      <c r="G18307" t="s">
        <v>49</v>
      </c>
      <c r="H18307" t="s">
        <v>8</v>
      </c>
      <c r="I18307" t="s">
        <v>11</v>
      </c>
      <c r="J18307" s="2">
        <f>SUMIFS(Table3[TimesUsed],Table3[TripChainId],Table2[[#This Row],[TripChainId]])</f>
        <v>21</v>
      </c>
    </row>
    <row r="18308" spans="5:10" x14ac:dyDescent="0.25">
      <c r="E18308">
        <v>6306</v>
      </c>
      <c r="F18308" t="s">
        <v>49</v>
      </c>
      <c r="G18308" t="s">
        <v>23</v>
      </c>
      <c r="H18308" t="s">
        <v>16</v>
      </c>
      <c r="I18308" t="s">
        <v>11</v>
      </c>
      <c r="J18308" s="2">
        <f>SUMIFS(Table3[TimesUsed],Table3[TripChainId],Table2[[#This Row],[TripChainId]])</f>
        <v>21</v>
      </c>
    </row>
    <row r="18309" spans="5:10" x14ac:dyDescent="0.25">
      <c r="E18309">
        <v>6306</v>
      </c>
      <c r="F18309" t="s">
        <v>23</v>
      </c>
      <c r="G18309" t="s">
        <v>45</v>
      </c>
      <c r="H18309" t="s">
        <v>10</v>
      </c>
      <c r="I18309" t="s">
        <v>11</v>
      </c>
      <c r="J18309" s="2">
        <f>SUMIFS(Table3[TimesUsed],Table3[TripChainId],Table2[[#This Row],[TripChainId]])</f>
        <v>21</v>
      </c>
    </row>
    <row r="18310" spans="5:10" x14ac:dyDescent="0.25">
      <c r="E18310">
        <v>6307</v>
      </c>
      <c r="F18310" t="s">
        <v>45</v>
      </c>
      <c r="G18310" t="s">
        <v>49</v>
      </c>
      <c r="H18310" t="s">
        <v>8</v>
      </c>
      <c r="I18310" t="s">
        <v>11</v>
      </c>
      <c r="J18310" s="2">
        <f>SUMIFS(Table3[TimesUsed],Table3[TripChainId],Table2[[#This Row],[TripChainId]])</f>
        <v>0</v>
      </c>
    </row>
    <row r="18311" spans="5:10" x14ac:dyDescent="0.25">
      <c r="E18311">
        <v>6307</v>
      </c>
      <c r="F18311" t="s">
        <v>49</v>
      </c>
      <c r="G18311" t="s">
        <v>23</v>
      </c>
      <c r="H18311" t="s">
        <v>16</v>
      </c>
      <c r="I18311" t="s">
        <v>11</v>
      </c>
      <c r="J18311" s="2">
        <f>SUMIFS(Table3[TimesUsed],Table3[TripChainId],Table2[[#This Row],[TripChainId]])</f>
        <v>0</v>
      </c>
    </row>
    <row r="18312" spans="5:10" x14ac:dyDescent="0.25">
      <c r="E18312">
        <v>6307</v>
      </c>
      <c r="F18312" t="s">
        <v>23</v>
      </c>
      <c r="G18312" t="s">
        <v>45</v>
      </c>
      <c r="H18312" t="s">
        <v>10</v>
      </c>
      <c r="I18312" t="s">
        <v>12</v>
      </c>
      <c r="J18312" s="2">
        <f>SUMIFS(Table3[TimesUsed],Table3[TripChainId],Table2[[#This Row],[TripChainId]])</f>
        <v>0</v>
      </c>
    </row>
    <row r="18313" spans="5:10" x14ac:dyDescent="0.25">
      <c r="E18313">
        <v>6308</v>
      </c>
      <c r="F18313" t="s">
        <v>45</v>
      </c>
      <c r="G18313" t="s">
        <v>49</v>
      </c>
      <c r="H18313" t="s">
        <v>8</v>
      </c>
      <c r="I18313" t="s">
        <v>11</v>
      </c>
      <c r="J18313" s="2">
        <f>SUMIFS(Table3[TimesUsed],Table3[TripChainId],Table2[[#This Row],[TripChainId]])</f>
        <v>0</v>
      </c>
    </row>
    <row r="18314" spans="5:10" x14ac:dyDescent="0.25">
      <c r="E18314">
        <v>6308</v>
      </c>
      <c r="F18314" t="s">
        <v>49</v>
      </c>
      <c r="G18314" t="s">
        <v>23</v>
      </c>
      <c r="H18314" t="s">
        <v>16</v>
      </c>
      <c r="I18314" t="s">
        <v>11</v>
      </c>
      <c r="J18314" s="2">
        <f>SUMIFS(Table3[TimesUsed],Table3[TripChainId],Table2[[#This Row],[TripChainId]])</f>
        <v>0</v>
      </c>
    </row>
    <row r="18315" spans="5:10" x14ac:dyDescent="0.25">
      <c r="E18315">
        <v>6308</v>
      </c>
      <c r="F18315" t="s">
        <v>23</v>
      </c>
      <c r="G18315" t="s">
        <v>45</v>
      </c>
      <c r="H18315" t="s">
        <v>10</v>
      </c>
      <c r="I18315" t="s">
        <v>13</v>
      </c>
      <c r="J18315" s="2">
        <f>SUMIFS(Table3[TimesUsed],Table3[TripChainId],Table2[[#This Row],[TripChainId]])</f>
        <v>0</v>
      </c>
    </row>
    <row r="18316" spans="5:10" x14ac:dyDescent="0.25">
      <c r="E18316">
        <v>6309</v>
      </c>
      <c r="F18316" t="s">
        <v>45</v>
      </c>
      <c r="G18316" t="s">
        <v>49</v>
      </c>
      <c r="H18316" t="s">
        <v>8</v>
      </c>
      <c r="I18316" t="s">
        <v>11</v>
      </c>
      <c r="J18316" s="2">
        <f>SUMIFS(Table3[TimesUsed],Table3[TripChainId],Table2[[#This Row],[TripChainId]])</f>
        <v>0</v>
      </c>
    </row>
    <row r="18317" spans="5:10" x14ac:dyDescent="0.25">
      <c r="E18317">
        <v>6309</v>
      </c>
      <c r="F18317" t="s">
        <v>49</v>
      </c>
      <c r="G18317" t="s">
        <v>23</v>
      </c>
      <c r="H18317" t="s">
        <v>16</v>
      </c>
      <c r="I18317" t="s">
        <v>12</v>
      </c>
      <c r="J18317" s="2">
        <f>SUMIFS(Table3[TimesUsed],Table3[TripChainId],Table2[[#This Row],[TripChainId]])</f>
        <v>0</v>
      </c>
    </row>
    <row r="18318" spans="5:10" x14ac:dyDescent="0.25">
      <c r="E18318">
        <v>6309</v>
      </c>
      <c r="F18318" t="s">
        <v>23</v>
      </c>
      <c r="G18318" t="s">
        <v>45</v>
      </c>
      <c r="H18318" t="s">
        <v>10</v>
      </c>
      <c r="I18318" t="s">
        <v>12</v>
      </c>
      <c r="J18318" s="2">
        <f>SUMIFS(Table3[TimesUsed],Table3[TripChainId],Table2[[#This Row],[TripChainId]])</f>
        <v>0</v>
      </c>
    </row>
    <row r="18319" spans="5:10" x14ac:dyDescent="0.25">
      <c r="E18319">
        <v>6310</v>
      </c>
      <c r="F18319" t="s">
        <v>45</v>
      </c>
      <c r="G18319" t="s">
        <v>49</v>
      </c>
      <c r="H18319" t="s">
        <v>8</v>
      </c>
      <c r="I18319" t="s">
        <v>11</v>
      </c>
      <c r="J18319" s="2">
        <f>SUMIFS(Table3[TimesUsed],Table3[TripChainId],Table2[[#This Row],[TripChainId]])</f>
        <v>0</v>
      </c>
    </row>
    <row r="18320" spans="5:10" x14ac:dyDescent="0.25">
      <c r="E18320">
        <v>6310</v>
      </c>
      <c r="F18320" t="s">
        <v>49</v>
      </c>
      <c r="G18320" t="s">
        <v>23</v>
      </c>
      <c r="H18320" t="s">
        <v>16</v>
      </c>
      <c r="I18320" t="s">
        <v>13</v>
      </c>
      <c r="J18320" s="2">
        <f>SUMIFS(Table3[TimesUsed],Table3[TripChainId],Table2[[#This Row],[TripChainId]])</f>
        <v>0</v>
      </c>
    </row>
    <row r="18321" spans="5:10" x14ac:dyDescent="0.25">
      <c r="E18321">
        <v>6310</v>
      </c>
      <c r="F18321" t="s">
        <v>23</v>
      </c>
      <c r="G18321" t="s">
        <v>45</v>
      </c>
      <c r="H18321" t="s">
        <v>10</v>
      </c>
      <c r="I18321" t="s">
        <v>12</v>
      </c>
      <c r="J18321" s="2">
        <f>SUMIFS(Table3[TimesUsed],Table3[TripChainId],Table2[[#This Row],[TripChainId]])</f>
        <v>0</v>
      </c>
    </row>
    <row r="18322" spans="5:10" x14ac:dyDescent="0.25">
      <c r="E18322">
        <v>6311</v>
      </c>
      <c r="F18322" t="s">
        <v>45</v>
      </c>
      <c r="G18322" t="s">
        <v>49</v>
      </c>
      <c r="H18322" t="s">
        <v>8</v>
      </c>
      <c r="I18322" t="s">
        <v>11</v>
      </c>
      <c r="J18322" s="2">
        <f>SUMIFS(Table3[TimesUsed],Table3[TripChainId],Table2[[#This Row],[TripChainId]])</f>
        <v>0</v>
      </c>
    </row>
    <row r="18323" spans="5:10" x14ac:dyDescent="0.25">
      <c r="E18323">
        <v>6311</v>
      </c>
      <c r="F18323" t="s">
        <v>49</v>
      </c>
      <c r="G18323" t="s">
        <v>23</v>
      </c>
      <c r="H18323" t="s">
        <v>16</v>
      </c>
      <c r="I18323" t="s">
        <v>13</v>
      </c>
      <c r="J18323" s="2">
        <f>SUMIFS(Table3[TimesUsed],Table3[TripChainId],Table2[[#This Row],[TripChainId]])</f>
        <v>0</v>
      </c>
    </row>
    <row r="18324" spans="5:10" x14ac:dyDescent="0.25">
      <c r="E18324">
        <v>6311</v>
      </c>
      <c r="F18324" t="s">
        <v>23</v>
      </c>
      <c r="G18324" t="s">
        <v>45</v>
      </c>
      <c r="H18324" t="s">
        <v>10</v>
      </c>
      <c r="I18324" t="s">
        <v>13</v>
      </c>
      <c r="J18324" s="2">
        <f>SUMIFS(Table3[TimesUsed],Table3[TripChainId],Table2[[#This Row],[TripChainId]])</f>
        <v>0</v>
      </c>
    </row>
    <row r="18325" spans="5:10" x14ac:dyDescent="0.25">
      <c r="E18325">
        <v>6312</v>
      </c>
      <c r="F18325" t="s">
        <v>45</v>
      </c>
      <c r="G18325" t="s">
        <v>49</v>
      </c>
      <c r="H18325" t="s">
        <v>8</v>
      </c>
      <c r="I18325" t="s">
        <v>14</v>
      </c>
      <c r="J18325" s="2">
        <f>SUMIFS(Table3[TimesUsed],Table3[TripChainId],Table2[[#This Row],[TripChainId]])</f>
        <v>0</v>
      </c>
    </row>
    <row r="18326" spans="5:10" x14ac:dyDescent="0.25">
      <c r="E18326">
        <v>6312</v>
      </c>
      <c r="F18326" t="s">
        <v>49</v>
      </c>
      <c r="G18326" t="s">
        <v>23</v>
      </c>
      <c r="H18326" t="s">
        <v>16</v>
      </c>
      <c r="I18326" t="s">
        <v>9</v>
      </c>
      <c r="J18326" s="2">
        <f>SUMIFS(Table3[TimesUsed],Table3[TripChainId],Table2[[#This Row],[TripChainId]])</f>
        <v>0</v>
      </c>
    </row>
    <row r="18327" spans="5:10" x14ac:dyDescent="0.25">
      <c r="E18327">
        <v>6312</v>
      </c>
      <c r="F18327" t="s">
        <v>23</v>
      </c>
      <c r="G18327" t="s">
        <v>45</v>
      </c>
      <c r="H18327" t="s">
        <v>10</v>
      </c>
      <c r="I18327" t="s">
        <v>9</v>
      </c>
      <c r="J18327" s="2">
        <f>SUMIFS(Table3[TimesUsed],Table3[TripChainId],Table2[[#This Row],[TripChainId]])</f>
        <v>0</v>
      </c>
    </row>
    <row r="18328" spans="5:10" x14ac:dyDescent="0.25">
      <c r="E18328">
        <v>6313</v>
      </c>
      <c r="F18328" t="s">
        <v>45</v>
      </c>
      <c r="G18328" t="s">
        <v>49</v>
      </c>
      <c r="H18328" t="s">
        <v>8</v>
      </c>
      <c r="I18328" t="s">
        <v>14</v>
      </c>
      <c r="J18328" s="2">
        <f>SUMIFS(Table3[TimesUsed],Table3[TripChainId],Table2[[#This Row],[TripChainId]])</f>
        <v>0</v>
      </c>
    </row>
    <row r="18329" spans="5:10" x14ac:dyDescent="0.25">
      <c r="E18329">
        <v>6313</v>
      </c>
      <c r="F18329" t="s">
        <v>49</v>
      </c>
      <c r="G18329" t="s">
        <v>23</v>
      </c>
      <c r="H18329" t="s">
        <v>16</v>
      </c>
      <c r="I18329" t="s">
        <v>9</v>
      </c>
      <c r="J18329" s="2">
        <f>SUMIFS(Table3[TimesUsed],Table3[TripChainId],Table2[[#This Row],[TripChainId]])</f>
        <v>0</v>
      </c>
    </row>
    <row r="18330" spans="5:10" x14ac:dyDescent="0.25">
      <c r="E18330">
        <v>6313</v>
      </c>
      <c r="F18330" t="s">
        <v>23</v>
      </c>
      <c r="G18330" t="s">
        <v>45</v>
      </c>
      <c r="H18330" t="s">
        <v>10</v>
      </c>
      <c r="I18330" t="s">
        <v>11</v>
      </c>
      <c r="J18330" s="2">
        <f>SUMIFS(Table3[TimesUsed],Table3[TripChainId],Table2[[#This Row],[TripChainId]])</f>
        <v>0</v>
      </c>
    </row>
    <row r="18331" spans="5:10" x14ac:dyDescent="0.25">
      <c r="E18331">
        <v>6314</v>
      </c>
      <c r="F18331" t="s">
        <v>45</v>
      </c>
      <c r="G18331" t="s">
        <v>49</v>
      </c>
      <c r="H18331" t="s">
        <v>8</v>
      </c>
      <c r="I18331" t="s">
        <v>14</v>
      </c>
      <c r="J18331" s="2">
        <f>SUMIFS(Table3[TimesUsed],Table3[TripChainId],Table2[[#This Row],[TripChainId]])</f>
        <v>0</v>
      </c>
    </row>
    <row r="18332" spans="5:10" x14ac:dyDescent="0.25">
      <c r="E18332">
        <v>6314</v>
      </c>
      <c r="F18332" t="s">
        <v>49</v>
      </c>
      <c r="G18332" t="s">
        <v>23</v>
      </c>
      <c r="H18332" t="s">
        <v>16</v>
      </c>
      <c r="I18332" t="s">
        <v>9</v>
      </c>
      <c r="J18332" s="2">
        <f>SUMIFS(Table3[TimesUsed],Table3[TripChainId],Table2[[#This Row],[TripChainId]])</f>
        <v>0</v>
      </c>
    </row>
    <row r="18333" spans="5:10" x14ac:dyDescent="0.25">
      <c r="E18333">
        <v>6314</v>
      </c>
      <c r="F18333" t="s">
        <v>23</v>
      </c>
      <c r="G18333" t="s">
        <v>45</v>
      </c>
      <c r="H18333" t="s">
        <v>10</v>
      </c>
      <c r="I18333" t="s">
        <v>12</v>
      </c>
      <c r="J18333" s="2">
        <f>SUMIFS(Table3[TimesUsed],Table3[TripChainId],Table2[[#This Row],[TripChainId]])</f>
        <v>0</v>
      </c>
    </row>
    <row r="18334" spans="5:10" x14ac:dyDescent="0.25">
      <c r="E18334">
        <v>6315</v>
      </c>
      <c r="F18334" t="s">
        <v>45</v>
      </c>
      <c r="G18334" t="s">
        <v>49</v>
      </c>
      <c r="H18334" t="s">
        <v>8</v>
      </c>
      <c r="I18334" t="s">
        <v>14</v>
      </c>
      <c r="J18334" s="2">
        <f>SUMIFS(Table3[TimesUsed],Table3[TripChainId],Table2[[#This Row],[TripChainId]])</f>
        <v>0</v>
      </c>
    </row>
    <row r="18335" spans="5:10" x14ac:dyDescent="0.25">
      <c r="E18335">
        <v>6315</v>
      </c>
      <c r="F18335" t="s">
        <v>49</v>
      </c>
      <c r="G18335" t="s">
        <v>23</v>
      </c>
      <c r="H18335" t="s">
        <v>16</v>
      </c>
      <c r="I18335" t="s">
        <v>9</v>
      </c>
      <c r="J18335" s="2">
        <f>SUMIFS(Table3[TimesUsed],Table3[TripChainId],Table2[[#This Row],[TripChainId]])</f>
        <v>0</v>
      </c>
    </row>
    <row r="18336" spans="5:10" x14ac:dyDescent="0.25">
      <c r="E18336">
        <v>6315</v>
      </c>
      <c r="F18336" t="s">
        <v>23</v>
      </c>
      <c r="G18336" t="s">
        <v>45</v>
      </c>
      <c r="H18336" t="s">
        <v>10</v>
      </c>
      <c r="I18336" t="s">
        <v>13</v>
      </c>
      <c r="J18336" s="2">
        <f>SUMIFS(Table3[TimesUsed],Table3[TripChainId],Table2[[#This Row],[TripChainId]])</f>
        <v>0</v>
      </c>
    </row>
    <row r="18337" spans="5:10" x14ac:dyDescent="0.25">
      <c r="E18337">
        <v>6316</v>
      </c>
      <c r="F18337" t="s">
        <v>45</v>
      </c>
      <c r="G18337" t="s">
        <v>49</v>
      </c>
      <c r="H18337" t="s">
        <v>8</v>
      </c>
      <c r="I18337" t="s">
        <v>14</v>
      </c>
      <c r="J18337" s="2">
        <f>SUMIFS(Table3[TimesUsed],Table3[TripChainId],Table2[[#This Row],[TripChainId]])</f>
        <v>0</v>
      </c>
    </row>
    <row r="18338" spans="5:10" x14ac:dyDescent="0.25">
      <c r="E18338">
        <v>6316</v>
      </c>
      <c r="F18338" t="s">
        <v>49</v>
      </c>
      <c r="G18338" t="s">
        <v>23</v>
      </c>
      <c r="H18338" t="s">
        <v>16</v>
      </c>
      <c r="I18338" t="s">
        <v>11</v>
      </c>
      <c r="J18338" s="2">
        <f>SUMIFS(Table3[TimesUsed],Table3[TripChainId],Table2[[#This Row],[TripChainId]])</f>
        <v>0</v>
      </c>
    </row>
    <row r="18339" spans="5:10" x14ac:dyDescent="0.25">
      <c r="E18339">
        <v>6316</v>
      </c>
      <c r="F18339" t="s">
        <v>23</v>
      </c>
      <c r="G18339" t="s">
        <v>45</v>
      </c>
      <c r="H18339" t="s">
        <v>10</v>
      </c>
      <c r="I18339" t="s">
        <v>11</v>
      </c>
      <c r="J18339" s="2">
        <f>SUMIFS(Table3[TimesUsed],Table3[TripChainId],Table2[[#This Row],[TripChainId]])</f>
        <v>0</v>
      </c>
    </row>
    <row r="18340" spans="5:10" x14ac:dyDescent="0.25">
      <c r="E18340">
        <v>6317</v>
      </c>
      <c r="F18340" t="s">
        <v>45</v>
      </c>
      <c r="G18340" t="s">
        <v>49</v>
      </c>
      <c r="H18340" t="s">
        <v>8</v>
      </c>
      <c r="I18340" t="s">
        <v>14</v>
      </c>
      <c r="J18340" s="2">
        <f>SUMIFS(Table3[TimesUsed],Table3[TripChainId],Table2[[#This Row],[TripChainId]])</f>
        <v>0</v>
      </c>
    </row>
    <row r="18341" spans="5:10" x14ac:dyDescent="0.25">
      <c r="E18341">
        <v>6317</v>
      </c>
      <c r="F18341" t="s">
        <v>49</v>
      </c>
      <c r="G18341" t="s">
        <v>23</v>
      </c>
      <c r="H18341" t="s">
        <v>16</v>
      </c>
      <c r="I18341" t="s">
        <v>11</v>
      </c>
      <c r="J18341" s="2">
        <f>SUMIFS(Table3[TimesUsed],Table3[TripChainId],Table2[[#This Row],[TripChainId]])</f>
        <v>0</v>
      </c>
    </row>
    <row r="18342" spans="5:10" x14ac:dyDescent="0.25">
      <c r="E18342">
        <v>6317</v>
      </c>
      <c r="F18342" t="s">
        <v>23</v>
      </c>
      <c r="G18342" t="s">
        <v>45</v>
      </c>
      <c r="H18342" t="s">
        <v>10</v>
      </c>
      <c r="I18342" t="s">
        <v>12</v>
      </c>
      <c r="J18342" s="2">
        <f>SUMIFS(Table3[TimesUsed],Table3[TripChainId],Table2[[#This Row],[TripChainId]])</f>
        <v>0</v>
      </c>
    </row>
    <row r="18343" spans="5:10" x14ac:dyDescent="0.25">
      <c r="E18343">
        <v>6318</v>
      </c>
      <c r="F18343" t="s">
        <v>45</v>
      </c>
      <c r="G18343" t="s">
        <v>49</v>
      </c>
      <c r="H18343" t="s">
        <v>8</v>
      </c>
      <c r="I18343" t="s">
        <v>14</v>
      </c>
      <c r="J18343" s="2">
        <f>SUMIFS(Table3[TimesUsed],Table3[TripChainId],Table2[[#This Row],[TripChainId]])</f>
        <v>0</v>
      </c>
    </row>
    <row r="18344" spans="5:10" x14ac:dyDescent="0.25">
      <c r="E18344">
        <v>6318</v>
      </c>
      <c r="F18344" t="s">
        <v>49</v>
      </c>
      <c r="G18344" t="s">
        <v>23</v>
      </c>
      <c r="H18344" t="s">
        <v>16</v>
      </c>
      <c r="I18344" t="s">
        <v>11</v>
      </c>
      <c r="J18344" s="2">
        <f>SUMIFS(Table3[TimesUsed],Table3[TripChainId],Table2[[#This Row],[TripChainId]])</f>
        <v>0</v>
      </c>
    </row>
    <row r="18345" spans="5:10" x14ac:dyDescent="0.25">
      <c r="E18345">
        <v>6318</v>
      </c>
      <c r="F18345" t="s">
        <v>23</v>
      </c>
      <c r="G18345" t="s">
        <v>45</v>
      </c>
      <c r="H18345" t="s">
        <v>10</v>
      </c>
      <c r="I18345" t="s">
        <v>13</v>
      </c>
      <c r="J18345" s="2">
        <f>SUMIFS(Table3[TimesUsed],Table3[TripChainId],Table2[[#This Row],[TripChainId]])</f>
        <v>0</v>
      </c>
    </row>
    <row r="18346" spans="5:10" x14ac:dyDescent="0.25">
      <c r="E18346">
        <v>6319</v>
      </c>
      <c r="F18346" t="s">
        <v>45</v>
      </c>
      <c r="G18346" t="s">
        <v>49</v>
      </c>
      <c r="H18346" t="s">
        <v>8</v>
      </c>
      <c r="I18346" t="s">
        <v>14</v>
      </c>
      <c r="J18346" s="2">
        <f>SUMIFS(Table3[TimesUsed],Table3[TripChainId],Table2[[#This Row],[TripChainId]])</f>
        <v>0</v>
      </c>
    </row>
    <row r="18347" spans="5:10" x14ac:dyDescent="0.25">
      <c r="E18347">
        <v>6319</v>
      </c>
      <c r="F18347" t="s">
        <v>49</v>
      </c>
      <c r="G18347" t="s">
        <v>23</v>
      </c>
      <c r="H18347" t="s">
        <v>16</v>
      </c>
      <c r="I18347" t="s">
        <v>14</v>
      </c>
      <c r="J18347" s="2">
        <f>SUMIFS(Table3[TimesUsed],Table3[TripChainId],Table2[[#This Row],[TripChainId]])</f>
        <v>0</v>
      </c>
    </row>
    <row r="18348" spans="5:10" x14ac:dyDescent="0.25">
      <c r="E18348">
        <v>6319</v>
      </c>
      <c r="F18348" t="s">
        <v>23</v>
      </c>
      <c r="G18348" t="s">
        <v>45</v>
      </c>
      <c r="H18348" t="s">
        <v>10</v>
      </c>
      <c r="I18348" t="s">
        <v>9</v>
      </c>
      <c r="J18348" s="2">
        <f>SUMIFS(Table3[TimesUsed],Table3[TripChainId],Table2[[#This Row],[TripChainId]])</f>
        <v>0</v>
      </c>
    </row>
    <row r="18349" spans="5:10" x14ac:dyDescent="0.25">
      <c r="E18349">
        <v>6320</v>
      </c>
      <c r="F18349" t="s">
        <v>45</v>
      </c>
      <c r="G18349" t="s">
        <v>49</v>
      </c>
      <c r="H18349" t="s">
        <v>8</v>
      </c>
      <c r="I18349" t="s">
        <v>14</v>
      </c>
      <c r="J18349" s="2">
        <f>SUMIFS(Table3[TimesUsed],Table3[TripChainId],Table2[[#This Row],[TripChainId]])</f>
        <v>0</v>
      </c>
    </row>
    <row r="18350" spans="5:10" x14ac:dyDescent="0.25">
      <c r="E18350">
        <v>6320</v>
      </c>
      <c r="F18350" t="s">
        <v>49</v>
      </c>
      <c r="G18350" t="s">
        <v>23</v>
      </c>
      <c r="H18350" t="s">
        <v>16</v>
      </c>
      <c r="I18350" t="s">
        <v>14</v>
      </c>
      <c r="J18350" s="2">
        <f>SUMIFS(Table3[TimesUsed],Table3[TripChainId],Table2[[#This Row],[TripChainId]])</f>
        <v>0</v>
      </c>
    </row>
    <row r="18351" spans="5:10" x14ac:dyDescent="0.25">
      <c r="E18351">
        <v>6320</v>
      </c>
      <c r="F18351" t="s">
        <v>23</v>
      </c>
      <c r="G18351" t="s">
        <v>45</v>
      </c>
      <c r="H18351" t="s">
        <v>10</v>
      </c>
      <c r="I18351" t="s">
        <v>11</v>
      </c>
      <c r="J18351" s="2">
        <f>SUMIFS(Table3[TimesUsed],Table3[TripChainId],Table2[[#This Row],[TripChainId]])</f>
        <v>0</v>
      </c>
    </row>
    <row r="18352" spans="5:10" x14ac:dyDescent="0.25">
      <c r="E18352">
        <v>6321</v>
      </c>
      <c r="F18352" t="s">
        <v>45</v>
      </c>
      <c r="G18352" t="s">
        <v>49</v>
      </c>
      <c r="H18352" t="s">
        <v>8</v>
      </c>
      <c r="I18352" t="s">
        <v>14</v>
      </c>
      <c r="J18352" s="2">
        <f>SUMIFS(Table3[TimesUsed],Table3[TripChainId],Table2[[#This Row],[TripChainId]])</f>
        <v>6</v>
      </c>
    </row>
    <row r="18353" spans="5:10" x14ac:dyDescent="0.25">
      <c r="E18353">
        <v>6321</v>
      </c>
      <c r="F18353" t="s">
        <v>49</v>
      </c>
      <c r="G18353" t="s">
        <v>23</v>
      </c>
      <c r="H18353" t="s">
        <v>16</v>
      </c>
      <c r="I18353" t="s">
        <v>14</v>
      </c>
      <c r="J18353" s="2">
        <f>SUMIFS(Table3[TimesUsed],Table3[TripChainId],Table2[[#This Row],[TripChainId]])</f>
        <v>6</v>
      </c>
    </row>
    <row r="18354" spans="5:10" x14ac:dyDescent="0.25">
      <c r="E18354">
        <v>6321</v>
      </c>
      <c r="F18354" t="s">
        <v>23</v>
      </c>
      <c r="G18354" t="s">
        <v>45</v>
      </c>
      <c r="H18354" t="s">
        <v>10</v>
      </c>
      <c r="I18354" t="s">
        <v>14</v>
      </c>
      <c r="J18354" s="2">
        <f>SUMIFS(Table3[TimesUsed],Table3[TripChainId],Table2[[#This Row],[TripChainId]])</f>
        <v>6</v>
      </c>
    </row>
    <row r="18355" spans="5:10" x14ac:dyDescent="0.25">
      <c r="E18355">
        <v>6322</v>
      </c>
      <c r="F18355" t="s">
        <v>45</v>
      </c>
      <c r="G18355" t="s">
        <v>49</v>
      </c>
      <c r="H18355" t="s">
        <v>8</v>
      </c>
      <c r="I18355" t="s">
        <v>14</v>
      </c>
      <c r="J18355" s="2">
        <f>SUMIFS(Table3[TimesUsed],Table3[TripChainId],Table2[[#This Row],[TripChainId]])</f>
        <v>0</v>
      </c>
    </row>
    <row r="18356" spans="5:10" x14ac:dyDescent="0.25">
      <c r="E18356">
        <v>6322</v>
      </c>
      <c r="F18356" t="s">
        <v>49</v>
      </c>
      <c r="G18356" t="s">
        <v>23</v>
      </c>
      <c r="H18356" t="s">
        <v>16</v>
      </c>
      <c r="I18356" t="s">
        <v>14</v>
      </c>
      <c r="J18356" s="2">
        <f>SUMIFS(Table3[TimesUsed],Table3[TripChainId],Table2[[#This Row],[TripChainId]])</f>
        <v>0</v>
      </c>
    </row>
    <row r="18357" spans="5:10" x14ac:dyDescent="0.25">
      <c r="E18357">
        <v>6322</v>
      </c>
      <c r="F18357" t="s">
        <v>23</v>
      </c>
      <c r="G18357" t="s">
        <v>45</v>
      </c>
      <c r="H18357" t="s">
        <v>10</v>
      </c>
      <c r="I18357" t="s">
        <v>12</v>
      </c>
      <c r="J18357" s="2">
        <f>SUMIFS(Table3[TimesUsed],Table3[TripChainId],Table2[[#This Row],[TripChainId]])</f>
        <v>0</v>
      </c>
    </row>
    <row r="18358" spans="5:10" x14ac:dyDescent="0.25">
      <c r="E18358">
        <v>6323</v>
      </c>
      <c r="F18358" t="s">
        <v>45</v>
      </c>
      <c r="G18358" t="s">
        <v>49</v>
      </c>
      <c r="H18358" t="s">
        <v>8</v>
      </c>
      <c r="I18358" t="s">
        <v>14</v>
      </c>
      <c r="J18358" s="2">
        <f>SUMIFS(Table3[TimesUsed],Table3[TripChainId],Table2[[#This Row],[TripChainId]])</f>
        <v>0</v>
      </c>
    </row>
    <row r="18359" spans="5:10" x14ac:dyDescent="0.25">
      <c r="E18359">
        <v>6323</v>
      </c>
      <c r="F18359" t="s">
        <v>49</v>
      </c>
      <c r="G18359" t="s">
        <v>23</v>
      </c>
      <c r="H18359" t="s">
        <v>16</v>
      </c>
      <c r="I18359" t="s">
        <v>14</v>
      </c>
      <c r="J18359" s="2">
        <f>SUMIFS(Table3[TimesUsed],Table3[TripChainId],Table2[[#This Row],[TripChainId]])</f>
        <v>0</v>
      </c>
    </row>
    <row r="18360" spans="5:10" x14ac:dyDescent="0.25">
      <c r="E18360">
        <v>6323</v>
      </c>
      <c r="F18360" t="s">
        <v>23</v>
      </c>
      <c r="G18360" t="s">
        <v>45</v>
      </c>
      <c r="H18360" t="s">
        <v>10</v>
      </c>
      <c r="I18360" t="s">
        <v>13</v>
      </c>
      <c r="J18360" s="2">
        <f>SUMIFS(Table3[TimesUsed],Table3[TripChainId],Table2[[#This Row],[TripChainId]])</f>
        <v>0</v>
      </c>
    </row>
    <row r="18361" spans="5:10" x14ac:dyDescent="0.25">
      <c r="E18361">
        <v>6324</v>
      </c>
      <c r="F18361" t="s">
        <v>45</v>
      </c>
      <c r="G18361" t="s">
        <v>49</v>
      </c>
      <c r="H18361" t="s">
        <v>8</v>
      </c>
      <c r="I18361" t="s">
        <v>14</v>
      </c>
      <c r="J18361" s="2">
        <f>SUMIFS(Table3[TimesUsed],Table3[TripChainId],Table2[[#This Row],[TripChainId]])</f>
        <v>0</v>
      </c>
    </row>
    <row r="18362" spans="5:10" x14ac:dyDescent="0.25">
      <c r="E18362">
        <v>6324</v>
      </c>
      <c r="F18362" t="s">
        <v>49</v>
      </c>
      <c r="G18362" t="s">
        <v>23</v>
      </c>
      <c r="H18362" t="s">
        <v>16</v>
      </c>
      <c r="I18362" t="s">
        <v>12</v>
      </c>
      <c r="J18362" s="2">
        <f>SUMIFS(Table3[TimesUsed],Table3[TripChainId],Table2[[#This Row],[TripChainId]])</f>
        <v>0</v>
      </c>
    </row>
    <row r="18363" spans="5:10" x14ac:dyDescent="0.25">
      <c r="E18363">
        <v>6324</v>
      </c>
      <c r="F18363" t="s">
        <v>23</v>
      </c>
      <c r="G18363" t="s">
        <v>45</v>
      </c>
      <c r="H18363" t="s">
        <v>10</v>
      </c>
      <c r="I18363" t="s">
        <v>12</v>
      </c>
      <c r="J18363" s="2">
        <f>SUMIFS(Table3[TimesUsed],Table3[TripChainId],Table2[[#This Row],[TripChainId]])</f>
        <v>0</v>
      </c>
    </row>
    <row r="18364" spans="5:10" x14ac:dyDescent="0.25">
      <c r="E18364">
        <v>6325</v>
      </c>
      <c r="F18364" t="s">
        <v>45</v>
      </c>
      <c r="G18364" t="s">
        <v>49</v>
      </c>
      <c r="H18364" t="s">
        <v>8</v>
      </c>
      <c r="I18364" t="s">
        <v>14</v>
      </c>
      <c r="J18364" s="2">
        <f>SUMIFS(Table3[TimesUsed],Table3[TripChainId],Table2[[#This Row],[TripChainId]])</f>
        <v>0</v>
      </c>
    </row>
    <row r="18365" spans="5:10" x14ac:dyDescent="0.25">
      <c r="E18365">
        <v>6325</v>
      </c>
      <c r="F18365" t="s">
        <v>49</v>
      </c>
      <c r="G18365" t="s">
        <v>23</v>
      </c>
      <c r="H18365" t="s">
        <v>16</v>
      </c>
      <c r="I18365" t="s">
        <v>13</v>
      </c>
      <c r="J18365" s="2">
        <f>SUMIFS(Table3[TimesUsed],Table3[TripChainId],Table2[[#This Row],[TripChainId]])</f>
        <v>0</v>
      </c>
    </row>
    <row r="18366" spans="5:10" x14ac:dyDescent="0.25">
      <c r="E18366">
        <v>6325</v>
      </c>
      <c r="F18366" t="s">
        <v>23</v>
      </c>
      <c r="G18366" t="s">
        <v>45</v>
      </c>
      <c r="H18366" t="s">
        <v>10</v>
      </c>
      <c r="I18366" t="s">
        <v>12</v>
      </c>
      <c r="J18366" s="2">
        <f>SUMIFS(Table3[TimesUsed],Table3[TripChainId],Table2[[#This Row],[TripChainId]])</f>
        <v>0</v>
      </c>
    </row>
    <row r="18367" spans="5:10" x14ac:dyDescent="0.25">
      <c r="E18367">
        <v>6326</v>
      </c>
      <c r="F18367" t="s">
        <v>45</v>
      </c>
      <c r="G18367" t="s">
        <v>49</v>
      </c>
      <c r="H18367" t="s">
        <v>8</v>
      </c>
      <c r="I18367" t="s">
        <v>14</v>
      </c>
      <c r="J18367" s="2">
        <f>SUMIFS(Table3[TimesUsed],Table3[TripChainId],Table2[[#This Row],[TripChainId]])</f>
        <v>0</v>
      </c>
    </row>
    <row r="18368" spans="5:10" x14ac:dyDescent="0.25">
      <c r="E18368">
        <v>6326</v>
      </c>
      <c r="F18368" t="s">
        <v>49</v>
      </c>
      <c r="G18368" t="s">
        <v>23</v>
      </c>
      <c r="H18368" t="s">
        <v>16</v>
      </c>
      <c r="I18368" t="s">
        <v>13</v>
      </c>
      <c r="J18368" s="2">
        <f>SUMIFS(Table3[TimesUsed],Table3[TripChainId],Table2[[#This Row],[TripChainId]])</f>
        <v>0</v>
      </c>
    </row>
    <row r="18369" spans="5:10" x14ac:dyDescent="0.25">
      <c r="E18369">
        <v>6326</v>
      </c>
      <c r="F18369" t="s">
        <v>23</v>
      </c>
      <c r="G18369" t="s">
        <v>45</v>
      </c>
      <c r="H18369" t="s">
        <v>10</v>
      </c>
      <c r="I18369" t="s">
        <v>13</v>
      </c>
      <c r="J18369" s="2">
        <f>SUMIFS(Table3[TimesUsed],Table3[TripChainId],Table2[[#This Row],[TripChainId]])</f>
        <v>0</v>
      </c>
    </row>
    <row r="18370" spans="5:10" x14ac:dyDescent="0.25">
      <c r="E18370">
        <v>6327</v>
      </c>
      <c r="F18370" t="s">
        <v>45</v>
      </c>
      <c r="G18370" t="s">
        <v>49</v>
      </c>
      <c r="H18370" t="s">
        <v>8</v>
      </c>
      <c r="I18370" t="s">
        <v>12</v>
      </c>
      <c r="J18370" s="2">
        <f>SUMIFS(Table3[TimesUsed],Table3[TripChainId],Table2[[#This Row],[TripChainId]])</f>
        <v>0</v>
      </c>
    </row>
    <row r="18371" spans="5:10" x14ac:dyDescent="0.25">
      <c r="E18371">
        <v>6327</v>
      </c>
      <c r="F18371" t="s">
        <v>49</v>
      </c>
      <c r="G18371" t="s">
        <v>23</v>
      </c>
      <c r="H18371" t="s">
        <v>16</v>
      </c>
      <c r="I18371" t="s">
        <v>12</v>
      </c>
      <c r="J18371" s="2">
        <f>SUMIFS(Table3[TimesUsed],Table3[TripChainId],Table2[[#This Row],[TripChainId]])</f>
        <v>0</v>
      </c>
    </row>
    <row r="18372" spans="5:10" x14ac:dyDescent="0.25">
      <c r="E18372">
        <v>6327</v>
      </c>
      <c r="F18372" t="s">
        <v>23</v>
      </c>
      <c r="G18372" t="s">
        <v>45</v>
      </c>
      <c r="H18372" t="s">
        <v>10</v>
      </c>
      <c r="I18372" t="s">
        <v>12</v>
      </c>
      <c r="J18372" s="2">
        <f>SUMIFS(Table3[TimesUsed],Table3[TripChainId],Table2[[#This Row],[TripChainId]])</f>
        <v>0</v>
      </c>
    </row>
    <row r="18373" spans="5:10" x14ac:dyDescent="0.25">
      <c r="E18373">
        <v>6328</v>
      </c>
      <c r="F18373" t="s">
        <v>45</v>
      </c>
      <c r="G18373" t="s">
        <v>49</v>
      </c>
      <c r="H18373" t="s">
        <v>8</v>
      </c>
      <c r="I18373" t="s">
        <v>13</v>
      </c>
      <c r="J18373" s="2">
        <f>SUMIFS(Table3[TimesUsed],Table3[TripChainId],Table2[[#This Row],[TripChainId]])</f>
        <v>0</v>
      </c>
    </row>
    <row r="18374" spans="5:10" x14ac:dyDescent="0.25">
      <c r="E18374">
        <v>6328</v>
      </c>
      <c r="F18374" t="s">
        <v>49</v>
      </c>
      <c r="G18374" t="s">
        <v>23</v>
      </c>
      <c r="H18374" t="s">
        <v>16</v>
      </c>
      <c r="I18374" t="s">
        <v>12</v>
      </c>
      <c r="J18374" s="2">
        <f>SUMIFS(Table3[TimesUsed],Table3[TripChainId],Table2[[#This Row],[TripChainId]])</f>
        <v>0</v>
      </c>
    </row>
    <row r="18375" spans="5:10" x14ac:dyDescent="0.25">
      <c r="E18375">
        <v>6328</v>
      </c>
      <c r="F18375" t="s">
        <v>23</v>
      </c>
      <c r="G18375" t="s">
        <v>45</v>
      </c>
      <c r="H18375" t="s">
        <v>10</v>
      </c>
      <c r="I18375" t="s">
        <v>12</v>
      </c>
      <c r="J18375" s="2">
        <f>SUMIFS(Table3[TimesUsed],Table3[TripChainId],Table2[[#This Row],[TripChainId]])</f>
        <v>0</v>
      </c>
    </row>
    <row r="18376" spans="5:10" x14ac:dyDescent="0.25">
      <c r="E18376">
        <v>6329</v>
      </c>
      <c r="F18376" t="s">
        <v>45</v>
      </c>
      <c r="G18376" t="s">
        <v>49</v>
      </c>
      <c r="H18376" t="s">
        <v>8</v>
      </c>
      <c r="I18376" t="s">
        <v>13</v>
      </c>
      <c r="J18376" s="2">
        <f>SUMIFS(Table3[TimesUsed],Table3[TripChainId],Table2[[#This Row],[TripChainId]])</f>
        <v>15</v>
      </c>
    </row>
    <row r="18377" spans="5:10" x14ac:dyDescent="0.25">
      <c r="E18377">
        <v>6329</v>
      </c>
      <c r="F18377" t="s">
        <v>49</v>
      </c>
      <c r="G18377" t="s">
        <v>23</v>
      </c>
      <c r="H18377" t="s">
        <v>16</v>
      </c>
      <c r="I18377" t="s">
        <v>13</v>
      </c>
      <c r="J18377" s="2">
        <f>SUMIFS(Table3[TimesUsed],Table3[TripChainId],Table2[[#This Row],[TripChainId]])</f>
        <v>15</v>
      </c>
    </row>
    <row r="18378" spans="5:10" x14ac:dyDescent="0.25">
      <c r="E18378">
        <v>6329</v>
      </c>
      <c r="F18378" t="s">
        <v>23</v>
      </c>
      <c r="G18378" t="s">
        <v>45</v>
      </c>
      <c r="H18378" t="s">
        <v>10</v>
      </c>
      <c r="I18378" t="s">
        <v>12</v>
      </c>
      <c r="J18378" s="2">
        <f>SUMIFS(Table3[TimesUsed],Table3[TripChainId],Table2[[#This Row],[TripChainId]])</f>
        <v>15</v>
      </c>
    </row>
    <row r="18379" spans="5:10" x14ac:dyDescent="0.25">
      <c r="E18379">
        <v>6330</v>
      </c>
      <c r="F18379" t="s">
        <v>45</v>
      </c>
      <c r="G18379" t="s">
        <v>49</v>
      </c>
      <c r="H18379" t="s">
        <v>8</v>
      </c>
      <c r="I18379" t="s">
        <v>13</v>
      </c>
      <c r="J18379" s="2">
        <f>SUMIFS(Table3[TimesUsed],Table3[TripChainId],Table2[[#This Row],[TripChainId]])</f>
        <v>19</v>
      </c>
    </row>
    <row r="18380" spans="5:10" x14ac:dyDescent="0.25">
      <c r="E18380">
        <v>6330</v>
      </c>
      <c r="F18380" t="s">
        <v>49</v>
      </c>
      <c r="G18380" t="s">
        <v>23</v>
      </c>
      <c r="H18380" t="s">
        <v>16</v>
      </c>
      <c r="I18380" t="s">
        <v>13</v>
      </c>
      <c r="J18380" s="2">
        <f>SUMIFS(Table3[TimesUsed],Table3[TripChainId],Table2[[#This Row],[TripChainId]])</f>
        <v>19</v>
      </c>
    </row>
    <row r="18381" spans="5:10" x14ac:dyDescent="0.25">
      <c r="E18381">
        <v>6330</v>
      </c>
      <c r="F18381" t="s">
        <v>23</v>
      </c>
      <c r="G18381" t="s">
        <v>45</v>
      </c>
      <c r="H18381" t="s">
        <v>10</v>
      </c>
      <c r="I18381" t="s">
        <v>13</v>
      </c>
      <c r="J18381" s="2">
        <f>SUMIFS(Table3[TimesUsed],Table3[TripChainId],Table2[[#This Row],[TripChainId]])</f>
        <v>19</v>
      </c>
    </row>
    <row r="18382" spans="5:10" x14ac:dyDescent="0.25">
      <c r="E18382">
        <v>6331</v>
      </c>
      <c r="F18382" t="s">
        <v>45</v>
      </c>
      <c r="G18382" t="s">
        <v>49</v>
      </c>
      <c r="H18382" t="s">
        <v>8</v>
      </c>
      <c r="I18382" t="s">
        <v>9</v>
      </c>
      <c r="J18382" s="2">
        <f>SUMIFS(Table3[TimesUsed],Table3[TripChainId],Table2[[#This Row],[TripChainId]])</f>
        <v>0</v>
      </c>
    </row>
    <row r="18383" spans="5:10" x14ac:dyDescent="0.25">
      <c r="E18383">
        <v>6331</v>
      </c>
      <c r="F18383" t="s">
        <v>49</v>
      </c>
      <c r="G18383" t="s">
        <v>18</v>
      </c>
      <c r="H18383" t="s">
        <v>16</v>
      </c>
      <c r="I18383" t="s">
        <v>9</v>
      </c>
      <c r="J18383" s="2">
        <f>SUMIFS(Table3[TimesUsed],Table3[TripChainId],Table2[[#This Row],[TripChainId]])</f>
        <v>0</v>
      </c>
    </row>
    <row r="18384" spans="5:10" x14ac:dyDescent="0.25">
      <c r="E18384">
        <v>6331</v>
      </c>
      <c r="F18384" t="s">
        <v>18</v>
      </c>
      <c r="G18384" t="s">
        <v>45</v>
      </c>
      <c r="H18384" t="s">
        <v>10</v>
      </c>
      <c r="I18384" t="s">
        <v>13</v>
      </c>
      <c r="J18384" s="2">
        <f>SUMIFS(Table3[TimesUsed],Table3[TripChainId],Table2[[#This Row],[TripChainId]])</f>
        <v>0</v>
      </c>
    </row>
    <row r="18385" spans="5:10" x14ac:dyDescent="0.25">
      <c r="E18385">
        <v>6332</v>
      </c>
      <c r="F18385" t="s">
        <v>45</v>
      </c>
      <c r="G18385" t="s">
        <v>49</v>
      </c>
      <c r="H18385" t="s">
        <v>8</v>
      </c>
      <c r="I18385" t="s">
        <v>9</v>
      </c>
      <c r="J18385" s="2">
        <f>SUMIFS(Table3[TimesUsed],Table3[TripChainId],Table2[[#This Row],[TripChainId]])</f>
        <v>0</v>
      </c>
    </row>
    <row r="18386" spans="5:10" x14ac:dyDescent="0.25">
      <c r="E18386">
        <v>6332</v>
      </c>
      <c r="F18386" t="s">
        <v>49</v>
      </c>
      <c r="G18386" t="s">
        <v>18</v>
      </c>
      <c r="H18386" t="s">
        <v>16</v>
      </c>
      <c r="I18386" t="s">
        <v>11</v>
      </c>
      <c r="J18386" s="2">
        <f>SUMIFS(Table3[TimesUsed],Table3[TripChainId],Table2[[#This Row],[TripChainId]])</f>
        <v>0</v>
      </c>
    </row>
    <row r="18387" spans="5:10" x14ac:dyDescent="0.25">
      <c r="E18387">
        <v>6332</v>
      </c>
      <c r="F18387" t="s">
        <v>18</v>
      </c>
      <c r="G18387" t="s">
        <v>45</v>
      </c>
      <c r="H18387" t="s">
        <v>10</v>
      </c>
      <c r="I18387" t="s">
        <v>13</v>
      </c>
      <c r="J18387" s="2">
        <f>SUMIFS(Table3[TimesUsed],Table3[TripChainId],Table2[[#This Row],[TripChainId]])</f>
        <v>0</v>
      </c>
    </row>
    <row r="18388" spans="5:10" x14ac:dyDescent="0.25">
      <c r="E18388">
        <v>6333</v>
      </c>
      <c r="F18388" t="s">
        <v>45</v>
      </c>
      <c r="G18388" t="s">
        <v>49</v>
      </c>
      <c r="H18388" t="s">
        <v>8</v>
      </c>
      <c r="I18388" t="s">
        <v>11</v>
      </c>
      <c r="J18388" s="2">
        <f>SUMIFS(Table3[TimesUsed],Table3[TripChainId],Table2[[#This Row],[TripChainId]])</f>
        <v>0</v>
      </c>
    </row>
    <row r="18389" spans="5:10" x14ac:dyDescent="0.25">
      <c r="E18389">
        <v>6333</v>
      </c>
      <c r="F18389" t="s">
        <v>49</v>
      </c>
      <c r="G18389" t="s">
        <v>18</v>
      </c>
      <c r="H18389" t="s">
        <v>16</v>
      </c>
      <c r="I18389" t="s">
        <v>11</v>
      </c>
      <c r="J18389" s="2">
        <f>SUMIFS(Table3[TimesUsed],Table3[TripChainId],Table2[[#This Row],[TripChainId]])</f>
        <v>0</v>
      </c>
    </row>
    <row r="18390" spans="5:10" x14ac:dyDescent="0.25">
      <c r="E18390">
        <v>6333</v>
      </c>
      <c r="F18390" t="s">
        <v>18</v>
      </c>
      <c r="G18390" t="s">
        <v>45</v>
      </c>
      <c r="H18390" t="s">
        <v>10</v>
      </c>
      <c r="I18390" t="s">
        <v>13</v>
      </c>
      <c r="J18390" s="2">
        <f>SUMIFS(Table3[TimesUsed],Table3[TripChainId],Table2[[#This Row],[TripChainId]])</f>
        <v>0</v>
      </c>
    </row>
    <row r="18391" spans="5:10" x14ac:dyDescent="0.25">
      <c r="E18391">
        <v>6334</v>
      </c>
      <c r="F18391" t="s">
        <v>45</v>
      </c>
      <c r="G18391" t="s">
        <v>49</v>
      </c>
      <c r="H18391" t="s">
        <v>8</v>
      </c>
      <c r="I18391" t="s">
        <v>14</v>
      </c>
      <c r="J18391" s="2">
        <f>SUMIFS(Table3[TimesUsed],Table3[TripChainId],Table2[[#This Row],[TripChainId]])</f>
        <v>0</v>
      </c>
    </row>
    <row r="18392" spans="5:10" x14ac:dyDescent="0.25">
      <c r="E18392">
        <v>6334</v>
      </c>
      <c r="F18392" t="s">
        <v>49</v>
      </c>
      <c r="G18392" t="s">
        <v>18</v>
      </c>
      <c r="H18392" t="s">
        <v>16</v>
      </c>
      <c r="I18392" t="s">
        <v>9</v>
      </c>
      <c r="J18392" s="2">
        <f>SUMIFS(Table3[TimesUsed],Table3[TripChainId],Table2[[#This Row],[TripChainId]])</f>
        <v>0</v>
      </c>
    </row>
    <row r="18393" spans="5:10" x14ac:dyDescent="0.25">
      <c r="E18393">
        <v>6334</v>
      </c>
      <c r="F18393" t="s">
        <v>18</v>
      </c>
      <c r="G18393" t="s">
        <v>45</v>
      </c>
      <c r="H18393" t="s">
        <v>10</v>
      </c>
      <c r="I18393" t="s">
        <v>13</v>
      </c>
      <c r="J18393" s="2">
        <f>SUMIFS(Table3[TimesUsed],Table3[TripChainId],Table2[[#This Row],[TripChainId]])</f>
        <v>0</v>
      </c>
    </row>
    <row r="18394" spans="5:10" x14ac:dyDescent="0.25">
      <c r="E18394">
        <v>6335</v>
      </c>
      <c r="F18394" t="s">
        <v>45</v>
      </c>
      <c r="G18394" t="s">
        <v>49</v>
      </c>
      <c r="H18394" t="s">
        <v>8</v>
      </c>
      <c r="I18394" t="s">
        <v>14</v>
      </c>
      <c r="J18394" s="2">
        <f>SUMIFS(Table3[TimesUsed],Table3[TripChainId],Table2[[#This Row],[TripChainId]])</f>
        <v>0</v>
      </c>
    </row>
    <row r="18395" spans="5:10" x14ac:dyDescent="0.25">
      <c r="E18395">
        <v>6335</v>
      </c>
      <c r="F18395" t="s">
        <v>49</v>
      </c>
      <c r="G18395" t="s">
        <v>18</v>
      </c>
      <c r="H18395" t="s">
        <v>16</v>
      </c>
      <c r="I18395" t="s">
        <v>11</v>
      </c>
      <c r="J18395" s="2">
        <f>SUMIFS(Table3[TimesUsed],Table3[TripChainId],Table2[[#This Row],[TripChainId]])</f>
        <v>0</v>
      </c>
    </row>
    <row r="18396" spans="5:10" x14ac:dyDescent="0.25">
      <c r="E18396">
        <v>6335</v>
      </c>
      <c r="F18396" t="s">
        <v>18</v>
      </c>
      <c r="G18396" t="s">
        <v>45</v>
      </c>
      <c r="H18396" t="s">
        <v>10</v>
      </c>
      <c r="I18396" t="s">
        <v>13</v>
      </c>
      <c r="J18396" s="2">
        <f>SUMIFS(Table3[TimesUsed],Table3[TripChainId],Table2[[#This Row],[TripChainId]])</f>
        <v>0</v>
      </c>
    </row>
    <row r="18397" spans="5:10" x14ac:dyDescent="0.25">
      <c r="E18397">
        <v>6336</v>
      </c>
      <c r="F18397" t="s">
        <v>45</v>
      </c>
      <c r="G18397" t="s">
        <v>49</v>
      </c>
      <c r="H18397" t="s">
        <v>8</v>
      </c>
      <c r="I18397" t="s">
        <v>9</v>
      </c>
      <c r="J18397" s="2">
        <f>SUMIFS(Table3[TimesUsed],Table3[TripChainId],Table2[[#This Row],[TripChainId]])</f>
        <v>0</v>
      </c>
    </row>
    <row r="18398" spans="5:10" x14ac:dyDescent="0.25">
      <c r="E18398">
        <v>6336</v>
      </c>
      <c r="F18398" t="s">
        <v>49</v>
      </c>
      <c r="G18398" t="s">
        <v>19</v>
      </c>
      <c r="H18398" t="s">
        <v>16</v>
      </c>
      <c r="I18398" t="s">
        <v>9</v>
      </c>
      <c r="J18398" s="2">
        <f>SUMIFS(Table3[TimesUsed],Table3[TripChainId],Table2[[#This Row],[TripChainId]])</f>
        <v>0</v>
      </c>
    </row>
    <row r="18399" spans="5:10" x14ac:dyDescent="0.25">
      <c r="E18399">
        <v>6336</v>
      </c>
      <c r="F18399" t="s">
        <v>19</v>
      </c>
      <c r="G18399" t="s">
        <v>45</v>
      </c>
      <c r="H18399" t="s">
        <v>10</v>
      </c>
      <c r="I18399" t="s">
        <v>13</v>
      </c>
      <c r="J18399" s="2">
        <f>SUMIFS(Table3[TimesUsed],Table3[TripChainId],Table2[[#This Row],[TripChainId]])</f>
        <v>0</v>
      </c>
    </row>
    <row r="18400" spans="5:10" x14ac:dyDescent="0.25">
      <c r="E18400">
        <v>6337</v>
      </c>
      <c r="F18400" t="s">
        <v>45</v>
      </c>
      <c r="G18400" t="s">
        <v>49</v>
      </c>
      <c r="H18400" t="s">
        <v>8</v>
      </c>
      <c r="I18400" t="s">
        <v>9</v>
      </c>
      <c r="J18400" s="2">
        <f>SUMIFS(Table3[TimesUsed],Table3[TripChainId],Table2[[#This Row],[TripChainId]])</f>
        <v>0</v>
      </c>
    </row>
    <row r="18401" spans="5:10" x14ac:dyDescent="0.25">
      <c r="E18401">
        <v>6337</v>
      </c>
      <c r="F18401" t="s">
        <v>49</v>
      </c>
      <c r="G18401" t="s">
        <v>19</v>
      </c>
      <c r="H18401" t="s">
        <v>16</v>
      </c>
      <c r="I18401" t="s">
        <v>11</v>
      </c>
      <c r="J18401" s="2">
        <f>SUMIFS(Table3[TimesUsed],Table3[TripChainId],Table2[[#This Row],[TripChainId]])</f>
        <v>0</v>
      </c>
    </row>
    <row r="18402" spans="5:10" x14ac:dyDescent="0.25">
      <c r="E18402">
        <v>6337</v>
      </c>
      <c r="F18402" t="s">
        <v>19</v>
      </c>
      <c r="G18402" t="s">
        <v>45</v>
      </c>
      <c r="H18402" t="s">
        <v>10</v>
      </c>
      <c r="I18402" t="s">
        <v>13</v>
      </c>
      <c r="J18402" s="2">
        <f>SUMIFS(Table3[TimesUsed],Table3[TripChainId],Table2[[#This Row],[TripChainId]])</f>
        <v>0</v>
      </c>
    </row>
    <row r="18403" spans="5:10" x14ac:dyDescent="0.25">
      <c r="E18403">
        <v>6338</v>
      </c>
      <c r="F18403" t="s">
        <v>45</v>
      </c>
      <c r="G18403" t="s">
        <v>49</v>
      </c>
      <c r="H18403" t="s">
        <v>8</v>
      </c>
      <c r="I18403" t="s">
        <v>11</v>
      </c>
      <c r="J18403" s="2">
        <f>SUMIFS(Table3[TimesUsed],Table3[TripChainId],Table2[[#This Row],[TripChainId]])</f>
        <v>56</v>
      </c>
    </row>
    <row r="18404" spans="5:10" x14ac:dyDescent="0.25">
      <c r="E18404">
        <v>6338</v>
      </c>
      <c r="F18404" t="s">
        <v>49</v>
      </c>
      <c r="G18404" t="s">
        <v>19</v>
      </c>
      <c r="H18404" t="s">
        <v>16</v>
      </c>
      <c r="I18404" t="s">
        <v>11</v>
      </c>
      <c r="J18404" s="2">
        <f>SUMIFS(Table3[TimesUsed],Table3[TripChainId],Table2[[#This Row],[TripChainId]])</f>
        <v>56</v>
      </c>
    </row>
    <row r="18405" spans="5:10" x14ac:dyDescent="0.25">
      <c r="E18405">
        <v>6338</v>
      </c>
      <c r="F18405" t="s">
        <v>19</v>
      </c>
      <c r="G18405" t="s">
        <v>45</v>
      </c>
      <c r="H18405" t="s">
        <v>10</v>
      </c>
      <c r="I18405" t="s">
        <v>13</v>
      </c>
      <c r="J18405" s="2">
        <f>SUMIFS(Table3[TimesUsed],Table3[TripChainId],Table2[[#This Row],[TripChainId]])</f>
        <v>56</v>
      </c>
    </row>
    <row r="18406" spans="5:10" x14ac:dyDescent="0.25">
      <c r="E18406">
        <v>6339</v>
      </c>
      <c r="F18406" t="s">
        <v>45</v>
      </c>
      <c r="G18406" t="s">
        <v>49</v>
      </c>
      <c r="H18406" t="s">
        <v>8</v>
      </c>
      <c r="I18406" t="s">
        <v>14</v>
      </c>
      <c r="J18406" s="2">
        <f>SUMIFS(Table3[TimesUsed],Table3[TripChainId],Table2[[#This Row],[TripChainId]])</f>
        <v>0</v>
      </c>
    </row>
    <row r="18407" spans="5:10" x14ac:dyDescent="0.25">
      <c r="E18407">
        <v>6339</v>
      </c>
      <c r="F18407" t="s">
        <v>49</v>
      </c>
      <c r="G18407" t="s">
        <v>19</v>
      </c>
      <c r="H18407" t="s">
        <v>16</v>
      </c>
      <c r="I18407" t="s">
        <v>9</v>
      </c>
      <c r="J18407" s="2">
        <f>SUMIFS(Table3[TimesUsed],Table3[TripChainId],Table2[[#This Row],[TripChainId]])</f>
        <v>0</v>
      </c>
    </row>
    <row r="18408" spans="5:10" x14ac:dyDescent="0.25">
      <c r="E18408">
        <v>6339</v>
      </c>
      <c r="F18408" t="s">
        <v>19</v>
      </c>
      <c r="G18408" t="s">
        <v>45</v>
      </c>
      <c r="H18408" t="s">
        <v>10</v>
      </c>
      <c r="I18408" t="s">
        <v>13</v>
      </c>
      <c r="J18408" s="2">
        <f>SUMIFS(Table3[TimesUsed],Table3[TripChainId],Table2[[#This Row],[TripChainId]])</f>
        <v>0</v>
      </c>
    </row>
    <row r="18409" spans="5:10" x14ac:dyDescent="0.25">
      <c r="E18409">
        <v>6340</v>
      </c>
      <c r="F18409" t="s">
        <v>45</v>
      </c>
      <c r="G18409" t="s">
        <v>49</v>
      </c>
      <c r="H18409" t="s">
        <v>8</v>
      </c>
      <c r="I18409" t="s">
        <v>14</v>
      </c>
      <c r="J18409" s="2">
        <f>SUMIFS(Table3[TimesUsed],Table3[TripChainId],Table2[[#This Row],[TripChainId]])</f>
        <v>0</v>
      </c>
    </row>
    <row r="18410" spans="5:10" x14ac:dyDescent="0.25">
      <c r="E18410">
        <v>6340</v>
      </c>
      <c r="F18410" t="s">
        <v>49</v>
      </c>
      <c r="G18410" t="s">
        <v>19</v>
      </c>
      <c r="H18410" t="s">
        <v>16</v>
      </c>
      <c r="I18410" t="s">
        <v>11</v>
      </c>
      <c r="J18410" s="2">
        <f>SUMIFS(Table3[TimesUsed],Table3[TripChainId],Table2[[#This Row],[TripChainId]])</f>
        <v>0</v>
      </c>
    </row>
    <row r="18411" spans="5:10" x14ac:dyDescent="0.25">
      <c r="E18411">
        <v>6340</v>
      </c>
      <c r="F18411" t="s">
        <v>19</v>
      </c>
      <c r="G18411" t="s">
        <v>45</v>
      </c>
      <c r="H18411" t="s">
        <v>10</v>
      </c>
      <c r="I18411" t="s">
        <v>13</v>
      </c>
      <c r="J18411" s="2">
        <f>SUMIFS(Table3[TimesUsed],Table3[TripChainId],Table2[[#This Row],[TripChainId]])</f>
        <v>0</v>
      </c>
    </row>
    <row r="18412" spans="5:10" x14ac:dyDescent="0.25">
      <c r="E18412">
        <v>6341</v>
      </c>
      <c r="F18412" t="s">
        <v>45</v>
      </c>
      <c r="G18412" t="s">
        <v>49</v>
      </c>
      <c r="H18412" t="s">
        <v>8</v>
      </c>
      <c r="I18412" t="s">
        <v>14</v>
      </c>
      <c r="J18412" s="2">
        <f>SUMIFS(Table3[TimesUsed],Table3[TripChainId],Table2[[#This Row],[TripChainId]])</f>
        <v>0</v>
      </c>
    </row>
    <row r="18413" spans="5:10" x14ac:dyDescent="0.25">
      <c r="E18413">
        <v>6341</v>
      </c>
      <c r="F18413" t="s">
        <v>49</v>
      </c>
      <c r="G18413" t="s">
        <v>19</v>
      </c>
      <c r="H18413" t="s">
        <v>16</v>
      </c>
      <c r="I18413" t="s">
        <v>14</v>
      </c>
      <c r="J18413" s="2">
        <f>SUMIFS(Table3[TimesUsed],Table3[TripChainId],Table2[[#This Row],[TripChainId]])</f>
        <v>0</v>
      </c>
    </row>
    <row r="18414" spans="5:10" x14ac:dyDescent="0.25">
      <c r="E18414">
        <v>6341</v>
      </c>
      <c r="F18414" t="s">
        <v>19</v>
      </c>
      <c r="G18414" t="s">
        <v>45</v>
      </c>
      <c r="H18414" t="s">
        <v>10</v>
      </c>
      <c r="I18414" t="s">
        <v>13</v>
      </c>
      <c r="J18414" s="2">
        <f>SUMIFS(Table3[TimesUsed],Table3[TripChainId],Table2[[#This Row],[TripChainId]])</f>
        <v>0</v>
      </c>
    </row>
    <row r="18415" spans="5:10" x14ac:dyDescent="0.25">
      <c r="E18415">
        <v>6342</v>
      </c>
      <c r="F18415" t="s">
        <v>45</v>
      </c>
      <c r="G18415" t="s">
        <v>49</v>
      </c>
      <c r="H18415" t="s">
        <v>8</v>
      </c>
      <c r="I18415" t="s">
        <v>9</v>
      </c>
      <c r="J18415" s="2">
        <f>SUMIFS(Table3[TimesUsed],Table3[TripChainId],Table2[[#This Row],[TripChainId]])</f>
        <v>0</v>
      </c>
    </row>
    <row r="18416" spans="5:10" x14ac:dyDescent="0.25">
      <c r="E18416">
        <v>6342</v>
      </c>
      <c r="F18416" t="s">
        <v>49</v>
      </c>
      <c r="G18416" t="s">
        <v>20</v>
      </c>
      <c r="H18416" t="s">
        <v>16</v>
      </c>
      <c r="I18416" t="s">
        <v>9</v>
      </c>
      <c r="J18416" s="2">
        <f>SUMIFS(Table3[TimesUsed],Table3[TripChainId],Table2[[#This Row],[TripChainId]])</f>
        <v>0</v>
      </c>
    </row>
    <row r="18417" spans="5:10" x14ac:dyDescent="0.25">
      <c r="E18417">
        <v>6342</v>
      </c>
      <c r="F18417" t="s">
        <v>20</v>
      </c>
      <c r="G18417" t="s">
        <v>45</v>
      </c>
      <c r="H18417" t="s">
        <v>10</v>
      </c>
      <c r="I18417" t="s">
        <v>13</v>
      </c>
      <c r="J18417" s="2">
        <f>SUMIFS(Table3[TimesUsed],Table3[TripChainId],Table2[[#This Row],[TripChainId]])</f>
        <v>0</v>
      </c>
    </row>
    <row r="18418" spans="5:10" x14ac:dyDescent="0.25">
      <c r="E18418">
        <v>6343</v>
      </c>
      <c r="F18418" t="s">
        <v>45</v>
      </c>
      <c r="G18418" t="s">
        <v>49</v>
      </c>
      <c r="H18418" t="s">
        <v>8</v>
      </c>
      <c r="I18418" t="s">
        <v>14</v>
      </c>
      <c r="J18418" s="2">
        <f>SUMIFS(Table3[TimesUsed],Table3[TripChainId],Table2[[#This Row],[TripChainId]])</f>
        <v>0</v>
      </c>
    </row>
    <row r="18419" spans="5:10" x14ac:dyDescent="0.25">
      <c r="E18419">
        <v>6343</v>
      </c>
      <c r="F18419" t="s">
        <v>49</v>
      </c>
      <c r="G18419" t="s">
        <v>20</v>
      </c>
      <c r="H18419" t="s">
        <v>16</v>
      </c>
      <c r="I18419" t="s">
        <v>9</v>
      </c>
      <c r="J18419" s="2">
        <f>SUMIFS(Table3[TimesUsed],Table3[TripChainId],Table2[[#This Row],[TripChainId]])</f>
        <v>0</v>
      </c>
    </row>
    <row r="18420" spans="5:10" x14ac:dyDescent="0.25">
      <c r="E18420">
        <v>6343</v>
      </c>
      <c r="F18420" t="s">
        <v>20</v>
      </c>
      <c r="G18420" t="s">
        <v>45</v>
      </c>
      <c r="H18420" t="s">
        <v>10</v>
      </c>
      <c r="I18420" t="s">
        <v>13</v>
      </c>
      <c r="J18420" s="2">
        <f>SUMIFS(Table3[TimesUsed],Table3[TripChainId],Table2[[#This Row],[TripChainId]])</f>
        <v>0</v>
      </c>
    </row>
    <row r="18421" spans="5:10" x14ac:dyDescent="0.25">
      <c r="E18421">
        <v>6344</v>
      </c>
      <c r="F18421" t="s">
        <v>45</v>
      </c>
      <c r="G18421" t="s">
        <v>51</v>
      </c>
      <c r="H18421" t="s">
        <v>8</v>
      </c>
      <c r="I18421" t="s">
        <v>11</v>
      </c>
      <c r="J18421" s="2">
        <f>SUMIFS(Table3[TimesUsed],Table3[TripChainId],Table2[[#This Row],[TripChainId]])</f>
        <v>0</v>
      </c>
    </row>
    <row r="18422" spans="5:10" x14ac:dyDescent="0.25">
      <c r="E18422">
        <v>6344</v>
      </c>
      <c r="F18422" t="s">
        <v>51</v>
      </c>
      <c r="G18422" t="s">
        <v>40</v>
      </c>
      <c r="H18422" t="s">
        <v>16</v>
      </c>
      <c r="I18422" t="s">
        <v>11</v>
      </c>
      <c r="J18422" s="2">
        <f>SUMIFS(Table3[TimesUsed],Table3[TripChainId],Table2[[#This Row],[TripChainId]])</f>
        <v>0</v>
      </c>
    </row>
    <row r="18423" spans="5:10" x14ac:dyDescent="0.25">
      <c r="E18423">
        <v>6344</v>
      </c>
      <c r="F18423" t="s">
        <v>40</v>
      </c>
      <c r="G18423" t="s">
        <v>45</v>
      </c>
      <c r="H18423" t="s">
        <v>10</v>
      </c>
      <c r="I18423" t="s">
        <v>12</v>
      </c>
      <c r="J18423" s="2">
        <f>SUMIFS(Table3[TimesUsed],Table3[TripChainId],Table2[[#This Row],[TripChainId]])</f>
        <v>0</v>
      </c>
    </row>
    <row r="18424" spans="5:10" x14ac:dyDescent="0.25">
      <c r="E18424">
        <v>6345</v>
      </c>
      <c r="F18424" t="s">
        <v>45</v>
      </c>
      <c r="G18424" t="s">
        <v>51</v>
      </c>
      <c r="H18424" t="s">
        <v>8</v>
      </c>
      <c r="I18424" t="s">
        <v>14</v>
      </c>
      <c r="J18424" s="2">
        <f>SUMIFS(Table3[TimesUsed],Table3[TripChainId],Table2[[#This Row],[TripChainId]])</f>
        <v>0</v>
      </c>
    </row>
    <row r="18425" spans="5:10" x14ac:dyDescent="0.25">
      <c r="E18425">
        <v>6345</v>
      </c>
      <c r="F18425" t="s">
        <v>51</v>
      </c>
      <c r="G18425" t="s">
        <v>40</v>
      </c>
      <c r="H18425" t="s">
        <v>16</v>
      </c>
      <c r="I18425" t="s">
        <v>11</v>
      </c>
      <c r="J18425" s="2">
        <f>SUMIFS(Table3[TimesUsed],Table3[TripChainId],Table2[[#This Row],[TripChainId]])</f>
        <v>0</v>
      </c>
    </row>
    <row r="18426" spans="5:10" x14ac:dyDescent="0.25">
      <c r="E18426">
        <v>6345</v>
      </c>
      <c r="F18426" t="s">
        <v>40</v>
      </c>
      <c r="G18426" t="s">
        <v>45</v>
      </c>
      <c r="H18426" t="s">
        <v>10</v>
      </c>
      <c r="I18426" t="s">
        <v>12</v>
      </c>
      <c r="J18426" s="2">
        <f>SUMIFS(Table3[TimesUsed],Table3[TripChainId],Table2[[#This Row],[TripChainId]])</f>
        <v>0</v>
      </c>
    </row>
    <row r="18427" spans="5:10" x14ac:dyDescent="0.25">
      <c r="E18427">
        <v>6346</v>
      </c>
      <c r="F18427" t="s">
        <v>45</v>
      </c>
      <c r="G18427" t="s">
        <v>51</v>
      </c>
      <c r="H18427" t="s">
        <v>8</v>
      </c>
      <c r="I18427" t="s">
        <v>11</v>
      </c>
      <c r="J18427" s="2">
        <f>SUMIFS(Table3[TimesUsed],Table3[TripChainId],Table2[[#This Row],[TripChainId]])</f>
        <v>0</v>
      </c>
    </row>
    <row r="18428" spans="5:10" x14ac:dyDescent="0.25">
      <c r="E18428">
        <v>6346</v>
      </c>
      <c r="F18428" t="s">
        <v>51</v>
      </c>
      <c r="G18428" t="s">
        <v>49</v>
      </c>
      <c r="H18428" t="s">
        <v>16</v>
      </c>
      <c r="I18428" t="s">
        <v>11</v>
      </c>
      <c r="J18428" s="2">
        <f>SUMIFS(Table3[TimesUsed],Table3[TripChainId],Table2[[#This Row],[TripChainId]])</f>
        <v>0</v>
      </c>
    </row>
    <row r="18429" spans="5:10" x14ac:dyDescent="0.25">
      <c r="E18429">
        <v>6346</v>
      </c>
      <c r="F18429" t="s">
        <v>49</v>
      </c>
      <c r="G18429" t="s">
        <v>45</v>
      </c>
      <c r="H18429" t="s">
        <v>10</v>
      </c>
      <c r="I18429" t="s">
        <v>11</v>
      </c>
      <c r="J18429" s="2">
        <f>SUMIFS(Table3[TimesUsed],Table3[TripChainId],Table2[[#This Row],[TripChainId]])</f>
        <v>0</v>
      </c>
    </row>
    <row r="18430" spans="5:10" x14ac:dyDescent="0.25">
      <c r="E18430">
        <v>6347</v>
      </c>
      <c r="F18430" t="s">
        <v>45</v>
      </c>
      <c r="G18430" t="s">
        <v>51</v>
      </c>
      <c r="H18430" t="s">
        <v>8</v>
      </c>
      <c r="I18430" t="s">
        <v>11</v>
      </c>
      <c r="J18430" s="2">
        <f>SUMIFS(Table3[TimesUsed],Table3[TripChainId],Table2[[#This Row],[TripChainId]])</f>
        <v>0</v>
      </c>
    </row>
    <row r="18431" spans="5:10" x14ac:dyDescent="0.25">
      <c r="E18431">
        <v>6347</v>
      </c>
      <c r="F18431" t="s">
        <v>51</v>
      </c>
      <c r="G18431" t="s">
        <v>49</v>
      </c>
      <c r="H18431" t="s">
        <v>16</v>
      </c>
      <c r="I18431" t="s">
        <v>11</v>
      </c>
      <c r="J18431" s="2">
        <f>SUMIFS(Table3[TimesUsed],Table3[TripChainId],Table2[[#This Row],[TripChainId]])</f>
        <v>0</v>
      </c>
    </row>
    <row r="18432" spans="5:10" x14ac:dyDescent="0.25">
      <c r="E18432">
        <v>6347</v>
      </c>
      <c r="F18432" t="s">
        <v>49</v>
      </c>
      <c r="G18432" t="s">
        <v>45</v>
      </c>
      <c r="H18432" t="s">
        <v>10</v>
      </c>
      <c r="I18432" t="s">
        <v>12</v>
      </c>
      <c r="J18432" s="2">
        <f>SUMIFS(Table3[TimesUsed],Table3[TripChainId],Table2[[#This Row],[TripChainId]])</f>
        <v>0</v>
      </c>
    </row>
    <row r="18433" spans="5:10" x14ac:dyDescent="0.25">
      <c r="E18433">
        <v>6348</v>
      </c>
      <c r="F18433" t="s">
        <v>45</v>
      </c>
      <c r="G18433" t="s">
        <v>51</v>
      </c>
      <c r="H18433" t="s">
        <v>8</v>
      </c>
      <c r="I18433" t="s">
        <v>11</v>
      </c>
      <c r="J18433" s="2">
        <f>SUMIFS(Table3[TimesUsed],Table3[TripChainId],Table2[[#This Row],[TripChainId]])</f>
        <v>2</v>
      </c>
    </row>
    <row r="18434" spans="5:10" x14ac:dyDescent="0.25">
      <c r="E18434">
        <v>6348</v>
      </c>
      <c r="F18434" t="s">
        <v>51</v>
      </c>
      <c r="G18434" t="s">
        <v>49</v>
      </c>
      <c r="H18434" t="s">
        <v>16</v>
      </c>
      <c r="I18434" t="s">
        <v>11</v>
      </c>
      <c r="J18434" s="2">
        <f>SUMIFS(Table3[TimesUsed],Table3[TripChainId],Table2[[#This Row],[TripChainId]])</f>
        <v>2</v>
      </c>
    </row>
    <row r="18435" spans="5:10" x14ac:dyDescent="0.25">
      <c r="E18435">
        <v>6348</v>
      </c>
      <c r="F18435" t="s">
        <v>49</v>
      </c>
      <c r="G18435" t="s">
        <v>45</v>
      </c>
      <c r="H18435" t="s">
        <v>10</v>
      </c>
      <c r="I18435" t="s">
        <v>13</v>
      </c>
      <c r="J18435" s="2">
        <f>SUMIFS(Table3[TimesUsed],Table3[TripChainId],Table2[[#This Row],[TripChainId]])</f>
        <v>2</v>
      </c>
    </row>
    <row r="18436" spans="5:10" x14ac:dyDescent="0.25">
      <c r="E18436">
        <v>6349</v>
      </c>
      <c r="F18436" t="s">
        <v>45</v>
      </c>
      <c r="G18436" t="s">
        <v>51</v>
      </c>
      <c r="H18436" t="s">
        <v>8</v>
      </c>
      <c r="I18436" t="s">
        <v>14</v>
      </c>
      <c r="J18436" s="2">
        <f>SUMIFS(Table3[TimesUsed],Table3[TripChainId],Table2[[#This Row],[TripChainId]])</f>
        <v>0</v>
      </c>
    </row>
    <row r="18437" spans="5:10" x14ac:dyDescent="0.25">
      <c r="E18437">
        <v>6349</v>
      </c>
      <c r="F18437" t="s">
        <v>51</v>
      </c>
      <c r="G18437" t="s">
        <v>49</v>
      </c>
      <c r="H18437" t="s">
        <v>16</v>
      </c>
      <c r="I18437" t="s">
        <v>11</v>
      </c>
      <c r="J18437" s="2">
        <f>SUMIFS(Table3[TimesUsed],Table3[TripChainId],Table2[[#This Row],[TripChainId]])</f>
        <v>0</v>
      </c>
    </row>
    <row r="18438" spans="5:10" x14ac:dyDescent="0.25">
      <c r="E18438">
        <v>6349</v>
      </c>
      <c r="F18438" t="s">
        <v>49</v>
      </c>
      <c r="G18438" t="s">
        <v>45</v>
      </c>
      <c r="H18438" t="s">
        <v>10</v>
      </c>
      <c r="I18438" t="s">
        <v>11</v>
      </c>
      <c r="J18438" s="2">
        <f>SUMIFS(Table3[TimesUsed],Table3[TripChainId],Table2[[#This Row],[TripChainId]])</f>
        <v>0</v>
      </c>
    </row>
    <row r="18439" spans="5:10" x14ac:dyDescent="0.25">
      <c r="E18439">
        <v>6350</v>
      </c>
      <c r="F18439" t="s">
        <v>45</v>
      </c>
      <c r="G18439" t="s">
        <v>51</v>
      </c>
      <c r="H18439" t="s">
        <v>8</v>
      </c>
      <c r="I18439" t="s">
        <v>14</v>
      </c>
      <c r="J18439" s="2">
        <f>SUMIFS(Table3[TimesUsed],Table3[TripChainId],Table2[[#This Row],[TripChainId]])</f>
        <v>0</v>
      </c>
    </row>
    <row r="18440" spans="5:10" x14ac:dyDescent="0.25">
      <c r="E18440">
        <v>6350</v>
      </c>
      <c r="F18440" t="s">
        <v>51</v>
      </c>
      <c r="G18440" t="s">
        <v>49</v>
      </c>
      <c r="H18440" t="s">
        <v>16</v>
      </c>
      <c r="I18440" t="s">
        <v>11</v>
      </c>
      <c r="J18440" s="2">
        <f>SUMIFS(Table3[TimesUsed],Table3[TripChainId],Table2[[#This Row],[TripChainId]])</f>
        <v>0</v>
      </c>
    </row>
    <row r="18441" spans="5:10" x14ac:dyDescent="0.25">
      <c r="E18441">
        <v>6350</v>
      </c>
      <c r="F18441" t="s">
        <v>49</v>
      </c>
      <c r="G18441" t="s">
        <v>45</v>
      </c>
      <c r="H18441" t="s">
        <v>10</v>
      </c>
      <c r="I18441" t="s">
        <v>12</v>
      </c>
      <c r="J18441" s="2">
        <f>SUMIFS(Table3[TimesUsed],Table3[TripChainId],Table2[[#This Row],[TripChainId]])</f>
        <v>0</v>
      </c>
    </row>
    <row r="18442" spans="5:10" x14ac:dyDescent="0.25">
      <c r="E18442">
        <v>6351</v>
      </c>
      <c r="F18442" t="s">
        <v>45</v>
      </c>
      <c r="G18442" t="s">
        <v>51</v>
      </c>
      <c r="H18442" t="s">
        <v>8</v>
      </c>
      <c r="I18442" t="s">
        <v>14</v>
      </c>
      <c r="J18442" s="2">
        <f>SUMIFS(Table3[TimesUsed],Table3[TripChainId],Table2[[#This Row],[TripChainId]])</f>
        <v>0</v>
      </c>
    </row>
    <row r="18443" spans="5:10" x14ac:dyDescent="0.25">
      <c r="E18443">
        <v>6351</v>
      </c>
      <c r="F18443" t="s">
        <v>51</v>
      </c>
      <c r="G18443" t="s">
        <v>49</v>
      </c>
      <c r="H18443" t="s">
        <v>16</v>
      </c>
      <c r="I18443" t="s">
        <v>11</v>
      </c>
      <c r="J18443" s="2">
        <f>SUMIFS(Table3[TimesUsed],Table3[TripChainId],Table2[[#This Row],[TripChainId]])</f>
        <v>0</v>
      </c>
    </row>
    <row r="18444" spans="5:10" x14ac:dyDescent="0.25">
      <c r="E18444">
        <v>6351</v>
      </c>
      <c r="F18444" t="s">
        <v>49</v>
      </c>
      <c r="G18444" t="s">
        <v>45</v>
      </c>
      <c r="H18444" t="s">
        <v>10</v>
      </c>
      <c r="I18444" t="s">
        <v>13</v>
      </c>
      <c r="J18444" s="2">
        <f>SUMIFS(Table3[TimesUsed],Table3[TripChainId],Table2[[#This Row],[TripChainId]])</f>
        <v>0</v>
      </c>
    </row>
    <row r="18445" spans="5:10" x14ac:dyDescent="0.25">
      <c r="E18445">
        <v>6352</v>
      </c>
      <c r="F18445" t="s">
        <v>45</v>
      </c>
      <c r="G18445" t="s">
        <v>51</v>
      </c>
      <c r="H18445" t="s">
        <v>8</v>
      </c>
      <c r="I18445" t="s">
        <v>11</v>
      </c>
      <c r="J18445" s="2">
        <f>SUMIFS(Table3[TimesUsed],Table3[TripChainId],Table2[[#This Row],[TripChainId]])</f>
        <v>4</v>
      </c>
    </row>
    <row r="18446" spans="5:10" x14ac:dyDescent="0.25">
      <c r="E18446">
        <v>6352</v>
      </c>
      <c r="F18446" t="s">
        <v>51</v>
      </c>
      <c r="G18446" t="s">
        <v>48</v>
      </c>
      <c r="H18446" t="s">
        <v>16</v>
      </c>
      <c r="I18446" t="s">
        <v>11</v>
      </c>
      <c r="J18446" s="2">
        <f>SUMIFS(Table3[TimesUsed],Table3[TripChainId],Table2[[#This Row],[TripChainId]])</f>
        <v>4</v>
      </c>
    </row>
    <row r="18447" spans="5:10" x14ac:dyDescent="0.25">
      <c r="E18447">
        <v>6352</v>
      </c>
      <c r="F18447" t="s">
        <v>48</v>
      </c>
      <c r="G18447" t="s">
        <v>45</v>
      </c>
      <c r="H18447" t="s">
        <v>10</v>
      </c>
      <c r="I18447" t="s">
        <v>11</v>
      </c>
      <c r="J18447" s="2">
        <f>SUMIFS(Table3[TimesUsed],Table3[TripChainId],Table2[[#This Row],[TripChainId]])</f>
        <v>4</v>
      </c>
    </row>
    <row r="18448" spans="5:10" x14ac:dyDescent="0.25">
      <c r="E18448">
        <v>6353</v>
      </c>
      <c r="F18448" t="s">
        <v>45</v>
      </c>
      <c r="G18448" t="s">
        <v>51</v>
      </c>
      <c r="H18448" t="s">
        <v>8</v>
      </c>
      <c r="I18448" t="s">
        <v>11</v>
      </c>
      <c r="J18448" s="2">
        <f>SUMIFS(Table3[TimesUsed],Table3[TripChainId],Table2[[#This Row],[TripChainId]])</f>
        <v>0</v>
      </c>
    </row>
    <row r="18449" spans="5:10" x14ac:dyDescent="0.25">
      <c r="E18449">
        <v>6353</v>
      </c>
      <c r="F18449" t="s">
        <v>51</v>
      </c>
      <c r="G18449" t="s">
        <v>48</v>
      </c>
      <c r="H18449" t="s">
        <v>16</v>
      </c>
      <c r="I18449" t="s">
        <v>11</v>
      </c>
      <c r="J18449" s="2">
        <f>SUMIFS(Table3[TimesUsed],Table3[TripChainId],Table2[[#This Row],[TripChainId]])</f>
        <v>0</v>
      </c>
    </row>
    <row r="18450" spans="5:10" x14ac:dyDescent="0.25">
      <c r="E18450">
        <v>6353</v>
      </c>
      <c r="F18450" t="s">
        <v>48</v>
      </c>
      <c r="G18450" t="s">
        <v>45</v>
      </c>
      <c r="H18450" t="s">
        <v>10</v>
      </c>
      <c r="I18450" t="s">
        <v>12</v>
      </c>
      <c r="J18450" s="2">
        <f>SUMIFS(Table3[TimesUsed],Table3[TripChainId],Table2[[#This Row],[TripChainId]])</f>
        <v>0</v>
      </c>
    </row>
    <row r="18451" spans="5:10" x14ac:dyDescent="0.25">
      <c r="E18451">
        <v>6354</v>
      </c>
      <c r="F18451" t="s">
        <v>45</v>
      </c>
      <c r="G18451" t="s">
        <v>51</v>
      </c>
      <c r="H18451" t="s">
        <v>8</v>
      </c>
      <c r="I18451" t="s">
        <v>11</v>
      </c>
      <c r="J18451" s="2">
        <f>SUMIFS(Table3[TimesUsed],Table3[TripChainId],Table2[[#This Row],[TripChainId]])</f>
        <v>0</v>
      </c>
    </row>
    <row r="18452" spans="5:10" x14ac:dyDescent="0.25">
      <c r="E18452">
        <v>6354</v>
      </c>
      <c r="F18452" t="s">
        <v>51</v>
      </c>
      <c r="G18452" t="s">
        <v>48</v>
      </c>
      <c r="H18452" t="s">
        <v>16</v>
      </c>
      <c r="I18452" t="s">
        <v>11</v>
      </c>
      <c r="J18452" s="2">
        <f>SUMIFS(Table3[TimesUsed],Table3[TripChainId],Table2[[#This Row],[TripChainId]])</f>
        <v>0</v>
      </c>
    </row>
    <row r="18453" spans="5:10" x14ac:dyDescent="0.25">
      <c r="E18453">
        <v>6354</v>
      </c>
      <c r="F18453" t="s">
        <v>48</v>
      </c>
      <c r="G18453" t="s">
        <v>45</v>
      </c>
      <c r="H18453" t="s">
        <v>10</v>
      </c>
      <c r="I18453" t="s">
        <v>13</v>
      </c>
      <c r="J18453" s="2">
        <f>SUMIFS(Table3[TimesUsed],Table3[TripChainId],Table2[[#This Row],[TripChainId]])</f>
        <v>0</v>
      </c>
    </row>
    <row r="18454" spans="5:10" x14ac:dyDescent="0.25">
      <c r="E18454">
        <v>6355</v>
      </c>
      <c r="F18454" t="s">
        <v>45</v>
      </c>
      <c r="G18454" t="s">
        <v>51</v>
      </c>
      <c r="H18454" t="s">
        <v>8</v>
      </c>
      <c r="I18454" t="s">
        <v>11</v>
      </c>
      <c r="J18454" s="2">
        <f>SUMIFS(Table3[TimesUsed],Table3[TripChainId],Table2[[#This Row],[TripChainId]])</f>
        <v>0</v>
      </c>
    </row>
    <row r="18455" spans="5:10" x14ac:dyDescent="0.25">
      <c r="E18455">
        <v>6355</v>
      </c>
      <c r="F18455" t="s">
        <v>51</v>
      </c>
      <c r="G18455" t="s">
        <v>48</v>
      </c>
      <c r="H18455" t="s">
        <v>16</v>
      </c>
      <c r="I18455" t="s">
        <v>13</v>
      </c>
      <c r="J18455" s="2">
        <f>SUMIFS(Table3[TimesUsed],Table3[TripChainId],Table2[[#This Row],[TripChainId]])</f>
        <v>0</v>
      </c>
    </row>
    <row r="18456" spans="5:10" x14ac:dyDescent="0.25">
      <c r="E18456">
        <v>6355</v>
      </c>
      <c r="F18456" t="s">
        <v>48</v>
      </c>
      <c r="G18456" t="s">
        <v>45</v>
      </c>
      <c r="H18456" t="s">
        <v>10</v>
      </c>
      <c r="I18456" t="s">
        <v>12</v>
      </c>
      <c r="J18456" s="2">
        <f>SUMIFS(Table3[TimesUsed],Table3[TripChainId],Table2[[#This Row],[TripChainId]])</f>
        <v>0</v>
      </c>
    </row>
    <row r="18457" spans="5:10" x14ac:dyDescent="0.25">
      <c r="E18457">
        <v>6356</v>
      </c>
      <c r="F18457" t="s">
        <v>45</v>
      </c>
      <c r="G18457" t="s">
        <v>51</v>
      </c>
      <c r="H18457" t="s">
        <v>8</v>
      </c>
      <c r="I18457" t="s">
        <v>11</v>
      </c>
      <c r="J18457" s="2">
        <f>SUMIFS(Table3[TimesUsed],Table3[TripChainId],Table2[[#This Row],[TripChainId]])</f>
        <v>0</v>
      </c>
    </row>
    <row r="18458" spans="5:10" x14ac:dyDescent="0.25">
      <c r="E18458">
        <v>6356</v>
      </c>
      <c r="F18458" t="s">
        <v>51</v>
      </c>
      <c r="G18458" t="s">
        <v>48</v>
      </c>
      <c r="H18458" t="s">
        <v>16</v>
      </c>
      <c r="I18458" t="s">
        <v>13</v>
      </c>
      <c r="J18458" s="2">
        <f>SUMIFS(Table3[TimesUsed],Table3[TripChainId],Table2[[#This Row],[TripChainId]])</f>
        <v>0</v>
      </c>
    </row>
    <row r="18459" spans="5:10" x14ac:dyDescent="0.25">
      <c r="E18459">
        <v>6356</v>
      </c>
      <c r="F18459" t="s">
        <v>48</v>
      </c>
      <c r="G18459" t="s">
        <v>45</v>
      </c>
      <c r="H18459" t="s">
        <v>10</v>
      </c>
      <c r="I18459" t="s">
        <v>13</v>
      </c>
      <c r="J18459" s="2">
        <f>SUMIFS(Table3[TimesUsed],Table3[TripChainId],Table2[[#This Row],[TripChainId]])</f>
        <v>0</v>
      </c>
    </row>
    <row r="18460" spans="5:10" x14ac:dyDescent="0.25">
      <c r="E18460">
        <v>6357</v>
      </c>
      <c r="F18460" t="s">
        <v>45</v>
      </c>
      <c r="G18460" t="s">
        <v>51</v>
      </c>
      <c r="H18460" t="s">
        <v>8</v>
      </c>
      <c r="I18460" t="s">
        <v>14</v>
      </c>
      <c r="J18460" s="2">
        <f>SUMIFS(Table3[TimesUsed],Table3[TripChainId],Table2[[#This Row],[TripChainId]])</f>
        <v>0</v>
      </c>
    </row>
    <row r="18461" spans="5:10" x14ac:dyDescent="0.25">
      <c r="E18461">
        <v>6357</v>
      </c>
      <c r="F18461" t="s">
        <v>51</v>
      </c>
      <c r="G18461" t="s">
        <v>48</v>
      </c>
      <c r="H18461" t="s">
        <v>16</v>
      </c>
      <c r="I18461" t="s">
        <v>9</v>
      </c>
      <c r="J18461" s="2">
        <f>SUMIFS(Table3[TimesUsed],Table3[TripChainId],Table2[[#This Row],[TripChainId]])</f>
        <v>0</v>
      </c>
    </row>
    <row r="18462" spans="5:10" x14ac:dyDescent="0.25">
      <c r="E18462">
        <v>6357</v>
      </c>
      <c r="F18462" t="s">
        <v>48</v>
      </c>
      <c r="G18462" t="s">
        <v>45</v>
      </c>
      <c r="H18462" t="s">
        <v>10</v>
      </c>
      <c r="I18462" t="s">
        <v>11</v>
      </c>
      <c r="J18462" s="2">
        <f>SUMIFS(Table3[TimesUsed],Table3[TripChainId],Table2[[#This Row],[TripChainId]])</f>
        <v>0</v>
      </c>
    </row>
    <row r="18463" spans="5:10" x14ac:dyDescent="0.25">
      <c r="E18463">
        <v>6358</v>
      </c>
      <c r="F18463" t="s">
        <v>45</v>
      </c>
      <c r="G18463" t="s">
        <v>51</v>
      </c>
      <c r="H18463" t="s">
        <v>8</v>
      </c>
      <c r="I18463" t="s">
        <v>14</v>
      </c>
      <c r="J18463" s="2">
        <f>SUMIFS(Table3[TimesUsed],Table3[TripChainId],Table2[[#This Row],[TripChainId]])</f>
        <v>0</v>
      </c>
    </row>
    <row r="18464" spans="5:10" x14ac:dyDescent="0.25">
      <c r="E18464">
        <v>6358</v>
      </c>
      <c r="F18464" t="s">
        <v>51</v>
      </c>
      <c r="G18464" t="s">
        <v>48</v>
      </c>
      <c r="H18464" t="s">
        <v>16</v>
      </c>
      <c r="I18464" t="s">
        <v>9</v>
      </c>
      <c r="J18464" s="2">
        <f>SUMIFS(Table3[TimesUsed],Table3[TripChainId],Table2[[#This Row],[TripChainId]])</f>
        <v>0</v>
      </c>
    </row>
    <row r="18465" spans="5:10" x14ac:dyDescent="0.25">
      <c r="E18465">
        <v>6358</v>
      </c>
      <c r="F18465" t="s">
        <v>48</v>
      </c>
      <c r="G18465" t="s">
        <v>45</v>
      </c>
      <c r="H18465" t="s">
        <v>10</v>
      </c>
      <c r="I18465" t="s">
        <v>12</v>
      </c>
      <c r="J18465" s="2">
        <f>SUMIFS(Table3[TimesUsed],Table3[TripChainId],Table2[[#This Row],[TripChainId]])</f>
        <v>0</v>
      </c>
    </row>
    <row r="18466" spans="5:10" x14ac:dyDescent="0.25">
      <c r="E18466">
        <v>6359</v>
      </c>
      <c r="F18466" t="s">
        <v>45</v>
      </c>
      <c r="G18466" t="s">
        <v>51</v>
      </c>
      <c r="H18466" t="s">
        <v>8</v>
      </c>
      <c r="I18466" t="s">
        <v>14</v>
      </c>
      <c r="J18466" s="2">
        <f>SUMIFS(Table3[TimesUsed],Table3[TripChainId],Table2[[#This Row],[TripChainId]])</f>
        <v>0</v>
      </c>
    </row>
    <row r="18467" spans="5:10" x14ac:dyDescent="0.25">
      <c r="E18467">
        <v>6359</v>
      </c>
      <c r="F18467" t="s">
        <v>51</v>
      </c>
      <c r="G18467" t="s">
        <v>48</v>
      </c>
      <c r="H18467" t="s">
        <v>16</v>
      </c>
      <c r="I18467" t="s">
        <v>9</v>
      </c>
      <c r="J18467" s="2">
        <f>SUMIFS(Table3[TimesUsed],Table3[TripChainId],Table2[[#This Row],[TripChainId]])</f>
        <v>0</v>
      </c>
    </row>
    <row r="18468" spans="5:10" x14ac:dyDescent="0.25">
      <c r="E18468">
        <v>6359</v>
      </c>
      <c r="F18468" t="s">
        <v>48</v>
      </c>
      <c r="G18468" t="s">
        <v>45</v>
      </c>
      <c r="H18468" t="s">
        <v>10</v>
      </c>
      <c r="I18468" t="s">
        <v>13</v>
      </c>
      <c r="J18468" s="2">
        <f>SUMIFS(Table3[TimesUsed],Table3[TripChainId],Table2[[#This Row],[TripChainId]])</f>
        <v>0</v>
      </c>
    </row>
    <row r="18469" spans="5:10" x14ac:dyDescent="0.25">
      <c r="E18469">
        <v>6360</v>
      </c>
      <c r="F18469" t="s">
        <v>45</v>
      </c>
      <c r="G18469" t="s">
        <v>51</v>
      </c>
      <c r="H18469" t="s">
        <v>8</v>
      </c>
      <c r="I18469" t="s">
        <v>14</v>
      </c>
      <c r="J18469" s="2">
        <f>SUMIFS(Table3[TimesUsed],Table3[TripChainId],Table2[[#This Row],[TripChainId]])</f>
        <v>0</v>
      </c>
    </row>
    <row r="18470" spans="5:10" x14ac:dyDescent="0.25">
      <c r="E18470">
        <v>6360</v>
      </c>
      <c r="F18470" t="s">
        <v>51</v>
      </c>
      <c r="G18470" t="s">
        <v>48</v>
      </c>
      <c r="H18470" t="s">
        <v>16</v>
      </c>
      <c r="I18470" t="s">
        <v>11</v>
      </c>
      <c r="J18470" s="2">
        <f>SUMIFS(Table3[TimesUsed],Table3[TripChainId],Table2[[#This Row],[TripChainId]])</f>
        <v>0</v>
      </c>
    </row>
    <row r="18471" spans="5:10" x14ac:dyDescent="0.25">
      <c r="E18471">
        <v>6360</v>
      </c>
      <c r="F18471" t="s">
        <v>48</v>
      </c>
      <c r="G18471" t="s">
        <v>45</v>
      </c>
      <c r="H18471" t="s">
        <v>10</v>
      </c>
      <c r="I18471" t="s">
        <v>11</v>
      </c>
      <c r="J18471" s="2">
        <f>SUMIFS(Table3[TimesUsed],Table3[TripChainId],Table2[[#This Row],[TripChainId]])</f>
        <v>0</v>
      </c>
    </row>
    <row r="18472" spans="5:10" x14ac:dyDescent="0.25">
      <c r="E18472">
        <v>6361</v>
      </c>
      <c r="F18472" t="s">
        <v>45</v>
      </c>
      <c r="G18472" t="s">
        <v>51</v>
      </c>
      <c r="H18472" t="s">
        <v>8</v>
      </c>
      <c r="I18472" t="s">
        <v>14</v>
      </c>
      <c r="J18472" s="2">
        <f>SUMIFS(Table3[TimesUsed],Table3[TripChainId],Table2[[#This Row],[TripChainId]])</f>
        <v>0</v>
      </c>
    </row>
    <row r="18473" spans="5:10" x14ac:dyDescent="0.25">
      <c r="E18473">
        <v>6361</v>
      </c>
      <c r="F18473" t="s">
        <v>51</v>
      </c>
      <c r="G18473" t="s">
        <v>48</v>
      </c>
      <c r="H18473" t="s">
        <v>16</v>
      </c>
      <c r="I18473" t="s">
        <v>11</v>
      </c>
      <c r="J18473" s="2">
        <f>SUMIFS(Table3[TimesUsed],Table3[TripChainId],Table2[[#This Row],[TripChainId]])</f>
        <v>0</v>
      </c>
    </row>
    <row r="18474" spans="5:10" x14ac:dyDescent="0.25">
      <c r="E18474">
        <v>6361</v>
      </c>
      <c r="F18474" t="s">
        <v>48</v>
      </c>
      <c r="G18474" t="s">
        <v>45</v>
      </c>
      <c r="H18474" t="s">
        <v>10</v>
      </c>
      <c r="I18474" t="s">
        <v>12</v>
      </c>
      <c r="J18474" s="2">
        <f>SUMIFS(Table3[TimesUsed],Table3[TripChainId],Table2[[#This Row],[TripChainId]])</f>
        <v>0</v>
      </c>
    </row>
    <row r="18475" spans="5:10" x14ac:dyDescent="0.25">
      <c r="E18475">
        <v>6362</v>
      </c>
      <c r="F18475" t="s">
        <v>45</v>
      </c>
      <c r="G18475" t="s">
        <v>51</v>
      </c>
      <c r="H18475" t="s">
        <v>8</v>
      </c>
      <c r="I18475" t="s">
        <v>14</v>
      </c>
      <c r="J18475" s="2">
        <f>SUMIFS(Table3[TimesUsed],Table3[TripChainId],Table2[[#This Row],[TripChainId]])</f>
        <v>0</v>
      </c>
    </row>
    <row r="18476" spans="5:10" x14ac:dyDescent="0.25">
      <c r="E18476">
        <v>6362</v>
      </c>
      <c r="F18476" t="s">
        <v>51</v>
      </c>
      <c r="G18476" t="s">
        <v>48</v>
      </c>
      <c r="H18476" t="s">
        <v>16</v>
      </c>
      <c r="I18476" t="s">
        <v>11</v>
      </c>
      <c r="J18476" s="2">
        <f>SUMIFS(Table3[TimesUsed],Table3[TripChainId],Table2[[#This Row],[TripChainId]])</f>
        <v>0</v>
      </c>
    </row>
    <row r="18477" spans="5:10" x14ac:dyDescent="0.25">
      <c r="E18477">
        <v>6362</v>
      </c>
      <c r="F18477" t="s">
        <v>48</v>
      </c>
      <c r="G18477" t="s">
        <v>45</v>
      </c>
      <c r="H18477" t="s">
        <v>10</v>
      </c>
      <c r="I18477" t="s">
        <v>13</v>
      </c>
      <c r="J18477" s="2">
        <f>SUMIFS(Table3[TimesUsed],Table3[TripChainId],Table2[[#This Row],[TripChainId]])</f>
        <v>0</v>
      </c>
    </row>
    <row r="18478" spans="5:10" x14ac:dyDescent="0.25">
      <c r="E18478">
        <v>6363</v>
      </c>
      <c r="F18478" t="s">
        <v>45</v>
      </c>
      <c r="G18478" t="s">
        <v>51</v>
      </c>
      <c r="H18478" t="s">
        <v>8</v>
      </c>
      <c r="I18478" t="s">
        <v>14</v>
      </c>
      <c r="J18478" s="2">
        <f>SUMIFS(Table3[TimesUsed],Table3[TripChainId],Table2[[#This Row],[TripChainId]])</f>
        <v>0</v>
      </c>
    </row>
    <row r="18479" spans="5:10" x14ac:dyDescent="0.25">
      <c r="E18479">
        <v>6363</v>
      </c>
      <c r="F18479" t="s">
        <v>51</v>
      </c>
      <c r="G18479" t="s">
        <v>48</v>
      </c>
      <c r="H18479" t="s">
        <v>16</v>
      </c>
      <c r="I18479" t="s">
        <v>13</v>
      </c>
      <c r="J18479" s="2">
        <f>SUMIFS(Table3[TimesUsed],Table3[TripChainId],Table2[[#This Row],[TripChainId]])</f>
        <v>0</v>
      </c>
    </row>
    <row r="18480" spans="5:10" x14ac:dyDescent="0.25">
      <c r="E18480">
        <v>6363</v>
      </c>
      <c r="F18480" t="s">
        <v>48</v>
      </c>
      <c r="G18480" t="s">
        <v>45</v>
      </c>
      <c r="H18480" t="s">
        <v>10</v>
      </c>
      <c r="I18480" t="s">
        <v>12</v>
      </c>
      <c r="J18480" s="2">
        <f>SUMIFS(Table3[TimesUsed],Table3[TripChainId],Table2[[#This Row],[TripChainId]])</f>
        <v>0</v>
      </c>
    </row>
    <row r="18481" spans="5:10" x14ac:dyDescent="0.25">
      <c r="E18481">
        <v>6364</v>
      </c>
      <c r="F18481" t="s">
        <v>45</v>
      </c>
      <c r="G18481" t="s">
        <v>51</v>
      </c>
      <c r="H18481" t="s">
        <v>8</v>
      </c>
      <c r="I18481" t="s">
        <v>14</v>
      </c>
      <c r="J18481" s="2">
        <f>SUMIFS(Table3[TimesUsed],Table3[TripChainId],Table2[[#This Row],[TripChainId]])</f>
        <v>0</v>
      </c>
    </row>
    <row r="18482" spans="5:10" x14ac:dyDescent="0.25">
      <c r="E18482">
        <v>6364</v>
      </c>
      <c r="F18482" t="s">
        <v>51</v>
      </c>
      <c r="G18482" t="s">
        <v>48</v>
      </c>
      <c r="H18482" t="s">
        <v>16</v>
      </c>
      <c r="I18482" t="s">
        <v>13</v>
      </c>
      <c r="J18482" s="2">
        <f>SUMIFS(Table3[TimesUsed],Table3[TripChainId],Table2[[#This Row],[TripChainId]])</f>
        <v>0</v>
      </c>
    </row>
    <row r="18483" spans="5:10" x14ac:dyDescent="0.25">
      <c r="E18483">
        <v>6364</v>
      </c>
      <c r="F18483" t="s">
        <v>48</v>
      </c>
      <c r="G18483" t="s">
        <v>45</v>
      </c>
      <c r="H18483" t="s">
        <v>10</v>
      </c>
      <c r="I18483" t="s">
        <v>13</v>
      </c>
      <c r="J18483" s="2">
        <f>SUMIFS(Table3[TimesUsed],Table3[TripChainId],Table2[[#This Row],[TripChainId]])</f>
        <v>0</v>
      </c>
    </row>
    <row r="18484" spans="5:10" x14ac:dyDescent="0.25">
      <c r="E18484">
        <v>6365</v>
      </c>
      <c r="F18484" t="s">
        <v>45</v>
      </c>
      <c r="G18484" t="s">
        <v>51</v>
      </c>
      <c r="H18484" t="s">
        <v>8</v>
      </c>
      <c r="I18484" t="s">
        <v>11</v>
      </c>
      <c r="J18484" s="2">
        <f>SUMIFS(Table3[TimesUsed],Table3[TripChainId],Table2[[#This Row],[TripChainId]])</f>
        <v>18</v>
      </c>
    </row>
    <row r="18485" spans="5:10" x14ac:dyDescent="0.25">
      <c r="E18485">
        <v>6365</v>
      </c>
      <c r="F18485" t="s">
        <v>51</v>
      </c>
      <c r="G18485" t="s">
        <v>50</v>
      </c>
      <c r="H18485" t="s">
        <v>16</v>
      </c>
      <c r="I18485" t="s">
        <v>11</v>
      </c>
      <c r="J18485" s="2">
        <f>SUMIFS(Table3[TimesUsed],Table3[TripChainId],Table2[[#This Row],[TripChainId]])</f>
        <v>18</v>
      </c>
    </row>
    <row r="18486" spans="5:10" x14ac:dyDescent="0.25">
      <c r="E18486">
        <v>6365</v>
      </c>
      <c r="F18486" t="s">
        <v>50</v>
      </c>
      <c r="G18486" t="s">
        <v>45</v>
      </c>
      <c r="H18486" t="s">
        <v>10</v>
      </c>
      <c r="I18486" t="s">
        <v>11</v>
      </c>
      <c r="J18486" s="2">
        <f>SUMIFS(Table3[TimesUsed],Table3[TripChainId],Table2[[#This Row],[TripChainId]])</f>
        <v>18</v>
      </c>
    </row>
    <row r="18487" spans="5:10" x14ac:dyDescent="0.25">
      <c r="E18487">
        <v>6366</v>
      </c>
      <c r="F18487" t="s">
        <v>45</v>
      </c>
      <c r="G18487" t="s">
        <v>51</v>
      </c>
      <c r="H18487" t="s">
        <v>8</v>
      </c>
      <c r="I18487" t="s">
        <v>11</v>
      </c>
      <c r="J18487" s="2">
        <f>SUMIFS(Table3[TimesUsed],Table3[TripChainId],Table2[[#This Row],[TripChainId]])</f>
        <v>0</v>
      </c>
    </row>
    <row r="18488" spans="5:10" x14ac:dyDescent="0.25">
      <c r="E18488">
        <v>6366</v>
      </c>
      <c r="F18488" t="s">
        <v>51</v>
      </c>
      <c r="G18488" t="s">
        <v>50</v>
      </c>
      <c r="H18488" t="s">
        <v>16</v>
      </c>
      <c r="I18488" t="s">
        <v>11</v>
      </c>
      <c r="J18488" s="2">
        <f>SUMIFS(Table3[TimesUsed],Table3[TripChainId],Table2[[#This Row],[TripChainId]])</f>
        <v>0</v>
      </c>
    </row>
    <row r="18489" spans="5:10" x14ac:dyDescent="0.25">
      <c r="E18489">
        <v>6366</v>
      </c>
      <c r="F18489" t="s">
        <v>50</v>
      </c>
      <c r="G18489" t="s">
        <v>45</v>
      </c>
      <c r="H18489" t="s">
        <v>10</v>
      </c>
      <c r="I18489" t="s">
        <v>12</v>
      </c>
      <c r="J18489" s="2">
        <f>SUMIFS(Table3[TimesUsed],Table3[TripChainId],Table2[[#This Row],[TripChainId]])</f>
        <v>0</v>
      </c>
    </row>
    <row r="18490" spans="5:10" x14ac:dyDescent="0.25">
      <c r="E18490">
        <v>6367</v>
      </c>
      <c r="F18490" t="s">
        <v>45</v>
      </c>
      <c r="G18490" t="s">
        <v>51</v>
      </c>
      <c r="H18490" t="s">
        <v>8</v>
      </c>
      <c r="I18490" t="s">
        <v>14</v>
      </c>
      <c r="J18490" s="2">
        <f>SUMIFS(Table3[TimesUsed],Table3[TripChainId],Table2[[#This Row],[TripChainId]])</f>
        <v>0</v>
      </c>
    </row>
    <row r="18491" spans="5:10" x14ac:dyDescent="0.25">
      <c r="E18491">
        <v>6367</v>
      </c>
      <c r="F18491" t="s">
        <v>51</v>
      </c>
      <c r="G18491" t="s">
        <v>50</v>
      </c>
      <c r="H18491" t="s">
        <v>16</v>
      </c>
      <c r="I18491" t="s">
        <v>11</v>
      </c>
      <c r="J18491" s="2">
        <f>SUMIFS(Table3[TimesUsed],Table3[TripChainId],Table2[[#This Row],[TripChainId]])</f>
        <v>0</v>
      </c>
    </row>
    <row r="18492" spans="5:10" x14ac:dyDescent="0.25">
      <c r="E18492">
        <v>6367</v>
      </c>
      <c r="F18492" t="s">
        <v>50</v>
      </c>
      <c r="G18492" t="s">
        <v>45</v>
      </c>
      <c r="H18492" t="s">
        <v>10</v>
      </c>
      <c r="I18492" t="s">
        <v>11</v>
      </c>
      <c r="J18492" s="2">
        <f>SUMIFS(Table3[TimesUsed],Table3[TripChainId],Table2[[#This Row],[TripChainId]])</f>
        <v>0</v>
      </c>
    </row>
    <row r="18493" spans="5:10" x14ac:dyDescent="0.25">
      <c r="E18493">
        <v>6368</v>
      </c>
      <c r="F18493" t="s">
        <v>45</v>
      </c>
      <c r="G18493" t="s">
        <v>51</v>
      </c>
      <c r="H18493" t="s">
        <v>8</v>
      </c>
      <c r="I18493" t="s">
        <v>14</v>
      </c>
      <c r="J18493" s="2">
        <f>SUMIFS(Table3[TimesUsed],Table3[TripChainId],Table2[[#This Row],[TripChainId]])</f>
        <v>0</v>
      </c>
    </row>
    <row r="18494" spans="5:10" x14ac:dyDescent="0.25">
      <c r="E18494">
        <v>6368</v>
      </c>
      <c r="F18494" t="s">
        <v>51</v>
      </c>
      <c r="G18494" t="s">
        <v>50</v>
      </c>
      <c r="H18494" t="s">
        <v>16</v>
      </c>
      <c r="I18494" t="s">
        <v>11</v>
      </c>
      <c r="J18494" s="2">
        <f>SUMIFS(Table3[TimesUsed],Table3[TripChainId],Table2[[#This Row],[TripChainId]])</f>
        <v>0</v>
      </c>
    </row>
    <row r="18495" spans="5:10" x14ac:dyDescent="0.25">
      <c r="E18495">
        <v>6368</v>
      </c>
      <c r="F18495" t="s">
        <v>50</v>
      </c>
      <c r="G18495" t="s">
        <v>45</v>
      </c>
      <c r="H18495" t="s">
        <v>10</v>
      </c>
      <c r="I18495" t="s">
        <v>12</v>
      </c>
      <c r="J18495" s="2">
        <f>SUMIFS(Table3[TimesUsed],Table3[TripChainId],Table2[[#This Row],[TripChainId]])</f>
        <v>0</v>
      </c>
    </row>
    <row r="18496" spans="5:10" x14ac:dyDescent="0.25">
      <c r="E18496">
        <v>6369</v>
      </c>
      <c r="F18496" t="s">
        <v>45</v>
      </c>
      <c r="G18496" t="s">
        <v>51</v>
      </c>
      <c r="H18496" t="s">
        <v>8</v>
      </c>
      <c r="I18496" t="s">
        <v>11</v>
      </c>
      <c r="J18496" s="2">
        <f>SUMIFS(Table3[TimesUsed],Table3[TripChainId],Table2[[#This Row],[TripChainId]])</f>
        <v>0</v>
      </c>
    </row>
    <row r="18497" spans="5:10" x14ac:dyDescent="0.25">
      <c r="E18497">
        <v>6369</v>
      </c>
      <c r="F18497" t="s">
        <v>51</v>
      </c>
      <c r="G18497" t="s">
        <v>45</v>
      </c>
      <c r="H18497" t="s">
        <v>10</v>
      </c>
      <c r="I18497" t="s">
        <v>11</v>
      </c>
      <c r="J18497" s="2">
        <f>SUMIFS(Table3[TimesUsed],Table3[TripChainId],Table2[[#This Row],[TripChainId]])</f>
        <v>0</v>
      </c>
    </row>
    <row r="18498" spans="5:10" x14ac:dyDescent="0.25">
      <c r="E18498">
        <v>6370</v>
      </c>
      <c r="F18498" t="s">
        <v>45</v>
      </c>
      <c r="G18498" t="s">
        <v>51</v>
      </c>
      <c r="H18498" t="s">
        <v>8</v>
      </c>
      <c r="I18498" t="s">
        <v>11</v>
      </c>
      <c r="J18498" s="2">
        <f>SUMIFS(Table3[TimesUsed],Table3[TripChainId],Table2[[#This Row],[TripChainId]])</f>
        <v>0</v>
      </c>
    </row>
    <row r="18499" spans="5:10" x14ac:dyDescent="0.25">
      <c r="E18499">
        <v>6370</v>
      </c>
      <c r="F18499" t="s">
        <v>51</v>
      </c>
      <c r="G18499" t="s">
        <v>45</v>
      </c>
      <c r="H18499" t="s">
        <v>10</v>
      </c>
      <c r="I18499" t="s">
        <v>12</v>
      </c>
      <c r="J18499" s="2">
        <f>SUMIFS(Table3[TimesUsed],Table3[TripChainId],Table2[[#This Row],[TripChainId]])</f>
        <v>0</v>
      </c>
    </row>
    <row r="18500" spans="5:10" x14ac:dyDescent="0.25">
      <c r="E18500">
        <v>6371</v>
      </c>
      <c r="F18500" t="s">
        <v>45</v>
      </c>
      <c r="G18500" t="s">
        <v>51</v>
      </c>
      <c r="H18500" t="s">
        <v>8</v>
      </c>
      <c r="I18500" t="s">
        <v>14</v>
      </c>
      <c r="J18500" s="2">
        <f>SUMIFS(Table3[TimesUsed],Table3[TripChainId],Table2[[#This Row],[TripChainId]])</f>
        <v>0</v>
      </c>
    </row>
    <row r="18501" spans="5:10" x14ac:dyDescent="0.25">
      <c r="E18501">
        <v>6371</v>
      </c>
      <c r="F18501" t="s">
        <v>51</v>
      </c>
      <c r="G18501" t="s">
        <v>45</v>
      </c>
      <c r="H18501" t="s">
        <v>10</v>
      </c>
      <c r="I18501" t="s">
        <v>11</v>
      </c>
      <c r="J18501" s="2">
        <f>SUMIFS(Table3[TimesUsed],Table3[TripChainId],Table2[[#This Row],[TripChainId]])</f>
        <v>0</v>
      </c>
    </row>
    <row r="18502" spans="5:10" x14ac:dyDescent="0.25">
      <c r="E18502">
        <v>6372</v>
      </c>
      <c r="F18502" t="s">
        <v>45</v>
      </c>
      <c r="G18502" t="s">
        <v>51</v>
      </c>
      <c r="H18502" t="s">
        <v>8</v>
      </c>
      <c r="I18502" t="s">
        <v>14</v>
      </c>
      <c r="J18502" s="2">
        <f>SUMIFS(Table3[TimesUsed],Table3[TripChainId],Table2[[#This Row],[TripChainId]])</f>
        <v>24</v>
      </c>
    </row>
    <row r="18503" spans="5:10" x14ac:dyDescent="0.25">
      <c r="E18503">
        <v>6372</v>
      </c>
      <c r="F18503" t="s">
        <v>51</v>
      </c>
      <c r="G18503" t="s">
        <v>45</v>
      </c>
      <c r="H18503" t="s">
        <v>10</v>
      </c>
      <c r="I18503" t="s">
        <v>14</v>
      </c>
      <c r="J18503" s="2">
        <f>SUMIFS(Table3[TimesUsed],Table3[TripChainId],Table2[[#This Row],[TripChainId]])</f>
        <v>24</v>
      </c>
    </row>
    <row r="18504" spans="5:10" x14ac:dyDescent="0.25">
      <c r="E18504">
        <v>6373</v>
      </c>
      <c r="F18504" t="s">
        <v>45</v>
      </c>
      <c r="G18504" t="s">
        <v>51</v>
      </c>
      <c r="H18504" t="s">
        <v>8</v>
      </c>
      <c r="I18504" t="s">
        <v>14</v>
      </c>
      <c r="J18504" s="2">
        <f>SUMIFS(Table3[TimesUsed],Table3[TripChainId],Table2[[#This Row],[TripChainId]])</f>
        <v>0</v>
      </c>
    </row>
    <row r="18505" spans="5:10" x14ac:dyDescent="0.25">
      <c r="E18505">
        <v>6373</v>
      </c>
      <c r="F18505" t="s">
        <v>51</v>
      </c>
      <c r="G18505" t="s">
        <v>45</v>
      </c>
      <c r="H18505" t="s">
        <v>10</v>
      </c>
      <c r="I18505" t="s">
        <v>12</v>
      </c>
      <c r="J18505" s="2">
        <f>SUMIFS(Table3[TimesUsed],Table3[TripChainId],Table2[[#This Row],[TripChainId]])</f>
        <v>0</v>
      </c>
    </row>
    <row r="18506" spans="5:10" x14ac:dyDescent="0.25">
      <c r="E18506">
        <v>6374</v>
      </c>
      <c r="F18506" t="s">
        <v>45</v>
      </c>
      <c r="G18506" t="s">
        <v>51</v>
      </c>
      <c r="H18506" t="s">
        <v>8</v>
      </c>
      <c r="I18506" t="s">
        <v>12</v>
      </c>
      <c r="J18506" s="2">
        <f>SUMIFS(Table3[TimesUsed],Table3[TripChainId],Table2[[#This Row],[TripChainId]])</f>
        <v>0</v>
      </c>
    </row>
    <row r="18507" spans="5:10" x14ac:dyDescent="0.25">
      <c r="E18507">
        <v>6374</v>
      </c>
      <c r="F18507" t="s">
        <v>51</v>
      </c>
      <c r="G18507" t="s">
        <v>45</v>
      </c>
      <c r="H18507" t="s">
        <v>10</v>
      </c>
      <c r="I18507" t="s">
        <v>12</v>
      </c>
      <c r="J18507" s="2">
        <f>SUMIFS(Table3[TimesUsed],Table3[TripChainId],Table2[[#This Row],[TripChainId]])</f>
        <v>0</v>
      </c>
    </row>
    <row r="18508" spans="5:10" x14ac:dyDescent="0.25">
      <c r="E18508">
        <v>6375</v>
      </c>
      <c r="F18508" t="s">
        <v>45</v>
      </c>
      <c r="G18508" t="s">
        <v>51</v>
      </c>
      <c r="H18508" t="s">
        <v>8</v>
      </c>
      <c r="I18508" t="s">
        <v>11</v>
      </c>
      <c r="J18508" s="2">
        <f>SUMIFS(Table3[TimesUsed],Table3[TripChainId],Table2[[#This Row],[TripChainId]])</f>
        <v>0</v>
      </c>
    </row>
    <row r="18509" spans="5:10" x14ac:dyDescent="0.25">
      <c r="E18509">
        <v>6375</v>
      </c>
      <c r="F18509" t="s">
        <v>51</v>
      </c>
      <c r="G18509" t="s">
        <v>23</v>
      </c>
      <c r="H18509" t="s">
        <v>16</v>
      </c>
      <c r="I18509" t="s">
        <v>11</v>
      </c>
      <c r="J18509" s="2">
        <f>SUMIFS(Table3[TimesUsed],Table3[TripChainId],Table2[[#This Row],[TripChainId]])</f>
        <v>0</v>
      </c>
    </row>
    <row r="18510" spans="5:10" x14ac:dyDescent="0.25">
      <c r="E18510">
        <v>6375</v>
      </c>
      <c r="F18510" t="s">
        <v>23</v>
      </c>
      <c r="G18510" t="s">
        <v>45</v>
      </c>
      <c r="H18510" t="s">
        <v>10</v>
      </c>
      <c r="I18510" t="s">
        <v>11</v>
      </c>
      <c r="J18510" s="2">
        <f>SUMIFS(Table3[TimesUsed],Table3[TripChainId],Table2[[#This Row],[TripChainId]])</f>
        <v>0</v>
      </c>
    </row>
    <row r="18511" spans="5:10" x14ac:dyDescent="0.25">
      <c r="E18511">
        <v>6376</v>
      </c>
      <c r="F18511" t="s">
        <v>45</v>
      </c>
      <c r="G18511" t="s">
        <v>51</v>
      </c>
      <c r="H18511" t="s">
        <v>8</v>
      </c>
      <c r="I18511" t="s">
        <v>11</v>
      </c>
      <c r="J18511" s="2">
        <f>SUMIFS(Table3[TimesUsed],Table3[TripChainId],Table2[[#This Row],[TripChainId]])</f>
        <v>0</v>
      </c>
    </row>
    <row r="18512" spans="5:10" x14ac:dyDescent="0.25">
      <c r="E18512">
        <v>6376</v>
      </c>
      <c r="F18512" t="s">
        <v>51</v>
      </c>
      <c r="G18512" t="s">
        <v>23</v>
      </c>
      <c r="H18512" t="s">
        <v>16</v>
      </c>
      <c r="I18512" t="s">
        <v>11</v>
      </c>
      <c r="J18512" s="2">
        <f>SUMIFS(Table3[TimesUsed],Table3[TripChainId],Table2[[#This Row],[TripChainId]])</f>
        <v>0</v>
      </c>
    </row>
    <row r="18513" spans="5:10" x14ac:dyDescent="0.25">
      <c r="E18513">
        <v>6376</v>
      </c>
      <c r="F18513" t="s">
        <v>23</v>
      </c>
      <c r="G18513" t="s">
        <v>45</v>
      </c>
      <c r="H18513" t="s">
        <v>10</v>
      </c>
      <c r="I18513" t="s">
        <v>12</v>
      </c>
      <c r="J18513" s="2">
        <f>SUMIFS(Table3[TimesUsed],Table3[TripChainId],Table2[[#This Row],[TripChainId]])</f>
        <v>0</v>
      </c>
    </row>
    <row r="18514" spans="5:10" x14ac:dyDescent="0.25">
      <c r="E18514">
        <v>6377</v>
      </c>
      <c r="F18514" t="s">
        <v>45</v>
      </c>
      <c r="G18514" t="s">
        <v>51</v>
      </c>
      <c r="H18514" t="s">
        <v>8</v>
      </c>
      <c r="I18514" t="s">
        <v>11</v>
      </c>
      <c r="J18514" s="2">
        <f>SUMIFS(Table3[TimesUsed],Table3[TripChainId],Table2[[#This Row],[TripChainId]])</f>
        <v>0</v>
      </c>
    </row>
    <row r="18515" spans="5:10" x14ac:dyDescent="0.25">
      <c r="E18515">
        <v>6377</v>
      </c>
      <c r="F18515" t="s">
        <v>51</v>
      </c>
      <c r="G18515" t="s">
        <v>23</v>
      </c>
      <c r="H18515" t="s">
        <v>16</v>
      </c>
      <c r="I18515" t="s">
        <v>11</v>
      </c>
      <c r="J18515" s="2">
        <f>SUMIFS(Table3[TimesUsed],Table3[TripChainId],Table2[[#This Row],[TripChainId]])</f>
        <v>0</v>
      </c>
    </row>
    <row r="18516" spans="5:10" x14ac:dyDescent="0.25">
      <c r="E18516">
        <v>6377</v>
      </c>
      <c r="F18516" t="s">
        <v>23</v>
      </c>
      <c r="G18516" t="s">
        <v>45</v>
      </c>
      <c r="H18516" t="s">
        <v>10</v>
      </c>
      <c r="I18516" t="s">
        <v>13</v>
      </c>
      <c r="J18516" s="2">
        <f>SUMIFS(Table3[TimesUsed],Table3[TripChainId],Table2[[#This Row],[TripChainId]])</f>
        <v>0</v>
      </c>
    </row>
    <row r="18517" spans="5:10" x14ac:dyDescent="0.25">
      <c r="E18517">
        <v>6378</v>
      </c>
      <c r="F18517" t="s">
        <v>45</v>
      </c>
      <c r="G18517" t="s">
        <v>51</v>
      </c>
      <c r="H18517" t="s">
        <v>8</v>
      </c>
      <c r="I18517" t="s">
        <v>11</v>
      </c>
      <c r="J18517" s="2">
        <f>SUMIFS(Table3[TimesUsed],Table3[TripChainId],Table2[[#This Row],[TripChainId]])</f>
        <v>0</v>
      </c>
    </row>
    <row r="18518" spans="5:10" x14ac:dyDescent="0.25">
      <c r="E18518">
        <v>6378</v>
      </c>
      <c r="F18518" t="s">
        <v>51</v>
      </c>
      <c r="G18518" t="s">
        <v>23</v>
      </c>
      <c r="H18518" t="s">
        <v>16</v>
      </c>
      <c r="I18518" t="s">
        <v>12</v>
      </c>
      <c r="J18518" s="2">
        <f>SUMIFS(Table3[TimesUsed],Table3[TripChainId],Table2[[#This Row],[TripChainId]])</f>
        <v>0</v>
      </c>
    </row>
    <row r="18519" spans="5:10" x14ac:dyDescent="0.25">
      <c r="E18519">
        <v>6378</v>
      </c>
      <c r="F18519" t="s">
        <v>23</v>
      </c>
      <c r="G18519" t="s">
        <v>45</v>
      </c>
      <c r="H18519" t="s">
        <v>10</v>
      </c>
      <c r="I18519" t="s">
        <v>12</v>
      </c>
      <c r="J18519" s="2">
        <f>SUMIFS(Table3[TimesUsed],Table3[TripChainId],Table2[[#This Row],[TripChainId]])</f>
        <v>0</v>
      </c>
    </row>
    <row r="18520" spans="5:10" x14ac:dyDescent="0.25">
      <c r="E18520">
        <v>6379</v>
      </c>
      <c r="F18520" t="s">
        <v>45</v>
      </c>
      <c r="G18520" t="s">
        <v>51</v>
      </c>
      <c r="H18520" t="s">
        <v>8</v>
      </c>
      <c r="I18520" t="s">
        <v>11</v>
      </c>
      <c r="J18520" s="2">
        <f>SUMIFS(Table3[TimesUsed],Table3[TripChainId],Table2[[#This Row],[TripChainId]])</f>
        <v>0</v>
      </c>
    </row>
    <row r="18521" spans="5:10" x14ac:dyDescent="0.25">
      <c r="E18521">
        <v>6379</v>
      </c>
      <c r="F18521" t="s">
        <v>51</v>
      </c>
      <c r="G18521" t="s">
        <v>23</v>
      </c>
      <c r="H18521" t="s">
        <v>16</v>
      </c>
      <c r="I18521" t="s">
        <v>13</v>
      </c>
      <c r="J18521" s="2">
        <f>SUMIFS(Table3[TimesUsed],Table3[TripChainId],Table2[[#This Row],[TripChainId]])</f>
        <v>0</v>
      </c>
    </row>
    <row r="18522" spans="5:10" x14ac:dyDescent="0.25">
      <c r="E18522">
        <v>6379</v>
      </c>
      <c r="F18522" t="s">
        <v>23</v>
      </c>
      <c r="G18522" t="s">
        <v>45</v>
      </c>
      <c r="H18522" t="s">
        <v>10</v>
      </c>
      <c r="I18522" t="s">
        <v>12</v>
      </c>
      <c r="J18522" s="2">
        <f>SUMIFS(Table3[TimesUsed],Table3[TripChainId],Table2[[#This Row],[TripChainId]])</f>
        <v>0</v>
      </c>
    </row>
    <row r="18523" spans="5:10" x14ac:dyDescent="0.25">
      <c r="E18523">
        <v>6380</v>
      </c>
      <c r="F18523" t="s">
        <v>45</v>
      </c>
      <c r="G18523" t="s">
        <v>51</v>
      </c>
      <c r="H18523" t="s">
        <v>8</v>
      </c>
      <c r="I18523" t="s">
        <v>11</v>
      </c>
      <c r="J18523" s="2">
        <f>SUMIFS(Table3[TimesUsed],Table3[TripChainId],Table2[[#This Row],[TripChainId]])</f>
        <v>0</v>
      </c>
    </row>
    <row r="18524" spans="5:10" x14ac:dyDescent="0.25">
      <c r="E18524">
        <v>6380</v>
      </c>
      <c r="F18524" t="s">
        <v>51</v>
      </c>
      <c r="G18524" t="s">
        <v>23</v>
      </c>
      <c r="H18524" t="s">
        <v>16</v>
      </c>
      <c r="I18524" t="s">
        <v>13</v>
      </c>
      <c r="J18524" s="2">
        <f>SUMIFS(Table3[TimesUsed],Table3[TripChainId],Table2[[#This Row],[TripChainId]])</f>
        <v>0</v>
      </c>
    </row>
    <row r="18525" spans="5:10" x14ac:dyDescent="0.25">
      <c r="E18525">
        <v>6380</v>
      </c>
      <c r="F18525" t="s">
        <v>23</v>
      </c>
      <c r="G18525" t="s">
        <v>45</v>
      </c>
      <c r="H18525" t="s">
        <v>10</v>
      </c>
      <c r="I18525" t="s">
        <v>13</v>
      </c>
      <c r="J18525" s="2">
        <f>SUMIFS(Table3[TimesUsed],Table3[TripChainId],Table2[[#This Row],[TripChainId]])</f>
        <v>0</v>
      </c>
    </row>
    <row r="18526" spans="5:10" x14ac:dyDescent="0.25">
      <c r="E18526">
        <v>6381</v>
      </c>
      <c r="F18526" t="s">
        <v>45</v>
      </c>
      <c r="G18526" t="s">
        <v>51</v>
      </c>
      <c r="H18526" t="s">
        <v>8</v>
      </c>
      <c r="I18526" t="s">
        <v>14</v>
      </c>
      <c r="J18526" s="2">
        <f>SUMIFS(Table3[TimesUsed],Table3[TripChainId],Table2[[#This Row],[TripChainId]])</f>
        <v>0</v>
      </c>
    </row>
    <row r="18527" spans="5:10" x14ac:dyDescent="0.25">
      <c r="E18527">
        <v>6381</v>
      </c>
      <c r="F18527" t="s">
        <v>51</v>
      </c>
      <c r="G18527" t="s">
        <v>23</v>
      </c>
      <c r="H18527" t="s">
        <v>16</v>
      </c>
      <c r="I18527" t="s">
        <v>9</v>
      </c>
      <c r="J18527" s="2">
        <f>SUMIFS(Table3[TimesUsed],Table3[TripChainId],Table2[[#This Row],[TripChainId]])</f>
        <v>0</v>
      </c>
    </row>
    <row r="18528" spans="5:10" x14ac:dyDescent="0.25">
      <c r="E18528">
        <v>6381</v>
      </c>
      <c r="F18528" t="s">
        <v>23</v>
      </c>
      <c r="G18528" t="s">
        <v>45</v>
      </c>
      <c r="H18528" t="s">
        <v>10</v>
      </c>
      <c r="I18528" t="s">
        <v>9</v>
      </c>
      <c r="J18528" s="2">
        <f>SUMIFS(Table3[TimesUsed],Table3[TripChainId],Table2[[#This Row],[TripChainId]])</f>
        <v>0</v>
      </c>
    </row>
    <row r="18529" spans="5:10" x14ac:dyDescent="0.25">
      <c r="E18529">
        <v>6382</v>
      </c>
      <c r="F18529" t="s">
        <v>45</v>
      </c>
      <c r="G18529" t="s">
        <v>51</v>
      </c>
      <c r="H18529" t="s">
        <v>8</v>
      </c>
      <c r="I18529" t="s">
        <v>14</v>
      </c>
      <c r="J18529" s="2">
        <f>SUMIFS(Table3[TimesUsed],Table3[TripChainId],Table2[[#This Row],[TripChainId]])</f>
        <v>0</v>
      </c>
    </row>
    <row r="18530" spans="5:10" x14ac:dyDescent="0.25">
      <c r="E18530">
        <v>6382</v>
      </c>
      <c r="F18530" t="s">
        <v>51</v>
      </c>
      <c r="G18530" t="s">
        <v>23</v>
      </c>
      <c r="H18530" t="s">
        <v>16</v>
      </c>
      <c r="I18530" t="s">
        <v>9</v>
      </c>
      <c r="J18530" s="2">
        <f>SUMIFS(Table3[TimesUsed],Table3[TripChainId],Table2[[#This Row],[TripChainId]])</f>
        <v>0</v>
      </c>
    </row>
    <row r="18531" spans="5:10" x14ac:dyDescent="0.25">
      <c r="E18531">
        <v>6382</v>
      </c>
      <c r="F18531" t="s">
        <v>23</v>
      </c>
      <c r="G18531" t="s">
        <v>45</v>
      </c>
      <c r="H18531" t="s">
        <v>10</v>
      </c>
      <c r="I18531" t="s">
        <v>11</v>
      </c>
      <c r="J18531" s="2">
        <f>SUMIFS(Table3[TimesUsed],Table3[TripChainId],Table2[[#This Row],[TripChainId]])</f>
        <v>0</v>
      </c>
    </row>
    <row r="18532" spans="5:10" x14ac:dyDescent="0.25">
      <c r="E18532">
        <v>6383</v>
      </c>
      <c r="F18532" t="s">
        <v>45</v>
      </c>
      <c r="G18532" t="s">
        <v>51</v>
      </c>
      <c r="H18532" t="s">
        <v>8</v>
      </c>
      <c r="I18532" t="s">
        <v>14</v>
      </c>
      <c r="J18532" s="2">
        <f>SUMIFS(Table3[TimesUsed],Table3[TripChainId],Table2[[#This Row],[TripChainId]])</f>
        <v>0</v>
      </c>
    </row>
    <row r="18533" spans="5:10" x14ac:dyDescent="0.25">
      <c r="E18533">
        <v>6383</v>
      </c>
      <c r="F18533" t="s">
        <v>51</v>
      </c>
      <c r="G18533" t="s">
        <v>23</v>
      </c>
      <c r="H18533" t="s">
        <v>16</v>
      </c>
      <c r="I18533" t="s">
        <v>9</v>
      </c>
      <c r="J18533" s="2">
        <f>SUMIFS(Table3[TimesUsed],Table3[TripChainId],Table2[[#This Row],[TripChainId]])</f>
        <v>0</v>
      </c>
    </row>
    <row r="18534" spans="5:10" x14ac:dyDescent="0.25">
      <c r="E18534">
        <v>6383</v>
      </c>
      <c r="F18534" t="s">
        <v>23</v>
      </c>
      <c r="G18534" t="s">
        <v>45</v>
      </c>
      <c r="H18534" t="s">
        <v>10</v>
      </c>
      <c r="I18534" t="s">
        <v>12</v>
      </c>
      <c r="J18534" s="2">
        <f>SUMIFS(Table3[TimesUsed],Table3[TripChainId],Table2[[#This Row],[TripChainId]])</f>
        <v>0</v>
      </c>
    </row>
    <row r="18535" spans="5:10" x14ac:dyDescent="0.25">
      <c r="E18535">
        <v>6384</v>
      </c>
      <c r="F18535" t="s">
        <v>45</v>
      </c>
      <c r="G18535" t="s">
        <v>51</v>
      </c>
      <c r="H18535" t="s">
        <v>8</v>
      </c>
      <c r="I18535" t="s">
        <v>14</v>
      </c>
      <c r="J18535" s="2">
        <f>SUMIFS(Table3[TimesUsed],Table3[TripChainId],Table2[[#This Row],[TripChainId]])</f>
        <v>0</v>
      </c>
    </row>
    <row r="18536" spans="5:10" x14ac:dyDescent="0.25">
      <c r="E18536">
        <v>6384</v>
      </c>
      <c r="F18536" t="s">
        <v>51</v>
      </c>
      <c r="G18536" t="s">
        <v>23</v>
      </c>
      <c r="H18536" t="s">
        <v>16</v>
      </c>
      <c r="I18536" t="s">
        <v>9</v>
      </c>
      <c r="J18536" s="2">
        <f>SUMIFS(Table3[TimesUsed],Table3[TripChainId],Table2[[#This Row],[TripChainId]])</f>
        <v>0</v>
      </c>
    </row>
    <row r="18537" spans="5:10" x14ac:dyDescent="0.25">
      <c r="E18537">
        <v>6384</v>
      </c>
      <c r="F18537" t="s">
        <v>23</v>
      </c>
      <c r="G18537" t="s">
        <v>45</v>
      </c>
      <c r="H18537" t="s">
        <v>10</v>
      </c>
      <c r="I18537" t="s">
        <v>13</v>
      </c>
      <c r="J18537" s="2">
        <f>SUMIFS(Table3[TimesUsed],Table3[TripChainId],Table2[[#This Row],[TripChainId]])</f>
        <v>0</v>
      </c>
    </row>
    <row r="18538" spans="5:10" x14ac:dyDescent="0.25">
      <c r="E18538">
        <v>6385</v>
      </c>
      <c r="F18538" t="s">
        <v>45</v>
      </c>
      <c r="G18538" t="s">
        <v>51</v>
      </c>
      <c r="H18538" t="s">
        <v>8</v>
      </c>
      <c r="I18538" t="s">
        <v>14</v>
      </c>
      <c r="J18538" s="2">
        <f>SUMIFS(Table3[TimesUsed],Table3[TripChainId],Table2[[#This Row],[TripChainId]])</f>
        <v>0</v>
      </c>
    </row>
    <row r="18539" spans="5:10" x14ac:dyDescent="0.25">
      <c r="E18539">
        <v>6385</v>
      </c>
      <c r="F18539" t="s">
        <v>51</v>
      </c>
      <c r="G18539" t="s">
        <v>23</v>
      </c>
      <c r="H18539" t="s">
        <v>16</v>
      </c>
      <c r="I18539" t="s">
        <v>11</v>
      </c>
      <c r="J18539" s="2">
        <f>SUMIFS(Table3[TimesUsed],Table3[TripChainId],Table2[[#This Row],[TripChainId]])</f>
        <v>0</v>
      </c>
    </row>
    <row r="18540" spans="5:10" x14ac:dyDescent="0.25">
      <c r="E18540">
        <v>6385</v>
      </c>
      <c r="F18540" t="s">
        <v>23</v>
      </c>
      <c r="G18540" t="s">
        <v>45</v>
      </c>
      <c r="H18540" t="s">
        <v>10</v>
      </c>
      <c r="I18540" t="s">
        <v>11</v>
      </c>
      <c r="J18540" s="2">
        <f>SUMIFS(Table3[TimesUsed],Table3[TripChainId],Table2[[#This Row],[TripChainId]])</f>
        <v>0</v>
      </c>
    </row>
    <row r="18541" spans="5:10" x14ac:dyDescent="0.25">
      <c r="E18541">
        <v>6386</v>
      </c>
      <c r="F18541" t="s">
        <v>45</v>
      </c>
      <c r="G18541" t="s">
        <v>51</v>
      </c>
      <c r="H18541" t="s">
        <v>8</v>
      </c>
      <c r="I18541" t="s">
        <v>14</v>
      </c>
      <c r="J18541" s="2">
        <f>SUMIFS(Table3[TimesUsed],Table3[TripChainId],Table2[[#This Row],[TripChainId]])</f>
        <v>0</v>
      </c>
    </row>
    <row r="18542" spans="5:10" x14ac:dyDescent="0.25">
      <c r="E18542">
        <v>6386</v>
      </c>
      <c r="F18542" t="s">
        <v>51</v>
      </c>
      <c r="G18542" t="s">
        <v>23</v>
      </c>
      <c r="H18542" t="s">
        <v>16</v>
      </c>
      <c r="I18542" t="s">
        <v>11</v>
      </c>
      <c r="J18542" s="2">
        <f>SUMIFS(Table3[TimesUsed],Table3[TripChainId],Table2[[#This Row],[TripChainId]])</f>
        <v>0</v>
      </c>
    </row>
    <row r="18543" spans="5:10" x14ac:dyDescent="0.25">
      <c r="E18543">
        <v>6386</v>
      </c>
      <c r="F18543" t="s">
        <v>23</v>
      </c>
      <c r="G18543" t="s">
        <v>45</v>
      </c>
      <c r="H18543" t="s">
        <v>10</v>
      </c>
      <c r="I18543" t="s">
        <v>12</v>
      </c>
      <c r="J18543" s="2">
        <f>SUMIFS(Table3[TimesUsed],Table3[TripChainId],Table2[[#This Row],[TripChainId]])</f>
        <v>0</v>
      </c>
    </row>
    <row r="18544" spans="5:10" x14ac:dyDescent="0.25">
      <c r="E18544">
        <v>6387</v>
      </c>
      <c r="F18544" t="s">
        <v>45</v>
      </c>
      <c r="G18544" t="s">
        <v>51</v>
      </c>
      <c r="H18544" t="s">
        <v>8</v>
      </c>
      <c r="I18544" t="s">
        <v>14</v>
      </c>
      <c r="J18544" s="2">
        <f>SUMIFS(Table3[TimesUsed],Table3[TripChainId],Table2[[#This Row],[TripChainId]])</f>
        <v>0</v>
      </c>
    </row>
    <row r="18545" spans="5:10" x14ac:dyDescent="0.25">
      <c r="E18545">
        <v>6387</v>
      </c>
      <c r="F18545" t="s">
        <v>51</v>
      </c>
      <c r="G18545" t="s">
        <v>23</v>
      </c>
      <c r="H18545" t="s">
        <v>16</v>
      </c>
      <c r="I18545" t="s">
        <v>11</v>
      </c>
      <c r="J18545" s="2">
        <f>SUMIFS(Table3[TimesUsed],Table3[TripChainId],Table2[[#This Row],[TripChainId]])</f>
        <v>0</v>
      </c>
    </row>
    <row r="18546" spans="5:10" x14ac:dyDescent="0.25">
      <c r="E18546">
        <v>6387</v>
      </c>
      <c r="F18546" t="s">
        <v>23</v>
      </c>
      <c r="G18546" t="s">
        <v>45</v>
      </c>
      <c r="H18546" t="s">
        <v>10</v>
      </c>
      <c r="I18546" t="s">
        <v>13</v>
      </c>
      <c r="J18546" s="2">
        <f>SUMIFS(Table3[TimesUsed],Table3[TripChainId],Table2[[#This Row],[TripChainId]])</f>
        <v>0</v>
      </c>
    </row>
    <row r="18547" spans="5:10" x14ac:dyDescent="0.25">
      <c r="E18547">
        <v>6388</v>
      </c>
      <c r="F18547" t="s">
        <v>45</v>
      </c>
      <c r="G18547" t="s">
        <v>51</v>
      </c>
      <c r="H18547" t="s">
        <v>8</v>
      </c>
      <c r="I18547" t="s">
        <v>14</v>
      </c>
      <c r="J18547" s="2">
        <f>SUMIFS(Table3[TimesUsed],Table3[TripChainId],Table2[[#This Row],[TripChainId]])</f>
        <v>0</v>
      </c>
    </row>
    <row r="18548" spans="5:10" x14ac:dyDescent="0.25">
      <c r="E18548">
        <v>6388</v>
      </c>
      <c r="F18548" t="s">
        <v>51</v>
      </c>
      <c r="G18548" t="s">
        <v>23</v>
      </c>
      <c r="H18548" t="s">
        <v>16</v>
      </c>
      <c r="I18548" t="s">
        <v>14</v>
      </c>
      <c r="J18548" s="2">
        <f>SUMIFS(Table3[TimesUsed],Table3[TripChainId],Table2[[#This Row],[TripChainId]])</f>
        <v>0</v>
      </c>
    </row>
    <row r="18549" spans="5:10" x14ac:dyDescent="0.25">
      <c r="E18549">
        <v>6388</v>
      </c>
      <c r="F18549" t="s">
        <v>23</v>
      </c>
      <c r="G18549" t="s">
        <v>45</v>
      </c>
      <c r="H18549" t="s">
        <v>10</v>
      </c>
      <c r="I18549" t="s">
        <v>9</v>
      </c>
      <c r="J18549" s="2">
        <f>SUMIFS(Table3[TimesUsed],Table3[TripChainId],Table2[[#This Row],[TripChainId]])</f>
        <v>0</v>
      </c>
    </row>
    <row r="18550" spans="5:10" x14ac:dyDescent="0.25">
      <c r="E18550">
        <v>6389</v>
      </c>
      <c r="F18550" t="s">
        <v>45</v>
      </c>
      <c r="G18550" t="s">
        <v>51</v>
      </c>
      <c r="H18550" t="s">
        <v>8</v>
      </c>
      <c r="I18550" t="s">
        <v>14</v>
      </c>
      <c r="J18550" s="2">
        <f>SUMIFS(Table3[TimesUsed],Table3[TripChainId],Table2[[#This Row],[TripChainId]])</f>
        <v>0</v>
      </c>
    </row>
    <row r="18551" spans="5:10" x14ac:dyDescent="0.25">
      <c r="E18551">
        <v>6389</v>
      </c>
      <c r="F18551" t="s">
        <v>51</v>
      </c>
      <c r="G18551" t="s">
        <v>23</v>
      </c>
      <c r="H18551" t="s">
        <v>16</v>
      </c>
      <c r="I18551" t="s">
        <v>14</v>
      </c>
      <c r="J18551" s="2">
        <f>SUMIFS(Table3[TimesUsed],Table3[TripChainId],Table2[[#This Row],[TripChainId]])</f>
        <v>0</v>
      </c>
    </row>
    <row r="18552" spans="5:10" x14ac:dyDescent="0.25">
      <c r="E18552">
        <v>6389</v>
      </c>
      <c r="F18552" t="s">
        <v>23</v>
      </c>
      <c r="G18552" t="s">
        <v>45</v>
      </c>
      <c r="H18552" t="s">
        <v>10</v>
      </c>
      <c r="I18552" t="s">
        <v>11</v>
      </c>
      <c r="J18552" s="2">
        <f>SUMIFS(Table3[TimesUsed],Table3[TripChainId],Table2[[#This Row],[TripChainId]])</f>
        <v>0</v>
      </c>
    </row>
    <row r="18553" spans="5:10" x14ac:dyDescent="0.25">
      <c r="E18553">
        <v>6390</v>
      </c>
      <c r="F18553" t="s">
        <v>45</v>
      </c>
      <c r="G18553" t="s">
        <v>51</v>
      </c>
      <c r="H18553" t="s">
        <v>8</v>
      </c>
      <c r="I18553" t="s">
        <v>14</v>
      </c>
      <c r="J18553" s="2">
        <f>SUMIFS(Table3[TimesUsed],Table3[TripChainId],Table2[[#This Row],[TripChainId]])</f>
        <v>0</v>
      </c>
    </row>
    <row r="18554" spans="5:10" x14ac:dyDescent="0.25">
      <c r="E18554">
        <v>6390</v>
      </c>
      <c r="F18554" t="s">
        <v>51</v>
      </c>
      <c r="G18554" t="s">
        <v>23</v>
      </c>
      <c r="H18554" t="s">
        <v>16</v>
      </c>
      <c r="I18554" t="s">
        <v>14</v>
      </c>
      <c r="J18554" s="2">
        <f>SUMIFS(Table3[TimesUsed],Table3[TripChainId],Table2[[#This Row],[TripChainId]])</f>
        <v>0</v>
      </c>
    </row>
    <row r="18555" spans="5:10" x14ac:dyDescent="0.25">
      <c r="E18555">
        <v>6390</v>
      </c>
      <c r="F18555" t="s">
        <v>23</v>
      </c>
      <c r="G18555" t="s">
        <v>45</v>
      </c>
      <c r="H18555" t="s">
        <v>10</v>
      </c>
      <c r="I18555" t="s">
        <v>14</v>
      </c>
      <c r="J18555" s="2">
        <f>SUMIFS(Table3[TimesUsed],Table3[TripChainId],Table2[[#This Row],[TripChainId]])</f>
        <v>0</v>
      </c>
    </row>
    <row r="18556" spans="5:10" x14ac:dyDescent="0.25">
      <c r="E18556">
        <v>6391</v>
      </c>
      <c r="F18556" t="s">
        <v>45</v>
      </c>
      <c r="G18556" t="s">
        <v>51</v>
      </c>
      <c r="H18556" t="s">
        <v>8</v>
      </c>
      <c r="I18556" t="s">
        <v>14</v>
      </c>
      <c r="J18556" s="2">
        <f>SUMIFS(Table3[TimesUsed],Table3[TripChainId],Table2[[#This Row],[TripChainId]])</f>
        <v>0</v>
      </c>
    </row>
    <row r="18557" spans="5:10" x14ac:dyDescent="0.25">
      <c r="E18557">
        <v>6391</v>
      </c>
      <c r="F18557" t="s">
        <v>51</v>
      </c>
      <c r="G18557" t="s">
        <v>23</v>
      </c>
      <c r="H18557" t="s">
        <v>16</v>
      </c>
      <c r="I18557" t="s">
        <v>14</v>
      </c>
      <c r="J18557" s="2">
        <f>SUMIFS(Table3[TimesUsed],Table3[TripChainId],Table2[[#This Row],[TripChainId]])</f>
        <v>0</v>
      </c>
    </row>
    <row r="18558" spans="5:10" x14ac:dyDescent="0.25">
      <c r="E18558">
        <v>6391</v>
      </c>
      <c r="F18558" t="s">
        <v>23</v>
      </c>
      <c r="G18558" t="s">
        <v>45</v>
      </c>
      <c r="H18558" t="s">
        <v>10</v>
      </c>
      <c r="I18558" t="s">
        <v>12</v>
      </c>
      <c r="J18558" s="2">
        <f>SUMIFS(Table3[TimesUsed],Table3[TripChainId],Table2[[#This Row],[TripChainId]])</f>
        <v>0</v>
      </c>
    </row>
    <row r="18559" spans="5:10" x14ac:dyDescent="0.25">
      <c r="E18559">
        <v>6392</v>
      </c>
      <c r="F18559" t="s">
        <v>45</v>
      </c>
      <c r="G18559" t="s">
        <v>51</v>
      </c>
      <c r="H18559" t="s">
        <v>8</v>
      </c>
      <c r="I18559" t="s">
        <v>14</v>
      </c>
      <c r="J18559" s="2">
        <f>SUMIFS(Table3[TimesUsed],Table3[TripChainId],Table2[[#This Row],[TripChainId]])</f>
        <v>0</v>
      </c>
    </row>
    <row r="18560" spans="5:10" x14ac:dyDescent="0.25">
      <c r="E18560">
        <v>6392</v>
      </c>
      <c r="F18560" t="s">
        <v>51</v>
      </c>
      <c r="G18560" t="s">
        <v>23</v>
      </c>
      <c r="H18560" t="s">
        <v>16</v>
      </c>
      <c r="I18560" t="s">
        <v>14</v>
      </c>
      <c r="J18560" s="2">
        <f>SUMIFS(Table3[TimesUsed],Table3[TripChainId],Table2[[#This Row],[TripChainId]])</f>
        <v>0</v>
      </c>
    </row>
    <row r="18561" spans="5:10" x14ac:dyDescent="0.25">
      <c r="E18561">
        <v>6392</v>
      </c>
      <c r="F18561" t="s">
        <v>23</v>
      </c>
      <c r="G18561" t="s">
        <v>45</v>
      </c>
      <c r="H18561" t="s">
        <v>10</v>
      </c>
      <c r="I18561" t="s">
        <v>13</v>
      </c>
      <c r="J18561" s="2">
        <f>SUMIFS(Table3[TimesUsed],Table3[TripChainId],Table2[[#This Row],[TripChainId]])</f>
        <v>0</v>
      </c>
    </row>
    <row r="18562" spans="5:10" x14ac:dyDescent="0.25">
      <c r="E18562">
        <v>6393</v>
      </c>
      <c r="F18562" t="s">
        <v>45</v>
      </c>
      <c r="G18562" t="s">
        <v>51</v>
      </c>
      <c r="H18562" t="s">
        <v>8</v>
      </c>
      <c r="I18562" t="s">
        <v>14</v>
      </c>
      <c r="J18562" s="2">
        <f>SUMIFS(Table3[TimesUsed],Table3[TripChainId],Table2[[#This Row],[TripChainId]])</f>
        <v>0</v>
      </c>
    </row>
    <row r="18563" spans="5:10" x14ac:dyDescent="0.25">
      <c r="E18563">
        <v>6393</v>
      </c>
      <c r="F18563" t="s">
        <v>51</v>
      </c>
      <c r="G18563" t="s">
        <v>23</v>
      </c>
      <c r="H18563" t="s">
        <v>16</v>
      </c>
      <c r="I18563" t="s">
        <v>12</v>
      </c>
      <c r="J18563" s="2">
        <f>SUMIFS(Table3[TimesUsed],Table3[TripChainId],Table2[[#This Row],[TripChainId]])</f>
        <v>0</v>
      </c>
    </row>
    <row r="18564" spans="5:10" x14ac:dyDescent="0.25">
      <c r="E18564">
        <v>6393</v>
      </c>
      <c r="F18564" t="s">
        <v>23</v>
      </c>
      <c r="G18564" t="s">
        <v>45</v>
      </c>
      <c r="H18564" t="s">
        <v>10</v>
      </c>
      <c r="I18564" t="s">
        <v>12</v>
      </c>
      <c r="J18564" s="2">
        <f>SUMIFS(Table3[TimesUsed],Table3[TripChainId],Table2[[#This Row],[TripChainId]])</f>
        <v>0</v>
      </c>
    </row>
    <row r="18565" spans="5:10" x14ac:dyDescent="0.25">
      <c r="E18565">
        <v>6394</v>
      </c>
      <c r="F18565" t="s">
        <v>45</v>
      </c>
      <c r="G18565" t="s">
        <v>51</v>
      </c>
      <c r="H18565" t="s">
        <v>8</v>
      </c>
      <c r="I18565" t="s">
        <v>14</v>
      </c>
      <c r="J18565" s="2">
        <f>SUMIFS(Table3[TimesUsed],Table3[TripChainId],Table2[[#This Row],[TripChainId]])</f>
        <v>0</v>
      </c>
    </row>
    <row r="18566" spans="5:10" x14ac:dyDescent="0.25">
      <c r="E18566">
        <v>6394</v>
      </c>
      <c r="F18566" t="s">
        <v>51</v>
      </c>
      <c r="G18566" t="s">
        <v>23</v>
      </c>
      <c r="H18566" t="s">
        <v>16</v>
      </c>
      <c r="I18566" t="s">
        <v>13</v>
      </c>
      <c r="J18566" s="2">
        <f>SUMIFS(Table3[TimesUsed],Table3[TripChainId],Table2[[#This Row],[TripChainId]])</f>
        <v>0</v>
      </c>
    </row>
    <row r="18567" spans="5:10" x14ac:dyDescent="0.25">
      <c r="E18567">
        <v>6394</v>
      </c>
      <c r="F18567" t="s">
        <v>23</v>
      </c>
      <c r="G18567" t="s">
        <v>45</v>
      </c>
      <c r="H18567" t="s">
        <v>10</v>
      </c>
      <c r="I18567" t="s">
        <v>12</v>
      </c>
      <c r="J18567" s="2">
        <f>SUMIFS(Table3[TimesUsed],Table3[TripChainId],Table2[[#This Row],[TripChainId]])</f>
        <v>0</v>
      </c>
    </row>
    <row r="18568" spans="5:10" x14ac:dyDescent="0.25">
      <c r="E18568">
        <v>6395</v>
      </c>
      <c r="F18568" t="s">
        <v>45</v>
      </c>
      <c r="G18568" t="s">
        <v>51</v>
      </c>
      <c r="H18568" t="s">
        <v>8</v>
      </c>
      <c r="I18568" t="s">
        <v>14</v>
      </c>
      <c r="J18568" s="2">
        <f>SUMIFS(Table3[TimesUsed],Table3[TripChainId],Table2[[#This Row],[TripChainId]])</f>
        <v>0</v>
      </c>
    </row>
    <row r="18569" spans="5:10" x14ac:dyDescent="0.25">
      <c r="E18569">
        <v>6395</v>
      </c>
      <c r="F18569" t="s">
        <v>51</v>
      </c>
      <c r="G18569" t="s">
        <v>23</v>
      </c>
      <c r="H18569" t="s">
        <v>16</v>
      </c>
      <c r="I18569" t="s">
        <v>13</v>
      </c>
      <c r="J18569" s="2">
        <f>SUMIFS(Table3[TimesUsed],Table3[TripChainId],Table2[[#This Row],[TripChainId]])</f>
        <v>0</v>
      </c>
    </row>
    <row r="18570" spans="5:10" x14ac:dyDescent="0.25">
      <c r="E18570">
        <v>6395</v>
      </c>
      <c r="F18570" t="s">
        <v>23</v>
      </c>
      <c r="G18570" t="s">
        <v>45</v>
      </c>
      <c r="H18570" t="s">
        <v>10</v>
      </c>
      <c r="I18570" t="s">
        <v>13</v>
      </c>
      <c r="J18570" s="2">
        <f>SUMIFS(Table3[TimesUsed],Table3[TripChainId],Table2[[#This Row],[TripChainId]])</f>
        <v>0</v>
      </c>
    </row>
    <row r="18571" spans="5:10" x14ac:dyDescent="0.25">
      <c r="E18571">
        <v>6396</v>
      </c>
      <c r="F18571" t="s">
        <v>45</v>
      </c>
      <c r="G18571" t="s">
        <v>51</v>
      </c>
      <c r="H18571" t="s">
        <v>8</v>
      </c>
      <c r="I18571" t="s">
        <v>12</v>
      </c>
      <c r="J18571" s="2">
        <f>SUMIFS(Table3[TimesUsed],Table3[TripChainId],Table2[[#This Row],[TripChainId]])</f>
        <v>0</v>
      </c>
    </row>
    <row r="18572" spans="5:10" x14ac:dyDescent="0.25">
      <c r="E18572">
        <v>6396</v>
      </c>
      <c r="F18572" t="s">
        <v>51</v>
      </c>
      <c r="G18572" t="s">
        <v>23</v>
      </c>
      <c r="H18572" t="s">
        <v>16</v>
      </c>
      <c r="I18572" t="s">
        <v>12</v>
      </c>
      <c r="J18572" s="2">
        <f>SUMIFS(Table3[TimesUsed],Table3[TripChainId],Table2[[#This Row],[TripChainId]])</f>
        <v>0</v>
      </c>
    </row>
    <row r="18573" spans="5:10" x14ac:dyDescent="0.25">
      <c r="E18573">
        <v>6396</v>
      </c>
      <c r="F18573" t="s">
        <v>23</v>
      </c>
      <c r="G18573" t="s">
        <v>45</v>
      </c>
      <c r="H18573" t="s">
        <v>10</v>
      </c>
      <c r="I18573" t="s">
        <v>12</v>
      </c>
      <c r="J18573" s="2">
        <f>SUMIFS(Table3[TimesUsed],Table3[TripChainId],Table2[[#This Row],[TripChainId]])</f>
        <v>0</v>
      </c>
    </row>
    <row r="18574" spans="5:10" x14ac:dyDescent="0.25">
      <c r="E18574">
        <v>6397</v>
      </c>
      <c r="F18574" t="s">
        <v>45</v>
      </c>
      <c r="G18574" t="s">
        <v>51</v>
      </c>
      <c r="H18574" t="s">
        <v>8</v>
      </c>
      <c r="I18574" t="s">
        <v>14</v>
      </c>
      <c r="J18574" s="2">
        <f>SUMIFS(Table3[TimesUsed],Table3[TripChainId],Table2[[#This Row],[TripChainId]])</f>
        <v>0</v>
      </c>
    </row>
    <row r="18575" spans="5:10" x14ac:dyDescent="0.25">
      <c r="E18575">
        <v>6397</v>
      </c>
      <c r="F18575" t="s">
        <v>51</v>
      </c>
      <c r="G18575" t="s">
        <v>19</v>
      </c>
      <c r="H18575" t="s">
        <v>16</v>
      </c>
      <c r="I18575" t="s">
        <v>9</v>
      </c>
      <c r="J18575" s="2">
        <f>SUMIFS(Table3[TimesUsed],Table3[TripChainId],Table2[[#This Row],[TripChainId]])</f>
        <v>0</v>
      </c>
    </row>
    <row r="18576" spans="5:10" x14ac:dyDescent="0.25">
      <c r="E18576">
        <v>6397</v>
      </c>
      <c r="F18576" t="s">
        <v>19</v>
      </c>
      <c r="G18576" t="s">
        <v>45</v>
      </c>
      <c r="H18576" t="s">
        <v>10</v>
      </c>
      <c r="I18576" t="s">
        <v>13</v>
      </c>
      <c r="J18576" s="2">
        <f>SUMIFS(Table3[TimesUsed],Table3[TripChainId],Table2[[#This Row],[TripChainId]])</f>
        <v>0</v>
      </c>
    </row>
    <row r="18577" spans="5:10" x14ac:dyDescent="0.25">
      <c r="E18577">
        <v>6398</v>
      </c>
      <c r="F18577" t="s">
        <v>45</v>
      </c>
      <c r="G18577" t="s">
        <v>48</v>
      </c>
      <c r="H18577" t="s">
        <v>8</v>
      </c>
      <c r="I18577" t="s">
        <v>9</v>
      </c>
      <c r="J18577" s="2">
        <f>SUMIFS(Table3[TimesUsed],Table3[TripChainId],Table2[[#This Row],[TripChainId]])</f>
        <v>0</v>
      </c>
    </row>
    <row r="18578" spans="5:10" x14ac:dyDescent="0.25">
      <c r="E18578">
        <v>6398</v>
      </c>
      <c r="F18578" t="s">
        <v>48</v>
      </c>
      <c r="G18578" t="s">
        <v>47</v>
      </c>
      <c r="H18578" t="s">
        <v>16</v>
      </c>
      <c r="I18578" t="s">
        <v>11</v>
      </c>
      <c r="J18578" s="2">
        <f>SUMIFS(Table3[TimesUsed],Table3[TripChainId],Table2[[#This Row],[TripChainId]])</f>
        <v>0</v>
      </c>
    </row>
    <row r="18579" spans="5:10" x14ac:dyDescent="0.25">
      <c r="E18579">
        <v>6398</v>
      </c>
      <c r="F18579" t="s">
        <v>47</v>
      </c>
      <c r="G18579" t="s">
        <v>45</v>
      </c>
      <c r="H18579" t="s">
        <v>10</v>
      </c>
      <c r="I18579" t="s">
        <v>11</v>
      </c>
      <c r="J18579" s="2">
        <f>SUMIFS(Table3[TimesUsed],Table3[TripChainId],Table2[[#This Row],[TripChainId]])</f>
        <v>0</v>
      </c>
    </row>
    <row r="18580" spans="5:10" x14ac:dyDescent="0.25">
      <c r="E18580">
        <v>6399</v>
      </c>
      <c r="F18580" t="s">
        <v>45</v>
      </c>
      <c r="G18580" t="s">
        <v>48</v>
      </c>
      <c r="H18580" t="s">
        <v>8</v>
      </c>
      <c r="I18580" t="s">
        <v>9</v>
      </c>
      <c r="J18580" s="2">
        <f>SUMIFS(Table3[TimesUsed],Table3[TripChainId],Table2[[#This Row],[TripChainId]])</f>
        <v>0</v>
      </c>
    </row>
    <row r="18581" spans="5:10" x14ac:dyDescent="0.25">
      <c r="E18581">
        <v>6399</v>
      </c>
      <c r="F18581" t="s">
        <v>48</v>
      </c>
      <c r="G18581" t="s">
        <v>47</v>
      </c>
      <c r="H18581" t="s">
        <v>16</v>
      </c>
      <c r="I18581" t="s">
        <v>11</v>
      </c>
      <c r="J18581" s="2">
        <f>SUMIFS(Table3[TimesUsed],Table3[TripChainId],Table2[[#This Row],[TripChainId]])</f>
        <v>0</v>
      </c>
    </row>
    <row r="18582" spans="5:10" x14ac:dyDescent="0.25">
      <c r="E18582">
        <v>6399</v>
      </c>
      <c r="F18582" t="s">
        <v>47</v>
      </c>
      <c r="G18582" t="s">
        <v>45</v>
      </c>
      <c r="H18582" t="s">
        <v>10</v>
      </c>
      <c r="I18582" t="s">
        <v>12</v>
      </c>
      <c r="J18582" s="2">
        <f>SUMIFS(Table3[TimesUsed],Table3[TripChainId],Table2[[#This Row],[TripChainId]])</f>
        <v>0</v>
      </c>
    </row>
    <row r="18583" spans="5:10" x14ac:dyDescent="0.25">
      <c r="E18583">
        <v>6400</v>
      </c>
      <c r="F18583" t="s">
        <v>45</v>
      </c>
      <c r="G18583" t="s">
        <v>48</v>
      </c>
      <c r="H18583" t="s">
        <v>8</v>
      </c>
      <c r="I18583" t="s">
        <v>9</v>
      </c>
      <c r="J18583" s="2">
        <f>SUMIFS(Table3[TimesUsed],Table3[TripChainId],Table2[[#This Row],[TripChainId]])</f>
        <v>0</v>
      </c>
    </row>
    <row r="18584" spans="5:10" x14ac:dyDescent="0.25">
      <c r="E18584">
        <v>6400</v>
      </c>
      <c r="F18584" t="s">
        <v>48</v>
      </c>
      <c r="G18584" t="s">
        <v>47</v>
      </c>
      <c r="H18584" t="s">
        <v>16</v>
      </c>
      <c r="I18584" t="s">
        <v>11</v>
      </c>
      <c r="J18584" s="2">
        <f>SUMIFS(Table3[TimesUsed],Table3[TripChainId],Table2[[#This Row],[TripChainId]])</f>
        <v>0</v>
      </c>
    </row>
    <row r="18585" spans="5:10" x14ac:dyDescent="0.25">
      <c r="E18585">
        <v>6400</v>
      </c>
      <c r="F18585" t="s">
        <v>47</v>
      </c>
      <c r="G18585" t="s">
        <v>45</v>
      </c>
      <c r="H18585" t="s">
        <v>10</v>
      </c>
      <c r="I18585" t="s">
        <v>13</v>
      </c>
      <c r="J18585" s="2">
        <f>SUMIFS(Table3[TimesUsed],Table3[TripChainId],Table2[[#This Row],[TripChainId]])</f>
        <v>0</v>
      </c>
    </row>
    <row r="18586" spans="5:10" x14ac:dyDescent="0.25">
      <c r="E18586">
        <v>6401</v>
      </c>
      <c r="F18586" t="s">
        <v>45</v>
      </c>
      <c r="G18586" t="s">
        <v>48</v>
      </c>
      <c r="H18586" t="s">
        <v>8</v>
      </c>
      <c r="I18586" t="s">
        <v>11</v>
      </c>
      <c r="J18586" s="2">
        <f>SUMIFS(Table3[TimesUsed],Table3[TripChainId],Table2[[#This Row],[TripChainId]])</f>
        <v>23</v>
      </c>
    </row>
    <row r="18587" spans="5:10" x14ac:dyDescent="0.25">
      <c r="E18587">
        <v>6401</v>
      </c>
      <c r="F18587" t="s">
        <v>48</v>
      </c>
      <c r="G18587" t="s">
        <v>47</v>
      </c>
      <c r="H18587" t="s">
        <v>16</v>
      </c>
      <c r="I18587" t="s">
        <v>11</v>
      </c>
      <c r="J18587" s="2">
        <f>SUMIFS(Table3[TimesUsed],Table3[TripChainId],Table2[[#This Row],[TripChainId]])</f>
        <v>23</v>
      </c>
    </row>
    <row r="18588" spans="5:10" x14ac:dyDescent="0.25">
      <c r="E18588">
        <v>6401</v>
      </c>
      <c r="F18588" t="s">
        <v>47</v>
      </c>
      <c r="G18588" t="s">
        <v>45</v>
      </c>
      <c r="H18588" t="s">
        <v>10</v>
      </c>
      <c r="I18588" t="s">
        <v>11</v>
      </c>
      <c r="J18588" s="2">
        <f>SUMIFS(Table3[TimesUsed],Table3[TripChainId],Table2[[#This Row],[TripChainId]])</f>
        <v>23</v>
      </c>
    </row>
    <row r="18589" spans="5:10" x14ac:dyDescent="0.25">
      <c r="E18589">
        <v>6402</v>
      </c>
      <c r="F18589" t="s">
        <v>45</v>
      </c>
      <c r="G18589" t="s">
        <v>48</v>
      </c>
      <c r="H18589" t="s">
        <v>8</v>
      </c>
      <c r="I18589" t="s">
        <v>11</v>
      </c>
      <c r="J18589" s="2">
        <f>SUMIFS(Table3[TimesUsed],Table3[TripChainId],Table2[[#This Row],[TripChainId]])</f>
        <v>0</v>
      </c>
    </row>
    <row r="18590" spans="5:10" x14ac:dyDescent="0.25">
      <c r="E18590">
        <v>6402</v>
      </c>
      <c r="F18590" t="s">
        <v>48</v>
      </c>
      <c r="G18590" t="s">
        <v>47</v>
      </c>
      <c r="H18590" t="s">
        <v>16</v>
      </c>
      <c r="I18590" t="s">
        <v>11</v>
      </c>
      <c r="J18590" s="2">
        <f>SUMIFS(Table3[TimesUsed],Table3[TripChainId],Table2[[#This Row],[TripChainId]])</f>
        <v>0</v>
      </c>
    </row>
    <row r="18591" spans="5:10" x14ac:dyDescent="0.25">
      <c r="E18591">
        <v>6402</v>
      </c>
      <c r="F18591" t="s">
        <v>47</v>
      </c>
      <c r="G18591" t="s">
        <v>45</v>
      </c>
      <c r="H18591" t="s">
        <v>10</v>
      </c>
      <c r="I18591" t="s">
        <v>12</v>
      </c>
      <c r="J18591" s="2">
        <f>SUMIFS(Table3[TimesUsed],Table3[TripChainId],Table2[[#This Row],[TripChainId]])</f>
        <v>0</v>
      </c>
    </row>
    <row r="18592" spans="5:10" x14ac:dyDescent="0.25">
      <c r="E18592">
        <v>6403</v>
      </c>
      <c r="F18592" t="s">
        <v>45</v>
      </c>
      <c r="G18592" t="s">
        <v>48</v>
      </c>
      <c r="H18592" t="s">
        <v>8</v>
      </c>
      <c r="I18592" t="s">
        <v>11</v>
      </c>
      <c r="J18592" s="2">
        <f>SUMIFS(Table3[TimesUsed],Table3[TripChainId],Table2[[#This Row],[TripChainId]])</f>
        <v>0</v>
      </c>
    </row>
    <row r="18593" spans="5:10" x14ac:dyDescent="0.25">
      <c r="E18593">
        <v>6403</v>
      </c>
      <c r="F18593" t="s">
        <v>48</v>
      </c>
      <c r="G18593" t="s">
        <v>47</v>
      </c>
      <c r="H18593" t="s">
        <v>16</v>
      </c>
      <c r="I18593" t="s">
        <v>11</v>
      </c>
      <c r="J18593" s="2">
        <f>SUMIFS(Table3[TimesUsed],Table3[TripChainId],Table2[[#This Row],[TripChainId]])</f>
        <v>0</v>
      </c>
    </row>
    <row r="18594" spans="5:10" x14ac:dyDescent="0.25">
      <c r="E18594">
        <v>6403</v>
      </c>
      <c r="F18594" t="s">
        <v>47</v>
      </c>
      <c r="G18594" t="s">
        <v>45</v>
      </c>
      <c r="H18594" t="s">
        <v>10</v>
      </c>
      <c r="I18594" t="s">
        <v>13</v>
      </c>
      <c r="J18594" s="2">
        <f>SUMIFS(Table3[TimesUsed],Table3[TripChainId],Table2[[#This Row],[TripChainId]])</f>
        <v>0</v>
      </c>
    </row>
    <row r="18595" spans="5:10" x14ac:dyDescent="0.25">
      <c r="E18595">
        <v>6404</v>
      </c>
      <c r="F18595" t="s">
        <v>45</v>
      </c>
      <c r="G18595" t="s">
        <v>48</v>
      </c>
      <c r="H18595" t="s">
        <v>8</v>
      </c>
      <c r="I18595" t="s">
        <v>14</v>
      </c>
      <c r="J18595" s="2">
        <f>SUMIFS(Table3[TimesUsed],Table3[TripChainId],Table2[[#This Row],[TripChainId]])</f>
        <v>0</v>
      </c>
    </row>
    <row r="18596" spans="5:10" x14ac:dyDescent="0.25">
      <c r="E18596">
        <v>6404</v>
      </c>
      <c r="F18596" t="s">
        <v>48</v>
      </c>
      <c r="G18596" t="s">
        <v>47</v>
      </c>
      <c r="H18596" t="s">
        <v>16</v>
      </c>
      <c r="I18596" t="s">
        <v>11</v>
      </c>
      <c r="J18596" s="2">
        <f>SUMIFS(Table3[TimesUsed],Table3[TripChainId],Table2[[#This Row],[TripChainId]])</f>
        <v>0</v>
      </c>
    </row>
    <row r="18597" spans="5:10" x14ac:dyDescent="0.25">
      <c r="E18597">
        <v>6404</v>
      </c>
      <c r="F18597" t="s">
        <v>47</v>
      </c>
      <c r="G18597" t="s">
        <v>45</v>
      </c>
      <c r="H18597" t="s">
        <v>10</v>
      </c>
      <c r="I18597" t="s">
        <v>11</v>
      </c>
      <c r="J18597" s="2">
        <f>SUMIFS(Table3[TimesUsed],Table3[TripChainId],Table2[[#This Row],[TripChainId]])</f>
        <v>0</v>
      </c>
    </row>
    <row r="18598" spans="5:10" x14ac:dyDescent="0.25">
      <c r="E18598">
        <v>6405</v>
      </c>
      <c r="F18598" t="s">
        <v>45</v>
      </c>
      <c r="G18598" t="s">
        <v>48</v>
      </c>
      <c r="H18598" t="s">
        <v>8</v>
      </c>
      <c r="I18598" t="s">
        <v>14</v>
      </c>
      <c r="J18598" s="2">
        <f>SUMIFS(Table3[TimesUsed],Table3[TripChainId],Table2[[#This Row],[TripChainId]])</f>
        <v>0</v>
      </c>
    </row>
    <row r="18599" spans="5:10" x14ac:dyDescent="0.25">
      <c r="E18599">
        <v>6405</v>
      </c>
      <c r="F18599" t="s">
        <v>48</v>
      </c>
      <c r="G18599" t="s">
        <v>47</v>
      </c>
      <c r="H18599" t="s">
        <v>16</v>
      </c>
      <c r="I18599" t="s">
        <v>11</v>
      </c>
      <c r="J18599" s="2">
        <f>SUMIFS(Table3[TimesUsed],Table3[TripChainId],Table2[[#This Row],[TripChainId]])</f>
        <v>0</v>
      </c>
    </row>
    <row r="18600" spans="5:10" x14ac:dyDescent="0.25">
      <c r="E18600">
        <v>6405</v>
      </c>
      <c r="F18600" t="s">
        <v>47</v>
      </c>
      <c r="G18600" t="s">
        <v>45</v>
      </c>
      <c r="H18600" t="s">
        <v>10</v>
      </c>
      <c r="I18600" t="s">
        <v>12</v>
      </c>
      <c r="J18600" s="2">
        <f>SUMIFS(Table3[TimesUsed],Table3[TripChainId],Table2[[#This Row],[TripChainId]])</f>
        <v>0</v>
      </c>
    </row>
    <row r="18601" spans="5:10" x14ac:dyDescent="0.25">
      <c r="E18601">
        <v>6406</v>
      </c>
      <c r="F18601" t="s">
        <v>45</v>
      </c>
      <c r="G18601" t="s">
        <v>48</v>
      </c>
      <c r="H18601" t="s">
        <v>8</v>
      </c>
      <c r="I18601" t="s">
        <v>14</v>
      </c>
      <c r="J18601" s="2">
        <f>SUMIFS(Table3[TimesUsed],Table3[TripChainId],Table2[[#This Row],[TripChainId]])</f>
        <v>0</v>
      </c>
    </row>
    <row r="18602" spans="5:10" x14ac:dyDescent="0.25">
      <c r="E18602">
        <v>6406</v>
      </c>
      <c r="F18602" t="s">
        <v>48</v>
      </c>
      <c r="G18602" t="s">
        <v>47</v>
      </c>
      <c r="H18602" t="s">
        <v>16</v>
      </c>
      <c r="I18602" t="s">
        <v>11</v>
      </c>
      <c r="J18602" s="2">
        <f>SUMIFS(Table3[TimesUsed],Table3[TripChainId],Table2[[#This Row],[TripChainId]])</f>
        <v>0</v>
      </c>
    </row>
    <row r="18603" spans="5:10" x14ac:dyDescent="0.25">
      <c r="E18603">
        <v>6406</v>
      </c>
      <c r="F18603" t="s">
        <v>47</v>
      </c>
      <c r="G18603" t="s">
        <v>45</v>
      </c>
      <c r="H18603" t="s">
        <v>10</v>
      </c>
      <c r="I18603" t="s">
        <v>13</v>
      </c>
      <c r="J18603" s="2">
        <f>SUMIFS(Table3[TimesUsed],Table3[TripChainId],Table2[[#This Row],[TripChainId]])</f>
        <v>0</v>
      </c>
    </row>
    <row r="18604" spans="5:10" x14ac:dyDescent="0.25">
      <c r="E18604">
        <v>6407</v>
      </c>
      <c r="F18604" t="s">
        <v>45</v>
      </c>
      <c r="G18604" t="s">
        <v>48</v>
      </c>
      <c r="H18604" t="s">
        <v>8</v>
      </c>
      <c r="I18604" t="s">
        <v>9</v>
      </c>
      <c r="J18604" s="2">
        <f>SUMIFS(Table3[TimesUsed],Table3[TripChainId],Table2[[#This Row],[TripChainId]])</f>
        <v>0</v>
      </c>
    </row>
    <row r="18605" spans="5:10" x14ac:dyDescent="0.25">
      <c r="E18605">
        <v>6407</v>
      </c>
      <c r="F18605" t="s">
        <v>48</v>
      </c>
      <c r="G18605" t="s">
        <v>49</v>
      </c>
      <c r="H18605" t="s">
        <v>16</v>
      </c>
      <c r="I18605" t="s">
        <v>11</v>
      </c>
      <c r="J18605" s="2">
        <f>SUMIFS(Table3[TimesUsed],Table3[TripChainId],Table2[[#This Row],[TripChainId]])</f>
        <v>0</v>
      </c>
    </row>
    <row r="18606" spans="5:10" x14ac:dyDescent="0.25">
      <c r="E18606">
        <v>6407</v>
      </c>
      <c r="F18606" t="s">
        <v>49</v>
      </c>
      <c r="G18606" t="s">
        <v>45</v>
      </c>
      <c r="H18606" t="s">
        <v>10</v>
      </c>
      <c r="I18606" t="s">
        <v>11</v>
      </c>
      <c r="J18606" s="2">
        <f>SUMIFS(Table3[TimesUsed],Table3[TripChainId],Table2[[#This Row],[TripChainId]])</f>
        <v>0</v>
      </c>
    </row>
    <row r="18607" spans="5:10" x14ac:dyDescent="0.25">
      <c r="E18607">
        <v>6408</v>
      </c>
      <c r="F18607" t="s">
        <v>45</v>
      </c>
      <c r="G18607" t="s">
        <v>48</v>
      </c>
      <c r="H18607" t="s">
        <v>8</v>
      </c>
      <c r="I18607" t="s">
        <v>9</v>
      </c>
      <c r="J18607" s="2">
        <f>SUMIFS(Table3[TimesUsed],Table3[TripChainId],Table2[[#This Row],[TripChainId]])</f>
        <v>0</v>
      </c>
    </row>
    <row r="18608" spans="5:10" x14ac:dyDescent="0.25">
      <c r="E18608">
        <v>6408</v>
      </c>
      <c r="F18608" t="s">
        <v>48</v>
      </c>
      <c r="G18608" t="s">
        <v>49</v>
      </c>
      <c r="H18608" t="s">
        <v>16</v>
      </c>
      <c r="I18608" t="s">
        <v>11</v>
      </c>
      <c r="J18608" s="2">
        <f>SUMIFS(Table3[TimesUsed],Table3[TripChainId],Table2[[#This Row],[TripChainId]])</f>
        <v>0</v>
      </c>
    </row>
    <row r="18609" spans="5:10" x14ac:dyDescent="0.25">
      <c r="E18609">
        <v>6408</v>
      </c>
      <c r="F18609" t="s">
        <v>49</v>
      </c>
      <c r="G18609" t="s">
        <v>45</v>
      </c>
      <c r="H18609" t="s">
        <v>10</v>
      </c>
      <c r="I18609" t="s">
        <v>12</v>
      </c>
      <c r="J18609" s="2">
        <f>SUMIFS(Table3[TimesUsed],Table3[TripChainId],Table2[[#This Row],[TripChainId]])</f>
        <v>0</v>
      </c>
    </row>
    <row r="18610" spans="5:10" x14ac:dyDescent="0.25">
      <c r="E18610">
        <v>6409</v>
      </c>
      <c r="F18610" t="s">
        <v>45</v>
      </c>
      <c r="G18610" t="s">
        <v>48</v>
      </c>
      <c r="H18610" t="s">
        <v>8</v>
      </c>
      <c r="I18610" t="s">
        <v>9</v>
      </c>
      <c r="J18610" s="2">
        <f>SUMIFS(Table3[TimesUsed],Table3[TripChainId],Table2[[#This Row],[TripChainId]])</f>
        <v>0</v>
      </c>
    </row>
    <row r="18611" spans="5:10" x14ac:dyDescent="0.25">
      <c r="E18611">
        <v>6409</v>
      </c>
      <c r="F18611" t="s">
        <v>48</v>
      </c>
      <c r="G18611" t="s">
        <v>49</v>
      </c>
      <c r="H18611" t="s">
        <v>16</v>
      </c>
      <c r="I18611" t="s">
        <v>11</v>
      </c>
      <c r="J18611" s="2">
        <f>SUMIFS(Table3[TimesUsed],Table3[TripChainId],Table2[[#This Row],[TripChainId]])</f>
        <v>0</v>
      </c>
    </row>
    <row r="18612" spans="5:10" x14ac:dyDescent="0.25">
      <c r="E18612">
        <v>6409</v>
      </c>
      <c r="F18612" t="s">
        <v>49</v>
      </c>
      <c r="G18612" t="s">
        <v>45</v>
      </c>
      <c r="H18612" t="s">
        <v>10</v>
      </c>
      <c r="I18612" t="s">
        <v>13</v>
      </c>
      <c r="J18612" s="2">
        <f>SUMIFS(Table3[TimesUsed],Table3[TripChainId],Table2[[#This Row],[TripChainId]])</f>
        <v>0</v>
      </c>
    </row>
    <row r="18613" spans="5:10" x14ac:dyDescent="0.25">
      <c r="E18613">
        <v>6410</v>
      </c>
      <c r="F18613" t="s">
        <v>45</v>
      </c>
      <c r="G18613" t="s">
        <v>48</v>
      </c>
      <c r="H18613" t="s">
        <v>8</v>
      </c>
      <c r="I18613" t="s">
        <v>11</v>
      </c>
      <c r="J18613" s="2">
        <f>SUMIFS(Table3[TimesUsed],Table3[TripChainId],Table2[[#This Row],[TripChainId]])</f>
        <v>0</v>
      </c>
    </row>
    <row r="18614" spans="5:10" x14ac:dyDescent="0.25">
      <c r="E18614">
        <v>6410</v>
      </c>
      <c r="F18614" t="s">
        <v>48</v>
      </c>
      <c r="G18614" t="s">
        <v>49</v>
      </c>
      <c r="H18614" t="s">
        <v>16</v>
      </c>
      <c r="I18614" t="s">
        <v>11</v>
      </c>
      <c r="J18614" s="2">
        <f>SUMIFS(Table3[TimesUsed],Table3[TripChainId],Table2[[#This Row],[TripChainId]])</f>
        <v>0</v>
      </c>
    </row>
    <row r="18615" spans="5:10" x14ac:dyDescent="0.25">
      <c r="E18615">
        <v>6410</v>
      </c>
      <c r="F18615" t="s">
        <v>49</v>
      </c>
      <c r="G18615" t="s">
        <v>45</v>
      </c>
      <c r="H18615" t="s">
        <v>10</v>
      </c>
      <c r="I18615" t="s">
        <v>11</v>
      </c>
      <c r="J18615" s="2">
        <f>SUMIFS(Table3[TimesUsed],Table3[TripChainId],Table2[[#This Row],[TripChainId]])</f>
        <v>0</v>
      </c>
    </row>
    <row r="18616" spans="5:10" x14ac:dyDescent="0.25">
      <c r="E18616">
        <v>6411</v>
      </c>
      <c r="F18616" t="s">
        <v>45</v>
      </c>
      <c r="G18616" t="s">
        <v>48</v>
      </c>
      <c r="H18616" t="s">
        <v>8</v>
      </c>
      <c r="I18616" t="s">
        <v>11</v>
      </c>
      <c r="J18616" s="2">
        <f>SUMIFS(Table3[TimesUsed],Table3[TripChainId],Table2[[#This Row],[TripChainId]])</f>
        <v>0</v>
      </c>
    </row>
    <row r="18617" spans="5:10" x14ac:dyDescent="0.25">
      <c r="E18617">
        <v>6411</v>
      </c>
      <c r="F18617" t="s">
        <v>48</v>
      </c>
      <c r="G18617" t="s">
        <v>49</v>
      </c>
      <c r="H18617" t="s">
        <v>16</v>
      </c>
      <c r="I18617" t="s">
        <v>11</v>
      </c>
      <c r="J18617" s="2">
        <f>SUMIFS(Table3[TimesUsed],Table3[TripChainId],Table2[[#This Row],[TripChainId]])</f>
        <v>0</v>
      </c>
    </row>
    <row r="18618" spans="5:10" x14ac:dyDescent="0.25">
      <c r="E18618">
        <v>6411</v>
      </c>
      <c r="F18618" t="s">
        <v>49</v>
      </c>
      <c r="G18618" t="s">
        <v>45</v>
      </c>
      <c r="H18618" t="s">
        <v>10</v>
      </c>
      <c r="I18618" t="s">
        <v>12</v>
      </c>
      <c r="J18618" s="2">
        <f>SUMIFS(Table3[TimesUsed],Table3[TripChainId],Table2[[#This Row],[TripChainId]])</f>
        <v>0</v>
      </c>
    </row>
    <row r="18619" spans="5:10" x14ac:dyDescent="0.25">
      <c r="E18619">
        <v>6412</v>
      </c>
      <c r="F18619" t="s">
        <v>45</v>
      </c>
      <c r="G18619" t="s">
        <v>48</v>
      </c>
      <c r="H18619" t="s">
        <v>8</v>
      </c>
      <c r="I18619" t="s">
        <v>11</v>
      </c>
      <c r="J18619" s="2">
        <f>SUMIFS(Table3[TimesUsed],Table3[TripChainId],Table2[[#This Row],[TripChainId]])</f>
        <v>0</v>
      </c>
    </row>
    <row r="18620" spans="5:10" x14ac:dyDescent="0.25">
      <c r="E18620">
        <v>6412</v>
      </c>
      <c r="F18620" t="s">
        <v>48</v>
      </c>
      <c r="G18620" t="s">
        <v>49</v>
      </c>
      <c r="H18620" t="s">
        <v>16</v>
      </c>
      <c r="I18620" t="s">
        <v>11</v>
      </c>
      <c r="J18620" s="2">
        <f>SUMIFS(Table3[TimesUsed],Table3[TripChainId],Table2[[#This Row],[TripChainId]])</f>
        <v>0</v>
      </c>
    </row>
    <row r="18621" spans="5:10" x14ac:dyDescent="0.25">
      <c r="E18621">
        <v>6412</v>
      </c>
      <c r="F18621" t="s">
        <v>49</v>
      </c>
      <c r="G18621" t="s">
        <v>45</v>
      </c>
      <c r="H18621" t="s">
        <v>10</v>
      </c>
      <c r="I18621" t="s">
        <v>13</v>
      </c>
      <c r="J18621" s="2">
        <f>SUMIFS(Table3[TimesUsed],Table3[TripChainId],Table2[[#This Row],[TripChainId]])</f>
        <v>0</v>
      </c>
    </row>
    <row r="18622" spans="5:10" x14ac:dyDescent="0.25">
      <c r="E18622">
        <v>6413</v>
      </c>
      <c r="F18622" t="s">
        <v>45</v>
      </c>
      <c r="G18622" t="s">
        <v>48</v>
      </c>
      <c r="H18622" t="s">
        <v>8</v>
      </c>
      <c r="I18622" t="s">
        <v>14</v>
      </c>
      <c r="J18622" s="2">
        <f>SUMIFS(Table3[TimesUsed],Table3[TripChainId],Table2[[#This Row],[TripChainId]])</f>
        <v>0</v>
      </c>
    </row>
    <row r="18623" spans="5:10" x14ac:dyDescent="0.25">
      <c r="E18623">
        <v>6413</v>
      </c>
      <c r="F18623" t="s">
        <v>48</v>
      </c>
      <c r="G18623" t="s">
        <v>49</v>
      </c>
      <c r="H18623" t="s">
        <v>16</v>
      </c>
      <c r="I18623" t="s">
        <v>11</v>
      </c>
      <c r="J18623" s="2">
        <f>SUMIFS(Table3[TimesUsed],Table3[TripChainId],Table2[[#This Row],[TripChainId]])</f>
        <v>0</v>
      </c>
    </row>
    <row r="18624" spans="5:10" x14ac:dyDescent="0.25">
      <c r="E18624">
        <v>6413</v>
      </c>
      <c r="F18624" t="s">
        <v>49</v>
      </c>
      <c r="G18624" t="s">
        <v>45</v>
      </c>
      <c r="H18624" t="s">
        <v>10</v>
      </c>
      <c r="I18624" t="s">
        <v>11</v>
      </c>
      <c r="J18624" s="2">
        <f>SUMIFS(Table3[TimesUsed],Table3[TripChainId],Table2[[#This Row],[TripChainId]])</f>
        <v>0</v>
      </c>
    </row>
    <row r="18625" spans="5:10" x14ac:dyDescent="0.25">
      <c r="E18625">
        <v>6414</v>
      </c>
      <c r="F18625" t="s">
        <v>45</v>
      </c>
      <c r="G18625" t="s">
        <v>48</v>
      </c>
      <c r="H18625" t="s">
        <v>8</v>
      </c>
      <c r="I18625" t="s">
        <v>14</v>
      </c>
      <c r="J18625" s="2">
        <f>SUMIFS(Table3[TimesUsed],Table3[TripChainId],Table2[[#This Row],[TripChainId]])</f>
        <v>0</v>
      </c>
    </row>
    <row r="18626" spans="5:10" x14ac:dyDescent="0.25">
      <c r="E18626">
        <v>6414</v>
      </c>
      <c r="F18626" t="s">
        <v>48</v>
      </c>
      <c r="G18626" t="s">
        <v>49</v>
      </c>
      <c r="H18626" t="s">
        <v>16</v>
      </c>
      <c r="I18626" t="s">
        <v>11</v>
      </c>
      <c r="J18626" s="2">
        <f>SUMIFS(Table3[TimesUsed],Table3[TripChainId],Table2[[#This Row],[TripChainId]])</f>
        <v>0</v>
      </c>
    </row>
    <row r="18627" spans="5:10" x14ac:dyDescent="0.25">
      <c r="E18627">
        <v>6414</v>
      </c>
      <c r="F18627" t="s">
        <v>49</v>
      </c>
      <c r="G18627" t="s">
        <v>45</v>
      </c>
      <c r="H18627" t="s">
        <v>10</v>
      </c>
      <c r="I18627" t="s">
        <v>12</v>
      </c>
      <c r="J18627" s="2">
        <f>SUMIFS(Table3[TimesUsed],Table3[TripChainId],Table2[[#This Row],[TripChainId]])</f>
        <v>0</v>
      </c>
    </row>
    <row r="18628" spans="5:10" x14ac:dyDescent="0.25">
      <c r="E18628">
        <v>6415</v>
      </c>
      <c r="F18628" t="s">
        <v>45</v>
      </c>
      <c r="G18628" t="s">
        <v>48</v>
      </c>
      <c r="H18628" t="s">
        <v>8</v>
      </c>
      <c r="I18628" t="s">
        <v>14</v>
      </c>
      <c r="J18628" s="2">
        <f>SUMIFS(Table3[TimesUsed],Table3[TripChainId],Table2[[#This Row],[TripChainId]])</f>
        <v>0</v>
      </c>
    </row>
    <row r="18629" spans="5:10" x14ac:dyDescent="0.25">
      <c r="E18629">
        <v>6415</v>
      </c>
      <c r="F18629" t="s">
        <v>48</v>
      </c>
      <c r="G18629" t="s">
        <v>49</v>
      </c>
      <c r="H18629" t="s">
        <v>16</v>
      </c>
      <c r="I18629" t="s">
        <v>11</v>
      </c>
      <c r="J18629" s="2">
        <f>SUMIFS(Table3[TimesUsed],Table3[TripChainId],Table2[[#This Row],[TripChainId]])</f>
        <v>0</v>
      </c>
    </row>
    <row r="18630" spans="5:10" x14ac:dyDescent="0.25">
      <c r="E18630">
        <v>6415</v>
      </c>
      <c r="F18630" t="s">
        <v>49</v>
      </c>
      <c r="G18630" t="s">
        <v>45</v>
      </c>
      <c r="H18630" t="s">
        <v>10</v>
      </c>
      <c r="I18630" t="s">
        <v>13</v>
      </c>
      <c r="J18630" s="2">
        <f>SUMIFS(Table3[TimesUsed],Table3[TripChainId],Table2[[#This Row],[TripChainId]])</f>
        <v>0</v>
      </c>
    </row>
    <row r="18631" spans="5:10" x14ac:dyDescent="0.25">
      <c r="E18631">
        <v>6416</v>
      </c>
      <c r="F18631" t="s">
        <v>45</v>
      </c>
      <c r="G18631" t="s">
        <v>48</v>
      </c>
      <c r="H18631" t="s">
        <v>8</v>
      </c>
      <c r="I18631" t="s">
        <v>9</v>
      </c>
      <c r="J18631" s="2">
        <f>SUMIFS(Table3[TimesUsed],Table3[TripChainId],Table2[[#This Row],[TripChainId]])</f>
        <v>0</v>
      </c>
    </row>
    <row r="18632" spans="5:10" x14ac:dyDescent="0.25">
      <c r="E18632">
        <v>6416</v>
      </c>
      <c r="F18632" t="s">
        <v>48</v>
      </c>
      <c r="G18632" t="s">
        <v>51</v>
      </c>
      <c r="H18632" t="s">
        <v>16</v>
      </c>
      <c r="I18632" t="s">
        <v>11</v>
      </c>
      <c r="J18632" s="2">
        <f>SUMIFS(Table3[TimesUsed],Table3[TripChainId],Table2[[#This Row],[TripChainId]])</f>
        <v>0</v>
      </c>
    </row>
    <row r="18633" spans="5:10" x14ac:dyDescent="0.25">
      <c r="E18633">
        <v>6416</v>
      </c>
      <c r="F18633" t="s">
        <v>51</v>
      </c>
      <c r="G18633" t="s">
        <v>45</v>
      </c>
      <c r="H18633" t="s">
        <v>10</v>
      </c>
      <c r="I18633" t="s">
        <v>11</v>
      </c>
      <c r="J18633" s="2">
        <f>SUMIFS(Table3[TimesUsed],Table3[TripChainId],Table2[[#This Row],[TripChainId]])</f>
        <v>0</v>
      </c>
    </row>
    <row r="18634" spans="5:10" x14ac:dyDescent="0.25">
      <c r="E18634">
        <v>6417</v>
      </c>
      <c r="F18634" t="s">
        <v>45</v>
      </c>
      <c r="G18634" t="s">
        <v>48</v>
      </c>
      <c r="H18634" t="s">
        <v>8</v>
      </c>
      <c r="I18634" t="s">
        <v>9</v>
      </c>
      <c r="J18634" s="2">
        <f>SUMIFS(Table3[TimesUsed],Table3[TripChainId],Table2[[#This Row],[TripChainId]])</f>
        <v>0</v>
      </c>
    </row>
    <row r="18635" spans="5:10" x14ac:dyDescent="0.25">
      <c r="E18635">
        <v>6417</v>
      </c>
      <c r="F18635" t="s">
        <v>48</v>
      </c>
      <c r="G18635" t="s">
        <v>51</v>
      </c>
      <c r="H18635" t="s">
        <v>16</v>
      </c>
      <c r="I18635" t="s">
        <v>11</v>
      </c>
      <c r="J18635" s="2">
        <f>SUMIFS(Table3[TimesUsed],Table3[TripChainId],Table2[[#This Row],[TripChainId]])</f>
        <v>0</v>
      </c>
    </row>
    <row r="18636" spans="5:10" x14ac:dyDescent="0.25">
      <c r="E18636">
        <v>6417</v>
      </c>
      <c r="F18636" t="s">
        <v>51</v>
      </c>
      <c r="G18636" t="s">
        <v>45</v>
      </c>
      <c r="H18636" t="s">
        <v>10</v>
      </c>
      <c r="I18636" t="s">
        <v>12</v>
      </c>
      <c r="J18636" s="2">
        <f>SUMIFS(Table3[TimesUsed],Table3[TripChainId],Table2[[#This Row],[TripChainId]])</f>
        <v>0</v>
      </c>
    </row>
    <row r="18637" spans="5:10" x14ac:dyDescent="0.25">
      <c r="E18637">
        <v>6418</v>
      </c>
      <c r="F18637" t="s">
        <v>45</v>
      </c>
      <c r="G18637" t="s">
        <v>48</v>
      </c>
      <c r="H18637" t="s">
        <v>8</v>
      </c>
      <c r="I18637" t="s">
        <v>11</v>
      </c>
      <c r="J18637" s="2">
        <f>SUMIFS(Table3[TimesUsed],Table3[TripChainId],Table2[[#This Row],[TripChainId]])</f>
        <v>0</v>
      </c>
    </row>
    <row r="18638" spans="5:10" x14ac:dyDescent="0.25">
      <c r="E18638">
        <v>6418</v>
      </c>
      <c r="F18638" t="s">
        <v>48</v>
      </c>
      <c r="G18638" t="s">
        <v>51</v>
      </c>
      <c r="H18638" t="s">
        <v>16</v>
      </c>
      <c r="I18638" t="s">
        <v>11</v>
      </c>
      <c r="J18638" s="2">
        <f>SUMIFS(Table3[TimesUsed],Table3[TripChainId],Table2[[#This Row],[TripChainId]])</f>
        <v>0</v>
      </c>
    </row>
    <row r="18639" spans="5:10" x14ac:dyDescent="0.25">
      <c r="E18639">
        <v>6418</v>
      </c>
      <c r="F18639" t="s">
        <v>51</v>
      </c>
      <c r="G18639" t="s">
        <v>45</v>
      </c>
      <c r="H18639" t="s">
        <v>10</v>
      </c>
      <c r="I18639" t="s">
        <v>11</v>
      </c>
      <c r="J18639" s="2">
        <f>SUMIFS(Table3[TimesUsed],Table3[TripChainId],Table2[[#This Row],[TripChainId]])</f>
        <v>0</v>
      </c>
    </row>
    <row r="18640" spans="5:10" x14ac:dyDescent="0.25">
      <c r="E18640">
        <v>6419</v>
      </c>
      <c r="F18640" t="s">
        <v>45</v>
      </c>
      <c r="G18640" t="s">
        <v>48</v>
      </c>
      <c r="H18640" t="s">
        <v>8</v>
      </c>
      <c r="I18640" t="s">
        <v>11</v>
      </c>
      <c r="J18640" s="2">
        <f>SUMIFS(Table3[TimesUsed],Table3[TripChainId],Table2[[#This Row],[TripChainId]])</f>
        <v>0</v>
      </c>
    </row>
    <row r="18641" spans="5:10" x14ac:dyDescent="0.25">
      <c r="E18641">
        <v>6419</v>
      </c>
      <c r="F18641" t="s">
        <v>48</v>
      </c>
      <c r="G18641" t="s">
        <v>51</v>
      </c>
      <c r="H18641" t="s">
        <v>16</v>
      </c>
      <c r="I18641" t="s">
        <v>11</v>
      </c>
      <c r="J18641" s="2">
        <f>SUMIFS(Table3[TimesUsed],Table3[TripChainId],Table2[[#This Row],[TripChainId]])</f>
        <v>0</v>
      </c>
    </row>
    <row r="18642" spans="5:10" x14ac:dyDescent="0.25">
      <c r="E18642">
        <v>6419</v>
      </c>
      <c r="F18642" t="s">
        <v>51</v>
      </c>
      <c r="G18642" t="s">
        <v>45</v>
      </c>
      <c r="H18642" t="s">
        <v>10</v>
      </c>
      <c r="I18642" t="s">
        <v>12</v>
      </c>
      <c r="J18642" s="2">
        <f>SUMIFS(Table3[TimesUsed],Table3[TripChainId],Table2[[#This Row],[TripChainId]])</f>
        <v>0</v>
      </c>
    </row>
    <row r="18643" spans="5:10" x14ac:dyDescent="0.25">
      <c r="E18643">
        <v>6420</v>
      </c>
      <c r="F18643" t="s">
        <v>45</v>
      </c>
      <c r="G18643" t="s">
        <v>48</v>
      </c>
      <c r="H18643" t="s">
        <v>8</v>
      </c>
      <c r="I18643" t="s">
        <v>14</v>
      </c>
      <c r="J18643" s="2">
        <f>SUMIFS(Table3[TimesUsed],Table3[TripChainId],Table2[[#This Row],[TripChainId]])</f>
        <v>0</v>
      </c>
    </row>
    <row r="18644" spans="5:10" x14ac:dyDescent="0.25">
      <c r="E18644">
        <v>6420</v>
      </c>
      <c r="F18644" t="s">
        <v>48</v>
      </c>
      <c r="G18644" t="s">
        <v>51</v>
      </c>
      <c r="H18644" t="s">
        <v>16</v>
      </c>
      <c r="I18644" t="s">
        <v>11</v>
      </c>
      <c r="J18644" s="2">
        <f>SUMIFS(Table3[TimesUsed],Table3[TripChainId],Table2[[#This Row],[TripChainId]])</f>
        <v>0</v>
      </c>
    </row>
    <row r="18645" spans="5:10" x14ac:dyDescent="0.25">
      <c r="E18645">
        <v>6420</v>
      </c>
      <c r="F18645" t="s">
        <v>51</v>
      </c>
      <c r="G18645" t="s">
        <v>45</v>
      </c>
      <c r="H18645" t="s">
        <v>10</v>
      </c>
      <c r="I18645" t="s">
        <v>11</v>
      </c>
      <c r="J18645" s="2">
        <f>SUMIFS(Table3[TimesUsed],Table3[TripChainId],Table2[[#This Row],[TripChainId]])</f>
        <v>0</v>
      </c>
    </row>
    <row r="18646" spans="5:10" x14ac:dyDescent="0.25">
      <c r="E18646">
        <v>6421</v>
      </c>
      <c r="F18646" t="s">
        <v>45</v>
      </c>
      <c r="G18646" t="s">
        <v>48</v>
      </c>
      <c r="H18646" t="s">
        <v>8</v>
      </c>
      <c r="I18646" t="s">
        <v>14</v>
      </c>
      <c r="J18646" s="2">
        <f>SUMIFS(Table3[TimesUsed],Table3[TripChainId],Table2[[#This Row],[TripChainId]])</f>
        <v>0</v>
      </c>
    </row>
    <row r="18647" spans="5:10" x14ac:dyDescent="0.25">
      <c r="E18647">
        <v>6421</v>
      </c>
      <c r="F18647" t="s">
        <v>48</v>
      </c>
      <c r="G18647" t="s">
        <v>51</v>
      </c>
      <c r="H18647" t="s">
        <v>16</v>
      </c>
      <c r="I18647" t="s">
        <v>11</v>
      </c>
      <c r="J18647" s="2">
        <f>SUMIFS(Table3[TimesUsed],Table3[TripChainId],Table2[[#This Row],[TripChainId]])</f>
        <v>0</v>
      </c>
    </row>
    <row r="18648" spans="5:10" x14ac:dyDescent="0.25">
      <c r="E18648">
        <v>6421</v>
      </c>
      <c r="F18648" t="s">
        <v>51</v>
      </c>
      <c r="G18648" t="s">
        <v>45</v>
      </c>
      <c r="H18648" t="s">
        <v>10</v>
      </c>
      <c r="I18648" t="s">
        <v>12</v>
      </c>
      <c r="J18648" s="2">
        <f>SUMIFS(Table3[TimesUsed],Table3[TripChainId],Table2[[#This Row],[TripChainId]])</f>
        <v>0</v>
      </c>
    </row>
    <row r="18649" spans="5:10" x14ac:dyDescent="0.25">
      <c r="E18649">
        <v>6422</v>
      </c>
      <c r="F18649" t="s">
        <v>45</v>
      </c>
      <c r="G18649" t="s">
        <v>48</v>
      </c>
      <c r="H18649" t="s">
        <v>8</v>
      </c>
      <c r="I18649" t="s">
        <v>9</v>
      </c>
      <c r="J18649" s="2">
        <f>SUMIFS(Table3[TimesUsed],Table3[TripChainId],Table2[[#This Row],[TripChainId]])</f>
        <v>0</v>
      </c>
    </row>
    <row r="18650" spans="5:10" x14ac:dyDescent="0.25">
      <c r="E18650">
        <v>6422</v>
      </c>
      <c r="F18650" t="s">
        <v>48</v>
      </c>
      <c r="G18650" t="s">
        <v>50</v>
      </c>
      <c r="H18650" t="s">
        <v>16</v>
      </c>
      <c r="I18650" t="s">
        <v>11</v>
      </c>
      <c r="J18650" s="2">
        <f>SUMIFS(Table3[TimesUsed],Table3[TripChainId],Table2[[#This Row],[TripChainId]])</f>
        <v>0</v>
      </c>
    </row>
    <row r="18651" spans="5:10" x14ac:dyDescent="0.25">
      <c r="E18651">
        <v>6422</v>
      </c>
      <c r="F18651" t="s">
        <v>50</v>
      </c>
      <c r="G18651" t="s">
        <v>45</v>
      </c>
      <c r="H18651" t="s">
        <v>10</v>
      </c>
      <c r="I18651" t="s">
        <v>11</v>
      </c>
      <c r="J18651" s="2">
        <f>SUMIFS(Table3[TimesUsed],Table3[TripChainId],Table2[[#This Row],[TripChainId]])</f>
        <v>0</v>
      </c>
    </row>
    <row r="18652" spans="5:10" x14ac:dyDescent="0.25">
      <c r="E18652">
        <v>6423</v>
      </c>
      <c r="F18652" t="s">
        <v>45</v>
      </c>
      <c r="G18652" t="s">
        <v>48</v>
      </c>
      <c r="H18652" t="s">
        <v>8</v>
      </c>
      <c r="I18652" t="s">
        <v>9</v>
      </c>
      <c r="J18652" s="2">
        <f>SUMIFS(Table3[TimesUsed],Table3[TripChainId],Table2[[#This Row],[TripChainId]])</f>
        <v>0</v>
      </c>
    </row>
    <row r="18653" spans="5:10" x14ac:dyDescent="0.25">
      <c r="E18653">
        <v>6423</v>
      </c>
      <c r="F18653" t="s">
        <v>48</v>
      </c>
      <c r="G18653" t="s">
        <v>50</v>
      </c>
      <c r="H18653" t="s">
        <v>16</v>
      </c>
      <c r="I18653" t="s">
        <v>11</v>
      </c>
      <c r="J18653" s="2">
        <f>SUMIFS(Table3[TimesUsed],Table3[TripChainId],Table2[[#This Row],[TripChainId]])</f>
        <v>0</v>
      </c>
    </row>
    <row r="18654" spans="5:10" x14ac:dyDescent="0.25">
      <c r="E18654">
        <v>6423</v>
      </c>
      <c r="F18654" t="s">
        <v>50</v>
      </c>
      <c r="G18654" t="s">
        <v>45</v>
      </c>
      <c r="H18654" t="s">
        <v>10</v>
      </c>
      <c r="I18654" t="s">
        <v>12</v>
      </c>
      <c r="J18654" s="2">
        <f>SUMIFS(Table3[TimesUsed],Table3[TripChainId],Table2[[#This Row],[TripChainId]])</f>
        <v>0</v>
      </c>
    </row>
    <row r="18655" spans="5:10" x14ac:dyDescent="0.25">
      <c r="E18655">
        <v>6424</v>
      </c>
      <c r="F18655" t="s">
        <v>45</v>
      </c>
      <c r="G18655" t="s">
        <v>48</v>
      </c>
      <c r="H18655" t="s">
        <v>8</v>
      </c>
      <c r="I18655" t="s">
        <v>11</v>
      </c>
      <c r="J18655" s="2">
        <f>SUMIFS(Table3[TimesUsed],Table3[TripChainId],Table2[[#This Row],[TripChainId]])</f>
        <v>0</v>
      </c>
    </row>
    <row r="18656" spans="5:10" x14ac:dyDescent="0.25">
      <c r="E18656">
        <v>6424</v>
      </c>
      <c r="F18656" t="s">
        <v>48</v>
      </c>
      <c r="G18656" t="s">
        <v>50</v>
      </c>
      <c r="H18656" t="s">
        <v>16</v>
      </c>
      <c r="I18656" t="s">
        <v>11</v>
      </c>
      <c r="J18656" s="2">
        <f>SUMIFS(Table3[TimesUsed],Table3[TripChainId],Table2[[#This Row],[TripChainId]])</f>
        <v>0</v>
      </c>
    </row>
    <row r="18657" spans="5:10" x14ac:dyDescent="0.25">
      <c r="E18657">
        <v>6424</v>
      </c>
      <c r="F18657" t="s">
        <v>50</v>
      </c>
      <c r="G18657" t="s">
        <v>45</v>
      </c>
      <c r="H18657" t="s">
        <v>10</v>
      </c>
      <c r="I18657" t="s">
        <v>11</v>
      </c>
      <c r="J18657" s="2">
        <f>SUMIFS(Table3[TimesUsed],Table3[TripChainId],Table2[[#This Row],[TripChainId]])</f>
        <v>0</v>
      </c>
    </row>
    <row r="18658" spans="5:10" x14ac:dyDescent="0.25">
      <c r="E18658">
        <v>6425</v>
      </c>
      <c r="F18658" t="s">
        <v>45</v>
      </c>
      <c r="G18658" t="s">
        <v>48</v>
      </c>
      <c r="H18658" t="s">
        <v>8</v>
      </c>
      <c r="I18658" t="s">
        <v>11</v>
      </c>
      <c r="J18658" s="2">
        <f>SUMIFS(Table3[TimesUsed],Table3[TripChainId],Table2[[#This Row],[TripChainId]])</f>
        <v>0</v>
      </c>
    </row>
    <row r="18659" spans="5:10" x14ac:dyDescent="0.25">
      <c r="E18659">
        <v>6425</v>
      </c>
      <c r="F18659" t="s">
        <v>48</v>
      </c>
      <c r="G18659" t="s">
        <v>50</v>
      </c>
      <c r="H18659" t="s">
        <v>16</v>
      </c>
      <c r="I18659" t="s">
        <v>11</v>
      </c>
      <c r="J18659" s="2">
        <f>SUMIFS(Table3[TimesUsed],Table3[TripChainId],Table2[[#This Row],[TripChainId]])</f>
        <v>0</v>
      </c>
    </row>
    <row r="18660" spans="5:10" x14ac:dyDescent="0.25">
      <c r="E18660">
        <v>6425</v>
      </c>
      <c r="F18660" t="s">
        <v>50</v>
      </c>
      <c r="G18660" t="s">
        <v>45</v>
      </c>
      <c r="H18660" t="s">
        <v>10</v>
      </c>
      <c r="I18660" t="s">
        <v>12</v>
      </c>
      <c r="J18660" s="2">
        <f>SUMIFS(Table3[TimesUsed],Table3[TripChainId],Table2[[#This Row],[TripChainId]])</f>
        <v>0</v>
      </c>
    </row>
    <row r="18661" spans="5:10" x14ac:dyDescent="0.25">
      <c r="E18661">
        <v>6426</v>
      </c>
      <c r="F18661" t="s">
        <v>45</v>
      </c>
      <c r="G18661" t="s">
        <v>48</v>
      </c>
      <c r="H18661" t="s">
        <v>8</v>
      </c>
      <c r="I18661" t="s">
        <v>14</v>
      </c>
      <c r="J18661" s="2">
        <f>SUMIFS(Table3[TimesUsed],Table3[TripChainId],Table2[[#This Row],[TripChainId]])</f>
        <v>0</v>
      </c>
    </row>
    <row r="18662" spans="5:10" x14ac:dyDescent="0.25">
      <c r="E18662">
        <v>6426</v>
      </c>
      <c r="F18662" t="s">
        <v>48</v>
      </c>
      <c r="G18662" t="s">
        <v>50</v>
      </c>
      <c r="H18662" t="s">
        <v>16</v>
      </c>
      <c r="I18662" t="s">
        <v>11</v>
      </c>
      <c r="J18662" s="2">
        <f>SUMIFS(Table3[TimesUsed],Table3[TripChainId],Table2[[#This Row],[TripChainId]])</f>
        <v>0</v>
      </c>
    </row>
    <row r="18663" spans="5:10" x14ac:dyDescent="0.25">
      <c r="E18663">
        <v>6426</v>
      </c>
      <c r="F18663" t="s">
        <v>50</v>
      </c>
      <c r="G18663" t="s">
        <v>45</v>
      </c>
      <c r="H18663" t="s">
        <v>10</v>
      </c>
      <c r="I18663" t="s">
        <v>11</v>
      </c>
      <c r="J18663" s="2">
        <f>SUMIFS(Table3[TimesUsed],Table3[TripChainId],Table2[[#This Row],[TripChainId]])</f>
        <v>0</v>
      </c>
    </row>
    <row r="18664" spans="5:10" x14ac:dyDescent="0.25">
      <c r="E18664">
        <v>6427</v>
      </c>
      <c r="F18664" t="s">
        <v>45</v>
      </c>
      <c r="G18664" t="s">
        <v>48</v>
      </c>
      <c r="H18664" t="s">
        <v>8</v>
      </c>
      <c r="I18664" t="s">
        <v>14</v>
      </c>
      <c r="J18664" s="2">
        <f>SUMIFS(Table3[TimesUsed],Table3[TripChainId],Table2[[#This Row],[TripChainId]])</f>
        <v>0</v>
      </c>
    </row>
    <row r="18665" spans="5:10" x14ac:dyDescent="0.25">
      <c r="E18665">
        <v>6427</v>
      </c>
      <c r="F18665" t="s">
        <v>48</v>
      </c>
      <c r="G18665" t="s">
        <v>50</v>
      </c>
      <c r="H18665" t="s">
        <v>16</v>
      </c>
      <c r="I18665" t="s">
        <v>11</v>
      </c>
      <c r="J18665" s="2">
        <f>SUMIFS(Table3[TimesUsed],Table3[TripChainId],Table2[[#This Row],[TripChainId]])</f>
        <v>0</v>
      </c>
    </row>
    <row r="18666" spans="5:10" x14ac:dyDescent="0.25">
      <c r="E18666">
        <v>6427</v>
      </c>
      <c r="F18666" t="s">
        <v>50</v>
      </c>
      <c r="G18666" t="s">
        <v>45</v>
      </c>
      <c r="H18666" t="s">
        <v>10</v>
      </c>
      <c r="I18666" t="s">
        <v>12</v>
      </c>
      <c r="J18666" s="2">
        <f>SUMIFS(Table3[TimesUsed],Table3[TripChainId],Table2[[#This Row],[TripChainId]])</f>
        <v>0</v>
      </c>
    </row>
    <row r="18667" spans="5:10" x14ac:dyDescent="0.25">
      <c r="E18667">
        <v>6428</v>
      </c>
      <c r="F18667" t="s">
        <v>45</v>
      </c>
      <c r="G18667" t="s">
        <v>48</v>
      </c>
      <c r="H18667" t="s">
        <v>8</v>
      </c>
      <c r="I18667" t="s">
        <v>9</v>
      </c>
      <c r="J18667" s="2">
        <f>SUMIFS(Table3[TimesUsed],Table3[TripChainId],Table2[[#This Row],[TripChainId]])</f>
        <v>0</v>
      </c>
    </row>
    <row r="18668" spans="5:10" x14ac:dyDescent="0.25">
      <c r="E18668">
        <v>6428</v>
      </c>
      <c r="F18668" t="s">
        <v>48</v>
      </c>
      <c r="G18668" t="s">
        <v>45</v>
      </c>
      <c r="H18668" t="s">
        <v>10</v>
      </c>
      <c r="I18668" t="s">
        <v>11</v>
      </c>
      <c r="J18668" s="2">
        <f>SUMIFS(Table3[TimesUsed],Table3[TripChainId],Table2[[#This Row],[TripChainId]])</f>
        <v>0</v>
      </c>
    </row>
    <row r="18669" spans="5:10" x14ac:dyDescent="0.25">
      <c r="E18669">
        <v>6429</v>
      </c>
      <c r="F18669" t="s">
        <v>45</v>
      </c>
      <c r="G18669" t="s">
        <v>48</v>
      </c>
      <c r="H18669" t="s">
        <v>8</v>
      </c>
      <c r="I18669" t="s">
        <v>9</v>
      </c>
      <c r="J18669" s="2">
        <f>SUMIFS(Table3[TimesUsed],Table3[TripChainId],Table2[[#This Row],[TripChainId]])</f>
        <v>0</v>
      </c>
    </row>
    <row r="18670" spans="5:10" x14ac:dyDescent="0.25">
      <c r="E18670">
        <v>6429</v>
      </c>
      <c r="F18670" t="s">
        <v>48</v>
      </c>
      <c r="G18670" t="s">
        <v>45</v>
      </c>
      <c r="H18670" t="s">
        <v>10</v>
      </c>
      <c r="I18670" t="s">
        <v>12</v>
      </c>
      <c r="J18670" s="2">
        <f>SUMIFS(Table3[TimesUsed],Table3[TripChainId],Table2[[#This Row],[TripChainId]])</f>
        <v>0</v>
      </c>
    </row>
    <row r="18671" spans="5:10" x14ac:dyDescent="0.25">
      <c r="E18671">
        <v>6430</v>
      </c>
      <c r="F18671" t="s">
        <v>45</v>
      </c>
      <c r="G18671" t="s">
        <v>48</v>
      </c>
      <c r="H18671" t="s">
        <v>8</v>
      </c>
      <c r="I18671" t="s">
        <v>9</v>
      </c>
      <c r="J18671" s="2">
        <f>SUMIFS(Table3[TimesUsed],Table3[TripChainId],Table2[[#This Row],[TripChainId]])</f>
        <v>0</v>
      </c>
    </row>
    <row r="18672" spans="5:10" x14ac:dyDescent="0.25">
      <c r="E18672">
        <v>6430</v>
      </c>
      <c r="F18672" t="s">
        <v>48</v>
      </c>
      <c r="G18672" t="s">
        <v>45</v>
      </c>
      <c r="H18672" t="s">
        <v>10</v>
      </c>
      <c r="I18672" t="s">
        <v>13</v>
      </c>
      <c r="J18672" s="2">
        <f>SUMIFS(Table3[TimesUsed],Table3[TripChainId],Table2[[#This Row],[TripChainId]])</f>
        <v>0</v>
      </c>
    </row>
    <row r="18673" spans="5:10" x14ac:dyDescent="0.25">
      <c r="E18673">
        <v>6431</v>
      </c>
      <c r="F18673" t="s">
        <v>45</v>
      </c>
      <c r="G18673" t="s">
        <v>48</v>
      </c>
      <c r="H18673" t="s">
        <v>8</v>
      </c>
      <c r="I18673" t="s">
        <v>11</v>
      </c>
      <c r="J18673" s="2">
        <f>SUMIFS(Table3[TimesUsed],Table3[TripChainId],Table2[[#This Row],[TripChainId]])</f>
        <v>0</v>
      </c>
    </row>
    <row r="18674" spans="5:10" x14ac:dyDescent="0.25">
      <c r="E18674">
        <v>6431</v>
      </c>
      <c r="F18674" t="s">
        <v>48</v>
      </c>
      <c r="G18674" t="s">
        <v>45</v>
      </c>
      <c r="H18674" t="s">
        <v>10</v>
      </c>
      <c r="I18674" t="s">
        <v>11</v>
      </c>
      <c r="J18674" s="2">
        <f>SUMIFS(Table3[TimesUsed],Table3[TripChainId],Table2[[#This Row],[TripChainId]])</f>
        <v>0</v>
      </c>
    </row>
    <row r="18675" spans="5:10" x14ac:dyDescent="0.25">
      <c r="E18675">
        <v>6432</v>
      </c>
      <c r="F18675" t="s">
        <v>45</v>
      </c>
      <c r="G18675" t="s">
        <v>48</v>
      </c>
      <c r="H18675" t="s">
        <v>8</v>
      </c>
      <c r="I18675" t="s">
        <v>11</v>
      </c>
      <c r="J18675" s="2">
        <f>SUMIFS(Table3[TimesUsed],Table3[TripChainId],Table2[[#This Row],[TripChainId]])</f>
        <v>0</v>
      </c>
    </row>
    <row r="18676" spans="5:10" x14ac:dyDescent="0.25">
      <c r="E18676">
        <v>6432</v>
      </c>
      <c r="F18676" t="s">
        <v>48</v>
      </c>
      <c r="G18676" t="s">
        <v>45</v>
      </c>
      <c r="H18676" t="s">
        <v>10</v>
      </c>
      <c r="I18676" t="s">
        <v>12</v>
      </c>
      <c r="J18676" s="2">
        <f>SUMIFS(Table3[TimesUsed],Table3[TripChainId],Table2[[#This Row],[TripChainId]])</f>
        <v>0</v>
      </c>
    </row>
    <row r="18677" spans="5:10" x14ac:dyDescent="0.25">
      <c r="E18677">
        <v>6433</v>
      </c>
      <c r="F18677" t="s">
        <v>45</v>
      </c>
      <c r="G18677" t="s">
        <v>48</v>
      </c>
      <c r="H18677" t="s">
        <v>8</v>
      </c>
      <c r="I18677" t="s">
        <v>11</v>
      </c>
      <c r="J18677" s="2">
        <f>SUMIFS(Table3[TimesUsed],Table3[TripChainId],Table2[[#This Row],[TripChainId]])</f>
        <v>0</v>
      </c>
    </row>
    <row r="18678" spans="5:10" x14ac:dyDescent="0.25">
      <c r="E18678">
        <v>6433</v>
      </c>
      <c r="F18678" t="s">
        <v>48</v>
      </c>
      <c r="G18678" t="s">
        <v>45</v>
      </c>
      <c r="H18678" t="s">
        <v>10</v>
      </c>
      <c r="I18678" t="s">
        <v>13</v>
      </c>
      <c r="J18678" s="2">
        <f>SUMIFS(Table3[TimesUsed],Table3[TripChainId],Table2[[#This Row],[TripChainId]])</f>
        <v>0</v>
      </c>
    </row>
    <row r="18679" spans="5:10" x14ac:dyDescent="0.25">
      <c r="E18679">
        <v>6434</v>
      </c>
      <c r="F18679" t="s">
        <v>45</v>
      </c>
      <c r="G18679" t="s">
        <v>48</v>
      </c>
      <c r="H18679" t="s">
        <v>8</v>
      </c>
      <c r="I18679" t="s">
        <v>14</v>
      </c>
      <c r="J18679" s="2">
        <f>SUMIFS(Table3[TimesUsed],Table3[TripChainId],Table2[[#This Row],[TripChainId]])</f>
        <v>0</v>
      </c>
    </row>
    <row r="18680" spans="5:10" x14ac:dyDescent="0.25">
      <c r="E18680">
        <v>6434</v>
      </c>
      <c r="F18680" t="s">
        <v>48</v>
      </c>
      <c r="G18680" t="s">
        <v>45</v>
      </c>
      <c r="H18680" t="s">
        <v>10</v>
      </c>
      <c r="I18680" t="s">
        <v>11</v>
      </c>
      <c r="J18680" s="2">
        <f>SUMIFS(Table3[TimesUsed],Table3[TripChainId],Table2[[#This Row],[TripChainId]])</f>
        <v>0</v>
      </c>
    </row>
    <row r="18681" spans="5:10" x14ac:dyDescent="0.25">
      <c r="E18681">
        <v>6435</v>
      </c>
      <c r="F18681" t="s">
        <v>45</v>
      </c>
      <c r="G18681" t="s">
        <v>48</v>
      </c>
      <c r="H18681" t="s">
        <v>8</v>
      </c>
      <c r="I18681" t="s">
        <v>14</v>
      </c>
      <c r="J18681" s="2">
        <f>SUMIFS(Table3[TimesUsed],Table3[TripChainId],Table2[[#This Row],[TripChainId]])</f>
        <v>0</v>
      </c>
    </row>
    <row r="18682" spans="5:10" x14ac:dyDescent="0.25">
      <c r="E18682">
        <v>6435</v>
      </c>
      <c r="F18682" t="s">
        <v>48</v>
      </c>
      <c r="G18682" t="s">
        <v>45</v>
      </c>
      <c r="H18682" t="s">
        <v>10</v>
      </c>
      <c r="I18682" t="s">
        <v>14</v>
      </c>
      <c r="J18682" s="2">
        <f>SUMIFS(Table3[TimesUsed],Table3[TripChainId],Table2[[#This Row],[TripChainId]])</f>
        <v>0</v>
      </c>
    </row>
    <row r="18683" spans="5:10" x14ac:dyDescent="0.25">
      <c r="E18683">
        <v>6436</v>
      </c>
      <c r="F18683" t="s">
        <v>45</v>
      </c>
      <c r="G18683" t="s">
        <v>48</v>
      </c>
      <c r="H18683" t="s">
        <v>8</v>
      </c>
      <c r="I18683" t="s">
        <v>14</v>
      </c>
      <c r="J18683" s="2">
        <f>SUMIFS(Table3[TimesUsed],Table3[TripChainId],Table2[[#This Row],[TripChainId]])</f>
        <v>0</v>
      </c>
    </row>
    <row r="18684" spans="5:10" x14ac:dyDescent="0.25">
      <c r="E18684">
        <v>6436</v>
      </c>
      <c r="F18684" t="s">
        <v>48</v>
      </c>
      <c r="G18684" t="s">
        <v>45</v>
      </c>
      <c r="H18684" t="s">
        <v>10</v>
      </c>
      <c r="I18684" t="s">
        <v>12</v>
      </c>
      <c r="J18684" s="2">
        <f>SUMIFS(Table3[TimesUsed],Table3[TripChainId],Table2[[#This Row],[TripChainId]])</f>
        <v>0</v>
      </c>
    </row>
    <row r="18685" spans="5:10" x14ac:dyDescent="0.25">
      <c r="E18685">
        <v>6437</v>
      </c>
      <c r="F18685" t="s">
        <v>45</v>
      </c>
      <c r="G18685" t="s">
        <v>48</v>
      </c>
      <c r="H18685" t="s">
        <v>8</v>
      </c>
      <c r="I18685" t="s">
        <v>14</v>
      </c>
      <c r="J18685" s="2">
        <f>SUMIFS(Table3[TimesUsed],Table3[TripChainId],Table2[[#This Row],[TripChainId]])</f>
        <v>0</v>
      </c>
    </row>
    <row r="18686" spans="5:10" x14ac:dyDescent="0.25">
      <c r="E18686">
        <v>6437</v>
      </c>
      <c r="F18686" t="s">
        <v>48</v>
      </c>
      <c r="G18686" t="s">
        <v>45</v>
      </c>
      <c r="H18686" t="s">
        <v>10</v>
      </c>
      <c r="I18686" t="s">
        <v>13</v>
      </c>
      <c r="J18686" s="2">
        <f>SUMIFS(Table3[TimesUsed],Table3[TripChainId],Table2[[#This Row],[TripChainId]])</f>
        <v>0</v>
      </c>
    </row>
    <row r="18687" spans="5:10" x14ac:dyDescent="0.25">
      <c r="E18687">
        <v>6438</v>
      </c>
      <c r="F18687" t="s">
        <v>45</v>
      </c>
      <c r="G18687" t="s">
        <v>48</v>
      </c>
      <c r="H18687" t="s">
        <v>8</v>
      </c>
      <c r="I18687" t="s">
        <v>12</v>
      </c>
      <c r="J18687" s="2">
        <f>SUMIFS(Table3[TimesUsed],Table3[TripChainId],Table2[[#This Row],[TripChainId]])</f>
        <v>0</v>
      </c>
    </row>
    <row r="18688" spans="5:10" x14ac:dyDescent="0.25">
      <c r="E18688">
        <v>6438</v>
      </c>
      <c r="F18688" t="s">
        <v>48</v>
      </c>
      <c r="G18688" t="s">
        <v>45</v>
      </c>
      <c r="H18688" t="s">
        <v>10</v>
      </c>
      <c r="I18688" t="s">
        <v>12</v>
      </c>
      <c r="J18688" s="2">
        <f>SUMIFS(Table3[TimesUsed],Table3[TripChainId],Table2[[#This Row],[TripChainId]])</f>
        <v>0</v>
      </c>
    </row>
    <row r="18689" spans="5:10" x14ac:dyDescent="0.25">
      <c r="E18689">
        <v>6439</v>
      </c>
      <c r="F18689" t="s">
        <v>45</v>
      </c>
      <c r="G18689" t="s">
        <v>48</v>
      </c>
      <c r="H18689" t="s">
        <v>8</v>
      </c>
      <c r="I18689" t="s">
        <v>13</v>
      </c>
      <c r="J18689" s="2">
        <f>SUMIFS(Table3[TimesUsed],Table3[TripChainId],Table2[[#This Row],[TripChainId]])</f>
        <v>0</v>
      </c>
    </row>
    <row r="18690" spans="5:10" x14ac:dyDescent="0.25">
      <c r="E18690">
        <v>6439</v>
      </c>
      <c r="F18690" t="s">
        <v>48</v>
      </c>
      <c r="G18690" t="s">
        <v>45</v>
      </c>
      <c r="H18690" t="s">
        <v>10</v>
      </c>
      <c r="I18690" t="s">
        <v>12</v>
      </c>
      <c r="J18690" s="2">
        <f>SUMIFS(Table3[TimesUsed],Table3[TripChainId],Table2[[#This Row],[TripChainId]])</f>
        <v>0</v>
      </c>
    </row>
    <row r="18691" spans="5:10" x14ac:dyDescent="0.25">
      <c r="E18691">
        <v>6440</v>
      </c>
      <c r="F18691" t="s">
        <v>45</v>
      </c>
      <c r="G18691" t="s">
        <v>48</v>
      </c>
      <c r="H18691" t="s">
        <v>8</v>
      </c>
      <c r="I18691" t="s">
        <v>13</v>
      </c>
      <c r="J18691" s="2">
        <f>SUMIFS(Table3[TimesUsed],Table3[TripChainId],Table2[[#This Row],[TripChainId]])</f>
        <v>0</v>
      </c>
    </row>
    <row r="18692" spans="5:10" x14ac:dyDescent="0.25">
      <c r="E18692">
        <v>6440</v>
      </c>
      <c r="F18692" t="s">
        <v>48</v>
      </c>
      <c r="G18692" t="s">
        <v>45</v>
      </c>
      <c r="H18692" t="s">
        <v>10</v>
      </c>
      <c r="I18692" t="s">
        <v>13</v>
      </c>
      <c r="J18692" s="2">
        <f>SUMIFS(Table3[TimesUsed],Table3[TripChainId],Table2[[#This Row],[TripChainId]])</f>
        <v>0</v>
      </c>
    </row>
    <row r="18693" spans="5:10" x14ac:dyDescent="0.25">
      <c r="E18693">
        <v>6441</v>
      </c>
      <c r="F18693" t="s">
        <v>45</v>
      </c>
      <c r="G18693" t="s">
        <v>48</v>
      </c>
      <c r="H18693" t="s">
        <v>8</v>
      </c>
      <c r="I18693" t="s">
        <v>9</v>
      </c>
      <c r="J18693" s="2">
        <f>SUMIFS(Table3[TimesUsed],Table3[TripChainId],Table2[[#This Row],[TripChainId]])</f>
        <v>0</v>
      </c>
    </row>
    <row r="18694" spans="5:10" x14ac:dyDescent="0.25">
      <c r="E18694">
        <v>6441</v>
      </c>
      <c r="F18694" t="s">
        <v>48</v>
      </c>
      <c r="G18694" t="s">
        <v>22</v>
      </c>
      <c r="H18694" t="s">
        <v>16</v>
      </c>
      <c r="I18694" t="s">
        <v>9</v>
      </c>
      <c r="J18694" s="2">
        <f>SUMIFS(Table3[TimesUsed],Table3[TripChainId],Table2[[#This Row],[TripChainId]])</f>
        <v>0</v>
      </c>
    </row>
    <row r="18695" spans="5:10" x14ac:dyDescent="0.25">
      <c r="E18695">
        <v>6441</v>
      </c>
      <c r="F18695" t="s">
        <v>22</v>
      </c>
      <c r="G18695" t="s">
        <v>45</v>
      </c>
      <c r="H18695" t="s">
        <v>10</v>
      </c>
      <c r="I18695" t="s">
        <v>13</v>
      </c>
      <c r="J18695" s="2">
        <f>SUMIFS(Table3[TimesUsed],Table3[TripChainId],Table2[[#This Row],[TripChainId]])</f>
        <v>0</v>
      </c>
    </row>
    <row r="18696" spans="5:10" x14ac:dyDescent="0.25">
      <c r="E18696">
        <v>6442</v>
      </c>
      <c r="F18696" t="s">
        <v>45</v>
      </c>
      <c r="G18696" t="s">
        <v>48</v>
      </c>
      <c r="H18696" t="s">
        <v>8</v>
      </c>
      <c r="I18696" t="s">
        <v>14</v>
      </c>
      <c r="J18696" s="2">
        <f>SUMIFS(Table3[TimesUsed],Table3[TripChainId],Table2[[#This Row],[TripChainId]])</f>
        <v>0</v>
      </c>
    </row>
    <row r="18697" spans="5:10" x14ac:dyDescent="0.25">
      <c r="E18697">
        <v>6442</v>
      </c>
      <c r="F18697" t="s">
        <v>48</v>
      </c>
      <c r="G18697" t="s">
        <v>22</v>
      </c>
      <c r="H18697" t="s">
        <v>16</v>
      </c>
      <c r="I18697" t="s">
        <v>9</v>
      </c>
      <c r="J18697" s="2">
        <f>SUMIFS(Table3[TimesUsed],Table3[TripChainId],Table2[[#This Row],[TripChainId]])</f>
        <v>0</v>
      </c>
    </row>
    <row r="18698" spans="5:10" x14ac:dyDescent="0.25">
      <c r="E18698">
        <v>6442</v>
      </c>
      <c r="F18698" t="s">
        <v>22</v>
      </c>
      <c r="G18698" t="s">
        <v>45</v>
      </c>
      <c r="H18698" t="s">
        <v>10</v>
      </c>
      <c r="I18698" t="s">
        <v>13</v>
      </c>
      <c r="J18698" s="2">
        <f>SUMIFS(Table3[TimesUsed],Table3[TripChainId],Table2[[#This Row],[TripChainId]])</f>
        <v>0</v>
      </c>
    </row>
    <row r="18699" spans="5:10" x14ac:dyDescent="0.25">
      <c r="E18699">
        <v>6443</v>
      </c>
      <c r="F18699" t="s">
        <v>45</v>
      </c>
      <c r="G18699" t="s">
        <v>48</v>
      </c>
      <c r="H18699" t="s">
        <v>8</v>
      </c>
      <c r="I18699" t="s">
        <v>9</v>
      </c>
      <c r="J18699" s="2">
        <f>SUMIFS(Table3[TimesUsed],Table3[TripChainId],Table2[[#This Row],[TripChainId]])</f>
        <v>16</v>
      </c>
    </row>
    <row r="18700" spans="5:10" x14ac:dyDescent="0.25">
      <c r="E18700">
        <v>6443</v>
      </c>
      <c r="F18700" t="s">
        <v>48</v>
      </c>
      <c r="G18700" t="s">
        <v>23</v>
      </c>
      <c r="H18700" t="s">
        <v>16</v>
      </c>
      <c r="I18700" t="s">
        <v>9</v>
      </c>
      <c r="J18700" s="2">
        <f>SUMIFS(Table3[TimesUsed],Table3[TripChainId],Table2[[#This Row],[TripChainId]])</f>
        <v>16</v>
      </c>
    </row>
    <row r="18701" spans="5:10" x14ac:dyDescent="0.25">
      <c r="E18701">
        <v>6443</v>
      </c>
      <c r="F18701" t="s">
        <v>23</v>
      </c>
      <c r="G18701" t="s">
        <v>45</v>
      </c>
      <c r="H18701" t="s">
        <v>10</v>
      </c>
      <c r="I18701" t="s">
        <v>9</v>
      </c>
      <c r="J18701" s="2">
        <f>SUMIFS(Table3[TimesUsed],Table3[TripChainId],Table2[[#This Row],[TripChainId]])</f>
        <v>16</v>
      </c>
    </row>
    <row r="18702" spans="5:10" x14ac:dyDescent="0.25">
      <c r="E18702">
        <v>6444</v>
      </c>
      <c r="F18702" t="s">
        <v>45</v>
      </c>
      <c r="G18702" t="s">
        <v>48</v>
      </c>
      <c r="H18702" t="s">
        <v>8</v>
      </c>
      <c r="I18702" t="s">
        <v>9</v>
      </c>
      <c r="J18702" s="2">
        <f>SUMIFS(Table3[TimesUsed],Table3[TripChainId],Table2[[#This Row],[TripChainId]])</f>
        <v>0</v>
      </c>
    </row>
    <row r="18703" spans="5:10" x14ac:dyDescent="0.25">
      <c r="E18703">
        <v>6444</v>
      </c>
      <c r="F18703" t="s">
        <v>48</v>
      </c>
      <c r="G18703" t="s">
        <v>23</v>
      </c>
      <c r="H18703" t="s">
        <v>16</v>
      </c>
      <c r="I18703" t="s">
        <v>9</v>
      </c>
      <c r="J18703" s="2">
        <f>SUMIFS(Table3[TimesUsed],Table3[TripChainId],Table2[[#This Row],[TripChainId]])</f>
        <v>0</v>
      </c>
    </row>
    <row r="18704" spans="5:10" x14ac:dyDescent="0.25">
      <c r="E18704">
        <v>6444</v>
      </c>
      <c r="F18704" t="s">
        <v>23</v>
      </c>
      <c r="G18704" t="s">
        <v>45</v>
      </c>
      <c r="H18704" t="s">
        <v>10</v>
      </c>
      <c r="I18704" t="s">
        <v>11</v>
      </c>
      <c r="J18704" s="2">
        <f>SUMIFS(Table3[TimesUsed],Table3[TripChainId],Table2[[#This Row],[TripChainId]])</f>
        <v>0</v>
      </c>
    </row>
    <row r="18705" spans="5:10" x14ac:dyDescent="0.25">
      <c r="E18705">
        <v>6445</v>
      </c>
      <c r="F18705" t="s">
        <v>45</v>
      </c>
      <c r="G18705" t="s">
        <v>48</v>
      </c>
      <c r="H18705" t="s">
        <v>8</v>
      </c>
      <c r="I18705" t="s">
        <v>9</v>
      </c>
      <c r="J18705" s="2">
        <f>SUMIFS(Table3[TimesUsed],Table3[TripChainId],Table2[[#This Row],[TripChainId]])</f>
        <v>0</v>
      </c>
    </row>
    <row r="18706" spans="5:10" x14ac:dyDescent="0.25">
      <c r="E18706">
        <v>6445</v>
      </c>
      <c r="F18706" t="s">
        <v>48</v>
      </c>
      <c r="G18706" t="s">
        <v>23</v>
      </c>
      <c r="H18706" t="s">
        <v>16</v>
      </c>
      <c r="I18706" t="s">
        <v>9</v>
      </c>
      <c r="J18706" s="2">
        <f>SUMIFS(Table3[TimesUsed],Table3[TripChainId],Table2[[#This Row],[TripChainId]])</f>
        <v>0</v>
      </c>
    </row>
    <row r="18707" spans="5:10" x14ac:dyDescent="0.25">
      <c r="E18707">
        <v>6445</v>
      </c>
      <c r="F18707" t="s">
        <v>23</v>
      </c>
      <c r="G18707" t="s">
        <v>45</v>
      </c>
      <c r="H18707" t="s">
        <v>10</v>
      </c>
      <c r="I18707" t="s">
        <v>12</v>
      </c>
      <c r="J18707" s="2">
        <f>SUMIFS(Table3[TimesUsed],Table3[TripChainId],Table2[[#This Row],[TripChainId]])</f>
        <v>0</v>
      </c>
    </row>
    <row r="18708" spans="5:10" x14ac:dyDescent="0.25">
      <c r="E18708">
        <v>6446</v>
      </c>
      <c r="F18708" t="s">
        <v>45</v>
      </c>
      <c r="G18708" t="s">
        <v>48</v>
      </c>
      <c r="H18708" t="s">
        <v>8</v>
      </c>
      <c r="I18708" t="s">
        <v>9</v>
      </c>
      <c r="J18708" s="2">
        <f>SUMIFS(Table3[TimesUsed],Table3[TripChainId],Table2[[#This Row],[TripChainId]])</f>
        <v>0</v>
      </c>
    </row>
    <row r="18709" spans="5:10" x14ac:dyDescent="0.25">
      <c r="E18709">
        <v>6446</v>
      </c>
      <c r="F18709" t="s">
        <v>48</v>
      </c>
      <c r="G18709" t="s">
        <v>23</v>
      </c>
      <c r="H18709" t="s">
        <v>16</v>
      </c>
      <c r="I18709" t="s">
        <v>9</v>
      </c>
      <c r="J18709" s="2">
        <f>SUMIFS(Table3[TimesUsed],Table3[TripChainId],Table2[[#This Row],[TripChainId]])</f>
        <v>0</v>
      </c>
    </row>
    <row r="18710" spans="5:10" x14ac:dyDescent="0.25">
      <c r="E18710">
        <v>6446</v>
      </c>
      <c r="F18710" t="s">
        <v>23</v>
      </c>
      <c r="G18710" t="s">
        <v>45</v>
      </c>
      <c r="H18710" t="s">
        <v>10</v>
      </c>
      <c r="I18710" t="s">
        <v>13</v>
      </c>
      <c r="J18710" s="2">
        <f>SUMIFS(Table3[TimesUsed],Table3[TripChainId],Table2[[#This Row],[TripChainId]])</f>
        <v>0</v>
      </c>
    </row>
    <row r="18711" spans="5:10" x14ac:dyDescent="0.25">
      <c r="E18711">
        <v>6447</v>
      </c>
      <c r="F18711" t="s">
        <v>45</v>
      </c>
      <c r="G18711" t="s">
        <v>48</v>
      </c>
      <c r="H18711" t="s">
        <v>8</v>
      </c>
      <c r="I18711" t="s">
        <v>9</v>
      </c>
      <c r="J18711" s="2">
        <f>SUMIFS(Table3[TimesUsed],Table3[TripChainId],Table2[[#This Row],[TripChainId]])</f>
        <v>0</v>
      </c>
    </row>
    <row r="18712" spans="5:10" x14ac:dyDescent="0.25">
      <c r="E18712">
        <v>6447</v>
      </c>
      <c r="F18712" t="s">
        <v>48</v>
      </c>
      <c r="G18712" t="s">
        <v>23</v>
      </c>
      <c r="H18712" t="s">
        <v>16</v>
      </c>
      <c r="I18712" t="s">
        <v>11</v>
      </c>
      <c r="J18712" s="2">
        <f>SUMIFS(Table3[TimesUsed],Table3[TripChainId],Table2[[#This Row],[TripChainId]])</f>
        <v>0</v>
      </c>
    </row>
    <row r="18713" spans="5:10" x14ac:dyDescent="0.25">
      <c r="E18713">
        <v>6447</v>
      </c>
      <c r="F18713" t="s">
        <v>23</v>
      </c>
      <c r="G18713" t="s">
        <v>45</v>
      </c>
      <c r="H18713" t="s">
        <v>10</v>
      </c>
      <c r="I18713" t="s">
        <v>11</v>
      </c>
      <c r="J18713" s="2">
        <f>SUMIFS(Table3[TimesUsed],Table3[TripChainId],Table2[[#This Row],[TripChainId]])</f>
        <v>0</v>
      </c>
    </row>
    <row r="18714" spans="5:10" x14ac:dyDescent="0.25">
      <c r="E18714">
        <v>6448</v>
      </c>
      <c r="F18714" t="s">
        <v>45</v>
      </c>
      <c r="G18714" t="s">
        <v>48</v>
      </c>
      <c r="H18714" t="s">
        <v>8</v>
      </c>
      <c r="I18714" t="s">
        <v>9</v>
      </c>
      <c r="J18714" s="2">
        <f>SUMIFS(Table3[TimesUsed],Table3[TripChainId],Table2[[#This Row],[TripChainId]])</f>
        <v>0</v>
      </c>
    </row>
    <row r="18715" spans="5:10" x14ac:dyDescent="0.25">
      <c r="E18715">
        <v>6448</v>
      </c>
      <c r="F18715" t="s">
        <v>48</v>
      </c>
      <c r="G18715" t="s">
        <v>23</v>
      </c>
      <c r="H18715" t="s">
        <v>16</v>
      </c>
      <c r="I18715" t="s">
        <v>11</v>
      </c>
      <c r="J18715" s="2">
        <f>SUMIFS(Table3[TimesUsed],Table3[TripChainId],Table2[[#This Row],[TripChainId]])</f>
        <v>0</v>
      </c>
    </row>
    <row r="18716" spans="5:10" x14ac:dyDescent="0.25">
      <c r="E18716">
        <v>6448</v>
      </c>
      <c r="F18716" t="s">
        <v>23</v>
      </c>
      <c r="G18716" t="s">
        <v>45</v>
      </c>
      <c r="H18716" t="s">
        <v>10</v>
      </c>
      <c r="I18716" t="s">
        <v>12</v>
      </c>
      <c r="J18716" s="2">
        <f>SUMIFS(Table3[TimesUsed],Table3[TripChainId],Table2[[#This Row],[TripChainId]])</f>
        <v>0</v>
      </c>
    </row>
    <row r="18717" spans="5:10" x14ac:dyDescent="0.25">
      <c r="E18717">
        <v>6449</v>
      </c>
      <c r="F18717" t="s">
        <v>45</v>
      </c>
      <c r="G18717" t="s">
        <v>48</v>
      </c>
      <c r="H18717" t="s">
        <v>8</v>
      </c>
      <c r="I18717" t="s">
        <v>9</v>
      </c>
      <c r="J18717" s="2">
        <f>SUMIFS(Table3[TimesUsed],Table3[TripChainId],Table2[[#This Row],[TripChainId]])</f>
        <v>0</v>
      </c>
    </row>
    <row r="18718" spans="5:10" x14ac:dyDescent="0.25">
      <c r="E18718">
        <v>6449</v>
      </c>
      <c r="F18718" t="s">
        <v>48</v>
      </c>
      <c r="G18718" t="s">
        <v>23</v>
      </c>
      <c r="H18718" t="s">
        <v>16</v>
      </c>
      <c r="I18718" t="s">
        <v>11</v>
      </c>
      <c r="J18718" s="2">
        <f>SUMIFS(Table3[TimesUsed],Table3[TripChainId],Table2[[#This Row],[TripChainId]])</f>
        <v>0</v>
      </c>
    </row>
    <row r="18719" spans="5:10" x14ac:dyDescent="0.25">
      <c r="E18719">
        <v>6449</v>
      </c>
      <c r="F18719" t="s">
        <v>23</v>
      </c>
      <c r="G18719" t="s">
        <v>45</v>
      </c>
      <c r="H18719" t="s">
        <v>10</v>
      </c>
      <c r="I18719" t="s">
        <v>13</v>
      </c>
      <c r="J18719" s="2">
        <f>SUMIFS(Table3[TimesUsed],Table3[TripChainId],Table2[[#This Row],[TripChainId]])</f>
        <v>0</v>
      </c>
    </row>
    <row r="18720" spans="5:10" x14ac:dyDescent="0.25">
      <c r="E18720">
        <v>6450</v>
      </c>
      <c r="F18720" t="s">
        <v>45</v>
      </c>
      <c r="G18720" t="s">
        <v>48</v>
      </c>
      <c r="H18720" t="s">
        <v>8</v>
      </c>
      <c r="I18720" t="s">
        <v>9</v>
      </c>
      <c r="J18720" s="2">
        <f>SUMIFS(Table3[TimesUsed],Table3[TripChainId],Table2[[#This Row],[TripChainId]])</f>
        <v>0</v>
      </c>
    </row>
    <row r="18721" spans="5:10" x14ac:dyDescent="0.25">
      <c r="E18721">
        <v>6450</v>
      </c>
      <c r="F18721" t="s">
        <v>48</v>
      </c>
      <c r="G18721" t="s">
        <v>23</v>
      </c>
      <c r="H18721" t="s">
        <v>16</v>
      </c>
      <c r="I18721" t="s">
        <v>12</v>
      </c>
      <c r="J18721" s="2">
        <f>SUMIFS(Table3[TimesUsed],Table3[TripChainId],Table2[[#This Row],[TripChainId]])</f>
        <v>0</v>
      </c>
    </row>
    <row r="18722" spans="5:10" x14ac:dyDescent="0.25">
      <c r="E18722">
        <v>6450</v>
      </c>
      <c r="F18722" t="s">
        <v>23</v>
      </c>
      <c r="G18722" t="s">
        <v>45</v>
      </c>
      <c r="H18722" t="s">
        <v>10</v>
      </c>
      <c r="I18722" t="s">
        <v>12</v>
      </c>
      <c r="J18722" s="2">
        <f>SUMIFS(Table3[TimesUsed],Table3[TripChainId],Table2[[#This Row],[TripChainId]])</f>
        <v>0</v>
      </c>
    </row>
    <row r="18723" spans="5:10" x14ac:dyDescent="0.25">
      <c r="E18723">
        <v>6451</v>
      </c>
      <c r="F18723" t="s">
        <v>45</v>
      </c>
      <c r="G18723" t="s">
        <v>48</v>
      </c>
      <c r="H18723" t="s">
        <v>8</v>
      </c>
      <c r="I18723" t="s">
        <v>9</v>
      </c>
      <c r="J18723" s="2">
        <f>SUMIFS(Table3[TimesUsed],Table3[TripChainId],Table2[[#This Row],[TripChainId]])</f>
        <v>0</v>
      </c>
    </row>
    <row r="18724" spans="5:10" x14ac:dyDescent="0.25">
      <c r="E18724">
        <v>6451</v>
      </c>
      <c r="F18724" t="s">
        <v>48</v>
      </c>
      <c r="G18724" t="s">
        <v>23</v>
      </c>
      <c r="H18724" t="s">
        <v>16</v>
      </c>
      <c r="I18724" t="s">
        <v>13</v>
      </c>
      <c r="J18724" s="2">
        <f>SUMIFS(Table3[TimesUsed],Table3[TripChainId],Table2[[#This Row],[TripChainId]])</f>
        <v>0</v>
      </c>
    </row>
    <row r="18725" spans="5:10" x14ac:dyDescent="0.25">
      <c r="E18725">
        <v>6451</v>
      </c>
      <c r="F18725" t="s">
        <v>23</v>
      </c>
      <c r="G18725" t="s">
        <v>45</v>
      </c>
      <c r="H18725" t="s">
        <v>10</v>
      </c>
      <c r="I18725" t="s">
        <v>12</v>
      </c>
      <c r="J18725" s="2">
        <f>SUMIFS(Table3[TimesUsed],Table3[TripChainId],Table2[[#This Row],[TripChainId]])</f>
        <v>0</v>
      </c>
    </row>
    <row r="18726" spans="5:10" x14ac:dyDescent="0.25">
      <c r="E18726">
        <v>6452</v>
      </c>
      <c r="F18726" t="s">
        <v>45</v>
      </c>
      <c r="G18726" t="s">
        <v>48</v>
      </c>
      <c r="H18726" t="s">
        <v>8</v>
      </c>
      <c r="I18726" t="s">
        <v>9</v>
      </c>
      <c r="J18726" s="2">
        <f>SUMIFS(Table3[TimesUsed],Table3[TripChainId],Table2[[#This Row],[TripChainId]])</f>
        <v>0</v>
      </c>
    </row>
    <row r="18727" spans="5:10" x14ac:dyDescent="0.25">
      <c r="E18727">
        <v>6452</v>
      </c>
      <c r="F18727" t="s">
        <v>48</v>
      </c>
      <c r="G18727" t="s">
        <v>23</v>
      </c>
      <c r="H18727" t="s">
        <v>16</v>
      </c>
      <c r="I18727" t="s">
        <v>13</v>
      </c>
      <c r="J18727" s="2">
        <f>SUMIFS(Table3[TimesUsed],Table3[TripChainId],Table2[[#This Row],[TripChainId]])</f>
        <v>0</v>
      </c>
    </row>
    <row r="18728" spans="5:10" x14ac:dyDescent="0.25">
      <c r="E18728">
        <v>6452</v>
      </c>
      <c r="F18728" t="s">
        <v>23</v>
      </c>
      <c r="G18728" t="s">
        <v>45</v>
      </c>
      <c r="H18728" t="s">
        <v>10</v>
      </c>
      <c r="I18728" t="s">
        <v>13</v>
      </c>
      <c r="J18728" s="2">
        <f>SUMIFS(Table3[TimesUsed],Table3[TripChainId],Table2[[#This Row],[TripChainId]])</f>
        <v>0</v>
      </c>
    </row>
    <row r="18729" spans="5:10" x14ac:dyDescent="0.25">
      <c r="E18729">
        <v>6453</v>
      </c>
      <c r="F18729" t="s">
        <v>45</v>
      </c>
      <c r="G18729" t="s">
        <v>48</v>
      </c>
      <c r="H18729" t="s">
        <v>8</v>
      </c>
      <c r="I18729" t="s">
        <v>11</v>
      </c>
      <c r="J18729" s="2">
        <f>SUMIFS(Table3[TimesUsed],Table3[TripChainId],Table2[[#This Row],[TripChainId]])</f>
        <v>0</v>
      </c>
    </row>
    <row r="18730" spans="5:10" x14ac:dyDescent="0.25">
      <c r="E18730">
        <v>6453</v>
      </c>
      <c r="F18730" t="s">
        <v>48</v>
      </c>
      <c r="G18730" t="s">
        <v>23</v>
      </c>
      <c r="H18730" t="s">
        <v>16</v>
      </c>
      <c r="I18730" t="s">
        <v>11</v>
      </c>
      <c r="J18730" s="2">
        <f>SUMIFS(Table3[TimesUsed],Table3[TripChainId],Table2[[#This Row],[TripChainId]])</f>
        <v>0</v>
      </c>
    </row>
    <row r="18731" spans="5:10" x14ac:dyDescent="0.25">
      <c r="E18731">
        <v>6453</v>
      </c>
      <c r="F18731" t="s">
        <v>23</v>
      </c>
      <c r="G18731" t="s">
        <v>45</v>
      </c>
      <c r="H18731" t="s">
        <v>10</v>
      </c>
      <c r="I18731" t="s">
        <v>11</v>
      </c>
      <c r="J18731" s="2">
        <f>SUMIFS(Table3[TimesUsed],Table3[TripChainId],Table2[[#This Row],[TripChainId]])</f>
        <v>0</v>
      </c>
    </row>
    <row r="18732" spans="5:10" x14ac:dyDescent="0.25">
      <c r="E18732">
        <v>6454</v>
      </c>
      <c r="F18732" t="s">
        <v>45</v>
      </c>
      <c r="G18732" t="s">
        <v>48</v>
      </c>
      <c r="H18732" t="s">
        <v>8</v>
      </c>
      <c r="I18732" t="s">
        <v>11</v>
      </c>
      <c r="J18732" s="2">
        <f>SUMIFS(Table3[TimesUsed],Table3[TripChainId],Table2[[#This Row],[TripChainId]])</f>
        <v>0</v>
      </c>
    </row>
    <row r="18733" spans="5:10" x14ac:dyDescent="0.25">
      <c r="E18733">
        <v>6454</v>
      </c>
      <c r="F18733" t="s">
        <v>48</v>
      </c>
      <c r="G18733" t="s">
        <v>23</v>
      </c>
      <c r="H18733" t="s">
        <v>16</v>
      </c>
      <c r="I18733" t="s">
        <v>11</v>
      </c>
      <c r="J18733" s="2">
        <f>SUMIFS(Table3[TimesUsed],Table3[TripChainId],Table2[[#This Row],[TripChainId]])</f>
        <v>0</v>
      </c>
    </row>
    <row r="18734" spans="5:10" x14ac:dyDescent="0.25">
      <c r="E18734">
        <v>6454</v>
      </c>
      <c r="F18734" t="s">
        <v>23</v>
      </c>
      <c r="G18734" t="s">
        <v>45</v>
      </c>
      <c r="H18734" t="s">
        <v>10</v>
      </c>
      <c r="I18734" t="s">
        <v>12</v>
      </c>
      <c r="J18734" s="2">
        <f>SUMIFS(Table3[TimesUsed],Table3[TripChainId],Table2[[#This Row],[TripChainId]])</f>
        <v>0</v>
      </c>
    </row>
    <row r="18735" spans="5:10" x14ac:dyDescent="0.25">
      <c r="E18735">
        <v>6455</v>
      </c>
      <c r="F18735" t="s">
        <v>45</v>
      </c>
      <c r="G18735" t="s">
        <v>48</v>
      </c>
      <c r="H18735" t="s">
        <v>8</v>
      </c>
      <c r="I18735" t="s">
        <v>11</v>
      </c>
      <c r="J18735" s="2">
        <f>SUMIFS(Table3[TimesUsed],Table3[TripChainId],Table2[[#This Row],[TripChainId]])</f>
        <v>0</v>
      </c>
    </row>
    <row r="18736" spans="5:10" x14ac:dyDescent="0.25">
      <c r="E18736">
        <v>6455</v>
      </c>
      <c r="F18736" t="s">
        <v>48</v>
      </c>
      <c r="G18736" t="s">
        <v>23</v>
      </c>
      <c r="H18736" t="s">
        <v>16</v>
      </c>
      <c r="I18736" t="s">
        <v>11</v>
      </c>
      <c r="J18736" s="2">
        <f>SUMIFS(Table3[TimesUsed],Table3[TripChainId],Table2[[#This Row],[TripChainId]])</f>
        <v>0</v>
      </c>
    </row>
    <row r="18737" spans="5:10" x14ac:dyDescent="0.25">
      <c r="E18737">
        <v>6455</v>
      </c>
      <c r="F18737" t="s">
        <v>23</v>
      </c>
      <c r="G18737" t="s">
        <v>45</v>
      </c>
      <c r="H18737" t="s">
        <v>10</v>
      </c>
      <c r="I18737" t="s">
        <v>13</v>
      </c>
      <c r="J18737" s="2">
        <f>SUMIFS(Table3[TimesUsed],Table3[TripChainId],Table2[[#This Row],[TripChainId]])</f>
        <v>0</v>
      </c>
    </row>
    <row r="18738" spans="5:10" x14ac:dyDescent="0.25">
      <c r="E18738">
        <v>6456</v>
      </c>
      <c r="F18738" t="s">
        <v>45</v>
      </c>
      <c r="G18738" t="s">
        <v>48</v>
      </c>
      <c r="H18738" t="s">
        <v>8</v>
      </c>
      <c r="I18738" t="s">
        <v>11</v>
      </c>
      <c r="J18738" s="2">
        <f>SUMIFS(Table3[TimesUsed],Table3[TripChainId],Table2[[#This Row],[TripChainId]])</f>
        <v>0</v>
      </c>
    </row>
    <row r="18739" spans="5:10" x14ac:dyDescent="0.25">
      <c r="E18739">
        <v>6456</v>
      </c>
      <c r="F18739" t="s">
        <v>48</v>
      </c>
      <c r="G18739" t="s">
        <v>23</v>
      </c>
      <c r="H18739" t="s">
        <v>16</v>
      </c>
      <c r="I18739" t="s">
        <v>12</v>
      </c>
      <c r="J18739" s="2">
        <f>SUMIFS(Table3[TimesUsed],Table3[TripChainId],Table2[[#This Row],[TripChainId]])</f>
        <v>0</v>
      </c>
    </row>
    <row r="18740" spans="5:10" x14ac:dyDescent="0.25">
      <c r="E18740">
        <v>6456</v>
      </c>
      <c r="F18740" t="s">
        <v>23</v>
      </c>
      <c r="G18740" t="s">
        <v>45</v>
      </c>
      <c r="H18740" t="s">
        <v>10</v>
      </c>
      <c r="I18740" t="s">
        <v>12</v>
      </c>
      <c r="J18740" s="2">
        <f>SUMIFS(Table3[TimesUsed],Table3[TripChainId],Table2[[#This Row],[TripChainId]])</f>
        <v>0</v>
      </c>
    </row>
    <row r="18741" spans="5:10" x14ac:dyDescent="0.25">
      <c r="E18741">
        <v>6457</v>
      </c>
      <c r="F18741" t="s">
        <v>45</v>
      </c>
      <c r="G18741" t="s">
        <v>48</v>
      </c>
      <c r="H18741" t="s">
        <v>8</v>
      </c>
      <c r="I18741" t="s">
        <v>11</v>
      </c>
      <c r="J18741" s="2">
        <f>SUMIFS(Table3[TimesUsed],Table3[TripChainId],Table2[[#This Row],[TripChainId]])</f>
        <v>0</v>
      </c>
    </row>
    <row r="18742" spans="5:10" x14ac:dyDescent="0.25">
      <c r="E18742">
        <v>6457</v>
      </c>
      <c r="F18742" t="s">
        <v>48</v>
      </c>
      <c r="G18742" t="s">
        <v>23</v>
      </c>
      <c r="H18742" t="s">
        <v>16</v>
      </c>
      <c r="I18742" t="s">
        <v>13</v>
      </c>
      <c r="J18742" s="2">
        <f>SUMIFS(Table3[TimesUsed],Table3[TripChainId],Table2[[#This Row],[TripChainId]])</f>
        <v>0</v>
      </c>
    </row>
    <row r="18743" spans="5:10" x14ac:dyDescent="0.25">
      <c r="E18743">
        <v>6457</v>
      </c>
      <c r="F18743" t="s">
        <v>23</v>
      </c>
      <c r="G18743" t="s">
        <v>45</v>
      </c>
      <c r="H18743" t="s">
        <v>10</v>
      </c>
      <c r="I18743" t="s">
        <v>12</v>
      </c>
      <c r="J18743" s="2">
        <f>SUMIFS(Table3[TimesUsed],Table3[TripChainId],Table2[[#This Row],[TripChainId]])</f>
        <v>0</v>
      </c>
    </row>
    <row r="18744" spans="5:10" x14ac:dyDescent="0.25">
      <c r="E18744">
        <v>6458</v>
      </c>
      <c r="F18744" t="s">
        <v>45</v>
      </c>
      <c r="G18744" t="s">
        <v>48</v>
      </c>
      <c r="H18744" t="s">
        <v>8</v>
      </c>
      <c r="I18744" t="s">
        <v>11</v>
      </c>
      <c r="J18744" s="2">
        <f>SUMIFS(Table3[TimesUsed],Table3[TripChainId],Table2[[#This Row],[TripChainId]])</f>
        <v>0</v>
      </c>
    </row>
    <row r="18745" spans="5:10" x14ac:dyDescent="0.25">
      <c r="E18745">
        <v>6458</v>
      </c>
      <c r="F18745" t="s">
        <v>48</v>
      </c>
      <c r="G18745" t="s">
        <v>23</v>
      </c>
      <c r="H18745" t="s">
        <v>16</v>
      </c>
      <c r="I18745" t="s">
        <v>13</v>
      </c>
      <c r="J18745" s="2">
        <f>SUMIFS(Table3[TimesUsed],Table3[TripChainId],Table2[[#This Row],[TripChainId]])</f>
        <v>0</v>
      </c>
    </row>
    <row r="18746" spans="5:10" x14ac:dyDescent="0.25">
      <c r="E18746">
        <v>6458</v>
      </c>
      <c r="F18746" t="s">
        <v>23</v>
      </c>
      <c r="G18746" t="s">
        <v>45</v>
      </c>
      <c r="H18746" t="s">
        <v>10</v>
      </c>
      <c r="I18746" t="s">
        <v>13</v>
      </c>
      <c r="J18746" s="2">
        <f>SUMIFS(Table3[TimesUsed],Table3[TripChainId],Table2[[#This Row],[TripChainId]])</f>
        <v>0</v>
      </c>
    </row>
    <row r="18747" spans="5:10" x14ac:dyDescent="0.25">
      <c r="E18747">
        <v>6459</v>
      </c>
      <c r="F18747" t="s">
        <v>45</v>
      </c>
      <c r="G18747" t="s">
        <v>48</v>
      </c>
      <c r="H18747" t="s">
        <v>8</v>
      </c>
      <c r="I18747" t="s">
        <v>14</v>
      </c>
      <c r="J18747" s="2">
        <f>SUMIFS(Table3[TimesUsed],Table3[TripChainId],Table2[[#This Row],[TripChainId]])</f>
        <v>0</v>
      </c>
    </row>
    <row r="18748" spans="5:10" x14ac:dyDescent="0.25">
      <c r="E18748">
        <v>6459</v>
      </c>
      <c r="F18748" t="s">
        <v>48</v>
      </c>
      <c r="G18748" t="s">
        <v>23</v>
      </c>
      <c r="H18748" t="s">
        <v>16</v>
      </c>
      <c r="I18748" t="s">
        <v>9</v>
      </c>
      <c r="J18748" s="2">
        <f>SUMIFS(Table3[TimesUsed],Table3[TripChainId],Table2[[#This Row],[TripChainId]])</f>
        <v>0</v>
      </c>
    </row>
    <row r="18749" spans="5:10" x14ac:dyDescent="0.25">
      <c r="E18749">
        <v>6459</v>
      </c>
      <c r="F18749" t="s">
        <v>23</v>
      </c>
      <c r="G18749" t="s">
        <v>45</v>
      </c>
      <c r="H18749" t="s">
        <v>10</v>
      </c>
      <c r="I18749" t="s">
        <v>9</v>
      </c>
      <c r="J18749" s="2">
        <f>SUMIFS(Table3[TimesUsed],Table3[TripChainId],Table2[[#This Row],[TripChainId]])</f>
        <v>0</v>
      </c>
    </row>
    <row r="18750" spans="5:10" x14ac:dyDescent="0.25">
      <c r="E18750">
        <v>6460</v>
      </c>
      <c r="F18750" t="s">
        <v>45</v>
      </c>
      <c r="G18750" t="s">
        <v>48</v>
      </c>
      <c r="H18750" t="s">
        <v>8</v>
      </c>
      <c r="I18750" t="s">
        <v>14</v>
      </c>
      <c r="J18750" s="2">
        <f>SUMIFS(Table3[TimesUsed],Table3[TripChainId],Table2[[#This Row],[TripChainId]])</f>
        <v>0</v>
      </c>
    </row>
    <row r="18751" spans="5:10" x14ac:dyDescent="0.25">
      <c r="E18751">
        <v>6460</v>
      </c>
      <c r="F18751" t="s">
        <v>48</v>
      </c>
      <c r="G18751" t="s">
        <v>23</v>
      </c>
      <c r="H18751" t="s">
        <v>16</v>
      </c>
      <c r="I18751" t="s">
        <v>9</v>
      </c>
      <c r="J18751" s="2">
        <f>SUMIFS(Table3[TimesUsed],Table3[TripChainId],Table2[[#This Row],[TripChainId]])</f>
        <v>0</v>
      </c>
    </row>
    <row r="18752" spans="5:10" x14ac:dyDescent="0.25">
      <c r="E18752">
        <v>6460</v>
      </c>
      <c r="F18752" t="s">
        <v>23</v>
      </c>
      <c r="G18752" t="s">
        <v>45</v>
      </c>
      <c r="H18752" t="s">
        <v>10</v>
      </c>
      <c r="I18752" t="s">
        <v>11</v>
      </c>
      <c r="J18752" s="2">
        <f>SUMIFS(Table3[TimesUsed],Table3[TripChainId],Table2[[#This Row],[TripChainId]])</f>
        <v>0</v>
      </c>
    </row>
    <row r="18753" spans="5:10" x14ac:dyDescent="0.25">
      <c r="E18753">
        <v>6461</v>
      </c>
      <c r="F18753" t="s">
        <v>45</v>
      </c>
      <c r="G18753" t="s">
        <v>48</v>
      </c>
      <c r="H18753" t="s">
        <v>8</v>
      </c>
      <c r="I18753" t="s">
        <v>14</v>
      </c>
      <c r="J18753" s="2">
        <f>SUMIFS(Table3[TimesUsed],Table3[TripChainId],Table2[[#This Row],[TripChainId]])</f>
        <v>0</v>
      </c>
    </row>
    <row r="18754" spans="5:10" x14ac:dyDescent="0.25">
      <c r="E18754">
        <v>6461</v>
      </c>
      <c r="F18754" t="s">
        <v>48</v>
      </c>
      <c r="G18754" t="s">
        <v>23</v>
      </c>
      <c r="H18754" t="s">
        <v>16</v>
      </c>
      <c r="I18754" t="s">
        <v>9</v>
      </c>
      <c r="J18754" s="2">
        <f>SUMIFS(Table3[TimesUsed],Table3[TripChainId],Table2[[#This Row],[TripChainId]])</f>
        <v>0</v>
      </c>
    </row>
    <row r="18755" spans="5:10" x14ac:dyDescent="0.25">
      <c r="E18755">
        <v>6461</v>
      </c>
      <c r="F18755" t="s">
        <v>23</v>
      </c>
      <c r="G18755" t="s">
        <v>45</v>
      </c>
      <c r="H18755" t="s">
        <v>10</v>
      </c>
      <c r="I18755" t="s">
        <v>12</v>
      </c>
      <c r="J18755" s="2">
        <f>SUMIFS(Table3[TimesUsed],Table3[TripChainId],Table2[[#This Row],[TripChainId]])</f>
        <v>0</v>
      </c>
    </row>
    <row r="18756" spans="5:10" x14ac:dyDescent="0.25">
      <c r="E18756">
        <v>6462</v>
      </c>
      <c r="F18756" t="s">
        <v>45</v>
      </c>
      <c r="G18756" t="s">
        <v>48</v>
      </c>
      <c r="H18756" t="s">
        <v>8</v>
      </c>
      <c r="I18756" t="s">
        <v>14</v>
      </c>
      <c r="J18756" s="2">
        <f>SUMIFS(Table3[TimesUsed],Table3[TripChainId],Table2[[#This Row],[TripChainId]])</f>
        <v>0</v>
      </c>
    </row>
    <row r="18757" spans="5:10" x14ac:dyDescent="0.25">
      <c r="E18757">
        <v>6462</v>
      </c>
      <c r="F18757" t="s">
        <v>48</v>
      </c>
      <c r="G18757" t="s">
        <v>23</v>
      </c>
      <c r="H18757" t="s">
        <v>16</v>
      </c>
      <c r="I18757" t="s">
        <v>9</v>
      </c>
      <c r="J18757" s="2">
        <f>SUMIFS(Table3[TimesUsed],Table3[TripChainId],Table2[[#This Row],[TripChainId]])</f>
        <v>0</v>
      </c>
    </row>
    <row r="18758" spans="5:10" x14ac:dyDescent="0.25">
      <c r="E18758">
        <v>6462</v>
      </c>
      <c r="F18758" t="s">
        <v>23</v>
      </c>
      <c r="G18758" t="s">
        <v>45</v>
      </c>
      <c r="H18758" t="s">
        <v>10</v>
      </c>
      <c r="I18758" t="s">
        <v>13</v>
      </c>
      <c r="J18758" s="2">
        <f>SUMIFS(Table3[TimesUsed],Table3[TripChainId],Table2[[#This Row],[TripChainId]])</f>
        <v>0</v>
      </c>
    </row>
    <row r="18759" spans="5:10" x14ac:dyDescent="0.25">
      <c r="E18759">
        <v>6463</v>
      </c>
      <c r="F18759" t="s">
        <v>45</v>
      </c>
      <c r="G18759" t="s">
        <v>48</v>
      </c>
      <c r="H18759" t="s">
        <v>8</v>
      </c>
      <c r="I18759" t="s">
        <v>14</v>
      </c>
      <c r="J18759" s="2">
        <f>SUMIFS(Table3[TimesUsed],Table3[TripChainId],Table2[[#This Row],[TripChainId]])</f>
        <v>0</v>
      </c>
    </row>
    <row r="18760" spans="5:10" x14ac:dyDescent="0.25">
      <c r="E18760">
        <v>6463</v>
      </c>
      <c r="F18760" t="s">
        <v>48</v>
      </c>
      <c r="G18760" t="s">
        <v>23</v>
      </c>
      <c r="H18760" t="s">
        <v>16</v>
      </c>
      <c r="I18760" t="s">
        <v>11</v>
      </c>
      <c r="J18760" s="2">
        <f>SUMIFS(Table3[TimesUsed],Table3[TripChainId],Table2[[#This Row],[TripChainId]])</f>
        <v>0</v>
      </c>
    </row>
    <row r="18761" spans="5:10" x14ac:dyDescent="0.25">
      <c r="E18761">
        <v>6463</v>
      </c>
      <c r="F18761" t="s">
        <v>23</v>
      </c>
      <c r="G18761" t="s">
        <v>45</v>
      </c>
      <c r="H18761" t="s">
        <v>10</v>
      </c>
      <c r="I18761" t="s">
        <v>11</v>
      </c>
      <c r="J18761" s="2">
        <f>SUMIFS(Table3[TimesUsed],Table3[TripChainId],Table2[[#This Row],[TripChainId]])</f>
        <v>0</v>
      </c>
    </row>
    <row r="18762" spans="5:10" x14ac:dyDescent="0.25">
      <c r="E18762">
        <v>6464</v>
      </c>
      <c r="F18762" t="s">
        <v>45</v>
      </c>
      <c r="G18762" t="s">
        <v>48</v>
      </c>
      <c r="H18762" t="s">
        <v>8</v>
      </c>
      <c r="I18762" t="s">
        <v>14</v>
      </c>
      <c r="J18762" s="2">
        <f>SUMIFS(Table3[TimesUsed],Table3[TripChainId],Table2[[#This Row],[TripChainId]])</f>
        <v>0</v>
      </c>
    </row>
    <row r="18763" spans="5:10" x14ac:dyDescent="0.25">
      <c r="E18763">
        <v>6464</v>
      </c>
      <c r="F18763" t="s">
        <v>48</v>
      </c>
      <c r="G18763" t="s">
        <v>23</v>
      </c>
      <c r="H18763" t="s">
        <v>16</v>
      </c>
      <c r="I18763" t="s">
        <v>11</v>
      </c>
      <c r="J18763" s="2">
        <f>SUMIFS(Table3[TimesUsed],Table3[TripChainId],Table2[[#This Row],[TripChainId]])</f>
        <v>0</v>
      </c>
    </row>
    <row r="18764" spans="5:10" x14ac:dyDescent="0.25">
      <c r="E18764">
        <v>6464</v>
      </c>
      <c r="F18764" t="s">
        <v>23</v>
      </c>
      <c r="G18764" t="s">
        <v>45</v>
      </c>
      <c r="H18764" t="s">
        <v>10</v>
      </c>
      <c r="I18764" t="s">
        <v>12</v>
      </c>
      <c r="J18764" s="2">
        <f>SUMIFS(Table3[TimesUsed],Table3[TripChainId],Table2[[#This Row],[TripChainId]])</f>
        <v>0</v>
      </c>
    </row>
    <row r="18765" spans="5:10" x14ac:dyDescent="0.25">
      <c r="E18765">
        <v>6465</v>
      </c>
      <c r="F18765" t="s">
        <v>45</v>
      </c>
      <c r="G18765" t="s">
        <v>48</v>
      </c>
      <c r="H18765" t="s">
        <v>8</v>
      </c>
      <c r="I18765" t="s">
        <v>14</v>
      </c>
      <c r="J18765" s="2">
        <f>SUMIFS(Table3[TimesUsed],Table3[TripChainId],Table2[[#This Row],[TripChainId]])</f>
        <v>0</v>
      </c>
    </row>
    <row r="18766" spans="5:10" x14ac:dyDescent="0.25">
      <c r="E18766">
        <v>6465</v>
      </c>
      <c r="F18766" t="s">
        <v>48</v>
      </c>
      <c r="G18766" t="s">
        <v>23</v>
      </c>
      <c r="H18766" t="s">
        <v>16</v>
      </c>
      <c r="I18766" t="s">
        <v>11</v>
      </c>
      <c r="J18766" s="2">
        <f>SUMIFS(Table3[TimesUsed],Table3[TripChainId],Table2[[#This Row],[TripChainId]])</f>
        <v>0</v>
      </c>
    </row>
    <row r="18767" spans="5:10" x14ac:dyDescent="0.25">
      <c r="E18767">
        <v>6465</v>
      </c>
      <c r="F18767" t="s">
        <v>23</v>
      </c>
      <c r="G18767" t="s">
        <v>45</v>
      </c>
      <c r="H18767" t="s">
        <v>10</v>
      </c>
      <c r="I18767" t="s">
        <v>13</v>
      </c>
      <c r="J18767" s="2">
        <f>SUMIFS(Table3[TimesUsed],Table3[TripChainId],Table2[[#This Row],[TripChainId]])</f>
        <v>0</v>
      </c>
    </row>
    <row r="18768" spans="5:10" x14ac:dyDescent="0.25">
      <c r="E18768">
        <v>6466</v>
      </c>
      <c r="F18768" t="s">
        <v>45</v>
      </c>
      <c r="G18768" t="s">
        <v>48</v>
      </c>
      <c r="H18768" t="s">
        <v>8</v>
      </c>
      <c r="I18768" t="s">
        <v>14</v>
      </c>
      <c r="J18768" s="2">
        <f>SUMIFS(Table3[TimesUsed],Table3[TripChainId],Table2[[#This Row],[TripChainId]])</f>
        <v>0</v>
      </c>
    </row>
    <row r="18769" spans="5:10" x14ac:dyDescent="0.25">
      <c r="E18769">
        <v>6466</v>
      </c>
      <c r="F18769" t="s">
        <v>48</v>
      </c>
      <c r="G18769" t="s">
        <v>23</v>
      </c>
      <c r="H18769" t="s">
        <v>16</v>
      </c>
      <c r="I18769" t="s">
        <v>14</v>
      </c>
      <c r="J18769" s="2">
        <f>SUMIFS(Table3[TimesUsed],Table3[TripChainId],Table2[[#This Row],[TripChainId]])</f>
        <v>0</v>
      </c>
    </row>
    <row r="18770" spans="5:10" x14ac:dyDescent="0.25">
      <c r="E18770">
        <v>6466</v>
      </c>
      <c r="F18770" t="s">
        <v>23</v>
      </c>
      <c r="G18770" t="s">
        <v>45</v>
      </c>
      <c r="H18770" t="s">
        <v>10</v>
      </c>
      <c r="I18770" t="s">
        <v>9</v>
      </c>
      <c r="J18770" s="2">
        <f>SUMIFS(Table3[TimesUsed],Table3[TripChainId],Table2[[#This Row],[TripChainId]])</f>
        <v>0</v>
      </c>
    </row>
    <row r="18771" spans="5:10" x14ac:dyDescent="0.25">
      <c r="E18771">
        <v>6467</v>
      </c>
      <c r="F18771" t="s">
        <v>45</v>
      </c>
      <c r="G18771" t="s">
        <v>48</v>
      </c>
      <c r="H18771" t="s">
        <v>8</v>
      </c>
      <c r="I18771" t="s">
        <v>14</v>
      </c>
      <c r="J18771" s="2">
        <f>SUMIFS(Table3[TimesUsed],Table3[TripChainId],Table2[[#This Row],[TripChainId]])</f>
        <v>0</v>
      </c>
    </row>
    <row r="18772" spans="5:10" x14ac:dyDescent="0.25">
      <c r="E18772">
        <v>6467</v>
      </c>
      <c r="F18772" t="s">
        <v>48</v>
      </c>
      <c r="G18772" t="s">
        <v>23</v>
      </c>
      <c r="H18772" t="s">
        <v>16</v>
      </c>
      <c r="I18772" t="s">
        <v>14</v>
      </c>
      <c r="J18772" s="2">
        <f>SUMIFS(Table3[TimesUsed],Table3[TripChainId],Table2[[#This Row],[TripChainId]])</f>
        <v>0</v>
      </c>
    </row>
    <row r="18773" spans="5:10" x14ac:dyDescent="0.25">
      <c r="E18773">
        <v>6467</v>
      </c>
      <c r="F18773" t="s">
        <v>23</v>
      </c>
      <c r="G18773" t="s">
        <v>45</v>
      </c>
      <c r="H18773" t="s">
        <v>10</v>
      </c>
      <c r="I18773" t="s">
        <v>11</v>
      </c>
      <c r="J18773" s="2">
        <f>SUMIFS(Table3[TimesUsed],Table3[TripChainId],Table2[[#This Row],[TripChainId]])</f>
        <v>0</v>
      </c>
    </row>
    <row r="18774" spans="5:10" x14ac:dyDescent="0.25">
      <c r="E18774">
        <v>6468</v>
      </c>
      <c r="F18774" t="s">
        <v>45</v>
      </c>
      <c r="G18774" t="s">
        <v>48</v>
      </c>
      <c r="H18774" t="s">
        <v>8</v>
      </c>
      <c r="I18774" t="s">
        <v>14</v>
      </c>
      <c r="J18774" s="2">
        <f>SUMIFS(Table3[TimesUsed],Table3[TripChainId],Table2[[#This Row],[TripChainId]])</f>
        <v>27</v>
      </c>
    </row>
    <row r="18775" spans="5:10" x14ac:dyDescent="0.25">
      <c r="E18775">
        <v>6468</v>
      </c>
      <c r="F18775" t="s">
        <v>48</v>
      </c>
      <c r="G18775" t="s">
        <v>23</v>
      </c>
      <c r="H18775" t="s">
        <v>16</v>
      </c>
      <c r="I18775" t="s">
        <v>14</v>
      </c>
      <c r="J18775" s="2">
        <f>SUMIFS(Table3[TimesUsed],Table3[TripChainId],Table2[[#This Row],[TripChainId]])</f>
        <v>27</v>
      </c>
    </row>
    <row r="18776" spans="5:10" x14ac:dyDescent="0.25">
      <c r="E18776">
        <v>6468</v>
      </c>
      <c r="F18776" t="s">
        <v>23</v>
      </c>
      <c r="G18776" t="s">
        <v>45</v>
      </c>
      <c r="H18776" t="s">
        <v>10</v>
      </c>
      <c r="I18776" t="s">
        <v>14</v>
      </c>
      <c r="J18776" s="2">
        <f>SUMIFS(Table3[TimesUsed],Table3[TripChainId],Table2[[#This Row],[TripChainId]])</f>
        <v>27</v>
      </c>
    </row>
    <row r="18777" spans="5:10" x14ac:dyDescent="0.25">
      <c r="E18777">
        <v>6469</v>
      </c>
      <c r="F18777" t="s">
        <v>45</v>
      </c>
      <c r="G18777" t="s">
        <v>48</v>
      </c>
      <c r="H18777" t="s">
        <v>8</v>
      </c>
      <c r="I18777" t="s">
        <v>14</v>
      </c>
      <c r="J18777" s="2">
        <f>SUMIFS(Table3[TimesUsed],Table3[TripChainId],Table2[[#This Row],[TripChainId]])</f>
        <v>0</v>
      </c>
    </row>
    <row r="18778" spans="5:10" x14ac:dyDescent="0.25">
      <c r="E18778">
        <v>6469</v>
      </c>
      <c r="F18778" t="s">
        <v>48</v>
      </c>
      <c r="G18778" t="s">
        <v>23</v>
      </c>
      <c r="H18778" t="s">
        <v>16</v>
      </c>
      <c r="I18778" t="s">
        <v>14</v>
      </c>
      <c r="J18778" s="2">
        <f>SUMIFS(Table3[TimesUsed],Table3[TripChainId],Table2[[#This Row],[TripChainId]])</f>
        <v>0</v>
      </c>
    </row>
    <row r="18779" spans="5:10" x14ac:dyDescent="0.25">
      <c r="E18779">
        <v>6469</v>
      </c>
      <c r="F18779" t="s">
        <v>23</v>
      </c>
      <c r="G18779" t="s">
        <v>45</v>
      </c>
      <c r="H18779" t="s">
        <v>10</v>
      </c>
      <c r="I18779" t="s">
        <v>12</v>
      </c>
      <c r="J18779" s="2">
        <f>SUMIFS(Table3[TimesUsed],Table3[TripChainId],Table2[[#This Row],[TripChainId]])</f>
        <v>0</v>
      </c>
    </row>
    <row r="18780" spans="5:10" x14ac:dyDescent="0.25">
      <c r="E18780">
        <v>6470</v>
      </c>
      <c r="F18780" t="s">
        <v>45</v>
      </c>
      <c r="G18780" t="s">
        <v>48</v>
      </c>
      <c r="H18780" t="s">
        <v>8</v>
      </c>
      <c r="I18780" t="s">
        <v>14</v>
      </c>
      <c r="J18780" s="2">
        <f>SUMIFS(Table3[TimesUsed],Table3[TripChainId],Table2[[#This Row],[TripChainId]])</f>
        <v>0</v>
      </c>
    </row>
    <row r="18781" spans="5:10" x14ac:dyDescent="0.25">
      <c r="E18781">
        <v>6470</v>
      </c>
      <c r="F18781" t="s">
        <v>48</v>
      </c>
      <c r="G18781" t="s">
        <v>23</v>
      </c>
      <c r="H18781" t="s">
        <v>16</v>
      </c>
      <c r="I18781" t="s">
        <v>14</v>
      </c>
      <c r="J18781" s="2">
        <f>SUMIFS(Table3[TimesUsed],Table3[TripChainId],Table2[[#This Row],[TripChainId]])</f>
        <v>0</v>
      </c>
    </row>
    <row r="18782" spans="5:10" x14ac:dyDescent="0.25">
      <c r="E18782">
        <v>6470</v>
      </c>
      <c r="F18782" t="s">
        <v>23</v>
      </c>
      <c r="G18782" t="s">
        <v>45</v>
      </c>
      <c r="H18782" t="s">
        <v>10</v>
      </c>
      <c r="I18782" t="s">
        <v>13</v>
      </c>
      <c r="J18782" s="2">
        <f>SUMIFS(Table3[TimesUsed],Table3[TripChainId],Table2[[#This Row],[TripChainId]])</f>
        <v>0</v>
      </c>
    </row>
    <row r="18783" spans="5:10" x14ac:dyDescent="0.25">
      <c r="E18783">
        <v>6471</v>
      </c>
      <c r="F18783" t="s">
        <v>45</v>
      </c>
      <c r="G18783" t="s">
        <v>48</v>
      </c>
      <c r="H18783" t="s">
        <v>8</v>
      </c>
      <c r="I18783" t="s">
        <v>14</v>
      </c>
      <c r="J18783" s="2">
        <f>SUMIFS(Table3[TimesUsed],Table3[TripChainId],Table2[[#This Row],[TripChainId]])</f>
        <v>0</v>
      </c>
    </row>
    <row r="18784" spans="5:10" x14ac:dyDescent="0.25">
      <c r="E18784">
        <v>6471</v>
      </c>
      <c r="F18784" t="s">
        <v>48</v>
      </c>
      <c r="G18784" t="s">
        <v>23</v>
      </c>
      <c r="H18784" t="s">
        <v>16</v>
      </c>
      <c r="I18784" t="s">
        <v>12</v>
      </c>
      <c r="J18784" s="2">
        <f>SUMIFS(Table3[TimesUsed],Table3[TripChainId],Table2[[#This Row],[TripChainId]])</f>
        <v>0</v>
      </c>
    </row>
    <row r="18785" spans="5:10" x14ac:dyDescent="0.25">
      <c r="E18785">
        <v>6471</v>
      </c>
      <c r="F18785" t="s">
        <v>23</v>
      </c>
      <c r="G18785" t="s">
        <v>45</v>
      </c>
      <c r="H18785" t="s">
        <v>10</v>
      </c>
      <c r="I18785" t="s">
        <v>12</v>
      </c>
      <c r="J18785" s="2">
        <f>SUMIFS(Table3[TimesUsed],Table3[TripChainId],Table2[[#This Row],[TripChainId]])</f>
        <v>0</v>
      </c>
    </row>
    <row r="18786" spans="5:10" x14ac:dyDescent="0.25">
      <c r="E18786">
        <v>6472</v>
      </c>
      <c r="F18786" t="s">
        <v>45</v>
      </c>
      <c r="G18786" t="s">
        <v>48</v>
      </c>
      <c r="H18786" t="s">
        <v>8</v>
      </c>
      <c r="I18786" t="s">
        <v>14</v>
      </c>
      <c r="J18786" s="2">
        <f>SUMIFS(Table3[TimesUsed],Table3[TripChainId],Table2[[#This Row],[TripChainId]])</f>
        <v>0</v>
      </c>
    </row>
    <row r="18787" spans="5:10" x14ac:dyDescent="0.25">
      <c r="E18787">
        <v>6472</v>
      </c>
      <c r="F18787" t="s">
        <v>48</v>
      </c>
      <c r="G18787" t="s">
        <v>23</v>
      </c>
      <c r="H18787" t="s">
        <v>16</v>
      </c>
      <c r="I18787" t="s">
        <v>13</v>
      </c>
      <c r="J18787" s="2">
        <f>SUMIFS(Table3[TimesUsed],Table3[TripChainId],Table2[[#This Row],[TripChainId]])</f>
        <v>0</v>
      </c>
    </row>
    <row r="18788" spans="5:10" x14ac:dyDescent="0.25">
      <c r="E18788">
        <v>6472</v>
      </c>
      <c r="F18788" t="s">
        <v>23</v>
      </c>
      <c r="G18788" t="s">
        <v>45</v>
      </c>
      <c r="H18788" t="s">
        <v>10</v>
      </c>
      <c r="I18788" t="s">
        <v>12</v>
      </c>
      <c r="J18788" s="2">
        <f>SUMIFS(Table3[TimesUsed],Table3[TripChainId],Table2[[#This Row],[TripChainId]])</f>
        <v>0</v>
      </c>
    </row>
    <row r="18789" spans="5:10" x14ac:dyDescent="0.25">
      <c r="E18789">
        <v>6473</v>
      </c>
      <c r="F18789" t="s">
        <v>45</v>
      </c>
      <c r="G18789" t="s">
        <v>48</v>
      </c>
      <c r="H18789" t="s">
        <v>8</v>
      </c>
      <c r="I18789" t="s">
        <v>14</v>
      </c>
      <c r="J18789" s="2">
        <f>SUMIFS(Table3[TimesUsed],Table3[TripChainId],Table2[[#This Row],[TripChainId]])</f>
        <v>0</v>
      </c>
    </row>
    <row r="18790" spans="5:10" x14ac:dyDescent="0.25">
      <c r="E18790">
        <v>6473</v>
      </c>
      <c r="F18790" t="s">
        <v>48</v>
      </c>
      <c r="G18790" t="s">
        <v>23</v>
      </c>
      <c r="H18790" t="s">
        <v>16</v>
      </c>
      <c r="I18790" t="s">
        <v>13</v>
      </c>
      <c r="J18790" s="2">
        <f>SUMIFS(Table3[TimesUsed],Table3[TripChainId],Table2[[#This Row],[TripChainId]])</f>
        <v>0</v>
      </c>
    </row>
    <row r="18791" spans="5:10" x14ac:dyDescent="0.25">
      <c r="E18791">
        <v>6473</v>
      </c>
      <c r="F18791" t="s">
        <v>23</v>
      </c>
      <c r="G18791" t="s">
        <v>45</v>
      </c>
      <c r="H18791" t="s">
        <v>10</v>
      </c>
      <c r="I18791" t="s">
        <v>13</v>
      </c>
      <c r="J18791" s="2">
        <f>SUMIFS(Table3[TimesUsed],Table3[TripChainId],Table2[[#This Row],[TripChainId]])</f>
        <v>0</v>
      </c>
    </row>
    <row r="18792" spans="5:10" x14ac:dyDescent="0.25">
      <c r="E18792">
        <v>6474</v>
      </c>
      <c r="F18792" t="s">
        <v>45</v>
      </c>
      <c r="G18792" t="s">
        <v>48</v>
      </c>
      <c r="H18792" t="s">
        <v>8</v>
      </c>
      <c r="I18792" t="s">
        <v>12</v>
      </c>
      <c r="J18792" s="2">
        <f>SUMIFS(Table3[TimesUsed],Table3[TripChainId],Table2[[#This Row],[TripChainId]])</f>
        <v>0</v>
      </c>
    </row>
    <row r="18793" spans="5:10" x14ac:dyDescent="0.25">
      <c r="E18793">
        <v>6474</v>
      </c>
      <c r="F18793" t="s">
        <v>48</v>
      </c>
      <c r="G18793" t="s">
        <v>23</v>
      </c>
      <c r="H18793" t="s">
        <v>16</v>
      </c>
      <c r="I18793" t="s">
        <v>12</v>
      </c>
      <c r="J18793" s="2">
        <f>SUMIFS(Table3[TimesUsed],Table3[TripChainId],Table2[[#This Row],[TripChainId]])</f>
        <v>0</v>
      </c>
    </row>
    <row r="18794" spans="5:10" x14ac:dyDescent="0.25">
      <c r="E18794">
        <v>6474</v>
      </c>
      <c r="F18794" t="s">
        <v>23</v>
      </c>
      <c r="G18794" t="s">
        <v>45</v>
      </c>
      <c r="H18794" t="s">
        <v>10</v>
      </c>
      <c r="I18794" t="s">
        <v>12</v>
      </c>
      <c r="J18794" s="2">
        <f>SUMIFS(Table3[TimesUsed],Table3[TripChainId],Table2[[#This Row],[TripChainId]])</f>
        <v>0</v>
      </c>
    </row>
    <row r="18795" spans="5:10" x14ac:dyDescent="0.25">
      <c r="E18795">
        <v>6475</v>
      </c>
      <c r="F18795" t="s">
        <v>45</v>
      </c>
      <c r="G18795" t="s">
        <v>48</v>
      </c>
      <c r="H18795" t="s">
        <v>8</v>
      </c>
      <c r="I18795" t="s">
        <v>13</v>
      </c>
      <c r="J18795" s="2">
        <f>SUMIFS(Table3[TimesUsed],Table3[TripChainId],Table2[[#This Row],[TripChainId]])</f>
        <v>0</v>
      </c>
    </row>
    <row r="18796" spans="5:10" x14ac:dyDescent="0.25">
      <c r="E18796">
        <v>6475</v>
      </c>
      <c r="F18796" t="s">
        <v>48</v>
      </c>
      <c r="G18796" t="s">
        <v>23</v>
      </c>
      <c r="H18796" t="s">
        <v>16</v>
      </c>
      <c r="I18796" t="s">
        <v>12</v>
      </c>
      <c r="J18796" s="2">
        <f>SUMIFS(Table3[TimesUsed],Table3[TripChainId],Table2[[#This Row],[TripChainId]])</f>
        <v>0</v>
      </c>
    </row>
    <row r="18797" spans="5:10" x14ac:dyDescent="0.25">
      <c r="E18797">
        <v>6475</v>
      </c>
      <c r="F18797" t="s">
        <v>23</v>
      </c>
      <c r="G18797" t="s">
        <v>45</v>
      </c>
      <c r="H18797" t="s">
        <v>10</v>
      </c>
      <c r="I18797" t="s">
        <v>12</v>
      </c>
      <c r="J18797" s="2">
        <f>SUMIFS(Table3[TimesUsed],Table3[TripChainId],Table2[[#This Row],[TripChainId]])</f>
        <v>0</v>
      </c>
    </row>
    <row r="18798" spans="5:10" x14ac:dyDescent="0.25">
      <c r="E18798">
        <v>6476</v>
      </c>
      <c r="F18798" t="s">
        <v>45</v>
      </c>
      <c r="G18798" t="s">
        <v>48</v>
      </c>
      <c r="H18798" t="s">
        <v>8</v>
      </c>
      <c r="I18798" t="s">
        <v>13</v>
      </c>
      <c r="J18798" s="2">
        <f>SUMIFS(Table3[TimesUsed],Table3[TripChainId],Table2[[#This Row],[TripChainId]])</f>
        <v>0</v>
      </c>
    </row>
    <row r="18799" spans="5:10" x14ac:dyDescent="0.25">
      <c r="E18799">
        <v>6476</v>
      </c>
      <c r="F18799" t="s">
        <v>48</v>
      </c>
      <c r="G18799" t="s">
        <v>23</v>
      </c>
      <c r="H18799" t="s">
        <v>16</v>
      </c>
      <c r="I18799" t="s">
        <v>13</v>
      </c>
      <c r="J18799" s="2">
        <f>SUMIFS(Table3[TimesUsed],Table3[TripChainId],Table2[[#This Row],[TripChainId]])</f>
        <v>0</v>
      </c>
    </row>
    <row r="18800" spans="5:10" x14ac:dyDescent="0.25">
      <c r="E18800">
        <v>6476</v>
      </c>
      <c r="F18800" t="s">
        <v>23</v>
      </c>
      <c r="G18800" t="s">
        <v>45</v>
      </c>
      <c r="H18800" t="s">
        <v>10</v>
      </c>
      <c r="I18800" t="s">
        <v>12</v>
      </c>
      <c r="J18800" s="2">
        <f>SUMIFS(Table3[TimesUsed],Table3[TripChainId],Table2[[#This Row],[TripChainId]])</f>
        <v>0</v>
      </c>
    </row>
    <row r="18801" spans="5:10" x14ac:dyDescent="0.25">
      <c r="E18801">
        <v>6477</v>
      </c>
      <c r="F18801" t="s">
        <v>45</v>
      </c>
      <c r="G18801" t="s">
        <v>48</v>
      </c>
      <c r="H18801" t="s">
        <v>8</v>
      </c>
      <c r="I18801" t="s">
        <v>13</v>
      </c>
      <c r="J18801" s="2">
        <f>SUMIFS(Table3[TimesUsed],Table3[TripChainId],Table2[[#This Row],[TripChainId]])</f>
        <v>21</v>
      </c>
    </row>
    <row r="18802" spans="5:10" x14ac:dyDescent="0.25">
      <c r="E18802">
        <v>6477</v>
      </c>
      <c r="F18802" t="s">
        <v>48</v>
      </c>
      <c r="G18802" t="s">
        <v>23</v>
      </c>
      <c r="H18802" t="s">
        <v>16</v>
      </c>
      <c r="I18802" t="s">
        <v>13</v>
      </c>
      <c r="J18802" s="2">
        <f>SUMIFS(Table3[TimesUsed],Table3[TripChainId],Table2[[#This Row],[TripChainId]])</f>
        <v>21</v>
      </c>
    </row>
    <row r="18803" spans="5:10" x14ac:dyDescent="0.25">
      <c r="E18803">
        <v>6477</v>
      </c>
      <c r="F18803" t="s">
        <v>23</v>
      </c>
      <c r="G18803" t="s">
        <v>45</v>
      </c>
      <c r="H18803" t="s">
        <v>10</v>
      </c>
      <c r="I18803" t="s">
        <v>13</v>
      </c>
      <c r="J18803" s="2">
        <f>SUMIFS(Table3[TimesUsed],Table3[TripChainId],Table2[[#This Row],[TripChainId]])</f>
        <v>21</v>
      </c>
    </row>
    <row r="18804" spans="5:10" x14ac:dyDescent="0.25">
      <c r="E18804">
        <v>6478</v>
      </c>
      <c r="F18804" t="s">
        <v>45</v>
      </c>
      <c r="G18804" t="s">
        <v>48</v>
      </c>
      <c r="H18804" t="s">
        <v>8</v>
      </c>
      <c r="I18804" t="s">
        <v>9</v>
      </c>
      <c r="J18804" s="2">
        <f>SUMIFS(Table3[TimesUsed],Table3[TripChainId],Table2[[#This Row],[TripChainId]])</f>
        <v>0</v>
      </c>
    </row>
    <row r="18805" spans="5:10" x14ac:dyDescent="0.25">
      <c r="E18805">
        <v>6478</v>
      </c>
      <c r="F18805" t="s">
        <v>48</v>
      </c>
      <c r="G18805" t="s">
        <v>18</v>
      </c>
      <c r="H18805" t="s">
        <v>16</v>
      </c>
      <c r="I18805" t="s">
        <v>9</v>
      </c>
      <c r="J18805" s="2">
        <f>SUMIFS(Table3[TimesUsed],Table3[TripChainId],Table2[[#This Row],[TripChainId]])</f>
        <v>0</v>
      </c>
    </row>
    <row r="18806" spans="5:10" x14ac:dyDescent="0.25">
      <c r="E18806">
        <v>6478</v>
      </c>
      <c r="F18806" t="s">
        <v>18</v>
      </c>
      <c r="G18806" t="s">
        <v>45</v>
      </c>
      <c r="H18806" t="s">
        <v>10</v>
      </c>
      <c r="I18806" t="s">
        <v>13</v>
      </c>
      <c r="J18806" s="2">
        <f>SUMIFS(Table3[TimesUsed],Table3[TripChainId],Table2[[#This Row],[TripChainId]])</f>
        <v>0</v>
      </c>
    </row>
    <row r="18807" spans="5:10" x14ac:dyDescent="0.25">
      <c r="E18807">
        <v>6479</v>
      </c>
      <c r="F18807" t="s">
        <v>45</v>
      </c>
      <c r="G18807" t="s">
        <v>48</v>
      </c>
      <c r="H18807" t="s">
        <v>8</v>
      </c>
      <c r="I18807" t="s">
        <v>9</v>
      </c>
      <c r="J18807" s="2">
        <f>SUMIFS(Table3[TimesUsed],Table3[TripChainId],Table2[[#This Row],[TripChainId]])</f>
        <v>0</v>
      </c>
    </row>
    <row r="18808" spans="5:10" x14ac:dyDescent="0.25">
      <c r="E18808">
        <v>6479</v>
      </c>
      <c r="F18808" t="s">
        <v>48</v>
      </c>
      <c r="G18808" t="s">
        <v>18</v>
      </c>
      <c r="H18808" t="s">
        <v>16</v>
      </c>
      <c r="I18808" t="s">
        <v>11</v>
      </c>
      <c r="J18808" s="2">
        <f>SUMIFS(Table3[TimesUsed],Table3[TripChainId],Table2[[#This Row],[TripChainId]])</f>
        <v>0</v>
      </c>
    </row>
    <row r="18809" spans="5:10" x14ac:dyDescent="0.25">
      <c r="E18809">
        <v>6479</v>
      </c>
      <c r="F18809" t="s">
        <v>18</v>
      </c>
      <c r="G18809" t="s">
        <v>45</v>
      </c>
      <c r="H18809" t="s">
        <v>10</v>
      </c>
      <c r="I18809" t="s">
        <v>13</v>
      </c>
      <c r="J18809" s="2">
        <f>SUMIFS(Table3[TimesUsed],Table3[TripChainId],Table2[[#This Row],[TripChainId]])</f>
        <v>0</v>
      </c>
    </row>
    <row r="18810" spans="5:10" x14ac:dyDescent="0.25">
      <c r="E18810">
        <v>6480</v>
      </c>
      <c r="F18810" t="s">
        <v>45</v>
      </c>
      <c r="G18810" t="s">
        <v>48</v>
      </c>
      <c r="H18810" t="s">
        <v>8</v>
      </c>
      <c r="I18810" t="s">
        <v>11</v>
      </c>
      <c r="J18810" s="2">
        <f>SUMIFS(Table3[TimesUsed],Table3[TripChainId],Table2[[#This Row],[TripChainId]])</f>
        <v>11</v>
      </c>
    </row>
    <row r="18811" spans="5:10" x14ac:dyDescent="0.25">
      <c r="E18811">
        <v>6480</v>
      </c>
      <c r="F18811" t="s">
        <v>48</v>
      </c>
      <c r="G18811" t="s">
        <v>18</v>
      </c>
      <c r="H18811" t="s">
        <v>16</v>
      </c>
      <c r="I18811" t="s">
        <v>11</v>
      </c>
      <c r="J18811" s="2">
        <f>SUMIFS(Table3[TimesUsed],Table3[TripChainId],Table2[[#This Row],[TripChainId]])</f>
        <v>11</v>
      </c>
    </row>
    <row r="18812" spans="5:10" x14ac:dyDescent="0.25">
      <c r="E18812">
        <v>6480</v>
      </c>
      <c r="F18812" t="s">
        <v>18</v>
      </c>
      <c r="G18812" t="s">
        <v>45</v>
      </c>
      <c r="H18812" t="s">
        <v>10</v>
      </c>
      <c r="I18812" t="s">
        <v>13</v>
      </c>
      <c r="J18812" s="2">
        <f>SUMIFS(Table3[TimesUsed],Table3[TripChainId],Table2[[#This Row],[TripChainId]])</f>
        <v>11</v>
      </c>
    </row>
    <row r="18813" spans="5:10" x14ac:dyDescent="0.25">
      <c r="E18813">
        <v>6481</v>
      </c>
      <c r="F18813" t="s">
        <v>45</v>
      </c>
      <c r="G18813" t="s">
        <v>48</v>
      </c>
      <c r="H18813" t="s">
        <v>8</v>
      </c>
      <c r="I18813" t="s">
        <v>14</v>
      </c>
      <c r="J18813" s="2">
        <f>SUMIFS(Table3[TimesUsed],Table3[TripChainId],Table2[[#This Row],[TripChainId]])</f>
        <v>0</v>
      </c>
    </row>
    <row r="18814" spans="5:10" x14ac:dyDescent="0.25">
      <c r="E18814">
        <v>6481</v>
      </c>
      <c r="F18814" t="s">
        <v>48</v>
      </c>
      <c r="G18814" t="s">
        <v>18</v>
      </c>
      <c r="H18814" t="s">
        <v>16</v>
      </c>
      <c r="I18814" t="s">
        <v>9</v>
      </c>
      <c r="J18814" s="2">
        <f>SUMIFS(Table3[TimesUsed],Table3[TripChainId],Table2[[#This Row],[TripChainId]])</f>
        <v>0</v>
      </c>
    </row>
    <row r="18815" spans="5:10" x14ac:dyDescent="0.25">
      <c r="E18815">
        <v>6481</v>
      </c>
      <c r="F18815" t="s">
        <v>18</v>
      </c>
      <c r="G18815" t="s">
        <v>45</v>
      </c>
      <c r="H18815" t="s">
        <v>10</v>
      </c>
      <c r="I18815" t="s">
        <v>13</v>
      </c>
      <c r="J18815" s="2">
        <f>SUMIFS(Table3[TimesUsed],Table3[TripChainId],Table2[[#This Row],[TripChainId]])</f>
        <v>0</v>
      </c>
    </row>
    <row r="18816" spans="5:10" x14ac:dyDescent="0.25">
      <c r="E18816">
        <v>6482</v>
      </c>
      <c r="F18816" t="s">
        <v>45</v>
      </c>
      <c r="G18816" t="s">
        <v>48</v>
      </c>
      <c r="H18816" t="s">
        <v>8</v>
      </c>
      <c r="I18816" t="s">
        <v>14</v>
      </c>
      <c r="J18816" s="2">
        <f>SUMIFS(Table3[TimesUsed],Table3[TripChainId],Table2[[#This Row],[TripChainId]])</f>
        <v>0</v>
      </c>
    </row>
    <row r="18817" spans="5:10" x14ac:dyDescent="0.25">
      <c r="E18817">
        <v>6482</v>
      </c>
      <c r="F18817" t="s">
        <v>48</v>
      </c>
      <c r="G18817" t="s">
        <v>18</v>
      </c>
      <c r="H18817" t="s">
        <v>16</v>
      </c>
      <c r="I18817" t="s">
        <v>11</v>
      </c>
      <c r="J18817" s="2">
        <f>SUMIFS(Table3[TimesUsed],Table3[TripChainId],Table2[[#This Row],[TripChainId]])</f>
        <v>0</v>
      </c>
    </row>
    <row r="18818" spans="5:10" x14ac:dyDescent="0.25">
      <c r="E18818">
        <v>6482</v>
      </c>
      <c r="F18818" t="s">
        <v>18</v>
      </c>
      <c r="G18818" t="s">
        <v>45</v>
      </c>
      <c r="H18818" t="s">
        <v>10</v>
      </c>
      <c r="I18818" t="s">
        <v>13</v>
      </c>
      <c r="J18818" s="2">
        <f>SUMIFS(Table3[TimesUsed],Table3[TripChainId],Table2[[#This Row],[TripChainId]])</f>
        <v>0</v>
      </c>
    </row>
    <row r="18819" spans="5:10" x14ac:dyDescent="0.25">
      <c r="E18819">
        <v>6483</v>
      </c>
      <c r="F18819" t="s">
        <v>45</v>
      </c>
      <c r="G18819" t="s">
        <v>48</v>
      </c>
      <c r="H18819" t="s">
        <v>8</v>
      </c>
      <c r="I18819" t="s">
        <v>9</v>
      </c>
      <c r="J18819" s="2">
        <f>SUMIFS(Table3[TimesUsed],Table3[TripChainId],Table2[[#This Row],[TripChainId]])</f>
        <v>0</v>
      </c>
    </row>
    <row r="18820" spans="5:10" x14ac:dyDescent="0.25">
      <c r="E18820">
        <v>6483</v>
      </c>
      <c r="F18820" t="s">
        <v>48</v>
      </c>
      <c r="G18820" t="s">
        <v>19</v>
      </c>
      <c r="H18820" t="s">
        <v>16</v>
      </c>
      <c r="I18820" t="s">
        <v>9</v>
      </c>
      <c r="J18820" s="2">
        <f>SUMIFS(Table3[TimesUsed],Table3[TripChainId],Table2[[#This Row],[TripChainId]])</f>
        <v>0</v>
      </c>
    </row>
    <row r="18821" spans="5:10" x14ac:dyDescent="0.25">
      <c r="E18821">
        <v>6483</v>
      </c>
      <c r="F18821" t="s">
        <v>19</v>
      </c>
      <c r="G18821" t="s">
        <v>45</v>
      </c>
      <c r="H18821" t="s">
        <v>10</v>
      </c>
      <c r="I18821" t="s">
        <v>13</v>
      </c>
      <c r="J18821" s="2">
        <f>SUMIFS(Table3[TimesUsed],Table3[TripChainId],Table2[[#This Row],[TripChainId]])</f>
        <v>0</v>
      </c>
    </row>
    <row r="18822" spans="5:10" x14ac:dyDescent="0.25">
      <c r="E18822">
        <v>6484</v>
      </c>
      <c r="F18822" t="s">
        <v>45</v>
      </c>
      <c r="G18822" t="s">
        <v>48</v>
      </c>
      <c r="H18822" t="s">
        <v>8</v>
      </c>
      <c r="I18822" t="s">
        <v>9</v>
      </c>
      <c r="J18822" s="2">
        <f>SUMIFS(Table3[TimesUsed],Table3[TripChainId],Table2[[#This Row],[TripChainId]])</f>
        <v>0</v>
      </c>
    </row>
    <row r="18823" spans="5:10" x14ac:dyDescent="0.25">
      <c r="E18823">
        <v>6484</v>
      </c>
      <c r="F18823" t="s">
        <v>48</v>
      </c>
      <c r="G18823" t="s">
        <v>19</v>
      </c>
      <c r="H18823" t="s">
        <v>16</v>
      </c>
      <c r="I18823" t="s">
        <v>11</v>
      </c>
      <c r="J18823" s="2">
        <f>SUMIFS(Table3[TimesUsed],Table3[TripChainId],Table2[[#This Row],[TripChainId]])</f>
        <v>0</v>
      </c>
    </row>
    <row r="18824" spans="5:10" x14ac:dyDescent="0.25">
      <c r="E18824">
        <v>6484</v>
      </c>
      <c r="F18824" t="s">
        <v>19</v>
      </c>
      <c r="G18824" t="s">
        <v>45</v>
      </c>
      <c r="H18824" t="s">
        <v>10</v>
      </c>
      <c r="I18824" t="s">
        <v>13</v>
      </c>
      <c r="J18824" s="2">
        <f>SUMIFS(Table3[TimesUsed],Table3[TripChainId],Table2[[#This Row],[TripChainId]])</f>
        <v>0</v>
      </c>
    </row>
    <row r="18825" spans="5:10" x14ac:dyDescent="0.25">
      <c r="E18825">
        <v>6485</v>
      </c>
      <c r="F18825" t="s">
        <v>45</v>
      </c>
      <c r="G18825" t="s">
        <v>48</v>
      </c>
      <c r="H18825" t="s">
        <v>8</v>
      </c>
      <c r="I18825" t="s">
        <v>11</v>
      </c>
      <c r="J18825" s="2">
        <f>SUMIFS(Table3[TimesUsed],Table3[TripChainId],Table2[[#This Row],[TripChainId]])</f>
        <v>0</v>
      </c>
    </row>
    <row r="18826" spans="5:10" x14ac:dyDescent="0.25">
      <c r="E18826">
        <v>6485</v>
      </c>
      <c r="F18826" t="s">
        <v>48</v>
      </c>
      <c r="G18826" t="s">
        <v>19</v>
      </c>
      <c r="H18826" t="s">
        <v>16</v>
      </c>
      <c r="I18826" t="s">
        <v>11</v>
      </c>
      <c r="J18826" s="2">
        <f>SUMIFS(Table3[TimesUsed],Table3[TripChainId],Table2[[#This Row],[TripChainId]])</f>
        <v>0</v>
      </c>
    </row>
    <row r="18827" spans="5:10" x14ac:dyDescent="0.25">
      <c r="E18827">
        <v>6485</v>
      </c>
      <c r="F18827" t="s">
        <v>19</v>
      </c>
      <c r="G18827" t="s">
        <v>45</v>
      </c>
      <c r="H18827" t="s">
        <v>10</v>
      </c>
      <c r="I18827" t="s">
        <v>13</v>
      </c>
      <c r="J18827" s="2">
        <f>SUMIFS(Table3[TimesUsed],Table3[TripChainId],Table2[[#This Row],[TripChainId]])</f>
        <v>0</v>
      </c>
    </row>
    <row r="18828" spans="5:10" x14ac:dyDescent="0.25">
      <c r="E18828">
        <v>6486</v>
      </c>
      <c r="F18828" t="s">
        <v>45</v>
      </c>
      <c r="G18828" t="s">
        <v>48</v>
      </c>
      <c r="H18828" t="s">
        <v>8</v>
      </c>
      <c r="I18828" t="s">
        <v>14</v>
      </c>
      <c r="J18828" s="2">
        <f>SUMIFS(Table3[TimesUsed],Table3[TripChainId],Table2[[#This Row],[TripChainId]])</f>
        <v>0</v>
      </c>
    </row>
    <row r="18829" spans="5:10" x14ac:dyDescent="0.25">
      <c r="E18829">
        <v>6486</v>
      </c>
      <c r="F18829" t="s">
        <v>48</v>
      </c>
      <c r="G18829" t="s">
        <v>19</v>
      </c>
      <c r="H18829" t="s">
        <v>16</v>
      </c>
      <c r="I18829" t="s">
        <v>9</v>
      </c>
      <c r="J18829" s="2">
        <f>SUMIFS(Table3[TimesUsed],Table3[TripChainId],Table2[[#This Row],[TripChainId]])</f>
        <v>0</v>
      </c>
    </row>
    <row r="18830" spans="5:10" x14ac:dyDescent="0.25">
      <c r="E18830">
        <v>6486</v>
      </c>
      <c r="F18830" t="s">
        <v>19</v>
      </c>
      <c r="G18830" t="s">
        <v>45</v>
      </c>
      <c r="H18830" t="s">
        <v>10</v>
      </c>
      <c r="I18830" t="s">
        <v>13</v>
      </c>
      <c r="J18830" s="2">
        <f>SUMIFS(Table3[TimesUsed],Table3[TripChainId],Table2[[#This Row],[TripChainId]])</f>
        <v>0</v>
      </c>
    </row>
    <row r="18831" spans="5:10" x14ac:dyDescent="0.25">
      <c r="E18831">
        <v>6487</v>
      </c>
      <c r="F18831" t="s">
        <v>45</v>
      </c>
      <c r="G18831" t="s">
        <v>48</v>
      </c>
      <c r="H18831" t="s">
        <v>8</v>
      </c>
      <c r="I18831" t="s">
        <v>14</v>
      </c>
      <c r="J18831" s="2">
        <f>SUMIFS(Table3[TimesUsed],Table3[TripChainId],Table2[[#This Row],[TripChainId]])</f>
        <v>0</v>
      </c>
    </row>
    <row r="18832" spans="5:10" x14ac:dyDescent="0.25">
      <c r="E18832">
        <v>6487</v>
      </c>
      <c r="F18832" t="s">
        <v>48</v>
      </c>
      <c r="G18832" t="s">
        <v>19</v>
      </c>
      <c r="H18832" t="s">
        <v>16</v>
      </c>
      <c r="I18832" t="s">
        <v>11</v>
      </c>
      <c r="J18832" s="2">
        <f>SUMIFS(Table3[TimesUsed],Table3[TripChainId],Table2[[#This Row],[TripChainId]])</f>
        <v>0</v>
      </c>
    </row>
    <row r="18833" spans="5:10" x14ac:dyDescent="0.25">
      <c r="E18833">
        <v>6487</v>
      </c>
      <c r="F18833" t="s">
        <v>19</v>
      </c>
      <c r="G18833" t="s">
        <v>45</v>
      </c>
      <c r="H18833" t="s">
        <v>10</v>
      </c>
      <c r="I18833" t="s">
        <v>13</v>
      </c>
      <c r="J18833" s="2">
        <f>SUMIFS(Table3[TimesUsed],Table3[TripChainId],Table2[[#This Row],[TripChainId]])</f>
        <v>0</v>
      </c>
    </row>
    <row r="18834" spans="5:10" x14ac:dyDescent="0.25">
      <c r="E18834">
        <v>6488</v>
      </c>
      <c r="F18834" t="s">
        <v>45</v>
      </c>
      <c r="G18834" t="s">
        <v>48</v>
      </c>
      <c r="H18834" t="s">
        <v>8</v>
      </c>
      <c r="I18834" t="s">
        <v>9</v>
      </c>
      <c r="J18834" s="2">
        <f>SUMIFS(Table3[TimesUsed],Table3[TripChainId],Table2[[#This Row],[TripChainId]])</f>
        <v>14</v>
      </c>
    </row>
    <row r="18835" spans="5:10" x14ac:dyDescent="0.25">
      <c r="E18835">
        <v>6488</v>
      </c>
      <c r="F18835" t="s">
        <v>48</v>
      </c>
      <c r="G18835" t="s">
        <v>20</v>
      </c>
      <c r="H18835" t="s">
        <v>16</v>
      </c>
      <c r="I18835" t="s">
        <v>9</v>
      </c>
      <c r="J18835" s="2">
        <f>SUMIFS(Table3[TimesUsed],Table3[TripChainId],Table2[[#This Row],[TripChainId]])</f>
        <v>14</v>
      </c>
    </row>
    <row r="18836" spans="5:10" x14ac:dyDescent="0.25">
      <c r="E18836">
        <v>6488</v>
      </c>
      <c r="F18836" t="s">
        <v>20</v>
      </c>
      <c r="G18836" t="s">
        <v>45</v>
      </c>
      <c r="H18836" t="s">
        <v>10</v>
      </c>
      <c r="I18836" t="s">
        <v>13</v>
      </c>
      <c r="J18836" s="2">
        <f>SUMIFS(Table3[TimesUsed],Table3[TripChainId],Table2[[#This Row],[TripChainId]])</f>
        <v>14</v>
      </c>
    </row>
    <row r="18837" spans="5:10" x14ac:dyDescent="0.25">
      <c r="E18837">
        <v>6489</v>
      </c>
      <c r="F18837" t="s">
        <v>45</v>
      </c>
      <c r="G18837" t="s">
        <v>48</v>
      </c>
      <c r="H18837" t="s">
        <v>8</v>
      </c>
      <c r="I18837" t="s">
        <v>14</v>
      </c>
      <c r="J18837" s="2">
        <f>SUMIFS(Table3[TimesUsed],Table3[TripChainId],Table2[[#This Row],[TripChainId]])</f>
        <v>0</v>
      </c>
    </row>
    <row r="18838" spans="5:10" x14ac:dyDescent="0.25">
      <c r="E18838">
        <v>6489</v>
      </c>
      <c r="F18838" t="s">
        <v>48</v>
      </c>
      <c r="G18838" t="s">
        <v>20</v>
      </c>
      <c r="H18838" t="s">
        <v>16</v>
      </c>
      <c r="I18838" t="s">
        <v>9</v>
      </c>
      <c r="J18838" s="2">
        <f>SUMIFS(Table3[TimesUsed],Table3[TripChainId],Table2[[#This Row],[TripChainId]])</f>
        <v>0</v>
      </c>
    </row>
    <row r="18839" spans="5:10" x14ac:dyDescent="0.25">
      <c r="E18839">
        <v>6489</v>
      </c>
      <c r="F18839" t="s">
        <v>20</v>
      </c>
      <c r="G18839" t="s">
        <v>45</v>
      </c>
      <c r="H18839" t="s">
        <v>10</v>
      </c>
      <c r="I18839" t="s">
        <v>13</v>
      </c>
      <c r="J18839" s="2">
        <f>SUMIFS(Table3[TimesUsed],Table3[TripChainId],Table2[[#This Row],[TripChainId]])</f>
        <v>0</v>
      </c>
    </row>
    <row r="18840" spans="5:10" x14ac:dyDescent="0.25">
      <c r="E18840">
        <v>6490</v>
      </c>
      <c r="F18840" t="s">
        <v>45</v>
      </c>
      <c r="G18840" t="s">
        <v>50</v>
      </c>
      <c r="H18840" t="s">
        <v>8</v>
      </c>
      <c r="I18840" t="s">
        <v>11</v>
      </c>
      <c r="J18840" s="2">
        <f>SUMIFS(Table3[TimesUsed],Table3[TripChainId],Table2[[#This Row],[TripChainId]])</f>
        <v>0</v>
      </c>
    </row>
    <row r="18841" spans="5:10" x14ac:dyDescent="0.25">
      <c r="E18841">
        <v>6490</v>
      </c>
      <c r="F18841" t="s">
        <v>50</v>
      </c>
      <c r="G18841" t="s">
        <v>49</v>
      </c>
      <c r="H18841" t="s">
        <v>16</v>
      </c>
      <c r="I18841" t="s">
        <v>11</v>
      </c>
      <c r="J18841" s="2">
        <f>SUMIFS(Table3[TimesUsed],Table3[TripChainId],Table2[[#This Row],[TripChainId]])</f>
        <v>0</v>
      </c>
    </row>
    <row r="18842" spans="5:10" x14ac:dyDescent="0.25">
      <c r="E18842">
        <v>6490</v>
      </c>
      <c r="F18842" t="s">
        <v>49</v>
      </c>
      <c r="G18842" t="s">
        <v>45</v>
      </c>
      <c r="H18842" t="s">
        <v>10</v>
      </c>
      <c r="I18842" t="s">
        <v>11</v>
      </c>
      <c r="J18842" s="2">
        <f>SUMIFS(Table3[TimesUsed],Table3[TripChainId],Table2[[#This Row],[TripChainId]])</f>
        <v>0</v>
      </c>
    </row>
    <row r="18843" spans="5:10" x14ac:dyDescent="0.25">
      <c r="E18843">
        <v>6491</v>
      </c>
      <c r="F18843" t="s">
        <v>45</v>
      </c>
      <c r="G18843" t="s">
        <v>50</v>
      </c>
      <c r="H18843" t="s">
        <v>8</v>
      </c>
      <c r="I18843" t="s">
        <v>11</v>
      </c>
      <c r="J18843" s="2">
        <f>SUMIFS(Table3[TimesUsed],Table3[TripChainId],Table2[[#This Row],[TripChainId]])</f>
        <v>0</v>
      </c>
    </row>
    <row r="18844" spans="5:10" x14ac:dyDescent="0.25">
      <c r="E18844">
        <v>6491</v>
      </c>
      <c r="F18844" t="s">
        <v>50</v>
      </c>
      <c r="G18844" t="s">
        <v>49</v>
      </c>
      <c r="H18844" t="s">
        <v>16</v>
      </c>
      <c r="I18844" t="s">
        <v>11</v>
      </c>
      <c r="J18844" s="2">
        <f>SUMIFS(Table3[TimesUsed],Table3[TripChainId],Table2[[#This Row],[TripChainId]])</f>
        <v>0</v>
      </c>
    </row>
    <row r="18845" spans="5:10" x14ac:dyDescent="0.25">
      <c r="E18845">
        <v>6491</v>
      </c>
      <c r="F18845" t="s">
        <v>49</v>
      </c>
      <c r="G18845" t="s">
        <v>45</v>
      </c>
      <c r="H18845" t="s">
        <v>10</v>
      </c>
      <c r="I18845" t="s">
        <v>12</v>
      </c>
      <c r="J18845" s="2">
        <f>SUMIFS(Table3[TimesUsed],Table3[TripChainId],Table2[[#This Row],[TripChainId]])</f>
        <v>0</v>
      </c>
    </row>
    <row r="18846" spans="5:10" x14ac:dyDescent="0.25">
      <c r="E18846">
        <v>6492</v>
      </c>
      <c r="F18846" t="s">
        <v>45</v>
      </c>
      <c r="G18846" t="s">
        <v>50</v>
      </c>
      <c r="H18846" t="s">
        <v>8</v>
      </c>
      <c r="I18846" t="s">
        <v>11</v>
      </c>
      <c r="J18846" s="2">
        <f>SUMIFS(Table3[TimesUsed],Table3[TripChainId],Table2[[#This Row],[TripChainId]])</f>
        <v>35</v>
      </c>
    </row>
    <row r="18847" spans="5:10" x14ac:dyDescent="0.25">
      <c r="E18847">
        <v>6492</v>
      </c>
      <c r="F18847" t="s">
        <v>50</v>
      </c>
      <c r="G18847" t="s">
        <v>49</v>
      </c>
      <c r="H18847" t="s">
        <v>16</v>
      </c>
      <c r="I18847" t="s">
        <v>11</v>
      </c>
      <c r="J18847" s="2">
        <f>SUMIFS(Table3[TimesUsed],Table3[TripChainId],Table2[[#This Row],[TripChainId]])</f>
        <v>35</v>
      </c>
    </row>
    <row r="18848" spans="5:10" x14ac:dyDescent="0.25">
      <c r="E18848">
        <v>6492</v>
      </c>
      <c r="F18848" t="s">
        <v>49</v>
      </c>
      <c r="G18848" t="s">
        <v>45</v>
      </c>
      <c r="H18848" t="s">
        <v>10</v>
      </c>
      <c r="I18848" t="s">
        <v>13</v>
      </c>
      <c r="J18848" s="2">
        <f>SUMIFS(Table3[TimesUsed],Table3[TripChainId],Table2[[#This Row],[TripChainId]])</f>
        <v>35</v>
      </c>
    </row>
    <row r="18849" spans="5:10" x14ac:dyDescent="0.25">
      <c r="E18849">
        <v>6493</v>
      </c>
      <c r="F18849" t="s">
        <v>45</v>
      </c>
      <c r="G18849" t="s">
        <v>50</v>
      </c>
      <c r="H18849" t="s">
        <v>8</v>
      </c>
      <c r="I18849" t="s">
        <v>14</v>
      </c>
      <c r="J18849" s="2">
        <f>SUMIFS(Table3[TimesUsed],Table3[TripChainId],Table2[[#This Row],[TripChainId]])</f>
        <v>0</v>
      </c>
    </row>
    <row r="18850" spans="5:10" x14ac:dyDescent="0.25">
      <c r="E18850">
        <v>6493</v>
      </c>
      <c r="F18850" t="s">
        <v>50</v>
      </c>
      <c r="G18850" t="s">
        <v>49</v>
      </c>
      <c r="H18850" t="s">
        <v>16</v>
      </c>
      <c r="I18850" t="s">
        <v>9</v>
      </c>
      <c r="J18850" s="2">
        <f>SUMIFS(Table3[TimesUsed],Table3[TripChainId],Table2[[#This Row],[TripChainId]])</f>
        <v>0</v>
      </c>
    </row>
    <row r="18851" spans="5:10" x14ac:dyDescent="0.25">
      <c r="E18851">
        <v>6493</v>
      </c>
      <c r="F18851" t="s">
        <v>49</v>
      </c>
      <c r="G18851" t="s">
        <v>45</v>
      </c>
      <c r="H18851" t="s">
        <v>10</v>
      </c>
      <c r="I18851" t="s">
        <v>9</v>
      </c>
      <c r="J18851" s="2">
        <f>SUMIFS(Table3[TimesUsed],Table3[TripChainId],Table2[[#This Row],[TripChainId]])</f>
        <v>0</v>
      </c>
    </row>
    <row r="18852" spans="5:10" x14ac:dyDescent="0.25">
      <c r="E18852">
        <v>6494</v>
      </c>
      <c r="F18852" t="s">
        <v>45</v>
      </c>
      <c r="G18852" t="s">
        <v>50</v>
      </c>
      <c r="H18852" t="s">
        <v>8</v>
      </c>
      <c r="I18852" t="s">
        <v>14</v>
      </c>
      <c r="J18852" s="2">
        <f>SUMIFS(Table3[TimesUsed],Table3[TripChainId],Table2[[#This Row],[TripChainId]])</f>
        <v>0</v>
      </c>
    </row>
    <row r="18853" spans="5:10" x14ac:dyDescent="0.25">
      <c r="E18853">
        <v>6494</v>
      </c>
      <c r="F18853" t="s">
        <v>50</v>
      </c>
      <c r="G18853" t="s">
        <v>49</v>
      </c>
      <c r="H18853" t="s">
        <v>16</v>
      </c>
      <c r="I18853" t="s">
        <v>9</v>
      </c>
      <c r="J18853" s="2">
        <f>SUMIFS(Table3[TimesUsed],Table3[TripChainId],Table2[[#This Row],[TripChainId]])</f>
        <v>0</v>
      </c>
    </row>
    <row r="18854" spans="5:10" x14ac:dyDescent="0.25">
      <c r="E18854">
        <v>6494</v>
      </c>
      <c r="F18854" t="s">
        <v>49</v>
      </c>
      <c r="G18854" t="s">
        <v>45</v>
      </c>
      <c r="H18854" t="s">
        <v>10</v>
      </c>
      <c r="I18854" t="s">
        <v>11</v>
      </c>
      <c r="J18854" s="2">
        <f>SUMIFS(Table3[TimesUsed],Table3[TripChainId],Table2[[#This Row],[TripChainId]])</f>
        <v>0</v>
      </c>
    </row>
    <row r="18855" spans="5:10" x14ac:dyDescent="0.25">
      <c r="E18855">
        <v>6495</v>
      </c>
      <c r="F18855" t="s">
        <v>45</v>
      </c>
      <c r="G18855" t="s">
        <v>50</v>
      </c>
      <c r="H18855" t="s">
        <v>8</v>
      </c>
      <c r="I18855" t="s">
        <v>14</v>
      </c>
      <c r="J18855" s="2">
        <f>SUMIFS(Table3[TimesUsed],Table3[TripChainId],Table2[[#This Row],[TripChainId]])</f>
        <v>0</v>
      </c>
    </row>
    <row r="18856" spans="5:10" x14ac:dyDescent="0.25">
      <c r="E18856">
        <v>6495</v>
      </c>
      <c r="F18856" t="s">
        <v>50</v>
      </c>
      <c r="G18856" t="s">
        <v>49</v>
      </c>
      <c r="H18856" t="s">
        <v>16</v>
      </c>
      <c r="I18856" t="s">
        <v>9</v>
      </c>
      <c r="J18856" s="2">
        <f>SUMIFS(Table3[TimesUsed],Table3[TripChainId],Table2[[#This Row],[TripChainId]])</f>
        <v>0</v>
      </c>
    </row>
    <row r="18857" spans="5:10" x14ac:dyDescent="0.25">
      <c r="E18857">
        <v>6495</v>
      </c>
      <c r="F18857" t="s">
        <v>49</v>
      </c>
      <c r="G18857" t="s">
        <v>45</v>
      </c>
      <c r="H18857" t="s">
        <v>10</v>
      </c>
      <c r="I18857" t="s">
        <v>12</v>
      </c>
      <c r="J18857" s="2">
        <f>SUMIFS(Table3[TimesUsed],Table3[TripChainId],Table2[[#This Row],[TripChainId]])</f>
        <v>0</v>
      </c>
    </row>
    <row r="18858" spans="5:10" x14ac:dyDescent="0.25">
      <c r="E18858">
        <v>6496</v>
      </c>
      <c r="F18858" t="s">
        <v>45</v>
      </c>
      <c r="G18858" t="s">
        <v>50</v>
      </c>
      <c r="H18858" t="s">
        <v>8</v>
      </c>
      <c r="I18858" t="s">
        <v>14</v>
      </c>
      <c r="J18858" s="2">
        <f>SUMIFS(Table3[TimesUsed],Table3[TripChainId],Table2[[#This Row],[TripChainId]])</f>
        <v>0</v>
      </c>
    </row>
    <row r="18859" spans="5:10" x14ac:dyDescent="0.25">
      <c r="E18859">
        <v>6496</v>
      </c>
      <c r="F18859" t="s">
        <v>50</v>
      </c>
      <c r="G18859" t="s">
        <v>49</v>
      </c>
      <c r="H18859" t="s">
        <v>16</v>
      </c>
      <c r="I18859" t="s">
        <v>9</v>
      </c>
      <c r="J18859" s="2">
        <f>SUMIFS(Table3[TimesUsed],Table3[TripChainId],Table2[[#This Row],[TripChainId]])</f>
        <v>0</v>
      </c>
    </row>
    <row r="18860" spans="5:10" x14ac:dyDescent="0.25">
      <c r="E18860">
        <v>6496</v>
      </c>
      <c r="F18860" t="s">
        <v>49</v>
      </c>
      <c r="G18860" t="s">
        <v>45</v>
      </c>
      <c r="H18860" t="s">
        <v>10</v>
      </c>
      <c r="I18860" t="s">
        <v>13</v>
      </c>
      <c r="J18860" s="2">
        <f>SUMIFS(Table3[TimesUsed],Table3[TripChainId],Table2[[#This Row],[TripChainId]])</f>
        <v>0</v>
      </c>
    </row>
    <row r="18861" spans="5:10" x14ac:dyDescent="0.25">
      <c r="E18861">
        <v>6497</v>
      </c>
      <c r="F18861" t="s">
        <v>45</v>
      </c>
      <c r="G18861" t="s">
        <v>50</v>
      </c>
      <c r="H18861" t="s">
        <v>8</v>
      </c>
      <c r="I18861" t="s">
        <v>14</v>
      </c>
      <c r="J18861" s="2">
        <f>SUMIFS(Table3[TimesUsed],Table3[TripChainId],Table2[[#This Row],[TripChainId]])</f>
        <v>0</v>
      </c>
    </row>
    <row r="18862" spans="5:10" x14ac:dyDescent="0.25">
      <c r="E18862">
        <v>6497</v>
      </c>
      <c r="F18862" t="s">
        <v>50</v>
      </c>
      <c r="G18862" t="s">
        <v>49</v>
      </c>
      <c r="H18862" t="s">
        <v>16</v>
      </c>
      <c r="I18862" t="s">
        <v>11</v>
      </c>
      <c r="J18862" s="2">
        <f>SUMIFS(Table3[TimesUsed],Table3[TripChainId],Table2[[#This Row],[TripChainId]])</f>
        <v>0</v>
      </c>
    </row>
    <row r="18863" spans="5:10" x14ac:dyDescent="0.25">
      <c r="E18863">
        <v>6497</v>
      </c>
      <c r="F18863" t="s">
        <v>49</v>
      </c>
      <c r="G18863" t="s">
        <v>45</v>
      </c>
      <c r="H18863" t="s">
        <v>10</v>
      </c>
      <c r="I18863" t="s">
        <v>11</v>
      </c>
      <c r="J18863" s="2">
        <f>SUMIFS(Table3[TimesUsed],Table3[TripChainId],Table2[[#This Row],[TripChainId]])</f>
        <v>0</v>
      </c>
    </row>
    <row r="18864" spans="5:10" x14ac:dyDescent="0.25">
      <c r="E18864">
        <v>6498</v>
      </c>
      <c r="F18864" t="s">
        <v>45</v>
      </c>
      <c r="G18864" t="s">
        <v>50</v>
      </c>
      <c r="H18864" t="s">
        <v>8</v>
      </c>
      <c r="I18864" t="s">
        <v>14</v>
      </c>
      <c r="J18864" s="2">
        <f>SUMIFS(Table3[TimesUsed],Table3[TripChainId],Table2[[#This Row],[TripChainId]])</f>
        <v>0</v>
      </c>
    </row>
    <row r="18865" spans="5:10" x14ac:dyDescent="0.25">
      <c r="E18865">
        <v>6498</v>
      </c>
      <c r="F18865" t="s">
        <v>50</v>
      </c>
      <c r="G18865" t="s">
        <v>49</v>
      </c>
      <c r="H18865" t="s">
        <v>16</v>
      </c>
      <c r="I18865" t="s">
        <v>11</v>
      </c>
      <c r="J18865" s="2">
        <f>SUMIFS(Table3[TimesUsed],Table3[TripChainId],Table2[[#This Row],[TripChainId]])</f>
        <v>0</v>
      </c>
    </row>
    <row r="18866" spans="5:10" x14ac:dyDescent="0.25">
      <c r="E18866">
        <v>6498</v>
      </c>
      <c r="F18866" t="s">
        <v>49</v>
      </c>
      <c r="G18866" t="s">
        <v>45</v>
      </c>
      <c r="H18866" t="s">
        <v>10</v>
      </c>
      <c r="I18866" t="s">
        <v>12</v>
      </c>
      <c r="J18866" s="2">
        <f>SUMIFS(Table3[TimesUsed],Table3[TripChainId],Table2[[#This Row],[TripChainId]])</f>
        <v>0</v>
      </c>
    </row>
    <row r="18867" spans="5:10" x14ac:dyDescent="0.25">
      <c r="E18867">
        <v>6499</v>
      </c>
      <c r="F18867" t="s">
        <v>45</v>
      </c>
      <c r="G18867" t="s">
        <v>50</v>
      </c>
      <c r="H18867" t="s">
        <v>8</v>
      </c>
      <c r="I18867" t="s">
        <v>14</v>
      </c>
      <c r="J18867" s="2">
        <f>SUMIFS(Table3[TimesUsed],Table3[TripChainId],Table2[[#This Row],[TripChainId]])</f>
        <v>0</v>
      </c>
    </row>
    <row r="18868" spans="5:10" x14ac:dyDescent="0.25">
      <c r="E18868">
        <v>6499</v>
      </c>
      <c r="F18868" t="s">
        <v>50</v>
      </c>
      <c r="G18868" t="s">
        <v>49</v>
      </c>
      <c r="H18868" t="s">
        <v>16</v>
      </c>
      <c r="I18868" t="s">
        <v>11</v>
      </c>
      <c r="J18868" s="2">
        <f>SUMIFS(Table3[TimesUsed],Table3[TripChainId],Table2[[#This Row],[TripChainId]])</f>
        <v>0</v>
      </c>
    </row>
    <row r="18869" spans="5:10" x14ac:dyDescent="0.25">
      <c r="E18869">
        <v>6499</v>
      </c>
      <c r="F18869" t="s">
        <v>49</v>
      </c>
      <c r="G18869" t="s">
        <v>45</v>
      </c>
      <c r="H18869" t="s">
        <v>10</v>
      </c>
      <c r="I18869" t="s">
        <v>13</v>
      </c>
      <c r="J18869" s="2">
        <f>SUMIFS(Table3[TimesUsed],Table3[TripChainId],Table2[[#This Row],[TripChainId]])</f>
        <v>0</v>
      </c>
    </row>
    <row r="18870" spans="5:10" x14ac:dyDescent="0.25">
      <c r="E18870">
        <v>6500</v>
      </c>
      <c r="F18870" t="s">
        <v>45</v>
      </c>
      <c r="G18870" t="s">
        <v>50</v>
      </c>
      <c r="H18870" t="s">
        <v>8</v>
      </c>
      <c r="I18870" t="s">
        <v>11</v>
      </c>
      <c r="J18870" s="2">
        <f>SUMIFS(Table3[TimesUsed],Table3[TripChainId],Table2[[#This Row],[TripChainId]])</f>
        <v>0</v>
      </c>
    </row>
    <row r="18871" spans="5:10" x14ac:dyDescent="0.25">
      <c r="E18871">
        <v>6500</v>
      </c>
      <c r="F18871" t="s">
        <v>50</v>
      </c>
      <c r="G18871" t="s">
        <v>48</v>
      </c>
      <c r="H18871" t="s">
        <v>16</v>
      </c>
      <c r="I18871" t="s">
        <v>11</v>
      </c>
      <c r="J18871" s="2">
        <f>SUMIFS(Table3[TimesUsed],Table3[TripChainId],Table2[[#This Row],[TripChainId]])</f>
        <v>0</v>
      </c>
    </row>
    <row r="18872" spans="5:10" x14ac:dyDescent="0.25">
      <c r="E18872">
        <v>6500</v>
      </c>
      <c r="F18872" t="s">
        <v>48</v>
      </c>
      <c r="G18872" t="s">
        <v>45</v>
      </c>
      <c r="H18872" t="s">
        <v>10</v>
      </c>
      <c r="I18872" t="s">
        <v>11</v>
      </c>
      <c r="J18872" s="2">
        <f>SUMIFS(Table3[TimesUsed],Table3[TripChainId],Table2[[#This Row],[TripChainId]])</f>
        <v>0</v>
      </c>
    </row>
    <row r="18873" spans="5:10" x14ac:dyDescent="0.25">
      <c r="E18873">
        <v>6501</v>
      </c>
      <c r="F18873" t="s">
        <v>45</v>
      </c>
      <c r="G18873" t="s">
        <v>50</v>
      </c>
      <c r="H18873" t="s">
        <v>8</v>
      </c>
      <c r="I18873" t="s">
        <v>11</v>
      </c>
      <c r="J18873" s="2">
        <f>SUMIFS(Table3[TimesUsed],Table3[TripChainId],Table2[[#This Row],[TripChainId]])</f>
        <v>0</v>
      </c>
    </row>
    <row r="18874" spans="5:10" x14ac:dyDescent="0.25">
      <c r="E18874">
        <v>6501</v>
      </c>
      <c r="F18874" t="s">
        <v>50</v>
      </c>
      <c r="G18874" t="s">
        <v>48</v>
      </c>
      <c r="H18874" t="s">
        <v>16</v>
      </c>
      <c r="I18874" t="s">
        <v>11</v>
      </c>
      <c r="J18874" s="2">
        <f>SUMIFS(Table3[TimesUsed],Table3[TripChainId],Table2[[#This Row],[TripChainId]])</f>
        <v>0</v>
      </c>
    </row>
    <row r="18875" spans="5:10" x14ac:dyDescent="0.25">
      <c r="E18875">
        <v>6501</v>
      </c>
      <c r="F18875" t="s">
        <v>48</v>
      </c>
      <c r="G18875" t="s">
        <v>45</v>
      </c>
      <c r="H18875" t="s">
        <v>10</v>
      </c>
      <c r="I18875" t="s">
        <v>12</v>
      </c>
      <c r="J18875" s="2">
        <f>SUMIFS(Table3[TimesUsed],Table3[TripChainId],Table2[[#This Row],[TripChainId]])</f>
        <v>0</v>
      </c>
    </row>
    <row r="18876" spans="5:10" x14ac:dyDescent="0.25">
      <c r="E18876">
        <v>6502</v>
      </c>
      <c r="F18876" t="s">
        <v>45</v>
      </c>
      <c r="G18876" t="s">
        <v>50</v>
      </c>
      <c r="H18876" t="s">
        <v>8</v>
      </c>
      <c r="I18876" t="s">
        <v>11</v>
      </c>
      <c r="J18876" s="2">
        <f>SUMIFS(Table3[TimesUsed],Table3[TripChainId],Table2[[#This Row],[TripChainId]])</f>
        <v>0</v>
      </c>
    </row>
    <row r="18877" spans="5:10" x14ac:dyDescent="0.25">
      <c r="E18877">
        <v>6502</v>
      </c>
      <c r="F18877" t="s">
        <v>50</v>
      </c>
      <c r="G18877" t="s">
        <v>48</v>
      </c>
      <c r="H18877" t="s">
        <v>16</v>
      </c>
      <c r="I18877" t="s">
        <v>11</v>
      </c>
      <c r="J18877" s="2">
        <f>SUMIFS(Table3[TimesUsed],Table3[TripChainId],Table2[[#This Row],[TripChainId]])</f>
        <v>0</v>
      </c>
    </row>
    <row r="18878" spans="5:10" x14ac:dyDescent="0.25">
      <c r="E18878">
        <v>6502</v>
      </c>
      <c r="F18878" t="s">
        <v>48</v>
      </c>
      <c r="G18878" t="s">
        <v>45</v>
      </c>
      <c r="H18878" t="s">
        <v>10</v>
      </c>
      <c r="I18878" t="s">
        <v>13</v>
      </c>
      <c r="J18878" s="2">
        <f>SUMIFS(Table3[TimesUsed],Table3[TripChainId],Table2[[#This Row],[TripChainId]])</f>
        <v>0</v>
      </c>
    </row>
    <row r="18879" spans="5:10" x14ac:dyDescent="0.25">
      <c r="E18879">
        <v>6503</v>
      </c>
      <c r="F18879" t="s">
        <v>45</v>
      </c>
      <c r="G18879" t="s">
        <v>50</v>
      </c>
      <c r="H18879" t="s">
        <v>8</v>
      </c>
      <c r="I18879" t="s">
        <v>14</v>
      </c>
      <c r="J18879" s="2">
        <f>SUMIFS(Table3[TimesUsed],Table3[TripChainId],Table2[[#This Row],[TripChainId]])</f>
        <v>0</v>
      </c>
    </row>
    <row r="18880" spans="5:10" x14ac:dyDescent="0.25">
      <c r="E18880">
        <v>6503</v>
      </c>
      <c r="F18880" t="s">
        <v>50</v>
      </c>
      <c r="G18880" t="s">
        <v>48</v>
      </c>
      <c r="H18880" t="s">
        <v>16</v>
      </c>
      <c r="I18880" t="s">
        <v>11</v>
      </c>
      <c r="J18880" s="2">
        <f>SUMIFS(Table3[TimesUsed],Table3[TripChainId],Table2[[#This Row],[TripChainId]])</f>
        <v>0</v>
      </c>
    </row>
    <row r="18881" spans="5:10" x14ac:dyDescent="0.25">
      <c r="E18881">
        <v>6503</v>
      </c>
      <c r="F18881" t="s">
        <v>48</v>
      </c>
      <c r="G18881" t="s">
        <v>45</v>
      </c>
      <c r="H18881" t="s">
        <v>10</v>
      </c>
      <c r="I18881" t="s">
        <v>11</v>
      </c>
      <c r="J18881" s="2">
        <f>SUMIFS(Table3[TimesUsed],Table3[TripChainId],Table2[[#This Row],[TripChainId]])</f>
        <v>0</v>
      </c>
    </row>
    <row r="18882" spans="5:10" x14ac:dyDescent="0.25">
      <c r="E18882">
        <v>6504</v>
      </c>
      <c r="F18882" t="s">
        <v>45</v>
      </c>
      <c r="G18882" t="s">
        <v>50</v>
      </c>
      <c r="H18882" t="s">
        <v>8</v>
      </c>
      <c r="I18882" t="s">
        <v>14</v>
      </c>
      <c r="J18882" s="2">
        <f>SUMIFS(Table3[TimesUsed],Table3[TripChainId],Table2[[#This Row],[TripChainId]])</f>
        <v>0</v>
      </c>
    </row>
    <row r="18883" spans="5:10" x14ac:dyDescent="0.25">
      <c r="E18883">
        <v>6504</v>
      </c>
      <c r="F18883" t="s">
        <v>50</v>
      </c>
      <c r="G18883" t="s">
        <v>48</v>
      </c>
      <c r="H18883" t="s">
        <v>16</v>
      </c>
      <c r="I18883" t="s">
        <v>11</v>
      </c>
      <c r="J18883" s="2">
        <f>SUMIFS(Table3[TimesUsed],Table3[TripChainId],Table2[[#This Row],[TripChainId]])</f>
        <v>0</v>
      </c>
    </row>
    <row r="18884" spans="5:10" x14ac:dyDescent="0.25">
      <c r="E18884">
        <v>6504</v>
      </c>
      <c r="F18884" t="s">
        <v>48</v>
      </c>
      <c r="G18884" t="s">
        <v>45</v>
      </c>
      <c r="H18884" t="s">
        <v>10</v>
      </c>
      <c r="I18884" t="s">
        <v>12</v>
      </c>
      <c r="J18884" s="2">
        <f>SUMIFS(Table3[TimesUsed],Table3[TripChainId],Table2[[#This Row],[TripChainId]])</f>
        <v>0</v>
      </c>
    </row>
    <row r="18885" spans="5:10" x14ac:dyDescent="0.25">
      <c r="E18885">
        <v>6505</v>
      </c>
      <c r="F18885" t="s">
        <v>45</v>
      </c>
      <c r="G18885" t="s">
        <v>50</v>
      </c>
      <c r="H18885" t="s">
        <v>8</v>
      </c>
      <c r="I18885" t="s">
        <v>14</v>
      </c>
      <c r="J18885" s="2">
        <f>SUMIFS(Table3[TimesUsed],Table3[TripChainId],Table2[[#This Row],[TripChainId]])</f>
        <v>0</v>
      </c>
    </row>
    <row r="18886" spans="5:10" x14ac:dyDescent="0.25">
      <c r="E18886">
        <v>6505</v>
      </c>
      <c r="F18886" t="s">
        <v>50</v>
      </c>
      <c r="G18886" t="s">
        <v>48</v>
      </c>
      <c r="H18886" t="s">
        <v>16</v>
      </c>
      <c r="I18886" t="s">
        <v>11</v>
      </c>
      <c r="J18886" s="2">
        <f>SUMIFS(Table3[TimesUsed],Table3[TripChainId],Table2[[#This Row],[TripChainId]])</f>
        <v>0</v>
      </c>
    </row>
    <row r="18887" spans="5:10" x14ac:dyDescent="0.25">
      <c r="E18887">
        <v>6505</v>
      </c>
      <c r="F18887" t="s">
        <v>48</v>
      </c>
      <c r="G18887" t="s">
        <v>45</v>
      </c>
      <c r="H18887" t="s">
        <v>10</v>
      </c>
      <c r="I18887" t="s">
        <v>13</v>
      </c>
      <c r="J18887" s="2">
        <f>SUMIFS(Table3[TimesUsed],Table3[TripChainId],Table2[[#This Row],[TripChainId]])</f>
        <v>0</v>
      </c>
    </row>
    <row r="18888" spans="5:10" x14ac:dyDescent="0.25">
      <c r="E18888">
        <v>6506</v>
      </c>
      <c r="F18888" t="s">
        <v>45</v>
      </c>
      <c r="G18888" t="s">
        <v>50</v>
      </c>
      <c r="H18888" t="s">
        <v>8</v>
      </c>
      <c r="I18888" t="s">
        <v>11</v>
      </c>
      <c r="J18888" s="2">
        <f>SUMIFS(Table3[TimesUsed],Table3[TripChainId],Table2[[#This Row],[TripChainId]])</f>
        <v>0</v>
      </c>
    </row>
    <row r="18889" spans="5:10" x14ac:dyDescent="0.25">
      <c r="E18889">
        <v>6506</v>
      </c>
      <c r="F18889" t="s">
        <v>50</v>
      </c>
      <c r="G18889" t="s">
        <v>45</v>
      </c>
      <c r="H18889" t="s">
        <v>10</v>
      </c>
      <c r="I18889" t="s">
        <v>11</v>
      </c>
      <c r="J18889" s="2">
        <f>SUMIFS(Table3[TimesUsed],Table3[TripChainId],Table2[[#This Row],[TripChainId]])</f>
        <v>0</v>
      </c>
    </row>
    <row r="18890" spans="5:10" x14ac:dyDescent="0.25">
      <c r="E18890">
        <v>6507</v>
      </c>
      <c r="F18890" t="s">
        <v>45</v>
      </c>
      <c r="G18890" t="s">
        <v>50</v>
      </c>
      <c r="H18890" t="s">
        <v>8</v>
      </c>
      <c r="I18890" t="s">
        <v>11</v>
      </c>
      <c r="J18890" s="2">
        <f>SUMIFS(Table3[TimesUsed],Table3[TripChainId],Table2[[#This Row],[TripChainId]])</f>
        <v>0</v>
      </c>
    </row>
    <row r="18891" spans="5:10" x14ac:dyDescent="0.25">
      <c r="E18891">
        <v>6507</v>
      </c>
      <c r="F18891" t="s">
        <v>50</v>
      </c>
      <c r="G18891" t="s">
        <v>45</v>
      </c>
      <c r="H18891" t="s">
        <v>10</v>
      </c>
      <c r="I18891" t="s">
        <v>12</v>
      </c>
      <c r="J18891" s="2">
        <f>SUMIFS(Table3[TimesUsed],Table3[TripChainId],Table2[[#This Row],[TripChainId]])</f>
        <v>0</v>
      </c>
    </row>
    <row r="18892" spans="5:10" x14ac:dyDescent="0.25">
      <c r="E18892">
        <v>6508</v>
      </c>
      <c r="F18892" t="s">
        <v>45</v>
      </c>
      <c r="G18892" t="s">
        <v>50</v>
      </c>
      <c r="H18892" t="s">
        <v>8</v>
      </c>
      <c r="I18892" t="s">
        <v>14</v>
      </c>
      <c r="J18892" s="2">
        <f>SUMIFS(Table3[TimesUsed],Table3[TripChainId],Table2[[#This Row],[TripChainId]])</f>
        <v>0</v>
      </c>
    </row>
    <row r="18893" spans="5:10" x14ac:dyDescent="0.25">
      <c r="E18893">
        <v>6508</v>
      </c>
      <c r="F18893" t="s">
        <v>50</v>
      </c>
      <c r="G18893" t="s">
        <v>45</v>
      </c>
      <c r="H18893" t="s">
        <v>10</v>
      </c>
      <c r="I18893" t="s">
        <v>11</v>
      </c>
      <c r="J18893" s="2">
        <f>SUMIFS(Table3[TimesUsed],Table3[TripChainId],Table2[[#This Row],[TripChainId]])</f>
        <v>0</v>
      </c>
    </row>
    <row r="18894" spans="5:10" x14ac:dyDescent="0.25">
      <c r="E18894">
        <v>6509</v>
      </c>
      <c r="F18894" t="s">
        <v>45</v>
      </c>
      <c r="G18894" t="s">
        <v>50</v>
      </c>
      <c r="H18894" t="s">
        <v>8</v>
      </c>
      <c r="I18894" t="s">
        <v>14</v>
      </c>
      <c r="J18894" s="2">
        <f>SUMIFS(Table3[TimesUsed],Table3[TripChainId],Table2[[#This Row],[TripChainId]])</f>
        <v>22</v>
      </c>
    </row>
    <row r="18895" spans="5:10" x14ac:dyDescent="0.25">
      <c r="E18895">
        <v>6509</v>
      </c>
      <c r="F18895" t="s">
        <v>50</v>
      </c>
      <c r="G18895" t="s">
        <v>45</v>
      </c>
      <c r="H18895" t="s">
        <v>10</v>
      </c>
      <c r="I18895" t="s">
        <v>14</v>
      </c>
      <c r="J18895" s="2">
        <f>SUMIFS(Table3[TimesUsed],Table3[TripChainId],Table2[[#This Row],[TripChainId]])</f>
        <v>22</v>
      </c>
    </row>
    <row r="18896" spans="5:10" x14ac:dyDescent="0.25">
      <c r="E18896">
        <v>6510</v>
      </c>
      <c r="F18896" t="s">
        <v>45</v>
      </c>
      <c r="G18896" t="s">
        <v>50</v>
      </c>
      <c r="H18896" t="s">
        <v>8</v>
      </c>
      <c r="I18896" t="s">
        <v>14</v>
      </c>
      <c r="J18896" s="2">
        <f>SUMIFS(Table3[TimesUsed],Table3[TripChainId],Table2[[#This Row],[TripChainId]])</f>
        <v>0</v>
      </c>
    </row>
    <row r="18897" spans="5:10" x14ac:dyDescent="0.25">
      <c r="E18897">
        <v>6510</v>
      </c>
      <c r="F18897" t="s">
        <v>50</v>
      </c>
      <c r="G18897" t="s">
        <v>45</v>
      </c>
      <c r="H18897" t="s">
        <v>10</v>
      </c>
      <c r="I18897" t="s">
        <v>12</v>
      </c>
      <c r="J18897" s="2">
        <f>SUMIFS(Table3[TimesUsed],Table3[TripChainId],Table2[[#This Row],[TripChainId]])</f>
        <v>0</v>
      </c>
    </row>
    <row r="18898" spans="5:10" x14ac:dyDescent="0.25">
      <c r="E18898">
        <v>6511</v>
      </c>
      <c r="F18898" t="s">
        <v>45</v>
      </c>
      <c r="G18898" t="s">
        <v>50</v>
      </c>
      <c r="H18898" t="s">
        <v>8</v>
      </c>
      <c r="I18898" t="s">
        <v>12</v>
      </c>
      <c r="J18898" s="2">
        <f>SUMIFS(Table3[TimesUsed],Table3[TripChainId],Table2[[#This Row],[TripChainId]])</f>
        <v>0</v>
      </c>
    </row>
    <row r="18899" spans="5:10" x14ac:dyDescent="0.25">
      <c r="E18899">
        <v>6511</v>
      </c>
      <c r="F18899" t="s">
        <v>50</v>
      </c>
      <c r="G18899" t="s">
        <v>45</v>
      </c>
      <c r="H18899" t="s">
        <v>10</v>
      </c>
      <c r="I18899" t="s">
        <v>12</v>
      </c>
      <c r="J18899" s="2">
        <f>SUMIFS(Table3[TimesUsed],Table3[TripChainId],Table2[[#This Row],[TripChainId]])</f>
        <v>0</v>
      </c>
    </row>
    <row r="18900" spans="5:10" x14ac:dyDescent="0.25">
      <c r="E18900">
        <v>6512</v>
      </c>
      <c r="F18900" t="s">
        <v>45</v>
      </c>
      <c r="G18900" t="s">
        <v>50</v>
      </c>
      <c r="H18900" t="s">
        <v>8</v>
      </c>
      <c r="I18900" t="s">
        <v>13</v>
      </c>
      <c r="J18900" s="2">
        <f>SUMIFS(Table3[TimesUsed],Table3[TripChainId],Table2[[#This Row],[TripChainId]])</f>
        <v>0</v>
      </c>
    </row>
    <row r="18901" spans="5:10" x14ac:dyDescent="0.25">
      <c r="E18901">
        <v>6512</v>
      </c>
      <c r="F18901" t="s">
        <v>50</v>
      </c>
      <c r="G18901" t="s">
        <v>45</v>
      </c>
      <c r="H18901" t="s">
        <v>10</v>
      </c>
      <c r="I18901" t="s">
        <v>12</v>
      </c>
      <c r="J18901" s="2">
        <f>SUMIFS(Table3[TimesUsed],Table3[TripChainId],Table2[[#This Row],[TripChainId]])</f>
        <v>0</v>
      </c>
    </row>
    <row r="18902" spans="5:10" x14ac:dyDescent="0.25">
      <c r="E18902">
        <v>6513</v>
      </c>
      <c r="F18902" t="s">
        <v>45</v>
      </c>
      <c r="G18902" t="s">
        <v>50</v>
      </c>
      <c r="H18902" t="s">
        <v>8</v>
      </c>
      <c r="I18902" t="s">
        <v>11</v>
      </c>
      <c r="J18902" s="2">
        <f>SUMIFS(Table3[TimesUsed],Table3[TripChainId],Table2[[#This Row],[TripChainId]])</f>
        <v>0</v>
      </c>
    </row>
    <row r="18903" spans="5:10" x14ac:dyDescent="0.25">
      <c r="E18903">
        <v>6513</v>
      </c>
      <c r="F18903" t="s">
        <v>50</v>
      </c>
      <c r="G18903" t="s">
        <v>23</v>
      </c>
      <c r="H18903" t="s">
        <v>16</v>
      </c>
      <c r="I18903" t="s">
        <v>11</v>
      </c>
      <c r="J18903" s="2">
        <f>SUMIFS(Table3[TimesUsed],Table3[TripChainId],Table2[[#This Row],[TripChainId]])</f>
        <v>0</v>
      </c>
    </row>
    <row r="18904" spans="5:10" x14ac:dyDescent="0.25">
      <c r="E18904">
        <v>6513</v>
      </c>
      <c r="F18904" t="s">
        <v>23</v>
      </c>
      <c r="G18904" t="s">
        <v>45</v>
      </c>
      <c r="H18904" t="s">
        <v>10</v>
      </c>
      <c r="I18904" t="s">
        <v>11</v>
      </c>
      <c r="J18904" s="2">
        <f>SUMIFS(Table3[TimesUsed],Table3[TripChainId],Table2[[#This Row],[TripChainId]])</f>
        <v>0</v>
      </c>
    </row>
    <row r="18905" spans="5:10" x14ac:dyDescent="0.25">
      <c r="E18905">
        <v>6514</v>
      </c>
      <c r="F18905" t="s">
        <v>45</v>
      </c>
      <c r="G18905" t="s">
        <v>50</v>
      </c>
      <c r="H18905" t="s">
        <v>8</v>
      </c>
      <c r="I18905" t="s">
        <v>11</v>
      </c>
      <c r="J18905" s="2">
        <f>SUMIFS(Table3[TimesUsed],Table3[TripChainId],Table2[[#This Row],[TripChainId]])</f>
        <v>0</v>
      </c>
    </row>
    <row r="18906" spans="5:10" x14ac:dyDescent="0.25">
      <c r="E18906">
        <v>6514</v>
      </c>
      <c r="F18906" t="s">
        <v>50</v>
      </c>
      <c r="G18906" t="s">
        <v>23</v>
      </c>
      <c r="H18906" t="s">
        <v>16</v>
      </c>
      <c r="I18906" t="s">
        <v>11</v>
      </c>
      <c r="J18906" s="2">
        <f>SUMIFS(Table3[TimesUsed],Table3[TripChainId],Table2[[#This Row],[TripChainId]])</f>
        <v>0</v>
      </c>
    </row>
    <row r="18907" spans="5:10" x14ac:dyDescent="0.25">
      <c r="E18907">
        <v>6514</v>
      </c>
      <c r="F18907" t="s">
        <v>23</v>
      </c>
      <c r="G18907" t="s">
        <v>45</v>
      </c>
      <c r="H18907" t="s">
        <v>10</v>
      </c>
      <c r="I18907" t="s">
        <v>12</v>
      </c>
      <c r="J18907" s="2">
        <f>SUMIFS(Table3[TimesUsed],Table3[TripChainId],Table2[[#This Row],[TripChainId]])</f>
        <v>0</v>
      </c>
    </row>
    <row r="18908" spans="5:10" x14ac:dyDescent="0.25">
      <c r="E18908">
        <v>6515</v>
      </c>
      <c r="F18908" t="s">
        <v>45</v>
      </c>
      <c r="G18908" t="s">
        <v>50</v>
      </c>
      <c r="H18908" t="s">
        <v>8</v>
      </c>
      <c r="I18908" t="s">
        <v>11</v>
      </c>
      <c r="J18908" s="2">
        <f>SUMIFS(Table3[TimesUsed],Table3[TripChainId],Table2[[#This Row],[TripChainId]])</f>
        <v>0</v>
      </c>
    </row>
    <row r="18909" spans="5:10" x14ac:dyDescent="0.25">
      <c r="E18909">
        <v>6515</v>
      </c>
      <c r="F18909" t="s">
        <v>50</v>
      </c>
      <c r="G18909" t="s">
        <v>23</v>
      </c>
      <c r="H18909" t="s">
        <v>16</v>
      </c>
      <c r="I18909" t="s">
        <v>11</v>
      </c>
      <c r="J18909" s="2">
        <f>SUMIFS(Table3[TimesUsed],Table3[TripChainId],Table2[[#This Row],[TripChainId]])</f>
        <v>0</v>
      </c>
    </row>
    <row r="18910" spans="5:10" x14ac:dyDescent="0.25">
      <c r="E18910">
        <v>6515</v>
      </c>
      <c r="F18910" t="s">
        <v>23</v>
      </c>
      <c r="G18910" t="s">
        <v>45</v>
      </c>
      <c r="H18910" t="s">
        <v>10</v>
      </c>
      <c r="I18910" t="s">
        <v>13</v>
      </c>
      <c r="J18910" s="2">
        <f>SUMIFS(Table3[TimesUsed],Table3[TripChainId],Table2[[#This Row],[TripChainId]])</f>
        <v>0</v>
      </c>
    </row>
    <row r="18911" spans="5:10" x14ac:dyDescent="0.25">
      <c r="E18911">
        <v>6516</v>
      </c>
      <c r="F18911" t="s">
        <v>45</v>
      </c>
      <c r="G18911" t="s">
        <v>50</v>
      </c>
      <c r="H18911" t="s">
        <v>8</v>
      </c>
      <c r="I18911" t="s">
        <v>11</v>
      </c>
      <c r="J18911" s="2">
        <f>SUMIFS(Table3[TimesUsed],Table3[TripChainId],Table2[[#This Row],[TripChainId]])</f>
        <v>0</v>
      </c>
    </row>
    <row r="18912" spans="5:10" x14ac:dyDescent="0.25">
      <c r="E18912">
        <v>6516</v>
      </c>
      <c r="F18912" t="s">
        <v>50</v>
      </c>
      <c r="G18912" t="s">
        <v>23</v>
      </c>
      <c r="H18912" t="s">
        <v>16</v>
      </c>
      <c r="I18912" t="s">
        <v>12</v>
      </c>
      <c r="J18912" s="2">
        <f>SUMIFS(Table3[TimesUsed],Table3[TripChainId],Table2[[#This Row],[TripChainId]])</f>
        <v>0</v>
      </c>
    </row>
    <row r="18913" spans="5:10" x14ac:dyDescent="0.25">
      <c r="E18913">
        <v>6516</v>
      </c>
      <c r="F18913" t="s">
        <v>23</v>
      </c>
      <c r="G18913" t="s">
        <v>45</v>
      </c>
      <c r="H18913" t="s">
        <v>10</v>
      </c>
      <c r="I18913" t="s">
        <v>12</v>
      </c>
      <c r="J18913" s="2">
        <f>SUMIFS(Table3[TimesUsed],Table3[TripChainId],Table2[[#This Row],[TripChainId]])</f>
        <v>0</v>
      </c>
    </row>
    <row r="18914" spans="5:10" x14ac:dyDescent="0.25">
      <c r="E18914">
        <v>6517</v>
      </c>
      <c r="F18914" t="s">
        <v>45</v>
      </c>
      <c r="G18914" t="s">
        <v>50</v>
      </c>
      <c r="H18914" t="s">
        <v>8</v>
      </c>
      <c r="I18914" t="s">
        <v>11</v>
      </c>
      <c r="J18914" s="2">
        <f>SUMIFS(Table3[TimesUsed],Table3[TripChainId],Table2[[#This Row],[TripChainId]])</f>
        <v>0</v>
      </c>
    </row>
    <row r="18915" spans="5:10" x14ac:dyDescent="0.25">
      <c r="E18915">
        <v>6517</v>
      </c>
      <c r="F18915" t="s">
        <v>50</v>
      </c>
      <c r="G18915" t="s">
        <v>23</v>
      </c>
      <c r="H18915" t="s">
        <v>16</v>
      </c>
      <c r="I18915" t="s">
        <v>13</v>
      </c>
      <c r="J18915" s="2">
        <f>SUMIFS(Table3[TimesUsed],Table3[TripChainId],Table2[[#This Row],[TripChainId]])</f>
        <v>0</v>
      </c>
    </row>
    <row r="18916" spans="5:10" x14ac:dyDescent="0.25">
      <c r="E18916">
        <v>6517</v>
      </c>
      <c r="F18916" t="s">
        <v>23</v>
      </c>
      <c r="G18916" t="s">
        <v>45</v>
      </c>
      <c r="H18916" t="s">
        <v>10</v>
      </c>
      <c r="I18916" t="s">
        <v>12</v>
      </c>
      <c r="J18916" s="2">
        <f>SUMIFS(Table3[TimesUsed],Table3[TripChainId],Table2[[#This Row],[TripChainId]])</f>
        <v>0</v>
      </c>
    </row>
    <row r="18917" spans="5:10" x14ac:dyDescent="0.25">
      <c r="E18917">
        <v>6518</v>
      </c>
      <c r="F18917" t="s">
        <v>45</v>
      </c>
      <c r="G18917" t="s">
        <v>50</v>
      </c>
      <c r="H18917" t="s">
        <v>8</v>
      </c>
      <c r="I18917" t="s">
        <v>11</v>
      </c>
      <c r="J18917" s="2">
        <f>SUMIFS(Table3[TimesUsed],Table3[TripChainId],Table2[[#This Row],[TripChainId]])</f>
        <v>0</v>
      </c>
    </row>
    <row r="18918" spans="5:10" x14ac:dyDescent="0.25">
      <c r="E18918">
        <v>6518</v>
      </c>
      <c r="F18918" t="s">
        <v>50</v>
      </c>
      <c r="G18918" t="s">
        <v>23</v>
      </c>
      <c r="H18918" t="s">
        <v>16</v>
      </c>
      <c r="I18918" t="s">
        <v>13</v>
      </c>
      <c r="J18918" s="2">
        <f>SUMIFS(Table3[TimesUsed],Table3[TripChainId],Table2[[#This Row],[TripChainId]])</f>
        <v>0</v>
      </c>
    </row>
    <row r="18919" spans="5:10" x14ac:dyDescent="0.25">
      <c r="E18919">
        <v>6518</v>
      </c>
      <c r="F18919" t="s">
        <v>23</v>
      </c>
      <c r="G18919" t="s">
        <v>45</v>
      </c>
      <c r="H18919" t="s">
        <v>10</v>
      </c>
      <c r="I18919" t="s">
        <v>13</v>
      </c>
      <c r="J18919" s="2">
        <f>SUMIFS(Table3[TimesUsed],Table3[TripChainId],Table2[[#This Row],[TripChainId]])</f>
        <v>0</v>
      </c>
    </row>
    <row r="18920" spans="5:10" x14ac:dyDescent="0.25">
      <c r="E18920">
        <v>6519</v>
      </c>
      <c r="F18920" t="s">
        <v>45</v>
      </c>
      <c r="G18920" t="s">
        <v>50</v>
      </c>
      <c r="H18920" t="s">
        <v>8</v>
      </c>
      <c r="I18920" t="s">
        <v>14</v>
      </c>
      <c r="J18920" s="2">
        <f>SUMIFS(Table3[TimesUsed],Table3[TripChainId],Table2[[#This Row],[TripChainId]])</f>
        <v>0</v>
      </c>
    </row>
    <row r="18921" spans="5:10" x14ac:dyDescent="0.25">
      <c r="E18921">
        <v>6519</v>
      </c>
      <c r="F18921" t="s">
        <v>50</v>
      </c>
      <c r="G18921" t="s">
        <v>23</v>
      </c>
      <c r="H18921" t="s">
        <v>16</v>
      </c>
      <c r="I18921" t="s">
        <v>9</v>
      </c>
      <c r="J18921" s="2">
        <f>SUMIFS(Table3[TimesUsed],Table3[TripChainId],Table2[[#This Row],[TripChainId]])</f>
        <v>0</v>
      </c>
    </row>
    <row r="18922" spans="5:10" x14ac:dyDescent="0.25">
      <c r="E18922">
        <v>6519</v>
      </c>
      <c r="F18922" t="s">
        <v>23</v>
      </c>
      <c r="G18922" t="s">
        <v>45</v>
      </c>
      <c r="H18922" t="s">
        <v>10</v>
      </c>
      <c r="I18922" t="s">
        <v>9</v>
      </c>
      <c r="J18922" s="2">
        <f>SUMIFS(Table3[TimesUsed],Table3[TripChainId],Table2[[#This Row],[TripChainId]])</f>
        <v>0</v>
      </c>
    </row>
    <row r="18923" spans="5:10" x14ac:dyDescent="0.25">
      <c r="E18923">
        <v>6520</v>
      </c>
      <c r="F18923" t="s">
        <v>45</v>
      </c>
      <c r="G18923" t="s">
        <v>50</v>
      </c>
      <c r="H18923" t="s">
        <v>8</v>
      </c>
      <c r="I18923" t="s">
        <v>14</v>
      </c>
      <c r="J18923" s="2">
        <f>SUMIFS(Table3[TimesUsed],Table3[TripChainId],Table2[[#This Row],[TripChainId]])</f>
        <v>0</v>
      </c>
    </row>
    <row r="18924" spans="5:10" x14ac:dyDescent="0.25">
      <c r="E18924">
        <v>6520</v>
      </c>
      <c r="F18924" t="s">
        <v>50</v>
      </c>
      <c r="G18924" t="s">
        <v>23</v>
      </c>
      <c r="H18924" t="s">
        <v>16</v>
      </c>
      <c r="I18924" t="s">
        <v>9</v>
      </c>
      <c r="J18924" s="2">
        <f>SUMIFS(Table3[TimesUsed],Table3[TripChainId],Table2[[#This Row],[TripChainId]])</f>
        <v>0</v>
      </c>
    </row>
    <row r="18925" spans="5:10" x14ac:dyDescent="0.25">
      <c r="E18925">
        <v>6520</v>
      </c>
      <c r="F18925" t="s">
        <v>23</v>
      </c>
      <c r="G18925" t="s">
        <v>45</v>
      </c>
      <c r="H18925" t="s">
        <v>10</v>
      </c>
      <c r="I18925" t="s">
        <v>11</v>
      </c>
      <c r="J18925" s="2">
        <f>SUMIFS(Table3[TimesUsed],Table3[TripChainId],Table2[[#This Row],[TripChainId]])</f>
        <v>0</v>
      </c>
    </row>
    <row r="18926" spans="5:10" x14ac:dyDescent="0.25">
      <c r="E18926">
        <v>6521</v>
      </c>
      <c r="F18926" t="s">
        <v>45</v>
      </c>
      <c r="G18926" t="s">
        <v>50</v>
      </c>
      <c r="H18926" t="s">
        <v>8</v>
      </c>
      <c r="I18926" t="s">
        <v>14</v>
      </c>
      <c r="J18926" s="2">
        <f>SUMIFS(Table3[TimesUsed],Table3[TripChainId],Table2[[#This Row],[TripChainId]])</f>
        <v>0</v>
      </c>
    </row>
    <row r="18927" spans="5:10" x14ac:dyDescent="0.25">
      <c r="E18927">
        <v>6521</v>
      </c>
      <c r="F18927" t="s">
        <v>50</v>
      </c>
      <c r="G18927" t="s">
        <v>23</v>
      </c>
      <c r="H18927" t="s">
        <v>16</v>
      </c>
      <c r="I18927" t="s">
        <v>9</v>
      </c>
      <c r="J18927" s="2">
        <f>SUMIFS(Table3[TimesUsed],Table3[TripChainId],Table2[[#This Row],[TripChainId]])</f>
        <v>0</v>
      </c>
    </row>
    <row r="18928" spans="5:10" x14ac:dyDescent="0.25">
      <c r="E18928">
        <v>6521</v>
      </c>
      <c r="F18928" t="s">
        <v>23</v>
      </c>
      <c r="G18928" t="s">
        <v>45</v>
      </c>
      <c r="H18928" t="s">
        <v>10</v>
      </c>
      <c r="I18928" t="s">
        <v>12</v>
      </c>
      <c r="J18928" s="2">
        <f>SUMIFS(Table3[TimesUsed],Table3[TripChainId],Table2[[#This Row],[TripChainId]])</f>
        <v>0</v>
      </c>
    </row>
    <row r="18929" spans="5:10" x14ac:dyDescent="0.25">
      <c r="E18929">
        <v>6522</v>
      </c>
      <c r="F18929" t="s">
        <v>45</v>
      </c>
      <c r="G18929" t="s">
        <v>50</v>
      </c>
      <c r="H18929" t="s">
        <v>8</v>
      </c>
      <c r="I18929" t="s">
        <v>14</v>
      </c>
      <c r="J18929" s="2">
        <f>SUMIFS(Table3[TimesUsed],Table3[TripChainId],Table2[[#This Row],[TripChainId]])</f>
        <v>0</v>
      </c>
    </row>
    <row r="18930" spans="5:10" x14ac:dyDescent="0.25">
      <c r="E18930">
        <v>6522</v>
      </c>
      <c r="F18930" t="s">
        <v>50</v>
      </c>
      <c r="G18930" t="s">
        <v>23</v>
      </c>
      <c r="H18930" t="s">
        <v>16</v>
      </c>
      <c r="I18930" t="s">
        <v>9</v>
      </c>
      <c r="J18930" s="2">
        <f>SUMIFS(Table3[TimesUsed],Table3[TripChainId],Table2[[#This Row],[TripChainId]])</f>
        <v>0</v>
      </c>
    </row>
    <row r="18931" spans="5:10" x14ac:dyDescent="0.25">
      <c r="E18931">
        <v>6522</v>
      </c>
      <c r="F18931" t="s">
        <v>23</v>
      </c>
      <c r="G18931" t="s">
        <v>45</v>
      </c>
      <c r="H18931" t="s">
        <v>10</v>
      </c>
      <c r="I18931" t="s">
        <v>13</v>
      </c>
      <c r="J18931" s="2">
        <f>SUMIFS(Table3[TimesUsed],Table3[TripChainId],Table2[[#This Row],[TripChainId]])</f>
        <v>0</v>
      </c>
    </row>
    <row r="18932" spans="5:10" x14ac:dyDescent="0.25">
      <c r="E18932">
        <v>6523</v>
      </c>
      <c r="F18932" t="s">
        <v>45</v>
      </c>
      <c r="G18932" t="s">
        <v>50</v>
      </c>
      <c r="H18932" t="s">
        <v>8</v>
      </c>
      <c r="I18932" t="s">
        <v>14</v>
      </c>
      <c r="J18932" s="2">
        <f>SUMIFS(Table3[TimesUsed],Table3[TripChainId],Table2[[#This Row],[TripChainId]])</f>
        <v>0</v>
      </c>
    </row>
    <row r="18933" spans="5:10" x14ac:dyDescent="0.25">
      <c r="E18933">
        <v>6523</v>
      </c>
      <c r="F18933" t="s">
        <v>50</v>
      </c>
      <c r="G18933" t="s">
        <v>23</v>
      </c>
      <c r="H18933" t="s">
        <v>16</v>
      </c>
      <c r="I18933" t="s">
        <v>11</v>
      </c>
      <c r="J18933" s="2">
        <f>SUMIFS(Table3[TimesUsed],Table3[TripChainId],Table2[[#This Row],[TripChainId]])</f>
        <v>0</v>
      </c>
    </row>
    <row r="18934" spans="5:10" x14ac:dyDescent="0.25">
      <c r="E18934">
        <v>6523</v>
      </c>
      <c r="F18934" t="s">
        <v>23</v>
      </c>
      <c r="G18934" t="s">
        <v>45</v>
      </c>
      <c r="H18934" t="s">
        <v>10</v>
      </c>
      <c r="I18934" t="s">
        <v>11</v>
      </c>
      <c r="J18934" s="2">
        <f>SUMIFS(Table3[TimesUsed],Table3[TripChainId],Table2[[#This Row],[TripChainId]])</f>
        <v>0</v>
      </c>
    </row>
    <row r="18935" spans="5:10" x14ac:dyDescent="0.25">
      <c r="E18935">
        <v>6524</v>
      </c>
      <c r="F18935" t="s">
        <v>45</v>
      </c>
      <c r="G18935" t="s">
        <v>50</v>
      </c>
      <c r="H18935" t="s">
        <v>8</v>
      </c>
      <c r="I18935" t="s">
        <v>14</v>
      </c>
      <c r="J18935" s="2">
        <f>SUMIFS(Table3[TimesUsed],Table3[TripChainId],Table2[[#This Row],[TripChainId]])</f>
        <v>0</v>
      </c>
    </row>
    <row r="18936" spans="5:10" x14ac:dyDescent="0.25">
      <c r="E18936">
        <v>6524</v>
      </c>
      <c r="F18936" t="s">
        <v>50</v>
      </c>
      <c r="G18936" t="s">
        <v>23</v>
      </c>
      <c r="H18936" t="s">
        <v>16</v>
      </c>
      <c r="I18936" t="s">
        <v>11</v>
      </c>
      <c r="J18936" s="2">
        <f>SUMIFS(Table3[TimesUsed],Table3[TripChainId],Table2[[#This Row],[TripChainId]])</f>
        <v>0</v>
      </c>
    </row>
    <row r="18937" spans="5:10" x14ac:dyDescent="0.25">
      <c r="E18937">
        <v>6524</v>
      </c>
      <c r="F18937" t="s">
        <v>23</v>
      </c>
      <c r="G18937" t="s">
        <v>45</v>
      </c>
      <c r="H18937" t="s">
        <v>10</v>
      </c>
      <c r="I18937" t="s">
        <v>12</v>
      </c>
      <c r="J18937" s="2">
        <f>SUMIFS(Table3[TimesUsed],Table3[TripChainId],Table2[[#This Row],[TripChainId]])</f>
        <v>0</v>
      </c>
    </row>
    <row r="18938" spans="5:10" x14ac:dyDescent="0.25">
      <c r="E18938">
        <v>6525</v>
      </c>
      <c r="F18938" t="s">
        <v>45</v>
      </c>
      <c r="G18938" t="s">
        <v>50</v>
      </c>
      <c r="H18938" t="s">
        <v>8</v>
      </c>
      <c r="I18938" t="s">
        <v>14</v>
      </c>
      <c r="J18938" s="2">
        <f>SUMIFS(Table3[TimesUsed],Table3[TripChainId],Table2[[#This Row],[TripChainId]])</f>
        <v>0</v>
      </c>
    </row>
    <row r="18939" spans="5:10" x14ac:dyDescent="0.25">
      <c r="E18939">
        <v>6525</v>
      </c>
      <c r="F18939" t="s">
        <v>50</v>
      </c>
      <c r="G18939" t="s">
        <v>23</v>
      </c>
      <c r="H18939" t="s">
        <v>16</v>
      </c>
      <c r="I18939" t="s">
        <v>11</v>
      </c>
      <c r="J18939" s="2">
        <f>SUMIFS(Table3[TimesUsed],Table3[TripChainId],Table2[[#This Row],[TripChainId]])</f>
        <v>0</v>
      </c>
    </row>
    <row r="18940" spans="5:10" x14ac:dyDescent="0.25">
      <c r="E18940">
        <v>6525</v>
      </c>
      <c r="F18940" t="s">
        <v>23</v>
      </c>
      <c r="G18940" t="s">
        <v>45</v>
      </c>
      <c r="H18940" t="s">
        <v>10</v>
      </c>
      <c r="I18940" t="s">
        <v>13</v>
      </c>
      <c r="J18940" s="2">
        <f>SUMIFS(Table3[TimesUsed],Table3[TripChainId],Table2[[#This Row],[TripChainId]])</f>
        <v>0</v>
      </c>
    </row>
    <row r="18941" spans="5:10" x14ac:dyDescent="0.25">
      <c r="E18941">
        <v>6526</v>
      </c>
      <c r="F18941" t="s">
        <v>45</v>
      </c>
      <c r="G18941" t="s">
        <v>50</v>
      </c>
      <c r="H18941" t="s">
        <v>8</v>
      </c>
      <c r="I18941" t="s">
        <v>14</v>
      </c>
      <c r="J18941" s="2">
        <f>SUMIFS(Table3[TimesUsed],Table3[TripChainId],Table2[[#This Row],[TripChainId]])</f>
        <v>0</v>
      </c>
    </row>
    <row r="18942" spans="5:10" x14ac:dyDescent="0.25">
      <c r="E18942">
        <v>6526</v>
      </c>
      <c r="F18942" t="s">
        <v>50</v>
      </c>
      <c r="G18942" t="s">
        <v>23</v>
      </c>
      <c r="H18942" t="s">
        <v>16</v>
      </c>
      <c r="I18942" t="s">
        <v>14</v>
      </c>
      <c r="J18942" s="2">
        <f>SUMIFS(Table3[TimesUsed],Table3[TripChainId],Table2[[#This Row],[TripChainId]])</f>
        <v>0</v>
      </c>
    </row>
    <row r="18943" spans="5:10" x14ac:dyDescent="0.25">
      <c r="E18943">
        <v>6526</v>
      </c>
      <c r="F18943" t="s">
        <v>23</v>
      </c>
      <c r="G18943" t="s">
        <v>45</v>
      </c>
      <c r="H18943" t="s">
        <v>10</v>
      </c>
      <c r="I18943" t="s">
        <v>9</v>
      </c>
      <c r="J18943" s="2">
        <f>SUMIFS(Table3[TimesUsed],Table3[TripChainId],Table2[[#This Row],[TripChainId]])</f>
        <v>0</v>
      </c>
    </row>
    <row r="18944" spans="5:10" x14ac:dyDescent="0.25">
      <c r="E18944">
        <v>6527</v>
      </c>
      <c r="F18944" t="s">
        <v>45</v>
      </c>
      <c r="G18944" t="s">
        <v>50</v>
      </c>
      <c r="H18944" t="s">
        <v>8</v>
      </c>
      <c r="I18944" t="s">
        <v>14</v>
      </c>
      <c r="J18944" s="2">
        <f>SUMIFS(Table3[TimesUsed],Table3[TripChainId],Table2[[#This Row],[TripChainId]])</f>
        <v>0</v>
      </c>
    </row>
    <row r="18945" spans="5:10" x14ac:dyDescent="0.25">
      <c r="E18945">
        <v>6527</v>
      </c>
      <c r="F18945" t="s">
        <v>50</v>
      </c>
      <c r="G18945" t="s">
        <v>23</v>
      </c>
      <c r="H18945" t="s">
        <v>16</v>
      </c>
      <c r="I18945" t="s">
        <v>14</v>
      </c>
      <c r="J18945" s="2">
        <f>SUMIFS(Table3[TimesUsed],Table3[TripChainId],Table2[[#This Row],[TripChainId]])</f>
        <v>0</v>
      </c>
    </row>
    <row r="18946" spans="5:10" x14ac:dyDescent="0.25">
      <c r="E18946">
        <v>6527</v>
      </c>
      <c r="F18946" t="s">
        <v>23</v>
      </c>
      <c r="G18946" t="s">
        <v>45</v>
      </c>
      <c r="H18946" t="s">
        <v>10</v>
      </c>
      <c r="I18946" t="s">
        <v>11</v>
      </c>
      <c r="J18946" s="2">
        <f>SUMIFS(Table3[TimesUsed],Table3[TripChainId],Table2[[#This Row],[TripChainId]])</f>
        <v>0</v>
      </c>
    </row>
    <row r="18947" spans="5:10" x14ac:dyDescent="0.25">
      <c r="E18947">
        <v>6528</v>
      </c>
      <c r="F18947" t="s">
        <v>45</v>
      </c>
      <c r="G18947" t="s">
        <v>50</v>
      </c>
      <c r="H18947" t="s">
        <v>8</v>
      </c>
      <c r="I18947" t="s">
        <v>14</v>
      </c>
      <c r="J18947" s="2">
        <f>SUMIFS(Table3[TimesUsed],Table3[TripChainId],Table2[[#This Row],[TripChainId]])</f>
        <v>3</v>
      </c>
    </row>
    <row r="18948" spans="5:10" x14ac:dyDescent="0.25">
      <c r="E18948">
        <v>6528</v>
      </c>
      <c r="F18948" t="s">
        <v>50</v>
      </c>
      <c r="G18948" t="s">
        <v>23</v>
      </c>
      <c r="H18948" t="s">
        <v>16</v>
      </c>
      <c r="I18948" t="s">
        <v>14</v>
      </c>
      <c r="J18948" s="2">
        <f>SUMIFS(Table3[TimesUsed],Table3[TripChainId],Table2[[#This Row],[TripChainId]])</f>
        <v>3</v>
      </c>
    </row>
    <row r="18949" spans="5:10" x14ac:dyDescent="0.25">
      <c r="E18949">
        <v>6528</v>
      </c>
      <c r="F18949" t="s">
        <v>23</v>
      </c>
      <c r="G18949" t="s">
        <v>45</v>
      </c>
      <c r="H18949" t="s">
        <v>10</v>
      </c>
      <c r="I18949" t="s">
        <v>14</v>
      </c>
      <c r="J18949" s="2">
        <f>SUMIFS(Table3[TimesUsed],Table3[TripChainId],Table2[[#This Row],[TripChainId]])</f>
        <v>3</v>
      </c>
    </row>
    <row r="18950" spans="5:10" x14ac:dyDescent="0.25">
      <c r="E18950">
        <v>6529</v>
      </c>
      <c r="F18950" t="s">
        <v>45</v>
      </c>
      <c r="G18950" t="s">
        <v>50</v>
      </c>
      <c r="H18950" t="s">
        <v>8</v>
      </c>
      <c r="I18950" t="s">
        <v>14</v>
      </c>
      <c r="J18950" s="2">
        <f>SUMIFS(Table3[TimesUsed],Table3[TripChainId],Table2[[#This Row],[TripChainId]])</f>
        <v>0</v>
      </c>
    </row>
    <row r="18951" spans="5:10" x14ac:dyDescent="0.25">
      <c r="E18951">
        <v>6529</v>
      </c>
      <c r="F18951" t="s">
        <v>50</v>
      </c>
      <c r="G18951" t="s">
        <v>23</v>
      </c>
      <c r="H18951" t="s">
        <v>16</v>
      </c>
      <c r="I18951" t="s">
        <v>14</v>
      </c>
      <c r="J18951" s="2">
        <f>SUMIFS(Table3[TimesUsed],Table3[TripChainId],Table2[[#This Row],[TripChainId]])</f>
        <v>0</v>
      </c>
    </row>
    <row r="18952" spans="5:10" x14ac:dyDescent="0.25">
      <c r="E18952">
        <v>6529</v>
      </c>
      <c r="F18952" t="s">
        <v>23</v>
      </c>
      <c r="G18952" t="s">
        <v>45</v>
      </c>
      <c r="H18952" t="s">
        <v>10</v>
      </c>
      <c r="I18952" t="s">
        <v>12</v>
      </c>
      <c r="J18952" s="2">
        <f>SUMIFS(Table3[TimesUsed],Table3[TripChainId],Table2[[#This Row],[TripChainId]])</f>
        <v>0</v>
      </c>
    </row>
    <row r="18953" spans="5:10" x14ac:dyDescent="0.25">
      <c r="E18953">
        <v>6530</v>
      </c>
      <c r="F18953" t="s">
        <v>45</v>
      </c>
      <c r="G18953" t="s">
        <v>50</v>
      </c>
      <c r="H18953" t="s">
        <v>8</v>
      </c>
      <c r="I18953" t="s">
        <v>14</v>
      </c>
      <c r="J18953" s="2">
        <f>SUMIFS(Table3[TimesUsed],Table3[TripChainId],Table2[[#This Row],[TripChainId]])</f>
        <v>0</v>
      </c>
    </row>
    <row r="18954" spans="5:10" x14ac:dyDescent="0.25">
      <c r="E18954">
        <v>6530</v>
      </c>
      <c r="F18954" t="s">
        <v>50</v>
      </c>
      <c r="G18954" t="s">
        <v>23</v>
      </c>
      <c r="H18954" t="s">
        <v>16</v>
      </c>
      <c r="I18954" t="s">
        <v>14</v>
      </c>
      <c r="J18954" s="2">
        <f>SUMIFS(Table3[TimesUsed],Table3[TripChainId],Table2[[#This Row],[TripChainId]])</f>
        <v>0</v>
      </c>
    </row>
    <row r="18955" spans="5:10" x14ac:dyDescent="0.25">
      <c r="E18955">
        <v>6530</v>
      </c>
      <c r="F18955" t="s">
        <v>23</v>
      </c>
      <c r="G18955" t="s">
        <v>45</v>
      </c>
      <c r="H18955" t="s">
        <v>10</v>
      </c>
      <c r="I18955" t="s">
        <v>13</v>
      </c>
      <c r="J18955" s="2">
        <f>SUMIFS(Table3[TimesUsed],Table3[TripChainId],Table2[[#This Row],[TripChainId]])</f>
        <v>0</v>
      </c>
    </row>
    <row r="18956" spans="5:10" x14ac:dyDescent="0.25">
      <c r="E18956">
        <v>6531</v>
      </c>
      <c r="F18956" t="s">
        <v>45</v>
      </c>
      <c r="G18956" t="s">
        <v>50</v>
      </c>
      <c r="H18956" t="s">
        <v>8</v>
      </c>
      <c r="I18956" t="s">
        <v>14</v>
      </c>
      <c r="J18956" s="2">
        <f>SUMIFS(Table3[TimesUsed],Table3[TripChainId],Table2[[#This Row],[TripChainId]])</f>
        <v>0</v>
      </c>
    </row>
    <row r="18957" spans="5:10" x14ac:dyDescent="0.25">
      <c r="E18957">
        <v>6531</v>
      </c>
      <c r="F18957" t="s">
        <v>50</v>
      </c>
      <c r="G18957" t="s">
        <v>23</v>
      </c>
      <c r="H18957" t="s">
        <v>16</v>
      </c>
      <c r="I18957" t="s">
        <v>12</v>
      </c>
      <c r="J18957" s="2">
        <f>SUMIFS(Table3[TimesUsed],Table3[TripChainId],Table2[[#This Row],[TripChainId]])</f>
        <v>0</v>
      </c>
    </row>
    <row r="18958" spans="5:10" x14ac:dyDescent="0.25">
      <c r="E18958">
        <v>6531</v>
      </c>
      <c r="F18958" t="s">
        <v>23</v>
      </c>
      <c r="G18958" t="s">
        <v>45</v>
      </c>
      <c r="H18958" t="s">
        <v>10</v>
      </c>
      <c r="I18958" t="s">
        <v>12</v>
      </c>
      <c r="J18958" s="2">
        <f>SUMIFS(Table3[TimesUsed],Table3[TripChainId],Table2[[#This Row],[TripChainId]])</f>
        <v>0</v>
      </c>
    </row>
    <row r="18959" spans="5:10" x14ac:dyDescent="0.25">
      <c r="E18959">
        <v>6532</v>
      </c>
      <c r="F18959" t="s">
        <v>45</v>
      </c>
      <c r="G18959" t="s">
        <v>50</v>
      </c>
      <c r="H18959" t="s">
        <v>8</v>
      </c>
      <c r="I18959" t="s">
        <v>14</v>
      </c>
      <c r="J18959" s="2">
        <f>SUMIFS(Table3[TimesUsed],Table3[TripChainId],Table2[[#This Row],[TripChainId]])</f>
        <v>0</v>
      </c>
    </row>
    <row r="18960" spans="5:10" x14ac:dyDescent="0.25">
      <c r="E18960">
        <v>6532</v>
      </c>
      <c r="F18960" t="s">
        <v>50</v>
      </c>
      <c r="G18960" t="s">
        <v>23</v>
      </c>
      <c r="H18960" t="s">
        <v>16</v>
      </c>
      <c r="I18960" t="s">
        <v>13</v>
      </c>
      <c r="J18960" s="2">
        <f>SUMIFS(Table3[TimesUsed],Table3[TripChainId],Table2[[#This Row],[TripChainId]])</f>
        <v>0</v>
      </c>
    </row>
    <row r="18961" spans="5:10" x14ac:dyDescent="0.25">
      <c r="E18961">
        <v>6532</v>
      </c>
      <c r="F18961" t="s">
        <v>23</v>
      </c>
      <c r="G18961" t="s">
        <v>45</v>
      </c>
      <c r="H18961" t="s">
        <v>10</v>
      </c>
      <c r="I18961" t="s">
        <v>12</v>
      </c>
      <c r="J18961" s="2">
        <f>SUMIFS(Table3[TimesUsed],Table3[TripChainId],Table2[[#This Row],[TripChainId]])</f>
        <v>0</v>
      </c>
    </row>
    <row r="18962" spans="5:10" x14ac:dyDescent="0.25">
      <c r="E18962">
        <v>6533</v>
      </c>
      <c r="F18962" t="s">
        <v>45</v>
      </c>
      <c r="G18962" t="s">
        <v>50</v>
      </c>
      <c r="H18962" t="s">
        <v>8</v>
      </c>
      <c r="I18962" t="s">
        <v>14</v>
      </c>
      <c r="J18962" s="2">
        <f>SUMIFS(Table3[TimesUsed],Table3[TripChainId],Table2[[#This Row],[TripChainId]])</f>
        <v>0</v>
      </c>
    </row>
    <row r="18963" spans="5:10" x14ac:dyDescent="0.25">
      <c r="E18963">
        <v>6533</v>
      </c>
      <c r="F18963" t="s">
        <v>50</v>
      </c>
      <c r="G18963" t="s">
        <v>23</v>
      </c>
      <c r="H18963" t="s">
        <v>16</v>
      </c>
      <c r="I18963" t="s">
        <v>13</v>
      </c>
      <c r="J18963" s="2">
        <f>SUMIFS(Table3[TimesUsed],Table3[TripChainId],Table2[[#This Row],[TripChainId]])</f>
        <v>0</v>
      </c>
    </row>
    <row r="18964" spans="5:10" x14ac:dyDescent="0.25">
      <c r="E18964">
        <v>6533</v>
      </c>
      <c r="F18964" t="s">
        <v>23</v>
      </c>
      <c r="G18964" t="s">
        <v>45</v>
      </c>
      <c r="H18964" t="s">
        <v>10</v>
      </c>
      <c r="I18964" t="s">
        <v>13</v>
      </c>
      <c r="J18964" s="2">
        <f>SUMIFS(Table3[TimesUsed],Table3[TripChainId],Table2[[#This Row],[TripChainId]])</f>
        <v>0</v>
      </c>
    </row>
    <row r="18965" spans="5:10" x14ac:dyDescent="0.25">
      <c r="E18965">
        <v>6534</v>
      </c>
      <c r="F18965" t="s">
        <v>45</v>
      </c>
      <c r="G18965" t="s">
        <v>50</v>
      </c>
      <c r="H18965" t="s">
        <v>8</v>
      </c>
      <c r="I18965" t="s">
        <v>12</v>
      </c>
      <c r="J18965" s="2">
        <f>SUMIFS(Table3[TimesUsed],Table3[TripChainId],Table2[[#This Row],[TripChainId]])</f>
        <v>0</v>
      </c>
    </row>
    <row r="18966" spans="5:10" x14ac:dyDescent="0.25">
      <c r="E18966">
        <v>6534</v>
      </c>
      <c r="F18966" t="s">
        <v>50</v>
      </c>
      <c r="G18966" t="s">
        <v>23</v>
      </c>
      <c r="H18966" t="s">
        <v>16</v>
      </c>
      <c r="I18966" t="s">
        <v>12</v>
      </c>
      <c r="J18966" s="2">
        <f>SUMIFS(Table3[TimesUsed],Table3[TripChainId],Table2[[#This Row],[TripChainId]])</f>
        <v>0</v>
      </c>
    </row>
    <row r="18967" spans="5:10" x14ac:dyDescent="0.25">
      <c r="E18967">
        <v>6534</v>
      </c>
      <c r="F18967" t="s">
        <v>23</v>
      </c>
      <c r="G18967" t="s">
        <v>45</v>
      </c>
      <c r="H18967" t="s">
        <v>10</v>
      </c>
      <c r="I18967" t="s">
        <v>12</v>
      </c>
      <c r="J18967" s="2">
        <f>SUMIFS(Table3[TimesUsed],Table3[TripChainId],Table2[[#This Row],[TripChainId]])</f>
        <v>0</v>
      </c>
    </row>
    <row r="18968" spans="5:10" x14ac:dyDescent="0.25">
      <c r="E18968">
        <v>6535</v>
      </c>
      <c r="F18968" t="s">
        <v>45</v>
      </c>
      <c r="G18968" t="s">
        <v>50</v>
      </c>
      <c r="H18968" t="s">
        <v>8</v>
      </c>
      <c r="I18968" t="s">
        <v>13</v>
      </c>
      <c r="J18968" s="2">
        <f>SUMIFS(Table3[TimesUsed],Table3[TripChainId],Table2[[#This Row],[TripChainId]])</f>
        <v>0</v>
      </c>
    </row>
    <row r="18969" spans="5:10" x14ac:dyDescent="0.25">
      <c r="E18969">
        <v>6535</v>
      </c>
      <c r="F18969" t="s">
        <v>50</v>
      </c>
      <c r="G18969" t="s">
        <v>23</v>
      </c>
      <c r="H18969" t="s">
        <v>16</v>
      </c>
      <c r="I18969" t="s">
        <v>12</v>
      </c>
      <c r="J18969" s="2">
        <f>SUMIFS(Table3[TimesUsed],Table3[TripChainId],Table2[[#This Row],[TripChainId]])</f>
        <v>0</v>
      </c>
    </row>
    <row r="18970" spans="5:10" x14ac:dyDescent="0.25">
      <c r="E18970">
        <v>6535</v>
      </c>
      <c r="F18970" t="s">
        <v>23</v>
      </c>
      <c r="G18970" t="s">
        <v>45</v>
      </c>
      <c r="H18970" t="s">
        <v>10</v>
      </c>
      <c r="I18970" t="s">
        <v>12</v>
      </c>
      <c r="J18970" s="2">
        <f>SUMIFS(Table3[TimesUsed],Table3[TripChainId],Table2[[#This Row],[TripChainId]])</f>
        <v>0</v>
      </c>
    </row>
    <row r="18971" spans="5:10" x14ac:dyDescent="0.25">
      <c r="E18971">
        <v>6536</v>
      </c>
      <c r="F18971" t="s">
        <v>45</v>
      </c>
      <c r="G18971" t="s">
        <v>50</v>
      </c>
      <c r="H18971" t="s">
        <v>8</v>
      </c>
      <c r="I18971" t="s">
        <v>13</v>
      </c>
      <c r="J18971" s="2">
        <f>SUMIFS(Table3[TimesUsed],Table3[TripChainId],Table2[[#This Row],[TripChainId]])</f>
        <v>0</v>
      </c>
    </row>
    <row r="18972" spans="5:10" x14ac:dyDescent="0.25">
      <c r="E18972">
        <v>6536</v>
      </c>
      <c r="F18972" t="s">
        <v>50</v>
      </c>
      <c r="G18972" t="s">
        <v>23</v>
      </c>
      <c r="H18972" t="s">
        <v>16</v>
      </c>
      <c r="I18972" t="s">
        <v>13</v>
      </c>
      <c r="J18972" s="2">
        <f>SUMIFS(Table3[TimesUsed],Table3[TripChainId],Table2[[#This Row],[TripChainId]])</f>
        <v>0</v>
      </c>
    </row>
    <row r="18973" spans="5:10" x14ac:dyDescent="0.25">
      <c r="E18973">
        <v>6536</v>
      </c>
      <c r="F18973" t="s">
        <v>23</v>
      </c>
      <c r="G18973" t="s">
        <v>45</v>
      </c>
      <c r="H18973" t="s">
        <v>10</v>
      </c>
      <c r="I18973" t="s">
        <v>12</v>
      </c>
      <c r="J18973" s="2">
        <f>SUMIFS(Table3[TimesUsed],Table3[TripChainId],Table2[[#This Row],[TripChainId]])</f>
        <v>0</v>
      </c>
    </row>
    <row r="18974" spans="5:10" x14ac:dyDescent="0.25">
      <c r="E18974">
        <v>6537</v>
      </c>
      <c r="F18974" t="s">
        <v>45</v>
      </c>
      <c r="G18974" t="s">
        <v>50</v>
      </c>
      <c r="H18974" t="s">
        <v>8</v>
      </c>
      <c r="I18974" t="s">
        <v>13</v>
      </c>
      <c r="J18974" s="2">
        <f>SUMIFS(Table3[TimesUsed],Table3[TripChainId],Table2[[#This Row],[TripChainId]])</f>
        <v>20</v>
      </c>
    </row>
    <row r="18975" spans="5:10" x14ac:dyDescent="0.25">
      <c r="E18975">
        <v>6537</v>
      </c>
      <c r="F18975" t="s">
        <v>50</v>
      </c>
      <c r="G18975" t="s">
        <v>23</v>
      </c>
      <c r="H18975" t="s">
        <v>16</v>
      </c>
      <c r="I18975" t="s">
        <v>13</v>
      </c>
      <c r="J18975" s="2">
        <f>SUMIFS(Table3[TimesUsed],Table3[TripChainId],Table2[[#This Row],[TripChainId]])</f>
        <v>20</v>
      </c>
    </row>
    <row r="18976" spans="5:10" x14ac:dyDescent="0.25">
      <c r="E18976">
        <v>6537</v>
      </c>
      <c r="F18976" t="s">
        <v>23</v>
      </c>
      <c r="G18976" t="s">
        <v>45</v>
      </c>
      <c r="H18976" t="s">
        <v>10</v>
      </c>
      <c r="I18976" t="s">
        <v>13</v>
      </c>
      <c r="J18976" s="2">
        <f>SUMIFS(Table3[TimesUsed],Table3[TripChainId],Table2[[#This Row],[TripChainId]])</f>
        <v>20</v>
      </c>
    </row>
    <row r="18977" spans="5:10" x14ac:dyDescent="0.25">
      <c r="E18977">
        <v>6538</v>
      </c>
      <c r="F18977" t="s">
        <v>45</v>
      </c>
      <c r="G18977" t="s">
        <v>50</v>
      </c>
      <c r="H18977" t="s">
        <v>8</v>
      </c>
      <c r="I18977" t="s">
        <v>14</v>
      </c>
      <c r="J18977" s="2">
        <f>SUMIFS(Table3[TimesUsed],Table3[TripChainId],Table2[[#This Row],[TripChainId]])</f>
        <v>0</v>
      </c>
    </row>
    <row r="18978" spans="5:10" x14ac:dyDescent="0.25">
      <c r="E18978">
        <v>6538</v>
      </c>
      <c r="F18978" t="s">
        <v>50</v>
      </c>
      <c r="G18978" t="s">
        <v>18</v>
      </c>
      <c r="H18978" t="s">
        <v>16</v>
      </c>
      <c r="I18978" t="s">
        <v>9</v>
      </c>
      <c r="J18978" s="2">
        <f>SUMIFS(Table3[TimesUsed],Table3[TripChainId],Table2[[#This Row],[TripChainId]])</f>
        <v>0</v>
      </c>
    </row>
    <row r="18979" spans="5:10" x14ac:dyDescent="0.25">
      <c r="E18979">
        <v>6538</v>
      </c>
      <c r="F18979" t="s">
        <v>18</v>
      </c>
      <c r="G18979" t="s">
        <v>45</v>
      </c>
      <c r="H18979" t="s">
        <v>10</v>
      </c>
      <c r="I18979" t="s">
        <v>13</v>
      </c>
      <c r="J18979" s="2">
        <f>SUMIFS(Table3[TimesUsed],Table3[TripChainId],Table2[[#This Row],[TripChainId]])</f>
        <v>0</v>
      </c>
    </row>
    <row r="18980" spans="5:10" x14ac:dyDescent="0.25">
      <c r="E18980">
        <v>6539</v>
      </c>
      <c r="F18980" t="s">
        <v>45</v>
      </c>
      <c r="G18980" t="s">
        <v>50</v>
      </c>
      <c r="H18980" t="s">
        <v>8</v>
      </c>
      <c r="I18980" t="s">
        <v>11</v>
      </c>
      <c r="J18980" s="2">
        <f>SUMIFS(Table3[TimesUsed],Table3[TripChainId],Table2[[#This Row],[TripChainId]])</f>
        <v>0</v>
      </c>
    </row>
    <row r="18981" spans="5:10" x14ac:dyDescent="0.25">
      <c r="E18981">
        <v>6539</v>
      </c>
      <c r="F18981" t="s">
        <v>50</v>
      </c>
      <c r="G18981" t="s">
        <v>19</v>
      </c>
      <c r="H18981" t="s">
        <v>16</v>
      </c>
      <c r="I18981" t="s">
        <v>11</v>
      </c>
      <c r="J18981" s="2">
        <f>SUMIFS(Table3[TimesUsed],Table3[TripChainId],Table2[[#This Row],[TripChainId]])</f>
        <v>0</v>
      </c>
    </row>
    <row r="18982" spans="5:10" x14ac:dyDescent="0.25">
      <c r="E18982">
        <v>6539</v>
      </c>
      <c r="F18982" t="s">
        <v>19</v>
      </c>
      <c r="G18982" t="s">
        <v>45</v>
      </c>
      <c r="H18982" t="s">
        <v>10</v>
      </c>
      <c r="I18982" t="s">
        <v>13</v>
      </c>
      <c r="J18982" s="2">
        <f>SUMIFS(Table3[TimesUsed],Table3[TripChainId],Table2[[#This Row],[TripChainId]])</f>
        <v>0</v>
      </c>
    </row>
    <row r="18983" spans="5:10" x14ac:dyDescent="0.25">
      <c r="E18983">
        <v>6540</v>
      </c>
      <c r="F18983" t="s">
        <v>45</v>
      </c>
      <c r="G18983" t="s">
        <v>50</v>
      </c>
      <c r="H18983" t="s">
        <v>8</v>
      </c>
      <c r="I18983" t="s">
        <v>14</v>
      </c>
      <c r="J18983" s="2">
        <f>SUMIFS(Table3[TimesUsed],Table3[TripChainId],Table2[[#This Row],[TripChainId]])</f>
        <v>0</v>
      </c>
    </row>
    <row r="18984" spans="5:10" x14ac:dyDescent="0.25">
      <c r="E18984">
        <v>6540</v>
      </c>
      <c r="F18984" t="s">
        <v>50</v>
      </c>
      <c r="G18984" t="s">
        <v>19</v>
      </c>
      <c r="H18984" t="s">
        <v>16</v>
      </c>
      <c r="I18984" t="s">
        <v>9</v>
      </c>
      <c r="J18984" s="2">
        <f>SUMIFS(Table3[TimesUsed],Table3[TripChainId],Table2[[#This Row],[TripChainId]])</f>
        <v>0</v>
      </c>
    </row>
    <row r="18985" spans="5:10" x14ac:dyDescent="0.25">
      <c r="E18985">
        <v>6540</v>
      </c>
      <c r="F18985" t="s">
        <v>19</v>
      </c>
      <c r="G18985" t="s">
        <v>45</v>
      </c>
      <c r="H18985" t="s">
        <v>10</v>
      </c>
      <c r="I18985" t="s">
        <v>13</v>
      </c>
      <c r="J18985" s="2">
        <f>SUMIFS(Table3[TimesUsed],Table3[TripChainId],Table2[[#This Row],[TripChainId]])</f>
        <v>0</v>
      </c>
    </row>
    <row r="18986" spans="5:10" x14ac:dyDescent="0.25">
      <c r="E18986">
        <v>6541</v>
      </c>
      <c r="F18986" t="s">
        <v>45</v>
      </c>
      <c r="G18986" t="s">
        <v>50</v>
      </c>
      <c r="H18986" t="s">
        <v>8</v>
      </c>
      <c r="I18986" t="s">
        <v>14</v>
      </c>
      <c r="J18986" s="2">
        <f>SUMIFS(Table3[TimesUsed],Table3[TripChainId],Table2[[#This Row],[TripChainId]])</f>
        <v>0</v>
      </c>
    </row>
    <row r="18987" spans="5:10" x14ac:dyDescent="0.25">
      <c r="E18987">
        <v>6541</v>
      </c>
      <c r="F18987" t="s">
        <v>50</v>
      </c>
      <c r="G18987" t="s">
        <v>19</v>
      </c>
      <c r="H18987" t="s">
        <v>16</v>
      </c>
      <c r="I18987" t="s">
        <v>11</v>
      </c>
      <c r="J18987" s="2">
        <f>SUMIFS(Table3[TimesUsed],Table3[TripChainId],Table2[[#This Row],[TripChainId]])</f>
        <v>0</v>
      </c>
    </row>
    <row r="18988" spans="5:10" x14ac:dyDescent="0.25">
      <c r="E18988">
        <v>6541</v>
      </c>
      <c r="F18988" t="s">
        <v>19</v>
      </c>
      <c r="G18988" t="s">
        <v>45</v>
      </c>
      <c r="H18988" t="s">
        <v>10</v>
      </c>
      <c r="I18988" t="s">
        <v>13</v>
      </c>
      <c r="J18988" s="2">
        <f>SUMIFS(Table3[TimesUsed],Table3[TripChainId],Table2[[#This Row],[TripChainId]])</f>
        <v>0</v>
      </c>
    </row>
    <row r="18989" spans="5:10" x14ac:dyDescent="0.25">
      <c r="E18989">
        <v>6542</v>
      </c>
      <c r="F18989" t="s">
        <v>45</v>
      </c>
      <c r="G18989" t="s">
        <v>22</v>
      </c>
      <c r="H18989" t="s">
        <v>8</v>
      </c>
      <c r="I18989" t="s">
        <v>9</v>
      </c>
      <c r="J18989" s="2">
        <f>SUMIFS(Table3[TimesUsed],Table3[TripChainId],Table2[[#This Row],[TripChainId]])</f>
        <v>38</v>
      </c>
    </row>
    <row r="18990" spans="5:10" x14ac:dyDescent="0.25">
      <c r="E18990">
        <v>6542</v>
      </c>
      <c r="F18990" t="s">
        <v>22</v>
      </c>
      <c r="G18990" t="s">
        <v>49</v>
      </c>
      <c r="H18990" t="s">
        <v>16</v>
      </c>
      <c r="I18990" t="s">
        <v>13</v>
      </c>
      <c r="J18990" s="2">
        <f>SUMIFS(Table3[TimesUsed],Table3[TripChainId],Table2[[#This Row],[TripChainId]])</f>
        <v>38</v>
      </c>
    </row>
    <row r="18991" spans="5:10" x14ac:dyDescent="0.25">
      <c r="E18991">
        <v>6542</v>
      </c>
      <c r="F18991" t="s">
        <v>49</v>
      </c>
      <c r="G18991" t="s">
        <v>45</v>
      </c>
      <c r="H18991" t="s">
        <v>10</v>
      </c>
      <c r="I18991" t="s">
        <v>12</v>
      </c>
      <c r="J18991" s="2">
        <f>SUMIFS(Table3[TimesUsed],Table3[TripChainId],Table2[[#This Row],[TripChainId]])</f>
        <v>38</v>
      </c>
    </row>
    <row r="18992" spans="5:10" x14ac:dyDescent="0.25">
      <c r="E18992">
        <v>6543</v>
      </c>
      <c r="F18992" t="s">
        <v>45</v>
      </c>
      <c r="G18992" t="s">
        <v>22</v>
      </c>
      <c r="H18992" t="s">
        <v>8</v>
      </c>
      <c r="I18992" t="s">
        <v>9</v>
      </c>
      <c r="J18992" s="2">
        <f>SUMIFS(Table3[TimesUsed],Table3[TripChainId],Table2[[#This Row],[TripChainId]])</f>
        <v>0</v>
      </c>
    </row>
    <row r="18993" spans="5:10" x14ac:dyDescent="0.25">
      <c r="E18993">
        <v>6543</v>
      </c>
      <c r="F18993" t="s">
        <v>22</v>
      </c>
      <c r="G18993" t="s">
        <v>49</v>
      </c>
      <c r="H18993" t="s">
        <v>16</v>
      </c>
      <c r="I18993" t="s">
        <v>13</v>
      </c>
      <c r="J18993" s="2">
        <f>SUMIFS(Table3[TimesUsed],Table3[TripChainId],Table2[[#This Row],[TripChainId]])</f>
        <v>0</v>
      </c>
    </row>
    <row r="18994" spans="5:10" x14ac:dyDescent="0.25">
      <c r="E18994">
        <v>6543</v>
      </c>
      <c r="F18994" t="s">
        <v>49</v>
      </c>
      <c r="G18994" t="s">
        <v>45</v>
      </c>
      <c r="H18994" t="s">
        <v>10</v>
      </c>
      <c r="I18994" t="s">
        <v>13</v>
      </c>
      <c r="J18994" s="2">
        <f>SUMIFS(Table3[TimesUsed],Table3[TripChainId],Table2[[#This Row],[TripChainId]])</f>
        <v>0</v>
      </c>
    </row>
    <row r="18995" spans="5:10" x14ac:dyDescent="0.25">
      <c r="E18995">
        <v>6544</v>
      </c>
      <c r="F18995" t="s">
        <v>45</v>
      </c>
      <c r="G18995" t="s">
        <v>22</v>
      </c>
      <c r="H18995" t="s">
        <v>8</v>
      </c>
      <c r="I18995" t="s">
        <v>14</v>
      </c>
      <c r="J18995" s="2">
        <f>SUMIFS(Table3[TimesUsed],Table3[TripChainId],Table2[[#This Row],[TripChainId]])</f>
        <v>0</v>
      </c>
    </row>
    <row r="18996" spans="5:10" x14ac:dyDescent="0.25">
      <c r="E18996">
        <v>6544</v>
      </c>
      <c r="F18996" t="s">
        <v>22</v>
      </c>
      <c r="G18996" t="s">
        <v>49</v>
      </c>
      <c r="H18996" t="s">
        <v>16</v>
      </c>
      <c r="I18996" t="s">
        <v>13</v>
      </c>
      <c r="J18996" s="2">
        <f>SUMIFS(Table3[TimesUsed],Table3[TripChainId],Table2[[#This Row],[TripChainId]])</f>
        <v>0</v>
      </c>
    </row>
    <row r="18997" spans="5:10" x14ac:dyDescent="0.25">
      <c r="E18997">
        <v>6544</v>
      </c>
      <c r="F18997" t="s">
        <v>49</v>
      </c>
      <c r="G18997" t="s">
        <v>45</v>
      </c>
      <c r="H18997" t="s">
        <v>10</v>
      </c>
      <c r="I18997" t="s">
        <v>12</v>
      </c>
      <c r="J18997" s="2">
        <f>SUMIFS(Table3[TimesUsed],Table3[TripChainId],Table2[[#This Row],[TripChainId]])</f>
        <v>0</v>
      </c>
    </row>
    <row r="18998" spans="5:10" x14ac:dyDescent="0.25">
      <c r="E18998">
        <v>6545</v>
      </c>
      <c r="F18998" t="s">
        <v>45</v>
      </c>
      <c r="G18998" t="s">
        <v>22</v>
      </c>
      <c r="H18998" t="s">
        <v>8</v>
      </c>
      <c r="I18998" t="s">
        <v>14</v>
      </c>
      <c r="J18998" s="2">
        <f>SUMIFS(Table3[TimesUsed],Table3[TripChainId],Table2[[#This Row],[TripChainId]])</f>
        <v>0</v>
      </c>
    </row>
    <row r="18999" spans="5:10" x14ac:dyDescent="0.25">
      <c r="E18999">
        <v>6545</v>
      </c>
      <c r="F18999" t="s">
        <v>22</v>
      </c>
      <c r="G18999" t="s">
        <v>49</v>
      </c>
      <c r="H18999" t="s">
        <v>16</v>
      </c>
      <c r="I18999" t="s">
        <v>13</v>
      </c>
      <c r="J18999" s="2">
        <f>SUMIFS(Table3[TimesUsed],Table3[TripChainId],Table2[[#This Row],[TripChainId]])</f>
        <v>0</v>
      </c>
    </row>
    <row r="19000" spans="5:10" x14ac:dyDescent="0.25">
      <c r="E19000">
        <v>6545</v>
      </c>
      <c r="F19000" t="s">
        <v>49</v>
      </c>
      <c r="G19000" t="s">
        <v>45</v>
      </c>
      <c r="H19000" t="s">
        <v>10</v>
      </c>
      <c r="I19000" t="s">
        <v>13</v>
      </c>
      <c r="J19000" s="2">
        <f>SUMIFS(Table3[TimesUsed],Table3[TripChainId],Table2[[#This Row],[TripChainId]])</f>
        <v>0</v>
      </c>
    </row>
    <row r="19001" spans="5:10" x14ac:dyDescent="0.25">
      <c r="E19001">
        <v>6546</v>
      </c>
      <c r="F19001" t="s">
        <v>45</v>
      </c>
      <c r="G19001" t="s">
        <v>22</v>
      </c>
      <c r="H19001" t="s">
        <v>8</v>
      </c>
      <c r="I19001" t="s">
        <v>9</v>
      </c>
      <c r="J19001" s="2">
        <f>SUMIFS(Table3[TimesUsed],Table3[TripChainId],Table2[[#This Row],[TripChainId]])</f>
        <v>10</v>
      </c>
    </row>
    <row r="19002" spans="5:10" x14ac:dyDescent="0.25">
      <c r="E19002">
        <v>6546</v>
      </c>
      <c r="F19002" t="s">
        <v>22</v>
      </c>
      <c r="G19002" t="s">
        <v>48</v>
      </c>
      <c r="H19002" t="s">
        <v>16</v>
      </c>
      <c r="I19002" t="s">
        <v>11</v>
      </c>
      <c r="J19002" s="2">
        <f>SUMIFS(Table3[TimesUsed],Table3[TripChainId],Table2[[#This Row],[TripChainId]])</f>
        <v>10</v>
      </c>
    </row>
    <row r="19003" spans="5:10" x14ac:dyDescent="0.25">
      <c r="E19003">
        <v>6546</v>
      </c>
      <c r="F19003" t="s">
        <v>48</v>
      </c>
      <c r="G19003" t="s">
        <v>45</v>
      </c>
      <c r="H19003" t="s">
        <v>10</v>
      </c>
      <c r="I19003" t="s">
        <v>11</v>
      </c>
      <c r="J19003" s="2">
        <f>SUMIFS(Table3[TimesUsed],Table3[TripChainId],Table2[[#This Row],[TripChainId]])</f>
        <v>10</v>
      </c>
    </row>
    <row r="19004" spans="5:10" x14ac:dyDescent="0.25">
      <c r="E19004">
        <v>6547</v>
      </c>
      <c r="F19004" t="s">
        <v>45</v>
      </c>
      <c r="G19004" t="s">
        <v>22</v>
      </c>
      <c r="H19004" t="s">
        <v>8</v>
      </c>
      <c r="I19004" t="s">
        <v>9</v>
      </c>
      <c r="J19004" s="2">
        <f>SUMIFS(Table3[TimesUsed],Table3[TripChainId],Table2[[#This Row],[TripChainId]])</f>
        <v>0</v>
      </c>
    </row>
    <row r="19005" spans="5:10" x14ac:dyDescent="0.25">
      <c r="E19005">
        <v>6547</v>
      </c>
      <c r="F19005" t="s">
        <v>22</v>
      </c>
      <c r="G19005" t="s">
        <v>48</v>
      </c>
      <c r="H19005" t="s">
        <v>16</v>
      </c>
      <c r="I19005" t="s">
        <v>11</v>
      </c>
      <c r="J19005" s="2">
        <f>SUMIFS(Table3[TimesUsed],Table3[TripChainId],Table2[[#This Row],[TripChainId]])</f>
        <v>0</v>
      </c>
    </row>
    <row r="19006" spans="5:10" x14ac:dyDescent="0.25">
      <c r="E19006">
        <v>6547</v>
      </c>
      <c r="F19006" t="s">
        <v>48</v>
      </c>
      <c r="G19006" t="s">
        <v>45</v>
      </c>
      <c r="H19006" t="s">
        <v>10</v>
      </c>
      <c r="I19006" t="s">
        <v>12</v>
      </c>
      <c r="J19006" s="2">
        <f>SUMIFS(Table3[TimesUsed],Table3[TripChainId],Table2[[#This Row],[TripChainId]])</f>
        <v>0</v>
      </c>
    </row>
    <row r="19007" spans="5:10" x14ac:dyDescent="0.25">
      <c r="E19007">
        <v>6548</v>
      </c>
      <c r="F19007" t="s">
        <v>45</v>
      </c>
      <c r="G19007" t="s">
        <v>22</v>
      </c>
      <c r="H19007" t="s">
        <v>8</v>
      </c>
      <c r="I19007" t="s">
        <v>9</v>
      </c>
      <c r="J19007" s="2">
        <f>SUMIFS(Table3[TimesUsed],Table3[TripChainId],Table2[[#This Row],[TripChainId]])</f>
        <v>21</v>
      </c>
    </row>
    <row r="19008" spans="5:10" x14ac:dyDescent="0.25">
      <c r="E19008">
        <v>6548</v>
      </c>
      <c r="F19008" t="s">
        <v>22</v>
      </c>
      <c r="G19008" t="s">
        <v>48</v>
      </c>
      <c r="H19008" t="s">
        <v>16</v>
      </c>
      <c r="I19008" t="s">
        <v>11</v>
      </c>
      <c r="J19008" s="2">
        <f>SUMIFS(Table3[TimesUsed],Table3[TripChainId],Table2[[#This Row],[TripChainId]])</f>
        <v>21</v>
      </c>
    </row>
    <row r="19009" spans="5:10" x14ac:dyDescent="0.25">
      <c r="E19009">
        <v>6548</v>
      </c>
      <c r="F19009" t="s">
        <v>48</v>
      </c>
      <c r="G19009" t="s">
        <v>45</v>
      </c>
      <c r="H19009" t="s">
        <v>10</v>
      </c>
      <c r="I19009" t="s">
        <v>13</v>
      </c>
      <c r="J19009" s="2">
        <f>SUMIFS(Table3[TimesUsed],Table3[TripChainId],Table2[[#This Row],[TripChainId]])</f>
        <v>21</v>
      </c>
    </row>
    <row r="19010" spans="5:10" x14ac:dyDescent="0.25">
      <c r="E19010">
        <v>6549</v>
      </c>
      <c r="F19010" t="s">
        <v>45</v>
      </c>
      <c r="G19010" t="s">
        <v>22</v>
      </c>
      <c r="H19010" t="s">
        <v>8</v>
      </c>
      <c r="I19010" t="s">
        <v>9</v>
      </c>
      <c r="J19010" s="2">
        <f>SUMIFS(Table3[TimesUsed],Table3[TripChainId],Table2[[#This Row],[TripChainId]])</f>
        <v>0</v>
      </c>
    </row>
    <row r="19011" spans="5:10" x14ac:dyDescent="0.25">
      <c r="E19011">
        <v>6549</v>
      </c>
      <c r="F19011" t="s">
        <v>22</v>
      </c>
      <c r="G19011" t="s">
        <v>48</v>
      </c>
      <c r="H19011" t="s">
        <v>16</v>
      </c>
      <c r="I19011" t="s">
        <v>13</v>
      </c>
      <c r="J19011" s="2">
        <f>SUMIFS(Table3[TimesUsed],Table3[TripChainId],Table2[[#This Row],[TripChainId]])</f>
        <v>0</v>
      </c>
    </row>
    <row r="19012" spans="5:10" x14ac:dyDescent="0.25">
      <c r="E19012">
        <v>6549</v>
      </c>
      <c r="F19012" t="s">
        <v>48</v>
      </c>
      <c r="G19012" t="s">
        <v>45</v>
      </c>
      <c r="H19012" t="s">
        <v>10</v>
      </c>
      <c r="I19012" t="s">
        <v>12</v>
      </c>
      <c r="J19012" s="2">
        <f>SUMIFS(Table3[TimesUsed],Table3[TripChainId],Table2[[#This Row],[TripChainId]])</f>
        <v>0</v>
      </c>
    </row>
    <row r="19013" spans="5:10" x14ac:dyDescent="0.25">
      <c r="E19013">
        <v>6550</v>
      </c>
      <c r="F19013" t="s">
        <v>45</v>
      </c>
      <c r="G19013" t="s">
        <v>22</v>
      </c>
      <c r="H19013" t="s">
        <v>8</v>
      </c>
      <c r="I19013" t="s">
        <v>9</v>
      </c>
      <c r="J19013" s="2">
        <f>SUMIFS(Table3[TimesUsed],Table3[TripChainId],Table2[[#This Row],[TripChainId]])</f>
        <v>0</v>
      </c>
    </row>
    <row r="19014" spans="5:10" x14ac:dyDescent="0.25">
      <c r="E19014">
        <v>6550</v>
      </c>
      <c r="F19014" t="s">
        <v>22</v>
      </c>
      <c r="G19014" t="s">
        <v>48</v>
      </c>
      <c r="H19014" t="s">
        <v>16</v>
      </c>
      <c r="I19014" t="s">
        <v>13</v>
      </c>
      <c r="J19014" s="2">
        <f>SUMIFS(Table3[TimesUsed],Table3[TripChainId],Table2[[#This Row],[TripChainId]])</f>
        <v>0</v>
      </c>
    </row>
    <row r="19015" spans="5:10" x14ac:dyDescent="0.25">
      <c r="E19015">
        <v>6550</v>
      </c>
      <c r="F19015" t="s">
        <v>48</v>
      </c>
      <c r="G19015" t="s">
        <v>45</v>
      </c>
      <c r="H19015" t="s">
        <v>10</v>
      </c>
      <c r="I19015" t="s">
        <v>13</v>
      </c>
      <c r="J19015" s="2">
        <f>SUMIFS(Table3[TimesUsed],Table3[TripChainId],Table2[[#This Row],[TripChainId]])</f>
        <v>0</v>
      </c>
    </row>
    <row r="19016" spans="5:10" x14ac:dyDescent="0.25">
      <c r="E19016">
        <v>6551</v>
      </c>
      <c r="F19016" t="s">
        <v>45</v>
      </c>
      <c r="G19016" t="s">
        <v>22</v>
      </c>
      <c r="H19016" t="s">
        <v>8</v>
      </c>
      <c r="I19016" t="s">
        <v>14</v>
      </c>
      <c r="J19016" s="2">
        <f>SUMIFS(Table3[TimesUsed],Table3[TripChainId],Table2[[#This Row],[TripChainId]])</f>
        <v>0</v>
      </c>
    </row>
    <row r="19017" spans="5:10" x14ac:dyDescent="0.25">
      <c r="E19017">
        <v>6551</v>
      </c>
      <c r="F19017" t="s">
        <v>22</v>
      </c>
      <c r="G19017" t="s">
        <v>48</v>
      </c>
      <c r="H19017" t="s">
        <v>16</v>
      </c>
      <c r="I19017" t="s">
        <v>11</v>
      </c>
      <c r="J19017" s="2">
        <f>SUMIFS(Table3[TimesUsed],Table3[TripChainId],Table2[[#This Row],[TripChainId]])</f>
        <v>0</v>
      </c>
    </row>
    <row r="19018" spans="5:10" x14ac:dyDescent="0.25">
      <c r="E19018">
        <v>6551</v>
      </c>
      <c r="F19018" t="s">
        <v>48</v>
      </c>
      <c r="G19018" t="s">
        <v>45</v>
      </c>
      <c r="H19018" t="s">
        <v>10</v>
      </c>
      <c r="I19018" t="s">
        <v>11</v>
      </c>
      <c r="J19018" s="2">
        <f>SUMIFS(Table3[TimesUsed],Table3[TripChainId],Table2[[#This Row],[TripChainId]])</f>
        <v>0</v>
      </c>
    </row>
    <row r="19019" spans="5:10" x14ac:dyDescent="0.25">
      <c r="E19019">
        <v>6552</v>
      </c>
      <c r="F19019" t="s">
        <v>45</v>
      </c>
      <c r="G19019" t="s">
        <v>22</v>
      </c>
      <c r="H19019" t="s">
        <v>8</v>
      </c>
      <c r="I19019" t="s">
        <v>14</v>
      </c>
      <c r="J19019" s="2">
        <f>SUMIFS(Table3[TimesUsed],Table3[TripChainId],Table2[[#This Row],[TripChainId]])</f>
        <v>0</v>
      </c>
    </row>
    <row r="19020" spans="5:10" x14ac:dyDescent="0.25">
      <c r="E19020">
        <v>6552</v>
      </c>
      <c r="F19020" t="s">
        <v>22</v>
      </c>
      <c r="G19020" t="s">
        <v>48</v>
      </c>
      <c r="H19020" t="s">
        <v>16</v>
      </c>
      <c r="I19020" t="s">
        <v>11</v>
      </c>
      <c r="J19020" s="2">
        <f>SUMIFS(Table3[TimesUsed],Table3[TripChainId],Table2[[#This Row],[TripChainId]])</f>
        <v>0</v>
      </c>
    </row>
    <row r="19021" spans="5:10" x14ac:dyDescent="0.25">
      <c r="E19021">
        <v>6552</v>
      </c>
      <c r="F19021" t="s">
        <v>48</v>
      </c>
      <c r="G19021" t="s">
        <v>45</v>
      </c>
      <c r="H19021" t="s">
        <v>10</v>
      </c>
      <c r="I19021" t="s">
        <v>12</v>
      </c>
      <c r="J19021" s="2">
        <f>SUMIFS(Table3[TimesUsed],Table3[TripChainId],Table2[[#This Row],[TripChainId]])</f>
        <v>0</v>
      </c>
    </row>
    <row r="19022" spans="5:10" x14ac:dyDescent="0.25">
      <c r="E19022">
        <v>6553</v>
      </c>
      <c r="F19022" t="s">
        <v>45</v>
      </c>
      <c r="G19022" t="s">
        <v>22</v>
      </c>
      <c r="H19022" t="s">
        <v>8</v>
      </c>
      <c r="I19022" t="s">
        <v>14</v>
      </c>
      <c r="J19022" s="2">
        <f>SUMIFS(Table3[TimesUsed],Table3[TripChainId],Table2[[#This Row],[TripChainId]])</f>
        <v>0</v>
      </c>
    </row>
    <row r="19023" spans="5:10" x14ac:dyDescent="0.25">
      <c r="E19023">
        <v>6553</v>
      </c>
      <c r="F19023" t="s">
        <v>22</v>
      </c>
      <c r="G19023" t="s">
        <v>48</v>
      </c>
      <c r="H19023" t="s">
        <v>16</v>
      </c>
      <c r="I19023" t="s">
        <v>11</v>
      </c>
      <c r="J19023" s="2">
        <f>SUMIFS(Table3[TimesUsed],Table3[TripChainId],Table2[[#This Row],[TripChainId]])</f>
        <v>0</v>
      </c>
    </row>
    <row r="19024" spans="5:10" x14ac:dyDescent="0.25">
      <c r="E19024">
        <v>6553</v>
      </c>
      <c r="F19024" t="s">
        <v>48</v>
      </c>
      <c r="G19024" t="s">
        <v>45</v>
      </c>
      <c r="H19024" t="s">
        <v>10</v>
      </c>
      <c r="I19024" t="s">
        <v>13</v>
      </c>
      <c r="J19024" s="2">
        <f>SUMIFS(Table3[TimesUsed],Table3[TripChainId],Table2[[#This Row],[TripChainId]])</f>
        <v>0</v>
      </c>
    </row>
    <row r="19025" spans="5:10" x14ac:dyDescent="0.25">
      <c r="E19025">
        <v>6554</v>
      </c>
      <c r="F19025" t="s">
        <v>45</v>
      </c>
      <c r="G19025" t="s">
        <v>22</v>
      </c>
      <c r="H19025" t="s">
        <v>8</v>
      </c>
      <c r="I19025" t="s">
        <v>14</v>
      </c>
      <c r="J19025" s="2">
        <f>SUMIFS(Table3[TimesUsed],Table3[TripChainId],Table2[[#This Row],[TripChainId]])</f>
        <v>0</v>
      </c>
    </row>
    <row r="19026" spans="5:10" x14ac:dyDescent="0.25">
      <c r="E19026">
        <v>6554</v>
      </c>
      <c r="F19026" t="s">
        <v>22</v>
      </c>
      <c r="G19026" t="s">
        <v>48</v>
      </c>
      <c r="H19026" t="s">
        <v>16</v>
      </c>
      <c r="I19026" t="s">
        <v>13</v>
      </c>
      <c r="J19026" s="2">
        <f>SUMIFS(Table3[TimesUsed],Table3[TripChainId],Table2[[#This Row],[TripChainId]])</f>
        <v>0</v>
      </c>
    </row>
    <row r="19027" spans="5:10" x14ac:dyDescent="0.25">
      <c r="E19027">
        <v>6554</v>
      </c>
      <c r="F19027" t="s">
        <v>48</v>
      </c>
      <c r="G19027" t="s">
        <v>45</v>
      </c>
      <c r="H19027" t="s">
        <v>10</v>
      </c>
      <c r="I19027" t="s">
        <v>12</v>
      </c>
      <c r="J19027" s="2">
        <f>SUMIFS(Table3[TimesUsed],Table3[TripChainId],Table2[[#This Row],[TripChainId]])</f>
        <v>0</v>
      </c>
    </row>
    <row r="19028" spans="5:10" x14ac:dyDescent="0.25">
      <c r="E19028">
        <v>6555</v>
      </c>
      <c r="F19028" t="s">
        <v>45</v>
      </c>
      <c r="G19028" t="s">
        <v>22</v>
      </c>
      <c r="H19028" t="s">
        <v>8</v>
      </c>
      <c r="I19028" t="s">
        <v>14</v>
      </c>
      <c r="J19028" s="2">
        <f>SUMIFS(Table3[TimesUsed],Table3[TripChainId],Table2[[#This Row],[TripChainId]])</f>
        <v>0</v>
      </c>
    </row>
    <row r="19029" spans="5:10" x14ac:dyDescent="0.25">
      <c r="E19029">
        <v>6555</v>
      </c>
      <c r="F19029" t="s">
        <v>22</v>
      </c>
      <c r="G19029" t="s">
        <v>48</v>
      </c>
      <c r="H19029" t="s">
        <v>16</v>
      </c>
      <c r="I19029" t="s">
        <v>13</v>
      </c>
      <c r="J19029" s="2">
        <f>SUMIFS(Table3[TimesUsed],Table3[TripChainId],Table2[[#This Row],[TripChainId]])</f>
        <v>0</v>
      </c>
    </row>
    <row r="19030" spans="5:10" x14ac:dyDescent="0.25">
      <c r="E19030">
        <v>6555</v>
      </c>
      <c r="F19030" t="s">
        <v>48</v>
      </c>
      <c r="G19030" t="s">
        <v>45</v>
      </c>
      <c r="H19030" t="s">
        <v>10</v>
      </c>
      <c r="I19030" t="s">
        <v>13</v>
      </c>
      <c r="J19030" s="2">
        <f>SUMIFS(Table3[TimesUsed],Table3[TripChainId],Table2[[#This Row],[TripChainId]])</f>
        <v>0</v>
      </c>
    </row>
    <row r="19031" spans="5:10" x14ac:dyDescent="0.25">
      <c r="E19031">
        <v>6556</v>
      </c>
      <c r="F19031" t="s">
        <v>45</v>
      </c>
      <c r="G19031" t="s">
        <v>22</v>
      </c>
      <c r="H19031" t="s">
        <v>8</v>
      </c>
      <c r="I19031" t="s">
        <v>9</v>
      </c>
      <c r="J19031" s="2">
        <f>SUMIFS(Table3[TimesUsed],Table3[TripChainId],Table2[[#This Row],[TripChainId]])</f>
        <v>0</v>
      </c>
    </row>
    <row r="19032" spans="5:10" x14ac:dyDescent="0.25">
      <c r="E19032">
        <v>6556</v>
      </c>
      <c r="F19032" t="s">
        <v>22</v>
      </c>
      <c r="G19032" t="s">
        <v>50</v>
      </c>
      <c r="H19032" t="s">
        <v>16</v>
      </c>
      <c r="I19032" t="s">
        <v>13</v>
      </c>
      <c r="J19032" s="2">
        <f>SUMIFS(Table3[TimesUsed],Table3[TripChainId],Table2[[#This Row],[TripChainId]])</f>
        <v>0</v>
      </c>
    </row>
    <row r="19033" spans="5:10" x14ac:dyDescent="0.25">
      <c r="E19033">
        <v>6556</v>
      </c>
      <c r="F19033" t="s">
        <v>50</v>
      </c>
      <c r="G19033" t="s">
        <v>45</v>
      </c>
      <c r="H19033" t="s">
        <v>10</v>
      </c>
      <c r="I19033" t="s">
        <v>12</v>
      </c>
      <c r="J19033" s="2">
        <f>SUMIFS(Table3[TimesUsed],Table3[TripChainId],Table2[[#This Row],[TripChainId]])</f>
        <v>0</v>
      </c>
    </row>
    <row r="19034" spans="5:10" x14ac:dyDescent="0.25">
      <c r="E19034">
        <v>6557</v>
      </c>
      <c r="F19034" t="s">
        <v>45</v>
      </c>
      <c r="G19034" t="s">
        <v>22</v>
      </c>
      <c r="H19034" t="s">
        <v>8</v>
      </c>
      <c r="I19034" t="s">
        <v>14</v>
      </c>
      <c r="J19034" s="2">
        <f>SUMIFS(Table3[TimesUsed],Table3[TripChainId],Table2[[#This Row],[TripChainId]])</f>
        <v>0</v>
      </c>
    </row>
    <row r="19035" spans="5:10" x14ac:dyDescent="0.25">
      <c r="E19035">
        <v>6557</v>
      </c>
      <c r="F19035" t="s">
        <v>22</v>
      </c>
      <c r="G19035" t="s">
        <v>50</v>
      </c>
      <c r="H19035" t="s">
        <v>16</v>
      </c>
      <c r="I19035" t="s">
        <v>13</v>
      </c>
      <c r="J19035" s="2">
        <f>SUMIFS(Table3[TimesUsed],Table3[TripChainId],Table2[[#This Row],[TripChainId]])</f>
        <v>0</v>
      </c>
    </row>
    <row r="19036" spans="5:10" x14ac:dyDescent="0.25">
      <c r="E19036">
        <v>6557</v>
      </c>
      <c r="F19036" t="s">
        <v>50</v>
      </c>
      <c r="G19036" t="s">
        <v>45</v>
      </c>
      <c r="H19036" t="s">
        <v>10</v>
      </c>
      <c r="I19036" t="s">
        <v>12</v>
      </c>
      <c r="J19036" s="2">
        <f>SUMIFS(Table3[TimesUsed],Table3[TripChainId],Table2[[#This Row],[TripChainId]])</f>
        <v>0</v>
      </c>
    </row>
    <row r="19037" spans="5:10" x14ac:dyDescent="0.25">
      <c r="E19037">
        <v>6558</v>
      </c>
      <c r="F19037" t="s">
        <v>45</v>
      </c>
      <c r="G19037" t="s">
        <v>22</v>
      </c>
      <c r="H19037" t="s">
        <v>8</v>
      </c>
      <c r="I19037" t="s">
        <v>9</v>
      </c>
      <c r="J19037" s="2">
        <f>SUMIFS(Table3[TimesUsed],Table3[TripChainId],Table2[[#This Row],[TripChainId]])</f>
        <v>0</v>
      </c>
    </row>
    <row r="19038" spans="5:10" x14ac:dyDescent="0.25">
      <c r="E19038">
        <v>6558</v>
      </c>
      <c r="F19038" t="s">
        <v>22</v>
      </c>
      <c r="G19038" t="s">
        <v>45</v>
      </c>
      <c r="H19038" t="s">
        <v>10</v>
      </c>
      <c r="I19038" t="s">
        <v>13</v>
      </c>
      <c r="J19038" s="2">
        <f>SUMIFS(Table3[TimesUsed],Table3[TripChainId],Table2[[#This Row],[TripChainId]])</f>
        <v>0</v>
      </c>
    </row>
    <row r="19039" spans="5:10" x14ac:dyDescent="0.25">
      <c r="E19039">
        <v>6559</v>
      </c>
      <c r="F19039" t="s">
        <v>45</v>
      </c>
      <c r="G19039" t="s">
        <v>22</v>
      </c>
      <c r="H19039" t="s">
        <v>8</v>
      </c>
      <c r="I19039" t="s">
        <v>14</v>
      </c>
      <c r="J19039" s="2">
        <f>SUMIFS(Table3[TimesUsed],Table3[TripChainId],Table2[[#This Row],[TripChainId]])</f>
        <v>0</v>
      </c>
    </row>
    <row r="19040" spans="5:10" x14ac:dyDescent="0.25">
      <c r="E19040">
        <v>6559</v>
      </c>
      <c r="F19040" t="s">
        <v>22</v>
      </c>
      <c r="G19040" t="s">
        <v>45</v>
      </c>
      <c r="H19040" t="s">
        <v>10</v>
      </c>
      <c r="I19040" t="s">
        <v>13</v>
      </c>
      <c r="J19040" s="2">
        <f>SUMIFS(Table3[TimesUsed],Table3[TripChainId],Table2[[#This Row],[TripChainId]])</f>
        <v>0</v>
      </c>
    </row>
    <row r="19041" spans="5:10" x14ac:dyDescent="0.25">
      <c r="E19041">
        <v>6560</v>
      </c>
      <c r="F19041" t="s">
        <v>45</v>
      </c>
      <c r="G19041" t="s">
        <v>22</v>
      </c>
      <c r="H19041" t="s">
        <v>8</v>
      </c>
      <c r="I19041" t="s">
        <v>9</v>
      </c>
      <c r="J19041" s="2">
        <f>SUMIFS(Table3[TimesUsed],Table3[TripChainId],Table2[[#This Row],[TripChainId]])</f>
        <v>0</v>
      </c>
    </row>
    <row r="19042" spans="5:10" x14ac:dyDescent="0.25">
      <c r="E19042">
        <v>6560</v>
      </c>
      <c r="F19042" t="s">
        <v>22</v>
      </c>
      <c r="G19042" t="s">
        <v>23</v>
      </c>
      <c r="H19042" t="s">
        <v>16</v>
      </c>
      <c r="I19042" t="s">
        <v>9</v>
      </c>
      <c r="J19042" s="2">
        <f>SUMIFS(Table3[TimesUsed],Table3[TripChainId],Table2[[#This Row],[TripChainId]])</f>
        <v>0</v>
      </c>
    </row>
    <row r="19043" spans="5:10" x14ac:dyDescent="0.25">
      <c r="E19043">
        <v>6560</v>
      </c>
      <c r="F19043" t="s">
        <v>23</v>
      </c>
      <c r="G19043" t="s">
        <v>45</v>
      </c>
      <c r="H19043" t="s">
        <v>10</v>
      </c>
      <c r="I19043" t="s">
        <v>9</v>
      </c>
      <c r="J19043" s="2">
        <f>SUMIFS(Table3[TimesUsed],Table3[TripChainId],Table2[[#This Row],[TripChainId]])</f>
        <v>0</v>
      </c>
    </row>
    <row r="19044" spans="5:10" x14ac:dyDescent="0.25">
      <c r="E19044">
        <v>6561</v>
      </c>
      <c r="F19044" t="s">
        <v>45</v>
      </c>
      <c r="G19044" t="s">
        <v>22</v>
      </c>
      <c r="H19044" t="s">
        <v>8</v>
      </c>
      <c r="I19044" t="s">
        <v>9</v>
      </c>
      <c r="J19044" s="2">
        <f>SUMIFS(Table3[TimesUsed],Table3[TripChainId],Table2[[#This Row],[TripChainId]])</f>
        <v>0</v>
      </c>
    </row>
    <row r="19045" spans="5:10" x14ac:dyDescent="0.25">
      <c r="E19045">
        <v>6561</v>
      </c>
      <c r="F19045" t="s">
        <v>22</v>
      </c>
      <c r="G19045" t="s">
        <v>23</v>
      </c>
      <c r="H19045" t="s">
        <v>16</v>
      </c>
      <c r="I19045" t="s">
        <v>9</v>
      </c>
      <c r="J19045" s="2">
        <f>SUMIFS(Table3[TimesUsed],Table3[TripChainId],Table2[[#This Row],[TripChainId]])</f>
        <v>0</v>
      </c>
    </row>
    <row r="19046" spans="5:10" x14ac:dyDescent="0.25">
      <c r="E19046">
        <v>6561</v>
      </c>
      <c r="F19046" t="s">
        <v>23</v>
      </c>
      <c r="G19046" t="s">
        <v>45</v>
      </c>
      <c r="H19046" t="s">
        <v>10</v>
      </c>
      <c r="I19046" t="s">
        <v>11</v>
      </c>
      <c r="J19046" s="2">
        <f>SUMIFS(Table3[TimesUsed],Table3[TripChainId],Table2[[#This Row],[TripChainId]])</f>
        <v>0</v>
      </c>
    </row>
    <row r="19047" spans="5:10" x14ac:dyDescent="0.25">
      <c r="E19047">
        <v>6562</v>
      </c>
      <c r="F19047" t="s">
        <v>45</v>
      </c>
      <c r="G19047" t="s">
        <v>22</v>
      </c>
      <c r="H19047" t="s">
        <v>8</v>
      </c>
      <c r="I19047" t="s">
        <v>9</v>
      </c>
      <c r="J19047" s="2">
        <f>SUMIFS(Table3[TimesUsed],Table3[TripChainId],Table2[[#This Row],[TripChainId]])</f>
        <v>0</v>
      </c>
    </row>
    <row r="19048" spans="5:10" x14ac:dyDescent="0.25">
      <c r="E19048">
        <v>6562</v>
      </c>
      <c r="F19048" t="s">
        <v>22</v>
      </c>
      <c r="G19048" t="s">
        <v>23</v>
      </c>
      <c r="H19048" t="s">
        <v>16</v>
      </c>
      <c r="I19048" t="s">
        <v>9</v>
      </c>
      <c r="J19048" s="2">
        <f>SUMIFS(Table3[TimesUsed],Table3[TripChainId],Table2[[#This Row],[TripChainId]])</f>
        <v>0</v>
      </c>
    </row>
    <row r="19049" spans="5:10" x14ac:dyDescent="0.25">
      <c r="E19049">
        <v>6562</v>
      </c>
      <c r="F19049" t="s">
        <v>23</v>
      </c>
      <c r="G19049" t="s">
        <v>45</v>
      </c>
      <c r="H19049" t="s">
        <v>10</v>
      </c>
      <c r="I19049" t="s">
        <v>12</v>
      </c>
      <c r="J19049" s="2">
        <f>SUMIFS(Table3[TimesUsed],Table3[TripChainId],Table2[[#This Row],[TripChainId]])</f>
        <v>0</v>
      </c>
    </row>
    <row r="19050" spans="5:10" x14ac:dyDescent="0.25">
      <c r="E19050">
        <v>6563</v>
      </c>
      <c r="F19050" t="s">
        <v>45</v>
      </c>
      <c r="G19050" t="s">
        <v>22</v>
      </c>
      <c r="H19050" t="s">
        <v>8</v>
      </c>
      <c r="I19050" t="s">
        <v>9</v>
      </c>
      <c r="J19050" s="2">
        <f>SUMIFS(Table3[TimesUsed],Table3[TripChainId],Table2[[#This Row],[TripChainId]])</f>
        <v>0</v>
      </c>
    </row>
    <row r="19051" spans="5:10" x14ac:dyDescent="0.25">
      <c r="E19051">
        <v>6563</v>
      </c>
      <c r="F19051" t="s">
        <v>22</v>
      </c>
      <c r="G19051" t="s">
        <v>23</v>
      </c>
      <c r="H19051" t="s">
        <v>16</v>
      </c>
      <c r="I19051" t="s">
        <v>9</v>
      </c>
      <c r="J19051" s="2">
        <f>SUMIFS(Table3[TimesUsed],Table3[TripChainId],Table2[[#This Row],[TripChainId]])</f>
        <v>0</v>
      </c>
    </row>
    <row r="19052" spans="5:10" x14ac:dyDescent="0.25">
      <c r="E19052">
        <v>6563</v>
      </c>
      <c r="F19052" t="s">
        <v>23</v>
      </c>
      <c r="G19052" t="s">
        <v>45</v>
      </c>
      <c r="H19052" t="s">
        <v>10</v>
      </c>
      <c r="I19052" t="s">
        <v>13</v>
      </c>
      <c r="J19052" s="2">
        <f>SUMIFS(Table3[TimesUsed],Table3[TripChainId],Table2[[#This Row],[TripChainId]])</f>
        <v>0</v>
      </c>
    </row>
    <row r="19053" spans="5:10" x14ac:dyDescent="0.25">
      <c r="E19053">
        <v>6564</v>
      </c>
      <c r="F19053" t="s">
        <v>45</v>
      </c>
      <c r="G19053" t="s">
        <v>22</v>
      </c>
      <c r="H19053" t="s">
        <v>8</v>
      </c>
      <c r="I19053" t="s">
        <v>9</v>
      </c>
      <c r="J19053" s="2">
        <f>SUMIFS(Table3[TimesUsed],Table3[TripChainId],Table2[[#This Row],[TripChainId]])</f>
        <v>0</v>
      </c>
    </row>
    <row r="19054" spans="5:10" x14ac:dyDescent="0.25">
      <c r="E19054">
        <v>6564</v>
      </c>
      <c r="F19054" t="s">
        <v>22</v>
      </c>
      <c r="G19054" t="s">
        <v>23</v>
      </c>
      <c r="H19054" t="s">
        <v>16</v>
      </c>
      <c r="I19054" t="s">
        <v>11</v>
      </c>
      <c r="J19054" s="2">
        <f>SUMIFS(Table3[TimesUsed],Table3[TripChainId],Table2[[#This Row],[TripChainId]])</f>
        <v>0</v>
      </c>
    </row>
    <row r="19055" spans="5:10" x14ac:dyDescent="0.25">
      <c r="E19055">
        <v>6564</v>
      </c>
      <c r="F19055" t="s">
        <v>23</v>
      </c>
      <c r="G19055" t="s">
        <v>45</v>
      </c>
      <c r="H19055" t="s">
        <v>10</v>
      </c>
      <c r="I19055" t="s">
        <v>11</v>
      </c>
      <c r="J19055" s="2">
        <f>SUMIFS(Table3[TimesUsed],Table3[TripChainId],Table2[[#This Row],[TripChainId]])</f>
        <v>0</v>
      </c>
    </row>
    <row r="19056" spans="5:10" x14ac:dyDescent="0.25">
      <c r="E19056">
        <v>6565</v>
      </c>
      <c r="F19056" t="s">
        <v>45</v>
      </c>
      <c r="G19056" t="s">
        <v>22</v>
      </c>
      <c r="H19056" t="s">
        <v>8</v>
      </c>
      <c r="I19056" t="s">
        <v>9</v>
      </c>
      <c r="J19056" s="2">
        <f>SUMIFS(Table3[TimesUsed],Table3[TripChainId],Table2[[#This Row],[TripChainId]])</f>
        <v>0</v>
      </c>
    </row>
    <row r="19057" spans="5:10" x14ac:dyDescent="0.25">
      <c r="E19057">
        <v>6565</v>
      </c>
      <c r="F19057" t="s">
        <v>22</v>
      </c>
      <c r="G19057" t="s">
        <v>23</v>
      </c>
      <c r="H19057" t="s">
        <v>16</v>
      </c>
      <c r="I19057" t="s">
        <v>11</v>
      </c>
      <c r="J19057" s="2">
        <f>SUMIFS(Table3[TimesUsed],Table3[TripChainId],Table2[[#This Row],[TripChainId]])</f>
        <v>0</v>
      </c>
    </row>
    <row r="19058" spans="5:10" x14ac:dyDescent="0.25">
      <c r="E19058">
        <v>6565</v>
      </c>
      <c r="F19058" t="s">
        <v>23</v>
      </c>
      <c r="G19058" t="s">
        <v>45</v>
      </c>
      <c r="H19058" t="s">
        <v>10</v>
      </c>
      <c r="I19058" t="s">
        <v>12</v>
      </c>
      <c r="J19058" s="2">
        <f>SUMIFS(Table3[TimesUsed],Table3[TripChainId],Table2[[#This Row],[TripChainId]])</f>
        <v>0</v>
      </c>
    </row>
    <row r="19059" spans="5:10" x14ac:dyDescent="0.25">
      <c r="E19059">
        <v>6566</v>
      </c>
      <c r="F19059" t="s">
        <v>45</v>
      </c>
      <c r="G19059" t="s">
        <v>22</v>
      </c>
      <c r="H19059" t="s">
        <v>8</v>
      </c>
      <c r="I19059" t="s">
        <v>9</v>
      </c>
      <c r="J19059" s="2">
        <f>SUMIFS(Table3[TimesUsed],Table3[TripChainId],Table2[[#This Row],[TripChainId]])</f>
        <v>0</v>
      </c>
    </row>
    <row r="19060" spans="5:10" x14ac:dyDescent="0.25">
      <c r="E19060">
        <v>6566</v>
      </c>
      <c r="F19060" t="s">
        <v>22</v>
      </c>
      <c r="G19060" t="s">
        <v>23</v>
      </c>
      <c r="H19060" t="s">
        <v>16</v>
      </c>
      <c r="I19060" t="s">
        <v>11</v>
      </c>
      <c r="J19060" s="2">
        <f>SUMIFS(Table3[TimesUsed],Table3[TripChainId],Table2[[#This Row],[TripChainId]])</f>
        <v>0</v>
      </c>
    </row>
    <row r="19061" spans="5:10" x14ac:dyDescent="0.25">
      <c r="E19061">
        <v>6566</v>
      </c>
      <c r="F19061" t="s">
        <v>23</v>
      </c>
      <c r="G19061" t="s">
        <v>45</v>
      </c>
      <c r="H19061" t="s">
        <v>10</v>
      </c>
      <c r="I19061" t="s">
        <v>13</v>
      </c>
      <c r="J19061" s="2">
        <f>SUMIFS(Table3[TimesUsed],Table3[TripChainId],Table2[[#This Row],[TripChainId]])</f>
        <v>0</v>
      </c>
    </row>
    <row r="19062" spans="5:10" x14ac:dyDescent="0.25">
      <c r="E19062">
        <v>6567</v>
      </c>
      <c r="F19062" t="s">
        <v>45</v>
      </c>
      <c r="G19062" t="s">
        <v>22</v>
      </c>
      <c r="H19062" t="s">
        <v>8</v>
      </c>
      <c r="I19062" t="s">
        <v>9</v>
      </c>
      <c r="J19062" s="2">
        <f>SUMIFS(Table3[TimesUsed],Table3[TripChainId],Table2[[#This Row],[TripChainId]])</f>
        <v>0</v>
      </c>
    </row>
    <row r="19063" spans="5:10" x14ac:dyDescent="0.25">
      <c r="E19063">
        <v>6567</v>
      </c>
      <c r="F19063" t="s">
        <v>22</v>
      </c>
      <c r="G19063" t="s">
        <v>23</v>
      </c>
      <c r="H19063" t="s">
        <v>16</v>
      </c>
      <c r="I19063" t="s">
        <v>12</v>
      </c>
      <c r="J19063" s="2">
        <f>SUMIFS(Table3[TimesUsed],Table3[TripChainId],Table2[[#This Row],[TripChainId]])</f>
        <v>0</v>
      </c>
    </row>
    <row r="19064" spans="5:10" x14ac:dyDescent="0.25">
      <c r="E19064">
        <v>6567</v>
      </c>
      <c r="F19064" t="s">
        <v>23</v>
      </c>
      <c r="G19064" t="s">
        <v>45</v>
      </c>
      <c r="H19064" t="s">
        <v>10</v>
      </c>
      <c r="I19064" t="s">
        <v>12</v>
      </c>
      <c r="J19064" s="2">
        <f>SUMIFS(Table3[TimesUsed],Table3[TripChainId],Table2[[#This Row],[TripChainId]])</f>
        <v>0</v>
      </c>
    </row>
    <row r="19065" spans="5:10" x14ac:dyDescent="0.25">
      <c r="E19065">
        <v>6568</v>
      </c>
      <c r="F19065" t="s">
        <v>45</v>
      </c>
      <c r="G19065" t="s">
        <v>22</v>
      </c>
      <c r="H19065" t="s">
        <v>8</v>
      </c>
      <c r="I19065" t="s">
        <v>9</v>
      </c>
      <c r="J19065" s="2">
        <f>SUMIFS(Table3[TimesUsed],Table3[TripChainId],Table2[[#This Row],[TripChainId]])</f>
        <v>0</v>
      </c>
    </row>
    <row r="19066" spans="5:10" x14ac:dyDescent="0.25">
      <c r="E19066">
        <v>6568</v>
      </c>
      <c r="F19066" t="s">
        <v>22</v>
      </c>
      <c r="G19066" t="s">
        <v>23</v>
      </c>
      <c r="H19066" t="s">
        <v>16</v>
      </c>
      <c r="I19066" t="s">
        <v>13</v>
      </c>
      <c r="J19066" s="2">
        <f>SUMIFS(Table3[TimesUsed],Table3[TripChainId],Table2[[#This Row],[TripChainId]])</f>
        <v>0</v>
      </c>
    </row>
    <row r="19067" spans="5:10" x14ac:dyDescent="0.25">
      <c r="E19067">
        <v>6568</v>
      </c>
      <c r="F19067" t="s">
        <v>23</v>
      </c>
      <c r="G19067" t="s">
        <v>45</v>
      </c>
      <c r="H19067" t="s">
        <v>10</v>
      </c>
      <c r="I19067" t="s">
        <v>12</v>
      </c>
      <c r="J19067" s="2">
        <f>SUMIFS(Table3[TimesUsed],Table3[TripChainId],Table2[[#This Row],[TripChainId]])</f>
        <v>0</v>
      </c>
    </row>
    <row r="19068" spans="5:10" x14ac:dyDescent="0.25">
      <c r="E19068">
        <v>6569</v>
      </c>
      <c r="F19068" t="s">
        <v>45</v>
      </c>
      <c r="G19068" t="s">
        <v>22</v>
      </c>
      <c r="H19068" t="s">
        <v>8</v>
      </c>
      <c r="I19068" t="s">
        <v>9</v>
      </c>
      <c r="J19068" s="2">
        <f>SUMIFS(Table3[TimesUsed],Table3[TripChainId],Table2[[#This Row],[TripChainId]])</f>
        <v>0</v>
      </c>
    </row>
    <row r="19069" spans="5:10" x14ac:dyDescent="0.25">
      <c r="E19069">
        <v>6569</v>
      </c>
      <c r="F19069" t="s">
        <v>22</v>
      </c>
      <c r="G19069" t="s">
        <v>23</v>
      </c>
      <c r="H19069" t="s">
        <v>16</v>
      </c>
      <c r="I19069" t="s">
        <v>13</v>
      </c>
      <c r="J19069" s="2">
        <f>SUMIFS(Table3[TimesUsed],Table3[TripChainId],Table2[[#This Row],[TripChainId]])</f>
        <v>0</v>
      </c>
    </row>
    <row r="19070" spans="5:10" x14ac:dyDescent="0.25">
      <c r="E19070">
        <v>6569</v>
      </c>
      <c r="F19070" t="s">
        <v>23</v>
      </c>
      <c r="G19070" t="s">
        <v>45</v>
      </c>
      <c r="H19070" t="s">
        <v>10</v>
      </c>
      <c r="I19070" t="s">
        <v>13</v>
      </c>
      <c r="J19070" s="2">
        <f>SUMIFS(Table3[TimesUsed],Table3[TripChainId],Table2[[#This Row],[TripChainId]])</f>
        <v>0</v>
      </c>
    </row>
    <row r="19071" spans="5:10" x14ac:dyDescent="0.25">
      <c r="E19071">
        <v>6570</v>
      </c>
      <c r="F19071" t="s">
        <v>45</v>
      </c>
      <c r="G19071" t="s">
        <v>22</v>
      </c>
      <c r="H19071" t="s">
        <v>8</v>
      </c>
      <c r="I19071" t="s">
        <v>14</v>
      </c>
      <c r="J19071" s="2">
        <f>SUMIFS(Table3[TimesUsed],Table3[TripChainId],Table2[[#This Row],[TripChainId]])</f>
        <v>0</v>
      </c>
    </row>
    <row r="19072" spans="5:10" x14ac:dyDescent="0.25">
      <c r="E19072">
        <v>6570</v>
      </c>
      <c r="F19072" t="s">
        <v>22</v>
      </c>
      <c r="G19072" t="s">
        <v>23</v>
      </c>
      <c r="H19072" t="s">
        <v>16</v>
      </c>
      <c r="I19072" t="s">
        <v>9</v>
      </c>
      <c r="J19072" s="2">
        <f>SUMIFS(Table3[TimesUsed],Table3[TripChainId],Table2[[#This Row],[TripChainId]])</f>
        <v>0</v>
      </c>
    </row>
    <row r="19073" spans="5:10" x14ac:dyDescent="0.25">
      <c r="E19073">
        <v>6570</v>
      </c>
      <c r="F19073" t="s">
        <v>23</v>
      </c>
      <c r="G19073" t="s">
        <v>45</v>
      </c>
      <c r="H19073" t="s">
        <v>10</v>
      </c>
      <c r="I19073" t="s">
        <v>9</v>
      </c>
      <c r="J19073" s="2">
        <f>SUMIFS(Table3[TimesUsed],Table3[TripChainId],Table2[[#This Row],[TripChainId]])</f>
        <v>0</v>
      </c>
    </row>
    <row r="19074" spans="5:10" x14ac:dyDescent="0.25">
      <c r="E19074">
        <v>6571</v>
      </c>
      <c r="F19074" t="s">
        <v>45</v>
      </c>
      <c r="G19074" t="s">
        <v>22</v>
      </c>
      <c r="H19074" t="s">
        <v>8</v>
      </c>
      <c r="I19074" t="s">
        <v>14</v>
      </c>
      <c r="J19074" s="2">
        <f>SUMIFS(Table3[TimesUsed],Table3[TripChainId],Table2[[#This Row],[TripChainId]])</f>
        <v>0</v>
      </c>
    </row>
    <row r="19075" spans="5:10" x14ac:dyDescent="0.25">
      <c r="E19075">
        <v>6571</v>
      </c>
      <c r="F19075" t="s">
        <v>22</v>
      </c>
      <c r="G19075" t="s">
        <v>23</v>
      </c>
      <c r="H19075" t="s">
        <v>16</v>
      </c>
      <c r="I19075" t="s">
        <v>9</v>
      </c>
      <c r="J19075" s="2">
        <f>SUMIFS(Table3[TimesUsed],Table3[TripChainId],Table2[[#This Row],[TripChainId]])</f>
        <v>0</v>
      </c>
    </row>
    <row r="19076" spans="5:10" x14ac:dyDescent="0.25">
      <c r="E19076">
        <v>6571</v>
      </c>
      <c r="F19076" t="s">
        <v>23</v>
      </c>
      <c r="G19076" t="s">
        <v>45</v>
      </c>
      <c r="H19076" t="s">
        <v>10</v>
      </c>
      <c r="I19076" t="s">
        <v>11</v>
      </c>
      <c r="J19076" s="2">
        <f>SUMIFS(Table3[TimesUsed],Table3[TripChainId],Table2[[#This Row],[TripChainId]])</f>
        <v>0</v>
      </c>
    </row>
    <row r="19077" spans="5:10" x14ac:dyDescent="0.25">
      <c r="E19077">
        <v>6572</v>
      </c>
      <c r="F19077" t="s">
        <v>45</v>
      </c>
      <c r="G19077" t="s">
        <v>22</v>
      </c>
      <c r="H19077" t="s">
        <v>8</v>
      </c>
      <c r="I19077" t="s">
        <v>14</v>
      </c>
      <c r="J19077" s="2">
        <f>SUMIFS(Table3[TimesUsed],Table3[TripChainId],Table2[[#This Row],[TripChainId]])</f>
        <v>0</v>
      </c>
    </row>
    <row r="19078" spans="5:10" x14ac:dyDescent="0.25">
      <c r="E19078">
        <v>6572</v>
      </c>
      <c r="F19078" t="s">
        <v>22</v>
      </c>
      <c r="G19078" t="s">
        <v>23</v>
      </c>
      <c r="H19078" t="s">
        <v>16</v>
      </c>
      <c r="I19078" t="s">
        <v>9</v>
      </c>
      <c r="J19078" s="2">
        <f>SUMIFS(Table3[TimesUsed],Table3[TripChainId],Table2[[#This Row],[TripChainId]])</f>
        <v>0</v>
      </c>
    </row>
    <row r="19079" spans="5:10" x14ac:dyDescent="0.25">
      <c r="E19079">
        <v>6572</v>
      </c>
      <c r="F19079" t="s">
        <v>23</v>
      </c>
      <c r="G19079" t="s">
        <v>45</v>
      </c>
      <c r="H19079" t="s">
        <v>10</v>
      </c>
      <c r="I19079" t="s">
        <v>12</v>
      </c>
      <c r="J19079" s="2">
        <f>SUMIFS(Table3[TimesUsed],Table3[TripChainId],Table2[[#This Row],[TripChainId]])</f>
        <v>0</v>
      </c>
    </row>
    <row r="19080" spans="5:10" x14ac:dyDescent="0.25">
      <c r="E19080">
        <v>6573</v>
      </c>
      <c r="F19080" t="s">
        <v>45</v>
      </c>
      <c r="G19080" t="s">
        <v>22</v>
      </c>
      <c r="H19080" t="s">
        <v>8</v>
      </c>
      <c r="I19080" t="s">
        <v>14</v>
      </c>
      <c r="J19080" s="2">
        <f>SUMIFS(Table3[TimesUsed],Table3[TripChainId],Table2[[#This Row],[TripChainId]])</f>
        <v>0</v>
      </c>
    </row>
    <row r="19081" spans="5:10" x14ac:dyDescent="0.25">
      <c r="E19081">
        <v>6573</v>
      </c>
      <c r="F19081" t="s">
        <v>22</v>
      </c>
      <c r="G19081" t="s">
        <v>23</v>
      </c>
      <c r="H19081" t="s">
        <v>16</v>
      </c>
      <c r="I19081" t="s">
        <v>9</v>
      </c>
      <c r="J19081" s="2">
        <f>SUMIFS(Table3[TimesUsed],Table3[TripChainId],Table2[[#This Row],[TripChainId]])</f>
        <v>0</v>
      </c>
    </row>
    <row r="19082" spans="5:10" x14ac:dyDescent="0.25">
      <c r="E19082">
        <v>6573</v>
      </c>
      <c r="F19082" t="s">
        <v>23</v>
      </c>
      <c r="G19082" t="s">
        <v>45</v>
      </c>
      <c r="H19082" t="s">
        <v>10</v>
      </c>
      <c r="I19082" t="s">
        <v>13</v>
      </c>
      <c r="J19082" s="2">
        <f>SUMIFS(Table3[TimesUsed],Table3[TripChainId],Table2[[#This Row],[TripChainId]])</f>
        <v>0</v>
      </c>
    </row>
    <row r="19083" spans="5:10" x14ac:dyDescent="0.25">
      <c r="E19083">
        <v>6574</v>
      </c>
      <c r="F19083" t="s">
        <v>45</v>
      </c>
      <c r="G19083" t="s">
        <v>22</v>
      </c>
      <c r="H19083" t="s">
        <v>8</v>
      </c>
      <c r="I19083" t="s">
        <v>14</v>
      </c>
      <c r="J19083" s="2">
        <f>SUMIFS(Table3[TimesUsed],Table3[TripChainId],Table2[[#This Row],[TripChainId]])</f>
        <v>0</v>
      </c>
    </row>
    <row r="19084" spans="5:10" x14ac:dyDescent="0.25">
      <c r="E19084">
        <v>6574</v>
      </c>
      <c r="F19084" t="s">
        <v>22</v>
      </c>
      <c r="G19084" t="s">
        <v>23</v>
      </c>
      <c r="H19084" t="s">
        <v>16</v>
      </c>
      <c r="I19084" t="s">
        <v>11</v>
      </c>
      <c r="J19084" s="2">
        <f>SUMIFS(Table3[TimesUsed],Table3[TripChainId],Table2[[#This Row],[TripChainId]])</f>
        <v>0</v>
      </c>
    </row>
    <row r="19085" spans="5:10" x14ac:dyDescent="0.25">
      <c r="E19085">
        <v>6574</v>
      </c>
      <c r="F19085" t="s">
        <v>23</v>
      </c>
      <c r="G19085" t="s">
        <v>45</v>
      </c>
      <c r="H19085" t="s">
        <v>10</v>
      </c>
      <c r="I19085" t="s">
        <v>11</v>
      </c>
      <c r="J19085" s="2">
        <f>SUMIFS(Table3[TimesUsed],Table3[TripChainId],Table2[[#This Row],[TripChainId]])</f>
        <v>0</v>
      </c>
    </row>
    <row r="19086" spans="5:10" x14ac:dyDescent="0.25">
      <c r="E19086">
        <v>6575</v>
      </c>
      <c r="F19086" t="s">
        <v>45</v>
      </c>
      <c r="G19086" t="s">
        <v>22</v>
      </c>
      <c r="H19086" t="s">
        <v>8</v>
      </c>
      <c r="I19086" t="s">
        <v>14</v>
      </c>
      <c r="J19086" s="2">
        <f>SUMIFS(Table3[TimesUsed],Table3[TripChainId],Table2[[#This Row],[TripChainId]])</f>
        <v>0</v>
      </c>
    </row>
    <row r="19087" spans="5:10" x14ac:dyDescent="0.25">
      <c r="E19087">
        <v>6575</v>
      </c>
      <c r="F19087" t="s">
        <v>22</v>
      </c>
      <c r="G19087" t="s">
        <v>23</v>
      </c>
      <c r="H19087" t="s">
        <v>16</v>
      </c>
      <c r="I19087" t="s">
        <v>11</v>
      </c>
      <c r="J19087" s="2">
        <f>SUMIFS(Table3[TimesUsed],Table3[TripChainId],Table2[[#This Row],[TripChainId]])</f>
        <v>0</v>
      </c>
    </row>
    <row r="19088" spans="5:10" x14ac:dyDescent="0.25">
      <c r="E19088">
        <v>6575</v>
      </c>
      <c r="F19088" t="s">
        <v>23</v>
      </c>
      <c r="G19088" t="s">
        <v>45</v>
      </c>
      <c r="H19088" t="s">
        <v>10</v>
      </c>
      <c r="I19088" t="s">
        <v>12</v>
      </c>
      <c r="J19088" s="2">
        <f>SUMIFS(Table3[TimesUsed],Table3[TripChainId],Table2[[#This Row],[TripChainId]])</f>
        <v>0</v>
      </c>
    </row>
    <row r="19089" spans="5:10" x14ac:dyDescent="0.25">
      <c r="E19089">
        <v>6576</v>
      </c>
      <c r="F19089" t="s">
        <v>45</v>
      </c>
      <c r="G19089" t="s">
        <v>22</v>
      </c>
      <c r="H19089" t="s">
        <v>8</v>
      </c>
      <c r="I19089" t="s">
        <v>14</v>
      </c>
      <c r="J19089" s="2">
        <f>SUMIFS(Table3[TimesUsed],Table3[TripChainId],Table2[[#This Row],[TripChainId]])</f>
        <v>0</v>
      </c>
    </row>
    <row r="19090" spans="5:10" x14ac:dyDescent="0.25">
      <c r="E19090">
        <v>6576</v>
      </c>
      <c r="F19090" t="s">
        <v>22</v>
      </c>
      <c r="G19090" t="s">
        <v>23</v>
      </c>
      <c r="H19090" t="s">
        <v>16</v>
      </c>
      <c r="I19090" t="s">
        <v>11</v>
      </c>
      <c r="J19090" s="2">
        <f>SUMIFS(Table3[TimesUsed],Table3[TripChainId],Table2[[#This Row],[TripChainId]])</f>
        <v>0</v>
      </c>
    </row>
    <row r="19091" spans="5:10" x14ac:dyDescent="0.25">
      <c r="E19091">
        <v>6576</v>
      </c>
      <c r="F19091" t="s">
        <v>23</v>
      </c>
      <c r="G19091" t="s">
        <v>45</v>
      </c>
      <c r="H19091" t="s">
        <v>10</v>
      </c>
      <c r="I19091" t="s">
        <v>13</v>
      </c>
      <c r="J19091" s="2">
        <f>SUMIFS(Table3[TimesUsed],Table3[TripChainId],Table2[[#This Row],[TripChainId]])</f>
        <v>0</v>
      </c>
    </row>
    <row r="19092" spans="5:10" x14ac:dyDescent="0.25">
      <c r="E19092">
        <v>6577</v>
      </c>
      <c r="F19092" t="s">
        <v>45</v>
      </c>
      <c r="G19092" t="s">
        <v>22</v>
      </c>
      <c r="H19092" t="s">
        <v>8</v>
      </c>
      <c r="I19092" t="s">
        <v>14</v>
      </c>
      <c r="J19092" s="2">
        <f>SUMIFS(Table3[TimesUsed],Table3[TripChainId],Table2[[#This Row],[TripChainId]])</f>
        <v>0</v>
      </c>
    </row>
    <row r="19093" spans="5:10" x14ac:dyDescent="0.25">
      <c r="E19093">
        <v>6577</v>
      </c>
      <c r="F19093" t="s">
        <v>22</v>
      </c>
      <c r="G19093" t="s">
        <v>23</v>
      </c>
      <c r="H19093" t="s">
        <v>16</v>
      </c>
      <c r="I19093" t="s">
        <v>14</v>
      </c>
      <c r="J19093" s="2">
        <f>SUMIFS(Table3[TimesUsed],Table3[TripChainId],Table2[[#This Row],[TripChainId]])</f>
        <v>0</v>
      </c>
    </row>
    <row r="19094" spans="5:10" x14ac:dyDescent="0.25">
      <c r="E19094">
        <v>6577</v>
      </c>
      <c r="F19094" t="s">
        <v>23</v>
      </c>
      <c r="G19094" t="s">
        <v>45</v>
      </c>
      <c r="H19094" t="s">
        <v>10</v>
      </c>
      <c r="I19094" t="s">
        <v>9</v>
      </c>
      <c r="J19094" s="2">
        <f>SUMIFS(Table3[TimesUsed],Table3[TripChainId],Table2[[#This Row],[TripChainId]])</f>
        <v>0</v>
      </c>
    </row>
    <row r="19095" spans="5:10" x14ac:dyDescent="0.25">
      <c r="E19095">
        <v>6578</v>
      </c>
      <c r="F19095" t="s">
        <v>45</v>
      </c>
      <c r="G19095" t="s">
        <v>22</v>
      </c>
      <c r="H19095" t="s">
        <v>8</v>
      </c>
      <c r="I19095" t="s">
        <v>14</v>
      </c>
      <c r="J19095" s="2">
        <f>SUMIFS(Table3[TimesUsed],Table3[TripChainId],Table2[[#This Row],[TripChainId]])</f>
        <v>0</v>
      </c>
    </row>
    <row r="19096" spans="5:10" x14ac:dyDescent="0.25">
      <c r="E19096">
        <v>6578</v>
      </c>
      <c r="F19096" t="s">
        <v>22</v>
      </c>
      <c r="G19096" t="s">
        <v>23</v>
      </c>
      <c r="H19096" t="s">
        <v>16</v>
      </c>
      <c r="I19096" t="s">
        <v>14</v>
      </c>
      <c r="J19096" s="2">
        <f>SUMIFS(Table3[TimesUsed],Table3[TripChainId],Table2[[#This Row],[TripChainId]])</f>
        <v>0</v>
      </c>
    </row>
    <row r="19097" spans="5:10" x14ac:dyDescent="0.25">
      <c r="E19097">
        <v>6578</v>
      </c>
      <c r="F19097" t="s">
        <v>23</v>
      </c>
      <c r="G19097" t="s">
        <v>45</v>
      </c>
      <c r="H19097" t="s">
        <v>10</v>
      </c>
      <c r="I19097" t="s">
        <v>11</v>
      </c>
      <c r="J19097" s="2">
        <f>SUMIFS(Table3[TimesUsed],Table3[TripChainId],Table2[[#This Row],[TripChainId]])</f>
        <v>0</v>
      </c>
    </row>
    <row r="19098" spans="5:10" x14ac:dyDescent="0.25">
      <c r="E19098">
        <v>6579</v>
      </c>
      <c r="F19098" t="s">
        <v>45</v>
      </c>
      <c r="G19098" t="s">
        <v>22</v>
      </c>
      <c r="H19098" t="s">
        <v>8</v>
      </c>
      <c r="I19098" t="s">
        <v>14</v>
      </c>
      <c r="J19098" s="2">
        <f>SUMIFS(Table3[TimesUsed],Table3[TripChainId],Table2[[#This Row],[TripChainId]])</f>
        <v>22</v>
      </c>
    </row>
    <row r="19099" spans="5:10" x14ac:dyDescent="0.25">
      <c r="E19099">
        <v>6579</v>
      </c>
      <c r="F19099" t="s">
        <v>22</v>
      </c>
      <c r="G19099" t="s">
        <v>23</v>
      </c>
      <c r="H19099" t="s">
        <v>16</v>
      </c>
      <c r="I19099" t="s">
        <v>14</v>
      </c>
      <c r="J19099" s="2">
        <f>SUMIFS(Table3[TimesUsed],Table3[TripChainId],Table2[[#This Row],[TripChainId]])</f>
        <v>22</v>
      </c>
    </row>
    <row r="19100" spans="5:10" x14ac:dyDescent="0.25">
      <c r="E19100">
        <v>6579</v>
      </c>
      <c r="F19100" t="s">
        <v>23</v>
      </c>
      <c r="G19100" t="s">
        <v>45</v>
      </c>
      <c r="H19100" t="s">
        <v>10</v>
      </c>
      <c r="I19100" t="s">
        <v>14</v>
      </c>
      <c r="J19100" s="2">
        <f>SUMIFS(Table3[TimesUsed],Table3[TripChainId],Table2[[#This Row],[TripChainId]])</f>
        <v>22</v>
      </c>
    </row>
    <row r="19101" spans="5:10" x14ac:dyDescent="0.25">
      <c r="E19101">
        <v>6580</v>
      </c>
      <c r="F19101" t="s">
        <v>45</v>
      </c>
      <c r="G19101" t="s">
        <v>22</v>
      </c>
      <c r="H19101" t="s">
        <v>8</v>
      </c>
      <c r="I19101" t="s">
        <v>14</v>
      </c>
      <c r="J19101" s="2">
        <f>SUMIFS(Table3[TimesUsed],Table3[TripChainId],Table2[[#This Row],[TripChainId]])</f>
        <v>0</v>
      </c>
    </row>
    <row r="19102" spans="5:10" x14ac:dyDescent="0.25">
      <c r="E19102">
        <v>6580</v>
      </c>
      <c r="F19102" t="s">
        <v>22</v>
      </c>
      <c r="G19102" t="s">
        <v>23</v>
      </c>
      <c r="H19102" t="s">
        <v>16</v>
      </c>
      <c r="I19102" t="s">
        <v>14</v>
      </c>
      <c r="J19102" s="2">
        <f>SUMIFS(Table3[TimesUsed],Table3[TripChainId],Table2[[#This Row],[TripChainId]])</f>
        <v>0</v>
      </c>
    </row>
    <row r="19103" spans="5:10" x14ac:dyDescent="0.25">
      <c r="E19103">
        <v>6580</v>
      </c>
      <c r="F19103" t="s">
        <v>23</v>
      </c>
      <c r="G19103" t="s">
        <v>45</v>
      </c>
      <c r="H19103" t="s">
        <v>10</v>
      </c>
      <c r="I19103" t="s">
        <v>12</v>
      </c>
      <c r="J19103" s="2">
        <f>SUMIFS(Table3[TimesUsed],Table3[TripChainId],Table2[[#This Row],[TripChainId]])</f>
        <v>0</v>
      </c>
    </row>
    <row r="19104" spans="5:10" x14ac:dyDescent="0.25">
      <c r="E19104">
        <v>6581</v>
      </c>
      <c r="F19104" t="s">
        <v>45</v>
      </c>
      <c r="G19104" t="s">
        <v>22</v>
      </c>
      <c r="H19104" t="s">
        <v>8</v>
      </c>
      <c r="I19104" t="s">
        <v>14</v>
      </c>
      <c r="J19104" s="2">
        <f>SUMIFS(Table3[TimesUsed],Table3[TripChainId],Table2[[#This Row],[TripChainId]])</f>
        <v>0</v>
      </c>
    </row>
    <row r="19105" spans="5:10" x14ac:dyDescent="0.25">
      <c r="E19105">
        <v>6581</v>
      </c>
      <c r="F19105" t="s">
        <v>22</v>
      </c>
      <c r="G19105" t="s">
        <v>23</v>
      </c>
      <c r="H19105" t="s">
        <v>16</v>
      </c>
      <c r="I19105" t="s">
        <v>14</v>
      </c>
      <c r="J19105" s="2">
        <f>SUMIFS(Table3[TimesUsed],Table3[TripChainId],Table2[[#This Row],[TripChainId]])</f>
        <v>0</v>
      </c>
    </row>
    <row r="19106" spans="5:10" x14ac:dyDescent="0.25">
      <c r="E19106">
        <v>6581</v>
      </c>
      <c r="F19106" t="s">
        <v>23</v>
      </c>
      <c r="G19106" t="s">
        <v>45</v>
      </c>
      <c r="H19106" t="s">
        <v>10</v>
      </c>
      <c r="I19106" t="s">
        <v>13</v>
      </c>
      <c r="J19106" s="2">
        <f>SUMIFS(Table3[TimesUsed],Table3[TripChainId],Table2[[#This Row],[TripChainId]])</f>
        <v>0</v>
      </c>
    </row>
    <row r="19107" spans="5:10" x14ac:dyDescent="0.25">
      <c r="E19107">
        <v>6582</v>
      </c>
      <c r="F19107" t="s">
        <v>45</v>
      </c>
      <c r="G19107" t="s">
        <v>22</v>
      </c>
      <c r="H19107" t="s">
        <v>8</v>
      </c>
      <c r="I19107" t="s">
        <v>14</v>
      </c>
      <c r="J19107" s="2">
        <f>SUMIFS(Table3[TimesUsed],Table3[TripChainId],Table2[[#This Row],[TripChainId]])</f>
        <v>0</v>
      </c>
    </row>
    <row r="19108" spans="5:10" x14ac:dyDescent="0.25">
      <c r="E19108">
        <v>6582</v>
      </c>
      <c r="F19108" t="s">
        <v>22</v>
      </c>
      <c r="G19108" t="s">
        <v>23</v>
      </c>
      <c r="H19108" t="s">
        <v>16</v>
      </c>
      <c r="I19108" t="s">
        <v>12</v>
      </c>
      <c r="J19108" s="2">
        <f>SUMIFS(Table3[TimesUsed],Table3[TripChainId],Table2[[#This Row],[TripChainId]])</f>
        <v>0</v>
      </c>
    </row>
    <row r="19109" spans="5:10" x14ac:dyDescent="0.25">
      <c r="E19109">
        <v>6582</v>
      </c>
      <c r="F19109" t="s">
        <v>23</v>
      </c>
      <c r="G19109" t="s">
        <v>45</v>
      </c>
      <c r="H19109" t="s">
        <v>10</v>
      </c>
      <c r="I19109" t="s">
        <v>12</v>
      </c>
      <c r="J19109" s="2">
        <f>SUMIFS(Table3[TimesUsed],Table3[TripChainId],Table2[[#This Row],[TripChainId]])</f>
        <v>0</v>
      </c>
    </row>
    <row r="19110" spans="5:10" x14ac:dyDescent="0.25">
      <c r="E19110">
        <v>6583</v>
      </c>
      <c r="F19110" t="s">
        <v>45</v>
      </c>
      <c r="G19110" t="s">
        <v>22</v>
      </c>
      <c r="H19110" t="s">
        <v>8</v>
      </c>
      <c r="I19110" t="s">
        <v>14</v>
      </c>
      <c r="J19110" s="2">
        <f>SUMIFS(Table3[TimesUsed],Table3[TripChainId],Table2[[#This Row],[TripChainId]])</f>
        <v>0</v>
      </c>
    </row>
    <row r="19111" spans="5:10" x14ac:dyDescent="0.25">
      <c r="E19111">
        <v>6583</v>
      </c>
      <c r="F19111" t="s">
        <v>22</v>
      </c>
      <c r="G19111" t="s">
        <v>23</v>
      </c>
      <c r="H19111" t="s">
        <v>16</v>
      </c>
      <c r="I19111" t="s">
        <v>13</v>
      </c>
      <c r="J19111" s="2">
        <f>SUMIFS(Table3[TimesUsed],Table3[TripChainId],Table2[[#This Row],[TripChainId]])</f>
        <v>0</v>
      </c>
    </row>
    <row r="19112" spans="5:10" x14ac:dyDescent="0.25">
      <c r="E19112">
        <v>6583</v>
      </c>
      <c r="F19112" t="s">
        <v>23</v>
      </c>
      <c r="G19112" t="s">
        <v>45</v>
      </c>
      <c r="H19112" t="s">
        <v>10</v>
      </c>
      <c r="I19112" t="s">
        <v>12</v>
      </c>
      <c r="J19112" s="2">
        <f>SUMIFS(Table3[TimesUsed],Table3[TripChainId],Table2[[#This Row],[TripChainId]])</f>
        <v>0</v>
      </c>
    </row>
    <row r="19113" spans="5:10" x14ac:dyDescent="0.25">
      <c r="E19113">
        <v>6584</v>
      </c>
      <c r="F19113" t="s">
        <v>45</v>
      </c>
      <c r="G19113" t="s">
        <v>22</v>
      </c>
      <c r="H19113" t="s">
        <v>8</v>
      </c>
      <c r="I19113" t="s">
        <v>14</v>
      </c>
      <c r="J19113" s="2">
        <f>SUMIFS(Table3[TimesUsed],Table3[TripChainId],Table2[[#This Row],[TripChainId]])</f>
        <v>0</v>
      </c>
    </row>
    <row r="19114" spans="5:10" x14ac:dyDescent="0.25">
      <c r="E19114">
        <v>6584</v>
      </c>
      <c r="F19114" t="s">
        <v>22</v>
      </c>
      <c r="G19114" t="s">
        <v>23</v>
      </c>
      <c r="H19114" t="s">
        <v>16</v>
      </c>
      <c r="I19114" t="s">
        <v>13</v>
      </c>
      <c r="J19114" s="2">
        <f>SUMIFS(Table3[TimesUsed],Table3[TripChainId],Table2[[#This Row],[TripChainId]])</f>
        <v>0</v>
      </c>
    </row>
    <row r="19115" spans="5:10" x14ac:dyDescent="0.25">
      <c r="E19115">
        <v>6584</v>
      </c>
      <c r="F19115" t="s">
        <v>23</v>
      </c>
      <c r="G19115" t="s">
        <v>45</v>
      </c>
      <c r="H19115" t="s">
        <v>10</v>
      </c>
      <c r="I19115" t="s">
        <v>13</v>
      </c>
      <c r="J19115" s="2">
        <f>SUMIFS(Table3[TimesUsed],Table3[TripChainId],Table2[[#This Row],[TripChainId]])</f>
        <v>0</v>
      </c>
    </row>
    <row r="19116" spans="5:10" x14ac:dyDescent="0.25">
      <c r="E19116">
        <v>6585</v>
      </c>
      <c r="F19116" t="s">
        <v>45</v>
      </c>
      <c r="G19116" t="s">
        <v>22</v>
      </c>
      <c r="H19116" t="s">
        <v>8</v>
      </c>
      <c r="I19116" t="s">
        <v>12</v>
      </c>
      <c r="J19116" s="2">
        <f>SUMIFS(Table3[TimesUsed],Table3[TripChainId],Table2[[#This Row],[TripChainId]])</f>
        <v>22</v>
      </c>
    </row>
    <row r="19117" spans="5:10" x14ac:dyDescent="0.25">
      <c r="E19117">
        <v>6585</v>
      </c>
      <c r="F19117" t="s">
        <v>22</v>
      </c>
      <c r="G19117" t="s">
        <v>23</v>
      </c>
      <c r="H19117" t="s">
        <v>16</v>
      </c>
      <c r="I19117" t="s">
        <v>12</v>
      </c>
      <c r="J19117" s="2">
        <f>SUMIFS(Table3[TimesUsed],Table3[TripChainId],Table2[[#This Row],[TripChainId]])</f>
        <v>22</v>
      </c>
    </row>
    <row r="19118" spans="5:10" x14ac:dyDescent="0.25">
      <c r="E19118">
        <v>6585</v>
      </c>
      <c r="F19118" t="s">
        <v>23</v>
      </c>
      <c r="G19118" t="s">
        <v>45</v>
      </c>
      <c r="H19118" t="s">
        <v>10</v>
      </c>
      <c r="I19118" t="s">
        <v>12</v>
      </c>
      <c r="J19118" s="2">
        <f>SUMIFS(Table3[TimesUsed],Table3[TripChainId],Table2[[#This Row],[TripChainId]])</f>
        <v>22</v>
      </c>
    </row>
    <row r="19119" spans="5:10" x14ac:dyDescent="0.25">
      <c r="E19119">
        <v>6586</v>
      </c>
      <c r="F19119" t="s">
        <v>45</v>
      </c>
      <c r="G19119" t="s">
        <v>22</v>
      </c>
      <c r="H19119" t="s">
        <v>8</v>
      </c>
      <c r="I19119" t="s">
        <v>9</v>
      </c>
      <c r="J19119" s="2">
        <f>SUMIFS(Table3[TimesUsed],Table3[TripChainId],Table2[[#This Row],[TripChainId]])</f>
        <v>0</v>
      </c>
    </row>
    <row r="19120" spans="5:10" x14ac:dyDescent="0.25">
      <c r="E19120">
        <v>6586</v>
      </c>
      <c r="F19120" t="s">
        <v>22</v>
      </c>
      <c r="G19120" t="s">
        <v>18</v>
      </c>
      <c r="H19120" t="s">
        <v>16</v>
      </c>
      <c r="I19120" t="s">
        <v>9</v>
      </c>
      <c r="J19120" s="2">
        <f>SUMIFS(Table3[TimesUsed],Table3[TripChainId],Table2[[#This Row],[TripChainId]])</f>
        <v>0</v>
      </c>
    </row>
    <row r="19121" spans="5:10" x14ac:dyDescent="0.25">
      <c r="E19121">
        <v>6586</v>
      </c>
      <c r="F19121" t="s">
        <v>18</v>
      </c>
      <c r="G19121" t="s">
        <v>45</v>
      </c>
      <c r="H19121" t="s">
        <v>10</v>
      </c>
      <c r="I19121" t="s">
        <v>13</v>
      </c>
      <c r="J19121" s="2">
        <f>SUMIFS(Table3[TimesUsed],Table3[TripChainId],Table2[[#This Row],[TripChainId]])</f>
        <v>0</v>
      </c>
    </row>
    <row r="19122" spans="5:10" x14ac:dyDescent="0.25">
      <c r="E19122">
        <v>6587</v>
      </c>
      <c r="F19122" t="s">
        <v>45</v>
      </c>
      <c r="G19122" t="s">
        <v>22</v>
      </c>
      <c r="H19122" t="s">
        <v>8</v>
      </c>
      <c r="I19122" t="s">
        <v>9</v>
      </c>
      <c r="J19122" s="2">
        <f>SUMIFS(Table3[TimesUsed],Table3[TripChainId],Table2[[#This Row],[TripChainId]])</f>
        <v>0</v>
      </c>
    </row>
    <row r="19123" spans="5:10" x14ac:dyDescent="0.25">
      <c r="E19123">
        <v>6587</v>
      </c>
      <c r="F19123" t="s">
        <v>22</v>
      </c>
      <c r="G19123" t="s">
        <v>18</v>
      </c>
      <c r="H19123" t="s">
        <v>16</v>
      </c>
      <c r="I19123" t="s">
        <v>11</v>
      </c>
      <c r="J19123" s="2">
        <f>SUMIFS(Table3[TimesUsed],Table3[TripChainId],Table2[[#This Row],[TripChainId]])</f>
        <v>0</v>
      </c>
    </row>
    <row r="19124" spans="5:10" x14ac:dyDescent="0.25">
      <c r="E19124">
        <v>6587</v>
      </c>
      <c r="F19124" t="s">
        <v>18</v>
      </c>
      <c r="G19124" t="s">
        <v>45</v>
      </c>
      <c r="H19124" t="s">
        <v>10</v>
      </c>
      <c r="I19124" t="s">
        <v>13</v>
      </c>
      <c r="J19124" s="2">
        <f>SUMIFS(Table3[TimesUsed],Table3[TripChainId],Table2[[#This Row],[TripChainId]])</f>
        <v>0</v>
      </c>
    </row>
    <row r="19125" spans="5:10" x14ac:dyDescent="0.25">
      <c r="E19125">
        <v>6588</v>
      </c>
      <c r="F19125" t="s">
        <v>45</v>
      </c>
      <c r="G19125" t="s">
        <v>22</v>
      </c>
      <c r="H19125" t="s">
        <v>8</v>
      </c>
      <c r="I19125" t="s">
        <v>9</v>
      </c>
      <c r="J19125" s="2">
        <f>SUMIFS(Table3[TimesUsed],Table3[TripChainId],Table2[[#This Row],[TripChainId]])</f>
        <v>0</v>
      </c>
    </row>
    <row r="19126" spans="5:10" x14ac:dyDescent="0.25">
      <c r="E19126">
        <v>6588</v>
      </c>
      <c r="F19126" t="s">
        <v>22</v>
      </c>
      <c r="G19126" t="s">
        <v>18</v>
      </c>
      <c r="H19126" t="s">
        <v>16</v>
      </c>
      <c r="I19126" t="s">
        <v>13</v>
      </c>
      <c r="J19126" s="2">
        <f>SUMIFS(Table3[TimesUsed],Table3[TripChainId],Table2[[#This Row],[TripChainId]])</f>
        <v>0</v>
      </c>
    </row>
    <row r="19127" spans="5:10" x14ac:dyDescent="0.25">
      <c r="E19127">
        <v>6588</v>
      </c>
      <c r="F19127" t="s">
        <v>18</v>
      </c>
      <c r="G19127" t="s">
        <v>45</v>
      </c>
      <c r="H19127" t="s">
        <v>10</v>
      </c>
      <c r="I19127" t="s">
        <v>13</v>
      </c>
      <c r="J19127" s="2">
        <f>SUMIFS(Table3[TimesUsed],Table3[TripChainId],Table2[[#This Row],[TripChainId]])</f>
        <v>0</v>
      </c>
    </row>
    <row r="19128" spans="5:10" x14ac:dyDescent="0.25">
      <c r="E19128">
        <v>6589</v>
      </c>
      <c r="F19128" t="s">
        <v>45</v>
      </c>
      <c r="G19128" t="s">
        <v>22</v>
      </c>
      <c r="H19128" t="s">
        <v>8</v>
      </c>
      <c r="I19128" t="s">
        <v>14</v>
      </c>
      <c r="J19128" s="2">
        <f>SUMIFS(Table3[TimesUsed],Table3[TripChainId],Table2[[#This Row],[TripChainId]])</f>
        <v>0</v>
      </c>
    </row>
    <row r="19129" spans="5:10" x14ac:dyDescent="0.25">
      <c r="E19129">
        <v>6589</v>
      </c>
      <c r="F19129" t="s">
        <v>22</v>
      </c>
      <c r="G19129" t="s">
        <v>18</v>
      </c>
      <c r="H19129" t="s">
        <v>16</v>
      </c>
      <c r="I19129" t="s">
        <v>9</v>
      </c>
      <c r="J19129" s="2">
        <f>SUMIFS(Table3[TimesUsed],Table3[TripChainId],Table2[[#This Row],[TripChainId]])</f>
        <v>0</v>
      </c>
    </row>
    <row r="19130" spans="5:10" x14ac:dyDescent="0.25">
      <c r="E19130">
        <v>6589</v>
      </c>
      <c r="F19130" t="s">
        <v>18</v>
      </c>
      <c r="G19130" t="s">
        <v>45</v>
      </c>
      <c r="H19130" t="s">
        <v>10</v>
      </c>
      <c r="I19130" t="s">
        <v>13</v>
      </c>
      <c r="J19130" s="2">
        <f>SUMIFS(Table3[TimesUsed],Table3[TripChainId],Table2[[#This Row],[TripChainId]])</f>
        <v>0</v>
      </c>
    </row>
    <row r="19131" spans="5:10" x14ac:dyDescent="0.25">
      <c r="E19131">
        <v>6590</v>
      </c>
      <c r="F19131" t="s">
        <v>45</v>
      </c>
      <c r="G19131" t="s">
        <v>22</v>
      </c>
      <c r="H19131" t="s">
        <v>8</v>
      </c>
      <c r="I19131" t="s">
        <v>14</v>
      </c>
      <c r="J19131" s="2">
        <f>SUMIFS(Table3[TimesUsed],Table3[TripChainId],Table2[[#This Row],[TripChainId]])</f>
        <v>0</v>
      </c>
    </row>
    <row r="19132" spans="5:10" x14ac:dyDescent="0.25">
      <c r="E19132">
        <v>6590</v>
      </c>
      <c r="F19132" t="s">
        <v>22</v>
      </c>
      <c r="G19132" t="s">
        <v>18</v>
      </c>
      <c r="H19132" t="s">
        <v>16</v>
      </c>
      <c r="I19132" t="s">
        <v>11</v>
      </c>
      <c r="J19132" s="2">
        <f>SUMIFS(Table3[TimesUsed],Table3[TripChainId],Table2[[#This Row],[TripChainId]])</f>
        <v>0</v>
      </c>
    </row>
    <row r="19133" spans="5:10" x14ac:dyDescent="0.25">
      <c r="E19133">
        <v>6590</v>
      </c>
      <c r="F19133" t="s">
        <v>18</v>
      </c>
      <c r="G19133" t="s">
        <v>45</v>
      </c>
      <c r="H19133" t="s">
        <v>10</v>
      </c>
      <c r="I19133" t="s">
        <v>13</v>
      </c>
      <c r="J19133" s="2">
        <f>SUMIFS(Table3[TimesUsed],Table3[TripChainId],Table2[[#This Row],[TripChainId]])</f>
        <v>0</v>
      </c>
    </row>
    <row r="19134" spans="5:10" x14ac:dyDescent="0.25">
      <c r="E19134">
        <v>6591</v>
      </c>
      <c r="F19134" t="s">
        <v>45</v>
      </c>
      <c r="G19134" t="s">
        <v>22</v>
      </c>
      <c r="H19134" t="s">
        <v>8</v>
      </c>
      <c r="I19134" t="s">
        <v>14</v>
      </c>
      <c r="J19134" s="2">
        <f>SUMIFS(Table3[TimesUsed],Table3[TripChainId],Table2[[#This Row],[TripChainId]])</f>
        <v>0</v>
      </c>
    </row>
    <row r="19135" spans="5:10" x14ac:dyDescent="0.25">
      <c r="E19135">
        <v>6591</v>
      </c>
      <c r="F19135" t="s">
        <v>22</v>
      </c>
      <c r="G19135" t="s">
        <v>18</v>
      </c>
      <c r="H19135" t="s">
        <v>16</v>
      </c>
      <c r="I19135" t="s">
        <v>14</v>
      </c>
      <c r="J19135" s="2">
        <f>SUMIFS(Table3[TimesUsed],Table3[TripChainId],Table2[[#This Row],[TripChainId]])</f>
        <v>0</v>
      </c>
    </row>
    <row r="19136" spans="5:10" x14ac:dyDescent="0.25">
      <c r="E19136">
        <v>6591</v>
      </c>
      <c r="F19136" t="s">
        <v>18</v>
      </c>
      <c r="G19136" t="s">
        <v>45</v>
      </c>
      <c r="H19136" t="s">
        <v>10</v>
      </c>
      <c r="I19136" t="s">
        <v>13</v>
      </c>
      <c r="J19136" s="2">
        <f>SUMIFS(Table3[TimesUsed],Table3[TripChainId],Table2[[#This Row],[TripChainId]])</f>
        <v>0</v>
      </c>
    </row>
    <row r="19137" spans="5:10" x14ac:dyDescent="0.25">
      <c r="E19137">
        <v>6592</v>
      </c>
      <c r="F19137" t="s">
        <v>45</v>
      </c>
      <c r="G19137" t="s">
        <v>22</v>
      </c>
      <c r="H19137" t="s">
        <v>8</v>
      </c>
      <c r="I19137" t="s">
        <v>14</v>
      </c>
      <c r="J19137" s="2">
        <f>SUMIFS(Table3[TimesUsed],Table3[TripChainId],Table2[[#This Row],[TripChainId]])</f>
        <v>0</v>
      </c>
    </row>
    <row r="19138" spans="5:10" x14ac:dyDescent="0.25">
      <c r="E19138">
        <v>6592</v>
      </c>
      <c r="F19138" t="s">
        <v>22</v>
      </c>
      <c r="G19138" t="s">
        <v>18</v>
      </c>
      <c r="H19138" t="s">
        <v>16</v>
      </c>
      <c r="I19138" t="s">
        <v>13</v>
      </c>
      <c r="J19138" s="2">
        <f>SUMIFS(Table3[TimesUsed],Table3[TripChainId],Table2[[#This Row],[TripChainId]])</f>
        <v>0</v>
      </c>
    </row>
    <row r="19139" spans="5:10" x14ac:dyDescent="0.25">
      <c r="E19139">
        <v>6592</v>
      </c>
      <c r="F19139" t="s">
        <v>18</v>
      </c>
      <c r="G19139" t="s">
        <v>45</v>
      </c>
      <c r="H19139" t="s">
        <v>10</v>
      </c>
      <c r="I19139" t="s">
        <v>13</v>
      </c>
      <c r="J19139" s="2">
        <f>SUMIFS(Table3[TimesUsed],Table3[TripChainId],Table2[[#This Row],[TripChainId]])</f>
        <v>0</v>
      </c>
    </row>
    <row r="19140" spans="5:10" x14ac:dyDescent="0.25">
      <c r="E19140">
        <v>6593</v>
      </c>
      <c r="F19140" t="s">
        <v>45</v>
      </c>
      <c r="G19140" t="s">
        <v>22</v>
      </c>
      <c r="H19140" t="s">
        <v>8</v>
      </c>
      <c r="I19140" t="s">
        <v>9</v>
      </c>
      <c r="J19140" s="2">
        <f>SUMIFS(Table3[TimesUsed],Table3[TripChainId],Table2[[#This Row],[TripChainId]])</f>
        <v>0</v>
      </c>
    </row>
    <row r="19141" spans="5:10" x14ac:dyDescent="0.25">
      <c r="E19141">
        <v>6593</v>
      </c>
      <c r="F19141" t="s">
        <v>22</v>
      </c>
      <c r="G19141" t="s">
        <v>19</v>
      </c>
      <c r="H19141" t="s">
        <v>16</v>
      </c>
      <c r="I19141" t="s">
        <v>9</v>
      </c>
      <c r="J19141" s="2">
        <f>SUMIFS(Table3[TimesUsed],Table3[TripChainId],Table2[[#This Row],[TripChainId]])</f>
        <v>0</v>
      </c>
    </row>
    <row r="19142" spans="5:10" x14ac:dyDescent="0.25">
      <c r="E19142">
        <v>6593</v>
      </c>
      <c r="F19142" t="s">
        <v>19</v>
      </c>
      <c r="G19142" t="s">
        <v>45</v>
      </c>
      <c r="H19142" t="s">
        <v>10</v>
      </c>
      <c r="I19142" t="s">
        <v>13</v>
      </c>
      <c r="J19142" s="2">
        <f>SUMIFS(Table3[TimesUsed],Table3[TripChainId],Table2[[#This Row],[TripChainId]])</f>
        <v>0</v>
      </c>
    </row>
    <row r="19143" spans="5:10" x14ac:dyDescent="0.25">
      <c r="E19143">
        <v>6594</v>
      </c>
      <c r="F19143" t="s">
        <v>45</v>
      </c>
      <c r="G19143" t="s">
        <v>22</v>
      </c>
      <c r="H19143" t="s">
        <v>8</v>
      </c>
      <c r="I19143" t="s">
        <v>9</v>
      </c>
      <c r="J19143" s="2">
        <f>SUMIFS(Table3[TimesUsed],Table3[TripChainId],Table2[[#This Row],[TripChainId]])</f>
        <v>0</v>
      </c>
    </row>
    <row r="19144" spans="5:10" x14ac:dyDescent="0.25">
      <c r="E19144">
        <v>6594</v>
      </c>
      <c r="F19144" t="s">
        <v>22</v>
      </c>
      <c r="G19144" t="s">
        <v>19</v>
      </c>
      <c r="H19144" t="s">
        <v>16</v>
      </c>
      <c r="I19144" t="s">
        <v>11</v>
      </c>
      <c r="J19144" s="2">
        <f>SUMIFS(Table3[TimesUsed],Table3[TripChainId],Table2[[#This Row],[TripChainId]])</f>
        <v>0</v>
      </c>
    </row>
    <row r="19145" spans="5:10" x14ac:dyDescent="0.25">
      <c r="E19145">
        <v>6594</v>
      </c>
      <c r="F19145" t="s">
        <v>19</v>
      </c>
      <c r="G19145" t="s">
        <v>45</v>
      </c>
      <c r="H19145" t="s">
        <v>10</v>
      </c>
      <c r="I19145" t="s">
        <v>13</v>
      </c>
      <c r="J19145" s="2">
        <f>SUMIFS(Table3[TimesUsed],Table3[TripChainId],Table2[[#This Row],[TripChainId]])</f>
        <v>0</v>
      </c>
    </row>
    <row r="19146" spans="5:10" x14ac:dyDescent="0.25">
      <c r="E19146">
        <v>6595</v>
      </c>
      <c r="F19146" t="s">
        <v>45</v>
      </c>
      <c r="G19146" t="s">
        <v>22</v>
      </c>
      <c r="H19146" t="s">
        <v>8</v>
      </c>
      <c r="I19146" t="s">
        <v>9</v>
      </c>
      <c r="J19146" s="2">
        <f>SUMIFS(Table3[TimesUsed],Table3[TripChainId],Table2[[#This Row],[TripChainId]])</f>
        <v>11</v>
      </c>
    </row>
    <row r="19147" spans="5:10" x14ac:dyDescent="0.25">
      <c r="E19147">
        <v>6595</v>
      </c>
      <c r="F19147" t="s">
        <v>22</v>
      </c>
      <c r="G19147" t="s">
        <v>19</v>
      </c>
      <c r="H19147" t="s">
        <v>16</v>
      </c>
      <c r="I19147" t="s">
        <v>13</v>
      </c>
      <c r="J19147" s="2">
        <f>SUMIFS(Table3[TimesUsed],Table3[TripChainId],Table2[[#This Row],[TripChainId]])</f>
        <v>11</v>
      </c>
    </row>
    <row r="19148" spans="5:10" x14ac:dyDescent="0.25">
      <c r="E19148">
        <v>6595</v>
      </c>
      <c r="F19148" t="s">
        <v>19</v>
      </c>
      <c r="G19148" t="s">
        <v>45</v>
      </c>
      <c r="H19148" t="s">
        <v>10</v>
      </c>
      <c r="I19148" t="s">
        <v>13</v>
      </c>
      <c r="J19148" s="2">
        <f>SUMIFS(Table3[TimesUsed],Table3[TripChainId],Table2[[#This Row],[TripChainId]])</f>
        <v>11</v>
      </c>
    </row>
    <row r="19149" spans="5:10" x14ac:dyDescent="0.25">
      <c r="E19149">
        <v>6596</v>
      </c>
      <c r="F19149" t="s">
        <v>45</v>
      </c>
      <c r="G19149" t="s">
        <v>22</v>
      </c>
      <c r="H19149" t="s">
        <v>8</v>
      </c>
      <c r="I19149" t="s">
        <v>14</v>
      </c>
      <c r="J19149" s="2">
        <f>SUMIFS(Table3[TimesUsed],Table3[TripChainId],Table2[[#This Row],[TripChainId]])</f>
        <v>0</v>
      </c>
    </row>
    <row r="19150" spans="5:10" x14ac:dyDescent="0.25">
      <c r="E19150">
        <v>6596</v>
      </c>
      <c r="F19150" t="s">
        <v>22</v>
      </c>
      <c r="G19150" t="s">
        <v>19</v>
      </c>
      <c r="H19150" t="s">
        <v>16</v>
      </c>
      <c r="I19150" t="s">
        <v>9</v>
      </c>
      <c r="J19150" s="2">
        <f>SUMIFS(Table3[TimesUsed],Table3[TripChainId],Table2[[#This Row],[TripChainId]])</f>
        <v>0</v>
      </c>
    </row>
    <row r="19151" spans="5:10" x14ac:dyDescent="0.25">
      <c r="E19151">
        <v>6596</v>
      </c>
      <c r="F19151" t="s">
        <v>19</v>
      </c>
      <c r="G19151" t="s">
        <v>45</v>
      </c>
      <c r="H19151" t="s">
        <v>10</v>
      </c>
      <c r="I19151" t="s">
        <v>13</v>
      </c>
      <c r="J19151" s="2">
        <f>SUMIFS(Table3[TimesUsed],Table3[TripChainId],Table2[[#This Row],[TripChainId]])</f>
        <v>0</v>
      </c>
    </row>
    <row r="19152" spans="5:10" x14ac:dyDescent="0.25">
      <c r="E19152">
        <v>6597</v>
      </c>
      <c r="F19152" t="s">
        <v>45</v>
      </c>
      <c r="G19152" t="s">
        <v>22</v>
      </c>
      <c r="H19152" t="s">
        <v>8</v>
      </c>
      <c r="I19152" t="s">
        <v>14</v>
      </c>
      <c r="J19152" s="2">
        <f>SUMIFS(Table3[TimesUsed],Table3[TripChainId],Table2[[#This Row],[TripChainId]])</f>
        <v>0</v>
      </c>
    </row>
    <row r="19153" spans="5:10" x14ac:dyDescent="0.25">
      <c r="E19153">
        <v>6597</v>
      </c>
      <c r="F19153" t="s">
        <v>22</v>
      </c>
      <c r="G19153" t="s">
        <v>19</v>
      </c>
      <c r="H19153" t="s">
        <v>16</v>
      </c>
      <c r="I19153" t="s">
        <v>11</v>
      </c>
      <c r="J19153" s="2">
        <f>SUMIFS(Table3[TimesUsed],Table3[TripChainId],Table2[[#This Row],[TripChainId]])</f>
        <v>0</v>
      </c>
    </row>
    <row r="19154" spans="5:10" x14ac:dyDescent="0.25">
      <c r="E19154">
        <v>6597</v>
      </c>
      <c r="F19154" t="s">
        <v>19</v>
      </c>
      <c r="G19154" t="s">
        <v>45</v>
      </c>
      <c r="H19154" t="s">
        <v>10</v>
      </c>
      <c r="I19154" t="s">
        <v>13</v>
      </c>
      <c r="J19154" s="2">
        <f>SUMIFS(Table3[TimesUsed],Table3[TripChainId],Table2[[#This Row],[TripChainId]])</f>
        <v>0</v>
      </c>
    </row>
    <row r="19155" spans="5:10" x14ac:dyDescent="0.25">
      <c r="E19155">
        <v>6598</v>
      </c>
      <c r="F19155" t="s">
        <v>45</v>
      </c>
      <c r="G19155" t="s">
        <v>22</v>
      </c>
      <c r="H19155" t="s">
        <v>8</v>
      </c>
      <c r="I19155" t="s">
        <v>14</v>
      </c>
      <c r="J19155" s="2">
        <f>SUMIFS(Table3[TimesUsed],Table3[TripChainId],Table2[[#This Row],[TripChainId]])</f>
        <v>0</v>
      </c>
    </row>
    <row r="19156" spans="5:10" x14ac:dyDescent="0.25">
      <c r="E19156">
        <v>6598</v>
      </c>
      <c r="F19156" t="s">
        <v>22</v>
      </c>
      <c r="G19156" t="s">
        <v>19</v>
      </c>
      <c r="H19156" t="s">
        <v>16</v>
      </c>
      <c r="I19156" t="s">
        <v>14</v>
      </c>
      <c r="J19156" s="2">
        <f>SUMIFS(Table3[TimesUsed],Table3[TripChainId],Table2[[#This Row],[TripChainId]])</f>
        <v>0</v>
      </c>
    </row>
    <row r="19157" spans="5:10" x14ac:dyDescent="0.25">
      <c r="E19157">
        <v>6598</v>
      </c>
      <c r="F19157" t="s">
        <v>19</v>
      </c>
      <c r="G19157" t="s">
        <v>45</v>
      </c>
      <c r="H19157" t="s">
        <v>10</v>
      </c>
      <c r="I19157" t="s">
        <v>13</v>
      </c>
      <c r="J19157" s="2">
        <f>SUMIFS(Table3[TimesUsed],Table3[TripChainId],Table2[[#This Row],[TripChainId]])</f>
        <v>0</v>
      </c>
    </row>
    <row r="19158" spans="5:10" x14ac:dyDescent="0.25">
      <c r="E19158">
        <v>6599</v>
      </c>
      <c r="F19158" t="s">
        <v>45</v>
      </c>
      <c r="G19158" t="s">
        <v>22</v>
      </c>
      <c r="H19158" t="s">
        <v>8</v>
      </c>
      <c r="I19158" t="s">
        <v>14</v>
      </c>
      <c r="J19158" s="2">
        <f>SUMIFS(Table3[TimesUsed],Table3[TripChainId],Table2[[#This Row],[TripChainId]])</f>
        <v>0</v>
      </c>
    </row>
    <row r="19159" spans="5:10" x14ac:dyDescent="0.25">
      <c r="E19159">
        <v>6599</v>
      </c>
      <c r="F19159" t="s">
        <v>22</v>
      </c>
      <c r="G19159" t="s">
        <v>19</v>
      </c>
      <c r="H19159" t="s">
        <v>16</v>
      </c>
      <c r="I19159" t="s">
        <v>13</v>
      </c>
      <c r="J19159" s="2">
        <f>SUMIFS(Table3[TimesUsed],Table3[TripChainId],Table2[[#This Row],[TripChainId]])</f>
        <v>0</v>
      </c>
    </row>
    <row r="19160" spans="5:10" x14ac:dyDescent="0.25">
      <c r="E19160">
        <v>6599</v>
      </c>
      <c r="F19160" t="s">
        <v>19</v>
      </c>
      <c r="G19160" t="s">
        <v>45</v>
      </c>
      <c r="H19160" t="s">
        <v>10</v>
      </c>
      <c r="I19160" t="s">
        <v>13</v>
      </c>
      <c r="J19160" s="2">
        <f>SUMIFS(Table3[TimesUsed],Table3[TripChainId],Table2[[#This Row],[TripChainId]])</f>
        <v>0</v>
      </c>
    </row>
    <row r="19161" spans="5:10" x14ac:dyDescent="0.25">
      <c r="E19161">
        <v>6600</v>
      </c>
      <c r="F19161" t="s">
        <v>45</v>
      </c>
      <c r="G19161" t="s">
        <v>22</v>
      </c>
      <c r="H19161" t="s">
        <v>8</v>
      </c>
      <c r="I19161" t="s">
        <v>9</v>
      </c>
      <c r="J19161" s="2">
        <f>SUMIFS(Table3[TimesUsed],Table3[TripChainId],Table2[[#This Row],[TripChainId]])</f>
        <v>0</v>
      </c>
    </row>
    <row r="19162" spans="5:10" x14ac:dyDescent="0.25">
      <c r="E19162">
        <v>6600</v>
      </c>
      <c r="F19162" t="s">
        <v>22</v>
      </c>
      <c r="G19162" t="s">
        <v>20</v>
      </c>
      <c r="H19162" t="s">
        <v>16</v>
      </c>
      <c r="I19162" t="s">
        <v>9</v>
      </c>
      <c r="J19162" s="2">
        <f>SUMIFS(Table3[TimesUsed],Table3[TripChainId],Table2[[#This Row],[TripChainId]])</f>
        <v>0</v>
      </c>
    </row>
    <row r="19163" spans="5:10" x14ac:dyDescent="0.25">
      <c r="E19163">
        <v>6600</v>
      </c>
      <c r="F19163" t="s">
        <v>20</v>
      </c>
      <c r="G19163" t="s">
        <v>45</v>
      </c>
      <c r="H19163" t="s">
        <v>10</v>
      </c>
      <c r="I19163" t="s">
        <v>13</v>
      </c>
      <c r="J19163" s="2">
        <f>SUMIFS(Table3[TimesUsed],Table3[TripChainId],Table2[[#This Row],[TripChainId]])</f>
        <v>0</v>
      </c>
    </row>
    <row r="19164" spans="5:10" x14ac:dyDescent="0.25">
      <c r="E19164">
        <v>6601</v>
      </c>
      <c r="F19164" t="s">
        <v>45</v>
      </c>
      <c r="G19164" t="s">
        <v>22</v>
      </c>
      <c r="H19164" t="s">
        <v>8</v>
      </c>
      <c r="I19164" t="s">
        <v>9</v>
      </c>
      <c r="J19164" s="2">
        <f>SUMIFS(Table3[TimesUsed],Table3[TripChainId],Table2[[#This Row],[TripChainId]])</f>
        <v>0</v>
      </c>
    </row>
    <row r="19165" spans="5:10" x14ac:dyDescent="0.25">
      <c r="E19165">
        <v>6601</v>
      </c>
      <c r="F19165" t="s">
        <v>22</v>
      </c>
      <c r="G19165" t="s">
        <v>20</v>
      </c>
      <c r="H19165" t="s">
        <v>16</v>
      </c>
      <c r="I19165" t="s">
        <v>11</v>
      </c>
      <c r="J19165" s="2">
        <f>SUMIFS(Table3[TimesUsed],Table3[TripChainId],Table2[[#This Row],[TripChainId]])</f>
        <v>0</v>
      </c>
    </row>
    <row r="19166" spans="5:10" x14ac:dyDescent="0.25">
      <c r="E19166">
        <v>6601</v>
      </c>
      <c r="F19166" t="s">
        <v>20</v>
      </c>
      <c r="G19166" t="s">
        <v>45</v>
      </c>
      <c r="H19166" t="s">
        <v>10</v>
      </c>
      <c r="I19166" t="s">
        <v>13</v>
      </c>
      <c r="J19166" s="2">
        <f>SUMIFS(Table3[TimesUsed],Table3[TripChainId],Table2[[#This Row],[TripChainId]])</f>
        <v>0</v>
      </c>
    </row>
    <row r="19167" spans="5:10" x14ac:dyDescent="0.25">
      <c r="E19167">
        <v>6602</v>
      </c>
      <c r="F19167" t="s">
        <v>45</v>
      </c>
      <c r="G19167" t="s">
        <v>22</v>
      </c>
      <c r="H19167" t="s">
        <v>8</v>
      </c>
      <c r="I19167" t="s">
        <v>9</v>
      </c>
      <c r="J19167" s="2">
        <f>SUMIFS(Table3[TimesUsed],Table3[TripChainId],Table2[[#This Row],[TripChainId]])</f>
        <v>18</v>
      </c>
    </row>
    <row r="19168" spans="5:10" x14ac:dyDescent="0.25">
      <c r="E19168">
        <v>6602</v>
      </c>
      <c r="F19168" t="s">
        <v>22</v>
      </c>
      <c r="G19168" t="s">
        <v>20</v>
      </c>
      <c r="H19168" t="s">
        <v>16</v>
      </c>
      <c r="I19168" t="s">
        <v>13</v>
      </c>
      <c r="J19168" s="2">
        <f>SUMIFS(Table3[TimesUsed],Table3[TripChainId],Table2[[#This Row],[TripChainId]])</f>
        <v>18</v>
      </c>
    </row>
    <row r="19169" spans="5:10" x14ac:dyDescent="0.25">
      <c r="E19169">
        <v>6602</v>
      </c>
      <c r="F19169" t="s">
        <v>20</v>
      </c>
      <c r="G19169" t="s">
        <v>45</v>
      </c>
      <c r="H19169" t="s">
        <v>10</v>
      </c>
      <c r="I19169" t="s">
        <v>13</v>
      </c>
      <c r="J19169" s="2">
        <f>SUMIFS(Table3[TimesUsed],Table3[TripChainId],Table2[[#This Row],[TripChainId]])</f>
        <v>18</v>
      </c>
    </row>
    <row r="19170" spans="5:10" x14ac:dyDescent="0.25">
      <c r="E19170">
        <v>6603</v>
      </c>
      <c r="F19170" t="s">
        <v>45</v>
      </c>
      <c r="G19170" t="s">
        <v>22</v>
      </c>
      <c r="H19170" t="s">
        <v>8</v>
      </c>
      <c r="I19170" t="s">
        <v>14</v>
      </c>
      <c r="J19170" s="2">
        <f>SUMIFS(Table3[TimesUsed],Table3[TripChainId],Table2[[#This Row],[TripChainId]])</f>
        <v>0</v>
      </c>
    </row>
    <row r="19171" spans="5:10" x14ac:dyDescent="0.25">
      <c r="E19171">
        <v>6603</v>
      </c>
      <c r="F19171" t="s">
        <v>22</v>
      </c>
      <c r="G19171" t="s">
        <v>20</v>
      </c>
      <c r="H19171" t="s">
        <v>16</v>
      </c>
      <c r="I19171" t="s">
        <v>9</v>
      </c>
      <c r="J19171" s="2">
        <f>SUMIFS(Table3[TimesUsed],Table3[TripChainId],Table2[[#This Row],[TripChainId]])</f>
        <v>0</v>
      </c>
    </row>
    <row r="19172" spans="5:10" x14ac:dyDescent="0.25">
      <c r="E19172">
        <v>6603</v>
      </c>
      <c r="F19172" t="s">
        <v>20</v>
      </c>
      <c r="G19172" t="s">
        <v>45</v>
      </c>
      <c r="H19172" t="s">
        <v>10</v>
      </c>
      <c r="I19172" t="s">
        <v>13</v>
      </c>
      <c r="J19172" s="2">
        <f>SUMIFS(Table3[TimesUsed],Table3[TripChainId],Table2[[#This Row],[TripChainId]])</f>
        <v>0</v>
      </c>
    </row>
    <row r="19173" spans="5:10" x14ac:dyDescent="0.25">
      <c r="E19173">
        <v>6604</v>
      </c>
      <c r="F19173" t="s">
        <v>45</v>
      </c>
      <c r="G19173" t="s">
        <v>22</v>
      </c>
      <c r="H19173" t="s">
        <v>8</v>
      </c>
      <c r="I19173" t="s">
        <v>14</v>
      </c>
      <c r="J19173" s="2">
        <f>SUMIFS(Table3[TimesUsed],Table3[TripChainId],Table2[[#This Row],[TripChainId]])</f>
        <v>0</v>
      </c>
    </row>
    <row r="19174" spans="5:10" x14ac:dyDescent="0.25">
      <c r="E19174">
        <v>6604</v>
      </c>
      <c r="F19174" t="s">
        <v>22</v>
      </c>
      <c r="G19174" t="s">
        <v>20</v>
      </c>
      <c r="H19174" t="s">
        <v>16</v>
      </c>
      <c r="I19174" t="s">
        <v>11</v>
      </c>
      <c r="J19174" s="2">
        <f>SUMIFS(Table3[TimesUsed],Table3[TripChainId],Table2[[#This Row],[TripChainId]])</f>
        <v>0</v>
      </c>
    </row>
    <row r="19175" spans="5:10" x14ac:dyDescent="0.25">
      <c r="E19175">
        <v>6604</v>
      </c>
      <c r="F19175" t="s">
        <v>20</v>
      </c>
      <c r="G19175" t="s">
        <v>45</v>
      </c>
      <c r="H19175" t="s">
        <v>10</v>
      </c>
      <c r="I19175" t="s">
        <v>13</v>
      </c>
      <c r="J19175" s="2">
        <f>SUMIFS(Table3[TimesUsed],Table3[TripChainId],Table2[[#This Row],[TripChainId]])</f>
        <v>0</v>
      </c>
    </row>
    <row r="19176" spans="5:10" x14ac:dyDescent="0.25">
      <c r="E19176">
        <v>6605</v>
      </c>
      <c r="F19176" t="s">
        <v>45</v>
      </c>
      <c r="G19176" t="s">
        <v>22</v>
      </c>
      <c r="H19176" t="s">
        <v>8</v>
      </c>
      <c r="I19176" t="s">
        <v>14</v>
      </c>
      <c r="J19176" s="2">
        <f>SUMIFS(Table3[TimesUsed],Table3[TripChainId],Table2[[#This Row],[TripChainId]])</f>
        <v>0</v>
      </c>
    </row>
    <row r="19177" spans="5:10" x14ac:dyDescent="0.25">
      <c r="E19177">
        <v>6605</v>
      </c>
      <c r="F19177" t="s">
        <v>22</v>
      </c>
      <c r="G19177" t="s">
        <v>20</v>
      </c>
      <c r="H19177" t="s">
        <v>16</v>
      </c>
      <c r="I19177" t="s">
        <v>14</v>
      </c>
      <c r="J19177" s="2">
        <f>SUMIFS(Table3[TimesUsed],Table3[TripChainId],Table2[[#This Row],[TripChainId]])</f>
        <v>0</v>
      </c>
    </row>
    <row r="19178" spans="5:10" x14ac:dyDescent="0.25">
      <c r="E19178">
        <v>6605</v>
      </c>
      <c r="F19178" t="s">
        <v>20</v>
      </c>
      <c r="G19178" t="s">
        <v>45</v>
      </c>
      <c r="H19178" t="s">
        <v>10</v>
      </c>
      <c r="I19178" t="s">
        <v>13</v>
      </c>
      <c r="J19178" s="2">
        <f>SUMIFS(Table3[TimesUsed],Table3[TripChainId],Table2[[#This Row],[TripChainId]])</f>
        <v>0</v>
      </c>
    </row>
    <row r="19179" spans="5:10" x14ac:dyDescent="0.25">
      <c r="E19179">
        <v>6606</v>
      </c>
      <c r="F19179" t="s">
        <v>45</v>
      </c>
      <c r="G19179" t="s">
        <v>22</v>
      </c>
      <c r="H19179" t="s">
        <v>8</v>
      </c>
      <c r="I19179" t="s">
        <v>14</v>
      </c>
      <c r="J19179" s="2">
        <f>SUMIFS(Table3[TimesUsed],Table3[TripChainId],Table2[[#This Row],[TripChainId]])</f>
        <v>0</v>
      </c>
    </row>
    <row r="19180" spans="5:10" x14ac:dyDescent="0.25">
      <c r="E19180">
        <v>6606</v>
      </c>
      <c r="F19180" t="s">
        <v>22</v>
      </c>
      <c r="G19180" t="s">
        <v>20</v>
      </c>
      <c r="H19180" t="s">
        <v>16</v>
      </c>
      <c r="I19180" t="s">
        <v>13</v>
      </c>
      <c r="J19180" s="2">
        <f>SUMIFS(Table3[TimesUsed],Table3[TripChainId],Table2[[#This Row],[TripChainId]])</f>
        <v>0</v>
      </c>
    </row>
    <row r="19181" spans="5:10" x14ac:dyDescent="0.25">
      <c r="E19181">
        <v>6606</v>
      </c>
      <c r="F19181" t="s">
        <v>20</v>
      </c>
      <c r="G19181" t="s">
        <v>45</v>
      </c>
      <c r="H19181" t="s">
        <v>10</v>
      </c>
      <c r="I19181" t="s">
        <v>13</v>
      </c>
      <c r="J19181" s="2">
        <f>SUMIFS(Table3[TimesUsed],Table3[TripChainId],Table2[[#This Row],[TripChainId]])</f>
        <v>0</v>
      </c>
    </row>
    <row r="19182" spans="5:10" x14ac:dyDescent="0.25">
      <c r="E19182">
        <v>6607</v>
      </c>
      <c r="F19182" t="s">
        <v>45</v>
      </c>
      <c r="G19182" t="s">
        <v>30</v>
      </c>
      <c r="H19182" t="s">
        <v>8</v>
      </c>
      <c r="I19182" t="s">
        <v>9</v>
      </c>
      <c r="J19182" s="2">
        <f>SUMIFS(Table3[TimesUsed],Table3[TripChainId],Table2[[#This Row],[TripChainId]])</f>
        <v>0</v>
      </c>
    </row>
    <row r="19183" spans="5:10" x14ac:dyDescent="0.25">
      <c r="E19183">
        <v>6607</v>
      </c>
      <c r="F19183" t="s">
        <v>30</v>
      </c>
      <c r="G19183" t="s">
        <v>22</v>
      </c>
      <c r="H19183" t="s">
        <v>16</v>
      </c>
      <c r="I19183" t="s">
        <v>9</v>
      </c>
      <c r="J19183" s="2">
        <f>SUMIFS(Table3[TimesUsed],Table3[TripChainId],Table2[[#This Row],[TripChainId]])</f>
        <v>0</v>
      </c>
    </row>
    <row r="19184" spans="5:10" x14ac:dyDescent="0.25">
      <c r="E19184">
        <v>6607</v>
      </c>
      <c r="F19184" t="s">
        <v>22</v>
      </c>
      <c r="G19184" t="s">
        <v>45</v>
      </c>
      <c r="H19184" t="s">
        <v>10</v>
      </c>
      <c r="I19184" t="s">
        <v>13</v>
      </c>
      <c r="J19184" s="2">
        <f>SUMIFS(Table3[TimesUsed],Table3[TripChainId],Table2[[#This Row],[TripChainId]])</f>
        <v>0</v>
      </c>
    </row>
    <row r="19185" spans="5:10" x14ac:dyDescent="0.25">
      <c r="E19185">
        <v>6608</v>
      </c>
      <c r="F19185" t="s">
        <v>45</v>
      </c>
      <c r="G19185" t="s">
        <v>30</v>
      </c>
      <c r="H19185" t="s">
        <v>8</v>
      </c>
      <c r="I19185" t="s">
        <v>9</v>
      </c>
      <c r="J19185" s="2">
        <f>SUMIFS(Table3[TimesUsed],Table3[TripChainId],Table2[[#This Row],[TripChainId]])</f>
        <v>14</v>
      </c>
    </row>
    <row r="19186" spans="5:10" x14ac:dyDescent="0.25">
      <c r="E19186">
        <v>6608</v>
      </c>
      <c r="F19186" t="s">
        <v>30</v>
      </c>
      <c r="G19186" t="s">
        <v>22</v>
      </c>
      <c r="H19186" t="s">
        <v>16</v>
      </c>
      <c r="I19186" t="s">
        <v>11</v>
      </c>
      <c r="J19186" s="2">
        <f>SUMIFS(Table3[TimesUsed],Table3[TripChainId],Table2[[#This Row],[TripChainId]])</f>
        <v>14</v>
      </c>
    </row>
    <row r="19187" spans="5:10" x14ac:dyDescent="0.25">
      <c r="E19187">
        <v>6608</v>
      </c>
      <c r="F19187" t="s">
        <v>22</v>
      </c>
      <c r="G19187" t="s">
        <v>45</v>
      </c>
      <c r="H19187" t="s">
        <v>10</v>
      </c>
      <c r="I19187" t="s">
        <v>13</v>
      </c>
      <c r="J19187" s="2">
        <f>SUMIFS(Table3[TimesUsed],Table3[TripChainId],Table2[[#This Row],[TripChainId]])</f>
        <v>14</v>
      </c>
    </row>
    <row r="19188" spans="5:10" x14ac:dyDescent="0.25">
      <c r="E19188">
        <v>6609</v>
      </c>
      <c r="F19188" t="s">
        <v>45</v>
      </c>
      <c r="G19188" t="s">
        <v>30</v>
      </c>
      <c r="H19188" t="s">
        <v>8</v>
      </c>
      <c r="I19188" t="s">
        <v>9</v>
      </c>
      <c r="J19188" s="2">
        <f>SUMIFS(Table3[TimesUsed],Table3[TripChainId],Table2[[#This Row],[TripChainId]])</f>
        <v>0</v>
      </c>
    </row>
    <row r="19189" spans="5:10" x14ac:dyDescent="0.25">
      <c r="E19189">
        <v>6609</v>
      </c>
      <c r="F19189" t="s">
        <v>30</v>
      </c>
      <c r="G19189" t="s">
        <v>22</v>
      </c>
      <c r="H19189" t="s">
        <v>16</v>
      </c>
      <c r="I19189" t="s">
        <v>13</v>
      </c>
      <c r="J19189" s="2">
        <f>SUMIFS(Table3[TimesUsed],Table3[TripChainId],Table2[[#This Row],[TripChainId]])</f>
        <v>0</v>
      </c>
    </row>
    <row r="19190" spans="5:10" x14ac:dyDescent="0.25">
      <c r="E19190">
        <v>6609</v>
      </c>
      <c r="F19190" t="s">
        <v>22</v>
      </c>
      <c r="G19190" t="s">
        <v>45</v>
      </c>
      <c r="H19190" t="s">
        <v>10</v>
      </c>
      <c r="I19190" t="s">
        <v>13</v>
      </c>
      <c r="J19190" s="2">
        <f>SUMIFS(Table3[TimesUsed],Table3[TripChainId],Table2[[#This Row],[TripChainId]])</f>
        <v>0</v>
      </c>
    </row>
    <row r="19191" spans="5:10" x14ac:dyDescent="0.25">
      <c r="E19191">
        <v>6610</v>
      </c>
      <c r="F19191" t="s">
        <v>45</v>
      </c>
      <c r="G19191" t="s">
        <v>30</v>
      </c>
      <c r="H19191" t="s">
        <v>8</v>
      </c>
      <c r="I19191" t="s">
        <v>9</v>
      </c>
      <c r="J19191" s="2">
        <f>SUMIFS(Table3[TimesUsed],Table3[TripChainId],Table2[[#This Row],[TripChainId]])</f>
        <v>5</v>
      </c>
    </row>
    <row r="19192" spans="5:10" x14ac:dyDescent="0.25">
      <c r="E19192">
        <v>6610</v>
      </c>
      <c r="F19192" t="s">
        <v>30</v>
      </c>
      <c r="G19192" t="s">
        <v>23</v>
      </c>
      <c r="H19192" t="s">
        <v>16</v>
      </c>
      <c r="I19192" t="s">
        <v>9</v>
      </c>
      <c r="J19192" s="2">
        <f>SUMIFS(Table3[TimesUsed],Table3[TripChainId],Table2[[#This Row],[TripChainId]])</f>
        <v>5</v>
      </c>
    </row>
    <row r="19193" spans="5:10" x14ac:dyDescent="0.25">
      <c r="E19193">
        <v>6610</v>
      </c>
      <c r="F19193" t="s">
        <v>23</v>
      </c>
      <c r="G19193" t="s">
        <v>45</v>
      </c>
      <c r="H19193" t="s">
        <v>10</v>
      </c>
      <c r="I19193" t="s">
        <v>9</v>
      </c>
      <c r="J19193" s="2">
        <f>SUMIFS(Table3[TimesUsed],Table3[TripChainId],Table2[[#This Row],[TripChainId]])</f>
        <v>5</v>
      </c>
    </row>
    <row r="19194" spans="5:10" x14ac:dyDescent="0.25">
      <c r="E19194">
        <v>6611</v>
      </c>
      <c r="F19194" t="s">
        <v>45</v>
      </c>
      <c r="G19194" t="s">
        <v>30</v>
      </c>
      <c r="H19194" t="s">
        <v>8</v>
      </c>
      <c r="I19194" t="s">
        <v>9</v>
      </c>
      <c r="J19194" s="2">
        <f>SUMIFS(Table3[TimesUsed],Table3[TripChainId],Table2[[#This Row],[TripChainId]])</f>
        <v>0</v>
      </c>
    </row>
    <row r="19195" spans="5:10" x14ac:dyDescent="0.25">
      <c r="E19195">
        <v>6611</v>
      </c>
      <c r="F19195" t="s">
        <v>30</v>
      </c>
      <c r="G19195" t="s">
        <v>23</v>
      </c>
      <c r="H19195" t="s">
        <v>16</v>
      </c>
      <c r="I19195" t="s">
        <v>9</v>
      </c>
      <c r="J19195" s="2">
        <f>SUMIFS(Table3[TimesUsed],Table3[TripChainId],Table2[[#This Row],[TripChainId]])</f>
        <v>0</v>
      </c>
    </row>
    <row r="19196" spans="5:10" x14ac:dyDescent="0.25">
      <c r="E19196">
        <v>6611</v>
      </c>
      <c r="F19196" t="s">
        <v>23</v>
      </c>
      <c r="G19196" t="s">
        <v>45</v>
      </c>
      <c r="H19196" t="s">
        <v>10</v>
      </c>
      <c r="I19196" t="s">
        <v>11</v>
      </c>
      <c r="J19196" s="2">
        <f>SUMIFS(Table3[TimesUsed],Table3[TripChainId],Table2[[#This Row],[TripChainId]])</f>
        <v>0</v>
      </c>
    </row>
    <row r="19197" spans="5:10" x14ac:dyDescent="0.25">
      <c r="E19197">
        <v>6612</v>
      </c>
      <c r="F19197" t="s">
        <v>45</v>
      </c>
      <c r="G19197" t="s">
        <v>30</v>
      </c>
      <c r="H19197" t="s">
        <v>8</v>
      </c>
      <c r="I19197" t="s">
        <v>9</v>
      </c>
      <c r="J19197" s="2">
        <f>SUMIFS(Table3[TimesUsed],Table3[TripChainId],Table2[[#This Row],[TripChainId]])</f>
        <v>0</v>
      </c>
    </row>
    <row r="19198" spans="5:10" x14ac:dyDescent="0.25">
      <c r="E19198">
        <v>6612</v>
      </c>
      <c r="F19198" t="s">
        <v>30</v>
      </c>
      <c r="G19198" t="s">
        <v>23</v>
      </c>
      <c r="H19198" t="s">
        <v>16</v>
      </c>
      <c r="I19198" t="s">
        <v>9</v>
      </c>
      <c r="J19198" s="2">
        <f>SUMIFS(Table3[TimesUsed],Table3[TripChainId],Table2[[#This Row],[TripChainId]])</f>
        <v>0</v>
      </c>
    </row>
    <row r="19199" spans="5:10" x14ac:dyDescent="0.25">
      <c r="E19199">
        <v>6612</v>
      </c>
      <c r="F19199" t="s">
        <v>23</v>
      </c>
      <c r="G19199" t="s">
        <v>45</v>
      </c>
      <c r="H19199" t="s">
        <v>10</v>
      </c>
      <c r="I19199" t="s">
        <v>12</v>
      </c>
      <c r="J19199" s="2">
        <f>SUMIFS(Table3[TimesUsed],Table3[TripChainId],Table2[[#This Row],[TripChainId]])</f>
        <v>0</v>
      </c>
    </row>
    <row r="19200" spans="5:10" x14ac:dyDescent="0.25">
      <c r="E19200">
        <v>6613</v>
      </c>
      <c r="F19200" t="s">
        <v>45</v>
      </c>
      <c r="G19200" t="s">
        <v>30</v>
      </c>
      <c r="H19200" t="s">
        <v>8</v>
      </c>
      <c r="I19200" t="s">
        <v>9</v>
      </c>
      <c r="J19200" s="2">
        <f>SUMIFS(Table3[TimesUsed],Table3[TripChainId],Table2[[#This Row],[TripChainId]])</f>
        <v>0</v>
      </c>
    </row>
    <row r="19201" spans="5:10" x14ac:dyDescent="0.25">
      <c r="E19201">
        <v>6613</v>
      </c>
      <c r="F19201" t="s">
        <v>30</v>
      </c>
      <c r="G19201" t="s">
        <v>23</v>
      </c>
      <c r="H19201" t="s">
        <v>16</v>
      </c>
      <c r="I19201" t="s">
        <v>9</v>
      </c>
      <c r="J19201" s="2">
        <f>SUMIFS(Table3[TimesUsed],Table3[TripChainId],Table2[[#This Row],[TripChainId]])</f>
        <v>0</v>
      </c>
    </row>
    <row r="19202" spans="5:10" x14ac:dyDescent="0.25">
      <c r="E19202">
        <v>6613</v>
      </c>
      <c r="F19202" t="s">
        <v>23</v>
      </c>
      <c r="G19202" t="s">
        <v>45</v>
      </c>
      <c r="H19202" t="s">
        <v>10</v>
      </c>
      <c r="I19202" t="s">
        <v>13</v>
      </c>
      <c r="J19202" s="2">
        <f>SUMIFS(Table3[TimesUsed],Table3[TripChainId],Table2[[#This Row],[TripChainId]])</f>
        <v>0</v>
      </c>
    </row>
    <row r="19203" spans="5:10" x14ac:dyDescent="0.25">
      <c r="E19203">
        <v>6614</v>
      </c>
      <c r="F19203" t="s">
        <v>45</v>
      </c>
      <c r="G19203" t="s">
        <v>30</v>
      </c>
      <c r="H19203" t="s">
        <v>8</v>
      </c>
      <c r="I19203" t="s">
        <v>9</v>
      </c>
      <c r="J19203" s="2">
        <f>SUMIFS(Table3[TimesUsed],Table3[TripChainId],Table2[[#This Row],[TripChainId]])</f>
        <v>0</v>
      </c>
    </row>
    <row r="19204" spans="5:10" x14ac:dyDescent="0.25">
      <c r="E19204">
        <v>6614</v>
      </c>
      <c r="F19204" t="s">
        <v>30</v>
      </c>
      <c r="G19204" t="s">
        <v>23</v>
      </c>
      <c r="H19204" t="s">
        <v>16</v>
      </c>
      <c r="I19204" t="s">
        <v>11</v>
      </c>
      <c r="J19204" s="2">
        <f>SUMIFS(Table3[TimesUsed],Table3[TripChainId],Table2[[#This Row],[TripChainId]])</f>
        <v>0</v>
      </c>
    </row>
    <row r="19205" spans="5:10" x14ac:dyDescent="0.25">
      <c r="E19205">
        <v>6614</v>
      </c>
      <c r="F19205" t="s">
        <v>23</v>
      </c>
      <c r="G19205" t="s">
        <v>45</v>
      </c>
      <c r="H19205" t="s">
        <v>10</v>
      </c>
      <c r="I19205" t="s">
        <v>11</v>
      </c>
      <c r="J19205" s="2">
        <f>SUMIFS(Table3[TimesUsed],Table3[TripChainId],Table2[[#This Row],[TripChainId]])</f>
        <v>0</v>
      </c>
    </row>
    <row r="19206" spans="5:10" x14ac:dyDescent="0.25">
      <c r="E19206">
        <v>6615</v>
      </c>
      <c r="F19206" t="s">
        <v>45</v>
      </c>
      <c r="G19206" t="s">
        <v>30</v>
      </c>
      <c r="H19206" t="s">
        <v>8</v>
      </c>
      <c r="I19206" t="s">
        <v>9</v>
      </c>
      <c r="J19206" s="2">
        <f>SUMIFS(Table3[TimesUsed],Table3[TripChainId],Table2[[#This Row],[TripChainId]])</f>
        <v>0</v>
      </c>
    </row>
    <row r="19207" spans="5:10" x14ac:dyDescent="0.25">
      <c r="E19207">
        <v>6615</v>
      </c>
      <c r="F19207" t="s">
        <v>30</v>
      </c>
      <c r="G19207" t="s">
        <v>23</v>
      </c>
      <c r="H19207" t="s">
        <v>16</v>
      </c>
      <c r="I19207" t="s">
        <v>11</v>
      </c>
      <c r="J19207" s="2">
        <f>SUMIFS(Table3[TimesUsed],Table3[TripChainId],Table2[[#This Row],[TripChainId]])</f>
        <v>0</v>
      </c>
    </row>
    <row r="19208" spans="5:10" x14ac:dyDescent="0.25">
      <c r="E19208">
        <v>6615</v>
      </c>
      <c r="F19208" t="s">
        <v>23</v>
      </c>
      <c r="G19208" t="s">
        <v>45</v>
      </c>
      <c r="H19208" t="s">
        <v>10</v>
      </c>
      <c r="I19208" t="s">
        <v>12</v>
      </c>
      <c r="J19208" s="2">
        <f>SUMIFS(Table3[TimesUsed],Table3[TripChainId],Table2[[#This Row],[TripChainId]])</f>
        <v>0</v>
      </c>
    </row>
    <row r="19209" spans="5:10" x14ac:dyDescent="0.25">
      <c r="E19209">
        <v>6616</v>
      </c>
      <c r="F19209" t="s">
        <v>45</v>
      </c>
      <c r="G19209" t="s">
        <v>30</v>
      </c>
      <c r="H19209" t="s">
        <v>8</v>
      </c>
      <c r="I19209" t="s">
        <v>9</v>
      </c>
      <c r="J19209" s="2">
        <f>SUMIFS(Table3[TimesUsed],Table3[TripChainId],Table2[[#This Row],[TripChainId]])</f>
        <v>0</v>
      </c>
    </row>
    <row r="19210" spans="5:10" x14ac:dyDescent="0.25">
      <c r="E19210">
        <v>6616</v>
      </c>
      <c r="F19210" t="s">
        <v>30</v>
      </c>
      <c r="G19210" t="s">
        <v>23</v>
      </c>
      <c r="H19210" t="s">
        <v>16</v>
      </c>
      <c r="I19210" t="s">
        <v>11</v>
      </c>
      <c r="J19210" s="2">
        <f>SUMIFS(Table3[TimesUsed],Table3[TripChainId],Table2[[#This Row],[TripChainId]])</f>
        <v>0</v>
      </c>
    </row>
    <row r="19211" spans="5:10" x14ac:dyDescent="0.25">
      <c r="E19211">
        <v>6616</v>
      </c>
      <c r="F19211" t="s">
        <v>23</v>
      </c>
      <c r="G19211" t="s">
        <v>45</v>
      </c>
      <c r="H19211" t="s">
        <v>10</v>
      </c>
      <c r="I19211" t="s">
        <v>13</v>
      </c>
      <c r="J19211" s="2">
        <f>SUMIFS(Table3[TimesUsed],Table3[TripChainId],Table2[[#This Row],[TripChainId]])</f>
        <v>0</v>
      </c>
    </row>
    <row r="19212" spans="5:10" x14ac:dyDescent="0.25">
      <c r="E19212">
        <v>6617</v>
      </c>
      <c r="F19212" t="s">
        <v>45</v>
      </c>
      <c r="G19212" t="s">
        <v>30</v>
      </c>
      <c r="H19212" t="s">
        <v>8</v>
      </c>
      <c r="I19212" t="s">
        <v>9</v>
      </c>
      <c r="J19212" s="2">
        <f>SUMIFS(Table3[TimesUsed],Table3[TripChainId],Table2[[#This Row],[TripChainId]])</f>
        <v>0</v>
      </c>
    </row>
    <row r="19213" spans="5:10" x14ac:dyDescent="0.25">
      <c r="E19213">
        <v>6617</v>
      </c>
      <c r="F19213" t="s">
        <v>30</v>
      </c>
      <c r="G19213" t="s">
        <v>23</v>
      </c>
      <c r="H19213" t="s">
        <v>16</v>
      </c>
      <c r="I19213" t="s">
        <v>12</v>
      </c>
      <c r="J19213" s="2">
        <f>SUMIFS(Table3[TimesUsed],Table3[TripChainId],Table2[[#This Row],[TripChainId]])</f>
        <v>0</v>
      </c>
    </row>
    <row r="19214" spans="5:10" x14ac:dyDescent="0.25">
      <c r="E19214">
        <v>6617</v>
      </c>
      <c r="F19214" t="s">
        <v>23</v>
      </c>
      <c r="G19214" t="s">
        <v>45</v>
      </c>
      <c r="H19214" t="s">
        <v>10</v>
      </c>
      <c r="I19214" t="s">
        <v>12</v>
      </c>
      <c r="J19214" s="2">
        <f>SUMIFS(Table3[TimesUsed],Table3[TripChainId],Table2[[#This Row],[TripChainId]])</f>
        <v>0</v>
      </c>
    </row>
    <row r="19215" spans="5:10" x14ac:dyDescent="0.25">
      <c r="E19215">
        <v>6618</v>
      </c>
      <c r="F19215" t="s">
        <v>45</v>
      </c>
      <c r="G19215" t="s">
        <v>30</v>
      </c>
      <c r="H19215" t="s">
        <v>8</v>
      </c>
      <c r="I19215" t="s">
        <v>9</v>
      </c>
      <c r="J19215" s="2">
        <f>SUMIFS(Table3[TimesUsed],Table3[TripChainId],Table2[[#This Row],[TripChainId]])</f>
        <v>0</v>
      </c>
    </row>
    <row r="19216" spans="5:10" x14ac:dyDescent="0.25">
      <c r="E19216">
        <v>6618</v>
      </c>
      <c r="F19216" t="s">
        <v>30</v>
      </c>
      <c r="G19216" t="s">
        <v>23</v>
      </c>
      <c r="H19216" t="s">
        <v>16</v>
      </c>
      <c r="I19216" t="s">
        <v>13</v>
      </c>
      <c r="J19216" s="2">
        <f>SUMIFS(Table3[TimesUsed],Table3[TripChainId],Table2[[#This Row],[TripChainId]])</f>
        <v>0</v>
      </c>
    </row>
    <row r="19217" spans="5:10" x14ac:dyDescent="0.25">
      <c r="E19217">
        <v>6618</v>
      </c>
      <c r="F19217" t="s">
        <v>23</v>
      </c>
      <c r="G19217" t="s">
        <v>45</v>
      </c>
      <c r="H19217" t="s">
        <v>10</v>
      </c>
      <c r="I19217" t="s">
        <v>12</v>
      </c>
      <c r="J19217" s="2">
        <f>SUMIFS(Table3[TimesUsed],Table3[TripChainId],Table2[[#This Row],[TripChainId]])</f>
        <v>0</v>
      </c>
    </row>
    <row r="19218" spans="5:10" x14ac:dyDescent="0.25">
      <c r="E19218">
        <v>6619</v>
      </c>
      <c r="F19218" t="s">
        <v>45</v>
      </c>
      <c r="G19218" t="s">
        <v>30</v>
      </c>
      <c r="H19218" t="s">
        <v>8</v>
      </c>
      <c r="I19218" t="s">
        <v>9</v>
      </c>
      <c r="J19218" s="2">
        <f>SUMIFS(Table3[TimesUsed],Table3[TripChainId],Table2[[#This Row],[TripChainId]])</f>
        <v>0</v>
      </c>
    </row>
    <row r="19219" spans="5:10" x14ac:dyDescent="0.25">
      <c r="E19219">
        <v>6619</v>
      </c>
      <c r="F19219" t="s">
        <v>30</v>
      </c>
      <c r="G19219" t="s">
        <v>23</v>
      </c>
      <c r="H19219" t="s">
        <v>16</v>
      </c>
      <c r="I19219" t="s">
        <v>13</v>
      </c>
      <c r="J19219" s="2">
        <f>SUMIFS(Table3[TimesUsed],Table3[TripChainId],Table2[[#This Row],[TripChainId]])</f>
        <v>0</v>
      </c>
    </row>
    <row r="19220" spans="5:10" x14ac:dyDescent="0.25">
      <c r="E19220">
        <v>6619</v>
      </c>
      <c r="F19220" t="s">
        <v>23</v>
      </c>
      <c r="G19220" t="s">
        <v>45</v>
      </c>
      <c r="H19220" t="s">
        <v>10</v>
      </c>
      <c r="I19220" t="s">
        <v>13</v>
      </c>
      <c r="J19220" s="2">
        <f>SUMIFS(Table3[TimesUsed],Table3[TripChainId],Table2[[#This Row],[TripChainId]])</f>
        <v>0</v>
      </c>
    </row>
    <row r="19221" spans="5:10" x14ac:dyDescent="0.25">
      <c r="E19221">
        <v>6620</v>
      </c>
      <c r="F19221" t="s">
        <v>45</v>
      </c>
      <c r="G19221" t="s">
        <v>30</v>
      </c>
      <c r="H19221" t="s">
        <v>8</v>
      </c>
      <c r="I19221" t="s">
        <v>9</v>
      </c>
      <c r="J19221" s="2">
        <f>SUMIFS(Table3[TimesUsed],Table3[TripChainId],Table2[[#This Row],[TripChainId]])</f>
        <v>0</v>
      </c>
    </row>
    <row r="19222" spans="5:10" x14ac:dyDescent="0.25">
      <c r="E19222">
        <v>6620</v>
      </c>
      <c r="F19222" t="s">
        <v>30</v>
      </c>
      <c r="G19222" t="s">
        <v>18</v>
      </c>
      <c r="H19222" t="s">
        <v>16</v>
      </c>
      <c r="I19222" t="s">
        <v>9</v>
      </c>
      <c r="J19222" s="2">
        <f>SUMIFS(Table3[TimesUsed],Table3[TripChainId],Table2[[#This Row],[TripChainId]])</f>
        <v>0</v>
      </c>
    </row>
    <row r="19223" spans="5:10" x14ac:dyDescent="0.25">
      <c r="E19223">
        <v>6620</v>
      </c>
      <c r="F19223" t="s">
        <v>18</v>
      </c>
      <c r="G19223" t="s">
        <v>45</v>
      </c>
      <c r="H19223" t="s">
        <v>10</v>
      </c>
      <c r="I19223" t="s">
        <v>13</v>
      </c>
      <c r="J19223" s="2">
        <f>SUMIFS(Table3[TimesUsed],Table3[TripChainId],Table2[[#This Row],[TripChainId]])</f>
        <v>0</v>
      </c>
    </row>
    <row r="19224" spans="5:10" x14ac:dyDescent="0.25">
      <c r="E19224">
        <v>6621</v>
      </c>
      <c r="F19224" t="s">
        <v>45</v>
      </c>
      <c r="G19224" t="s">
        <v>30</v>
      </c>
      <c r="H19224" t="s">
        <v>8</v>
      </c>
      <c r="I19224" t="s">
        <v>9</v>
      </c>
      <c r="J19224" s="2">
        <f>SUMIFS(Table3[TimesUsed],Table3[TripChainId],Table2[[#This Row],[TripChainId]])</f>
        <v>0</v>
      </c>
    </row>
    <row r="19225" spans="5:10" x14ac:dyDescent="0.25">
      <c r="E19225">
        <v>6621</v>
      </c>
      <c r="F19225" t="s">
        <v>30</v>
      </c>
      <c r="G19225" t="s">
        <v>18</v>
      </c>
      <c r="H19225" t="s">
        <v>16</v>
      </c>
      <c r="I19225" t="s">
        <v>11</v>
      </c>
      <c r="J19225" s="2">
        <f>SUMIFS(Table3[TimesUsed],Table3[TripChainId],Table2[[#This Row],[TripChainId]])</f>
        <v>0</v>
      </c>
    </row>
    <row r="19226" spans="5:10" x14ac:dyDescent="0.25">
      <c r="E19226">
        <v>6621</v>
      </c>
      <c r="F19226" t="s">
        <v>18</v>
      </c>
      <c r="G19226" t="s">
        <v>45</v>
      </c>
      <c r="H19226" t="s">
        <v>10</v>
      </c>
      <c r="I19226" t="s">
        <v>13</v>
      </c>
      <c r="J19226" s="2">
        <f>SUMIFS(Table3[TimesUsed],Table3[TripChainId],Table2[[#This Row],[TripChainId]])</f>
        <v>0</v>
      </c>
    </row>
    <row r="19227" spans="5:10" x14ac:dyDescent="0.25">
      <c r="E19227">
        <v>6622</v>
      </c>
      <c r="F19227" t="s">
        <v>45</v>
      </c>
      <c r="G19227" t="s">
        <v>30</v>
      </c>
      <c r="H19227" t="s">
        <v>8</v>
      </c>
      <c r="I19227" t="s">
        <v>9</v>
      </c>
      <c r="J19227" s="2">
        <f>SUMIFS(Table3[TimesUsed],Table3[TripChainId],Table2[[#This Row],[TripChainId]])</f>
        <v>12</v>
      </c>
    </row>
    <row r="19228" spans="5:10" x14ac:dyDescent="0.25">
      <c r="E19228">
        <v>6622</v>
      </c>
      <c r="F19228" t="s">
        <v>30</v>
      </c>
      <c r="G19228" t="s">
        <v>18</v>
      </c>
      <c r="H19228" t="s">
        <v>16</v>
      </c>
      <c r="I19228" t="s">
        <v>13</v>
      </c>
      <c r="J19228" s="2">
        <f>SUMIFS(Table3[TimesUsed],Table3[TripChainId],Table2[[#This Row],[TripChainId]])</f>
        <v>12</v>
      </c>
    </row>
    <row r="19229" spans="5:10" x14ac:dyDescent="0.25">
      <c r="E19229">
        <v>6622</v>
      </c>
      <c r="F19229" t="s">
        <v>18</v>
      </c>
      <c r="G19229" t="s">
        <v>45</v>
      </c>
      <c r="H19229" t="s">
        <v>10</v>
      </c>
      <c r="I19229" t="s">
        <v>13</v>
      </c>
      <c r="J19229" s="2">
        <f>SUMIFS(Table3[TimesUsed],Table3[TripChainId],Table2[[#This Row],[TripChainId]])</f>
        <v>12</v>
      </c>
    </row>
    <row r="19230" spans="5:10" x14ac:dyDescent="0.25">
      <c r="E19230">
        <v>6623</v>
      </c>
      <c r="F19230" t="s">
        <v>45</v>
      </c>
      <c r="G19230" t="s">
        <v>30</v>
      </c>
      <c r="H19230" t="s">
        <v>8</v>
      </c>
      <c r="I19230" t="s">
        <v>9</v>
      </c>
      <c r="J19230" s="2">
        <f>SUMIFS(Table3[TimesUsed],Table3[TripChainId],Table2[[#This Row],[TripChainId]])</f>
        <v>0</v>
      </c>
    </row>
    <row r="19231" spans="5:10" x14ac:dyDescent="0.25">
      <c r="E19231">
        <v>6623</v>
      </c>
      <c r="F19231" t="s">
        <v>30</v>
      </c>
      <c r="G19231" t="s">
        <v>19</v>
      </c>
      <c r="H19231" t="s">
        <v>16</v>
      </c>
      <c r="I19231" t="s">
        <v>9</v>
      </c>
      <c r="J19231" s="2">
        <f>SUMIFS(Table3[TimesUsed],Table3[TripChainId],Table2[[#This Row],[TripChainId]])</f>
        <v>0</v>
      </c>
    </row>
    <row r="19232" spans="5:10" x14ac:dyDescent="0.25">
      <c r="E19232">
        <v>6623</v>
      </c>
      <c r="F19232" t="s">
        <v>19</v>
      </c>
      <c r="G19232" t="s">
        <v>45</v>
      </c>
      <c r="H19232" t="s">
        <v>10</v>
      </c>
      <c r="I19232" t="s">
        <v>13</v>
      </c>
      <c r="J19232" s="2">
        <f>SUMIFS(Table3[TimesUsed],Table3[TripChainId],Table2[[#This Row],[TripChainId]])</f>
        <v>0</v>
      </c>
    </row>
    <row r="19233" spans="5:10" x14ac:dyDescent="0.25">
      <c r="E19233">
        <v>6624</v>
      </c>
      <c r="F19233" t="s">
        <v>45</v>
      </c>
      <c r="G19233" t="s">
        <v>30</v>
      </c>
      <c r="H19233" t="s">
        <v>8</v>
      </c>
      <c r="I19233" t="s">
        <v>9</v>
      </c>
      <c r="J19233" s="2">
        <f>SUMIFS(Table3[TimesUsed],Table3[TripChainId],Table2[[#This Row],[TripChainId]])</f>
        <v>0</v>
      </c>
    </row>
    <row r="19234" spans="5:10" x14ac:dyDescent="0.25">
      <c r="E19234">
        <v>6624</v>
      </c>
      <c r="F19234" t="s">
        <v>30</v>
      </c>
      <c r="G19234" t="s">
        <v>19</v>
      </c>
      <c r="H19234" t="s">
        <v>16</v>
      </c>
      <c r="I19234" t="s">
        <v>11</v>
      </c>
      <c r="J19234" s="2">
        <f>SUMIFS(Table3[TimesUsed],Table3[TripChainId],Table2[[#This Row],[TripChainId]])</f>
        <v>0</v>
      </c>
    </row>
    <row r="19235" spans="5:10" x14ac:dyDescent="0.25">
      <c r="E19235">
        <v>6624</v>
      </c>
      <c r="F19235" t="s">
        <v>19</v>
      </c>
      <c r="G19235" t="s">
        <v>45</v>
      </c>
      <c r="H19235" t="s">
        <v>10</v>
      </c>
      <c r="I19235" t="s">
        <v>13</v>
      </c>
      <c r="J19235" s="2">
        <f>SUMIFS(Table3[TimesUsed],Table3[TripChainId],Table2[[#This Row],[TripChainId]])</f>
        <v>0</v>
      </c>
    </row>
    <row r="19236" spans="5:10" x14ac:dyDescent="0.25">
      <c r="E19236">
        <v>6625</v>
      </c>
      <c r="F19236" t="s">
        <v>45</v>
      </c>
      <c r="G19236" t="s">
        <v>30</v>
      </c>
      <c r="H19236" t="s">
        <v>8</v>
      </c>
      <c r="I19236" t="s">
        <v>9</v>
      </c>
      <c r="J19236" s="2">
        <f>SUMIFS(Table3[TimesUsed],Table3[TripChainId],Table2[[#This Row],[TripChainId]])</f>
        <v>0</v>
      </c>
    </row>
    <row r="19237" spans="5:10" x14ac:dyDescent="0.25">
      <c r="E19237">
        <v>6625</v>
      </c>
      <c r="F19237" t="s">
        <v>30</v>
      </c>
      <c r="G19237" t="s">
        <v>19</v>
      </c>
      <c r="H19237" t="s">
        <v>16</v>
      </c>
      <c r="I19237" t="s">
        <v>13</v>
      </c>
      <c r="J19237" s="2">
        <f>SUMIFS(Table3[TimesUsed],Table3[TripChainId],Table2[[#This Row],[TripChainId]])</f>
        <v>0</v>
      </c>
    </row>
    <row r="19238" spans="5:10" x14ac:dyDescent="0.25">
      <c r="E19238">
        <v>6625</v>
      </c>
      <c r="F19238" t="s">
        <v>19</v>
      </c>
      <c r="G19238" t="s">
        <v>45</v>
      </c>
      <c r="H19238" t="s">
        <v>10</v>
      </c>
      <c r="I19238" t="s">
        <v>13</v>
      </c>
      <c r="J19238" s="2">
        <f>SUMIFS(Table3[TimesUsed],Table3[TripChainId],Table2[[#This Row],[TripChainId]])</f>
        <v>0</v>
      </c>
    </row>
    <row r="19239" spans="5:10" x14ac:dyDescent="0.25">
      <c r="E19239">
        <v>6626</v>
      </c>
      <c r="F19239" t="s">
        <v>45</v>
      </c>
      <c r="G19239" t="s">
        <v>30</v>
      </c>
      <c r="H19239" t="s">
        <v>8</v>
      </c>
      <c r="I19239" t="s">
        <v>9</v>
      </c>
      <c r="J19239" s="2">
        <f>SUMIFS(Table3[TimesUsed],Table3[TripChainId],Table2[[#This Row],[TripChainId]])</f>
        <v>0</v>
      </c>
    </row>
    <row r="19240" spans="5:10" x14ac:dyDescent="0.25">
      <c r="E19240">
        <v>6626</v>
      </c>
      <c r="F19240" t="s">
        <v>30</v>
      </c>
      <c r="G19240" t="s">
        <v>20</v>
      </c>
      <c r="H19240" t="s">
        <v>16</v>
      </c>
      <c r="I19240" t="s">
        <v>9</v>
      </c>
      <c r="J19240" s="2">
        <f>SUMIFS(Table3[TimesUsed],Table3[TripChainId],Table2[[#This Row],[TripChainId]])</f>
        <v>0</v>
      </c>
    </row>
    <row r="19241" spans="5:10" x14ac:dyDescent="0.25">
      <c r="E19241">
        <v>6626</v>
      </c>
      <c r="F19241" t="s">
        <v>20</v>
      </c>
      <c r="G19241" t="s">
        <v>45</v>
      </c>
      <c r="H19241" t="s">
        <v>10</v>
      </c>
      <c r="I19241" t="s">
        <v>13</v>
      </c>
      <c r="J19241" s="2">
        <f>SUMIFS(Table3[TimesUsed],Table3[TripChainId],Table2[[#This Row],[TripChainId]])</f>
        <v>0</v>
      </c>
    </row>
    <row r="19242" spans="5:10" x14ac:dyDescent="0.25">
      <c r="E19242">
        <v>6627</v>
      </c>
      <c r="F19242" t="s">
        <v>45</v>
      </c>
      <c r="G19242" t="s">
        <v>30</v>
      </c>
      <c r="H19242" t="s">
        <v>8</v>
      </c>
      <c r="I19242" t="s">
        <v>9</v>
      </c>
      <c r="J19242" s="2">
        <f>SUMIFS(Table3[TimesUsed],Table3[TripChainId],Table2[[#This Row],[TripChainId]])</f>
        <v>0</v>
      </c>
    </row>
    <row r="19243" spans="5:10" x14ac:dyDescent="0.25">
      <c r="E19243">
        <v>6627</v>
      </c>
      <c r="F19243" t="s">
        <v>30</v>
      </c>
      <c r="G19243" t="s">
        <v>20</v>
      </c>
      <c r="H19243" t="s">
        <v>16</v>
      </c>
      <c r="I19243" t="s">
        <v>11</v>
      </c>
      <c r="J19243" s="2">
        <f>SUMIFS(Table3[TimesUsed],Table3[TripChainId],Table2[[#This Row],[TripChainId]])</f>
        <v>0</v>
      </c>
    </row>
    <row r="19244" spans="5:10" x14ac:dyDescent="0.25">
      <c r="E19244">
        <v>6627</v>
      </c>
      <c r="F19244" t="s">
        <v>20</v>
      </c>
      <c r="G19244" t="s">
        <v>45</v>
      </c>
      <c r="H19244" t="s">
        <v>10</v>
      </c>
      <c r="I19244" t="s">
        <v>13</v>
      </c>
      <c r="J19244" s="2">
        <f>SUMIFS(Table3[TimesUsed],Table3[TripChainId],Table2[[#This Row],[TripChainId]])</f>
        <v>0</v>
      </c>
    </row>
    <row r="19245" spans="5:10" x14ac:dyDescent="0.25">
      <c r="E19245">
        <v>6628</v>
      </c>
      <c r="F19245" t="s">
        <v>45</v>
      </c>
      <c r="G19245" t="s">
        <v>30</v>
      </c>
      <c r="H19245" t="s">
        <v>8</v>
      </c>
      <c r="I19245" t="s">
        <v>9</v>
      </c>
      <c r="J19245" s="2">
        <f>SUMIFS(Table3[TimesUsed],Table3[TripChainId],Table2[[#This Row],[TripChainId]])</f>
        <v>0</v>
      </c>
    </row>
    <row r="19246" spans="5:10" x14ac:dyDescent="0.25">
      <c r="E19246">
        <v>6628</v>
      </c>
      <c r="F19246" t="s">
        <v>30</v>
      </c>
      <c r="G19246" t="s">
        <v>20</v>
      </c>
      <c r="H19246" t="s">
        <v>16</v>
      </c>
      <c r="I19246" t="s">
        <v>13</v>
      </c>
      <c r="J19246" s="2">
        <f>SUMIFS(Table3[TimesUsed],Table3[TripChainId],Table2[[#This Row],[TripChainId]])</f>
        <v>0</v>
      </c>
    </row>
    <row r="19247" spans="5:10" x14ac:dyDescent="0.25">
      <c r="E19247">
        <v>6628</v>
      </c>
      <c r="F19247" t="s">
        <v>20</v>
      </c>
      <c r="G19247" t="s">
        <v>45</v>
      </c>
      <c r="H19247" t="s">
        <v>10</v>
      </c>
      <c r="I19247" t="s">
        <v>13</v>
      </c>
      <c r="J19247" s="2">
        <f>SUMIFS(Table3[TimesUsed],Table3[TripChainId],Table2[[#This Row],[TripChainId]])</f>
        <v>0</v>
      </c>
    </row>
    <row r="19248" spans="5:10" x14ac:dyDescent="0.25">
      <c r="E19248">
        <v>6629</v>
      </c>
      <c r="F19248" t="s">
        <v>45</v>
      </c>
      <c r="G19248" t="s">
        <v>23</v>
      </c>
      <c r="H19248" t="s">
        <v>8</v>
      </c>
      <c r="I19248" t="s">
        <v>9</v>
      </c>
      <c r="J19248" s="2">
        <f>SUMIFS(Table3[TimesUsed],Table3[TripChainId],Table2[[#This Row],[TripChainId]])</f>
        <v>0</v>
      </c>
    </row>
    <row r="19249" spans="5:10" x14ac:dyDescent="0.25">
      <c r="E19249">
        <v>6629</v>
      </c>
      <c r="F19249" t="s">
        <v>23</v>
      </c>
      <c r="G19249" t="s">
        <v>40</v>
      </c>
      <c r="H19249" t="s">
        <v>16</v>
      </c>
      <c r="I19249" t="s">
        <v>9</v>
      </c>
      <c r="J19249" s="2">
        <f>SUMIFS(Table3[TimesUsed],Table3[TripChainId],Table2[[#This Row],[TripChainId]])</f>
        <v>0</v>
      </c>
    </row>
    <row r="19250" spans="5:10" x14ac:dyDescent="0.25">
      <c r="E19250">
        <v>6629</v>
      </c>
      <c r="F19250" t="s">
        <v>40</v>
      </c>
      <c r="G19250" t="s">
        <v>45</v>
      </c>
      <c r="H19250" t="s">
        <v>10</v>
      </c>
      <c r="I19250" t="s">
        <v>12</v>
      </c>
      <c r="J19250" s="2">
        <f>SUMIFS(Table3[TimesUsed],Table3[TripChainId],Table2[[#This Row],[TripChainId]])</f>
        <v>0</v>
      </c>
    </row>
    <row r="19251" spans="5:10" x14ac:dyDescent="0.25">
      <c r="E19251">
        <v>6630</v>
      </c>
      <c r="F19251" t="s">
        <v>45</v>
      </c>
      <c r="G19251" t="s">
        <v>23</v>
      </c>
      <c r="H19251" t="s">
        <v>8</v>
      </c>
      <c r="I19251" t="s">
        <v>9</v>
      </c>
      <c r="J19251" s="2">
        <f>SUMIFS(Table3[TimesUsed],Table3[TripChainId],Table2[[#This Row],[TripChainId]])</f>
        <v>0</v>
      </c>
    </row>
    <row r="19252" spans="5:10" x14ac:dyDescent="0.25">
      <c r="E19252">
        <v>6630</v>
      </c>
      <c r="F19252" t="s">
        <v>23</v>
      </c>
      <c r="G19252" t="s">
        <v>40</v>
      </c>
      <c r="H19252" t="s">
        <v>16</v>
      </c>
      <c r="I19252" t="s">
        <v>11</v>
      </c>
      <c r="J19252" s="2">
        <f>SUMIFS(Table3[TimesUsed],Table3[TripChainId],Table2[[#This Row],[TripChainId]])</f>
        <v>0</v>
      </c>
    </row>
    <row r="19253" spans="5:10" x14ac:dyDescent="0.25">
      <c r="E19253">
        <v>6630</v>
      </c>
      <c r="F19253" t="s">
        <v>40</v>
      </c>
      <c r="G19253" t="s">
        <v>45</v>
      </c>
      <c r="H19253" t="s">
        <v>10</v>
      </c>
      <c r="I19253" t="s">
        <v>12</v>
      </c>
      <c r="J19253" s="2">
        <f>SUMIFS(Table3[TimesUsed],Table3[TripChainId],Table2[[#This Row],[TripChainId]])</f>
        <v>0</v>
      </c>
    </row>
    <row r="19254" spans="5:10" x14ac:dyDescent="0.25">
      <c r="E19254">
        <v>6631</v>
      </c>
      <c r="F19254" t="s">
        <v>45</v>
      </c>
      <c r="G19254" t="s">
        <v>23</v>
      </c>
      <c r="H19254" t="s">
        <v>8</v>
      </c>
      <c r="I19254" t="s">
        <v>9</v>
      </c>
      <c r="J19254" s="2">
        <f>SUMIFS(Table3[TimesUsed],Table3[TripChainId],Table2[[#This Row],[TripChainId]])</f>
        <v>0</v>
      </c>
    </row>
    <row r="19255" spans="5:10" x14ac:dyDescent="0.25">
      <c r="E19255">
        <v>6631</v>
      </c>
      <c r="F19255" t="s">
        <v>23</v>
      </c>
      <c r="G19255" t="s">
        <v>40</v>
      </c>
      <c r="H19255" t="s">
        <v>16</v>
      </c>
      <c r="I19255" t="s">
        <v>12</v>
      </c>
      <c r="J19255" s="2">
        <f>SUMIFS(Table3[TimesUsed],Table3[TripChainId],Table2[[#This Row],[TripChainId]])</f>
        <v>0</v>
      </c>
    </row>
    <row r="19256" spans="5:10" x14ac:dyDescent="0.25">
      <c r="E19256">
        <v>6631</v>
      </c>
      <c r="F19256" t="s">
        <v>40</v>
      </c>
      <c r="G19256" t="s">
        <v>45</v>
      </c>
      <c r="H19256" t="s">
        <v>10</v>
      </c>
      <c r="I19256" t="s">
        <v>12</v>
      </c>
      <c r="J19256" s="2">
        <f>SUMIFS(Table3[TimesUsed],Table3[TripChainId],Table2[[#This Row],[TripChainId]])</f>
        <v>0</v>
      </c>
    </row>
    <row r="19257" spans="5:10" x14ac:dyDescent="0.25">
      <c r="E19257">
        <v>6632</v>
      </c>
      <c r="F19257" t="s">
        <v>45</v>
      </c>
      <c r="G19257" t="s">
        <v>23</v>
      </c>
      <c r="H19257" t="s">
        <v>8</v>
      </c>
      <c r="I19257" t="s">
        <v>9</v>
      </c>
      <c r="J19257" s="2">
        <f>SUMIFS(Table3[TimesUsed],Table3[TripChainId],Table2[[#This Row],[TripChainId]])</f>
        <v>0</v>
      </c>
    </row>
    <row r="19258" spans="5:10" x14ac:dyDescent="0.25">
      <c r="E19258">
        <v>6632</v>
      </c>
      <c r="F19258" t="s">
        <v>23</v>
      </c>
      <c r="G19258" t="s">
        <v>40</v>
      </c>
      <c r="H19258" t="s">
        <v>16</v>
      </c>
      <c r="I19258" t="s">
        <v>13</v>
      </c>
      <c r="J19258" s="2">
        <f>SUMIFS(Table3[TimesUsed],Table3[TripChainId],Table2[[#This Row],[TripChainId]])</f>
        <v>0</v>
      </c>
    </row>
    <row r="19259" spans="5:10" x14ac:dyDescent="0.25">
      <c r="E19259">
        <v>6632</v>
      </c>
      <c r="F19259" t="s">
        <v>40</v>
      </c>
      <c r="G19259" t="s">
        <v>45</v>
      </c>
      <c r="H19259" t="s">
        <v>10</v>
      </c>
      <c r="I19259" t="s">
        <v>12</v>
      </c>
      <c r="J19259" s="2">
        <f>SUMIFS(Table3[TimesUsed],Table3[TripChainId],Table2[[#This Row],[TripChainId]])</f>
        <v>0</v>
      </c>
    </row>
    <row r="19260" spans="5:10" x14ac:dyDescent="0.25">
      <c r="E19260">
        <v>6633</v>
      </c>
      <c r="F19260" t="s">
        <v>45</v>
      </c>
      <c r="G19260" t="s">
        <v>23</v>
      </c>
      <c r="H19260" t="s">
        <v>8</v>
      </c>
      <c r="I19260" t="s">
        <v>11</v>
      </c>
      <c r="J19260" s="2">
        <f>SUMIFS(Table3[TimesUsed],Table3[TripChainId],Table2[[#This Row],[TripChainId]])</f>
        <v>0</v>
      </c>
    </row>
    <row r="19261" spans="5:10" x14ac:dyDescent="0.25">
      <c r="E19261">
        <v>6633</v>
      </c>
      <c r="F19261" t="s">
        <v>23</v>
      </c>
      <c r="G19261" t="s">
        <v>40</v>
      </c>
      <c r="H19261" t="s">
        <v>16</v>
      </c>
      <c r="I19261" t="s">
        <v>11</v>
      </c>
      <c r="J19261" s="2">
        <f>SUMIFS(Table3[TimesUsed],Table3[TripChainId],Table2[[#This Row],[TripChainId]])</f>
        <v>0</v>
      </c>
    </row>
    <row r="19262" spans="5:10" x14ac:dyDescent="0.25">
      <c r="E19262">
        <v>6633</v>
      </c>
      <c r="F19262" t="s">
        <v>40</v>
      </c>
      <c r="G19262" t="s">
        <v>45</v>
      </c>
      <c r="H19262" t="s">
        <v>10</v>
      </c>
      <c r="I19262" t="s">
        <v>12</v>
      </c>
      <c r="J19262" s="2">
        <f>SUMIFS(Table3[TimesUsed],Table3[TripChainId],Table2[[#This Row],[TripChainId]])</f>
        <v>0</v>
      </c>
    </row>
    <row r="19263" spans="5:10" x14ac:dyDescent="0.25">
      <c r="E19263">
        <v>6634</v>
      </c>
      <c r="F19263" t="s">
        <v>45</v>
      </c>
      <c r="G19263" t="s">
        <v>23</v>
      </c>
      <c r="H19263" t="s">
        <v>8</v>
      </c>
      <c r="I19263" t="s">
        <v>11</v>
      </c>
      <c r="J19263" s="2">
        <f>SUMIFS(Table3[TimesUsed],Table3[TripChainId],Table2[[#This Row],[TripChainId]])</f>
        <v>0</v>
      </c>
    </row>
    <row r="19264" spans="5:10" x14ac:dyDescent="0.25">
      <c r="E19264">
        <v>6634</v>
      </c>
      <c r="F19264" t="s">
        <v>23</v>
      </c>
      <c r="G19264" t="s">
        <v>40</v>
      </c>
      <c r="H19264" t="s">
        <v>16</v>
      </c>
      <c r="I19264" t="s">
        <v>12</v>
      </c>
      <c r="J19264" s="2">
        <f>SUMIFS(Table3[TimesUsed],Table3[TripChainId],Table2[[#This Row],[TripChainId]])</f>
        <v>0</v>
      </c>
    </row>
    <row r="19265" spans="5:10" x14ac:dyDescent="0.25">
      <c r="E19265">
        <v>6634</v>
      </c>
      <c r="F19265" t="s">
        <v>40</v>
      </c>
      <c r="G19265" t="s">
        <v>45</v>
      </c>
      <c r="H19265" t="s">
        <v>10</v>
      </c>
      <c r="I19265" t="s">
        <v>12</v>
      </c>
      <c r="J19265" s="2">
        <f>SUMIFS(Table3[TimesUsed],Table3[TripChainId],Table2[[#This Row],[TripChainId]])</f>
        <v>0</v>
      </c>
    </row>
    <row r="19266" spans="5:10" x14ac:dyDescent="0.25">
      <c r="E19266">
        <v>6635</v>
      </c>
      <c r="F19266" t="s">
        <v>45</v>
      </c>
      <c r="G19266" t="s">
        <v>23</v>
      </c>
      <c r="H19266" t="s">
        <v>8</v>
      </c>
      <c r="I19266" t="s">
        <v>11</v>
      </c>
      <c r="J19266" s="2">
        <f>SUMIFS(Table3[TimesUsed],Table3[TripChainId],Table2[[#This Row],[TripChainId]])</f>
        <v>0</v>
      </c>
    </row>
    <row r="19267" spans="5:10" x14ac:dyDescent="0.25">
      <c r="E19267">
        <v>6635</v>
      </c>
      <c r="F19267" t="s">
        <v>23</v>
      </c>
      <c r="G19267" t="s">
        <v>40</v>
      </c>
      <c r="H19267" t="s">
        <v>16</v>
      </c>
      <c r="I19267" t="s">
        <v>13</v>
      </c>
      <c r="J19267" s="2">
        <f>SUMIFS(Table3[TimesUsed],Table3[TripChainId],Table2[[#This Row],[TripChainId]])</f>
        <v>0</v>
      </c>
    </row>
    <row r="19268" spans="5:10" x14ac:dyDescent="0.25">
      <c r="E19268">
        <v>6635</v>
      </c>
      <c r="F19268" t="s">
        <v>40</v>
      </c>
      <c r="G19268" t="s">
        <v>45</v>
      </c>
      <c r="H19268" t="s">
        <v>10</v>
      </c>
      <c r="I19268" t="s">
        <v>12</v>
      </c>
      <c r="J19268" s="2">
        <f>SUMIFS(Table3[TimesUsed],Table3[TripChainId],Table2[[#This Row],[TripChainId]])</f>
        <v>0</v>
      </c>
    </row>
    <row r="19269" spans="5:10" x14ac:dyDescent="0.25">
      <c r="E19269">
        <v>6636</v>
      </c>
      <c r="F19269" t="s">
        <v>45</v>
      </c>
      <c r="G19269" t="s">
        <v>23</v>
      </c>
      <c r="H19269" t="s">
        <v>8</v>
      </c>
      <c r="I19269" t="s">
        <v>14</v>
      </c>
      <c r="J19269" s="2">
        <f>SUMIFS(Table3[TimesUsed],Table3[TripChainId],Table2[[#This Row],[TripChainId]])</f>
        <v>0</v>
      </c>
    </row>
    <row r="19270" spans="5:10" x14ac:dyDescent="0.25">
      <c r="E19270">
        <v>6636</v>
      </c>
      <c r="F19270" t="s">
        <v>23</v>
      </c>
      <c r="G19270" t="s">
        <v>40</v>
      </c>
      <c r="H19270" t="s">
        <v>16</v>
      </c>
      <c r="I19270" t="s">
        <v>9</v>
      </c>
      <c r="J19270" s="2">
        <f>SUMIFS(Table3[TimesUsed],Table3[TripChainId],Table2[[#This Row],[TripChainId]])</f>
        <v>0</v>
      </c>
    </row>
    <row r="19271" spans="5:10" x14ac:dyDescent="0.25">
      <c r="E19271">
        <v>6636</v>
      </c>
      <c r="F19271" t="s">
        <v>40</v>
      </c>
      <c r="G19271" t="s">
        <v>45</v>
      </c>
      <c r="H19271" t="s">
        <v>10</v>
      </c>
      <c r="I19271" t="s">
        <v>12</v>
      </c>
      <c r="J19271" s="2">
        <f>SUMIFS(Table3[TimesUsed],Table3[TripChainId],Table2[[#This Row],[TripChainId]])</f>
        <v>0</v>
      </c>
    </row>
    <row r="19272" spans="5:10" x14ac:dyDescent="0.25">
      <c r="E19272">
        <v>6637</v>
      </c>
      <c r="F19272" t="s">
        <v>45</v>
      </c>
      <c r="G19272" t="s">
        <v>23</v>
      </c>
      <c r="H19272" t="s">
        <v>8</v>
      </c>
      <c r="I19272" t="s">
        <v>14</v>
      </c>
      <c r="J19272" s="2">
        <f>SUMIFS(Table3[TimesUsed],Table3[TripChainId],Table2[[#This Row],[TripChainId]])</f>
        <v>0</v>
      </c>
    </row>
    <row r="19273" spans="5:10" x14ac:dyDescent="0.25">
      <c r="E19273">
        <v>6637</v>
      </c>
      <c r="F19273" t="s">
        <v>23</v>
      </c>
      <c r="G19273" t="s">
        <v>40</v>
      </c>
      <c r="H19273" t="s">
        <v>16</v>
      </c>
      <c r="I19273" t="s">
        <v>11</v>
      </c>
      <c r="J19273" s="2">
        <f>SUMIFS(Table3[TimesUsed],Table3[TripChainId],Table2[[#This Row],[TripChainId]])</f>
        <v>0</v>
      </c>
    </row>
    <row r="19274" spans="5:10" x14ac:dyDescent="0.25">
      <c r="E19274">
        <v>6637</v>
      </c>
      <c r="F19274" t="s">
        <v>40</v>
      </c>
      <c r="G19274" t="s">
        <v>45</v>
      </c>
      <c r="H19274" t="s">
        <v>10</v>
      </c>
      <c r="I19274" t="s">
        <v>12</v>
      </c>
      <c r="J19274" s="2">
        <f>SUMIFS(Table3[TimesUsed],Table3[TripChainId],Table2[[#This Row],[TripChainId]])</f>
        <v>0</v>
      </c>
    </row>
    <row r="19275" spans="5:10" x14ac:dyDescent="0.25">
      <c r="E19275">
        <v>6638</v>
      </c>
      <c r="F19275" t="s">
        <v>45</v>
      </c>
      <c r="G19275" t="s">
        <v>23</v>
      </c>
      <c r="H19275" t="s">
        <v>8</v>
      </c>
      <c r="I19275" t="s">
        <v>14</v>
      </c>
      <c r="J19275" s="2">
        <f>SUMIFS(Table3[TimesUsed],Table3[TripChainId],Table2[[#This Row],[TripChainId]])</f>
        <v>2</v>
      </c>
    </row>
    <row r="19276" spans="5:10" x14ac:dyDescent="0.25">
      <c r="E19276">
        <v>6638</v>
      </c>
      <c r="F19276" t="s">
        <v>23</v>
      </c>
      <c r="G19276" t="s">
        <v>40</v>
      </c>
      <c r="H19276" t="s">
        <v>16</v>
      </c>
      <c r="I19276" t="s">
        <v>14</v>
      </c>
      <c r="J19276" s="2">
        <f>SUMIFS(Table3[TimesUsed],Table3[TripChainId],Table2[[#This Row],[TripChainId]])</f>
        <v>2</v>
      </c>
    </row>
    <row r="19277" spans="5:10" x14ac:dyDescent="0.25">
      <c r="E19277">
        <v>6638</v>
      </c>
      <c r="F19277" t="s">
        <v>40</v>
      </c>
      <c r="G19277" t="s">
        <v>45</v>
      </c>
      <c r="H19277" t="s">
        <v>10</v>
      </c>
      <c r="I19277" t="s">
        <v>14</v>
      </c>
      <c r="J19277" s="2">
        <f>SUMIFS(Table3[TimesUsed],Table3[TripChainId],Table2[[#This Row],[TripChainId]])</f>
        <v>2</v>
      </c>
    </row>
    <row r="19278" spans="5:10" x14ac:dyDescent="0.25">
      <c r="E19278">
        <v>6639</v>
      </c>
      <c r="F19278" t="s">
        <v>45</v>
      </c>
      <c r="G19278" t="s">
        <v>23</v>
      </c>
      <c r="H19278" t="s">
        <v>8</v>
      </c>
      <c r="I19278" t="s">
        <v>14</v>
      </c>
      <c r="J19278" s="2">
        <f>SUMIFS(Table3[TimesUsed],Table3[TripChainId],Table2[[#This Row],[TripChainId]])</f>
        <v>0</v>
      </c>
    </row>
    <row r="19279" spans="5:10" x14ac:dyDescent="0.25">
      <c r="E19279">
        <v>6639</v>
      </c>
      <c r="F19279" t="s">
        <v>23</v>
      </c>
      <c r="G19279" t="s">
        <v>40</v>
      </c>
      <c r="H19279" t="s">
        <v>16</v>
      </c>
      <c r="I19279" t="s">
        <v>14</v>
      </c>
      <c r="J19279" s="2">
        <f>SUMIFS(Table3[TimesUsed],Table3[TripChainId],Table2[[#This Row],[TripChainId]])</f>
        <v>0</v>
      </c>
    </row>
    <row r="19280" spans="5:10" x14ac:dyDescent="0.25">
      <c r="E19280">
        <v>6639</v>
      </c>
      <c r="F19280" t="s">
        <v>40</v>
      </c>
      <c r="G19280" t="s">
        <v>45</v>
      </c>
      <c r="H19280" t="s">
        <v>10</v>
      </c>
      <c r="I19280" t="s">
        <v>12</v>
      </c>
      <c r="J19280" s="2">
        <f>SUMIFS(Table3[TimesUsed],Table3[TripChainId],Table2[[#This Row],[TripChainId]])</f>
        <v>0</v>
      </c>
    </row>
    <row r="19281" spans="5:10" x14ac:dyDescent="0.25">
      <c r="E19281">
        <v>6640</v>
      </c>
      <c r="F19281" t="s">
        <v>45</v>
      </c>
      <c r="G19281" t="s">
        <v>23</v>
      </c>
      <c r="H19281" t="s">
        <v>8</v>
      </c>
      <c r="I19281" t="s">
        <v>14</v>
      </c>
      <c r="J19281" s="2">
        <f>SUMIFS(Table3[TimesUsed],Table3[TripChainId],Table2[[#This Row],[TripChainId]])</f>
        <v>0</v>
      </c>
    </row>
    <row r="19282" spans="5:10" x14ac:dyDescent="0.25">
      <c r="E19282">
        <v>6640</v>
      </c>
      <c r="F19282" t="s">
        <v>23</v>
      </c>
      <c r="G19282" t="s">
        <v>40</v>
      </c>
      <c r="H19282" t="s">
        <v>16</v>
      </c>
      <c r="I19282" t="s">
        <v>12</v>
      </c>
      <c r="J19282" s="2">
        <f>SUMIFS(Table3[TimesUsed],Table3[TripChainId],Table2[[#This Row],[TripChainId]])</f>
        <v>0</v>
      </c>
    </row>
    <row r="19283" spans="5:10" x14ac:dyDescent="0.25">
      <c r="E19283">
        <v>6640</v>
      </c>
      <c r="F19283" t="s">
        <v>40</v>
      </c>
      <c r="G19283" t="s">
        <v>45</v>
      </c>
      <c r="H19283" t="s">
        <v>10</v>
      </c>
      <c r="I19283" t="s">
        <v>12</v>
      </c>
      <c r="J19283" s="2">
        <f>SUMIFS(Table3[TimesUsed],Table3[TripChainId],Table2[[#This Row],[TripChainId]])</f>
        <v>0</v>
      </c>
    </row>
    <row r="19284" spans="5:10" x14ac:dyDescent="0.25">
      <c r="E19284">
        <v>6641</v>
      </c>
      <c r="F19284" t="s">
        <v>45</v>
      </c>
      <c r="G19284" t="s">
        <v>23</v>
      </c>
      <c r="H19284" t="s">
        <v>8</v>
      </c>
      <c r="I19284" t="s">
        <v>14</v>
      </c>
      <c r="J19284" s="2">
        <f>SUMIFS(Table3[TimesUsed],Table3[TripChainId],Table2[[#This Row],[TripChainId]])</f>
        <v>0</v>
      </c>
    </row>
    <row r="19285" spans="5:10" x14ac:dyDescent="0.25">
      <c r="E19285">
        <v>6641</v>
      </c>
      <c r="F19285" t="s">
        <v>23</v>
      </c>
      <c r="G19285" t="s">
        <v>40</v>
      </c>
      <c r="H19285" t="s">
        <v>16</v>
      </c>
      <c r="I19285" t="s">
        <v>13</v>
      </c>
      <c r="J19285" s="2">
        <f>SUMIFS(Table3[TimesUsed],Table3[TripChainId],Table2[[#This Row],[TripChainId]])</f>
        <v>0</v>
      </c>
    </row>
    <row r="19286" spans="5:10" x14ac:dyDescent="0.25">
      <c r="E19286">
        <v>6641</v>
      </c>
      <c r="F19286" t="s">
        <v>40</v>
      </c>
      <c r="G19286" t="s">
        <v>45</v>
      </c>
      <c r="H19286" t="s">
        <v>10</v>
      </c>
      <c r="I19286" t="s">
        <v>12</v>
      </c>
      <c r="J19286" s="2">
        <f>SUMIFS(Table3[TimesUsed],Table3[TripChainId],Table2[[#This Row],[TripChainId]])</f>
        <v>0</v>
      </c>
    </row>
    <row r="19287" spans="5:10" x14ac:dyDescent="0.25">
      <c r="E19287">
        <v>6642</v>
      </c>
      <c r="F19287" t="s">
        <v>45</v>
      </c>
      <c r="G19287" t="s">
        <v>23</v>
      </c>
      <c r="H19287" t="s">
        <v>8</v>
      </c>
      <c r="I19287" t="s">
        <v>12</v>
      </c>
      <c r="J19287" s="2">
        <f>SUMIFS(Table3[TimesUsed],Table3[TripChainId],Table2[[#This Row],[TripChainId]])</f>
        <v>0</v>
      </c>
    </row>
    <row r="19288" spans="5:10" x14ac:dyDescent="0.25">
      <c r="E19288">
        <v>6642</v>
      </c>
      <c r="F19288" t="s">
        <v>23</v>
      </c>
      <c r="G19288" t="s">
        <v>40</v>
      </c>
      <c r="H19288" t="s">
        <v>16</v>
      </c>
      <c r="I19288" t="s">
        <v>12</v>
      </c>
      <c r="J19288" s="2">
        <f>SUMIFS(Table3[TimesUsed],Table3[TripChainId],Table2[[#This Row],[TripChainId]])</f>
        <v>0</v>
      </c>
    </row>
    <row r="19289" spans="5:10" x14ac:dyDescent="0.25">
      <c r="E19289">
        <v>6642</v>
      </c>
      <c r="F19289" t="s">
        <v>40</v>
      </c>
      <c r="G19289" t="s">
        <v>45</v>
      </c>
      <c r="H19289" t="s">
        <v>10</v>
      </c>
      <c r="I19289" t="s">
        <v>12</v>
      </c>
      <c r="J19289" s="2">
        <f>SUMIFS(Table3[TimesUsed],Table3[TripChainId],Table2[[#This Row],[TripChainId]])</f>
        <v>0</v>
      </c>
    </row>
    <row r="19290" spans="5:10" x14ac:dyDescent="0.25">
      <c r="E19290">
        <v>6643</v>
      </c>
      <c r="F19290" t="s">
        <v>45</v>
      </c>
      <c r="G19290" t="s">
        <v>23</v>
      </c>
      <c r="H19290" t="s">
        <v>8</v>
      </c>
      <c r="I19290" t="s">
        <v>13</v>
      </c>
      <c r="J19290" s="2">
        <f>SUMIFS(Table3[TimesUsed],Table3[TripChainId],Table2[[#This Row],[TripChainId]])</f>
        <v>0</v>
      </c>
    </row>
    <row r="19291" spans="5:10" x14ac:dyDescent="0.25">
      <c r="E19291">
        <v>6643</v>
      </c>
      <c r="F19291" t="s">
        <v>23</v>
      </c>
      <c r="G19291" t="s">
        <v>40</v>
      </c>
      <c r="H19291" t="s">
        <v>16</v>
      </c>
      <c r="I19291" t="s">
        <v>12</v>
      </c>
      <c r="J19291" s="2">
        <f>SUMIFS(Table3[TimesUsed],Table3[TripChainId],Table2[[#This Row],[TripChainId]])</f>
        <v>0</v>
      </c>
    </row>
    <row r="19292" spans="5:10" x14ac:dyDescent="0.25">
      <c r="E19292">
        <v>6643</v>
      </c>
      <c r="F19292" t="s">
        <v>40</v>
      </c>
      <c r="G19292" t="s">
        <v>45</v>
      </c>
      <c r="H19292" t="s">
        <v>10</v>
      </c>
      <c r="I19292" t="s">
        <v>12</v>
      </c>
      <c r="J19292" s="2">
        <f>SUMIFS(Table3[TimesUsed],Table3[TripChainId],Table2[[#This Row],[TripChainId]])</f>
        <v>0</v>
      </c>
    </row>
    <row r="19293" spans="5:10" x14ac:dyDescent="0.25">
      <c r="E19293">
        <v>6644</v>
      </c>
      <c r="F19293" t="s">
        <v>45</v>
      </c>
      <c r="G19293" t="s">
        <v>23</v>
      </c>
      <c r="H19293" t="s">
        <v>8</v>
      </c>
      <c r="I19293" t="s">
        <v>13</v>
      </c>
      <c r="J19293" s="2">
        <f>SUMIFS(Table3[TimesUsed],Table3[TripChainId],Table2[[#This Row],[TripChainId]])</f>
        <v>0</v>
      </c>
    </row>
    <row r="19294" spans="5:10" x14ac:dyDescent="0.25">
      <c r="E19294">
        <v>6644</v>
      </c>
      <c r="F19294" t="s">
        <v>23</v>
      </c>
      <c r="G19294" t="s">
        <v>40</v>
      </c>
      <c r="H19294" t="s">
        <v>16</v>
      </c>
      <c r="I19294" t="s">
        <v>13</v>
      </c>
      <c r="J19294" s="2">
        <f>SUMIFS(Table3[TimesUsed],Table3[TripChainId],Table2[[#This Row],[TripChainId]])</f>
        <v>0</v>
      </c>
    </row>
    <row r="19295" spans="5:10" x14ac:dyDescent="0.25">
      <c r="E19295">
        <v>6644</v>
      </c>
      <c r="F19295" t="s">
        <v>40</v>
      </c>
      <c r="G19295" t="s">
        <v>45</v>
      </c>
      <c r="H19295" t="s">
        <v>10</v>
      </c>
      <c r="I19295" t="s">
        <v>12</v>
      </c>
      <c r="J19295" s="2">
        <f>SUMIFS(Table3[TimesUsed],Table3[TripChainId],Table2[[#This Row],[TripChainId]])</f>
        <v>0</v>
      </c>
    </row>
    <row r="19296" spans="5:10" x14ac:dyDescent="0.25">
      <c r="E19296">
        <v>6645</v>
      </c>
      <c r="F19296" t="s">
        <v>45</v>
      </c>
      <c r="G19296" t="s">
        <v>23</v>
      </c>
      <c r="H19296" t="s">
        <v>8</v>
      </c>
      <c r="I19296" t="s">
        <v>9</v>
      </c>
      <c r="J19296" s="2">
        <f>SUMIFS(Table3[TimesUsed],Table3[TripChainId],Table2[[#This Row],[TripChainId]])</f>
        <v>0</v>
      </c>
    </row>
    <row r="19297" spans="5:10" x14ac:dyDescent="0.25">
      <c r="E19297">
        <v>6645</v>
      </c>
      <c r="F19297" t="s">
        <v>23</v>
      </c>
      <c r="G19297" t="s">
        <v>42</v>
      </c>
      <c r="H19297" t="s">
        <v>16</v>
      </c>
      <c r="I19297" t="s">
        <v>11</v>
      </c>
      <c r="J19297" s="2">
        <f>SUMIFS(Table3[TimesUsed],Table3[TripChainId],Table2[[#This Row],[TripChainId]])</f>
        <v>0</v>
      </c>
    </row>
    <row r="19298" spans="5:10" x14ac:dyDescent="0.25">
      <c r="E19298">
        <v>6645</v>
      </c>
      <c r="F19298" t="s">
        <v>42</v>
      </c>
      <c r="G19298" t="s">
        <v>45</v>
      </c>
      <c r="H19298" t="s">
        <v>10</v>
      </c>
      <c r="I19298" t="s">
        <v>11</v>
      </c>
      <c r="J19298" s="2">
        <f>SUMIFS(Table3[TimesUsed],Table3[TripChainId],Table2[[#This Row],[TripChainId]])</f>
        <v>0</v>
      </c>
    </row>
    <row r="19299" spans="5:10" x14ac:dyDescent="0.25">
      <c r="E19299">
        <v>6646</v>
      </c>
      <c r="F19299" t="s">
        <v>45</v>
      </c>
      <c r="G19299" t="s">
        <v>23</v>
      </c>
      <c r="H19299" t="s">
        <v>8</v>
      </c>
      <c r="I19299" t="s">
        <v>9</v>
      </c>
      <c r="J19299" s="2">
        <f>SUMIFS(Table3[TimesUsed],Table3[TripChainId],Table2[[#This Row],[TripChainId]])</f>
        <v>0</v>
      </c>
    </row>
    <row r="19300" spans="5:10" x14ac:dyDescent="0.25">
      <c r="E19300">
        <v>6646</v>
      </c>
      <c r="F19300" t="s">
        <v>23</v>
      </c>
      <c r="G19300" t="s">
        <v>42</v>
      </c>
      <c r="H19300" t="s">
        <v>16</v>
      </c>
      <c r="I19300" t="s">
        <v>11</v>
      </c>
      <c r="J19300" s="2">
        <f>SUMIFS(Table3[TimesUsed],Table3[TripChainId],Table2[[#This Row],[TripChainId]])</f>
        <v>0</v>
      </c>
    </row>
    <row r="19301" spans="5:10" x14ac:dyDescent="0.25">
      <c r="E19301">
        <v>6646</v>
      </c>
      <c r="F19301" t="s">
        <v>42</v>
      </c>
      <c r="G19301" t="s">
        <v>45</v>
      </c>
      <c r="H19301" t="s">
        <v>10</v>
      </c>
      <c r="I19301" t="s">
        <v>12</v>
      </c>
      <c r="J19301" s="2">
        <f>SUMIFS(Table3[TimesUsed],Table3[TripChainId],Table2[[#This Row],[TripChainId]])</f>
        <v>0</v>
      </c>
    </row>
    <row r="19302" spans="5:10" x14ac:dyDescent="0.25">
      <c r="E19302">
        <v>6647</v>
      </c>
      <c r="F19302" t="s">
        <v>45</v>
      </c>
      <c r="G19302" t="s">
        <v>23</v>
      </c>
      <c r="H19302" t="s">
        <v>8</v>
      </c>
      <c r="I19302" t="s">
        <v>11</v>
      </c>
      <c r="J19302" s="2">
        <f>SUMIFS(Table3[TimesUsed],Table3[TripChainId],Table2[[#This Row],[TripChainId]])</f>
        <v>21</v>
      </c>
    </row>
    <row r="19303" spans="5:10" x14ac:dyDescent="0.25">
      <c r="E19303">
        <v>6647</v>
      </c>
      <c r="F19303" t="s">
        <v>23</v>
      </c>
      <c r="G19303" t="s">
        <v>42</v>
      </c>
      <c r="H19303" t="s">
        <v>16</v>
      </c>
      <c r="I19303" t="s">
        <v>11</v>
      </c>
      <c r="J19303" s="2">
        <f>SUMIFS(Table3[TimesUsed],Table3[TripChainId],Table2[[#This Row],[TripChainId]])</f>
        <v>21</v>
      </c>
    </row>
    <row r="19304" spans="5:10" x14ac:dyDescent="0.25">
      <c r="E19304">
        <v>6647</v>
      </c>
      <c r="F19304" t="s">
        <v>42</v>
      </c>
      <c r="G19304" t="s">
        <v>45</v>
      </c>
      <c r="H19304" t="s">
        <v>10</v>
      </c>
      <c r="I19304" t="s">
        <v>11</v>
      </c>
      <c r="J19304" s="2">
        <f>SUMIFS(Table3[TimesUsed],Table3[TripChainId],Table2[[#This Row],[TripChainId]])</f>
        <v>21</v>
      </c>
    </row>
    <row r="19305" spans="5:10" x14ac:dyDescent="0.25">
      <c r="E19305">
        <v>6648</v>
      </c>
      <c r="F19305" t="s">
        <v>45</v>
      </c>
      <c r="G19305" t="s">
        <v>23</v>
      </c>
      <c r="H19305" t="s">
        <v>8</v>
      </c>
      <c r="I19305" t="s">
        <v>11</v>
      </c>
      <c r="J19305" s="2">
        <f>SUMIFS(Table3[TimesUsed],Table3[TripChainId],Table2[[#This Row],[TripChainId]])</f>
        <v>0</v>
      </c>
    </row>
    <row r="19306" spans="5:10" x14ac:dyDescent="0.25">
      <c r="E19306">
        <v>6648</v>
      </c>
      <c r="F19306" t="s">
        <v>23</v>
      </c>
      <c r="G19306" t="s">
        <v>42</v>
      </c>
      <c r="H19306" t="s">
        <v>16</v>
      </c>
      <c r="I19306" t="s">
        <v>11</v>
      </c>
      <c r="J19306" s="2">
        <f>SUMIFS(Table3[TimesUsed],Table3[TripChainId],Table2[[#This Row],[TripChainId]])</f>
        <v>0</v>
      </c>
    </row>
    <row r="19307" spans="5:10" x14ac:dyDescent="0.25">
      <c r="E19307">
        <v>6648</v>
      </c>
      <c r="F19307" t="s">
        <v>42</v>
      </c>
      <c r="G19307" t="s">
        <v>45</v>
      </c>
      <c r="H19307" t="s">
        <v>10</v>
      </c>
      <c r="I19307" t="s">
        <v>12</v>
      </c>
      <c r="J19307" s="2">
        <f>SUMIFS(Table3[TimesUsed],Table3[TripChainId],Table2[[#This Row],[TripChainId]])</f>
        <v>0</v>
      </c>
    </row>
    <row r="19308" spans="5:10" x14ac:dyDescent="0.25">
      <c r="E19308">
        <v>6649</v>
      </c>
      <c r="F19308" t="s">
        <v>45</v>
      </c>
      <c r="G19308" t="s">
        <v>23</v>
      </c>
      <c r="H19308" t="s">
        <v>8</v>
      </c>
      <c r="I19308" t="s">
        <v>14</v>
      </c>
      <c r="J19308" s="2">
        <f>SUMIFS(Table3[TimesUsed],Table3[TripChainId],Table2[[#This Row],[TripChainId]])</f>
        <v>0</v>
      </c>
    </row>
    <row r="19309" spans="5:10" x14ac:dyDescent="0.25">
      <c r="E19309">
        <v>6649</v>
      </c>
      <c r="F19309" t="s">
        <v>23</v>
      </c>
      <c r="G19309" t="s">
        <v>42</v>
      </c>
      <c r="H19309" t="s">
        <v>16</v>
      </c>
      <c r="I19309" t="s">
        <v>11</v>
      </c>
      <c r="J19309" s="2">
        <f>SUMIFS(Table3[TimesUsed],Table3[TripChainId],Table2[[#This Row],[TripChainId]])</f>
        <v>0</v>
      </c>
    </row>
    <row r="19310" spans="5:10" x14ac:dyDescent="0.25">
      <c r="E19310">
        <v>6649</v>
      </c>
      <c r="F19310" t="s">
        <v>42</v>
      </c>
      <c r="G19310" t="s">
        <v>45</v>
      </c>
      <c r="H19310" t="s">
        <v>10</v>
      </c>
      <c r="I19310" t="s">
        <v>11</v>
      </c>
      <c r="J19310" s="2">
        <f>SUMIFS(Table3[TimesUsed],Table3[TripChainId],Table2[[#This Row],[TripChainId]])</f>
        <v>0</v>
      </c>
    </row>
    <row r="19311" spans="5:10" x14ac:dyDescent="0.25">
      <c r="E19311">
        <v>6650</v>
      </c>
      <c r="F19311" t="s">
        <v>45</v>
      </c>
      <c r="G19311" t="s">
        <v>23</v>
      </c>
      <c r="H19311" t="s">
        <v>8</v>
      </c>
      <c r="I19311" t="s">
        <v>14</v>
      </c>
      <c r="J19311" s="2">
        <f>SUMIFS(Table3[TimesUsed],Table3[TripChainId],Table2[[#This Row],[TripChainId]])</f>
        <v>0</v>
      </c>
    </row>
    <row r="19312" spans="5:10" x14ac:dyDescent="0.25">
      <c r="E19312">
        <v>6650</v>
      </c>
      <c r="F19312" t="s">
        <v>23</v>
      </c>
      <c r="G19312" t="s">
        <v>42</v>
      </c>
      <c r="H19312" t="s">
        <v>16</v>
      </c>
      <c r="I19312" t="s">
        <v>11</v>
      </c>
      <c r="J19312" s="2">
        <f>SUMIFS(Table3[TimesUsed],Table3[TripChainId],Table2[[#This Row],[TripChainId]])</f>
        <v>0</v>
      </c>
    </row>
    <row r="19313" spans="5:10" x14ac:dyDescent="0.25">
      <c r="E19313">
        <v>6650</v>
      </c>
      <c r="F19313" t="s">
        <v>42</v>
      </c>
      <c r="G19313" t="s">
        <v>45</v>
      </c>
      <c r="H19313" t="s">
        <v>10</v>
      </c>
      <c r="I19313" t="s">
        <v>12</v>
      </c>
      <c r="J19313" s="2">
        <f>SUMIFS(Table3[TimesUsed],Table3[TripChainId],Table2[[#This Row],[TripChainId]])</f>
        <v>0</v>
      </c>
    </row>
    <row r="19314" spans="5:10" x14ac:dyDescent="0.25">
      <c r="E19314">
        <v>6651</v>
      </c>
      <c r="F19314" t="s">
        <v>45</v>
      </c>
      <c r="G19314" t="s">
        <v>23</v>
      </c>
      <c r="H19314" t="s">
        <v>8</v>
      </c>
      <c r="I19314" t="s">
        <v>9</v>
      </c>
      <c r="J19314" s="2">
        <f>SUMIFS(Table3[TimesUsed],Table3[TripChainId],Table2[[#This Row],[TripChainId]])</f>
        <v>0</v>
      </c>
    </row>
    <row r="19315" spans="5:10" x14ac:dyDescent="0.25">
      <c r="E19315">
        <v>6651</v>
      </c>
      <c r="F19315" t="s">
        <v>23</v>
      </c>
      <c r="G19315" t="s">
        <v>47</v>
      </c>
      <c r="H19315" t="s">
        <v>16</v>
      </c>
      <c r="I19315" t="s">
        <v>11</v>
      </c>
      <c r="J19315" s="2">
        <f>SUMIFS(Table3[TimesUsed],Table3[TripChainId],Table2[[#This Row],[TripChainId]])</f>
        <v>0</v>
      </c>
    </row>
    <row r="19316" spans="5:10" x14ac:dyDescent="0.25">
      <c r="E19316">
        <v>6651</v>
      </c>
      <c r="F19316" t="s">
        <v>47</v>
      </c>
      <c r="G19316" t="s">
        <v>45</v>
      </c>
      <c r="H19316" t="s">
        <v>10</v>
      </c>
      <c r="I19316" t="s">
        <v>11</v>
      </c>
      <c r="J19316" s="2">
        <f>SUMIFS(Table3[TimesUsed],Table3[TripChainId],Table2[[#This Row],[TripChainId]])</f>
        <v>0</v>
      </c>
    </row>
    <row r="19317" spans="5:10" x14ac:dyDescent="0.25">
      <c r="E19317">
        <v>6652</v>
      </c>
      <c r="F19317" t="s">
        <v>45</v>
      </c>
      <c r="G19317" t="s">
        <v>23</v>
      </c>
      <c r="H19317" t="s">
        <v>8</v>
      </c>
      <c r="I19317" t="s">
        <v>9</v>
      </c>
      <c r="J19317" s="2">
        <f>SUMIFS(Table3[TimesUsed],Table3[TripChainId],Table2[[#This Row],[TripChainId]])</f>
        <v>0</v>
      </c>
    </row>
    <row r="19318" spans="5:10" x14ac:dyDescent="0.25">
      <c r="E19318">
        <v>6652</v>
      </c>
      <c r="F19318" t="s">
        <v>23</v>
      </c>
      <c r="G19318" t="s">
        <v>47</v>
      </c>
      <c r="H19318" t="s">
        <v>16</v>
      </c>
      <c r="I19318" t="s">
        <v>11</v>
      </c>
      <c r="J19318" s="2">
        <f>SUMIFS(Table3[TimesUsed],Table3[TripChainId],Table2[[#This Row],[TripChainId]])</f>
        <v>0</v>
      </c>
    </row>
    <row r="19319" spans="5:10" x14ac:dyDescent="0.25">
      <c r="E19319">
        <v>6652</v>
      </c>
      <c r="F19319" t="s">
        <v>47</v>
      </c>
      <c r="G19319" t="s">
        <v>45</v>
      </c>
      <c r="H19319" t="s">
        <v>10</v>
      </c>
      <c r="I19319" t="s">
        <v>12</v>
      </c>
      <c r="J19319" s="2">
        <f>SUMIFS(Table3[TimesUsed],Table3[TripChainId],Table2[[#This Row],[TripChainId]])</f>
        <v>0</v>
      </c>
    </row>
    <row r="19320" spans="5:10" x14ac:dyDescent="0.25">
      <c r="E19320">
        <v>6653</v>
      </c>
      <c r="F19320" t="s">
        <v>45</v>
      </c>
      <c r="G19320" t="s">
        <v>23</v>
      </c>
      <c r="H19320" t="s">
        <v>8</v>
      </c>
      <c r="I19320" t="s">
        <v>9</v>
      </c>
      <c r="J19320" s="2">
        <f>SUMIFS(Table3[TimesUsed],Table3[TripChainId],Table2[[#This Row],[TripChainId]])</f>
        <v>21</v>
      </c>
    </row>
    <row r="19321" spans="5:10" x14ac:dyDescent="0.25">
      <c r="E19321">
        <v>6653</v>
      </c>
      <c r="F19321" t="s">
        <v>23</v>
      </c>
      <c r="G19321" t="s">
        <v>47</v>
      </c>
      <c r="H19321" t="s">
        <v>16</v>
      </c>
      <c r="I19321" t="s">
        <v>11</v>
      </c>
      <c r="J19321" s="2">
        <f>SUMIFS(Table3[TimesUsed],Table3[TripChainId],Table2[[#This Row],[TripChainId]])</f>
        <v>21</v>
      </c>
    </row>
    <row r="19322" spans="5:10" x14ac:dyDescent="0.25">
      <c r="E19322">
        <v>6653</v>
      </c>
      <c r="F19322" t="s">
        <v>47</v>
      </c>
      <c r="G19322" t="s">
        <v>45</v>
      </c>
      <c r="H19322" t="s">
        <v>10</v>
      </c>
      <c r="I19322" t="s">
        <v>13</v>
      </c>
      <c r="J19322" s="2">
        <f>SUMIFS(Table3[TimesUsed],Table3[TripChainId],Table2[[#This Row],[TripChainId]])</f>
        <v>21</v>
      </c>
    </row>
    <row r="19323" spans="5:10" x14ac:dyDescent="0.25">
      <c r="E19323">
        <v>6654</v>
      </c>
      <c r="F19323" t="s">
        <v>45</v>
      </c>
      <c r="G19323" t="s">
        <v>23</v>
      </c>
      <c r="H19323" t="s">
        <v>8</v>
      </c>
      <c r="I19323" t="s">
        <v>9</v>
      </c>
      <c r="J19323" s="2">
        <f>SUMIFS(Table3[TimesUsed],Table3[TripChainId],Table2[[#This Row],[TripChainId]])</f>
        <v>0</v>
      </c>
    </row>
    <row r="19324" spans="5:10" x14ac:dyDescent="0.25">
      <c r="E19324">
        <v>6654</v>
      </c>
      <c r="F19324" t="s">
        <v>23</v>
      </c>
      <c r="G19324" t="s">
        <v>47</v>
      </c>
      <c r="H19324" t="s">
        <v>16</v>
      </c>
      <c r="I19324" t="s">
        <v>12</v>
      </c>
      <c r="J19324" s="2">
        <f>SUMIFS(Table3[TimesUsed],Table3[TripChainId],Table2[[#This Row],[TripChainId]])</f>
        <v>0</v>
      </c>
    </row>
    <row r="19325" spans="5:10" x14ac:dyDescent="0.25">
      <c r="E19325">
        <v>6654</v>
      </c>
      <c r="F19325" t="s">
        <v>47</v>
      </c>
      <c r="G19325" t="s">
        <v>45</v>
      </c>
      <c r="H19325" t="s">
        <v>10</v>
      </c>
      <c r="I19325" t="s">
        <v>12</v>
      </c>
      <c r="J19325" s="2">
        <f>SUMIFS(Table3[TimesUsed],Table3[TripChainId],Table2[[#This Row],[TripChainId]])</f>
        <v>0</v>
      </c>
    </row>
    <row r="19326" spans="5:10" x14ac:dyDescent="0.25">
      <c r="E19326">
        <v>6655</v>
      </c>
      <c r="F19326" t="s">
        <v>45</v>
      </c>
      <c r="G19326" t="s">
        <v>23</v>
      </c>
      <c r="H19326" t="s">
        <v>8</v>
      </c>
      <c r="I19326" t="s">
        <v>9</v>
      </c>
      <c r="J19326" s="2">
        <f>SUMIFS(Table3[TimesUsed],Table3[TripChainId],Table2[[#This Row],[TripChainId]])</f>
        <v>0</v>
      </c>
    </row>
    <row r="19327" spans="5:10" x14ac:dyDescent="0.25">
      <c r="E19327">
        <v>6655</v>
      </c>
      <c r="F19327" t="s">
        <v>23</v>
      </c>
      <c r="G19327" t="s">
        <v>47</v>
      </c>
      <c r="H19327" t="s">
        <v>16</v>
      </c>
      <c r="I19327" t="s">
        <v>13</v>
      </c>
      <c r="J19327" s="2">
        <f>SUMIFS(Table3[TimesUsed],Table3[TripChainId],Table2[[#This Row],[TripChainId]])</f>
        <v>0</v>
      </c>
    </row>
    <row r="19328" spans="5:10" x14ac:dyDescent="0.25">
      <c r="E19328">
        <v>6655</v>
      </c>
      <c r="F19328" t="s">
        <v>47</v>
      </c>
      <c r="G19328" t="s">
        <v>45</v>
      </c>
      <c r="H19328" t="s">
        <v>10</v>
      </c>
      <c r="I19328" t="s">
        <v>12</v>
      </c>
      <c r="J19328" s="2">
        <f>SUMIFS(Table3[TimesUsed],Table3[TripChainId],Table2[[#This Row],[TripChainId]])</f>
        <v>0</v>
      </c>
    </row>
    <row r="19329" spans="5:10" x14ac:dyDescent="0.25">
      <c r="E19329">
        <v>6656</v>
      </c>
      <c r="F19329" t="s">
        <v>45</v>
      </c>
      <c r="G19329" t="s">
        <v>23</v>
      </c>
      <c r="H19329" t="s">
        <v>8</v>
      </c>
      <c r="I19329" t="s">
        <v>9</v>
      </c>
      <c r="J19329" s="2">
        <f>SUMIFS(Table3[TimesUsed],Table3[TripChainId],Table2[[#This Row],[TripChainId]])</f>
        <v>0</v>
      </c>
    </row>
    <row r="19330" spans="5:10" x14ac:dyDescent="0.25">
      <c r="E19330">
        <v>6656</v>
      </c>
      <c r="F19330" t="s">
        <v>23</v>
      </c>
      <c r="G19330" t="s">
        <v>47</v>
      </c>
      <c r="H19330" t="s">
        <v>16</v>
      </c>
      <c r="I19330" t="s">
        <v>13</v>
      </c>
      <c r="J19330" s="2">
        <f>SUMIFS(Table3[TimesUsed],Table3[TripChainId],Table2[[#This Row],[TripChainId]])</f>
        <v>0</v>
      </c>
    </row>
    <row r="19331" spans="5:10" x14ac:dyDescent="0.25">
      <c r="E19331">
        <v>6656</v>
      </c>
      <c r="F19331" t="s">
        <v>47</v>
      </c>
      <c r="G19331" t="s">
        <v>45</v>
      </c>
      <c r="H19331" t="s">
        <v>10</v>
      </c>
      <c r="I19331" t="s">
        <v>13</v>
      </c>
      <c r="J19331" s="2">
        <f>SUMIFS(Table3[TimesUsed],Table3[TripChainId],Table2[[#This Row],[TripChainId]])</f>
        <v>0</v>
      </c>
    </row>
    <row r="19332" spans="5:10" x14ac:dyDescent="0.25">
      <c r="E19332">
        <v>6657</v>
      </c>
      <c r="F19332" t="s">
        <v>45</v>
      </c>
      <c r="G19332" t="s">
        <v>23</v>
      </c>
      <c r="H19332" t="s">
        <v>8</v>
      </c>
      <c r="I19332" t="s">
        <v>11</v>
      </c>
      <c r="J19332" s="2">
        <f>SUMIFS(Table3[TimesUsed],Table3[TripChainId],Table2[[#This Row],[TripChainId]])</f>
        <v>12</v>
      </c>
    </row>
    <row r="19333" spans="5:10" x14ac:dyDescent="0.25">
      <c r="E19333">
        <v>6657</v>
      </c>
      <c r="F19333" t="s">
        <v>23</v>
      </c>
      <c r="G19333" t="s">
        <v>47</v>
      </c>
      <c r="H19333" t="s">
        <v>16</v>
      </c>
      <c r="I19333" t="s">
        <v>11</v>
      </c>
      <c r="J19333" s="2">
        <f>SUMIFS(Table3[TimesUsed],Table3[TripChainId],Table2[[#This Row],[TripChainId]])</f>
        <v>12</v>
      </c>
    </row>
    <row r="19334" spans="5:10" x14ac:dyDescent="0.25">
      <c r="E19334">
        <v>6657</v>
      </c>
      <c r="F19334" t="s">
        <v>47</v>
      </c>
      <c r="G19334" t="s">
        <v>45</v>
      </c>
      <c r="H19334" t="s">
        <v>10</v>
      </c>
      <c r="I19334" t="s">
        <v>11</v>
      </c>
      <c r="J19334" s="2">
        <f>SUMIFS(Table3[TimesUsed],Table3[TripChainId],Table2[[#This Row],[TripChainId]])</f>
        <v>12</v>
      </c>
    </row>
    <row r="19335" spans="5:10" x14ac:dyDescent="0.25">
      <c r="E19335">
        <v>6658</v>
      </c>
      <c r="F19335" t="s">
        <v>45</v>
      </c>
      <c r="G19335" t="s">
        <v>23</v>
      </c>
      <c r="H19335" t="s">
        <v>8</v>
      </c>
      <c r="I19335" t="s">
        <v>11</v>
      </c>
      <c r="J19335" s="2">
        <f>SUMIFS(Table3[TimesUsed],Table3[TripChainId],Table2[[#This Row],[TripChainId]])</f>
        <v>0</v>
      </c>
    </row>
    <row r="19336" spans="5:10" x14ac:dyDescent="0.25">
      <c r="E19336">
        <v>6658</v>
      </c>
      <c r="F19336" t="s">
        <v>23</v>
      </c>
      <c r="G19336" t="s">
        <v>47</v>
      </c>
      <c r="H19336" t="s">
        <v>16</v>
      </c>
      <c r="I19336" t="s">
        <v>11</v>
      </c>
      <c r="J19336" s="2">
        <f>SUMIFS(Table3[TimesUsed],Table3[TripChainId],Table2[[#This Row],[TripChainId]])</f>
        <v>0</v>
      </c>
    </row>
    <row r="19337" spans="5:10" x14ac:dyDescent="0.25">
      <c r="E19337">
        <v>6658</v>
      </c>
      <c r="F19337" t="s">
        <v>47</v>
      </c>
      <c r="G19337" t="s">
        <v>45</v>
      </c>
      <c r="H19337" t="s">
        <v>10</v>
      </c>
      <c r="I19337" t="s">
        <v>12</v>
      </c>
      <c r="J19337" s="2">
        <f>SUMIFS(Table3[TimesUsed],Table3[TripChainId],Table2[[#This Row],[TripChainId]])</f>
        <v>0</v>
      </c>
    </row>
    <row r="19338" spans="5:10" x14ac:dyDescent="0.25">
      <c r="E19338">
        <v>6659</v>
      </c>
      <c r="F19338" t="s">
        <v>45</v>
      </c>
      <c r="G19338" t="s">
        <v>23</v>
      </c>
      <c r="H19338" t="s">
        <v>8</v>
      </c>
      <c r="I19338" t="s">
        <v>11</v>
      </c>
      <c r="J19338" s="2">
        <f>SUMIFS(Table3[TimesUsed],Table3[TripChainId],Table2[[#This Row],[TripChainId]])</f>
        <v>14</v>
      </c>
    </row>
    <row r="19339" spans="5:10" x14ac:dyDescent="0.25">
      <c r="E19339">
        <v>6659</v>
      </c>
      <c r="F19339" t="s">
        <v>23</v>
      </c>
      <c r="G19339" t="s">
        <v>47</v>
      </c>
      <c r="H19339" t="s">
        <v>16</v>
      </c>
      <c r="I19339" t="s">
        <v>11</v>
      </c>
      <c r="J19339" s="2">
        <f>SUMIFS(Table3[TimesUsed],Table3[TripChainId],Table2[[#This Row],[TripChainId]])</f>
        <v>14</v>
      </c>
    </row>
    <row r="19340" spans="5:10" x14ac:dyDescent="0.25">
      <c r="E19340">
        <v>6659</v>
      </c>
      <c r="F19340" t="s">
        <v>47</v>
      </c>
      <c r="G19340" t="s">
        <v>45</v>
      </c>
      <c r="H19340" t="s">
        <v>10</v>
      </c>
      <c r="I19340" t="s">
        <v>13</v>
      </c>
      <c r="J19340" s="2">
        <f>SUMIFS(Table3[TimesUsed],Table3[TripChainId],Table2[[#This Row],[TripChainId]])</f>
        <v>14</v>
      </c>
    </row>
    <row r="19341" spans="5:10" x14ac:dyDescent="0.25">
      <c r="E19341">
        <v>6660</v>
      </c>
      <c r="F19341" t="s">
        <v>45</v>
      </c>
      <c r="G19341" t="s">
        <v>23</v>
      </c>
      <c r="H19341" t="s">
        <v>8</v>
      </c>
      <c r="I19341" t="s">
        <v>11</v>
      </c>
      <c r="J19341" s="2">
        <f>SUMIFS(Table3[TimesUsed],Table3[TripChainId],Table2[[#This Row],[TripChainId]])</f>
        <v>0</v>
      </c>
    </row>
    <row r="19342" spans="5:10" x14ac:dyDescent="0.25">
      <c r="E19342">
        <v>6660</v>
      </c>
      <c r="F19342" t="s">
        <v>23</v>
      </c>
      <c r="G19342" t="s">
        <v>47</v>
      </c>
      <c r="H19342" t="s">
        <v>16</v>
      </c>
      <c r="I19342" t="s">
        <v>12</v>
      </c>
      <c r="J19342" s="2">
        <f>SUMIFS(Table3[TimesUsed],Table3[TripChainId],Table2[[#This Row],[TripChainId]])</f>
        <v>0</v>
      </c>
    </row>
    <row r="19343" spans="5:10" x14ac:dyDescent="0.25">
      <c r="E19343">
        <v>6660</v>
      </c>
      <c r="F19343" t="s">
        <v>47</v>
      </c>
      <c r="G19343" t="s">
        <v>45</v>
      </c>
      <c r="H19343" t="s">
        <v>10</v>
      </c>
      <c r="I19343" t="s">
        <v>12</v>
      </c>
      <c r="J19343" s="2">
        <f>SUMIFS(Table3[TimesUsed],Table3[TripChainId],Table2[[#This Row],[TripChainId]])</f>
        <v>0</v>
      </c>
    </row>
    <row r="19344" spans="5:10" x14ac:dyDescent="0.25">
      <c r="E19344">
        <v>6661</v>
      </c>
      <c r="F19344" t="s">
        <v>45</v>
      </c>
      <c r="G19344" t="s">
        <v>23</v>
      </c>
      <c r="H19344" t="s">
        <v>8</v>
      </c>
      <c r="I19344" t="s">
        <v>11</v>
      </c>
      <c r="J19344" s="2">
        <f>SUMIFS(Table3[TimesUsed],Table3[TripChainId],Table2[[#This Row],[TripChainId]])</f>
        <v>0</v>
      </c>
    </row>
    <row r="19345" spans="5:10" x14ac:dyDescent="0.25">
      <c r="E19345">
        <v>6661</v>
      </c>
      <c r="F19345" t="s">
        <v>23</v>
      </c>
      <c r="G19345" t="s">
        <v>47</v>
      </c>
      <c r="H19345" t="s">
        <v>16</v>
      </c>
      <c r="I19345" t="s">
        <v>13</v>
      </c>
      <c r="J19345" s="2">
        <f>SUMIFS(Table3[TimesUsed],Table3[TripChainId],Table2[[#This Row],[TripChainId]])</f>
        <v>0</v>
      </c>
    </row>
    <row r="19346" spans="5:10" x14ac:dyDescent="0.25">
      <c r="E19346">
        <v>6661</v>
      </c>
      <c r="F19346" t="s">
        <v>47</v>
      </c>
      <c r="G19346" t="s">
        <v>45</v>
      </c>
      <c r="H19346" t="s">
        <v>10</v>
      </c>
      <c r="I19346" t="s">
        <v>12</v>
      </c>
      <c r="J19346" s="2">
        <f>SUMIFS(Table3[TimesUsed],Table3[TripChainId],Table2[[#This Row],[TripChainId]])</f>
        <v>0</v>
      </c>
    </row>
    <row r="19347" spans="5:10" x14ac:dyDescent="0.25">
      <c r="E19347">
        <v>6662</v>
      </c>
      <c r="F19347" t="s">
        <v>45</v>
      </c>
      <c r="G19347" t="s">
        <v>23</v>
      </c>
      <c r="H19347" t="s">
        <v>8</v>
      </c>
      <c r="I19347" t="s">
        <v>11</v>
      </c>
      <c r="J19347" s="2">
        <f>SUMIFS(Table3[TimesUsed],Table3[TripChainId],Table2[[#This Row],[TripChainId]])</f>
        <v>0</v>
      </c>
    </row>
    <row r="19348" spans="5:10" x14ac:dyDescent="0.25">
      <c r="E19348">
        <v>6662</v>
      </c>
      <c r="F19348" t="s">
        <v>23</v>
      </c>
      <c r="G19348" t="s">
        <v>47</v>
      </c>
      <c r="H19348" t="s">
        <v>16</v>
      </c>
      <c r="I19348" t="s">
        <v>13</v>
      </c>
      <c r="J19348" s="2">
        <f>SUMIFS(Table3[TimesUsed],Table3[TripChainId],Table2[[#This Row],[TripChainId]])</f>
        <v>0</v>
      </c>
    </row>
    <row r="19349" spans="5:10" x14ac:dyDescent="0.25">
      <c r="E19349">
        <v>6662</v>
      </c>
      <c r="F19349" t="s">
        <v>47</v>
      </c>
      <c r="G19349" t="s">
        <v>45</v>
      </c>
      <c r="H19349" t="s">
        <v>10</v>
      </c>
      <c r="I19349" t="s">
        <v>13</v>
      </c>
      <c r="J19349" s="2">
        <f>SUMIFS(Table3[TimesUsed],Table3[TripChainId],Table2[[#This Row],[TripChainId]])</f>
        <v>0</v>
      </c>
    </row>
    <row r="19350" spans="5:10" x14ac:dyDescent="0.25">
      <c r="E19350">
        <v>6663</v>
      </c>
      <c r="F19350" t="s">
        <v>45</v>
      </c>
      <c r="G19350" t="s">
        <v>23</v>
      </c>
      <c r="H19350" t="s">
        <v>8</v>
      </c>
      <c r="I19350" t="s">
        <v>14</v>
      </c>
      <c r="J19350" s="2">
        <f>SUMIFS(Table3[TimesUsed],Table3[TripChainId],Table2[[#This Row],[TripChainId]])</f>
        <v>0</v>
      </c>
    </row>
    <row r="19351" spans="5:10" x14ac:dyDescent="0.25">
      <c r="E19351">
        <v>6663</v>
      </c>
      <c r="F19351" t="s">
        <v>23</v>
      </c>
      <c r="G19351" t="s">
        <v>47</v>
      </c>
      <c r="H19351" t="s">
        <v>16</v>
      </c>
      <c r="I19351" t="s">
        <v>11</v>
      </c>
      <c r="J19351" s="2">
        <f>SUMIFS(Table3[TimesUsed],Table3[TripChainId],Table2[[#This Row],[TripChainId]])</f>
        <v>0</v>
      </c>
    </row>
    <row r="19352" spans="5:10" x14ac:dyDescent="0.25">
      <c r="E19352">
        <v>6663</v>
      </c>
      <c r="F19352" t="s">
        <v>47</v>
      </c>
      <c r="G19352" t="s">
        <v>45</v>
      </c>
      <c r="H19352" t="s">
        <v>10</v>
      </c>
      <c r="I19352" t="s">
        <v>11</v>
      </c>
      <c r="J19352" s="2">
        <f>SUMIFS(Table3[TimesUsed],Table3[TripChainId],Table2[[#This Row],[TripChainId]])</f>
        <v>0</v>
      </c>
    </row>
    <row r="19353" spans="5:10" x14ac:dyDescent="0.25">
      <c r="E19353">
        <v>6664</v>
      </c>
      <c r="F19353" t="s">
        <v>45</v>
      </c>
      <c r="G19353" t="s">
        <v>23</v>
      </c>
      <c r="H19353" t="s">
        <v>8</v>
      </c>
      <c r="I19353" t="s">
        <v>14</v>
      </c>
      <c r="J19353" s="2">
        <f>SUMIFS(Table3[TimesUsed],Table3[TripChainId],Table2[[#This Row],[TripChainId]])</f>
        <v>0</v>
      </c>
    </row>
    <row r="19354" spans="5:10" x14ac:dyDescent="0.25">
      <c r="E19354">
        <v>6664</v>
      </c>
      <c r="F19354" t="s">
        <v>23</v>
      </c>
      <c r="G19354" t="s">
        <v>47</v>
      </c>
      <c r="H19354" t="s">
        <v>16</v>
      </c>
      <c r="I19354" t="s">
        <v>11</v>
      </c>
      <c r="J19354" s="2">
        <f>SUMIFS(Table3[TimesUsed],Table3[TripChainId],Table2[[#This Row],[TripChainId]])</f>
        <v>0</v>
      </c>
    </row>
    <row r="19355" spans="5:10" x14ac:dyDescent="0.25">
      <c r="E19355">
        <v>6664</v>
      </c>
      <c r="F19355" t="s">
        <v>47</v>
      </c>
      <c r="G19355" t="s">
        <v>45</v>
      </c>
      <c r="H19355" t="s">
        <v>10</v>
      </c>
      <c r="I19355" t="s">
        <v>12</v>
      </c>
      <c r="J19355" s="2">
        <f>SUMIFS(Table3[TimesUsed],Table3[TripChainId],Table2[[#This Row],[TripChainId]])</f>
        <v>0</v>
      </c>
    </row>
    <row r="19356" spans="5:10" x14ac:dyDescent="0.25">
      <c r="E19356">
        <v>6665</v>
      </c>
      <c r="F19356" t="s">
        <v>45</v>
      </c>
      <c r="G19356" t="s">
        <v>23</v>
      </c>
      <c r="H19356" t="s">
        <v>8</v>
      </c>
      <c r="I19356" t="s">
        <v>14</v>
      </c>
      <c r="J19356" s="2">
        <f>SUMIFS(Table3[TimesUsed],Table3[TripChainId],Table2[[#This Row],[TripChainId]])</f>
        <v>0</v>
      </c>
    </row>
    <row r="19357" spans="5:10" x14ac:dyDescent="0.25">
      <c r="E19357">
        <v>6665</v>
      </c>
      <c r="F19357" t="s">
        <v>23</v>
      </c>
      <c r="G19357" t="s">
        <v>47</v>
      </c>
      <c r="H19357" t="s">
        <v>16</v>
      </c>
      <c r="I19357" t="s">
        <v>11</v>
      </c>
      <c r="J19357" s="2">
        <f>SUMIFS(Table3[TimesUsed],Table3[TripChainId],Table2[[#This Row],[TripChainId]])</f>
        <v>0</v>
      </c>
    </row>
    <row r="19358" spans="5:10" x14ac:dyDescent="0.25">
      <c r="E19358">
        <v>6665</v>
      </c>
      <c r="F19358" t="s">
        <v>47</v>
      </c>
      <c r="G19358" t="s">
        <v>45</v>
      </c>
      <c r="H19358" t="s">
        <v>10</v>
      </c>
      <c r="I19358" t="s">
        <v>13</v>
      </c>
      <c r="J19358" s="2">
        <f>SUMIFS(Table3[TimesUsed],Table3[TripChainId],Table2[[#This Row],[TripChainId]])</f>
        <v>0</v>
      </c>
    </row>
    <row r="19359" spans="5:10" x14ac:dyDescent="0.25">
      <c r="E19359">
        <v>6666</v>
      </c>
      <c r="F19359" t="s">
        <v>45</v>
      </c>
      <c r="G19359" t="s">
        <v>23</v>
      </c>
      <c r="H19359" t="s">
        <v>8</v>
      </c>
      <c r="I19359" t="s">
        <v>14</v>
      </c>
      <c r="J19359" s="2">
        <f>SUMIFS(Table3[TimesUsed],Table3[TripChainId],Table2[[#This Row],[TripChainId]])</f>
        <v>0</v>
      </c>
    </row>
    <row r="19360" spans="5:10" x14ac:dyDescent="0.25">
      <c r="E19360">
        <v>6666</v>
      </c>
      <c r="F19360" t="s">
        <v>23</v>
      </c>
      <c r="G19360" t="s">
        <v>47</v>
      </c>
      <c r="H19360" t="s">
        <v>16</v>
      </c>
      <c r="I19360" t="s">
        <v>14</v>
      </c>
      <c r="J19360" s="2">
        <f>SUMIFS(Table3[TimesUsed],Table3[TripChainId],Table2[[#This Row],[TripChainId]])</f>
        <v>0</v>
      </c>
    </row>
    <row r="19361" spans="5:10" x14ac:dyDescent="0.25">
      <c r="E19361">
        <v>6666</v>
      </c>
      <c r="F19361" t="s">
        <v>47</v>
      </c>
      <c r="G19361" t="s">
        <v>45</v>
      </c>
      <c r="H19361" t="s">
        <v>10</v>
      </c>
      <c r="I19361" t="s">
        <v>9</v>
      </c>
      <c r="J19361" s="2">
        <f>SUMIFS(Table3[TimesUsed],Table3[TripChainId],Table2[[#This Row],[TripChainId]])</f>
        <v>0</v>
      </c>
    </row>
    <row r="19362" spans="5:10" x14ac:dyDescent="0.25">
      <c r="E19362">
        <v>6667</v>
      </c>
      <c r="F19362" t="s">
        <v>45</v>
      </c>
      <c r="G19362" t="s">
        <v>23</v>
      </c>
      <c r="H19362" t="s">
        <v>8</v>
      </c>
      <c r="I19362" t="s">
        <v>14</v>
      </c>
      <c r="J19362" s="2">
        <f>SUMIFS(Table3[TimesUsed],Table3[TripChainId],Table2[[#This Row],[TripChainId]])</f>
        <v>0</v>
      </c>
    </row>
    <row r="19363" spans="5:10" x14ac:dyDescent="0.25">
      <c r="E19363">
        <v>6667</v>
      </c>
      <c r="F19363" t="s">
        <v>23</v>
      </c>
      <c r="G19363" t="s">
        <v>47</v>
      </c>
      <c r="H19363" t="s">
        <v>16</v>
      </c>
      <c r="I19363" t="s">
        <v>14</v>
      </c>
      <c r="J19363" s="2">
        <f>SUMIFS(Table3[TimesUsed],Table3[TripChainId],Table2[[#This Row],[TripChainId]])</f>
        <v>0</v>
      </c>
    </row>
    <row r="19364" spans="5:10" x14ac:dyDescent="0.25">
      <c r="E19364">
        <v>6667</v>
      </c>
      <c r="F19364" t="s">
        <v>47</v>
      </c>
      <c r="G19364" t="s">
        <v>45</v>
      </c>
      <c r="H19364" t="s">
        <v>10</v>
      </c>
      <c r="I19364" t="s">
        <v>11</v>
      </c>
      <c r="J19364" s="2">
        <f>SUMIFS(Table3[TimesUsed],Table3[TripChainId],Table2[[#This Row],[TripChainId]])</f>
        <v>0</v>
      </c>
    </row>
    <row r="19365" spans="5:10" x14ac:dyDescent="0.25">
      <c r="E19365">
        <v>6668</v>
      </c>
      <c r="F19365" t="s">
        <v>45</v>
      </c>
      <c r="G19365" t="s">
        <v>23</v>
      </c>
      <c r="H19365" t="s">
        <v>8</v>
      </c>
      <c r="I19365" t="s">
        <v>14</v>
      </c>
      <c r="J19365" s="2">
        <f>SUMIFS(Table3[TimesUsed],Table3[TripChainId],Table2[[#This Row],[TripChainId]])</f>
        <v>1</v>
      </c>
    </row>
    <row r="19366" spans="5:10" x14ac:dyDescent="0.25">
      <c r="E19366">
        <v>6668</v>
      </c>
      <c r="F19366" t="s">
        <v>23</v>
      </c>
      <c r="G19366" t="s">
        <v>47</v>
      </c>
      <c r="H19366" t="s">
        <v>16</v>
      </c>
      <c r="I19366" t="s">
        <v>14</v>
      </c>
      <c r="J19366" s="2">
        <f>SUMIFS(Table3[TimesUsed],Table3[TripChainId],Table2[[#This Row],[TripChainId]])</f>
        <v>1</v>
      </c>
    </row>
    <row r="19367" spans="5:10" x14ac:dyDescent="0.25">
      <c r="E19367">
        <v>6668</v>
      </c>
      <c r="F19367" t="s">
        <v>47</v>
      </c>
      <c r="G19367" t="s">
        <v>45</v>
      </c>
      <c r="H19367" t="s">
        <v>10</v>
      </c>
      <c r="I19367" t="s">
        <v>14</v>
      </c>
      <c r="J19367" s="2">
        <f>SUMIFS(Table3[TimesUsed],Table3[TripChainId],Table2[[#This Row],[TripChainId]])</f>
        <v>1</v>
      </c>
    </row>
    <row r="19368" spans="5:10" x14ac:dyDescent="0.25">
      <c r="E19368">
        <v>6669</v>
      </c>
      <c r="F19368" t="s">
        <v>45</v>
      </c>
      <c r="G19368" t="s">
        <v>23</v>
      </c>
      <c r="H19368" t="s">
        <v>8</v>
      </c>
      <c r="I19368" t="s">
        <v>14</v>
      </c>
      <c r="J19368" s="2">
        <f>SUMIFS(Table3[TimesUsed],Table3[TripChainId],Table2[[#This Row],[TripChainId]])</f>
        <v>0</v>
      </c>
    </row>
    <row r="19369" spans="5:10" x14ac:dyDescent="0.25">
      <c r="E19369">
        <v>6669</v>
      </c>
      <c r="F19369" t="s">
        <v>23</v>
      </c>
      <c r="G19369" t="s">
        <v>47</v>
      </c>
      <c r="H19369" t="s">
        <v>16</v>
      </c>
      <c r="I19369" t="s">
        <v>14</v>
      </c>
      <c r="J19369" s="2">
        <f>SUMIFS(Table3[TimesUsed],Table3[TripChainId],Table2[[#This Row],[TripChainId]])</f>
        <v>0</v>
      </c>
    </row>
    <row r="19370" spans="5:10" x14ac:dyDescent="0.25">
      <c r="E19370">
        <v>6669</v>
      </c>
      <c r="F19370" t="s">
        <v>47</v>
      </c>
      <c r="G19370" t="s">
        <v>45</v>
      </c>
      <c r="H19370" t="s">
        <v>10</v>
      </c>
      <c r="I19370" t="s">
        <v>12</v>
      </c>
      <c r="J19370" s="2">
        <f>SUMIFS(Table3[TimesUsed],Table3[TripChainId],Table2[[#This Row],[TripChainId]])</f>
        <v>0</v>
      </c>
    </row>
    <row r="19371" spans="5:10" x14ac:dyDescent="0.25">
      <c r="E19371">
        <v>6670</v>
      </c>
      <c r="F19371" t="s">
        <v>45</v>
      </c>
      <c r="G19371" t="s">
        <v>23</v>
      </c>
      <c r="H19371" t="s">
        <v>8</v>
      </c>
      <c r="I19371" t="s">
        <v>14</v>
      </c>
      <c r="J19371" s="2">
        <f>SUMIFS(Table3[TimesUsed],Table3[TripChainId],Table2[[#This Row],[TripChainId]])</f>
        <v>0</v>
      </c>
    </row>
    <row r="19372" spans="5:10" x14ac:dyDescent="0.25">
      <c r="E19372">
        <v>6670</v>
      </c>
      <c r="F19372" t="s">
        <v>23</v>
      </c>
      <c r="G19372" t="s">
        <v>47</v>
      </c>
      <c r="H19372" t="s">
        <v>16</v>
      </c>
      <c r="I19372" t="s">
        <v>14</v>
      </c>
      <c r="J19372" s="2">
        <f>SUMIFS(Table3[TimesUsed],Table3[TripChainId],Table2[[#This Row],[TripChainId]])</f>
        <v>0</v>
      </c>
    </row>
    <row r="19373" spans="5:10" x14ac:dyDescent="0.25">
      <c r="E19373">
        <v>6670</v>
      </c>
      <c r="F19373" t="s">
        <v>47</v>
      </c>
      <c r="G19373" t="s">
        <v>45</v>
      </c>
      <c r="H19373" t="s">
        <v>10</v>
      </c>
      <c r="I19373" t="s">
        <v>13</v>
      </c>
      <c r="J19373" s="2">
        <f>SUMIFS(Table3[TimesUsed],Table3[TripChainId],Table2[[#This Row],[TripChainId]])</f>
        <v>0</v>
      </c>
    </row>
    <row r="19374" spans="5:10" x14ac:dyDescent="0.25">
      <c r="E19374">
        <v>6671</v>
      </c>
      <c r="F19374" t="s">
        <v>45</v>
      </c>
      <c r="G19374" t="s">
        <v>23</v>
      </c>
      <c r="H19374" t="s">
        <v>8</v>
      </c>
      <c r="I19374" t="s">
        <v>14</v>
      </c>
      <c r="J19374" s="2">
        <f>SUMIFS(Table3[TimesUsed],Table3[TripChainId],Table2[[#This Row],[TripChainId]])</f>
        <v>0</v>
      </c>
    </row>
    <row r="19375" spans="5:10" x14ac:dyDescent="0.25">
      <c r="E19375">
        <v>6671</v>
      </c>
      <c r="F19375" t="s">
        <v>23</v>
      </c>
      <c r="G19375" t="s">
        <v>47</v>
      </c>
      <c r="H19375" t="s">
        <v>16</v>
      </c>
      <c r="I19375" t="s">
        <v>12</v>
      </c>
      <c r="J19375" s="2">
        <f>SUMIFS(Table3[TimesUsed],Table3[TripChainId],Table2[[#This Row],[TripChainId]])</f>
        <v>0</v>
      </c>
    </row>
    <row r="19376" spans="5:10" x14ac:dyDescent="0.25">
      <c r="E19376">
        <v>6671</v>
      </c>
      <c r="F19376" t="s">
        <v>47</v>
      </c>
      <c r="G19376" t="s">
        <v>45</v>
      </c>
      <c r="H19376" t="s">
        <v>10</v>
      </c>
      <c r="I19376" t="s">
        <v>12</v>
      </c>
      <c r="J19376" s="2">
        <f>SUMIFS(Table3[TimesUsed],Table3[TripChainId],Table2[[#This Row],[TripChainId]])</f>
        <v>0</v>
      </c>
    </row>
    <row r="19377" spans="5:10" x14ac:dyDescent="0.25">
      <c r="E19377">
        <v>6672</v>
      </c>
      <c r="F19377" t="s">
        <v>45</v>
      </c>
      <c r="G19377" t="s">
        <v>23</v>
      </c>
      <c r="H19377" t="s">
        <v>8</v>
      </c>
      <c r="I19377" t="s">
        <v>14</v>
      </c>
      <c r="J19377" s="2">
        <f>SUMIFS(Table3[TimesUsed],Table3[TripChainId],Table2[[#This Row],[TripChainId]])</f>
        <v>0</v>
      </c>
    </row>
    <row r="19378" spans="5:10" x14ac:dyDescent="0.25">
      <c r="E19378">
        <v>6672</v>
      </c>
      <c r="F19378" t="s">
        <v>23</v>
      </c>
      <c r="G19378" t="s">
        <v>47</v>
      </c>
      <c r="H19378" t="s">
        <v>16</v>
      </c>
      <c r="I19378" t="s">
        <v>13</v>
      </c>
      <c r="J19378" s="2">
        <f>SUMIFS(Table3[TimesUsed],Table3[TripChainId],Table2[[#This Row],[TripChainId]])</f>
        <v>0</v>
      </c>
    </row>
    <row r="19379" spans="5:10" x14ac:dyDescent="0.25">
      <c r="E19379">
        <v>6672</v>
      </c>
      <c r="F19379" t="s">
        <v>47</v>
      </c>
      <c r="G19379" t="s">
        <v>45</v>
      </c>
      <c r="H19379" t="s">
        <v>10</v>
      </c>
      <c r="I19379" t="s">
        <v>12</v>
      </c>
      <c r="J19379" s="2">
        <f>SUMIFS(Table3[TimesUsed],Table3[TripChainId],Table2[[#This Row],[TripChainId]])</f>
        <v>0</v>
      </c>
    </row>
    <row r="19380" spans="5:10" x14ac:dyDescent="0.25">
      <c r="E19380">
        <v>6673</v>
      </c>
      <c r="F19380" t="s">
        <v>45</v>
      </c>
      <c r="G19380" t="s">
        <v>23</v>
      </c>
      <c r="H19380" t="s">
        <v>8</v>
      </c>
      <c r="I19380" t="s">
        <v>14</v>
      </c>
      <c r="J19380" s="2">
        <f>SUMIFS(Table3[TimesUsed],Table3[TripChainId],Table2[[#This Row],[TripChainId]])</f>
        <v>0</v>
      </c>
    </row>
    <row r="19381" spans="5:10" x14ac:dyDescent="0.25">
      <c r="E19381">
        <v>6673</v>
      </c>
      <c r="F19381" t="s">
        <v>23</v>
      </c>
      <c r="G19381" t="s">
        <v>47</v>
      </c>
      <c r="H19381" t="s">
        <v>16</v>
      </c>
      <c r="I19381" t="s">
        <v>13</v>
      </c>
      <c r="J19381" s="2">
        <f>SUMIFS(Table3[TimesUsed],Table3[TripChainId],Table2[[#This Row],[TripChainId]])</f>
        <v>0</v>
      </c>
    </row>
    <row r="19382" spans="5:10" x14ac:dyDescent="0.25">
      <c r="E19382">
        <v>6673</v>
      </c>
      <c r="F19382" t="s">
        <v>47</v>
      </c>
      <c r="G19382" t="s">
        <v>45</v>
      </c>
      <c r="H19382" t="s">
        <v>10</v>
      </c>
      <c r="I19382" t="s">
        <v>13</v>
      </c>
      <c r="J19382" s="2">
        <f>SUMIFS(Table3[TimesUsed],Table3[TripChainId],Table2[[#This Row],[TripChainId]])</f>
        <v>0</v>
      </c>
    </row>
    <row r="19383" spans="5:10" x14ac:dyDescent="0.25">
      <c r="E19383">
        <v>6674</v>
      </c>
      <c r="F19383" t="s">
        <v>45</v>
      </c>
      <c r="G19383" t="s">
        <v>23</v>
      </c>
      <c r="H19383" t="s">
        <v>8</v>
      </c>
      <c r="I19383" t="s">
        <v>12</v>
      </c>
      <c r="J19383" s="2">
        <f>SUMIFS(Table3[TimesUsed],Table3[TripChainId],Table2[[#This Row],[TripChainId]])</f>
        <v>21</v>
      </c>
    </row>
    <row r="19384" spans="5:10" x14ac:dyDescent="0.25">
      <c r="E19384">
        <v>6674</v>
      </c>
      <c r="F19384" t="s">
        <v>23</v>
      </c>
      <c r="G19384" t="s">
        <v>47</v>
      </c>
      <c r="H19384" t="s">
        <v>16</v>
      </c>
      <c r="I19384" t="s">
        <v>12</v>
      </c>
      <c r="J19384" s="2">
        <f>SUMIFS(Table3[TimesUsed],Table3[TripChainId],Table2[[#This Row],[TripChainId]])</f>
        <v>21</v>
      </c>
    </row>
    <row r="19385" spans="5:10" x14ac:dyDescent="0.25">
      <c r="E19385">
        <v>6674</v>
      </c>
      <c r="F19385" t="s">
        <v>47</v>
      </c>
      <c r="G19385" t="s">
        <v>45</v>
      </c>
      <c r="H19385" t="s">
        <v>10</v>
      </c>
      <c r="I19385" t="s">
        <v>12</v>
      </c>
      <c r="J19385" s="2">
        <f>SUMIFS(Table3[TimesUsed],Table3[TripChainId],Table2[[#This Row],[TripChainId]])</f>
        <v>21</v>
      </c>
    </row>
    <row r="19386" spans="5:10" x14ac:dyDescent="0.25">
      <c r="E19386">
        <v>6675</v>
      </c>
      <c r="F19386" t="s">
        <v>45</v>
      </c>
      <c r="G19386" t="s">
        <v>23</v>
      </c>
      <c r="H19386" t="s">
        <v>8</v>
      </c>
      <c r="I19386" t="s">
        <v>13</v>
      </c>
      <c r="J19386" s="2">
        <f>SUMIFS(Table3[TimesUsed],Table3[TripChainId],Table2[[#This Row],[TripChainId]])</f>
        <v>0</v>
      </c>
    </row>
    <row r="19387" spans="5:10" x14ac:dyDescent="0.25">
      <c r="E19387">
        <v>6675</v>
      </c>
      <c r="F19387" t="s">
        <v>23</v>
      </c>
      <c r="G19387" t="s">
        <v>47</v>
      </c>
      <c r="H19387" t="s">
        <v>16</v>
      </c>
      <c r="I19387" t="s">
        <v>12</v>
      </c>
      <c r="J19387" s="2">
        <f>SUMIFS(Table3[TimesUsed],Table3[TripChainId],Table2[[#This Row],[TripChainId]])</f>
        <v>0</v>
      </c>
    </row>
    <row r="19388" spans="5:10" x14ac:dyDescent="0.25">
      <c r="E19388">
        <v>6675</v>
      </c>
      <c r="F19388" t="s">
        <v>47</v>
      </c>
      <c r="G19388" t="s">
        <v>45</v>
      </c>
      <c r="H19388" t="s">
        <v>10</v>
      </c>
      <c r="I19388" t="s">
        <v>12</v>
      </c>
      <c r="J19388" s="2">
        <f>SUMIFS(Table3[TimesUsed],Table3[TripChainId],Table2[[#This Row],[TripChainId]])</f>
        <v>0</v>
      </c>
    </row>
    <row r="19389" spans="5:10" x14ac:dyDescent="0.25">
      <c r="E19389">
        <v>6676</v>
      </c>
      <c r="F19389" t="s">
        <v>45</v>
      </c>
      <c r="G19389" t="s">
        <v>23</v>
      </c>
      <c r="H19389" t="s">
        <v>8</v>
      </c>
      <c r="I19389" t="s">
        <v>13</v>
      </c>
      <c r="J19389" s="2">
        <f>SUMIFS(Table3[TimesUsed],Table3[TripChainId],Table2[[#This Row],[TripChainId]])</f>
        <v>14</v>
      </c>
    </row>
    <row r="19390" spans="5:10" x14ac:dyDescent="0.25">
      <c r="E19390">
        <v>6676</v>
      </c>
      <c r="F19390" t="s">
        <v>23</v>
      </c>
      <c r="G19390" t="s">
        <v>47</v>
      </c>
      <c r="H19390" t="s">
        <v>16</v>
      </c>
      <c r="I19390" t="s">
        <v>13</v>
      </c>
      <c r="J19390" s="2">
        <f>SUMIFS(Table3[TimesUsed],Table3[TripChainId],Table2[[#This Row],[TripChainId]])</f>
        <v>14</v>
      </c>
    </row>
    <row r="19391" spans="5:10" x14ac:dyDescent="0.25">
      <c r="E19391">
        <v>6676</v>
      </c>
      <c r="F19391" t="s">
        <v>47</v>
      </c>
      <c r="G19391" t="s">
        <v>45</v>
      </c>
      <c r="H19391" t="s">
        <v>10</v>
      </c>
      <c r="I19391" t="s">
        <v>12</v>
      </c>
      <c r="J19391" s="2">
        <f>SUMIFS(Table3[TimesUsed],Table3[TripChainId],Table2[[#This Row],[TripChainId]])</f>
        <v>14</v>
      </c>
    </row>
    <row r="19392" spans="5:10" x14ac:dyDescent="0.25">
      <c r="E19392">
        <v>6677</v>
      </c>
      <c r="F19392" t="s">
        <v>45</v>
      </c>
      <c r="G19392" t="s">
        <v>23</v>
      </c>
      <c r="H19392" t="s">
        <v>8</v>
      </c>
      <c r="I19392" t="s">
        <v>13</v>
      </c>
      <c r="J19392" s="2">
        <f>SUMIFS(Table3[TimesUsed],Table3[TripChainId],Table2[[#This Row],[TripChainId]])</f>
        <v>11</v>
      </c>
    </row>
    <row r="19393" spans="5:10" x14ac:dyDescent="0.25">
      <c r="E19393">
        <v>6677</v>
      </c>
      <c r="F19393" t="s">
        <v>23</v>
      </c>
      <c r="G19393" t="s">
        <v>47</v>
      </c>
      <c r="H19393" t="s">
        <v>16</v>
      </c>
      <c r="I19393" t="s">
        <v>13</v>
      </c>
      <c r="J19393" s="2">
        <f>SUMIFS(Table3[TimesUsed],Table3[TripChainId],Table2[[#This Row],[TripChainId]])</f>
        <v>11</v>
      </c>
    </row>
    <row r="19394" spans="5:10" x14ac:dyDescent="0.25">
      <c r="E19394">
        <v>6677</v>
      </c>
      <c r="F19394" t="s">
        <v>47</v>
      </c>
      <c r="G19394" t="s">
        <v>45</v>
      </c>
      <c r="H19394" t="s">
        <v>10</v>
      </c>
      <c r="I19394" t="s">
        <v>13</v>
      </c>
      <c r="J19394" s="2">
        <f>SUMIFS(Table3[TimesUsed],Table3[TripChainId],Table2[[#This Row],[TripChainId]])</f>
        <v>11</v>
      </c>
    </row>
    <row r="19395" spans="5:10" x14ac:dyDescent="0.25">
      <c r="E19395">
        <v>6678</v>
      </c>
      <c r="F19395" t="s">
        <v>45</v>
      </c>
      <c r="G19395" t="s">
        <v>23</v>
      </c>
      <c r="H19395" t="s">
        <v>8</v>
      </c>
      <c r="I19395" t="s">
        <v>9</v>
      </c>
      <c r="J19395" s="2">
        <f>SUMIFS(Table3[TimesUsed],Table3[TripChainId],Table2[[#This Row],[TripChainId]])</f>
        <v>32</v>
      </c>
    </row>
    <row r="19396" spans="5:10" x14ac:dyDescent="0.25">
      <c r="E19396">
        <v>6678</v>
      </c>
      <c r="F19396" t="s">
        <v>23</v>
      </c>
      <c r="G19396" t="s">
        <v>49</v>
      </c>
      <c r="H19396" t="s">
        <v>16</v>
      </c>
      <c r="I19396" t="s">
        <v>9</v>
      </c>
      <c r="J19396" s="2">
        <f>SUMIFS(Table3[TimesUsed],Table3[TripChainId],Table2[[#This Row],[TripChainId]])</f>
        <v>32</v>
      </c>
    </row>
    <row r="19397" spans="5:10" x14ac:dyDescent="0.25">
      <c r="E19397">
        <v>6678</v>
      </c>
      <c r="F19397" t="s">
        <v>49</v>
      </c>
      <c r="G19397" t="s">
        <v>45</v>
      </c>
      <c r="H19397" t="s">
        <v>10</v>
      </c>
      <c r="I19397" t="s">
        <v>9</v>
      </c>
      <c r="J19397" s="2">
        <f>SUMIFS(Table3[TimesUsed],Table3[TripChainId],Table2[[#This Row],[TripChainId]])</f>
        <v>32</v>
      </c>
    </row>
    <row r="19398" spans="5:10" x14ac:dyDescent="0.25">
      <c r="E19398">
        <v>6679</v>
      </c>
      <c r="F19398" t="s">
        <v>45</v>
      </c>
      <c r="G19398" t="s">
        <v>23</v>
      </c>
      <c r="H19398" t="s">
        <v>8</v>
      </c>
      <c r="I19398" t="s">
        <v>9</v>
      </c>
      <c r="J19398" s="2">
        <f>SUMIFS(Table3[TimesUsed],Table3[TripChainId],Table2[[#This Row],[TripChainId]])</f>
        <v>0</v>
      </c>
    </row>
    <row r="19399" spans="5:10" x14ac:dyDescent="0.25">
      <c r="E19399">
        <v>6679</v>
      </c>
      <c r="F19399" t="s">
        <v>23</v>
      </c>
      <c r="G19399" t="s">
        <v>49</v>
      </c>
      <c r="H19399" t="s">
        <v>16</v>
      </c>
      <c r="I19399" t="s">
        <v>9</v>
      </c>
      <c r="J19399" s="2">
        <f>SUMIFS(Table3[TimesUsed],Table3[TripChainId],Table2[[#This Row],[TripChainId]])</f>
        <v>0</v>
      </c>
    </row>
    <row r="19400" spans="5:10" x14ac:dyDescent="0.25">
      <c r="E19400">
        <v>6679</v>
      </c>
      <c r="F19400" t="s">
        <v>49</v>
      </c>
      <c r="G19400" t="s">
        <v>45</v>
      </c>
      <c r="H19400" t="s">
        <v>10</v>
      </c>
      <c r="I19400" t="s">
        <v>11</v>
      </c>
      <c r="J19400" s="2">
        <f>SUMIFS(Table3[TimesUsed],Table3[TripChainId],Table2[[#This Row],[TripChainId]])</f>
        <v>0</v>
      </c>
    </row>
    <row r="19401" spans="5:10" x14ac:dyDescent="0.25">
      <c r="E19401">
        <v>6680</v>
      </c>
      <c r="F19401" t="s">
        <v>45</v>
      </c>
      <c r="G19401" t="s">
        <v>23</v>
      </c>
      <c r="H19401" t="s">
        <v>8</v>
      </c>
      <c r="I19401" t="s">
        <v>9</v>
      </c>
      <c r="J19401" s="2">
        <f>SUMIFS(Table3[TimesUsed],Table3[TripChainId],Table2[[#This Row],[TripChainId]])</f>
        <v>0</v>
      </c>
    </row>
    <row r="19402" spans="5:10" x14ac:dyDescent="0.25">
      <c r="E19402">
        <v>6680</v>
      </c>
      <c r="F19402" t="s">
        <v>23</v>
      </c>
      <c r="G19402" t="s">
        <v>49</v>
      </c>
      <c r="H19402" t="s">
        <v>16</v>
      </c>
      <c r="I19402" t="s">
        <v>9</v>
      </c>
      <c r="J19402" s="2">
        <f>SUMIFS(Table3[TimesUsed],Table3[TripChainId],Table2[[#This Row],[TripChainId]])</f>
        <v>0</v>
      </c>
    </row>
    <row r="19403" spans="5:10" x14ac:dyDescent="0.25">
      <c r="E19403">
        <v>6680</v>
      </c>
      <c r="F19403" t="s">
        <v>49</v>
      </c>
      <c r="G19403" t="s">
        <v>45</v>
      </c>
      <c r="H19403" t="s">
        <v>10</v>
      </c>
      <c r="I19403" t="s">
        <v>12</v>
      </c>
      <c r="J19403" s="2">
        <f>SUMIFS(Table3[TimesUsed],Table3[TripChainId],Table2[[#This Row],[TripChainId]])</f>
        <v>0</v>
      </c>
    </row>
    <row r="19404" spans="5:10" x14ac:dyDescent="0.25">
      <c r="E19404">
        <v>6681</v>
      </c>
      <c r="F19404" t="s">
        <v>45</v>
      </c>
      <c r="G19404" t="s">
        <v>23</v>
      </c>
      <c r="H19404" t="s">
        <v>8</v>
      </c>
      <c r="I19404" t="s">
        <v>9</v>
      </c>
      <c r="J19404" s="2">
        <f>SUMIFS(Table3[TimesUsed],Table3[TripChainId],Table2[[#This Row],[TripChainId]])</f>
        <v>0</v>
      </c>
    </row>
    <row r="19405" spans="5:10" x14ac:dyDescent="0.25">
      <c r="E19405">
        <v>6681</v>
      </c>
      <c r="F19405" t="s">
        <v>23</v>
      </c>
      <c r="G19405" t="s">
        <v>49</v>
      </c>
      <c r="H19405" t="s">
        <v>16</v>
      </c>
      <c r="I19405" t="s">
        <v>9</v>
      </c>
      <c r="J19405" s="2">
        <f>SUMIFS(Table3[TimesUsed],Table3[TripChainId],Table2[[#This Row],[TripChainId]])</f>
        <v>0</v>
      </c>
    </row>
    <row r="19406" spans="5:10" x14ac:dyDescent="0.25">
      <c r="E19406">
        <v>6681</v>
      </c>
      <c r="F19406" t="s">
        <v>49</v>
      </c>
      <c r="G19406" t="s">
        <v>45</v>
      </c>
      <c r="H19406" t="s">
        <v>10</v>
      </c>
      <c r="I19406" t="s">
        <v>13</v>
      </c>
      <c r="J19406" s="2">
        <f>SUMIFS(Table3[TimesUsed],Table3[TripChainId],Table2[[#This Row],[TripChainId]])</f>
        <v>0</v>
      </c>
    </row>
    <row r="19407" spans="5:10" x14ac:dyDescent="0.25">
      <c r="E19407">
        <v>6682</v>
      </c>
      <c r="F19407" t="s">
        <v>45</v>
      </c>
      <c r="G19407" t="s">
        <v>23</v>
      </c>
      <c r="H19407" t="s">
        <v>8</v>
      </c>
      <c r="I19407" t="s">
        <v>9</v>
      </c>
      <c r="J19407" s="2">
        <f>SUMIFS(Table3[TimesUsed],Table3[TripChainId],Table2[[#This Row],[TripChainId]])</f>
        <v>0</v>
      </c>
    </row>
    <row r="19408" spans="5:10" x14ac:dyDescent="0.25">
      <c r="E19408">
        <v>6682</v>
      </c>
      <c r="F19408" t="s">
        <v>23</v>
      </c>
      <c r="G19408" t="s">
        <v>49</v>
      </c>
      <c r="H19408" t="s">
        <v>16</v>
      </c>
      <c r="I19408" t="s">
        <v>11</v>
      </c>
      <c r="J19408" s="2">
        <f>SUMIFS(Table3[TimesUsed],Table3[TripChainId],Table2[[#This Row],[TripChainId]])</f>
        <v>0</v>
      </c>
    </row>
    <row r="19409" spans="5:10" x14ac:dyDescent="0.25">
      <c r="E19409">
        <v>6682</v>
      </c>
      <c r="F19409" t="s">
        <v>49</v>
      </c>
      <c r="G19409" t="s">
        <v>45</v>
      </c>
      <c r="H19409" t="s">
        <v>10</v>
      </c>
      <c r="I19409" t="s">
        <v>11</v>
      </c>
      <c r="J19409" s="2">
        <f>SUMIFS(Table3[TimesUsed],Table3[TripChainId],Table2[[#This Row],[TripChainId]])</f>
        <v>0</v>
      </c>
    </row>
    <row r="19410" spans="5:10" x14ac:dyDescent="0.25">
      <c r="E19410">
        <v>6683</v>
      </c>
      <c r="F19410" t="s">
        <v>45</v>
      </c>
      <c r="G19410" t="s">
        <v>23</v>
      </c>
      <c r="H19410" t="s">
        <v>8</v>
      </c>
      <c r="I19410" t="s">
        <v>9</v>
      </c>
      <c r="J19410" s="2">
        <f>SUMIFS(Table3[TimesUsed],Table3[TripChainId],Table2[[#This Row],[TripChainId]])</f>
        <v>0</v>
      </c>
    </row>
    <row r="19411" spans="5:10" x14ac:dyDescent="0.25">
      <c r="E19411">
        <v>6683</v>
      </c>
      <c r="F19411" t="s">
        <v>23</v>
      </c>
      <c r="G19411" t="s">
        <v>49</v>
      </c>
      <c r="H19411" t="s">
        <v>16</v>
      </c>
      <c r="I19411" t="s">
        <v>11</v>
      </c>
      <c r="J19411" s="2">
        <f>SUMIFS(Table3[TimesUsed],Table3[TripChainId],Table2[[#This Row],[TripChainId]])</f>
        <v>0</v>
      </c>
    </row>
    <row r="19412" spans="5:10" x14ac:dyDescent="0.25">
      <c r="E19412">
        <v>6683</v>
      </c>
      <c r="F19412" t="s">
        <v>49</v>
      </c>
      <c r="G19412" t="s">
        <v>45</v>
      </c>
      <c r="H19412" t="s">
        <v>10</v>
      </c>
      <c r="I19412" t="s">
        <v>12</v>
      </c>
      <c r="J19412" s="2">
        <f>SUMIFS(Table3[TimesUsed],Table3[TripChainId],Table2[[#This Row],[TripChainId]])</f>
        <v>0</v>
      </c>
    </row>
    <row r="19413" spans="5:10" x14ac:dyDescent="0.25">
      <c r="E19413">
        <v>6684</v>
      </c>
      <c r="F19413" t="s">
        <v>45</v>
      </c>
      <c r="G19413" t="s">
        <v>23</v>
      </c>
      <c r="H19413" t="s">
        <v>8</v>
      </c>
      <c r="I19413" t="s">
        <v>9</v>
      </c>
      <c r="J19413" s="2">
        <f>SUMIFS(Table3[TimesUsed],Table3[TripChainId],Table2[[#This Row],[TripChainId]])</f>
        <v>0</v>
      </c>
    </row>
    <row r="19414" spans="5:10" x14ac:dyDescent="0.25">
      <c r="E19414">
        <v>6684</v>
      </c>
      <c r="F19414" t="s">
        <v>23</v>
      </c>
      <c r="G19414" t="s">
        <v>49</v>
      </c>
      <c r="H19414" t="s">
        <v>16</v>
      </c>
      <c r="I19414" t="s">
        <v>11</v>
      </c>
      <c r="J19414" s="2">
        <f>SUMIFS(Table3[TimesUsed],Table3[TripChainId],Table2[[#This Row],[TripChainId]])</f>
        <v>0</v>
      </c>
    </row>
    <row r="19415" spans="5:10" x14ac:dyDescent="0.25">
      <c r="E19415">
        <v>6684</v>
      </c>
      <c r="F19415" t="s">
        <v>49</v>
      </c>
      <c r="G19415" t="s">
        <v>45</v>
      </c>
      <c r="H19415" t="s">
        <v>10</v>
      </c>
      <c r="I19415" t="s">
        <v>13</v>
      </c>
      <c r="J19415" s="2">
        <f>SUMIFS(Table3[TimesUsed],Table3[TripChainId],Table2[[#This Row],[TripChainId]])</f>
        <v>0</v>
      </c>
    </row>
    <row r="19416" spans="5:10" x14ac:dyDescent="0.25">
      <c r="E19416">
        <v>6685</v>
      </c>
      <c r="F19416" t="s">
        <v>45</v>
      </c>
      <c r="G19416" t="s">
        <v>23</v>
      </c>
      <c r="H19416" t="s">
        <v>8</v>
      </c>
      <c r="I19416" t="s">
        <v>9</v>
      </c>
      <c r="J19416" s="2">
        <f>SUMIFS(Table3[TimesUsed],Table3[TripChainId],Table2[[#This Row],[TripChainId]])</f>
        <v>0</v>
      </c>
    </row>
    <row r="19417" spans="5:10" x14ac:dyDescent="0.25">
      <c r="E19417">
        <v>6685</v>
      </c>
      <c r="F19417" t="s">
        <v>23</v>
      </c>
      <c r="G19417" t="s">
        <v>49</v>
      </c>
      <c r="H19417" t="s">
        <v>16</v>
      </c>
      <c r="I19417" t="s">
        <v>12</v>
      </c>
      <c r="J19417" s="2">
        <f>SUMIFS(Table3[TimesUsed],Table3[TripChainId],Table2[[#This Row],[TripChainId]])</f>
        <v>0</v>
      </c>
    </row>
    <row r="19418" spans="5:10" x14ac:dyDescent="0.25">
      <c r="E19418">
        <v>6685</v>
      </c>
      <c r="F19418" t="s">
        <v>49</v>
      </c>
      <c r="G19418" t="s">
        <v>45</v>
      </c>
      <c r="H19418" t="s">
        <v>10</v>
      </c>
      <c r="I19418" t="s">
        <v>12</v>
      </c>
      <c r="J19418" s="2">
        <f>SUMIFS(Table3[TimesUsed],Table3[TripChainId],Table2[[#This Row],[TripChainId]])</f>
        <v>0</v>
      </c>
    </row>
    <row r="19419" spans="5:10" x14ac:dyDescent="0.25">
      <c r="E19419">
        <v>6686</v>
      </c>
      <c r="F19419" t="s">
        <v>45</v>
      </c>
      <c r="G19419" t="s">
        <v>23</v>
      </c>
      <c r="H19419" t="s">
        <v>8</v>
      </c>
      <c r="I19419" t="s">
        <v>9</v>
      </c>
      <c r="J19419" s="2">
        <f>SUMIFS(Table3[TimesUsed],Table3[TripChainId],Table2[[#This Row],[TripChainId]])</f>
        <v>0</v>
      </c>
    </row>
    <row r="19420" spans="5:10" x14ac:dyDescent="0.25">
      <c r="E19420">
        <v>6686</v>
      </c>
      <c r="F19420" t="s">
        <v>23</v>
      </c>
      <c r="G19420" t="s">
        <v>49</v>
      </c>
      <c r="H19420" t="s">
        <v>16</v>
      </c>
      <c r="I19420" t="s">
        <v>13</v>
      </c>
      <c r="J19420" s="2">
        <f>SUMIFS(Table3[TimesUsed],Table3[TripChainId],Table2[[#This Row],[TripChainId]])</f>
        <v>0</v>
      </c>
    </row>
    <row r="19421" spans="5:10" x14ac:dyDescent="0.25">
      <c r="E19421">
        <v>6686</v>
      </c>
      <c r="F19421" t="s">
        <v>49</v>
      </c>
      <c r="G19421" t="s">
        <v>45</v>
      </c>
      <c r="H19421" t="s">
        <v>10</v>
      </c>
      <c r="I19421" t="s">
        <v>12</v>
      </c>
      <c r="J19421" s="2">
        <f>SUMIFS(Table3[TimesUsed],Table3[TripChainId],Table2[[#This Row],[TripChainId]])</f>
        <v>0</v>
      </c>
    </row>
    <row r="19422" spans="5:10" x14ac:dyDescent="0.25">
      <c r="E19422">
        <v>6687</v>
      </c>
      <c r="F19422" t="s">
        <v>45</v>
      </c>
      <c r="G19422" t="s">
        <v>23</v>
      </c>
      <c r="H19422" t="s">
        <v>8</v>
      </c>
      <c r="I19422" t="s">
        <v>9</v>
      </c>
      <c r="J19422" s="2">
        <f>SUMIFS(Table3[TimesUsed],Table3[TripChainId],Table2[[#This Row],[TripChainId]])</f>
        <v>0</v>
      </c>
    </row>
    <row r="19423" spans="5:10" x14ac:dyDescent="0.25">
      <c r="E19423">
        <v>6687</v>
      </c>
      <c r="F19423" t="s">
        <v>23</v>
      </c>
      <c r="G19423" t="s">
        <v>49</v>
      </c>
      <c r="H19423" t="s">
        <v>16</v>
      </c>
      <c r="I19423" t="s">
        <v>13</v>
      </c>
      <c r="J19423" s="2">
        <f>SUMIFS(Table3[TimesUsed],Table3[TripChainId],Table2[[#This Row],[TripChainId]])</f>
        <v>0</v>
      </c>
    </row>
    <row r="19424" spans="5:10" x14ac:dyDescent="0.25">
      <c r="E19424">
        <v>6687</v>
      </c>
      <c r="F19424" t="s">
        <v>49</v>
      </c>
      <c r="G19424" t="s">
        <v>45</v>
      </c>
      <c r="H19424" t="s">
        <v>10</v>
      </c>
      <c r="I19424" t="s">
        <v>13</v>
      </c>
      <c r="J19424" s="2">
        <f>SUMIFS(Table3[TimesUsed],Table3[TripChainId],Table2[[#This Row],[TripChainId]])</f>
        <v>0</v>
      </c>
    </row>
    <row r="19425" spans="5:10" x14ac:dyDescent="0.25">
      <c r="E19425">
        <v>6688</v>
      </c>
      <c r="F19425" t="s">
        <v>45</v>
      </c>
      <c r="G19425" t="s">
        <v>23</v>
      </c>
      <c r="H19425" t="s">
        <v>8</v>
      </c>
      <c r="I19425" t="s">
        <v>11</v>
      </c>
      <c r="J19425" s="2">
        <f>SUMIFS(Table3[TimesUsed],Table3[TripChainId],Table2[[#This Row],[TripChainId]])</f>
        <v>0</v>
      </c>
    </row>
    <row r="19426" spans="5:10" x14ac:dyDescent="0.25">
      <c r="E19426">
        <v>6688</v>
      </c>
      <c r="F19426" t="s">
        <v>23</v>
      </c>
      <c r="G19426" t="s">
        <v>49</v>
      </c>
      <c r="H19426" t="s">
        <v>16</v>
      </c>
      <c r="I19426" t="s">
        <v>11</v>
      </c>
      <c r="J19426" s="2">
        <f>SUMIFS(Table3[TimesUsed],Table3[TripChainId],Table2[[#This Row],[TripChainId]])</f>
        <v>0</v>
      </c>
    </row>
    <row r="19427" spans="5:10" x14ac:dyDescent="0.25">
      <c r="E19427">
        <v>6688</v>
      </c>
      <c r="F19427" t="s">
        <v>49</v>
      </c>
      <c r="G19427" t="s">
        <v>45</v>
      </c>
      <c r="H19427" t="s">
        <v>10</v>
      </c>
      <c r="I19427" t="s">
        <v>11</v>
      </c>
      <c r="J19427" s="2">
        <f>SUMIFS(Table3[TimesUsed],Table3[TripChainId],Table2[[#This Row],[TripChainId]])</f>
        <v>0</v>
      </c>
    </row>
    <row r="19428" spans="5:10" x14ac:dyDescent="0.25">
      <c r="E19428">
        <v>6689</v>
      </c>
      <c r="F19428" t="s">
        <v>45</v>
      </c>
      <c r="G19428" t="s">
        <v>23</v>
      </c>
      <c r="H19428" t="s">
        <v>8</v>
      </c>
      <c r="I19428" t="s">
        <v>11</v>
      </c>
      <c r="J19428" s="2">
        <f>SUMIFS(Table3[TimesUsed],Table3[TripChainId],Table2[[#This Row],[TripChainId]])</f>
        <v>0</v>
      </c>
    </row>
    <row r="19429" spans="5:10" x14ac:dyDescent="0.25">
      <c r="E19429">
        <v>6689</v>
      </c>
      <c r="F19429" t="s">
        <v>23</v>
      </c>
      <c r="G19429" t="s">
        <v>49</v>
      </c>
      <c r="H19429" t="s">
        <v>16</v>
      </c>
      <c r="I19429" t="s">
        <v>11</v>
      </c>
      <c r="J19429" s="2">
        <f>SUMIFS(Table3[TimesUsed],Table3[TripChainId],Table2[[#This Row],[TripChainId]])</f>
        <v>0</v>
      </c>
    </row>
    <row r="19430" spans="5:10" x14ac:dyDescent="0.25">
      <c r="E19430">
        <v>6689</v>
      </c>
      <c r="F19430" t="s">
        <v>49</v>
      </c>
      <c r="G19430" t="s">
        <v>45</v>
      </c>
      <c r="H19430" t="s">
        <v>10</v>
      </c>
      <c r="I19430" t="s">
        <v>12</v>
      </c>
      <c r="J19430" s="2">
        <f>SUMIFS(Table3[TimesUsed],Table3[TripChainId],Table2[[#This Row],[TripChainId]])</f>
        <v>0</v>
      </c>
    </row>
    <row r="19431" spans="5:10" x14ac:dyDescent="0.25">
      <c r="E19431">
        <v>6690</v>
      </c>
      <c r="F19431" t="s">
        <v>45</v>
      </c>
      <c r="G19431" t="s">
        <v>23</v>
      </c>
      <c r="H19431" t="s">
        <v>8</v>
      </c>
      <c r="I19431" t="s">
        <v>11</v>
      </c>
      <c r="J19431" s="2">
        <f>SUMIFS(Table3[TimesUsed],Table3[TripChainId],Table2[[#This Row],[TripChainId]])</f>
        <v>0</v>
      </c>
    </row>
    <row r="19432" spans="5:10" x14ac:dyDescent="0.25">
      <c r="E19432">
        <v>6690</v>
      </c>
      <c r="F19432" t="s">
        <v>23</v>
      </c>
      <c r="G19432" t="s">
        <v>49</v>
      </c>
      <c r="H19432" t="s">
        <v>16</v>
      </c>
      <c r="I19432" t="s">
        <v>11</v>
      </c>
      <c r="J19432" s="2">
        <f>SUMIFS(Table3[TimesUsed],Table3[TripChainId],Table2[[#This Row],[TripChainId]])</f>
        <v>0</v>
      </c>
    </row>
    <row r="19433" spans="5:10" x14ac:dyDescent="0.25">
      <c r="E19433">
        <v>6690</v>
      </c>
      <c r="F19433" t="s">
        <v>49</v>
      </c>
      <c r="G19433" t="s">
        <v>45</v>
      </c>
      <c r="H19433" t="s">
        <v>10</v>
      </c>
      <c r="I19433" t="s">
        <v>13</v>
      </c>
      <c r="J19433" s="2">
        <f>SUMIFS(Table3[TimesUsed],Table3[TripChainId],Table2[[#This Row],[TripChainId]])</f>
        <v>0</v>
      </c>
    </row>
    <row r="19434" spans="5:10" x14ac:dyDescent="0.25">
      <c r="E19434">
        <v>6691</v>
      </c>
      <c r="F19434" t="s">
        <v>45</v>
      </c>
      <c r="G19434" t="s">
        <v>23</v>
      </c>
      <c r="H19434" t="s">
        <v>8</v>
      </c>
      <c r="I19434" t="s">
        <v>11</v>
      </c>
      <c r="J19434" s="2">
        <f>SUMIFS(Table3[TimesUsed],Table3[TripChainId],Table2[[#This Row],[TripChainId]])</f>
        <v>0</v>
      </c>
    </row>
    <row r="19435" spans="5:10" x14ac:dyDescent="0.25">
      <c r="E19435">
        <v>6691</v>
      </c>
      <c r="F19435" t="s">
        <v>23</v>
      </c>
      <c r="G19435" t="s">
        <v>49</v>
      </c>
      <c r="H19435" t="s">
        <v>16</v>
      </c>
      <c r="I19435" t="s">
        <v>12</v>
      </c>
      <c r="J19435" s="2">
        <f>SUMIFS(Table3[TimesUsed],Table3[TripChainId],Table2[[#This Row],[TripChainId]])</f>
        <v>0</v>
      </c>
    </row>
    <row r="19436" spans="5:10" x14ac:dyDescent="0.25">
      <c r="E19436">
        <v>6691</v>
      </c>
      <c r="F19436" t="s">
        <v>49</v>
      </c>
      <c r="G19436" t="s">
        <v>45</v>
      </c>
      <c r="H19436" t="s">
        <v>10</v>
      </c>
      <c r="I19436" t="s">
        <v>12</v>
      </c>
      <c r="J19436" s="2">
        <f>SUMIFS(Table3[TimesUsed],Table3[TripChainId],Table2[[#This Row],[TripChainId]])</f>
        <v>0</v>
      </c>
    </row>
    <row r="19437" spans="5:10" x14ac:dyDescent="0.25">
      <c r="E19437">
        <v>6692</v>
      </c>
      <c r="F19437" t="s">
        <v>45</v>
      </c>
      <c r="G19437" t="s">
        <v>23</v>
      </c>
      <c r="H19437" t="s">
        <v>8</v>
      </c>
      <c r="I19437" t="s">
        <v>11</v>
      </c>
      <c r="J19437" s="2">
        <f>SUMIFS(Table3[TimesUsed],Table3[TripChainId],Table2[[#This Row],[TripChainId]])</f>
        <v>0</v>
      </c>
    </row>
    <row r="19438" spans="5:10" x14ac:dyDescent="0.25">
      <c r="E19438">
        <v>6692</v>
      </c>
      <c r="F19438" t="s">
        <v>23</v>
      </c>
      <c r="G19438" t="s">
        <v>49</v>
      </c>
      <c r="H19438" t="s">
        <v>16</v>
      </c>
      <c r="I19438" t="s">
        <v>13</v>
      </c>
      <c r="J19438" s="2">
        <f>SUMIFS(Table3[TimesUsed],Table3[TripChainId],Table2[[#This Row],[TripChainId]])</f>
        <v>0</v>
      </c>
    </row>
    <row r="19439" spans="5:10" x14ac:dyDescent="0.25">
      <c r="E19439">
        <v>6692</v>
      </c>
      <c r="F19439" t="s">
        <v>49</v>
      </c>
      <c r="G19439" t="s">
        <v>45</v>
      </c>
      <c r="H19439" t="s">
        <v>10</v>
      </c>
      <c r="I19439" t="s">
        <v>12</v>
      </c>
      <c r="J19439" s="2">
        <f>SUMIFS(Table3[TimesUsed],Table3[TripChainId],Table2[[#This Row],[TripChainId]])</f>
        <v>0</v>
      </c>
    </row>
    <row r="19440" spans="5:10" x14ac:dyDescent="0.25">
      <c r="E19440">
        <v>6693</v>
      </c>
      <c r="F19440" t="s">
        <v>45</v>
      </c>
      <c r="G19440" t="s">
        <v>23</v>
      </c>
      <c r="H19440" t="s">
        <v>8</v>
      </c>
      <c r="I19440" t="s">
        <v>11</v>
      </c>
      <c r="J19440" s="2">
        <f>SUMIFS(Table3[TimesUsed],Table3[TripChainId],Table2[[#This Row],[TripChainId]])</f>
        <v>0</v>
      </c>
    </row>
    <row r="19441" spans="5:10" x14ac:dyDescent="0.25">
      <c r="E19441">
        <v>6693</v>
      </c>
      <c r="F19441" t="s">
        <v>23</v>
      </c>
      <c r="G19441" t="s">
        <v>49</v>
      </c>
      <c r="H19441" t="s">
        <v>16</v>
      </c>
      <c r="I19441" t="s">
        <v>13</v>
      </c>
      <c r="J19441" s="2">
        <f>SUMIFS(Table3[TimesUsed],Table3[TripChainId],Table2[[#This Row],[TripChainId]])</f>
        <v>0</v>
      </c>
    </row>
    <row r="19442" spans="5:10" x14ac:dyDescent="0.25">
      <c r="E19442">
        <v>6693</v>
      </c>
      <c r="F19442" t="s">
        <v>49</v>
      </c>
      <c r="G19442" t="s">
        <v>45</v>
      </c>
      <c r="H19442" t="s">
        <v>10</v>
      </c>
      <c r="I19442" t="s">
        <v>13</v>
      </c>
      <c r="J19442" s="2">
        <f>SUMIFS(Table3[TimesUsed],Table3[TripChainId],Table2[[#This Row],[TripChainId]])</f>
        <v>0</v>
      </c>
    </row>
    <row r="19443" spans="5:10" x14ac:dyDescent="0.25">
      <c r="E19443">
        <v>6694</v>
      </c>
      <c r="F19443" t="s">
        <v>45</v>
      </c>
      <c r="G19443" t="s">
        <v>23</v>
      </c>
      <c r="H19443" t="s">
        <v>8</v>
      </c>
      <c r="I19443" t="s">
        <v>14</v>
      </c>
      <c r="J19443" s="2">
        <f>SUMIFS(Table3[TimesUsed],Table3[TripChainId],Table2[[#This Row],[TripChainId]])</f>
        <v>0</v>
      </c>
    </row>
    <row r="19444" spans="5:10" x14ac:dyDescent="0.25">
      <c r="E19444">
        <v>6694</v>
      </c>
      <c r="F19444" t="s">
        <v>23</v>
      </c>
      <c r="G19444" t="s">
        <v>49</v>
      </c>
      <c r="H19444" t="s">
        <v>16</v>
      </c>
      <c r="I19444" t="s">
        <v>9</v>
      </c>
      <c r="J19444" s="2">
        <f>SUMIFS(Table3[TimesUsed],Table3[TripChainId],Table2[[#This Row],[TripChainId]])</f>
        <v>0</v>
      </c>
    </row>
    <row r="19445" spans="5:10" x14ac:dyDescent="0.25">
      <c r="E19445">
        <v>6694</v>
      </c>
      <c r="F19445" t="s">
        <v>49</v>
      </c>
      <c r="G19445" t="s">
        <v>45</v>
      </c>
      <c r="H19445" t="s">
        <v>10</v>
      </c>
      <c r="I19445" t="s">
        <v>9</v>
      </c>
      <c r="J19445" s="2">
        <f>SUMIFS(Table3[TimesUsed],Table3[TripChainId],Table2[[#This Row],[TripChainId]])</f>
        <v>0</v>
      </c>
    </row>
    <row r="19446" spans="5:10" x14ac:dyDescent="0.25">
      <c r="E19446">
        <v>6695</v>
      </c>
      <c r="F19446" t="s">
        <v>45</v>
      </c>
      <c r="G19446" t="s">
        <v>23</v>
      </c>
      <c r="H19446" t="s">
        <v>8</v>
      </c>
      <c r="I19446" t="s">
        <v>14</v>
      </c>
      <c r="J19446" s="2">
        <f>SUMIFS(Table3[TimesUsed],Table3[TripChainId],Table2[[#This Row],[TripChainId]])</f>
        <v>0</v>
      </c>
    </row>
    <row r="19447" spans="5:10" x14ac:dyDescent="0.25">
      <c r="E19447">
        <v>6695</v>
      </c>
      <c r="F19447" t="s">
        <v>23</v>
      </c>
      <c r="G19447" t="s">
        <v>49</v>
      </c>
      <c r="H19447" t="s">
        <v>16</v>
      </c>
      <c r="I19447" t="s">
        <v>9</v>
      </c>
      <c r="J19447" s="2">
        <f>SUMIFS(Table3[TimesUsed],Table3[TripChainId],Table2[[#This Row],[TripChainId]])</f>
        <v>0</v>
      </c>
    </row>
    <row r="19448" spans="5:10" x14ac:dyDescent="0.25">
      <c r="E19448">
        <v>6695</v>
      </c>
      <c r="F19448" t="s">
        <v>49</v>
      </c>
      <c r="G19448" t="s">
        <v>45</v>
      </c>
      <c r="H19448" t="s">
        <v>10</v>
      </c>
      <c r="I19448" t="s">
        <v>11</v>
      </c>
      <c r="J19448" s="2">
        <f>SUMIFS(Table3[TimesUsed],Table3[TripChainId],Table2[[#This Row],[TripChainId]])</f>
        <v>0</v>
      </c>
    </row>
    <row r="19449" spans="5:10" x14ac:dyDescent="0.25">
      <c r="E19449">
        <v>6696</v>
      </c>
      <c r="F19449" t="s">
        <v>45</v>
      </c>
      <c r="G19449" t="s">
        <v>23</v>
      </c>
      <c r="H19449" t="s">
        <v>8</v>
      </c>
      <c r="I19449" t="s">
        <v>14</v>
      </c>
      <c r="J19449" s="2">
        <f>SUMIFS(Table3[TimesUsed],Table3[TripChainId],Table2[[#This Row],[TripChainId]])</f>
        <v>0</v>
      </c>
    </row>
    <row r="19450" spans="5:10" x14ac:dyDescent="0.25">
      <c r="E19450">
        <v>6696</v>
      </c>
      <c r="F19450" t="s">
        <v>23</v>
      </c>
      <c r="G19450" t="s">
        <v>49</v>
      </c>
      <c r="H19450" t="s">
        <v>16</v>
      </c>
      <c r="I19450" t="s">
        <v>9</v>
      </c>
      <c r="J19450" s="2">
        <f>SUMIFS(Table3[TimesUsed],Table3[TripChainId],Table2[[#This Row],[TripChainId]])</f>
        <v>0</v>
      </c>
    </row>
    <row r="19451" spans="5:10" x14ac:dyDescent="0.25">
      <c r="E19451">
        <v>6696</v>
      </c>
      <c r="F19451" t="s">
        <v>49</v>
      </c>
      <c r="G19451" t="s">
        <v>45</v>
      </c>
      <c r="H19451" t="s">
        <v>10</v>
      </c>
      <c r="I19451" t="s">
        <v>12</v>
      </c>
      <c r="J19451" s="2">
        <f>SUMIFS(Table3[TimesUsed],Table3[TripChainId],Table2[[#This Row],[TripChainId]])</f>
        <v>0</v>
      </c>
    </row>
    <row r="19452" spans="5:10" x14ac:dyDescent="0.25">
      <c r="E19452">
        <v>6697</v>
      </c>
      <c r="F19452" t="s">
        <v>45</v>
      </c>
      <c r="G19452" t="s">
        <v>23</v>
      </c>
      <c r="H19452" t="s">
        <v>8</v>
      </c>
      <c r="I19452" t="s">
        <v>14</v>
      </c>
      <c r="J19452" s="2">
        <f>SUMIFS(Table3[TimesUsed],Table3[TripChainId],Table2[[#This Row],[TripChainId]])</f>
        <v>0</v>
      </c>
    </row>
    <row r="19453" spans="5:10" x14ac:dyDescent="0.25">
      <c r="E19453">
        <v>6697</v>
      </c>
      <c r="F19453" t="s">
        <v>23</v>
      </c>
      <c r="G19453" t="s">
        <v>49</v>
      </c>
      <c r="H19453" t="s">
        <v>16</v>
      </c>
      <c r="I19453" t="s">
        <v>9</v>
      </c>
      <c r="J19453" s="2">
        <f>SUMIFS(Table3[TimesUsed],Table3[TripChainId],Table2[[#This Row],[TripChainId]])</f>
        <v>0</v>
      </c>
    </row>
    <row r="19454" spans="5:10" x14ac:dyDescent="0.25">
      <c r="E19454">
        <v>6697</v>
      </c>
      <c r="F19454" t="s">
        <v>49</v>
      </c>
      <c r="G19454" t="s">
        <v>45</v>
      </c>
      <c r="H19454" t="s">
        <v>10</v>
      </c>
      <c r="I19454" t="s">
        <v>13</v>
      </c>
      <c r="J19454" s="2">
        <f>SUMIFS(Table3[TimesUsed],Table3[TripChainId],Table2[[#This Row],[TripChainId]])</f>
        <v>0</v>
      </c>
    </row>
    <row r="19455" spans="5:10" x14ac:dyDescent="0.25">
      <c r="E19455">
        <v>6698</v>
      </c>
      <c r="F19455" t="s">
        <v>45</v>
      </c>
      <c r="G19455" t="s">
        <v>23</v>
      </c>
      <c r="H19455" t="s">
        <v>8</v>
      </c>
      <c r="I19455" t="s">
        <v>14</v>
      </c>
      <c r="J19455" s="2">
        <f>SUMIFS(Table3[TimesUsed],Table3[TripChainId],Table2[[#This Row],[TripChainId]])</f>
        <v>0</v>
      </c>
    </row>
    <row r="19456" spans="5:10" x14ac:dyDescent="0.25">
      <c r="E19456">
        <v>6698</v>
      </c>
      <c r="F19456" t="s">
        <v>23</v>
      </c>
      <c r="G19456" t="s">
        <v>49</v>
      </c>
      <c r="H19456" t="s">
        <v>16</v>
      </c>
      <c r="I19456" t="s">
        <v>11</v>
      </c>
      <c r="J19456" s="2">
        <f>SUMIFS(Table3[TimesUsed],Table3[TripChainId],Table2[[#This Row],[TripChainId]])</f>
        <v>0</v>
      </c>
    </row>
    <row r="19457" spans="5:10" x14ac:dyDescent="0.25">
      <c r="E19457">
        <v>6698</v>
      </c>
      <c r="F19457" t="s">
        <v>49</v>
      </c>
      <c r="G19457" t="s">
        <v>45</v>
      </c>
      <c r="H19457" t="s">
        <v>10</v>
      </c>
      <c r="I19457" t="s">
        <v>11</v>
      </c>
      <c r="J19457" s="2">
        <f>SUMIFS(Table3[TimesUsed],Table3[TripChainId],Table2[[#This Row],[TripChainId]])</f>
        <v>0</v>
      </c>
    </row>
    <row r="19458" spans="5:10" x14ac:dyDescent="0.25">
      <c r="E19458">
        <v>6699</v>
      </c>
      <c r="F19458" t="s">
        <v>45</v>
      </c>
      <c r="G19458" t="s">
        <v>23</v>
      </c>
      <c r="H19458" t="s">
        <v>8</v>
      </c>
      <c r="I19458" t="s">
        <v>14</v>
      </c>
      <c r="J19458" s="2">
        <f>SUMIFS(Table3[TimesUsed],Table3[TripChainId],Table2[[#This Row],[TripChainId]])</f>
        <v>0</v>
      </c>
    </row>
    <row r="19459" spans="5:10" x14ac:dyDescent="0.25">
      <c r="E19459">
        <v>6699</v>
      </c>
      <c r="F19459" t="s">
        <v>23</v>
      </c>
      <c r="G19459" t="s">
        <v>49</v>
      </c>
      <c r="H19459" t="s">
        <v>16</v>
      </c>
      <c r="I19459" t="s">
        <v>11</v>
      </c>
      <c r="J19459" s="2">
        <f>SUMIFS(Table3[TimesUsed],Table3[TripChainId],Table2[[#This Row],[TripChainId]])</f>
        <v>0</v>
      </c>
    </row>
    <row r="19460" spans="5:10" x14ac:dyDescent="0.25">
      <c r="E19460">
        <v>6699</v>
      </c>
      <c r="F19460" t="s">
        <v>49</v>
      </c>
      <c r="G19460" t="s">
        <v>45</v>
      </c>
      <c r="H19460" t="s">
        <v>10</v>
      </c>
      <c r="I19460" t="s">
        <v>12</v>
      </c>
      <c r="J19460" s="2">
        <f>SUMIFS(Table3[TimesUsed],Table3[TripChainId],Table2[[#This Row],[TripChainId]])</f>
        <v>0</v>
      </c>
    </row>
    <row r="19461" spans="5:10" x14ac:dyDescent="0.25">
      <c r="E19461">
        <v>6700</v>
      </c>
      <c r="F19461" t="s">
        <v>45</v>
      </c>
      <c r="G19461" t="s">
        <v>23</v>
      </c>
      <c r="H19461" t="s">
        <v>8</v>
      </c>
      <c r="I19461" t="s">
        <v>14</v>
      </c>
      <c r="J19461" s="2">
        <f>SUMIFS(Table3[TimesUsed],Table3[TripChainId],Table2[[#This Row],[TripChainId]])</f>
        <v>0</v>
      </c>
    </row>
    <row r="19462" spans="5:10" x14ac:dyDescent="0.25">
      <c r="E19462">
        <v>6700</v>
      </c>
      <c r="F19462" t="s">
        <v>23</v>
      </c>
      <c r="G19462" t="s">
        <v>49</v>
      </c>
      <c r="H19462" t="s">
        <v>16</v>
      </c>
      <c r="I19462" t="s">
        <v>11</v>
      </c>
      <c r="J19462" s="2">
        <f>SUMIFS(Table3[TimesUsed],Table3[TripChainId],Table2[[#This Row],[TripChainId]])</f>
        <v>0</v>
      </c>
    </row>
    <row r="19463" spans="5:10" x14ac:dyDescent="0.25">
      <c r="E19463">
        <v>6700</v>
      </c>
      <c r="F19463" t="s">
        <v>49</v>
      </c>
      <c r="G19463" t="s">
        <v>45</v>
      </c>
      <c r="H19463" t="s">
        <v>10</v>
      </c>
      <c r="I19463" t="s">
        <v>13</v>
      </c>
      <c r="J19463" s="2">
        <f>SUMIFS(Table3[TimesUsed],Table3[TripChainId],Table2[[#This Row],[TripChainId]])</f>
        <v>0</v>
      </c>
    </row>
    <row r="19464" spans="5:10" x14ac:dyDescent="0.25">
      <c r="E19464">
        <v>6701</v>
      </c>
      <c r="F19464" t="s">
        <v>45</v>
      </c>
      <c r="G19464" t="s">
        <v>23</v>
      </c>
      <c r="H19464" t="s">
        <v>8</v>
      </c>
      <c r="I19464" t="s">
        <v>14</v>
      </c>
      <c r="J19464" s="2">
        <f>SUMIFS(Table3[TimesUsed],Table3[TripChainId],Table2[[#This Row],[TripChainId]])</f>
        <v>0</v>
      </c>
    </row>
    <row r="19465" spans="5:10" x14ac:dyDescent="0.25">
      <c r="E19465">
        <v>6701</v>
      </c>
      <c r="F19465" t="s">
        <v>23</v>
      </c>
      <c r="G19465" t="s">
        <v>49</v>
      </c>
      <c r="H19465" t="s">
        <v>16</v>
      </c>
      <c r="I19465" t="s">
        <v>14</v>
      </c>
      <c r="J19465" s="2">
        <f>SUMIFS(Table3[TimesUsed],Table3[TripChainId],Table2[[#This Row],[TripChainId]])</f>
        <v>0</v>
      </c>
    </row>
    <row r="19466" spans="5:10" x14ac:dyDescent="0.25">
      <c r="E19466">
        <v>6701</v>
      </c>
      <c r="F19466" t="s">
        <v>49</v>
      </c>
      <c r="G19466" t="s">
        <v>45</v>
      </c>
      <c r="H19466" t="s">
        <v>10</v>
      </c>
      <c r="I19466" t="s">
        <v>9</v>
      </c>
      <c r="J19466" s="2">
        <f>SUMIFS(Table3[TimesUsed],Table3[TripChainId],Table2[[#This Row],[TripChainId]])</f>
        <v>0</v>
      </c>
    </row>
    <row r="19467" spans="5:10" x14ac:dyDescent="0.25">
      <c r="E19467">
        <v>6702</v>
      </c>
      <c r="F19467" t="s">
        <v>45</v>
      </c>
      <c r="G19467" t="s">
        <v>23</v>
      </c>
      <c r="H19467" t="s">
        <v>8</v>
      </c>
      <c r="I19467" t="s">
        <v>14</v>
      </c>
      <c r="J19467" s="2">
        <f>SUMIFS(Table3[TimesUsed],Table3[TripChainId],Table2[[#This Row],[TripChainId]])</f>
        <v>0</v>
      </c>
    </row>
    <row r="19468" spans="5:10" x14ac:dyDescent="0.25">
      <c r="E19468">
        <v>6702</v>
      </c>
      <c r="F19468" t="s">
        <v>23</v>
      </c>
      <c r="G19468" t="s">
        <v>49</v>
      </c>
      <c r="H19468" t="s">
        <v>16</v>
      </c>
      <c r="I19468" t="s">
        <v>14</v>
      </c>
      <c r="J19468" s="2">
        <f>SUMIFS(Table3[TimesUsed],Table3[TripChainId],Table2[[#This Row],[TripChainId]])</f>
        <v>0</v>
      </c>
    </row>
    <row r="19469" spans="5:10" x14ac:dyDescent="0.25">
      <c r="E19469">
        <v>6702</v>
      </c>
      <c r="F19469" t="s">
        <v>49</v>
      </c>
      <c r="G19469" t="s">
        <v>45</v>
      </c>
      <c r="H19469" t="s">
        <v>10</v>
      </c>
      <c r="I19469" t="s">
        <v>11</v>
      </c>
      <c r="J19469" s="2">
        <f>SUMIFS(Table3[TimesUsed],Table3[TripChainId],Table2[[#This Row],[TripChainId]])</f>
        <v>0</v>
      </c>
    </row>
    <row r="19470" spans="5:10" x14ac:dyDescent="0.25">
      <c r="E19470">
        <v>6703</v>
      </c>
      <c r="F19470" t="s">
        <v>45</v>
      </c>
      <c r="G19470" t="s">
        <v>23</v>
      </c>
      <c r="H19470" t="s">
        <v>8</v>
      </c>
      <c r="I19470" t="s">
        <v>14</v>
      </c>
      <c r="J19470" s="2">
        <f>SUMIFS(Table3[TimesUsed],Table3[TripChainId],Table2[[#This Row],[TripChainId]])</f>
        <v>20</v>
      </c>
    </row>
    <row r="19471" spans="5:10" x14ac:dyDescent="0.25">
      <c r="E19471">
        <v>6703</v>
      </c>
      <c r="F19471" t="s">
        <v>23</v>
      </c>
      <c r="G19471" t="s">
        <v>49</v>
      </c>
      <c r="H19471" t="s">
        <v>16</v>
      </c>
      <c r="I19471" t="s">
        <v>14</v>
      </c>
      <c r="J19471" s="2">
        <f>SUMIFS(Table3[TimesUsed],Table3[TripChainId],Table2[[#This Row],[TripChainId]])</f>
        <v>20</v>
      </c>
    </row>
    <row r="19472" spans="5:10" x14ac:dyDescent="0.25">
      <c r="E19472">
        <v>6703</v>
      </c>
      <c r="F19472" t="s">
        <v>49</v>
      </c>
      <c r="G19472" t="s">
        <v>45</v>
      </c>
      <c r="H19472" t="s">
        <v>10</v>
      </c>
      <c r="I19472" t="s">
        <v>14</v>
      </c>
      <c r="J19472" s="2">
        <f>SUMIFS(Table3[TimesUsed],Table3[TripChainId],Table2[[#This Row],[TripChainId]])</f>
        <v>20</v>
      </c>
    </row>
    <row r="19473" spans="5:10" x14ac:dyDescent="0.25">
      <c r="E19473">
        <v>6704</v>
      </c>
      <c r="F19473" t="s">
        <v>45</v>
      </c>
      <c r="G19473" t="s">
        <v>23</v>
      </c>
      <c r="H19473" t="s">
        <v>8</v>
      </c>
      <c r="I19473" t="s">
        <v>14</v>
      </c>
      <c r="J19473" s="2">
        <f>SUMIFS(Table3[TimesUsed],Table3[TripChainId],Table2[[#This Row],[TripChainId]])</f>
        <v>0</v>
      </c>
    </row>
    <row r="19474" spans="5:10" x14ac:dyDescent="0.25">
      <c r="E19474">
        <v>6704</v>
      </c>
      <c r="F19474" t="s">
        <v>23</v>
      </c>
      <c r="G19474" t="s">
        <v>49</v>
      </c>
      <c r="H19474" t="s">
        <v>16</v>
      </c>
      <c r="I19474" t="s">
        <v>14</v>
      </c>
      <c r="J19474" s="2">
        <f>SUMIFS(Table3[TimesUsed],Table3[TripChainId],Table2[[#This Row],[TripChainId]])</f>
        <v>0</v>
      </c>
    </row>
    <row r="19475" spans="5:10" x14ac:dyDescent="0.25">
      <c r="E19475">
        <v>6704</v>
      </c>
      <c r="F19475" t="s">
        <v>49</v>
      </c>
      <c r="G19475" t="s">
        <v>45</v>
      </c>
      <c r="H19475" t="s">
        <v>10</v>
      </c>
      <c r="I19475" t="s">
        <v>12</v>
      </c>
      <c r="J19475" s="2">
        <f>SUMIFS(Table3[TimesUsed],Table3[TripChainId],Table2[[#This Row],[TripChainId]])</f>
        <v>0</v>
      </c>
    </row>
    <row r="19476" spans="5:10" x14ac:dyDescent="0.25">
      <c r="E19476">
        <v>6705</v>
      </c>
      <c r="F19476" t="s">
        <v>45</v>
      </c>
      <c r="G19476" t="s">
        <v>23</v>
      </c>
      <c r="H19476" t="s">
        <v>8</v>
      </c>
      <c r="I19476" t="s">
        <v>14</v>
      </c>
      <c r="J19476" s="2">
        <f>SUMIFS(Table3[TimesUsed],Table3[TripChainId],Table2[[#This Row],[TripChainId]])</f>
        <v>0</v>
      </c>
    </row>
    <row r="19477" spans="5:10" x14ac:dyDescent="0.25">
      <c r="E19477">
        <v>6705</v>
      </c>
      <c r="F19477" t="s">
        <v>23</v>
      </c>
      <c r="G19477" t="s">
        <v>49</v>
      </c>
      <c r="H19477" t="s">
        <v>16</v>
      </c>
      <c r="I19477" t="s">
        <v>14</v>
      </c>
      <c r="J19477" s="2">
        <f>SUMIFS(Table3[TimesUsed],Table3[TripChainId],Table2[[#This Row],[TripChainId]])</f>
        <v>0</v>
      </c>
    </row>
    <row r="19478" spans="5:10" x14ac:dyDescent="0.25">
      <c r="E19478">
        <v>6705</v>
      </c>
      <c r="F19478" t="s">
        <v>49</v>
      </c>
      <c r="G19478" t="s">
        <v>45</v>
      </c>
      <c r="H19478" t="s">
        <v>10</v>
      </c>
      <c r="I19478" t="s">
        <v>13</v>
      </c>
      <c r="J19478" s="2">
        <f>SUMIFS(Table3[TimesUsed],Table3[TripChainId],Table2[[#This Row],[TripChainId]])</f>
        <v>0</v>
      </c>
    </row>
    <row r="19479" spans="5:10" x14ac:dyDescent="0.25">
      <c r="E19479">
        <v>6706</v>
      </c>
      <c r="F19479" t="s">
        <v>45</v>
      </c>
      <c r="G19479" t="s">
        <v>23</v>
      </c>
      <c r="H19479" t="s">
        <v>8</v>
      </c>
      <c r="I19479" t="s">
        <v>14</v>
      </c>
      <c r="J19479" s="2">
        <f>SUMIFS(Table3[TimesUsed],Table3[TripChainId],Table2[[#This Row],[TripChainId]])</f>
        <v>0</v>
      </c>
    </row>
    <row r="19480" spans="5:10" x14ac:dyDescent="0.25">
      <c r="E19480">
        <v>6706</v>
      </c>
      <c r="F19480" t="s">
        <v>23</v>
      </c>
      <c r="G19480" t="s">
        <v>49</v>
      </c>
      <c r="H19480" t="s">
        <v>16</v>
      </c>
      <c r="I19480" t="s">
        <v>12</v>
      </c>
      <c r="J19480" s="2">
        <f>SUMIFS(Table3[TimesUsed],Table3[TripChainId],Table2[[#This Row],[TripChainId]])</f>
        <v>0</v>
      </c>
    </row>
    <row r="19481" spans="5:10" x14ac:dyDescent="0.25">
      <c r="E19481">
        <v>6706</v>
      </c>
      <c r="F19481" t="s">
        <v>49</v>
      </c>
      <c r="G19481" t="s">
        <v>45</v>
      </c>
      <c r="H19481" t="s">
        <v>10</v>
      </c>
      <c r="I19481" t="s">
        <v>12</v>
      </c>
      <c r="J19481" s="2">
        <f>SUMIFS(Table3[TimesUsed],Table3[TripChainId],Table2[[#This Row],[TripChainId]])</f>
        <v>0</v>
      </c>
    </row>
    <row r="19482" spans="5:10" x14ac:dyDescent="0.25">
      <c r="E19482">
        <v>6707</v>
      </c>
      <c r="F19482" t="s">
        <v>45</v>
      </c>
      <c r="G19482" t="s">
        <v>23</v>
      </c>
      <c r="H19482" t="s">
        <v>8</v>
      </c>
      <c r="I19482" t="s">
        <v>14</v>
      </c>
      <c r="J19482" s="2">
        <f>SUMIFS(Table3[TimesUsed],Table3[TripChainId],Table2[[#This Row],[TripChainId]])</f>
        <v>0</v>
      </c>
    </row>
    <row r="19483" spans="5:10" x14ac:dyDescent="0.25">
      <c r="E19483">
        <v>6707</v>
      </c>
      <c r="F19483" t="s">
        <v>23</v>
      </c>
      <c r="G19483" t="s">
        <v>49</v>
      </c>
      <c r="H19483" t="s">
        <v>16</v>
      </c>
      <c r="I19483" t="s">
        <v>13</v>
      </c>
      <c r="J19483" s="2">
        <f>SUMIFS(Table3[TimesUsed],Table3[TripChainId],Table2[[#This Row],[TripChainId]])</f>
        <v>0</v>
      </c>
    </row>
    <row r="19484" spans="5:10" x14ac:dyDescent="0.25">
      <c r="E19484">
        <v>6707</v>
      </c>
      <c r="F19484" t="s">
        <v>49</v>
      </c>
      <c r="G19484" t="s">
        <v>45</v>
      </c>
      <c r="H19484" t="s">
        <v>10</v>
      </c>
      <c r="I19484" t="s">
        <v>12</v>
      </c>
      <c r="J19484" s="2">
        <f>SUMIFS(Table3[TimesUsed],Table3[TripChainId],Table2[[#This Row],[TripChainId]])</f>
        <v>0</v>
      </c>
    </row>
    <row r="19485" spans="5:10" x14ac:dyDescent="0.25">
      <c r="E19485">
        <v>6708</v>
      </c>
      <c r="F19485" t="s">
        <v>45</v>
      </c>
      <c r="G19485" t="s">
        <v>23</v>
      </c>
      <c r="H19485" t="s">
        <v>8</v>
      </c>
      <c r="I19485" t="s">
        <v>14</v>
      </c>
      <c r="J19485" s="2">
        <f>SUMIFS(Table3[TimesUsed],Table3[TripChainId],Table2[[#This Row],[TripChainId]])</f>
        <v>0</v>
      </c>
    </row>
    <row r="19486" spans="5:10" x14ac:dyDescent="0.25">
      <c r="E19486">
        <v>6708</v>
      </c>
      <c r="F19486" t="s">
        <v>23</v>
      </c>
      <c r="G19486" t="s">
        <v>49</v>
      </c>
      <c r="H19486" t="s">
        <v>16</v>
      </c>
      <c r="I19486" t="s">
        <v>13</v>
      </c>
      <c r="J19486" s="2">
        <f>SUMIFS(Table3[TimesUsed],Table3[TripChainId],Table2[[#This Row],[TripChainId]])</f>
        <v>0</v>
      </c>
    </row>
    <row r="19487" spans="5:10" x14ac:dyDescent="0.25">
      <c r="E19487">
        <v>6708</v>
      </c>
      <c r="F19487" t="s">
        <v>49</v>
      </c>
      <c r="G19487" t="s">
        <v>45</v>
      </c>
      <c r="H19487" t="s">
        <v>10</v>
      </c>
      <c r="I19487" t="s">
        <v>13</v>
      </c>
      <c r="J19487" s="2">
        <f>SUMIFS(Table3[TimesUsed],Table3[TripChainId],Table2[[#This Row],[TripChainId]])</f>
        <v>0</v>
      </c>
    </row>
    <row r="19488" spans="5:10" x14ac:dyDescent="0.25">
      <c r="E19488">
        <v>6709</v>
      </c>
      <c r="F19488" t="s">
        <v>45</v>
      </c>
      <c r="G19488" t="s">
        <v>23</v>
      </c>
      <c r="H19488" t="s">
        <v>8</v>
      </c>
      <c r="I19488" t="s">
        <v>12</v>
      </c>
      <c r="J19488" s="2">
        <f>SUMIFS(Table3[TimesUsed],Table3[TripChainId],Table2[[#This Row],[TripChainId]])</f>
        <v>7</v>
      </c>
    </row>
    <row r="19489" spans="5:10" x14ac:dyDescent="0.25">
      <c r="E19489">
        <v>6709</v>
      </c>
      <c r="F19489" t="s">
        <v>23</v>
      </c>
      <c r="G19489" t="s">
        <v>49</v>
      </c>
      <c r="H19489" t="s">
        <v>16</v>
      </c>
      <c r="I19489" t="s">
        <v>12</v>
      </c>
      <c r="J19489" s="2">
        <f>SUMIFS(Table3[TimesUsed],Table3[TripChainId],Table2[[#This Row],[TripChainId]])</f>
        <v>7</v>
      </c>
    </row>
    <row r="19490" spans="5:10" x14ac:dyDescent="0.25">
      <c r="E19490">
        <v>6709</v>
      </c>
      <c r="F19490" t="s">
        <v>49</v>
      </c>
      <c r="G19490" t="s">
        <v>45</v>
      </c>
      <c r="H19490" t="s">
        <v>10</v>
      </c>
      <c r="I19490" t="s">
        <v>12</v>
      </c>
      <c r="J19490" s="2">
        <f>SUMIFS(Table3[TimesUsed],Table3[TripChainId],Table2[[#This Row],[TripChainId]])</f>
        <v>7</v>
      </c>
    </row>
    <row r="19491" spans="5:10" x14ac:dyDescent="0.25">
      <c r="E19491">
        <v>6710</v>
      </c>
      <c r="F19491" t="s">
        <v>45</v>
      </c>
      <c r="G19491" t="s">
        <v>23</v>
      </c>
      <c r="H19491" t="s">
        <v>8</v>
      </c>
      <c r="I19491" t="s">
        <v>13</v>
      </c>
      <c r="J19491" s="2">
        <f>SUMIFS(Table3[TimesUsed],Table3[TripChainId],Table2[[#This Row],[TripChainId]])</f>
        <v>0</v>
      </c>
    </row>
    <row r="19492" spans="5:10" x14ac:dyDescent="0.25">
      <c r="E19492">
        <v>6710</v>
      </c>
      <c r="F19492" t="s">
        <v>23</v>
      </c>
      <c r="G19492" t="s">
        <v>49</v>
      </c>
      <c r="H19492" t="s">
        <v>16</v>
      </c>
      <c r="I19492" t="s">
        <v>12</v>
      </c>
      <c r="J19492" s="2">
        <f>SUMIFS(Table3[TimesUsed],Table3[TripChainId],Table2[[#This Row],[TripChainId]])</f>
        <v>0</v>
      </c>
    </row>
    <row r="19493" spans="5:10" x14ac:dyDescent="0.25">
      <c r="E19493">
        <v>6710</v>
      </c>
      <c r="F19493" t="s">
        <v>49</v>
      </c>
      <c r="G19493" t="s">
        <v>45</v>
      </c>
      <c r="H19493" t="s">
        <v>10</v>
      </c>
      <c r="I19493" t="s">
        <v>12</v>
      </c>
      <c r="J19493" s="2">
        <f>SUMIFS(Table3[TimesUsed],Table3[TripChainId],Table2[[#This Row],[TripChainId]])</f>
        <v>0</v>
      </c>
    </row>
    <row r="19494" spans="5:10" x14ac:dyDescent="0.25">
      <c r="E19494">
        <v>6711</v>
      </c>
      <c r="F19494" t="s">
        <v>45</v>
      </c>
      <c r="G19494" t="s">
        <v>23</v>
      </c>
      <c r="H19494" t="s">
        <v>8</v>
      </c>
      <c r="I19494" t="s">
        <v>13</v>
      </c>
      <c r="J19494" s="2">
        <f>SUMIFS(Table3[TimesUsed],Table3[TripChainId],Table2[[#This Row],[TripChainId]])</f>
        <v>15</v>
      </c>
    </row>
    <row r="19495" spans="5:10" x14ac:dyDescent="0.25">
      <c r="E19495">
        <v>6711</v>
      </c>
      <c r="F19495" t="s">
        <v>23</v>
      </c>
      <c r="G19495" t="s">
        <v>49</v>
      </c>
      <c r="H19495" t="s">
        <v>16</v>
      </c>
      <c r="I19495" t="s">
        <v>13</v>
      </c>
      <c r="J19495" s="2">
        <f>SUMIFS(Table3[TimesUsed],Table3[TripChainId],Table2[[#This Row],[TripChainId]])</f>
        <v>15</v>
      </c>
    </row>
    <row r="19496" spans="5:10" x14ac:dyDescent="0.25">
      <c r="E19496">
        <v>6711</v>
      </c>
      <c r="F19496" t="s">
        <v>49</v>
      </c>
      <c r="G19496" t="s">
        <v>45</v>
      </c>
      <c r="H19496" t="s">
        <v>10</v>
      </c>
      <c r="I19496" t="s">
        <v>12</v>
      </c>
      <c r="J19496" s="2">
        <f>SUMIFS(Table3[TimesUsed],Table3[TripChainId],Table2[[#This Row],[TripChainId]])</f>
        <v>15</v>
      </c>
    </row>
    <row r="19497" spans="5:10" x14ac:dyDescent="0.25">
      <c r="E19497">
        <v>6712</v>
      </c>
      <c r="F19497" t="s">
        <v>45</v>
      </c>
      <c r="G19497" t="s">
        <v>23</v>
      </c>
      <c r="H19497" t="s">
        <v>8</v>
      </c>
      <c r="I19497" t="s">
        <v>13</v>
      </c>
      <c r="J19497" s="2">
        <f>SUMIFS(Table3[TimesUsed],Table3[TripChainId],Table2[[#This Row],[TripChainId]])</f>
        <v>0</v>
      </c>
    </row>
    <row r="19498" spans="5:10" x14ac:dyDescent="0.25">
      <c r="E19498">
        <v>6712</v>
      </c>
      <c r="F19498" t="s">
        <v>23</v>
      </c>
      <c r="G19498" t="s">
        <v>49</v>
      </c>
      <c r="H19498" t="s">
        <v>16</v>
      </c>
      <c r="I19498" t="s">
        <v>13</v>
      </c>
      <c r="J19498" s="2">
        <f>SUMIFS(Table3[TimesUsed],Table3[TripChainId],Table2[[#This Row],[TripChainId]])</f>
        <v>0</v>
      </c>
    </row>
    <row r="19499" spans="5:10" x14ac:dyDescent="0.25">
      <c r="E19499">
        <v>6712</v>
      </c>
      <c r="F19499" t="s">
        <v>49</v>
      </c>
      <c r="G19499" t="s">
        <v>45</v>
      </c>
      <c r="H19499" t="s">
        <v>10</v>
      </c>
      <c r="I19499" t="s">
        <v>13</v>
      </c>
      <c r="J19499" s="2">
        <f>SUMIFS(Table3[TimesUsed],Table3[TripChainId],Table2[[#This Row],[TripChainId]])</f>
        <v>0</v>
      </c>
    </row>
    <row r="19500" spans="5:10" x14ac:dyDescent="0.25">
      <c r="E19500">
        <v>6713</v>
      </c>
      <c r="F19500" t="s">
        <v>45</v>
      </c>
      <c r="G19500" t="s">
        <v>23</v>
      </c>
      <c r="H19500" t="s">
        <v>8</v>
      </c>
      <c r="I19500" t="s">
        <v>9</v>
      </c>
      <c r="J19500" s="2">
        <f>SUMIFS(Table3[TimesUsed],Table3[TripChainId],Table2[[#This Row],[TripChainId]])</f>
        <v>0</v>
      </c>
    </row>
    <row r="19501" spans="5:10" x14ac:dyDescent="0.25">
      <c r="E19501">
        <v>6713</v>
      </c>
      <c r="F19501" t="s">
        <v>23</v>
      </c>
      <c r="G19501" t="s">
        <v>51</v>
      </c>
      <c r="H19501" t="s">
        <v>16</v>
      </c>
      <c r="I19501" t="s">
        <v>9</v>
      </c>
      <c r="J19501" s="2">
        <f>SUMIFS(Table3[TimesUsed],Table3[TripChainId],Table2[[#This Row],[TripChainId]])</f>
        <v>0</v>
      </c>
    </row>
    <row r="19502" spans="5:10" x14ac:dyDescent="0.25">
      <c r="E19502">
        <v>6713</v>
      </c>
      <c r="F19502" t="s">
        <v>51</v>
      </c>
      <c r="G19502" t="s">
        <v>45</v>
      </c>
      <c r="H19502" t="s">
        <v>10</v>
      </c>
      <c r="I19502" t="s">
        <v>11</v>
      </c>
      <c r="J19502" s="2">
        <f>SUMIFS(Table3[TimesUsed],Table3[TripChainId],Table2[[#This Row],[TripChainId]])</f>
        <v>0</v>
      </c>
    </row>
    <row r="19503" spans="5:10" x14ac:dyDescent="0.25">
      <c r="E19503">
        <v>6714</v>
      </c>
      <c r="F19503" t="s">
        <v>45</v>
      </c>
      <c r="G19503" t="s">
        <v>23</v>
      </c>
      <c r="H19503" t="s">
        <v>8</v>
      </c>
      <c r="I19503" t="s">
        <v>9</v>
      </c>
      <c r="J19503" s="2">
        <f>SUMIFS(Table3[TimesUsed],Table3[TripChainId],Table2[[#This Row],[TripChainId]])</f>
        <v>0</v>
      </c>
    </row>
    <row r="19504" spans="5:10" x14ac:dyDescent="0.25">
      <c r="E19504">
        <v>6714</v>
      </c>
      <c r="F19504" t="s">
        <v>23</v>
      </c>
      <c r="G19504" t="s">
        <v>51</v>
      </c>
      <c r="H19504" t="s">
        <v>16</v>
      </c>
      <c r="I19504" t="s">
        <v>9</v>
      </c>
      <c r="J19504" s="2">
        <f>SUMIFS(Table3[TimesUsed],Table3[TripChainId],Table2[[#This Row],[TripChainId]])</f>
        <v>0</v>
      </c>
    </row>
    <row r="19505" spans="5:10" x14ac:dyDescent="0.25">
      <c r="E19505">
        <v>6714</v>
      </c>
      <c r="F19505" t="s">
        <v>51</v>
      </c>
      <c r="G19505" t="s">
        <v>45</v>
      </c>
      <c r="H19505" t="s">
        <v>10</v>
      </c>
      <c r="I19505" t="s">
        <v>12</v>
      </c>
      <c r="J19505" s="2">
        <f>SUMIFS(Table3[TimesUsed],Table3[TripChainId],Table2[[#This Row],[TripChainId]])</f>
        <v>0</v>
      </c>
    </row>
    <row r="19506" spans="5:10" x14ac:dyDescent="0.25">
      <c r="E19506">
        <v>6715</v>
      </c>
      <c r="F19506" t="s">
        <v>45</v>
      </c>
      <c r="G19506" t="s">
        <v>23</v>
      </c>
      <c r="H19506" t="s">
        <v>8</v>
      </c>
      <c r="I19506" t="s">
        <v>9</v>
      </c>
      <c r="J19506" s="2">
        <f>SUMIFS(Table3[TimesUsed],Table3[TripChainId],Table2[[#This Row],[TripChainId]])</f>
        <v>0</v>
      </c>
    </row>
    <row r="19507" spans="5:10" x14ac:dyDescent="0.25">
      <c r="E19507">
        <v>6715</v>
      </c>
      <c r="F19507" t="s">
        <v>23</v>
      </c>
      <c r="G19507" t="s">
        <v>51</v>
      </c>
      <c r="H19507" t="s">
        <v>16</v>
      </c>
      <c r="I19507" t="s">
        <v>11</v>
      </c>
      <c r="J19507" s="2">
        <f>SUMIFS(Table3[TimesUsed],Table3[TripChainId],Table2[[#This Row],[TripChainId]])</f>
        <v>0</v>
      </c>
    </row>
    <row r="19508" spans="5:10" x14ac:dyDescent="0.25">
      <c r="E19508">
        <v>6715</v>
      </c>
      <c r="F19508" t="s">
        <v>51</v>
      </c>
      <c r="G19508" t="s">
        <v>45</v>
      </c>
      <c r="H19508" t="s">
        <v>10</v>
      </c>
      <c r="I19508" t="s">
        <v>11</v>
      </c>
      <c r="J19508" s="2">
        <f>SUMIFS(Table3[TimesUsed],Table3[TripChainId],Table2[[#This Row],[TripChainId]])</f>
        <v>0</v>
      </c>
    </row>
    <row r="19509" spans="5:10" x14ac:dyDescent="0.25">
      <c r="E19509">
        <v>6716</v>
      </c>
      <c r="F19509" t="s">
        <v>45</v>
      </c>
      <c r="G19509" t="s">
        <v>23</v>
      </c>
      <c r="H19509" t="s">
        <v>8</v>
      </c>
      <c r="I19509" t="s">
        <v>9</v>
      </c>
      <c r="J19509" s="2">
        <f>SUMIFS(Table3[TimesUsed],Table3[TripChainId],Table2[[#This Row],[TripChainId]])</f>
        <v>0</v>
      </c>
    </row>
    <row r="19510" spans="5:10" x14ac:dyDescent="0.25">
      <c r="E19510">
        <v>6716</v>
      </c>
      <c r="F19510" t="s">
        <v>23</v>
      </c>
      <c r="G19510" t="s">
        <v>51</v>
      </c>
      <c r="H19510" t="s">
        <v>16</v>
      </c>
      <c r="I19510" t="s">
        <v>11</v>
      </c>
      <c r="J19510" s="2">
        <f>SUMIFS(Table3[TimesUsed],Table3[TripChainId],Table2[[#This Row],[TripChainId]])</f>
        <v>0</v>
      </c>
    </row>
    <row r="19511" spans="5:10" x14ac:dyDescent="0.25">
      <c r="E19511">
        <v>6716</v>
      </c>
      <c r="F19511" t="s">
        <v>51</v>
      </c>
      <c r="G19511" t="s">
        <v>45</v>
      </c>
      <c r="H19511" t="s">
        <v>10</v>
      </c>
      <c r="I19511" t="s">
        <v>12</v>
      </c>
      <c r="J19511" s="2">
        <f>SUMIFS(Table3[TimesUsed],Table3[TripChainId],Table2[[#This Row],[TripChainId]])</f>
        <v>0</v>
      </c>
    </row>
    <row r="19512" spans="5:10" x14ac:dyDescent="0.25">
      <c r="E19512">
        <v>6717</v>
      </c>
      <c r="F19512" t="s">
        <v>45</v>
      </c>
      <c r="G19512" t="s">
        <v>23</v>
      </c>
      <c r="H19512" t="s">
        <v>8</v>
      </c>
      <c r="I19512" t="s">
        <v>9</v>
      </c>
      <c r="J19512" s="2">
        <f>SUMIFS(Table3[TimesUsed],Table3[TripChainId],Table2[[#This Row],[TripChainId]])</f>
        <v>0</v>
      </c>
    </row>
    <row r="19513" spans="5:10" x14ac:dyDescent="0.25">
      <c r="E19513">
        <v>6717</v>
      </c>
      <c r="F19513" t="s">
        <v>23</v>
      </c>
      <c r="G19513" t="s">
        <v>51</v>
      </c>
      <c r="H19513" t="s">
        <v>16</v>
      </c>
      <c r="I19513" t="s">
        <v>12</v>
      </c>
      <c r="J19513" s="2">
        <f>SUMIFS(Table3[TimesUsed],Table3[TripChainId],Table2[[#This Row],[TripChainId]])</f>
        <v>0</v>
      </c>
    </row>
    <row r="19514" spans="5:10" x14ac:dyDescent="0.25">
      <c r="E19514">
        <v>6717</v>
      </c>
      <c r="F19514" t="s">
        <v>51</v>
      </c>
      <c r="G19514" t="s">
        <v>45</v>
      </c>
      <c r="H19514" t="s">
        <v>10</v>
      </c>
      <c r="I19514" t="s">
        <v>12</v>
      </c>
      <c r="J19514" s="2">
        <f>SUMIFS(Table3[TimesUsed],Table3[TripChainId],Table2[[#This Row],[TripChainId]])</f>
        <v>0</v>
      </c>
    </row>
    <row r="19515" spans="5:10" x14ac:dyDescent="0.25">
      <c r="E19515">
        <v>6718</v>
      </c>
      <c r="F19515" t="s">
        <v>45</v>
      </c>
      <c r="G19515" t="s">
        <v>23</v>
      </c>
      <c r="H19515" t="s">
        <v>8</v>
      </c>
      <c r="I19515" t="s">
        <v>9</v>
      </c>
      <c r="J19515" s="2">
        <f>SUMIFS(Table3[TimesUsed],Table3[TripChainId],Table2[[#This Row],[TripChainId]])</f>
        <v>0</v>
      </c>
    </row>
    <row r="19516" spans="5:10" x14ac:dyDescent="0.25">
      <c r="E19516">
        <v>6718</v>
      </c>
      <c r="F19516" t="s">
        <v>23</v>
      </c>
      <c r="G19516" t="s">
        <v>51</v>
      </c>
      <c r="H19516" t="s">
        <v>16</v>
      </c>
      <c r="I19516" t="s">
        <v>13</v>
      </c>
      <c r="J19516" s="2">
        <f>SUMIFS(Table3[TimesUsed],Table3[TripChainId],Table2[[#This Row],[TripChainId]])</f>
        <v>0</v>
      </c>
    </row>
    <row r="19517" spans="5:10" x14ac:dyDescent="0.25">
      <c r="E19517">
        <v>6718</v>
      </c>
      <c r="F19517" t="s">
        <v>51</v>
      </c>
      <c r="G19517" t="s">
        <v>45</v>
      </c>
      <c r="H19517" t="s">
        <v>10</v>
      </c>
      <c r="I19517" t="s">
        <v>12</v>
      </c>
      <c r="J19517" s="2">
        <f>SUMIFS(Table3[TimesUsed],Table3[TripChainId],Table2[[#This Row],[TripChainId]])</f>
        <v>0</v>
      </c>
    </row>
    <row r="19518" spans="5:10" x14ac:dyDescent="0.25">
      <c r="E19518">
        <v>6719</v>
      </c>
      <c r="F19518" t="s">
        <v>45</v>
      </c>
      <c r="G19518" t="s">
        <v>23</v>
      </c>
      <c r="H19518" t="s">
        <v>8</v>
      </c>
      <c r="I19518" t="s">
        <v>11</v>
      </c>
      <c r="J19518" s="2">
        <f>SUMIFS(Table3[TimesUsed],Table3[TripChainId],Table2[[#This Row],[TripChainId]])</f>
        <v>0</v>
      </c>
    </row>
    <row r="19519" spans="5:10" x14ac:dyDescent="0.25">
      <c r="E19519">
        <v>6719</v>
      </c>
      <c r="F19519" t="s">
        <v>23</v>
      </c>
      <c r="G19519" t="s">
        <v>51</v>
      </c>
      <c r="H19519" t="s">
        <v>16</v>
      </c>
      <c r="I19519" t="s">
        <v>11</v>
      </c>
      <c r="J19519" s="2">
        <f>SUMIFS(Table3[TimesUsed],Table3[TripChainId],Table2[[#This Row],[TripChainId]])</f>
        <v>0</v>
      </c>
    </row>
    <row r="19520" spans="5:10" x14ac:dyDescent="0.25">
      <c r="E19520">
        <v>6719</v>
      </c>
      <c r="F19520" t="s">
        <v>51</v>
      </c>
      <c r="G19520" t="s">
        <v>45</v>
      </c>
      <c r="H19520" t="s">
        <v>10</v>
      </c>
      <c r="I19520" t="s">
        <v>11</v>
      </c>
      <c r="J19520" s="2">
        <f>SUMIFS(Table3[TimesUsed],Table3[TripChainId],Table2[[#This Row],[TripChainId]])</f>
        <v>0</v>
      </c>
    </row>
    <row r="19521" spans="5:10" x14ac:dyDescent="0.25">
      <c r="E19521">
        <v>6720</v>
      </c>
      <c r="F19521" t="s">
        <v>45</v>
      </c>
      <c r="G19521" t="s">
        <v>23</v>
      </c>
      <c r="H19521" t="s">
        <v>8</v>
      </c>
      <c r="I19521" t="s">
        <v>11</v>
      </c>
      <c r="J19521" s="2">
        <f>SUMIFS(Table3[TimesUsed],Table3[TripChainId],Table2[[#This Row],[TripChainId]])</f>
        <v>0</v>
      </c>
    </row>
    <row r="19522" spans="5:10" x14ac:dyDescent="0.25">
      <c r="E19522">
        <v>6720</v>
      </c>
      <c r="F19522" t="s">
        <v>23</v>
      </c>
      <c r="G19522" t="s">
        <v>51</v>
      </c>
      <c r="H19522" t="s">
        <v>16</v>
      </c>
      <c r="I19522" t="s">
        <v>11</v>
      </c>
      <c r="J19522" s="2">
        <f>SUMIFS(Table3[TimesUsed],Table3[TripChainId],Table2[[#This Row],[TripChainId]])</f>
        <v>0</v>
      </c>
    </row>
    <row r="19523" spans="5:10" x14ac:dyDescent="0.25">
      <c r="E19523">
        <v>6720</v>
      </c>
      <c r="F19523" t="s">
        <v>51</v>
      </c>
      <c r="G19523" t="s">
        <v>45</v>
      </c>
      <c r="H19523" t="s">
        <v>10</v>
      </c>
      <c r="I19523" t="s">
        <v>12</v>
      </c>
      <c r="J19523" s="2">
        <f>SUMIFS(Table3[TimesUsed],Table3[TripChainId],Table2[[#This Row],[TripChainId]])</f>
        <v>0</v>
      </c>
    </row>
    <row r="19524" spans="5:10" x14ac:dyDescent="0.25">
      <c r="E19524">
        <v>6721</v>
      </c>
      <c r="F19524" t="s">
        <v>45</v>
      </c>
      <c r="G19524" t="s">
        <v>23</v>
      </c>
      <c r="H19524" t="s">
        <v>8</v>
      </c>
      <c r="I19524" t="s">
        <v>11</v>
      </c>
      <c r="J19524" s="2">
        <f>SUMIFS(Table3[TimesUsed],Table3[TripChainId],Table2[[#This Row],[TripChainId]])</f>
        <v>0</v>
      </c>
    </row>
    <row r="19525" spans="5:10" x14ac:dyDescent="0.25">
      <c r="E19525">
        <v>6721</v>
      </c>
      <c r="F19525" t="s">
        <v>23</v>
      </c>
      <c r="G19525" t="s">
        <v>51</v>
      </c>
      <c r="H19525" t="s">
        <v>16</v>
      </c>
      <c r="I19525" t="s">
        <v>12</v>
      </c>
      <c r="J19525" s="2">
        <f>SUMIFS(Table3[TimesUsed],Table3[TripChainId],Table2[[#This Row],[TripChainId]])</f>
        <v>0</v>
      </c>
    </row>
    <row r="19526" spans="5:10" x14ac:dyDescent="0.25">
      <c r="E19526">
        <v>6721</v>
      </c>
      <c r="F19526" t="s">
        <v>51</v>
      </c>
      <c r="G19526" t="s">
        <v>45</v>
      </c>
      <c r="H19526" t="s">
        <v>10</v>
      </c>
      <c r="I19526" t="s">
        <v>12</v>
      </c>
      <c r="J19526" s="2">
        <f>SUMIFS(Table3[TimesUsed],Table3[TripChainId],Table2[[#This Row],[TripChainId]])</f>
        <v>0</v>
      </c>
    </row>
    <row r="19527" spans="5:10" x14ac:dyDescent="0.25">
      <c r="E19527">
        <v>6722</v>
      </c>
      <c r="F19527" t="s">
        <v>45</v>
      </c>
      <c r="G19527" t="s">
        <v>23</v>
      </c>
      <c r="H19527" t="s">
        <v>8</v>
      </c>
      <c r="I19527" t="s">
        <v>11</v>
      </c>
      <c r="J19527" s="2">
        <f>SUMIFS(Table3[TimesUsed],Table3[TripChainId],Table2[[#This Row],[TripChainId]])</f>
        <v>0</v>
      </c>
    </row>
    <row r="19528" spans="5:10" x14ac:dyDescent="0.25">
      <c r="E19528">
        <v>6722</v>
      </c>
      <c r="F19528" t="s">
        <v>23</v>
      </c>
      <c r="G19528" t="s">
        <v>51</v>
      </c>
      <c r="H19528" t="s">
        <v>16</v>
      </c>
      <c r="I19528" t="s">
        <v>13</v>
      </c>
      <c r="J19528" s="2">
        <f>SUMIFS(Table3[TimesUsed],Table3[TripChainId],Table2[[#This Row],[TripChainId]])</f>
        <v>0</v>
      </c>
    </row>
    <row r="19529" spans="5:10" x14ac:dyDescent="0.25">
      <c r="E19529">
        <v>6722</v>
      </c>
      <c r="F19529" t="s">
        <v>51</v>
      </c>
      <c r="G19529" t="s">
        <v>45</v>
      </c>
      <c r="H19529" t="s">
        <v>10</v>
      </c>
      <c r="I19529" t="s">
        <v>12</v>
      </c>
      <c r="J19529" s="2">
        <f>SUMIFS(Table3[TimesUsed],Table3[TripChainId],Table2[[#This Row],[TripChainId]])</f>
        <v>0</v>
      </c>
    </row>
    <row r="19530" spans="5:10" x14ac:dyDescent="0.25">
      <c r="E19530">
        <v>6723</v>
      </c>
      <c r="F19530" t="s">
        <v>45</v>
      </c>
      <c r="G19530" t="s">
        <v>23</v>
      </c>
      <c r="H19530" t="s">
        <v>8</v>
      </c>
      <c r="I19530" t="s">
        <v>14</v>
      </c>
      <c r="J19530" s="2">
        <f>SUMIFS(Table3[TimesUsed],Table3[TripChainId],Table2[[#This Row],[TripChainId]])</f>
        <v>0</v>
      </c>
    </row>
    <row r="19531" spans="5:10" x14ac:dyDescent="0.25">
      <c r="E19531">
        <v>6723</v>
      </c>
      <c r="F19531" t="s">
        <v>23</v>
      </c>
      <c r="G19531" t="s">
        <v>51</v>
      </c>
      <c r="H19531" t="s">
        <v>16</v>
      </c>
      <c r="I19531" t="s">
        <v>9</v>
      </c>
      <c r="J19531" s="2">
        <f>SUMIFS(Table3[TimesUsed],Table3[TripChainId],Table2[[#This Row],[TripChainId]])</f>
        <v>0</v>
      </c>
    </row>
    <row r="19532" spans="5:10" x14ac:dyDescent="0.25">
      <c r="E19532">
        <v>6723</v>
      </c>
      <c r="F19532" t="s">
        <v>51</v>
      </c>
      <c r="G19532" t="s">
        <v>45</v>
      </c>
      <c r="H19532" t="s">
        <v>10</v>
      </c>
      <c r="I19532" t="s">
        <v>11</v>
      </c>
      <c r="J19532" s="2">
        <f>SUMIFS(Table3[TimesUsed],Table3[TripChainId],Table2[[#This Row],[TripChainId]])</f>
        <v>0</v>
      </c>
    </row>
    <row r="19533" spans="5:10" x14ac:dyDescent="0.25">
      <c r="E19533">
        <v>6724</v>
      </c>
      <c r="F19533" t="s">
        <v>45</v>
      </c>
      <c r="G19533" t="s">
        <v>23</v>
      </c>
      <c r="H19533" t="s">
        <v>8</v>
      </c>
      <c r="I19533" t="s">
        <v>14</v>
      </c>
      <c r="J19533" s="2">
        <f>SUMIFS(Table3[TimesUsed],Table3[TripChainId],Table2[[#This Row],[TripChainId]])</f>
        <v>0</v>
      </c>
    </row>
    <row r="19534" spans="5:10" x14ac:dyDescent="0.25">
      <c r="E19534">
        <v>6724</v>
      </c>
      <c r="F19534" t="s">
        <v>23</v>
      </c>
      <c r="G19534" t="s">
        <v>51</v>
      </c>
      <c r="H19534" t="s">
        <v>16</v>
      </c>
      <c r="I19534" t="s">
        <v>9</v>
      </c>
      <c r="J19534" s="2">
        <f>SUMIFS(Table3[TimesUsed],Table3[TripChainId],Table2[[#This Row],[TripChainId]])</f>
        <v>0</v>
      </c>
    </row>
    <row r="19535" spans="5:10" x14ac:dyDescent="0.25">
      <c r="E19535">
        <v>6724</v>
      </c>
      <c r="F19535" t="s">
        <v>51</v>
      </c>
      <c r="G19535" t="s">
        <v>45</v>
      </c>
      <c r="H19535" t="s">
        <v>10</v>
      </c>
      <c r="I19535" t="s">
        <v>12</v>
      </c>
      <c r="J19535" s="2">
        <f>SUMIFS(Table3[TimesUsed],Table3[TripChainId],Table2[[#This Row],[TripChainId]])</f>
        <v>0</v>
      </c>
    </row>
    <row r="19536" spans="5:10" x14ac:dyDescent="0.25">
      <c r="E19536">
        <v>6725</v>
      </c>
      <c r="F19536" t="s">
        <v>45</v>
      </c>
      <c r="G19536" t="s">
        <v>23</v>
      </c>
      <c r="H19536" t="s">
        <v>8</v>
      </c>
      <c r="I19536" t="s">
        <v>14</v>
      </c>
      <c r="J19536" s="2">
        <f>SUMIFS(Table3[TimesUsed],Table3[TripChainId],Table2[[#This Row],[TripChainId]])</f>
        <v>0</v>
      </c>
    </row>
    <row r="19537" spans="5:10" x14ac:dyDescent="0.25">
      <c r="E19537">
        <v>6725</v>
      </c>
      <c r="F19537" t="s">
        <v>23</v>
      </c>
      <c r="G19537" t="s">
        <v>51</v>
      </c>
      <c r="H19537" t="s">
        <v>16</v>
      </c>
      <c r="I19537" t="s">
        <v>11</v>
      </c>
      <c r="J19537" s="2">
        <f>SUMIFS(Table3[TimesUsed],Table3[TripChainId],Table2[[#This Row],[TripChainId]])</f>
        <v>0</v>
      </c>
    </row>
    <row r="19538" spans="5:10" x14ac:dyDescent="0.25">
      <c r="E19538">
        <v>6725</v>
      </c>
      <c r="F19538" t="s">
        <v>51</v>
      </c>
      <c r="G19538" t="s">
        <v>45</v>
      </c>
      <c r="H19538" t="s">
        <v>10</v>
      </c>
      <c r="I19538" t="s">
        <v>11</v>
      </c>
      <c r="J19538" s="2">
        <f>SUMIFS(Table3[TimesUsed],Table3[TripChainId],Table2[[#This Row],[TripChainId]])</f>
        <v>0</v>
      </c>
    </row>
    <row r="19539" spans="5:10" x14ac:dyDescent="0.25">
      <c r="E19539">
        <v>6726</v>
      </c>
      <c r="F19539" t="s">
        <v>45</v>
      </c>
      <c r="G19539" t="s">
        <v>23</v>
      </c>
      <c r="H19539" t="s">
        <v>8</v>
      </c>
      <c r="I19539" t="s">
        <v>14</v>
      </c>
      <c r="J19539" s="2">
        <f>SUMIFS(Table3[TimesUsed],Table3[TripChainId],Table2[[#This Row],[TripChainId]])</f>
        <v>0</v>
      </c>
    </row>
    <row r="19540" spans="5:10" x14ac:dyDescent="0.25">
      <c r="E19540">
        <v>6726</v>
      </c>
      <c r="F19540" t="s">
        <v>23</v>
      </c>
      <c r="G19540" t="s">
        <v>51</v>
      </c>
      <c r="H19540" t="s">
        <v>16</v>
      </c>
      <c r="I19540" t="s">
        <v>11</v>
      </c>
      <c r="J19540" s="2">
        <f>SUMIFS(Table3[TimesUsed],Table3[TripChainId],Table2[[#This Row],[TripChainId]])</f>
        <v>0</v>
      </c>
    </row>
    <row r="19541" spans="5:10" x14ac:dyDescent="0.25">
      <c r="E19541">
        <v>6726</v>
      </c>
      <c r="F19541" t="s">
        <v>51</v>
      </c>
      <c r="G19541" t="s">
        <v>45</v>
      </c>
      <c r="H19541" t="s">
        <v>10</v>
      </c>
      <c r="I19541" t="s">
        <v>12</v>
      </c>
      <c r="J19541" s="2">
        <f>SUMIFS(Table3[TimesUsed],Table3[TripChainId],Table2[[#This Row],[TripChainId]])</f>
        <v>0</v>
      </c>
    </row>
    <row r="19542" spans="5:10" x14ac:dyDescent="0.25">
      <c r="E19542">
        <v>6727</v>
      </c>
      <c r="F19542" t="s">
        <v>45</v>
      </c>
      <c r="G19542" t="s">
        <v>23</v>
      </c>
      <c r="H19542" t="s">
        <v>8</v>
      </c>
      <c r="I19542" t="s">
        <v>14</v>
      </c>
      <c r="J19542" s="2">
        <f>SUMIFS(Table3[TimesUsed],Table3[TripChainId],Table2[[#This Row],[TripChainId]])</f>
        <v>0</v>
      </c>
    </row>
    <row r="19543" spans="5:10" x14ac:dyDescent="0.25">
      <c r="E19543">
        <v>6727</v>
      </c>
      <c r="F19543" t="s">
        <v>23</v>
      </c>
      <c r="G19543" t="s">
        <v>51</v>
      </c>
      <c r="H19543" t="s">
        <v>16</v>
      </c>
      <c r="I19543" t="s">
        <v>14</v>
      </c>
      <c r="J19543" s="2">
        <f>SUMIFS(Table3[TimesUsed],Table3[TripChainId],Table2[[#This Row],[TripChainId]])</f>
        <v>0</v>
      </c>
    </row>
    <row r="19544" spans="5:10" x14ac:dyDescent="0.25">
      <c r="E19544">
        <v>6727</v>
      </c>
      <c r="F19544" t="s">
        <v>51</v>
      </c>
      <c r="G19544" t="s">
        <v>45</v>
      </c>
      <c r="H19544" t="s">
        <v>10</v>
      </c>
      <c r="I19544" t="s">
        <v>11</v>
      </c>
      <c r="J19544" s="2">
        <f>SUMIFS(Table3[TimesUsed],Table3[TripChainId],Table2[[#This Row],[TripChainId]])</f>
        <v>0</v>
      </c>
    </row>
    <row r="19545" spans="5:10" x14ac:dyDescent="0.25">
      <c r="E19545">
        <v>6728</v>
      </c>
      <c r="F19545" t="s">
        <v>45</v>
      </c>
      <c r="G19545" t="s">
        <v>23</v>
      </c>
      <c r="H19545" t="s">
        <v>8</v>
      </c>
      <c r="I19545" t="s">
        <v>14</v>
      </c>
      <c r="J19545" s="2">
        <f>SUMIFS(Table3[TimesUsed],Table3[TripChainId],Table2[[#This Row],[TripChainId]])</f>
        <v>0</v>
      </c>
    </row>
    <row r="19546" spans="5:10" x14ac:dyDescent="0.25">
      <c r="E19546">
        <v>6728</v>
      </c>
      <c r="F19546" t="s">
        <v>23</v>
      </c>
      <c r="G19546" t="s">
        <v>51</v>
      </c>
      <c r="H19546" t="s">
        <v>16</v>
      </c>
      <c r="I19546" t="s">
        <v>14</v>
      </c>
      <c r="J19546" s="2">
        <f>SUMIFS(Table3[TimesUsed],Table3[TripChainId],Table2[[#This Row],[TripChainId]])</f>
        <v>0</v>
      </c>
    </row>
    <row r="19547" spans="5:10" x14ac:dyDescent="0.25">
      <c r="E19547">
        <v>6728</v>
      </c>
      <c r="F19547" t="s">
        <v>51</v>
      </c>
      <c r="G19547" t="s">
        <v>45</v>
      </c>
      <c r="H19547" t="s">
        <v>10</v>
      </c>
      <c r="I19547" t="s">
        <v>14</v>
      </c>
      <c r="J19547" s="2">
        <f>SUMIFS(Table3[TimesUsed],Table3[TripChainId],Table2[[#This Row],[TripChainId]])</f>
        <v>0</v>
      </c>
    </row>
    <row r="19548" spans="5:10" x14ac:dyDescent="0.25">
      <c r="E19548">
        <v>6729</v>
      </c>
      <c r="F19548" t="s">
        <v>45</v>
      </c>
      <c r="G19548" t="s">
        <v>23</v>
      </c>
      <c r="H19548" t="s">
        <v>8</v>
      </c>
      <c r="I19548" t="s">
        <v>14</v>
      </c>
      <c r="J19548" s="2">
        <f>SUMIFS(Table3[TimesUsed],Table3[TripChainId],Table2[[#This Row],[TripChainId]])</f>
        <v>0</v>
      </c>
    </row>
    <row r="19549" spans="5:10" x14ac:dyDescent="0.25">
      <c r="E19549">
        <v>6729</v>
      </c>
      <c r="F19549" t="s">
        <v>23</v>
      </c>
      <c r="G19549" t="s">
        <v>51</v>
      </c>
      <c r="H19549" t="s">
        <v>16</v>
      </c>
      <c r="I19549" t="s">
        <v>14</v>
      </c>
      <c r="J19549" s="2">
        <f>SUMIFS(Table3[TimesUsed],Table3[TripChainId],Table2[[#This Row],[TripChainId]])</f>
        <v>0</v>
      </c>
    </row>
    <row r="19550" spans="5:10" x14ac:dyDescent="0.25">
      <c r="E19550">
        <v>6729</v>
      </c>
      <c r="F19550" t="s">
        <v>51</v>
      </c>
      <c r="G19550" t="s">
        <v>45</v>
      </c>
      <c r="H19550" t="s">
        <v>10</v>
      </c>
      <c r="I19550" t="s">
        <v>12</v>
      </c>
      <c r="J19550" s="2">
        <f>SUMIFS(Table3[TimesUsed],Table3[TripChainId],Table2[[#This Row],[TripChainId]])</f>
        <v>0</v>
      </c>
    </row>
    <row r="19551" spans="5:10" x14ac:dyDescent="0.25">
      <c r="E19551">
        <v>6730</v>
      </c>
      <c r="F19551" t="s">
        <v>45</v>
      </c>
      <c r="G19551" t="s">
        <v>23</v>
      </c>
      <c r="H19551" t="s">
        <v>8</v>
      </c>
      <c r="I19551" t="s">
        <v>14</v>
      </c>
      <c r="J19551" s="2">
        <f>SUMIFS(Table3[TimesUsed],Table3[TripChainId],Table2[[#This Row],[TripChainId]])</f>
        <v>0</v>
      </c>
    </row>
    <row r="19552" spans="5:10" x14ac:dyDescent="0.25">
      <c r="E19552">
        <v>6730</v>
      </c>
      <c r="F19552" t="s">
        <v>23</v>
      </c>
      <c r="G19552" t="s">
        <v>51</v>
      </c>
      <c r="H19552" t="s">
        <v>16</v>
      </c>
      <c r="I19552" t="s">
        <v>12</v>
      </c>
      <c r="J19552" s="2">
        <f>SUMIFS(Table3[TimesUsed],Table3[TripChainId],Table2[[#This Row],[TripChainId]])</f>
        <v>0</v>
      </c>
    </row>
    <row r="19553" spans="5:10" x14ac:dyDescent="0.25">
      <c r="E19553">
        <v>6730</v>
      </c>
      <c r="F19553" t="s">
        <v>51</v>
      </c>
      <c r="G19553" t="s">
        <v>45</v>
      </c>
      <c r="H19553" t="s">
        <v>10</v>
      </c>
      <c r="I19553" t="s">
        <v>12</v>
      </c>
      <c r="J19553" s="2">
        <f>SUMIFS(Table3[TimesUsed],Table3[TripChainId],Table2[[#This Row],[TripChainId]])</f>
        <v>0</v>
      </c>
    </row>
    <row r="19554" spans="5:10" x14ac:dyDescent="0.25">
      <c r="E19554">
        <v>6731</v>
      </c>
      <c r="F19554" t="s">
        <v>45</v>
      </c>
      <c r="G19554" t="s">
        <v>23</v>
      </c>
      <c r="H19554" t="s">
        <v>8</v>
      </c>
      <c r="I19554" t="s">
        <v>14</v>
      </c>
      <c r="J19554" s="2">
        <f>SUMIFS(Table3[TimesUsed],Table3[TripChainId],Table2[[#This Row],[TripChainId]])</f>
        <v>0</v>
      </c>
    </row>
    <row r="19555" spans="5:10" x14ac:dyDescent="0.25">
      <c r="E19555">
        <v>6731</v>
      </c>
      <c r="F19555" t="s">
        <v>23</v>
      </c>
      <c r="G19555" t="s">
        <v>51</v>
      </c>
      <c r="H19555" t="s">
        <v>16</v>
      </c>
      <c r="I19555" t="s">
        <v>13</v>
      </c>
      <c r="J19555" s="2">
        <f>SUMIFS(Table3[TimesUsed],Table3[TripChainId],Table2[[#This Row],[TripChainId]])</f>
        <v>0</v>
      </c>
    </row>
    <row r="19556" spans="5:10" x14ac:dyDescent="0.25">
      <c r="E19556">
        <v>6731</v>
      </c>
      <c r="F19556" t="s">
        <v>51</v>
      </c>
      <c r="G19556" t="s">
        <v>45</v>
      </c>
      <c r="H19556" t="s">
        <v>10</v>
      </c>
      <c r="I19556" t="s">
        <v>12</v>
      </c>
      <c r="J19556" s="2">
        <f>SUMIFS(Table3[TimesUsed],Table3[TripChainId],Table2[[#This Row],[TripChainId]])</f>
        <v>0</v>
      </c>
    </row>
    <row r="19557" spans="5:10" x14ac:dyDescent="0.25">
      <c r="E19557">
        <v>6732</v>
      </c>
      <c r="F19557" t="s">
        <v>45</v>
      </c>
      <c r="G19557" t="s">
        <v>23</v>
      </c>
      <c r="H19557" t="s">
        <v>8</v>
      </c>
      <c r="I19557" t="s">
        <v>12</v>
      </c>
      <c r="J19557" s="2">
        <f>SUMIFS(Table3[TimesUsed],Table3[TripChainId],Table2[[#This Row],[TripChainId]])</f>
        <v>23</v>
      </c>
    </row>
    <row r="19558" spans="5:10" x14ac:dyDescent="0.25">
      <c r="E19558">
        <v>6732</v>
      </c>
      <c r="F19558" t="s">
        <v>23</v>
      </c>
      <c r="G19558" t="s">
        <v>51</v>
      </c>
      <c r="H19558" t="s">
        <v>16</v>
      </c>
      <c r="I19558" t="s">
        <v>12</v>
      </c>
      <c r="J19558" s="2">
        <f>SUMIFS(Table3[TimesUsed],Table3[TripChainId],Table2[[#This Row],[TripChainId]])</f>
        <v>23</v>
      </c>
    </row>
    <row r="19559" spans="5:10" x14ac:dyDescent="0.25">
      <c r="E19559">
        <v>6732</v>
      </c>
      <c r="F19559" t="s">
        <v>51</v>
      </c>
      <c r="G19559" t="s">
        <v>45</v>
      </c>
      <c r="H19559" t="s">
        <v>10</v>
      </c>
      <c r="I19559" t="s">
        <v>12</v>
      </c>
      <c r="J19559" s="2">
        <f>SUMIFS(Table3[TimesUsed],Table3[TripChainId],Table2[[#This Row],[TripChainId]])</f>
        <v>23</v>
      </c>
    </row>
    <row r="19560" spans="5:10" x14ac:dyDescent="0.25">
      <c r="E19560">
        <v>6733</v>
      </c>
      <c r="F19560" t="s">
        <v>45</v>
      </c>
      <c r="G19560" t="s">
        <v>23</v>
      </c>
      <c r="H19560" t="s">
        <v>8</v>
      </c>
      <c r="I19560" t="s">
        <v>13</v>
      </c>
      <c r="J19560" s="2">
        <f>SUMIFS(Table3[TimesUsed],Table3[TripChainId],Table2[[#This Row],[TripChainId]])</f>
        <v>0</v>
      </c>
    </row>
    <row r="19561" spans="5:10" x14ac:dyDescent="0.25">
      <c r="E19561">
        <v>6733</v>
      </c>
      <c r="F19561" t="s">
        <v>23</v>
      </c>
      <c r="G19561" t="s">
        <v>51</v>
      </c>
      <c r="H19561" t="s">
        <v>16</v>
      </c>
      <c r="I19561" t="s">
        <v>12</v>
      </c>
      <c r="J19561" s="2">
        <f>SUMIFS(Table3[TimesUsed],Table3[TripChainId],Table2[[#This Row],[TripChainId]])</f>
        <v>0</v>
      </c>
    </row>
    <row r="19562" spans="5:10" x14ac:dyDescent="0.25">
      <c r="E19562">
        <v>6733</v>
      </c>
      <c r="F19562" t="s">
        <v>51</v>
      </c>
      <c r="G19562" t="s">
        <v>45</v>
      </c>
      <c r="H19562" t="s">
        <v>10</v>
      </c>
      <c r="I19562" t="s">
        <v>12</v>
      </c>
      <c r="J19562" s="2">
        <f>SUMIFS(Table3[TimesUsed],Table3[TripChainId],Table2[[#This Row],[TripChainId]])</f>
        <v>0</v>
      </c>
    </row>
    <row r="19563" spans="5:10" x14ac:dyDescent="0.25">
      <c r="E19563">
        <v>6734</v>
      </c>
      <c r="F19563" t="s">
        <v>45</v>
      </c>
      <c r="G19563" t="s">
        <v>23</v>
      </c>
      <c r="H19563" t="s">
        <v>8</v>
      </c>
      <c r="I19563" t="s">
        <v>13</v>
      </c>
      <c r="J19563" s="2">
        <f>SUMIFS(Table3[TimesUsed],Table3[TripChainId],Table2[[#This Row],[TripChainId]])</f>
        <v>0</v>
      </c>
    </row>
    <row r="19564" spans="5:10" x14ac:dyDescent="0.25">
      <c r="E19564">
        <v>6734</v>
      </c>
      <c r="F19564" t="s">
        <v>23</v>
      </c>
      <c r="G19564" t="s">
        <v>51</v>
      </c>
      <c r="H19564" t="s">
        <v>16</v>
      </c>
      <c r="I19564" t="s">
        <v>13</v>
      </c>
      <c r="J19564" s="2">
        <f>SUMIFS(Table3[TimesUsed],Table3[TripChainId],Table2[[#This Row],[TripChainId]])</f>
        <v>0</v>
      </c>
    </row>
    <row r="19565" spans="5:10" x14ac:dyDescent="0.25">
      <c r="E19565">
        <v>6734</v>
      </c>
      <c r="F19565" t="s">
        <v>51</v>
      </c>
      <c r="G19565" t="s">
        <v>45</v>
      </c>
      <c r="H19565" t="s">
        <v>10</v>
      </c>
      <c r="I19565" t="s">
        <v>12</v>
      </c>
      <c r="J19565" s="2">
        <f>SUMIFS(Table3[TimesUsed],Table3[TripChainId],Table2[[#This Row],[TripChainId]])</f>
        <v>0</v>
      </c>
    </row>
    <row r="19566" spans="5:10" x14ac:dyDescent="0.25">
      <c r="E19566">
        <v>6735</v>
      </c>
      <c r="F19566" t="s">
        <v>45</v>
      </c>
      <c r="G19566" t="s">
        <v>23</v>
      </c>
      <c r="H19566" t="s">
        <v>8</v>
      </c>
      <c r="I19566" t="s">
        <v>9</v>
      </c>
      <c r="J19566" s="2">
        <f>SUMIFS(Table3[TimesUsed],Table3[TripChainId],Table2[[#This Row],[TripChainId]])</f>
        <v>0</v>
      </c>
    </row>
    <row r="19567" spans="5:10" x14ac:dyDescent="0.25">
      <c r="E19567">
        <v>6735</v>
      </c>
      <c r="F19567" t="s">
        <v>23</v>
      </c>
      <c r="G19567" t="s">
        <v>48</v>
      </c>
      <c r="H19567" t="s">
        <v>16</v>
      </c>
      <c r="I19567" t="s">
        <v>9</v>
      </c>
      <c r="J19567" s="2">
        <f>SUMIFS(Table3[TimesUsed],Table3[TripChainId],Table2[[#This Row],[TripChainId]])</f>
        <v>0</v>
      </c>
    </row>
    <row r="19568" spans="5:10" x14ac:dyDescent="0.25">
      <c r="E19568">
        <v>6735</v>
      </c>
      <c r="F19568" t="s">
        <v>48</v>
      </c>
      <c r="G19568" t="s">
        <v>45</v>
      </c>
      <c r="H19568" t="s">
        <v>10</v>
      </c>
      <c r="I19568" t="s">
        <v>11</v>
      </c>
      <c r="J19568" s="2">
        <f>SUMIFS(Table3[TimesUsed],Table3[TripChainId],Table2[[#This Row],[TripChainId]])</f>
        <v>0</v>
      </c>
    </row>
    <row r="19569" spans="5:10" x14ac:dyDescent="0.25">
      <c r="E19569">
        <v>6736</v>
      </c>
      <c r="F19569" t="s">
        <v>45</v>
      </c>
      <c r="G19569" t="s">
        <v>23</v>
      </c>
      <c r="H19569" t="s">
        <v>8</v>
      </c>
      <c r="I19569" t="s">
        <v>9</v>
      </c>
      <c r="J19569" s="2">
        <f>SUMIFS(Table3[TimesUsed],Table3[TripChainId],Table2[[#This Row],[TripChainId]])</f>
        <v>0</v>
      </c>
    </row>
    <row r="19570" spans="5:10" x14ac:dyDescent="0.25">
      <c r="E19570">
        <v>6736</v>
      </c>
      <c r="F19570" t="s">
        <v>23</v>
      </c>
      <c r="G19570" t="s">
        <v>48</v>
      </c>
      <c r="H19570" t="s">
        <v>16</v>
      </c>
      <c r="I19570" t="s">
        <v>9</v>
      </c>
      <c r="J19570" s="2">
        <f>SUMIFS(Table3[TimesUsed],Table3[TripChainId],Table2[[#This Row],[TripChainId]])</f>
        <v>0</v>
      </c>
    </row>
    <row r="19571" spans="5:10" x14ac:dyDescent="0.25">
      <c r="E19571">
        <v>6736</v>
      </c>
      <c r="F19571" t="s">
        <v>48</v>
      </c>
      <c r="G19571" t="s">
        <v>45</v>
      </c>
      <c r="H19571" t="s">
        <v>10</v>
      </c>
      <c r="I19571" t="s">
        <v>12</v>
      </c>
      <c r="J19571" s="2">
        <f>SUMIFS(Table3[TimesUsed],Table3[TripChainId],Table2[[#This Row],[TripChainId]])</f>
        <v>0</v>
      </c>
    </row>
    <row r="19572" spans="5:10" x14ac:dyDescent="0.25">
      <c r="E19572">
        <v>6737</v>
      </c>
      <c r="F19572" t="s">
        <v>45</v>
      </c>
      <c r="G19572" t="s">
        <v>23</v>
      </c>
      <c r="H19572" t="s">
        <v>8</v>
      </c>
      <c r="I19572" t="s">
        <v>9</v>
      </c>
      <c r="J19572" s="2">
        <f>SUMIFS(Table3[TimesUsed],Table3[TripChainId],Table2[[#This Row],[TripChainId]])</f>
        <v>0</v>
      </c>
    </row>
    <row r="19573" spans="5:10" x14ac:dyDescent="0.25">
      <c r="E19573">
        <v>6737</v>
      </c>
      <c r="F19573" t="s">
        <v>23</v>
      </c>
      <c r="G19573" t="s">
        <v>48</v>
      </c>
      <c r="H19573" t="s">
        <v>16</v>
      </c>
      <c r="I19573" t="s">
        <v>9</v>
      </c>
      <c r="J19573" s="2">
        <f>SUMIFS(Table3[TimesUsed],Table3[TripChainId],Table2[[#This Row],[TripChainId]])</f>
        <v>0</v>
      </c>
    </row>
    <row r="19574" spans="5:10" x14ac:dyDescent="0.25">
      <c r="E19574">
        <v>6737</v>
      </c>
      <c r="F19574" t="s">
        <v>48</v>
      </c>
      <c r="G19574" t="s">
        <v>45</v>
      </c>
      <c r="H19574" t="s">
        <v>10</v>
      </c>
      <c r="I19574" t="s">
        <v>13</v>
      </c>
      <c r="J19574" s="2">
        <f>SUMIFS(Table3[TimesUsed],Table3[TripChainId],Table2[[#This Row],[TripChainId]])</f>
        <v>0</v>
      </c>
    </row>
    <row r="19575" spans="5:10" x14ac:dyDescent="0.25">
      <c r="E19575">
        <v>6738</v>
      </c>
      <c r="F19575" t="s">
        <v>45</v>
      </c>
      <c r="G19575" t="s">
        <v>23</v>
      </c>
      <c r="H19575" t="s">
        <v>8</v>
      </c>
      <c r="I19575" t="s">
        <v>9</v>
      </c>
      <c r="J19575" s="2">
        <f>SUMIFS(Table3[TimesUsed],Table3[TripChainId],Table2[[#This Row],[TripChainId]])</f>
        <v>0</v>
      </c>
    </row>
    <row r="19576" spans="5:10" x14ac:dyDescent="0.25">
      <c r="E19576">
        <v>6738</v>
      </c>
      <c r="F19576" t="s">
        <v>23</v>
      </c>
      <c r="G19576" t="s">
        <v>48</v>
      </c>
      <c r="H19576" t="s">
        <v>16</v>
      </c>
      <c r="I19576" t="s">
        <v>11</v>
      </c>
      <c r="J19576" s="2">
        <f>SUMIFS(Table3[TimesUsed],Table3[TripChainId],Table2[[#This Row],[TripChainId]])</f>
        <v>0</v>
      </c>
    </row>
    <row r="19577" spans="5:10" x14ac:dyDescent="0.25">
      <c r="E19577">
        <v>6738</v>
      </c>
      <c r="F19577" t="s">
        <v>48</v>
      </c>
      <c r="G19577" t="s">
        <v>45</v>
      </c>
      <c r="H19577" t="s">
        <v>10</v>
      </c>
      <c r="I19577" t="s">
        <v>11</v>
      </c>
      <c r="J19577" s="2">
        <f>SUMIFS(Table3[TimesUsed],Table3[TripChainId],Table2[[#This Row],[TripChainId]])</f>
        <v>0</v>
      </c>
    </row>
    <row r="19578" spans="5:10" x14ac:dyDescent="0.25">
      <c r="E19578">
        <v>6739</v>
      </c>
      <c r="F19578" t="s">
        <v>45</v>
      </c>
      <c r="G19578" t="s">
        <v>23</v>
      </c>
      <c r="H19578" t="s">
        <v>8</v>
      </c>
      <c r="I19578" t="s">
        <v>9</v>
      </c>
      <c r="J19578" s="2">
        <f>SUMIFS(Table3[TimesUsed],Table3[TripChainId],Table2[[#This Row],[TripChainId]])</f>
        <v>0</v>
      </c>
    </row>
    <row r="19579" spans="5:10" x14ac:dyDescent="0.25">
      <c r="E19579">
        <v>6739</v>
      </c>
      <c r="F19579" t="s">
        <v>23</v>
      </c>
      <c r="G19579" t="s">
        <v>48</v>
      </c>
      <c r="H19579" t="s">
        <v>16</v>
      </c>
      <c r="I19579" t="s">
        <v>11</v>
      </c>
      <c r="J19579" s="2">
        <f>SUMIFS(Table3[TimesUsed],Table3[TripChainId],Table2[[#This Row],[TripChainId]])</f>
        <v>0</v>
      </c>
    </row>
    <row r="19580" spans="5:10" x14ac:dyDescent="0.25">
      <c r="E19580">
        <v>6739</v>
      </c>
      <c r="F19580" t="s">
        <v>48</v>
      </c>
      <c r="G19580" t="s">
        <v>45</v>
      </c>
      <c r="H19580" t="s">
        <v>10</v>
      </c>
      <c r="I19580" t="s">
        <v>12</v>
      </c>
      <c r="J19580" s="2">
        <f>SUMIFS(Table3[TimesUsed],Table3[TripChainId],Table2[[#This Row],[TripChainId]])</f>
        <v>0</v>
      </c>
    </row>
    <row r="19581" spans="5:10" x14ac:dyDescent="0.25">
      <c r="E19581">
        <v>6740</v>
      </c>
      <c r="F19581" t="s">
        <v>45</v>
      </c>
      <c r="G19581" t="s">
        <v>23</v>
      </c>
      <c r="H19581" t="s">
        <v>8</v>
      </c>
      <c r="I19581" t="s">
        <v>9</v>
      </c>
      <c r="J19581" s="2">
        <f>SUMIFS(Table3[TimesUsed],Table3[TripChainId],Table2[[#This Row],[TripChainId]])</f>
        <v>0</v>
      </c>
    </row>
    <row r="19582" spans="5:10" x14ac:dyDescent="0.25">
      <c r="E19582">
        <v>6740</v>
      </c>
      <c r="F19582" t="s">
        <v>23</v>
      </c>
      <c r="G19582" t="s">
        <v>48</v>
      </c>
      <c r="H19582" t="s">
        <v>16</v>
      </c>
      <c r="I19582" t="s">
        <v>11</v>
      </c>
      <c r="J19582" s="2">
        <f>SUMIFS(Table3[TimesUsed],Table3[TripChainId],Table2[[#This Row],[TripChainId]])</f>
        <v>0</v>
      </c>
    </row>
    <row r="19583" spans="5:10" x14ac:dyDescent="0.25">
      <c r="E19583">
        <v>6740</v>
      </c>
      <c r="F19583" t="s">
        <v>48</v>
      </c>
      <c r="G19583" t="s">
        <v>45</v>
      </c>
      <c r="H19583" t="s">
        <v>10</v>
      </c>
      <c r="I19583" t="s">
        <v>13</v>
      </c>
      <c r="J19583" s="2">
        <f>SUMIFS(Table3[TimesUsed],Table3[TripChainId],Table2[[#This Row],[TripChainId]])</f>
        <v>0</v>
      </c>
    </row>
    <row r="19584" spans="5:10" x14ac:dyDescent="0.25">
      <c r="E19584">
        <v>6741</v>
      </c>
      <c r="F19584" t="s">
        <v>45</v>
      </c>
      <c r="G19584" t="s">
        <v>23</v>
      </c>
      <c r="H19584" t="s">
        <v>8</v>
      </c>
      <c r="I19584" t="s">
        <v>9</v>
      </c>
      <c r="J19584" s="2">
        <f>SUMIFS(Table3[TimesUsed],Table3[TripChainId],Table2[[#This Row],[TripChainId]])</f>
        <v>0</v>
      </c>
    </row>
    <row r="19585" spans="5:10" x14ac:dyDescent="0.25">
      <c r="E19585">
        <v>6741</v>
      </c>
      <c r="F19585" t="s">
        <v>23</v>
      </c>
      <c r="G19585" t="s">
        <v>48</v>
      </c>
      <c r="H19585" t="s">
        <v>16</v>
      </c>
      <c r="I19585" t="s">
        <v>12</v>
      </c>
      <c r="J19585" s="2">
        <f>SUMIFS(Table3[TimesUsed],Table3[TripChainId],Table2[[#This Row],[TripChainId]])</f>
        <v>0</v>
      </c>
    </row>
    <row r="19586" spans="5:10" x14ac:dyDescent="0.25">
      <c r="E19586">
        <v>6741</v>
      </c>
      <c r="F19586" t="s">
        <v>48</v>
      </c>
      <c r="G19586" t="s">
        <v>45</v>
      </c>
      <c r="H19586" t="s">
        <v>10</v>
      </c>
      <c r="I19586" t="s">
        <v>12</v>
      </c>
      <c r="J19586" s="2">
        <f>SUMIFS(Table3[TimesUsed],Table3[TripChainId],Table2[[#This Row],[TripChainId]])</f>
        <v>0</v>
      </c>
    </row>
    <row r="19587" spans="5:10" x14ac:dyDescent="0.25">
      <c r="E19587">
        <v>6742</v>
      </c>
      <c r="F19587" t="s">
        <v>45</v>
      </c>
      <c r="G19587" t="s">
        <v>23</v>
      </c>
      <c r="H19587" t="s">
        <v>8</v>
      </c>
      <c r="I19587" t="s">
        <v>9</v>
      </c>
      <c r="J19587" s="2">
        <f>SUMIFS(Table3[TimesUsed],Table3[TripChainId],Table2[[#This Row],[TripChainId]])</f>
        <v>0</v>
      </c>
    </row>
    <row r="19588" spans="5:10" x14ac:dyDescent="0.25">
      <c r="E19588">
        <v>6742</v>
      </c>
      <c r="F19588" t="s">
        <v>23</v>
      </c>
      <c r="G19588" t="s">
        <v>48</v>
      </c>
      <c r="H19588" t="s">
        <v>16</v>
      </c>
      <c r="I19588" t="s">
        <v>13</v>
      </c>
      <c r="J19588" s="2">
        <f>SUMIFS(Table3[TimesUsed],Table3[TripChainId],Table2[[#This Row],[TripChainId]])</f>
        <v>0</v>
      </c>
    </row>
    <row r="19589" spans="5:10" x14ac:dyDescent="0.25">
      <c r="E19589">
        <v>6742</v>
      </c>
      <c r="F19589" t="s">
        <v>48</v>
      </c>
      <c r="G19589" t="s">
        <v>45</v>
      </c>
      <c r="H19589" t="s">
        <v>10</v>
      </c>
      <c r="I19589" t="s">
        <v>12</v>
      </c>
      <c r="J19589" s="2">
        <f>SUMIFS(Table3[TimesUsed],Table3[TripChainId],Table2[[#This Row],[TripChainId]])</f>
        <v>0</v>
      </c>
    </row>
    <row r="19590" spans="5:10" x14ac:dyDescent="0.25">
      <c r="E19590">
        <v>6743</v>
      </c>
      <c r="F19590" t="s">
        <v>45</v>
      </c>
      <c r="G19590" t="s">
        <v>23</v>
      </c>
      <c r="H19590" t="s">
        <v>8</v>
      </c>
      <c r="I19590" t="s">
        <v>9</v>
      </c>
      <c r="J19590" s="2">
        <f>SUMIFS(Table3[TimesUsed],Table3[TripChainId],Table2[[#This Row],[TripChainId]])</f>
        <v>0</v>
      </c>
    </row>
    <row r="19591" spans="5:10" x14ac:dyDescent="0.25">
      <c r="E19591">
        <v>6743</v>
      </c>
      <c r="F19591" t="s">
        <v>23</v>
      </c>
      <c r="G19591" t="s">
        <v>48</v>
      </c>
      <c r="H19591" t="s">
        <v>16</v>
      </c>
      <c r="I19591" t="s">
        <v>13</v>
      </c>
      <c r="J19591" s="2">
        <f>SUMIFS(Table3[TimesUsed],Table3[TripChainId],Table2[[#This Row],[TripChainId]])</f>
        <v>0</v>
      </c>
    </row>
    <row r="19592" spans="5:10" x14ac:dyDescent="0.25">
      <c r="E19592">
        <v>6743</v>
      </c>
      <c r="F19592" t="s">
        <v>48</v>
      </c>
      <c r="G19592" t="s">
        <v>45</v>
      </c>
      <c r="H19592" t="s">
        <v>10</v>
      </c>
      <c r="I19592" t="s">
        <v>13</v>
      </c>
      <c r="J19592" s="2">
        <f>SUMIFS(Table3[TimesUsed],Table3[TripChainId],Table2[[#This Row],[TripChainId]])</f>
        <v>0</v>
      </c>
    </row>
    <row r="19593" spans="5:10" x14ac:dyDescent="0.25">
      <c r="E19593">
        <v>6744</v>
      </c>
      <c r="F19593" t="s">
        <v>45</v>
      </c>
      <c r="G19593" t="s">
        <v>23</v>
      </c>
      <c r="H19593" t="s">
        <v>8</v>
      </c>
      <c r="I19593" t="s">
        <v>11</v>
      </c>
      <c r="J19593" s="2">
        <f>SUMIFS(Table3[TimesUsed],Table3[TripChainId],Table2[[#This Row],[TripChainId]])</f>
        <v>30</v>
      </c>
    </row>
    <row r="19594" spans="5:10" x14ac:dyDescent="0.25">
      <c r="E19594">
        <v>6744</v>
      </c>
      <c r="F19594" t="s">
        <v>23</v>
      </c>
      <c r="G19594" t="s">
        <v>48</v>
      </c>
      <c r="H19594" t="s">
        <v>16</v>
      </c>
      <c r="I19594" t="s">
        <v>11</v>
      </c>
      <c r="J19594" s="2">
        <f>SUMIFS(Table3[TimesUsed],Table3[TripChainId],Table2[[#This Row],[TripChainId]])</f>
        <v>30</v>
      </c>
    </row>
    <row r="19595" spans="5:10" x14ac:dyDescent="0.25">
      <c r="E19595">
        <v>6744</v>
      </c>
      <c r="F19595" t="s">
        <v>48</v>
      </c>
      <c r="G19595" t="s">
        <v>45</v>
      </c>
      <c r="H19595" t="s">
        <v>10</v>
      </c>
      <c r="I19595" t="s">
        <v>11</v>
      </c>
      <c r="J19595" s="2">
        <f>SUMIFS(Table3[TimesUsed],Table3[TripChainId],Table2[[#This Row],[TripChainId]])</f>
        <v>30</v>
      </c>
    </row>
    <row r="19596" spans="5:10" x14ac:dyDescent="0.25">
      <c r="E19596">
        <v>6745</v>
      </c>
      <c r="F19596" t="s">
        <v>45</v>
      </c>
      <c r="G19596" t="s">
        <v>23</v>
      </c>
      <c r="H19596" t="s">
        <v>8</v>
      </c>
      <c r="I19596" t="s">
        <v>11</v>
      </c>
      <c r="J19596" s="2">
        <f>SUMIFS(Table3[TimesUsed],Table3[TripChainId],Table2[[#This Row],[TripChainId]])</f>
        <v>0</v>
      </c>
    </row>
    <row r="19597" spans="5:10" x14ac:dyDescent="0.25">
      <c r="E19597">
        <v>6745</v>
      </c>
      <c r="F19597" t="s">
        <v>23</v>
      </c>
      <c r="G19597" t="s">
        <v>48</v>
      </c>
      <c r="H19597" t="s">
        <v>16</v>
      </c>
      <c r="I19597" t="s">
        <v>11</v>
      </c>
      <c r="J19597" s="2">
        <f>SUMIFS(Table3[TimesUsed],Table3[TripChainId],Table2[[#This Row],[TripChainId]])</f>
        <v>0</v>
      </c>
    </row>
    <row r="19598" spans="5:10" x14ac:dyDescent="0.25">
      <c r="E19598">
        <v>6745</v>
      </c>
      <c r="F19598" t="s">
        <v>48</v>
      </c>
      <c r="G19598" t="s">
        <v>45</v>
      </c>
      <c r="H19598" t="s">
        <v>10</v>
      </c>
      <c r="I19598" t="s">
        <v>12</v>
      </c>
      <c r="J19598" s="2">
        <f>SUMIFS(Table3[TimesUsed],Table3[TripChainId],Table2[[#This Row],[TripChainId]])</f>
        <v>0</v>
      </c>
    </row>
    <row r="19599" spans="5:10" x14ac:dyDescent="0.25">
      <c r="E19599">
        <v>6746</v>
      </c>
      <c r="F19599" t="s">
        <v>45</v>
      </c>
      <c r="G19599" t="s">
        <v>23</v>
      </c>
      <c r="H19599" t="s">
        <v>8</v>
      </c>
      <c r="I19599" t="s">
        <v>11</v>
      </c>
      <c r="J19599" s="2">
        <f>SUMIFS(Table3[TimesUsed],Table3[TripChainId],Table2[[#This Row],[TripChainId]])</f>
        <v>0</v>
      </c>
    </row>
    <row r="19600" spans="5:10" x14ac:dyDescent="0.25">
      <c r="E19600">
        <v>6746</v>
      </c>
      <c r="F19600" t="s">
        <v>23</v>
      </c>
      <c r="G19600" t="s">
        <v>48</v>
      </c>
      <c r="H19600" t="s">
        <v>16</v>
      </c>
      <c r="I19600" t="s">
        <v>11</v>
      </c>
      <c r="J19600" s="2">
        <f>SUMIFS(Table3[TimesUsed],Table3[TripChainId],Table2[[#This Row],[TripChainId]])</f>
        <v>0</v>
      </c>
    </row>
    <row r="19601" spans="5:10" x14ac:dyDescent="0.25">
      <c r="E19601">
        <v>6746</v>
      </c>
      <c r="F19601" t="s">
        <v>48</v>
      </c>
      <c r="G19601" t="s">
        <v>45</v>
      </c>
      <c r="H19601" t="s">
        <v>10</v>
      </c>
      <c r="I19601" t="s">
        <v>13</v>
      </c>
      <c r="J19601" s="2">
        <f>SUMIFS(Table3[TimesUsed],Table3[TripChainId],Table2[[#This Row],[TripChainId]])</f>
        <v>0</v>
      </c>
    </row>
    <row r="19602" spans="5:10" x14ac:dyDescent="0.25">
      <c r="E19602">
        <v>6747</v>
      </c>
      <c r="F19602" t="s">
        <v>45</v>
      </c>
      <c r="G19602" t="s">
        <v>23</v>
      </c>
      <c r="H19602" t="s">
        <v>8</v>
      </c>
      <c r="I19602" t="s">
        <v>11</v>
      </c>
      <c r="J19602" s="2">
        <f>SUMIFS(Table3[TimesUsed],Table3[TripChainId],Table2[[#This Row],[TripChainId]])</f>
        <v>0</v>
      </c>
    </row>
    <row r="19603" spans="5:10" x14ac:dyDescent="0.25">
      <c r="E19603">
        <v>6747</v>
      </c>
      <c r="F19603" t="s">
        <v>23</v>
      </c>
      <c r="G19603" t="s">
        <v>48</v>
      </c>
      <c r="H19603" t="s">
        <v>16</v>
      </c>
      <c r="I19603" t="s">
        <v>12</v>
      </c>
      <c r="J19603" s="2">
        <f>SUMIFS(Table3[TimesUsed],Table3[TripChainId],Table2[[#This Row],[TripChainId]])</f>
        <v>0</v>
      </c>
    </row>
    <row r="19604" spans="5:10" x14ac:dyDescent="0.25">
      <c r="E19604">
        <v>6747</v>
      </c>
      <c r="F19604" t="s">
        <v>48</v>
      </c>
      <c r="G19604" t="s">
        <v>45</v>
      </c>
      <c r="H19604" t="s">
        <v>10</v>
      </c>
      <c r="I19604" t="s">
        <v>12</v>
      </c>
      <c r="J19604" s="2">
        <f>SUMIFS(Table3[TimesUsed],Table3[TripChainId],Table2[[#This Row],[TripChainId]])</f>
        <v>0</v>
      </c>
    </row>
    <row r="19605" spans="5:10" x14ac:dyDescent="0.25">
      <c r="E19605">
        <v>6748</v>
      </c>
      <c r="F19605" t="s">
        <v>45</v>
      </c>
      <c r="G19605" t="s">
        <v>23</v>
      </c>
      <c r="H19605" t="s">
        <v>8</v>
      </c>
      <c r="I19605" t="s">
        <v>11</v>
      </c>
      <c r="J19605" s="2">
        <f>SUMIFS(Table3[TimesUsed],Table3[TripChainId],Table2[[#This Row],[TripChainId]])</f>
        <v>0</v>
      </c>
    </row>
    <row r="19606" spans="5:10" x14ac:dyDescent="0.25">
      <c r="E19606">
        <v>6748</v>
      </c>
      <c r="F19606" t="s">
        <v>23</v>
      </c>
      <c r="G19606" t="s">
        <v>48</v>
      </c>
      <c r="H19606" t="s">
        <v>16</v>
      </c>
      <c r="I19606" t="s">
        <v>13</v>
      </c>
      <c r="J19606" s="2">
        <f>SUMIFS(Table3[TimesUsed],Table3[TripChainId],Table2[[#This Row],[TripChainId]])</f>
        <v>0</v>
      </c>
    </row>
    <row r="19607" spans="5:10" x14ac:dyDescent="0.25">
      <c r="E19607">
        <v>6748</v>
      </c>
      <c r="F19607" t="s">
        <v>48</v>
      </c>
      <c r="G19607" t="s">
        <v>45</v>
      </c>
      <c r="H19607" t="s">
        <v>10</v>
      </c>
      <c r="I19607" t="s">
        <v>12</v>
      </c>
      <c r="J19607" s="2">
        <f>SUMIFS(Table3[TimesUsed],Table3[TripChainId],Table2[[#This Row],[TripChainId]])</f>
        <v>0</v>
      </c>
    </row>
    <row r="19608" spans="5:10" x14ac:dyDescent="0.25">
      <c r="E19608">
        <v>6749</v>
      </c>
      <c r="F19608" t="s">
        <v>45</v>
      </c>
      <c r="G19608" t="s">
        <v>23</v>
      </c>
      <c r="H19608" t="s">
        <v>8</v>
      </c>
      <c r="I19608" t="s">
        <v>11</v>
      </c>
      <c r="J19608" s="2">
        <f>SUMIFS(Table3[TimesUsed],Table3[TripChainId],Table2[[#This Row],[TripChainId]])</f>
        <v>0</v>
      </c>
    </row>
    <row r="19609" spans="5:10" x14ac:dyDescent="0.25">
      <c r="E19609">
        <v>6749</v>
      </c>
      <c r="F19609" t="s">
        <v>23</v>
      </c>
      <c r="G19609" t="s">
        <v>48</v>
      </c>
      <c r="H19609" t="s">
        <v>16</v>
      </c>
      <c r="I19609" t="s">
        <v>13</v>
      </c>
      <c r="J19609" s="2">
        <f>SUMIFS(Table3[TimesUsed],Table3[TripChainId],Table2[[#This Row],[TripChainId]])</f>
        <v>0</v>
      </c>
    </row>
    <row r="19610" spans="5:10" x14ac:dyDescent="0.25">
      <c r="E19610">
        <v>6749</v>
      </c>
      <c r="F19610" t="s">
        <v>48</v>
      </c>
      <c r="G19610" t="s">
        <v>45</v>
      </c>
      <c r="H19610" t="s">
        <v>10</v>
      </c>
      <c r="I19610" t="s">
        <v>13</v>
      </c>
      <c r="J19610" s="2">
        <f>SUMIFS(Table3[TimesUsed],Table3[TripChainId],Table2[[#This Row],[TripChainId]])</f>
        <v>0</v>
      </c>
    </row>
    <row r="19611" spans="5:10" x14ac:dyDescent="0.25">
      <c r="E19611">
        <v>6750</v>
      </c>
      <c r="F19611" t="s">
        <v>45</v>
      </c>
      <c r="G19611" t="s">
        <v>23</v>
      </c>
      <c r="H19611" t="s">
        <v>8</v>
      </c>
      <c r="I19611" t="s">
        <v>14</v>
      </c>
      <c r="J19611" s="2">
        <f>SUMIFS(Table3[TimesUsed],Table3[TripChainId],Table2[[#This Row],[TripChainId]])</f>
        <v>0</v>
      </c>
    </row>
    <row r="19612" spans="5:10" x14ac:dyDescent="0.25">
      <c r="E19612">
        <v>6750</v>
      </c>
      <c r="F19612" t="s">
        <v>23</v>
      </c>
      <c r="G19612" t="s">
        <v>48</v>
      </c>
      <c r="H19612" t="s">
        <v>16</v>
      </c>
      <c r="I19612" t="s">
        <v>9</v>
      </c>
      <c r="J19612" s="2">
        <f>SUMIFS(Table3[TimesUsed],Table3[TripChainId],Table2[[#This Row],[TripChainId]])</f>
        <v>0</v>
      </c>
    </row>
    <row r="19613" spans="5:10" x14ac:dyDescent="0.25">
      <c r="E19613">
        <v>6750</v>
      </c>
      <c r="F19613" t="s">
        <v>48</v>
      </c>
      <c r="G19613" t="s">
        <v>45</v>
      </c>
      <c r="H19613" t="s">
        <v>10</v>
      </c>
      <c r="I19613" t="s">
        <v>11</v>
      </c>
      <c r="J19613" s="2">
        <f>SUMIFS(Table3[TimesUsed],Table3[TripChainId],Table2[[#This Row],[TripChainId]])</f>
        <v>0</v>
      </c>
    </row>
    <row r="19614" spans="5:10" x14ac:dyDescent="0.25">
      <c r="E19614">
        <v>6751</v>
      </c>
      <c r="F19614" t="s">
        <v>45</v>
      </c>
      <c r="G19614" t="s">
        <v>23</v>
      </c>
      <c r="H19614" t="s">
        <v>8</v>
      </c>
      <c r="I19614" t="s">
        <v>14</v>
      </c>
      <c r="J19614" s="2">
        <f>SUMIFS(Table3[TimesUsed],Table3[TripChainId],Table2[[#This Row],[TripChainId]])</f>
        <v>0</v>
      </c>
    </row>
    <row r="19615" spans="5:10" x14ac:dyDescent="0.25">
      <c r="E19615">
        <v>6751</v>
      </c>
      <c r="F19615" t="s">
        <v>23</v>
      </c>
      <c r="G19615" t="s">
        <v>48</v>
      </c>
      <c r="H19615" t="s">
        <v>16</v>
      </c>
      <c r="I19615" t="s">
        <v>9</v>
      </c>
      <c r="J19615" s="2">
        <f>SUMIFS(Table3[TimesUsed],Table3[TripChainId],Table2[[#This Row],[TripChainId]])</f>
        <v>0</v>
      </c>
    </row>
    <row r="19616" spans="5:10" x14ac:dyDescent="0.25">
      <c r="E19616">
        <v>6751</v>
      </c>
      <c r="F19616" t="s">
        <v>48</v>
      </c>
      <c r="G19616" t="s">
        <v>45</v>
      </c>
      <c r="H19616" t="s">
        <v>10</v>
      </c>
      <c r="I19616" t="s">
        <v>12</v>
      </c>
      <c r="J19616" s="2">
        <f>SUMIFS(Table3[TimesUsed],Table3[TripChainId],Table2[[#This Row],[TripChainId]])</f>
        <v>0</v>
      </c>
    </row>
    <row r="19617" spans="5:10" x14ac:dyDescent="0.25">
      <c r="E19617">
        <v>6752</v>
      </c>
      <c r="F19617" t="s">
        <v>45</v>
      </c>
      <c r="G19617" t="s">
        <v>23</v>
      </c>
      <c r="H19617" t="s">
        <v>8</v>
      </c>
      <c r="I19617" t="s">
        <v>14</v>
      </c>
      <c r="J19617" s="2">
        <f>SUMIFS(Table3[TimesUsed],Table3[TripChainId],Table2[[#This Row],[TripChainId]])</f>
        <v>0</v>
      </c>
    </row>
    <row r="19618" spans="5:10" x14ac:dyDescent="0.25">
      <c r="E19618">
        <v>6752</v>
      </c>
      <c r="F19618" t="s">
        <v>23</v>
      </c>
      <c r="G19618" t="s">
        <v>48</v>
      </c>
      <c r="H19618" t="s">
        <v>16</v>
      </c>
      <c r="I19618" t="s">
        <v>9</v>
      </c>
      <c r="J19618" s="2">
        <f>SUMIFS(Table3[TimesUsed],Table3[TripChainId],Table2[[#This Row],[TripChainId]])</f>
        <v>0</v>
      </c>
    </row>
    <row r="19619" spans="5:10" x14ac:dyDescent="0.25">
      <c r="E19619">
        <v>6752</v>
      </c>
      <c r="F19619" t="s">
        <v>48</v>
      </c>
      <c r="G19619" t="s">
        <v>45</v>
      </c>
      <c r="H19619" t="s">
        <v>10</v>
      </c>
      <c r="I19619" t="s">
        <v>13</v>
      </c>
      <c r="J19619" s="2">
        <f>SUMIFS(Table3[TimesUsed],Table3[TripChainId],Table2[[#This Row],[TripChainId]])</f>
        <v>0</v>
      </c>
    </row>
    <row r="19620" spans="5:10" x14ac:dyDescent="0.25">
      <c r="E19620">
        <v>6753</v>
      </c>
      <c r="F19620" t="s">
        <v>45</v>
      </c>
      <c r="G19620" t="s">
        <v>23</v>
      </c>
      <c r="H19620" t="s">
        <v>8</v>
      </c>
      <c r="I19620" t="s">
        <v>14</v>
      </c>
      <c r="J19620" s="2">
        <f>SUMIFS(Table3[TimesUsed],Table3[TripChainId],Table2[[#This Row],[TripChainId]])</f>
        <v>0</v>
      </c>
    </row>
    <row r="19621" spans="5:10" x14ac:dyDescent="0.25">
      <c r="E19621">
        <v>6753</v>
      </c>
      <c r="F19621" t="s">
        <v>23</v>
      </c>
      <c r="G19621" t="s">
        <v>48</v>
      </c>
      <c r="H19621" t="s">
        <v>16</v>
      </c>
      <c r="I19621" t="s">
        <v>11</v>
      </c>
      <c r="J19621" s="2">
        <f>SUMIFS(Table3[TimesUsed],Table3[TripChainId],Table2[[#This Row],[TripChainId]])</f>
        <v>0</v>
      </c>
    </row>
    <row r="19622" spans="5:10" x14ac:dyDescent="0.25">
      <c r="E19622">
        <v>6753</v>
      </c>
      <c r="F19622" t="s">
        <v>48</v>
      </c>
      <c r="G19622" t="s">
        <v>45</v>
      </c>
      <c r="H19622" t="s">
        <v>10</v>
      </c>
      <c r="I19622" t="s">
        <v>11</v>
      </c>
      <c r="J19622" s="2">
        <f>SUMIFS(Table3[TimesUsed],Table3[TripChainId],Table2[[#This Row],[TripChainId]])</f>
        <v>0</v>
      </c>
    </row>
    <row r="19623" spans="5:10" x14ac:dyDescent="0.25">
      <c r="E19623">
        <v>6754</v>
      </c>
      <c r="F19623" t="s">
        <v>45</v>
      </c>
      <c r="G19623" t="s">
        <v>23</v>
      </c>
      <c r="H19623" t="s">
        <v>8</v>
      </c>
      <c r="I19623" t="s">
        <v>14</v>
      </c>
      <c r="J19623" s="2">
        <f>SUMIFS(Table3[TimesUsed],Table3[TripChainId],Table2[[#This Row],[TripChainId]])</f>
        <v>0</v>
      </c>
    </row>
    <row r="19624" spans="5:10" x14ac:dyDescent="0.25">
      <c r="E19624">
        <v>6754</v>
      </c>
      <c r="F19624" t="s">
        <v>23</v>
      </c>
      <c r="G19624" t="s">
        <v>48</v>
      </c>
      <c r="H19624" t="s">
        <v>16</v>
      </c>
      <c r="I19624" t="s">
        <v>11</v>
      </c>
      <c r="J19624" s="2">
        <f>SUMIFS(Table3[TimesUsed],Table3[TripChainId],Table2[[#This Row],[TripChainId]])</f>
        <v>0</v>
      </c>
    </row>
    <row r="19625" spans="5:10" x14ac:dyDescent="0.25">
      <c r="E19625">
        <v>6754</v>
      </c>
      <c r="F19625" t="s">
        <v>48</v>
      </c>
      <c r="G19625" t="s">
        <v>45</v>
      </c>
      <c r="H19625" t="s">
        <v>10</v>
      </c>
      <c r="I19625" t="s">
        <v>12</v>
      </c>
      <c r="J19625" s="2">
        <f>SUMIFS(Table3[TimesUsed],Table3[TripChainId],Table2[[#This Row],[TripChainId]])</f>
        <v>0</v>
      </c>
    </row>
    <row r="19626" spans="5:10" x14ac:dyDescent="0.25">
      <c r="E19626">
        <v>6755</v>
      </c>
      <c r="F19626" t="s">
        <v>45</v>
      </c>
      <c r="G19626" t="s">
        <v>23</v>
      </c>
      <c r="H19626" t="s">
        <v>8</v>
      </c>
      <c r="I19626" t="s">
        <v>14</v>
      </c>
      <c r="J19626" s="2">
        <f>SUMIFS(Table3[TimesUsed],Table3[TripChainId],Table2[[#This Row],[TripChainId]])</f>
        <v>0</v>
      </c>
    </row>
    <row r="19627" spans="5:10" x14ac:dyDescent="0.25">
      <c r="E19627">
        <v>6755</v>
      </c>
      <c r="F19627" t="s">
        <v>23</v>
      </c>
      <c r="G19627" t="s">
        <v>48</v>
      </c>
      <c r="H19627" t="s">
        <v>16</v>
      </c>
      <c r="I19627" t="s">
        <v>11</v>
      </c>
      <c r="J19627" s="2">
        <f>SUMIFS(Table3[TimesUsed],Table3[TripChainId],Table2[[#This Row],[TripChainId]])</f>
        <v>0</v>
      </c>
    </row>
    <row r="19628" spans="5:10" x14ac:dyDescent="0.25">
      <c r="E19628">
        <v>6755</v>
      </c>
      <c r="F19628" t="s">
        <v>48</v>
      </c>
      <c r="G19628" t="s">
        <v>45</v>
      </c>
      <c r="H19628" t="s">
        <v>10</v>
      </c>
      <c r="I19628" t="s">
        <v>13</v>
      </c>
      <c r="J19628" s="2">
        <f>SUMIFS(Table3[TimesUsed],Table3[TripChainId],Table2[[#This Row],[TripChainId]])</f>
        <v>0</v>
      </c>
    </row>
    <row r="19629" spans="5:10" x14ac:dyDescent="0.25">
      <c r="E19629">
        <v>6756</v>
      </c>
      <c r="F19629" t="s">
        <v>45</v>
      </c>
      <c r="G19629" t="s">
        <v>23</v>
      </c>
      <c r="H19629" t="s">
        <v>8</v>
      </c>
      <c r="I19629" t="s">
        <v>14</v>
      </c>
      <c r="J19629" s="2">
        <f>SUMIFS(Table3[TimesUsed],Table3[TripChainId],Table2[[#This Row],[TripChainId]])</f>
        <v>0</v>
      </c>
    </row>
    <row r="19630" spans="5:10" x14ac:dyDescent="0.25">
      <c r="E19630">
        <v>6756</v>
      </c>
      <c r="F19630" t="s">
        <v>23</v>
      </c>
      <c r="G19630" t="s">
        <v>48</v>
      </c>
      <c r="H19630" t="s">
        <v>16</v>
      </c>
      <c r="I19630" t="s">
        <v>14</v>
      </c>
      <c r="J19630" s="2">
        <f>SUMIFS(Table3[TimesUsed],Table3[TripChainId],Table2[[#This Row],[TripChainId]])</f>
        <v>0</v>
      </c>
    </row>
    <row r="19631" spans="5:10" x14ac:dyDescent="0.25">
      <c r="E19631">
        <v>6756</v>
      </c>
      <c r="F19631" t="s">
        <v>48</v>
      </c>
      <c r="G19631" t="s">
        <v>45</v>
      </c>
      <c r="H19631" t="s">
        <v>10</v>
      </c>
      <c r="I19631" t="s">
        <v>11</v>
      </c>
      <c r="J19631" s="2">
        <f>SUMIFS(Table3[TimesUsed],Table3[TripChainId],Table2[[#This Row],[TripChainId]])</f>
        <v>0</v>
      </c>
    </row>
    <row r="19632" spans="5:10" x14ac:dyDescent="0.25">
      <c r="E19632">
        <v>6757</v>
      </c>
      <c r="F19632" t="s">
        <v>45</v>
      </c>
      <c r="G19632" t="s">
        <v>23</v>
      </c>
      <c r="H19632" t="s">
        <v>8</v>
      </c>
      <c r="I19632" t="s">
        <v>14</v>
      </c>
      <c r="J19632" s="2">
        <f>SUMIFS(Table3[TimesUsed],Table3[TripChainId],Table2[[#This Row],[TripChainId]])</f>
        <v>28</v>
      </c>
    </row>
    <row r="19633" spans="5:10" x14ac:dyDescent="0.25">
      <c r="E19633">
        <v>6757</v>
      </c>
      <c r="F19633" t="s">
        <v>23</v>
      </c>
      <c r="G19633" t="s">
        <v>48</v>
      </c>
      <c r="H19633" t="s">
        <v>16</v>
      </c>
      <c r="I19633" t="s">
        <v>14</v>
      </c>
      <c r="J19633" s="2">
        <f>SUMIFS(Table3[TimesUsed],Table3[TripChainId],Table2[[#This Row],[TripChainId]])</f>
        <v>28</v>
      </c>
    </row>
    <row r="19634" spans="5:10" x14ac:dyDescent="0.25">
      <c r="E19634">
        <v>6757</v>
      </c>
      <c r="F19634" t="s">
        <v>48</v>
      </c>
      <c r="G19634" t="s">
        <v>45</v>
      </c>
      <c r="H19634" t="s">
        <v>10</v>
      </c>
      <c r="I19634" t="s">
        <v>14</v>
      </c>
      <c r="J19634" s="2">
        <f>SUMIFS(Table3[TimesUsed],Table3[TripChainId],Table2[[#This Row],[TripChainId]])</f>
        <v>28</v>
      </c>
    </row>
    <row r="19635" spans="5:10" x14ac:dyDescent="0.25">
      <c r="E19635">
        <v>6758</v>
      </c>
      <c r="F19635" t="s">
        <v>45</v>
      </c>
      <c r="G19635" t="s">
        <v>23</v>
      </c>
      <c r="H19635" t="s">
        <v>8</v>
      </c>
      <c r="I19635" t="s">
        <v>14</v>
      </c>
      <c r="J19635" s="2">
        <f>SUMIFS(Table3[TimesUsed],Table3[TripChainId],Table2[[#This Row],[TripChainId]])</f>
        <v>0</v>
      </c>
    </row>
    <row r="19636" spans="5:10" x14ac:dyDescent="0.25">
      <c r="E19636">
        <v>6758</v>
      </c>
      <c r="F19636" t="s">
        <v>23</v>
      </c>
      <c r="G19636" t="s">
        <v>48</v>
      </c>
      <c r="H19636" t="s">
        <v>16</v>
      </c>
      <c r="I19636" t="s">
        <v>14</v>
      </c>
      <c r="J19636" s="2">
        <f>SUMIFS(Table3[TimesUsed],Table3[TripChainId],Table2[[#This Row],[TripChainId]])</f>
        <v>0</v>
      </c>
    </row>
    <row r="19637" spans="5:10" x14ac:dyDescent="0.25">
      <c r="E19637">
        <v>6758</v>
      </c>
      <c r="F19637" t="s">
        <v>48</v>
      </c>
      <c r="G19637" t="s">
        <v>45</v>
      </c>
      <c r="H19637" t="s">
        <v>10</v>
      </c>
      <c r="I19637" t="s">
        <v>12</v>
      </c>
      <c r="J19637" s="2">
        <f>SUMIFS(Table3[TimesUsed],Table3[TripChainId],Table2[[#This Row],[TripChainId]])</f>
        <v>0</v>
      </c>
    </row>
    <row r="19638" spans="5:10" x14ac:dyDescent="0.25">
      <c r="E19638">
        <v>6759</v>
      </c>
      <c r="F19638" t="s">
        <v>45</v>
      </c>
      <c r="G19638" t="s">
        <v>23</v>
      </c>
      <c r="H19638" t="s">
        <v>8</v>
      </c>
      <c r="I19638" t="s">
        <v>14</v>
      </c>
      <c r="J19638" s="2">
        <f>SUMIFS(Table3[TimesUsed],Table3[TripChainId],Table2[[#This Row],[TripChainId]])</f>
        <v>0</v>
      </c>
    </row>
    <row r="19639" spans="5:10" x14ac:dyDescent="0.25">
      <c r="E19639">
        <v>6759</v>
      </c>
      <c r="F19639" t="s">
        <v>23</v>
      </c>
      <c r="G19639" t="s">
        <v>48</v>
      </c>
      <c r="H19639" t="s">
        <v>16</v>
      </c>
      <c r="I19639" t="s">
        <v>14</v>
      </c>
      <c r="J19639" s="2">
        <f>SUMIFS(Table3[TimesUsed],Table3[TripChainId],Table2[[#This Row],[TripChainId]])</f>
        <v>0</v>
      </c>
    </row>
    <row r="19640" spans="5:10" x14ac:dyDescent="0.25">
      <c r="E19640">
        <v>6759</v>
      </c>
      <c r="F19640" t="s">
        <v>48</v>
      </c>
      <c r="G19640" t="s">
        <v>45</v>
      </c>
      <c r="H19640" t="s">
        <v>10</v>
      </c>
      <c r="I19640" t="s">
        <v>13</v>
      </c>
      <c r="J19640" s="2">
        <f>SUMIFS(Table3[TimesUsed],Table3[TripChainId],Table2[[#This Row],[TripChainId]])</f>
        <v>0</v>
      </c>
    </row>
    <row r="19641" spans="5:10" x14ac:dyDescent="0.25">
      <c r="E19641">
        <v>6760</v>
      </c>
      <c r="F19641" t="s">
        <v>45</v>
      </c>
      <c r="G19641" t="s">
        <v>23</v>
      </c>
      <c r="H19641" t="s">
        <v>8</v>
      </c>
      <c r="I19641" t="s">
        <v>14</v>
      </c>
      <c r="J19641" s="2">
        <f>SUMIFS(Table3[TimesUsed],Table3[TripChainId],Table2[[#This Row],[TripChainId]])</f>
        <v>0</v>
      </c>
    </row>
    <row r="19642" spans="5:10" x14ac:dyDescent="0.25">
      <c r="E19642">
        <v>6760</v>
      </c>
      <c r="F19642" t="s">
        <v>23</v>
      </c>
      <c r="G19642" t="s">
        <v>48</v>
      </c>
      <c r="H19642" t="s">
        <v>16</v>
      </c>
      <c r="I19642" t="s">
        <v>12</v>
      </c>
      <c r="J19642" s="2">
        <f>SUMIFS(Table3[TimesUsed],Table3[TripChainId],Table2[[#This Row],[TripChainId]])</f>
        <v>0</v>
      </c>
    </row>
    <row r="19643" spans="5:10" x14ac:dyDescent="0.25">
      <c r="E19643">
        <v>6760</v>
      </c>
      <c r="F19643" t="s">
        <v>48</v>
      </c>
      <c r="G19643" t="s">
        <v>45</v>
      </c>
      <c r="H19643" t="s">
        <v>10</v>
      </c>
      <c r="I19643" t="s">
        <v>12</v>
      </c>
      <c r="J19643" s="2">
        <f>SUMIFS(Table3[TimesUsed],Table3[TripChainId],Table2[[#This Row],[TripChainId]])</f>
        <v>0</v>
      </c>
    </row>
    <row r="19644" spans="5:10" x14ac:dyDescent="0.25">
      <c r="E19644">
        <v>6761</v>
      </c>
      <c r="F19644" t="s">
        <v>45</v>
      </c>
      <c r="G19644" t="s">
        <v>23</v>
      </c>
      <c r="H19644" t="s">
        <v>8</v>
      </c>
      <c r="I19644" t="s">
        <v>14</v>
      </c>
      <c r="J19644" s="2">
        <f>SUMIFS(Table3[TimesUsed],Table3[TripChainId],Table2[[#This Row],[TripChainId]])</f>
        <v>0</v>
      </c>
    </row>
    <row r="19645" spans="5:10" x14ac:dyDescent="0.25">
      <c r="E19645">
        <v>6761</v>
      </c>
      <c r="F19645" t="s">
        <v>23</v>
      </c>
      <c r="G19645" t="s">
        <v>48</v>
      </c>
      <c r="H19645" t="s">
        <v>16</v>
      </c>
      <c r="I19645" t="s">
        <v>13</v>
      </c>
      <c r="J19645" s="2">
        <f>SUMIFS(Table3[TimesUsed],Table3[TripChainId],Table2[[#This Row],[TripChainId]])</f>
        <v>0</v>
      </c>
    </row>
    <row r="19646" spans="5:10" x14ac:dyDescent="0.25">
      <c r="E19646">
        <v>6761</v>
      </c>
      <c r="F19646" t="s">
        <v>48</v>
      </c>
      <c r="G19646" t="s">
        <v>45</v>
      </c>
      <c r="H19646" t="s">
        <v>10</v>
      </c>
      <c r="I19646" t="s">
        <v>12</v>
      </c>
      <c r="J19646" s="2">
        <f>SUMIFS(Table3[TimesUsed],Table3[TripChainId],Table2[[#This Row],[TripChainId]])</f>
        <v>0</v>
      </c>
    </row>
    <row r="19647" spans="5:10" x14ac:dyDescent="0.25">
      <c r="E19647">
        <v>6762</v>
      </c>
      <c r="F19647" t="s">
        <v>45</v>
      </c>
      <c r="G19647" t="s">
        <v>23</v>
      </c>
      <c r="H19647" t="s">
        <v>8</v>
      </c>
      <c r="I19647" t="s">
        <v>14</v>
      </c>
      <c r="J19647" s="2">
        <f>SUMIFS(Table3[TimesUsed],Table3[TripChainId],Table2[[#This Row],[TripChainId]])</f>
        <v>0</v>
      </c>
    </row>
    <row r="19648" spans="5:10" x14ac:dyDescent="0.25">
      <c r="E19648">
        <v>6762</v>
      </c>
      <c r="F19648" t="s">
        <v>23</v>
      </c>
      <c r="G19648" t="s">
        <v>48</v>
      </c>
      <c r="H19648" t="s">
        <v>16</v>
      </c>
      <c r="I19648" t="s">
        <v>13</v>
      </c>
      <c r="J19648" s="2">
        <f>SUMIFS(Table3[TimesUsed],Table3[TripChainId],Table2[[#This Row],[TripChainId]])</f>
        <v>0</v>
      </c>
    </row>
    <row r="19649" spans="5:10" x14ac:dyDescent="0.25">
      <c r="E19649">
        <v>6762</v>
      </c>
      <c r="F19649" t="s">
        <v>48</v>
      </c>
      <c r="G19649" t="s">
        <v>45</v>
      </c>
      <c r="H19649" t="s">
        <v>10</v>
      </c>
      <c r="I19649" t="s">
        <v>13</v>
      </c>
      <c r="J19649" s="2">
        <f>SUMIFS(Table3[TimesUsed],Table3[TripChainId],Table2[[#This Row],[TripChainId]])</f>
        <v>0</v>
      </c>
    </row>
    <row r="19650" spans="5:10" x14ac:dyDescent="0.25">
      <c r="E19650">
        <v>6763</v>
      </c>
      <c r="F19650" t="s">
        <v>45</v>
      </c>
      <c r="G19650" t="s">
        <v>23</v>
      </c>
      <c r="H19650" t="s">
        <v>8</v>
      </c>
      <c r="I19650" t="s">
        <v>12</v>
      </c>
      <c r="J19650" s="2">
        <f>SUMIFS(Table3[TimesUsed],Table3[TripChainId],Table2[[#This Row],[TripChainId]])</f>
        <v>0</v>
      </c>
    </row>
    <row r="19651" spans="5:10" x14ac:dyDescent="0.25">
      <c r="E19651">
        <v>6763</v>
      </c>
      <c r="F19651" t="s">
        <v>23</v>
      </c>
      <c r="G19651" t="s">
        <v>48</v>
      </c>
      <c r="H19651" t="s">
        <v>16</v>
      </c>
      <c r="I19651" t="s">
        <v>12</v>
      </c>
      <c r="J19651" s="2">
        <f>SUMIFS(Table3[TimesUsed],Table3[TripChainId],Table2[[#This Row],[TripChainId]])</f>
        <v>0</v>
      </c>
    </row>
    <row r="19652" spans="5:10" x14ac:dyDescent="0.25">
      <c r="E19652">
        <v>6763</v>
      </c>
      <c r="F19652" t="s">
        <v>48</v>
      </c>
      <c r="G19652" t="s">
        <v>45</v>
      </c>
      <c r="H19652" t="s">
        <v>10</v>
      </c>
      <c r="I19652" t="s">
        <v>12</v>
      </c>
      <c r="J19652" s="2">
        <f>SUMIFS(Table3[TimesUsed],Table3[TripChainId],Table2[[#This Row],[TripChainId]])</f>
        <v>0</v>
      </c>
    </row>
    <row r="19653" spans="5:10" x14ac:dyDescent="0.25">
      <c r="E19653">
        <v>6764</v>
      </c>
      <c r="F19653" t="s">
        <v>45</v>
      </c>
      <c r="G19653" t="s">
        <v>23</v>
      </c>
      <c r="H19653" t="s">
        <v>8</v>
      </c>
      <c r="I19653" t="s">
        <v>13</v>
      </c>
      <c r="J19653" s="2">
        <f>SUMIFS(Table3[TimesUsed],Table3[TripChainId],Table2[[#This Row],[TripChainId]])</f>
        <v>0</v>
      </c>
    </row>
    <row r="19654" spans="5:10" x14ac:dyDescent="0.25">
      <c r="E19654">
        <v>6764</v>
      </c>
      <c r="F19654" t="s">
        <v>23</v>
      </c>
      <c r="G19654" t="s">
        <v>48</v>
      </c>
      <c r="H19654" t="s">
        <v>16</v>
      </c>
      <c r="I19654" t="s">
        <v>12</v>
      </c>
      <c r="J19654" s="2">
        <f>SUMIFS(Table3[TimesUsed],Table3[TripChainId],Table2[[#This Row],[TripChainId]])</f>
        <v>0</v>
      </c>
    </row>
    <row r="19655" spans="5:10" x14ac:dyDescent="0.25">
      <c r="E19655">
        <v>6764</v>
      </c>
      <c r="F19655" t="s">
        <v>48</v>
      </c>
      <c r="G19655" t="s">
        <v>45</v>
      </c>
      <c r="H19655" t="s">
        <v>10</v>
      </c>
      <c r="I19655" t="s">
        <v>12</v>
      </c>
      <c r="J19655" s="2">
        <f>SUMIFS(Table3[TimesUsed],Table3[TripChainId],Table2[[#This Row],[TripChainId]])</f>
        <v>0</v>
      </c>
    </row>
    <row r="19656" spans="5:10" x14ac:dyDescent="0.25">
      <c r="E19656">
        <v>6765</v>
      </c>
      <c r="F19656" t="s">
        <v>45</v>
      </c>
      <c r="G19656" t="s">
        <v>23</v>
      </c>
      <c r="H19656" t="s">
        <v>8</v>
      </c>
      <c r="I19656" t="s">
        <v>13</v>
      </c>
      <c r="J19656" s="2">
        <f>SUMIFS(Table3[TimesUsed],Table3[TripChainId],Table2[[#This Row],[TripChainId]])</f>
        <v>0</v>
      </c>
    </row>
    <row r="19657" spans="5:10" x14ac:dyDescent="0.25">
      <c r="E19657">
        <v>6765</v>
      </c>
      <c r="F19657" t="s">
        <v>23</v>
      </c>
      <c r="G19657" t="s">
        <v>48</v>
      </c>
      <c r="H19657" t="s">
        <v>16</v>
      </c>
      <c r="I19657" t="s">
        <v>13</v>
      </c>
      <c r="J19657" s="2">
        <f>SUMIFS(Table3[TimesUsed],Table3[TripChainId],Table2[[#This Row],[TripChainId]])</f>
        <v>0</v>
      </c>
    </row>
    <row r="19658" spans="5:10" x14ac:dyDescent="0.25">
      <c r="E19658">
        <v>6765</v>
      </c>
      <c r="F19658" t="s">
        <v>48</v>
      </c>
      <c r="G19658" t="s">
        <v>45</v>
      </c>
      <c r="H19658" t="s">
        <v>10</v>
      </c>
      <c r="I19658" t="s">
        <v>12</v>
      </c>
      <c r="J19658" s="2">
        <f>SUMIFS(Table3[TimesUsed],Table3[TripChainId],Table2[[#This Row],[TripChainId]])</f>
        <v>0</v>
      </c>
    </row>
    <row r="19659" spans="5:10" x14ac:dyDescent="0.25">
      <c r="E19659">
        <v>6766</v>
      </c>
      <c r="F19659" t="s">
        <v>45</v>
      </c>
      <c r="G19659" t="s">
        <v>23</v>
      </c>
      <c r="H19659" t="s">
        <v>8</v>
      </c>
      <c r="I19659" t="s">
        <v>13</v>
      </c>
      <c r="J19659" s="2">
        <f>SUMIFS(Table3[TimesUsed],Table3[TripChainId],Table2[[#This Row],[TripChainId]])</f>
        <v>0</v>
      </c>
    </row>
    <row r="19660" spans="5:10" x14ac:dyDescent="0.25">
      <c r="E19660">
        <v>6766</v>
      </c>
      <c r="F19660" t="s">
        <v>23</v>
      </c>
      <c r="G19660" t="s">
        <v>48</v>
      </c>
      <c r="H19660" t="s">
        <v>16</v>
      </c>
      <c r="I19660" t="s">
        <v>13</v>
      </c>
      <c r="J19660" s="2">
        <f>SUMIFS(Table3[TimesUsed],Table3[TripChainId],Table2[[#This Row],[TripChainId]])</f>
        <v>0</v>
      </c>
    </row>
    <row r="19661" spans="5:10" x14ac:dyDescent="0.25">
      <c r="E19661">
        <v>6766</v>
      </c>
      <c r="F19661" t="s">
        <v>48</v>
      </c>
      <c r="G19661" t="s">
        <v>45</v>
      </c>
      <c r="H19661" t="s">
        <v>10</v>
      </c>
      <c r="I19661" t="s">
        <v>13</v>
      </c>
      <c r="J19661" s="2">
        <f>SUMIFS(Table3[TimesUsed],Table3[TripChainId],Table2[[#This Row],[TripChainId]])</f>
        <v>0</v>
      </c>
    </row>
    <row r="19662" spans="5:10" x14ac:dyDescent="0.25">
      <c r="E19662">
        <v>6767</v>
      </c>
      <c r="F19662" t="s">
        <v>45</v>
      </c>
      <c r="G19662" t="s">
        <v>23</v>
      </c>
      <c r="H19662" t="s">
        <v>8</v>
      </c>
      <c r="I19662" t="s">
        <v>9</v>
      </c>
      <c r="J19662" s="2">
        <f>SUMIFS(Table3[TimesUsed],Table3[TripChainId],Table2[[#This Row],[TripChainId]])</f>
        <v>0</v>
      </c>
    </row>
    <row r="19663" spans="5:10" x14ac:dyDescent="0.25">
      <c r="E19663">
        <v>6767</v>
      </c>
      <c r="F19663" t="s">
        <v>23</v>
      </c>
      <c r="G19663" t="s">
        <v>50</v>
      </c>
      <c r="H19663" t="s">
        <v>16</v>
      </c>
      <c r="I19663" t="s">
        <v>9</v>
      </c>
      <c r="J19663" s="2">
        <f>SUMIFS(Table3[TimesUsed],Table3[TripChainId],Table2[[#This Row],[TripChainId]])</f>
        <v>0</v>
      </c>
    </row>
    <row r="19664" spans="5:10" x14ac:dyDescent="0.25">
      <c r="E19664">
        <v>6767</v>
      </c>
      <c r="F19664" t="s">
        <v>50</v>
      </c>
      <c r="G19664" t="s">
        <v>45</v>
      </c>
      <c r="H19664" t="s">
        <v>10</v>
      </c>
      <c r="I19664" t="s">
        <v>11</v>
      </c>
      <c r="J19664" s="2">
        <f>SUMIFS(Table3[TimesUsed],Table3[TripChainId],Table2[[#This Row],[TripChainId]])</f>
        <v>0</v>
      </c>
    </row>
    <row r="19665" spans="5:10" x14ac:dyDescent="0.25">
      <c r="E19665">
        <v>6768</v>
      </c>
      <c r="F19665" t="s">
        <v>45</v>
      </c>
      <c r="G19665" t="s">
        <v>23</v>
      </c>
      <c r="H19665" t="s">
        <v>8</v>
      </c>
      <c r="I19665" t="s">
        <v>9</v>
      </c>
      <c r="J19665" s="2">
        <f>SUMIFS(Table3[TimesUsed],Table3[TripChainId],Table2[[#This Row],[TripChainId]])</f>
        <v>0</v>
      </c>
    </row>
    <row r="19666" spans="5:10" x14ac:dyDescent="0.25">
      <c r="E19666">
        <v>6768</v>
      </c>
      <c r="F19666" t="s">
        <v>23</v>
      </c>
      <c r="G19666" t="s">
        <v>50</v>
      </c>
      <c r="H19666" t="s">
        <v>16</v>
      </c>
      <c r="I19666" t="s">
        <v>9</v>
      </c>
      <c r="J19666" s="2">
        <f>SUMIFS(Table3[TimesUsed],Table3[TripChainId],Table2[[#This Row],[TripChainId]])</f>
        <v>0</v>
      </c>
    </row>
    <row r="19667" spans="5:10" x14ac:dyDescent="0.25">
      <c r="E19667">
        <v>6768</v>
      </c>
      <c r="F19667" t="s">
        <v>50</v>
      </c>
      <c r="G19667" t="s">
        <v>45</v>
      </c>
      <c r="H19667" t="s">
        <v>10</v>
      </c>
      <c r="I19667" t="s">
        <v>12</v>
      </c>
      <c r="J19667" s="2">
        <f>SUMIFS(Table3[TimesUsed],Table3[TripChainId],Table2[[#This Row],[TripChainId]])</f>
        <v>0</v>
      </c>
    </row>
    <row r="19668" spans="5:10" x14ac:dyDescent="0.25">
      <c r="E19668">
        <v>6769</v>
      </c>
      <c r="F19668" t="s">
        <v>45</v>
      </c>
      <c r="G19668" t="s">
        <v>23</v>
      </c>
      <c r="H19668" t="s">
        <v>8</v>
      </c>
      <c r="I19668" t="s">
        <v>9</v>
      </c>
      <c r="J19668" s="2">
        <f>SUMIFS(Table3[TimesUsed],Table3[TripChainId],Table2[[#This Row],[TripChainId]])</f>
        <v>0</v>
      </c>
    </row>
    <row r="19669" spans="5:10" x14ac:dyDescent="0.25">
      <c r="E19669">
        <v>6769</v>
      </c>
      <c r="F19669" t="s">
        <v>23</v>
      </c>
      <c r="G19669" t="s">
        <v>50</v>
      </c>
      <c r="H19669" t="s">
        <v>16</v>
      </c>
      <c r="I19669" t="s">
        <v>11</v>
      </c>
      <c r="J19669" s="2">
        <f>SUMIFS(Table3[TimesUsed],Table3[TripChainId],Table2[[#This Row],[TripChainId]])</f>
        <v>0</v>
      </c>
    </row>
    <row r="19670" spans="5:10" x14ac:dyDescent="0.25">
      <c r="E19670">
        <v>6769</v>
      </c>
      <c r="F19670" t="s">
        <v>50</v>
      </c>
      <c r="G19670" t="s">
        <v>45</v>
      </c>
      <c r="H19670" t="s">
        <v>10</v>
      </c>
      <c r="I19670" t="s">
        <v>11</v>
      </c>
      <c r="J19670" s="2">
        <f>SUMIFS(Table3[TimesUsed],Table3[TripChainId],Table2[[#This Row],[TripChainId]])</f>
        <v>0</v>
      </c>
    </row>
    <row r="19671" spans="5:10" x14ac:dyDescent="0.25">
      <c r="E19671">
        <v>6770</v>
      </c>
      <c r="F19671" t="s">
        <v>45</v>
      </c>
      <c r="G19671" t="s">
        <v>23</v>
      </c>
      <c r="H19671" t="s">
        <v>8</v>
      </c>
      <c r="I19671" t="s">
        <v>9</v>
      </c>
      <c r="J19671" s="2">
        <f>SUMIFS(Table3[TimesUsed],Table3[TripChainId],Table2[[#This Row],[TripChainId]])</f>
        <v>0</v>
      </c>
    </row>
    <row r="19672" spans="5:10" x14ac:dyDescent="0.25">
      <c r="E19672">
        <v>6770</v>
      </c>
      <c r="F19672" t="s">
        <v>23</v>
      </c>
      <c r="G19672" t="s">
        <v>50</v>
      </c>
      <c r="H19672" t="s">
        <v>16</v>
      </c>
      <c r="I19672" t="s">
        <v>11</v>
      </c>
      <c r="J19672" s="2">
        <f>SUMIFS(Table3[TimesUsed],Table3[TripChainId],Table2[[#This Row],[TripChainId]])</f>
        <v>0</v>
      </c>
    </row>
    <row r="19673" spans="5:10" x14ac:dyDescent="0.25">
      <c r="E19673">
        <v>6770</v>
      </c>
      <c r="F19673" t="s">
        <v>50</v>
      </c>
      <c r="G19673" t="s">
        <v>45</v>
      </c>
      <c r="H19673" t="s">
        <v>10</v>
      </c>
      <c r="I19673" t="s">
        <v>12</v>
      </c>
      <c r="J19673" s="2">
        <f>SUMIFS(Table3[TimesUsed],Table3[TripChainId],Table2[[#This Row],[TripChainId]])</f>
        <v>0</v>
      </c>
    </row>
    <row r="19674" spans="5:10" x14ac:dyDescent="0.25">
      <c r="E19674">
        <v>6771</v>
      </c>
      <c r="F19674" t="s">
        <v>45</v>
      </c>
      <c r="G19674" t="s">
        <v>23</v>
      </c>
      <c r="H19674" t="s">
        <v>8</v>
      </c>
      <c r="I19674" t="s">
        <v>9</v>
      </c>
      <c r="J19674" s="2">
        <f>SUMIFS(Table3[TimesUsed],Table3[TripChainId],Table2[[#This Row],[TripChainId]])</f>
        <v>0</v>
      </c>
    </row>
    <row r="19675" spans="5:10" x14ac:dyDescent="0.25">
      <c r="E19675">
        <v>6771</v>
      </c>
      <c r="F19675" t="s">
        <v>23</v>
      </c>
      <c r="G19675" t="s">
        <v>50</v>
      </c>
      <c r="H19675" t="s">
        <v>16</v>
      </c>
      <c r="I19675" t="s">
        <v>12</v>
      </c>
      <c r="J19675" s="2">
        <f>SUMIFS(Table3[TimesUsed],Table3[TripChainId],Table2[[#This Row],[TripChainId]])</f>
        <v>0</v>
      </c>
    </row>
    <row r="19676" spans="5:10" x14ac:dyDescent="0.25">
      <c r="E19676">
        <v>6771</v>
      </c>
      <c r="F19676" t="s">
        <v>50</v>
      </c>
      <c r="G19676" t="s">
        <v>45</v>
      </c>
      <c r="H19676" t="s">
        <v>10</v>
      </c>
      <c r="I19676" t="s">
        <v>12</v>
      </c>
      <c r="J19676" s="2">
        <f>SUMIFS(Table3[TimesUsed],Table3[TripChainId],Table2[[#This Row],[TripChainId]])</f>
        <v>0</v>
      </c>
    </row>
    <row r="19677" spans="5:10" x14ac:dyDescent="0.25">
      <c r="E19677">
        <v>6772</v>
      </c>
      <c r="F19677" t="s">
        <v>45</v>
      </c>
      <c r="G19677" t="s">
        <v>23</v>
      </c>
      <c r="H19677" t="s">
        <v>8</v>
      </c>
      <c r="I19677" t="s">
        <v>9</v>
      </c>
      <c r="J19677" s="2">
        <f>SUMIFS(Table3[TimesUsed],Table3[TripChainId],Table2[[#This Row],[TripChainId]])</f>
        <v>0</v>
      </c>
    </row>
    <row r="19678" spans="5:10" x14ac:dyDescent="0.25">
      <c r="E19678">
        <v>6772</v>
      </c>
      <c r="F19678" t="s">
        <v>23</v>
      </c>
      <c r="G19678" t="s">
        <v>50</v>
      </c>
      <c r="H19678" t="s">
        <v>16</v>
      </c>
      <c r="I19678" t="s">
        <v>13</v>
      </c>
      <c r="J19678" s="2">
        <f>SUMIFS(Table3[TimesUsed],Table3[TripChainId],Table2[[#This Row],[TripChainId]])</f>
        <v>0</v>
      </c>
    </row>
    <row r="19679" spans="5:10" x14ac:dyDescent="0.25">
      <c r="E19679">
        <v>6772</v>
      </c>
      <c r="F19679" t="s">
        <v>50</v>
      </c>
      <c r="G19679" t="s">
        <v>45</v>
      </c>
      <c r="H19679" t="s">
        <v>10</v>
      </c>
      <c r="I19679" t="s">
        <v>12</v>
      </c>
      <c r="J19679" s="2">
        <f>SUMIFS(Table3[TimesUsed],Table3[TripChainId],Table2[[#This Row],[TripChainId]])</f>
        <v>0</v>
      </c>
    </row>
    <row r="19680" spans="5:10" x14ac:dyDescent="0.25">
      <c r="E19680">
        <v>6773</v>
      </c>
      <c r="F19680" t="s">
        <v>45</v>
      </c>
      <c r="G19680" t="s">
        <v>23</v>
      </c>
      <c r="H19680" t="s">
        <v>8</v>
      </c>
      <c r="I19680" t="s">
        <v>11</v>
      </c>
      <c r="J19680" s="2">
        <f>SUMIFS(Table3[TimesUsed],Table3[TripChainId],Table2[[#This Row],[TripChainId]])</f>
        <v>0</v>
      </c>
    </row>
    <row r="19681" spans="5:10" x14ac:dyDescent="0.25">
      <c r="E19681">
        <v>6773</v>
      </c>
      <c r="F19681" t="s">
        <v>23</v>
      </c>
      <c r="G19681" t="s">
        <v>50</v>
      </c>
      <c r="H19681" t="s">
        <v>16</v>
      </c>
      <c r="I19681" t="s">
        <v>11</v>
      </c>
      <c r="J19681" s="2">
        <f>SUMIFS(Table3[TimesUsed],Table3[TripChainId],Table2[[#This Row],[TripChainId]])</f>
        <v>0</v>
      </c>
    </row>
    <row r="19682" spans="5:10" x14ac:dyDescent="0.25">
      <c r="E19682">
        <v>6773</v>
      </c>
      <c r="F19682" t="s">
        <v>50</v>
      </c>
      <c r="G19682" t="s">
        <v>45</v>
      </c>
      <c r="H19682" t="s">
        <v>10</v>
      </c>
      <c r="I19682" t="s">
        <v>11</v>
      </c>
      <c r="J19682" s="2">
        <f>SUMIFS(Table3[TimesUsed],Table3[TripChainId],Table2[[#This Row],[TripChainId]])</f>
        <v>0</v>
      </c>
    </row>
    <row r="19683" spans="5:10" x14ac:dyDescent="0.25">
      <c r="E19683">
        <v>6774</v>
      </c>
      <c r="F19683" t="s">
        <v>45</v>
      </c>
      <c r="G19683" t="s">
        <v>23</v>
      </c>
      <c r="H19683" t="s">
        <v>8</v>
      </c>
      <c r="I19683" t="s">
        <v>11</v>
      </c>
      <c r="J19683" s="2">
        <f>SUMIFS(Table3[TimesUsed],Table3[TripChainId],Table2[[#This Row],[TripChainId]])</f>
        <v>0</v>
      </c>
    </row>
    <row r="19684" spans="5:10" x14ac:dyDescent="0.25">
      <c r="E19684">
        <v>6774</v>
      </c>
      <c r="F19684" t="s">
        <v>23</v>
      </c>
      <c r="G19684" t="s">
        <v>50</v>
      </c>
      <c r="H19684" t="s">
        <v>16</v>
      </c>
      <c r="I19684" t="s">
        <v>11</v>
      </c>
      <c r="J19684" s="2">
        <f>SUMIFS(Table3[TimesUsed],Table3[TripChainId],Table2[[#This Row],[TripChainId]])</f>
        <v>0</v>
      </c>
    </row>
    <row r="19685" spans="5:10" x14ac:dyDescent="0.25">
      <c r="E19685">
        <v>6774</v>
      </c>
      <c r="F19685" t="s">
        <v>50</v>
      </c>
      <c r="G19685" t="s">
        <v>45</v>
      </c>
      <c r="H19685" t="s">
        <v>10</v>
      </c>
      <c r="I19685" t="s">
        <v>12</v>
      </c>
      <c r="J19685" s="2">
        <f>SUMIFS(Table3[TimesUsed],Table3[TripChainId],Table2[[#This Row],[TripChainId]])</f>
        <v>0</v>
      </c>
    </row>
    <row r="19686" spans="5:10" x14ac:dyDescent="0.25">
      <c r="E19686">
        <v>6775</v>
      </c>
      <c r="F19686" t="s">
        <v>45</v>
      </c>
      <c r="G19686" t="s">
        <v>23</v>
      </c>
      <c r="H19686" t="s">
        <v>8</v>
      </c>
      <c r="I19686" t="s">
        <v>11</v>
      </c>
      <c r="J19686" s="2">
        <f>SUMIFS(Table3[TimesUsed],Table3[TripChainId],Table2[[#This Row],[TripChainId]])</f>
        <v>0</v>
      </c>
    </row>
    <row r="19687" spans="5:10" x14ac:dyDescent="0.25">
      <c r="E19687">
        <v>6775</v>
      </c>
      <c r="F19687" t="s">
        <v>23</v>
      </c>
      <c r="G19687" t="s">
        <v>50</v>
      </c>
      <c r="H19687" t="s">
        <v>16</v>
      </c>
      <c r="I19687" t="s">
        <v>12</v>
      </c>
      <c r="J19687" s="2">
        <f>SUMIFS(Table3[TimesUsed],Table3[TripChainId],Table2[[#This Row],[TripChainId]])</f>
        <v>0</v>
      </c>
    </row>
    <row r="19688" spans="5:10" x14ac:dyDescent="0.25">
      <c r="E19688">
        <v>6775</v>
      </c>
      <c r="F19688" t="s">
        <v>50</v>
      </c>
      <c r="G19688" t="s">
        <v>45</v>
      </c>
      <c r="H19688" t="s">
        <v>10</v>
      </c>
      <c r="I19688" t="s">
        <v>12</v>
      </c>
      <c r="J19688" s="2">
        <f>SUMIFS(Table3[TimesUsed],Table3[TripChainId],Table2[[#This Row],[TripChainId]])</f>
        <v>0</v>
      </c>
    </row>
    <row r="19689" spans="5:10" x14ac:dyDescent="0.25">
      <c r="E19689">
        <v>6776</v>
      </c>
      <c r="F19689" t="s">
        <v>45</v>
      </c>
      <c r="G19689" t="s">
        <v>23</v>
      </c>
      <c r="H19689" t="s">
        <v>8</v>
      </c>
      <c r="I19689" t="s">
        <v>11</v>
      </c>
      <c r="J19689" s="2">
        <f>SUMIFS(Table3[TimesUsed],Table3[TripChainId],Table2[[#This Row],[TripChainId]])</f>
        <v>0</v>
      </c>
    </row>
    <row r="19690" spans="5:10" x14ac:dyDescent="0.25">
      <c r="E19690">
        <v>6776</v>
      </c>
      <c r="F19690" t="s">
        <v>23</v>
      </c>
      <c r="G19690" t="s">
        <v>50</v>
      </c>
      <c r="H19690" t="s">
        <v>16</v>
      </c>
      <c r="I19690" t="s">
        <v>13</v>
      </c>
      <c r="J19690" s="2">
        <f>SUMIFS(Table3[TimesUsed],Table3[TripChainId],Table2[[#This Row],[TripChainId]])</f>
        <v>0</v>
      </c>
    </row>
    <row r="19691" spans="5:10" x14ac:dyDescent="0.25">
      <c r="E19691">
        <v>6776</v>
      </c>
      <c r="F19691" t="s">
        <v>50</v>
      </c>
      <c r="G19691" t="s">
        <v>45</v>
      </c>
      <c r="H19691" t="s">
        <v>10</v>
      </c>
      <c r="I19691" t="s">
        <v>12</v>
      </c>
      <c r="J19691" s="2">
        <f>SUMIFS(Table3[TimesUsed],Table3[TripChainId],Table2[[#This Row],[TripChainId]])</f>
        <v>0</v>
      </c>
    </row>
    <row r="19692" spans="5:10" x14ac:dyDescent="0.25">
      <c r="E19692">
        <v>6777</v>
      </c>
      <c r="F19692" t="s">
        <v>45</v>
      </c>
      <c r="G19692" t="s">
        <v>23</v>
      </c>
      <c r="H19692" t="s">
        <v>8</v>
      </c>
      <c r="I19692" t="s">
        <v>14</v>
      </c>
      <c r="J19692" s="2">
        <f>SUMIFS(Table3[TimesUsed],Table3[TripChainId],Table2[[#This Row],[TripChainId]])</f>
        <v>0</v>
      </c>
    </row>
    <row r="19693" spans="5:10" x14ac:dyDescent="0.25">
      <c r="E19693">
        <v>6777</v>
      </c>
      <c r="F19693" t="s">
        <v>23</v>
      </c>
      <c r="G19693" t="s">
        <v>50</v>
      </c>
      <c r="H19693" t="s">
        <v>16</v>
      </c>
      <c r="I19693" t="s">
        <v>9</v>
      </c>
      <c r="J19693" s="2">
        <f>SUMIFS(Table3[TimesUsed],Table3[TripChainId],Table2[[#This Row],[TripChainId]])</f>
        <v>0</v>
      </c>
    </row>
    <row r="19694" spans="5:10" x14ac:dyDescent="0.25">
      <c r="E19694">
        <v>6777</v>
      </c>
      <c r="F19694" t="s">
        <v>50</v>
      </c>
      <c r="G19694" t="s">
        <v>45</v>
      </c>
      <c r="H19694" t="s">
        <v>10</v>
      </c>
      <c r="I19694" t="s">
        <v>11</v>
      </c>
      <c r="J19694" s="2">
        <f>SUMIFS(Table3[TimesUsed],Table3[TripChainId],Table2[[#This Row],[TripChainId]])</f>
        <v>0</v>
      </c>
    </row>
    <row r="19695" spans="5:10" x14ac:dyDescent="0.25">
      <c r="E19695">
        <v>6778</v>
      </c>
      <c r="F19695" t="s">
        <v>45</v>
      </c>
      <c r="G19695" t="s">
        <v>23</v>
      </c>
      <c r="H19695" t="s">
        <v>8</v>
      </c>
      <c r="I19695" t="s">
        <v>14</v>
      </c>
      <c r="J19695" s="2">
        <f>SUMIFS(Table3[TimesUsed],Table3[TripChainId],Table2[[#This Row],[TripChainId]])</f>
        <v>0</v>
      </c>
    </row>
    <row r="19696" spans="5:10" x14ac:dyDescent="0.25">
      <c r="E19696">
        <v>6778</v>
      </c>
      <c r="F19696" t="s">
        <v>23</v>
      </c>
      <c r="G19696" t="s">
        <v>50</v>
      </c>
      <c r="H19696" t="s">
        <v>16</v>
      </c>
      <c r="I19696" t="s">
        <v>9</v>
      </c>
      <c r="J19696" s="2">
        <f>SUMIFS(Table3[TimesUsed],Table3[TripChainId],Table2[[#This Row],[TripChainId]])</f>
        <v>0</v>
      </c>
    </row>
    <row r="19697" spans="5:10" x14ac:dyDescent="0.25">
      <c r="E19697">
        <v>6778</v>
      </c>
      <c r="F19697" t="s">
        <v>50</v>
      </c>
      <c r="G19697" t="s">
        <v>45</v>
      </c>
      <c r="H19697" t="s">
        <v>10</v>
      </c>
      <c r="I19697" t="s">
        <v>12</v>
      </c>
      <c r="J19697" s="2">
        <f>SUMIFS(Table3[TimesUsed],Table3[TripChainId],Table2[[#This Row],[TripChainId]])</f>
        <v>0</v>
      </c>
    </row>
    <row r="19698" spans="5:10" x14ac:dyDescent="0.25">
      <c r="E19698">
        <v>6779</v>
      </c>
      <c r="F19698" t="s">
        <v>45</v>
      </c>
      <c r="G19698" t="s">
        <v>23</v>
      </c>
      <c r="H19698" t="s">
        <v>8</v>
      </c>
      <c r="I19698" t="s">
        <v>14</v>
      </c>
      <c r="J19698" s="2">
        <f>SUMIFS(Table3[TimesUsed],Table3[TripChainId],Table2[[#This Row],[TripChainId]])</f>
        <v>0</v>
      </c>
    </row>
    <row r="19699" spans="5:10" x14ac:dyDescent="0.25">
      <c r="E19699">
        <v>6779</v>
      </c>
      <c r="F19699" t="s">
        <v>23</v>
      </c>
      <c r="G19699" t="s">
        <v>50</v>
      </c>
      <c r="H19699" t="s">
        <v>16</v>
      </c>
      <c r="I19699" t="s">
        <v>11</v>
      </c>
      <c r="J19699" s="2">
        <f>SUMIFS(Table3[TimesUsed],Table3[TripChainId],Table2[[#This Row],[TripChainId]])</f>
        <v>0</v>
      </c>
    </row>
    <row r="19700" spans="5:10" x14ac:dyDescent="0.25">
      <c r="E19700">
        <v>6779</v>
      </c>
      <c r="F19700" t="s">
        <v>50</v>
      </c>
      <c r="G19700" t="s">
        <v>45</v>
      </c>
      <c r="H19700" t="s">
        <v>10</v>
      </c>
      <c r="I19700" t="s">
        <v>11</v>
      </c>
      <c r="J19700" s="2">
        <f>SUMIFS(Table3[TimesUsed],Table3[TripChainId],Table2[[#This Row],[TripChainId]])</f>
        <v>0</v>
      </c>
    </row>
    <row r="19701" spans="5:10" x14ac:dyDescent="0.25">
      <c r="E19701">
        <v>6780</v>
      </c>
      <c r="F19701" t="s">
        <v>45</v>
      </c>
      <c r="G19701" t="s">
        <v>23</v>
      </c>
      <c r="H19701" t="s">
        <v>8</v>
      </c>
      <c r="I19701" t="s">
        <v>14</v>
      </c>
      <c r="J19701" s="2">
        <f>SUMIFS(Table3[TimesUsed],Table3[TripChainId],Table2[[#This Row],[TripChainId]])</f>
        <v>0</v>
      </c>
    </row>
    <row r="19702" spans="5:10" x14ac:dyDescent="0.25">
      <c r="E19702">
        <v>6780</v>
      </c>
      <c r="F19702" t="s">
        <v>23</v>
      </c>
      <c r="G19702" t="s">
        <v>50</v>
      </c>
      <c r="H19702" t="s">
        <v>16</v>
      </c>
      <c r="I19702" t="s">
        <v>11</v>
      </c>
      <c r="J19702" s="2">
        <f>SUMIFS(Table3[TimesUsed],Table3[TripChainId],Table2[[#This Row],[TripChainId]])</f>
        <v>0</v>
      </c>
    </row>
    <row r="19703" spans="5:10" x14ac:dyDescent="0.25">
      <c r="E19703">
        <v>6780</v>
      </c>
      <c r="F19703" t="s">
        <v>50</v>
      </c>
      <c r="G19703" t="s">
        <v>45</v>
      </c>
      <c r="H19703" t="s">
        <v>10</v>
      </c>
      <c r="I19703" t="s">
        <v>12</v>
      </c>
      <c r="J19703" s="2">
        <f>SUMIFS(Table3[TimesUsed],Table3[TripChainId],Table2[[#This Row],[TripChainId]])</f>
        <v>0</v>
      </c>
    </row>
    <row r="19704" spans="5:10" x14ac:dyDescent="0.25">
      <c r="E19704">
        <v>6781</v>
      </c>
      <c r="F19704" t="s">
        <v>45</v>
      </c>
      <c r="G19704" t="s">
        <v>23</v>
      </c>
      <c r="H19704" t="s">
        <v>8</v>
      </c>
      <c r="I19704" t="s">
        <v>14</v>
      </c>
      <c r="J19704" s="2">
        <f>SUMIFS(Table3[TimesUsed],Table3[TripChainId],Table2[[#This Row],[TripChainId]])</f>
        <v>0</v>
      </c>
    </row>
    <row r="19705" spans="5:10" x14ac:dyDescent="0.25">
      <c r="E19705">
        <v>6781</v>
      </c>
      <c r="F19705" t="s">
        <v>23</v>
      </c>
      <c r="G19705" t="s">
        <v>50</v>
      </c>
      <c r="H19705" t="s">
        <v>16</v>
      </c>
      <c r="I19705" t="s">
        <v>14</v>
      </c>
      <c r="J19705" s="2">
        <f>SUMIFS(Table3[TimesUsed],Table3[TripChainId],Table2[[#This Row],[TripChainId]])</f>
        <v>0</v>
      </c>
    </row>
    <row r="19706" spans="5:10" x14ac:dyDescent="0.25">
      <c r="E19706">
        <v>6781</v>
      </c>
      <c r="F19706" t="s">
        <v>50</v>
      </c>
      <c r="G19706" t="s">
        <v>45</v>
      </c>
      <c r="H19706" t="s">
        <v>10</v>
      </c>
      <c r="I19706" t="s">
        <v>11</v>
      </c>
      <c r="J19706" s="2">
        <f>SUMIFS(Table3[TimesUsed],Table3[TripChainId],Table2[[#This Row],[TripChainId]])</f>
        <v>0</v>
      </c>
    </row>
    <row r="19707" spans="5:10" x14ac:dyDescent="0.25">
      <c r="E19707">
        <v>6782</v>
      </c>
      <c r="F19707" t="s">
        <v>45</v>
      </c>
      <c r="G19707" t="s">
        <v>23</v>
      </c>
      <c r="H19707" t="s">
        <v>8</v>
      </c>
      <c r="I19707" t="s">
        <v>14</v>
      </c>
      <c r="J19707" s="2">
        <f>SUMIFS(Table3[TimesUsed],Table3[TripChainId],Table2[[#This Row],[TripChainId]])</f>
        <v>0</v>
      </c>
    </row>
    <row r="19708" spans="5:10" x14ac:dyDescent="0.25">
      <c r="E19708">
        <v>6782</v>
      </c>
      <c r="F19708" t="s">
        <v>23</v>
      </c>
      <c r="G19708" t="s">
        <v>50</v>
      </c>
      <c r="H19708" t="s">
        <v>16</v>
      </c>
      <c r="I19708" t="s">
        <v>14</v>
      </c>
      <c r="J19708" s="2">
        <f>SUMIFS(Table3[TimesUsed],Table3[TripChainId],Table2[[#This Row],[TripChainId]])</f>
        <v>0</v>
      </c>
    </row>
    <row r="19709" spans="5:10" x14ac:dyDescent="0.25">
      <c r="E19709">
        <v>6782</v>
      </c>
      <c r="F19709" t="s">
        <v>50</v>
      </c>
      <c r="G19709" t="s">
        <v>45</v>
      </c>
      <c r="H19709" t="s">
        <v>10</v>
      </c>
      <c r="I19709" t="s">
        <v>14</v>
      </c>
      <c r="J19709" s="2">
        <f>SUMIFS(Table3[TimesUsed],Table3[TripChainId],Table2[[#This Row],[TripChainId]])</f>
        <v>0</v>
      </c>
    </row>
    <row r="19710" spans="5:10" x14ac:dyDescent="0.25">
      <c r="E19710">
        <v>6783</v>
      </c>
      <c r="F19710" t="s">
        <v>45</v>
      </c>
      <c r="G19710" t="s">
        <v>23</v>
      </c>
      <c r="H19710" t="s">
        <v>8</v>
      </c>
      <c r="I19710" t="s">
        <v>14</v>
      </c>
      <c r="J19710" s="2">
        <f>SUMIFS(Table3[TimesUsed],Table3[TripChainId],Table2[[#This Row],[TripChainId]])</f>
        <v>0</v>
      </c>
    </row>
    <row r="19711" spans="5:10" x14ac:dyDescent="0.25">
      <c r="E19711">
        <v>6783</v>
      </c>
      <c r="F19711" t="s">
        <v>23</v>
      </c>
      <c r="G19711" t="s">
        <v>50</v>
      </c>
      <c r="H19711" t="s">
        <v>16</v>
      </c>
      <c r="I19711" t="s">
        <v>14</v>
      </c>
      <c r="J19711" s="2">
        <f>SUMIFS(Table3[TimesUsed],Table3[TripChainId],Table2[[#This Row],[TripChainId]])</f>
        <v>0</v>
      </c>
    </row>
    <row r="19712" spans="5:10" x14ac:dyDescent="0.25">
      <c r="E19712">
        <v>6783</v>
      </c>
      <c r="F19712" t="s">
        <v>50</v>
      </c>
      <c r="G19712" t="s">
        <v>45</v>
      </c>
      <c r="H19712" t="s">
        <v>10</v>
      </c>
      <c r="I19712" t="s">
        <v>12</v>
      </c>
      <c r="J19712" s="2">
        <f>SUMIFS(Table3[TimesUsed],Table3[TripChainId],Table2[[#This Row],[TripChainId]])</f>
        <v>0</v>
      </c>
    </row>
    <row r="19713" spans="5:10" x14ac:dyDescent="0.25">
      <c r="E19713">
        <v>6784</v>
      </c>
      <c r="F19713" t="s">
        <v>45</v>
      </c>
      <c r="G19713" t="s">
        <v>23</v>
      </c>
      <c r="H19713" t="s">
        <v>8</v>
      </c>
      <c r="I19713" t="s">
        <v>14</v>
      </c>
      <c r="J19713" s="2">
        <f>SUMIFS(Table3[TimesUsed],Table3[TripChainId],Table2[[#This Row],[TripChainId]])</f>
        <v>0</v>
      </c>
    </row>
    <row r="19714" spans="5:10" x14ac:dyDescent="0.25">
      <c r="E19714">
        <v>6784</v>
      </c>
      <c r="F19714" t="s">
        <v>23</v>
      </c>
      <c r="G19714" t="s">
        <v>50</v>
      </c>
      <c r="H19714" t="s">
        <v>16</v>
      </c>
      <c r="I19714" t="s">
        <v>12</v>
      </c>
      <c r="J19714" s="2">
        <f>SUMIFS(Table3[TimesUsed],Table3[TripChainId],Table2[[#This Row],[TripChainId]])</f>
        <v>0</v>
      </c>
    </row>
    <row r="19715" spans="5:10" x14ac:dyDescent="0.25">
      <c r="E19715">
        <v>6784</v>
      </c>
      <c r="F19715" t="s">
        <v>50</v>
      </c>
      <c r="G19715" t="s">
        <v>45</v>
      </c>
      <c r="H19715" t="s">
        <v>10</v>
      </c>
      <c r="I19715" t="s">
        <v>12</v>
      </c>
      <c r="J19715" s="2">
        <f>SUMIFS(Table3[TimesUsed],Table3[TripChainId],Table2[[#This Row],[TripChainId]])</f>
        <v>0</v>
      </c>
    </row>
    <row r="19716" spans="5:10" x14ac:dyDescent="0.25">
      <c r="E19716">
        <v>6785</v>
      </c>
      <c r="F19716" t="s">
        <v>45</v>
      </c>
      <c r="G19716" t="s">
        <v>23</v>
      </c>
      <c r="H19716" t="s">
        <v>8</v>
      </c>
      <c r="I19716" t="s">
        <v>14</v>
      </c>
      <c r="J19716" s="2">
        <f>SUMIFS(Table3[TimesUsed],Table3[TripChainId],Table2[[#This Row],[TripChainId]])</f>
        <v>0</v>
      </c>
    </row>
    <row r="19717" spans="5:10" x14ac:dyDescent="0.25">
      <c r="E19717">
        <v>6785</v>
      </c>
      <c r="F19717" t="s">
        <v>23</v>
      </c>
      <c r="G19717" t="s">
        <v>50</v>
      </c>
      <c r="H19717" t="s">
        <v>16</v>
      </c>
      <c r="I19717" t="s">
        <v>13</v>
      </c>
      <c r="J19717" s="2">
        <f>SUMIFS(Table3[TimesUsed],Table3[TripChainId],Table2[[#This Row],[TripChainId]])</f>
        <v>0</v>
      </c>
    </row>
    <row r="19718" spans="5:10" x14ac:dyDescent="0.25">
      <c r="E19718">
        <v>6785</v>
      </c>
      <c r="F19718" t="s">
        <v>50</v>
      </c>
      <c r="G19718" t="s">
        <v>45</v>
      </c>
      <c r="H19718" t="s">
        <v>10</v>
      </c>
      <c r="I19718" t="s">
        <v>12</v>
      </c>
      <c r="J19718" s="2">
        <f>SUMIFS(Table3[TimesUsed],Table3[TripChainId],Table2[[#This Row],[TripChainId]])</f>
        <v>0</v>
      </c>
    </row>
    <row r="19719" spans="5:10" x14ac:dyDescent="0.25">
      <c r="E19719">
        <v>6786</v>
      </c>
      <c r="F19719" t="s">
        <v>45</v>
      </c>
      <c r="G19719" t="s">
        <v>23</v>
      </c>
      <c r="H19719" t="s">
        <v>8</v>
      </c>
      <c r="I19719" t="s">
        <v>12</v>
      </c>
      <c r="J19719" s="2">
        <f>SUMIFS(Table3[TimesUsed],Table3[TripChainId],Table2[[#This Row],[TripChainId]])</f>
        <v>0</v>
      </c>
    </row>
    <row r="19720" spans="5:10" x14ac:dyDescent="0.25">
      <c r="E19720">
        <v>6786</v>
      </c>
      <c r="F19720" t="s">
        <v>23</v>
      </c>
      <c r="G19720" t="s">
        <v>50</v>
      </c>
      <c r="H19720" t="s">
        <v>16</v>
      </c>
      <c r="I19720" t="s">
        <v>12</v>
      </c>
      <c r="J19720" s="2">
        <f>SUMIFS(Table3[TimesUsed],Table3[TripChainId],Table2[[#This Row],[TripChainId]])</f>
        <v>0</v>
      </c>
    </row>
    <row r="19721" spans="5:10" x14ac:dyDescent="0.25">
      <c r="E19721">
        <v>6786</v>
      </c>
      <c r="F19721" t="s">
        <v>50</v>
      </c>
      <c r="G19721" t="s">
        <v>45</v>
      </c>
      <c r="H19721" t="s">
        <v>10</v>
      </c>
      <c r="I19721" t="s">
        <v>12</v>
      </c>
      <c r="J19721" s="2">
        <f>SUMIFS(Table3[TimesUsed],Table3[TripChainId],Table2[[#This Row],[TripChainId]])</f>
        <v>0</v>
      </c>
    </row>
    <row r="19722" spans="5:10" x14ac:dyDescent="0.25">
      <c r="E19722">
        <v>6787</v>
      </c>
      <c r="F19722" t="s">
        <v>45</v>
      </c>
      <c r="G19722" t="s">
        <v>23</v>
      </c>
      <c r="H19722" t="s">
        <v>8</v>
      </c>
      <c r="I19722" t="s">
        <v>13</v>
      </c>
      <c r="J19722" s="2">
        <f>SUMIFS(Table3[TimesUsed],Table3[TripChainId],Table2[[#This Row],[TripChainId]])</f>
        <v>0</v>
      </c>
    </row>
    <row r="19723" spans="5:10" x14ac:dyDescent="0.25">
      <c r="E19723">
        <v>6787</v>
      </c>
      <c r="F19723" t="s">
        <v>23</v>
      </c>
      <c r="G19723" t="s">
        <v>50</v>
      </c>
      <c r="H19723" t="s">
        <v>16</v>
      </c>
      <c r="I19723" t="s">
        <v>12</v>
      </c>
      <c r="J19723" s="2">
        <f>SUMIFS(Table3[TimesUsed],Table3[TripChainId],Table2[[#This Row],[TripChainId]])</f>
        <v>0</v>
      </c>
    </row>
    <row r="19724" spans="5:10" x14ac:dyDescent="0.25">
      <c r="E19724">
        <v>6787</v>
      </c>
      <c r="F19724" t="s">
        <v>50</v>
      </c>
      <c r="G19724" t="s">
        <v>45</v>
      </c>
      <c r="H19724" t="s">
        <v>10</v>
      </c>
      <c r="I19724" t="s">
        <v>12</v>
      </c>
      <c r="J19724" s="2">
        <f>SUMIFS(Table3[TimesUsed],Table3[TripChainId],Table2[[#This Row],[TripChainId]])</f>
        <v>0</v>
      </c>
    </row>
    <row r="19725" spans="5:10" x14ac:dyDescent="0.25">
      <c r="E19725">
        <v>6788</v>
      </c>
      <c r="F19725" t="s">
        <v>45</v>
      </c>
      <c r="G19725" t="s">
        <v>23</v>
      </c>
      <c r="H19725" t="s">
        <v>8</v>
      </c>
      <c r="I19725" t="s">
        <v>13</v>
      </c>
      <c r="J19725" s="2">
        <f>SUMIFS(Table3[TimesUsed],Table3[TripChainId],Table2[[#This Row],[TripChainId]])</f>
        <v>0</v>
      </c>
    </row>
    <row r="19726" spans="5:10" x14ac:dyDescent="0.25">
      <c r="E19726">
        <v>6788</v>
      </c>
      <c r="F19726" t="s">
        <v>23</v>
      </c>
      <c r="G19726" t="s">
        <v>50</v>
      </c>
      <c r="H19726" t="s">
        <v>16</v>
      </c>
      <c r="I19726" t="s">
        <v>13</v>
      </c>
      <c r="J19726" s="2">
        <f>SUMIFS(Table3[TimesUsed],Table3[TripChainId],Table2[[#This Row],[TripChainId]])</f>
        <v>0</v>
      </c>
    </row>
    <row r="19727" spans="5:10" x14ac:dyDescent="0.25">
      <c r="E19727">
        <v>6788</v>
      </c>
      <c r="F19727" t="s">
        <v>50</v>
      </c>
      <c r="G19727" t="s">
        <v>45</v>
      </c>
      <c r="H19727" t="s">
        <v>10</v>
      </c>
      <c r="I19727" t="s">
        <v>12</v>
      </c>
      <c r="J19727" s="2">
        <f>SUMIFS(Table3[TimesUsed],Table3[TripChainId],Table2[[#This Row],[TripChainId]])</f>
        <v>0</v>
      </c>
    </row>
    <row r="19728" spans="5:10" x14ac:dyDescent="0.25">
      <c r="E19728">
        <v>6789</v>
      </c>
      <c r="F19728" t="s">
        <v>45</v>
      </c>
      <c r="G19728" t="s">
        <v>23</v>
      </c>
      <c r="H19728" t="s">
        <v>8</v>
      </c>
      <c r="I19728" t="s">
        <v>9</v>
      </c>
      <c r="J19728" s="2">
        <f>SUMIFS(Table3[TimesUsed],Table3[TripChainId],Table2[[#This Row],[TripChainId]])</f>
        <v>0</v>
      </c>
    </row>
    <row r="19729" spans="5:10" x14ac:dyDescent="0.25">
      <c r="E19729">
        <v>6789</v>
      </c>
      <c r="F19729" t="s">
        <v>23</v>
      </c>
      <c r="G19729" t="s">
        <v>45</v>
      </c>
      <c r="H19729" t="s">
        <v>10</v>
      </c>
      <c r="I19729" t="s">
        <v>9</v>
      </c>
      <c r="J19729" s="2">
        <f>SUMIFS(Table3[TimesUsed],Table3[TripChainId],Table2[[#This Row],[TripChainId]])</f>
        <v>0</v>
      </c>
    </row>
    <row r="19730" spans="5:10" x14ac:dyDescent="0.25">
      <c r="E19730">
        <v>6790</v>
      </c>
      <c r="F19730" t="s">
        <v>45</v>
      </c>
      <c r="G19730" t="s">
        <v>23</v>
      </c>
      <c r="H19730" t="s">
        <v>8</v>
      </c>
      <c r="I19730" t="s">
        <v>9</v>
      </c>
      <c r="J19730" s="2">
        <f>SUMIFS(Table3[TimesUsed],Table3[TripChainId],Table2[[#This Row],[TripChainId]])</f>
        <v>0</v>
      </c>
    </row>
    <row r="19731" spans="5:10" x14ac:dyDescent="0.25">
      <c r="E19731">
        <v>6790</v>
      </c>
      <c r="F19731" t="s">
        <v>23</v>
      </c>
      <c r="G19731" t="s">
        <v>45</v>
      </c>
      <c r="H19731" t="s">
        <v>10</v>
      </c>
      <c r="I19731" t="s">
        <v>11</v>
      </c>
      <c r="J19731" s="2">
        <f>SUMIFS(Table3[TimesUsed],Table3[TripChainId],Table2[[#This Row],[TripChainId]])</f>
        <v>0</v>
      </c>
    </row>
    <row r="19732" spans="5:10" x14ac:dyDescent="0.25">
      <c r="E19732">
        <v>6791</v>
      </c>
      <c r="F19732" t="s">
        <v>45</v>
      </c>
      <c r="G19732" t="s">
        <v>23</v>
      </c>
      <c r="H19732" t="s">
        <v>8</v>
      </c>
      <c r="I19732" t="s">
        <v>9</v>
      </c>
      <c r="J19732" s="2">
        <f>SUMIFS(Table3[TimesUsed],Table3[TripChainId],Table2[[#This Row],[TripChainId]])</f>
        <v>0</v>
      </c>
    </row>
    <row r="19733" spans="5:10" x14ac:dyDescent="0.25">
      <c r="E19733">
        <v>6791</v>
      </c>
      <c r="F19733" t="s">
        <v>23</v>
      </c>
      <c r="G19733" t="s">
        <v>45</v>
      </c>
      <c r="H19733" t="s">
        <v>10</v>
      </c>
      <c r="I19733" t="s">
        <v>12</v>
      </c>
      <c r="J19733" s="2">
        <f>SUMIFS(Table3[TimesUsed],Table3[TripChainId],Table2[[#This Row],[TripChainId]])</f>
        <v>0</v>
      </c>
    </row>
    <row r="19734" spans="5:10" x14ac:dyDescent="0.25">
      <c r="E19734">
        <v>6792</v>
      </c>
      <c r="F19734" t="s">
        <v>45</v>
      </c>
      <c r="G19734" t="s">
        <v>23</v>
      </c>
      <c r="H19734" t="s">
        <v>8</v>
      </c>
      <c r="I19734" t="s">
        <v>9</v>
      </c>
      <c r="J19734" s="2">
        <f>SUMIFS(Table3[TimesUsed],Table3[TripChainId],Table2[[#This Row],[TripChainId]])</f>
        <v>0</v>
      </c>
    </row>
    <row r="19735" spans="5:10" x14ac:dyDescent="0.25">
      <c r="E19735">
        <v>6792</v>
      </c>
      <c r="F19735" t="s">
        <v>23</v>
      </c>
      <c r="G19735" t="s">
        <v>45</v>
      </c>
      <c r="H19735" t="s">
        <v>10</v>
      </c>
      <c r="I19735" t="s">
        <v>13</v>
      </c>
      <c r="J19735" s="2">
        <f>SUMIFS(Table3[TimesUsed],Table3[TripChainId],Table2[[#This Row],[TripChainId]])</f>
        <v>0</v>
      </c>
    </row>
    <row r="19736" spans="5:10" x14ac:dyDescent="0.25">
      <c r="E19736">
        <v>6793</v>
      </c>
      <c r="F19736" t="s">
        <v>45</v>
      </c>
      <c r="G19736" t="s">
        <v>23</v>
      </c>
      <c r="H19736" t="s">
        <v>8</v>
      </c>
      <c r="I19736" t="s">
        <v>11</v>
      </c>
      <c r="J19736" s="2">
        <f>SUMIFS(Table3[TimesUsed],Table3[TripChainId],Table2[[#This Row],[TripChainId]])</f>
        <v>0</v>
      </c>
    </row>
    <row r="19737" spans="5:10" x14ac:dyDescent="0.25">
      <c r="E19737">
        <v>6793</v>
      </c>
      <c r="F19737" t="s">
        <v>23</v>
      </c>
      <c r="G19737" t="s">
        <v>45</v>
      </c>
      <c r="H19737" t="s">
        <v>10</v>
      </c>
      <c r="I19737" t="s">
        <v>11</v>
      </c>
      <c r="J19737" s="2">
        <f>SUMIFS(Table3[TimesUsed],Table3[TripChainId],Table2[[#This Row],[TripChainId]])</f>
        <v>0</v>
      </c>
    </row>
    <row r="19738" spans="5:10" x14ac:dyDescent="0.25">
      <c r="E19738">
        <v>6794</v>
      </c>
      <c r="F19738" t="s">
        <v>45</v>
      </c>
      <c r="G19738" t="s">
        <v>23</v>
      </c>
      <c r="H19738" t="s">
        <v>8</v>
      </c>
      <c r="I19738" t="s">
        <v>11</v>
      </c>
      <c r="J19738" s="2">
        <f>SUMIFS(Table3[TimesUsed],Table3[TripChainId],Table2[[#This Row],[TripChainId]])</f>
        <v>0</v>
      </c>
    </row>
    <row r="19739" spans="5:10" x14ac:dyDescent="0.25">
      <c r="E19739">
        <v>6794</v>
      </c>
      <c r="F19739" t="s">
        <v>23</v>
      </c>
      <c r="G19739" t="s">
        <v>45</v>
      </c>
      <c r="H19739" t="s">
        <v>10</v>
      </c>
      <c r="I19739" t="s">
        <v>12</v>
      </c>
      <c r="J19739" s="2">
        <f>SUMIFS(Table3[TimesUsed],Table3[TripChainId],Table2[[#This Row],[TripChainId]])</f>
        <v>0</v>
      </c>
    </row>
    <row r="19740" spans="5:10" x14ac:dyDescent="0.25">
      <c r="E19740">
        <v>6795</v>
      </c>
      <c r="F19740" t="s">
        <v>45</v>
      </c>
      <c r="G19740" t="s">
        <v>23</v>
      </c>
      <c r="H19740" t="s">
        <v>8</v>
      </c>
      <c r="I19740" t="s">
        <v>11</v>
      </c>
      <c r="J19740" s="2">
        <f>SUMIFS(Table3[TimesUsed],Table3[TripChainId],Table2[[#This Row],[TripChainId]])</f>
        <v>0</v>
      </c>
    </row>
    <row r="19741" spans="5:10" x14ac:dyDescent="0.25">
      <c r="E19741">
        <v>6795</v>
      </c>
      <c r="F19741" t="s">
        <v>23</v>
      </c>
      <c r="G19741" t="s">
        <v>45</v>
      </c>
      <c r="H19741" t="s">
        <v>10</v>
      </c>
      <c r="I19741" t="s">
        <v>13</v>
      </c>
      <c r="J19741" s="2">
        <f>SUMIFS(Table3[TimesUsed],Table3[TripChainId],Table2[[#This Row],[TripChainId]])</f>
        <v>0</v>
      </c>
    </row>
    <row r="19742" spans="5:10" x14ac:dyDescent="0.25">
      <c r="E19742">
        <v>6796</v>
      </c>
      <c r="F19742" t="s">
        <v>45</v>
      </c>
      <c r="G19742" t="s">
        <v>23</v>
      </c>
      <c r="H19742" t="s">
        <v>8</v>
      </c>
      <c r="I19742" t="s">
        <v>14</v>
      </c>
      <c r="J19742" s="2">
        <f>SUMIFS(Table3[TimesUsed],Table3[TripChainId],Table2[[#This Row],[TripChainId]])</f>
        <v>0</v>
      </c>
    </row>
    <row r="19743" spans="5:10" x14ac:dyDescent="0.25">
      <c r="E19743">
        <v>6796</v>
      </c>
      <c r="F19743" t="s">
        <v>23</v>
      </c>
      <c r="G19743" t="s">
        <v>45</v>
      </c>
      <c r="H19743" t="s">
        <v>10</v>
      </c>
      <c r="I19743" t="s">
        <v>9</v>
      </c>
      <c r="J19743" s="2">
        <f>SUMIFS(Table3[TimesUsed],Table3[TripChainId],Table2[[#This Row],[TripChainId]])</f>
        <v>0</v>
      </c>
    </row>
    <row r="19744" spans="5:10" x14ac:dyDescent="0.25">
      <c r="E19744">
        <v>6797</v>
      </c>
      <c r="F19744" t="s">
        <v>45</v>
      </c>
      <c r="G19744" t="s">
        <v>23</v>
      </c>
      <c r="H19744" t="s">
        <v>8</v>
      </c>
      <c r="I19744" t="s">
        <v>14</v>
      </c>
      <c r="J19744" s="2">
        <f>SUMIFS(Table3[TimesUsed],Table3[TripChainId],Table2[[#This Row],[TripChainId]])</f>
        <v>0</v>
      </c>
    </row>
    <row r="19745" spans="5:10" x14ac:dyDescent="0.25">
      <c r="E19745">
        <v>6797</v>
      </c>
      <c r="F19745" t="s">
        <v>23</v>
      </c>
      <c r="G19745" t="s">
        <v>45</v>
      </c>
      <c r="H19745" t="s">
        <v>10</v>
      </c>
      <c r="I19745" t="s">
        <v>11</v>
      </c>
      <c r="J19745" s="2">
        <f>SUMIFS(Table3[TimesUsed],Table3[TripChainId],Table2[[#This Row],[TripChainId]])</f>
        <v>0</v>
      </c>
    </row>
    <row r="19746" spans="5:10" x14ac:dyDescent="0.25">
      <c r="E19746">
        <v>6798</v>
      </c>
      <c r="F19746" t="s">
        <v>45</v>
      </c>
      <c r="G19746" t="s">
        <v>23</v>
      </c>
      <c r="H19746" t="s">
        <v>8</v>
      </c>
      <c r="I19746" t="s">
        <v>14</v>
      </c>
      <c r="J19746" s="2">
        <f>SUMIFS(Table3[TimesUsed],Table3[TripChainId],Table2[[#This Row],[TripChainId]])</f>
        <v>0</v>
      </c>
    </row>
    <row r="19747" spans="5:10" x14ac:dyDescent="0.25">
      <c r="E19747">
        <v>6798</v>
      </c>
      <c r="F19747" t="s">
        <v>23</v>
      </c>
      <c r="G19747" t="s">
        <v>45</v>
      </c>
      <c r="H19747" t="s">
        <v>10</v>
      </c>
      <c r="I19747" t="s">
        <v>14</v>
      </c>
      <c r="J19747" s="2">
        <f>SUMIFS(Table3[TimesUsed],Table3[TripChainId],Table2[[#This Row],[TripChainId]])</f>
        <v>0</v>
      </c>
    </row>
    <row r="19748" spans="5:10" x14ac:dyDescent="0.25">
      <c r="E19748">
        <v>6799</v>
      </c>
      <c r="F19748" t="s">
        <v>45</v>
      </c>
      <c r="G19748" t="s">
        <v>23</v>
      </c>
      <c r="H19748" t="s">
        <v>8</v>
      </c>
      <c r="I19748" t="s">
        <v>14</v>
      </c>
      <c r="J19748" s="2">
        <f>SUMIFS(Table3[TimesUsed],Table3[TripChainId],Table2[[#This Row],[TripChainId]])</f>
        <v>0</v>
      </c>
    </row>
    <row r="19749" spans="5:10" x14ac:dyDescent="0.25">
      <c r="E19749">
        <v>6799</v>
      </c>
      <c r="F19749" t="s">
        <v>23</v>
      </c>
      <c r="G19749" t="s">
        <v>45</v>
      </c>
      <c r="H19749" t="s">
        <v>10</v>
      </c>
      <c r="I19749" t="s">
        <v>12</v>
      </c>
      <c r="J19749" s="2">
        <f>SUMIFS(Table3[TimesUsed],Table3[TripChainId],Table2[[#This Row],[TripChainId]])</f>
        <v>0</v>
      </c>
    </row>
    <row r="19750" spans="5:10" x14ac:dyDescent="0.25">
      <c r="E19750">
        <v>6800</v>
      </c>
      <c r="F19750" t="s">
        <v>45</v>
      </c>
      <c r="G19750" t="s">
        <v>23</v>
      </c>
      <c r="H19750" t="s">
        <v>8</v>
      </c>
      <c r="I19750" t="s">
        <v>14</v>
      </c>
      <c r="J19750" s="2">
        <f>SUMIFS(Table3[TimesUsed],Table3[TripChainId],Table2[[#This Row],[TripChainId]])</f>
        <v>0</v>
      </c>
    </row>
    <row r="19751" spans="5:10" x14ac:dyDescent="0.25">
      <c r="E19751">
        <v>6800</v>
      </c>
      <c r="F19751" t="s">
        <v>23</v>
      </c>
      <c r="G19751" t="s">
        <v>45</v>
      </c>
      <c r="H19751" t="s">
        <v>10</v>
      </c>
      <c r="I19751" t="s">
        <v>13</v>
      </c>
      <c r="J19751" s="2">
        <f>SUMIFS(Table3[TimesUsed],Table3[TripChainId],Table2[[#This Row],[TripChainId]])</f>
        <v>0</v>
      </c>
    </row>
    <row r="19752" spans="5:10" x14ac:dyDescent="0.25">
      <c r="E19752">
        <v>6801</v>
      </c>
      <c r="F19752" t="s">
        <v>45</v>
      </c>
      <c r="G19752" t="s">
        <v>23</v>
      </c>
      <c r="H19752" t="s">
        <v>8</v>
      </c>
      <c r="I19752" t="s">
        <v>12</v>
      </c>
      <c r="J19752" s="2">
        <f>SUMIFS(Table3[TimesUsed],Table3[TripChainId],Table2[[#This Row],[TripChainId]])</f>
        <v>0</v>
      </c>
    </row>
    <row r="19753" spans="5:10" x14ac:dyDescent="0.25">
      <c r="E19753">
        <v>6801</v>
      </c>
      <c r="F19753" t="s">
        <v>23</v>
      </c>
      <c r="G19753" t="s">
        <v>45</v>
      </c>
      <c r="H19753" t="s">
        <v>10</v>
      </c>
      <c r="I19753" t="s">
        <v>12</v>
      </c>
      <c r="J19753" s="2">
        <f>SUMIFS(Table3[TimesUsed],Table3[TripChainId],Table2[[#This Row],[TripChainId]])</f>
        <v>0</v>
      </c>
    </row>
    <row r="19754" spans="5:10" x14ac:dyDescent="0.25">
      <c r="E19754">
        <v>6802</v>
      </c>
      <c r="F19754" t="s">
        <v>45</v>
      </c>
      <c r="G19754" t="s">
        <v>23</v>
      </c>
      <c r="H19754" t="s">
        <v>8</v>
      </c>
      <c r="I19754" t="s">
        <v>13</v>
      </c>
      <c r="J19754" s="2">
        <f>SUMIFS(Table3[TimesUsed],Table3[TripChainId],Table2[[#This Row],[TripChainId]])</f>
        <v>0</v>
      </c>
    </row>
    <row r="19755" spans="5:10" x14ac:dyDescent="0.25">
      <c r="E19755">
        <v>6802</v>
      </c>
      <c r="F19755" t="s">
        <v>23</v>
      </c>
      <c r="G19755" t="s">
        <v>45</v>
      </c>
      <c r="H19755" t="s">
        <v>10</v>
      </c>
      <c r="I19755" t="s">
        <v>12</v>
      </c>
      <c r="J19755" s="2">
        <f>SUMIFS(Table3[TimesUsed],Table3[TripChainId],Table2[[#This Row],[TripChainId]])</f>
        <v>0</v>
      </c>
    </row>
    <row r="19756" spans="5:10" x14ac:dyDescent="0.25">
      <c r="E19756">
        <v>6803</v>
      </c>
      <c r="F19756" t="s">
        <v>45</v>
      </c>
      <c r="G19756" t="s">
        <v>23</v>
      </c>
      <c r="H19756" t="s">
        <v>8</v>
      </c>
      <c r="I19756" t="s">
        <v>13</v>
      </c>
      <c r="J19756" s="2">
        <f>SUMIFS(Table3[TimesUsed],Table3[TripChainId],Table2[[#This Row],[TripChainId]])</f>
        <v>0</v>
      </c>
    </row>
    <row r="19757" spans="5:10" x14ac:dyDescent="0.25">
      <c r="E19757">
        <v>6803</v>
      </c>
      <c r="F19757" t="s">
        <v>23</v>
      </c>
      <c r="G19757" t="s">
        <v>45</v>
      </c>
      <c r="H19757" t="s">
        <v>10</v>
      </c>
      <c r="I19757" t="s">
        <v>13</v>
      </c>
      <c r="J19757" s="2">
        <f>SUMIFS(Table3[TimesUsed],Table3[TripChainId],Table2[[#This Row],[TripChainId]])</f>
        <v>0</v>
      </c>
    </row>
    <row r="19758" spans="5:10" x14ac:dyDescent="0.25">
      <c r="E19758">
        <v>6804</v>
      </c>
      <c r="F19758" t="s">
        <v>45</v>
      </c>
      <c r="G19758" t="s">
        <v>23</v>
      </c>
      <c r="H19758" t="s">
        <v>8</v>
      </c>
      <c r="I19758" t="s">
        <v>9</v>
      </c>
      <c r="J19758" s="2">
        <f>SUMIFS(Table3[TimesUsed],Table3[TripChainId],Table2[[#This Row],[TripChainId]])</f>
        <v>0</v>
      </c>
    </row>
    <row r="19759" spans="5:10" x14ac:dyDescent="0.25">
      <c r="E19759">
        <v>6804</v>
      </c>
      <c r="F19759" t="s">
        <v>23</v>
      </c>
      <c r="G19759" t="s">
        <v>22</v>
      </c>
      <c r="H19759" t="s">
        <v>16</v>
      </c>
      <c r="I19759" t="s">
        <v>9</v>
      </c>
      <c r="J19759" s="2">
        <f>SUMIFS(Table3[TimesUsed],Table3[TripChainId],Table2[[#This Row],[TripChainId]])</f>
        <v>0</v>
      </c>
    </row>
    <row r="19760" spans="5:10" x14ac:dyDescent="0.25">
      <c r="E19760">
        <v>6804</v>
      </c>
      <c r="F19760" t="s">
        <v>22</v>
      </c>
      <c r="G19760" t="s">
        <v>45</v>
      </c>
      <c r="H19760" t="s">
        <v>10</v>
      </c>
      <c r="I19760" t="s">
        <v>13</v>
      </c>
      <c r="J19760" s="2">
        <f>SUMIFS(Table3[TimesUsed],Table3[TripChainId],Table2[[#This Row],[TripChainId]])</f>
        <v>0</v>
      </c>
    </row>
    <row r="19761" spans="5:10" x14ac:dyDescent="0.25">
      <c r="E19761">
        <v>6805</v>
      </c>
      <c r="F19761" t="s">
        <v>45</v>
      </c>
      <c r="G19761" t="s">
        <v>23</v>
      </c>
      <c r="H19761" t="s">
        <v>8</v>
      </c>
      <c r="I19761" t="s">
        <v>9</v>
      </c>
      <c r="J19761" s="2">
        <f>SUMIFS(Table3[TimesUsed],Table3[TripChainId],Table2[[#This Row],[TripChainId]])</f>
        <v>0</v>
      </c>
    </row>
    <row r="19762" spans="5:10" x14ac:dyDescent="0.25">
      <c r="E19762">
        <v>6805</v>
      </c>
      <c r="F19762" t="s">
        <v>23</v>
      </c>
      <c r="G19762" t="s">
        <v>22</v>
      </c>
      <c r="H19762" t="s">
        <v>16</v>
      </c>
      <c r="I19762" t="s">
        <v>11</v>
      </c>
      <c r="J19762" s="2">
        <f>SUMIFS(Table3[TimesUsed],Table3[TripChainId],Table2[[#This Row],[TripChainId]])</f>
        <v>0</v>
      </c>
    </row>
    <row r="19763" spans="5:10" x14ac:dyDescent="0.25">
      <c r="E19763">
        <v>6805</v>
      </c>
      <c r="F19763" t="s">
        <v>22</v>
      </c>
      <c r="G19763" t="s">
        <v>45</v>
      </c>
      <c r="H19763" t="s">
        <v>10</v>
      </c>
      <c r="I19763" t="s">
        <v>13</v>
      </c>
      <c r="J19763" s="2">
        <f>SUMIFS(Table3[TimesUsed],Table3[TripChainId],Table2[[#This Row],[TripChainId]])</f>
        <v>0</v>
      </c>
    </row>
    <row r="19764" spans="5:10" x14ac:dyDescent="0.25">
      <c r="E19764">
        <v>6806</v>
      </c>
      <c r="F19764" t="s">
        <v>45</v>
      </c>
      <c r="G19764" t="s">
        <v>23</v>
      </c>
      <c r="H19764" t="s">
        <v>8</v>
      </c>
      <c r="I19764" t="s">
        <v>9</v>
      </c>
      <c r="J19764" s="2">
        <f>SUMIFS(Table3[TimesUsed],Table3[TripChainId],Table2[[#This Row],[TripChainId]])</f>
        <v>0</v>
      </c>
    </row>
    <row r="19765" spans="5:10" x14ac:dyDescent="0.25">
      <c r="E19765">
        <v>6806</v>
      </c>
      <c r="F19765" t="s">
        <v>23</v>
      </c>
      <c r="G19765" t="s">
        <v>22</v>
      </c>
      <c r="H19765" t="s">
        <v>16</v>
      </c>
      <c r="I19765" t="s">
        <v>13</v>
      </c>
      <c r="J19765" s="2">
        <f>SUMIFS(Table3[TimesUsed],Table3[TripChainId],Table2[[#This Row],[TripChainId]])</f>
        <v>0</v>
      </c>
    </row>
    <row r="19766" spans="5:10" x14ac:dyDescent="0.25">
      <c r="E19766">
        <v>6806</v>
      </c>
      <c r="F19766" t="s">
        <v>22</v>
      </c>
      <c r="G19766" t="s">
        <v>45</v>
      </c>
      <c r="H19766" t="s">
        <v>10</v>
      </c>
      <c r="I19766" t="s">
        <v>13</v>
      </c>
      <c r="J19766" s="2">
        <f>SUMIFS(Table3[TimesUsed],Table3[TripChainId],Table2[[#This Row],[TripChainId]])</f>
        <v>0</v>
      </c>
    </row>
    <row r="19767" spans="5:10" x14ac:dyDescent="0.25">
      <c r="E19767">
        <v>6807</v>
      </c>
      <c r="F19767" t="s">
        <v>45</v>
      </c>
      <c r="G19767" t="s">
        <v>23</v>
      </c>
      <c r="H19767" t="s">
        <v>8</v>
      </c>
      <c r="I19767" t="s">
        <v>11</v>
      </c>
      <c r="J19767" s="2">
        <f>SUMIFS(Table3[TimesUsed],Table3[TripChainId],Table2[[#This Row],[TripChainId]])</f>
        <v>0</v>
      </c>
    </row>
    <row r="19768" spans="5:10" x14ac:dyDescent="0.25">
      <c r="E19768">
        <v>6807</v>
      </c>
      <c r="F19768" t="s">
        <v>23</v>
      </c>
      <c r="G19768" t="s">
        <v>22</v>
      </c>
      <c r="H19768" t="s">
        <v>16</v>
      </c>
      <c r="I19768" t="s">
        <v>11</v>
      </c>
      <c r="J19768" s="2">
        <f>SUMIFS(Table3[TimesUsed],Table3[TripChainId],Table2[[#This Row],[TripChainId]])</f>
        <v>0</v>
      </c>
    </row>
    <row r="19769" spans="5:10" x14ac:dyDescent="0.25">
      <c r="E19769">
        <v>6807</v>
      </c>
      <c r="F19769" t="s">
        <v>22</v>
      </c>
      <c r="G19769" t="s">
        <v>45</v>
      </c>
      <c r="H19769" t="s">
        <v>10</v>
      </c>
      <c r="I19769" t="s">
        <v>13</v>
      </c>
      <c r="J19769" s="2">
        <f>SUMIFS(Table3[TimesUsed],Table3[TripChainId],Table2[[#This Row],[TripChainId]])</f>
        <v>0</v>
      </c>
    </row>
    <row r="19770" spans="5:10" x14ac:dyDescent="0.25">
      <c r="E19770">
        <v>6808</v>
      </c>
      <c r="F19770" t="s">
        <v>45</v>
      </c>
      <c r="G19770" t="s">
        <v>23</v>
      </c>
      <c r="H19770" t="s">
        <v>8</v>
      </c>
      <c r="I19770" t="s">
        <v>11</v>
      </c>
      <c r="J19770" s="2">
        <f>SUMIFS(Table3[TimesUsed],Table3[TripChainId],Table2[[#This Row],[TripChainId]])</f>
        <v>0</v>
      </c>
    </row>
    <row r="19771" spans="5:10" x14ac:dyDescent="0.25">
      <c r="E19771">
        <v>6808</v>
      </c>
      <c r="F19771" t="s">
        <v>23</v>
      </c>
      <c r="G19771" t="s">
        <v>22</v>
      </c>
      <c r="H19771" t="s">
        <v>16</v>
      </c>
      <c r="I19771" t="s">
        <v>13</v>
      </c>
      <c r="J19771" s="2">
        <f>SUMIFS(Table3[TimesUsed],Table3[TripChainId],Table2[[#This Row],[TripChainId]])</f>
        <v>0</v>
      </c>
    </row>
    <row r="19772" spans="5:10" x14ac:dyDescent="0.25">
      <c r="E19772">
        <v>6808</v>
      </c>
      <c r="F19772" t="s">
        <v>22</v>
      </c>
      <c r="G19772" t="s">
        <v>45</v>
      </c>
      <c r="H19772" t="s">
        <v>10</v>
      </c>
      <c r="I19772" t="s">
        <v>13</v>
      </c>
      <c r="J19772" s="2">
        <f>SUMIFS(Table3[TimesUsed],Table3[TripChainId],Table2[[#This Row],[TripChainId]])</f>
        <v>0</v>
      </c>
    </row>
    <row r="19773" spans="5:10" x14ac:dyDescent="0.25">
      <c r="E19773">
        <v>6809</v>
      </c>
      <c r="F19773" t="s">
        <v>45</v>
      </c>
      <c r="G19773" t="s">
        <v>23</v>
      </c>
      <c r="H19773" t="s">
        <v>8</v>
      </c>
      <c r="I19773" t="s">
        <v>14</v>
      </c>
      <c r="J19773" s="2">
        <f>SUMIFS(Table3[TimesUsed],Table3[TripChainId],Table2[[#This Row],[TripChainId]])</f>
        <v>0</v>
      </c>
    </row>
    <row r="19774" spans="5:10" x14ac:dyDescent="0.25">
      <c r="E19774">
        <v>6809</v>
      </c>
      <c r="F19774" t="s">
        <v>23</v>
      </c>
      <c r="G19774" t="s">
        <v>22</v>
      </c>
      <c r="H19774" t="s">
        <v>16</v>
      </c>
      <c r="I19774" t="s">
        <v>9</v>
      </c>
      <c r="J19774" s="2">
        <f>SUMIFS(Table3[TimesUsed],Table3[TripChainId],Table2[[#This Row],[TripChainId]])</f>
        <v>0</v>
      </c>
    </row>
    <row r="19775" spans="5:10" x14ac:dyDescent="0.25">
      <c r="E19775">
        <v>6809</v>
      </c>
      <c r="F19775" t="s">
        <v>22</v>
      </c>
      <c r="G19775" t="s">
        <v>45</v>
      </c>
      <c r="H19775" t="s">
        <v>10</v>
      </c>
      <c r="I19775" t="s">
        <v>13</v>
      </c>
      <c r="J19775" s="2">
        <f>SUMIFS(Table3[TimesUsed],Table3[TripChainId],Table2[[#This Row],[TripChainId]])</f>
        <v>0</v>
      </c>
    </row>
    <row r="19776" spans="5:10" x14ac:dyDescent="0.25">
      <c r="E19776">
        <v>6810</v>
      </c>
      <c r="F19776" t="s">
        <v>45</v>
      </c>
      <c r="G19776" t="s">
        <v>23</v>
      </c>
      <c r="H19776" t="s">
        <v>8</v>
      </c>
      <c r="I19776" t="s">
        <v>14</v>
      </c>
      <c r="J19776" s="2">
        <f>SUMIFS(Table3[TimesUsed],Table3[TripChainId],Table2[[#This Row],[TripChainId]])</f>
        <v>0</v>
      </c>
    </row>
    <row r="19777" spans="5:10" x14ac:dyDescent="0.25">
      <c r="E19777">
        <v>6810</v>
      </c>
      <c r="F19777" t="s">
        <v>23</v>
      </c>
      <c r="G19777" t="s">
        <v>22</v>
      </c>
      <c r="H19777" t="s">
        <v>16</v>
      </c>
      <c r="I19777" t="s">
        <v>11</v>
      </c>
      <c r="J19777" s="2">
        <f>SUMIFS(Table3[TimesUsed],Table3[TripChainId],Table2[[#This Row],[TripChainId]])</f>
        <v>0</v>
      </c>
    </row>
    <row r="19778" spans="5:10" x14ac:dyDescent="0.25">
      <c r="E19778">
        <v>6810</v>
      </c>
      <c r="F19778" t="s">
        <v>22</v>
      </c>
      <c r="G19778" t="s">
        <v>45</v>
      </c>
      <c r="H19778" t="s">
        <v>10</v>
      </c>
      <c r="I19778" t="s">
        <v>13</v>
      </c>
      <c r="J19778" s="2">
        <f>SUMIFS(Table3[TimesUsed],Table3[TripChainId],Table2[[#This Row],[TripChainId]])</f>
        <v>0</v>
      </c>
    </row>
    <row r="19779" spans="5:10" x14ac:dyDescent="0.25">
      <c r="E19779">
        <v>6811</v>
      </c>
      <c r="F19779" t="s">
        <v>45</v>
      </c>
      <c r="G19779" t="s">
        <v>23</v>
      </c>
      <c r="H19779" t="s">
        <v>8</v>
      </c>
      <c r="I19779" t="s">
        <v>14</v>
      </c>
      <c r="J19779" s="2">
        <f>SUMIFS(Table3[TimesUsed],Table3[TripChainId],Table2[[#This Row],[TripChainId]])</f>
        <v>0</v>
      </c>
    </row>
    <row r="19780" spans="5:10" x14ac:dyDescent="0.25">
      <c r="E19780">
        <v>6811</v>
      </c>
      <c r="F19780" t="s">
        <v>23</v>
      </c>
      <c r="G19780" t="s">
        <v>22</v>
      </c>
      <c r="H19780" t="s">
        <v>16</v>
      </c>
      <c r="I19780" t="s">
        <v>14</v>
      </c>
      <c r="J19780" s="2">
        <f>SUMIFS(Table3[TimesUsed],Table3[TripChainId],Table2[[#This Row],[TripChainId]])</f>
        <v>0</v>
      </c>
    </row>
    <row r="19781" spans="5:10" x14ac:dyDescent="0.25">
      <c r="E19781">
        <v>6811</v>
      </c>
      <c r="F19781" t="s">
        <v>22</v>
      </c>
      <c r="G19781" t="s">
        <v>45</v>
      </c>
      <c r="H19781" t="s">
        <v>10</v>
      </c>
      <c r="I19781" t="s">
        <v>13</v>
      </c>
      <c r="J19781" s="2">
        <f>SUMIFS(Table3[TimesUsed],Table3[TripChainId],Table2[[#This Row],[TripChainId]])</f>
        <v>0</v>
      </c>
    </row>
    <row r="19782" spans="5:10" x14ac:dyDescent="0.25">
      <c r="E19782">
        <v>6812</v>
      </c>
      <c r="F19782" t="s">
        <v>45</v>
      </c>
      <c r="G19782" t="s">
        <v>23</v>
      </c>
      <c r="H19782" t="s">
        <v>8</v>
      </c>
      <c r="I19782" t="s">
        <v>14</v>
      </c>
      <c r="J19782" s="2">
        <f>SUMIFS(Table3[TimesUsed],Table3[TripChainId],Table2[[#This Row],[TripChainId]])</f>
        <v>0</v>
      </c>
    </row>
    <row r="19783" spans="5:10" x14ac:dyDescent="0.25">
      <c r="E19783">
        <v>6812</v>
      </c>
      <c r="F19783" t="s">
        <v>23</v>
      </c>
      <c r="G19783" t="s">
        <v>22</v>
      </c>
      <c r="H19783" t="s">
        <v>16</v>
      </c>
      <c r="I19783" t="s">
        <v>13</v>
      </c>
      <c r="J19783" s="2">
        <f>SUMIFS(Table3[TimesUsed],Table3[TripChainId],Table2[[#This Row],[TripChainId]])</f>
        <v>0</v>
      </c>
    </row>
    <row r="19784" spans="5:10" x14ac:dyDescent="0.25">
      <c r="E19784">
        <v>6812</v>
      </c>
      <c r="F19784" t="s">
        <v>22</v>
      </c>
      <c r="G19784" t="s">
        <v>45</v>
      </c>
      <c r="H19784" t="s">
        <v>10</v>
      </c>
      <c r="I19784" t="s">
        <v>13</v>
      </c>
      <c r="J19784" s="2">
        <f>SUMIFS(Table3[TimesUsed],Table3[TripChainId],Table2[[#This Row],[TripChainId]])</f>
        <v>0</v>
      </c>
    </row>
    <row r="19785" spans="5:10" x14ac:dyDescent="0.25">
      <c r="E19785">
        <v>6813</v>
      </c>
      <c r="F19785" t="s">
        <v>45</v>
      </c>
      <c r="G19785" t="s">
        <v>23</v>
      </c>
      <c r="H19785" t="s">
        <v>8</v>
      </c>
      <c r="I19785" t="s">
        <v>13</v>
      </c>
      <c r="J19785" s="2">
        <f>SUMIFS(Table3[TimesUsed],Table3[TripChainId],Table2[[#This Row],[TripChainId]])</f>
        <v>0</v>
      </c>
    </row>
    <row r="19786" spans="5:10" x14ac:dyDescent="0.25">
      <c r="E19786">
        <v>6813</v>
      </c>
      <c r="F19786" t="s">
        <v>23</v>
      </c>
      <c r="G19786" t="s">
        <v>22</v>
      </c>
      <c r="H19786" t="s">
        <v>16</v>
      </c>
      <c r="I19786" t="s">
        <v>13</v>
      </c>
      <c r="J19786" s="2">
        <f>SUMIFS(Table3[TimesUsed],Table3[TripChainId],Table2[[#This Row],[TripChainId]])</f>
        <v>0</v>
      </c>
    </row>
    <row r="19787" spans="5:10" x14ac:dyDescent="0.25">
      <c r="E19787">
        <v>6813</v>
      </c>
      <c r="F19787" t="s">
        <v>22</v>
      </c>
      <c r="G19787" t="s">
        <v>45</v>
      </c>
      <c r="H19787" t="s">
        <v>10</v>
      </c>
      <c r="I19787" t="s">
        <v>13</v>
      </c>
      <c r="J19787" s="2">
        <f>SUMIFS(Table3[TimesUsed],Table3[TripChainId],Table2[[#This Row],[TripChainId]])</f>
        <v>0</v>
      </c>
    </row>
    <row r="19788" spans="5:10" x14ac:dyDescent="0.25">
      <c r="E19788">
        <v>6814</v>
      </c>
      <c r="F19788" t="s">
        <v>45</v>
      </c>
      <c r="G19788" t="s">
        <v>23</v>
      </c>
      <c r="H19788" t="s">
        <v>8</v>
      </c>
      <c r="I19788" t="s">
        <v>9</v>
      </c>
      <c r="J19788" s="2">
        <f>SUMIFS(Table3[TimesUsed],Table3[TripChainId],Table2[[#This Row],[TripChainId]])</f>
        <v>0</v>
      </c>
    </row>
    <row r="19789" spans="5:10" x14ac:dyDescent="0.25">
      <c r="E19789">
        <v>6814</v>
      </c>
      <c r="F19789" t="s">
        <v>23</v>
      </c>
      <c r="G19789" t="s">
        <v>18</v>
      </c>
      <c r="H19789" t="s">
        <v>16</v>
      </c>
      <c r="I19789" t="s">
        <v>9</v>
      </c>
      <c r="J19789" s="2">
        <f>SUMIFS(Table3[TimesUsed],Table3[TripChainId],Table2[[#This Row],[TripChainId]])</f>
        <v>0</v>
      </c>
    </row>
    <row r="19790" spans="5:10" x14ac:dyDescent="0.25">
      <c r="E19790">
        <v>6814</v>
      </c>
      <c r="F19790" t="s">
        <v>18</v>
      </c>
      <c r="G19790" t="s">
        <v>45</v>
      </c>
      <c r="H19790" t="s">
        <v>10</v>
      </c>
      <c r="I19790" t="s">
        <v>13</v>
      </c>
      <c r="J19790" s="2">
        <f>SUMIFS(Table3[TimesUsed],Table3[TripChainId],Table2[[#This Row],[TripChainId]])</f>
        <v>0</v>
      </c>
    </row>
    <row r="19791" spans="5:10" x14ac:dyDescent="0.25">
      <c r="E19791">
        <v>6815</v>
      </c>
      <c r="F19791" t="s">
        <v>45</v>
      </c>
      <c r="G19791" t="s">
        <v>23</v>
      </c>
      <c r="H19791" t="s">
        <v>8</v>
      </c>
      <c r="I19791" t="s">
        <v>9</v>
      </c>
      <c r="J19791" s="2">
        <f>SUMIFS(Table3[TimesUsed],Table3[TripChainId],Table2[[#This Row],[TripChainId]])</f>
        <v>0</v>
      </c>
    </row>
    <row r="19792" spans="5:10" x14ac:dyDescent="0.25">
      <c r="E19792">
        <v>6815</v>
      </c>
      <c r="F19792" t="s">
        <v>23</v>
      </c>
      <c r="G19792" t="s">
        <v>18</v>
      </c>
      <c r="H19792" t="s">
        <v>16</v>
      </c>
      <c r="I19792" t="s">
        <v>11</v>
      </c>
      <c r="J19792" s="2">
        <f>SUMIFS(Table3[TimesUsed],Table3[TripChainId],Table2[[#This Row],[TripChainId]])</f>
        <v>0</v>
      </c>
    </row>
    <row r="19793" spans="5:10" x14ac:dyDescent="0.25">
      <c r="E19793">
        <v>6815</v>
      </c>
      <c r="F19793" t="s">
        <v>18</v>
      </c>
      <c r="G19793" t="s">
        <v>45</v>
      </c>
      <c r="H19793" t="s">
        <v>10</v>
      </c>
      <c r="I19793" t="s">
        <v>13</v>
      </c>
      <c r="J19793" s="2">
        <f>SUMIFS(Table3[TimesUsed],Table3[TripChainId],Table2[[#This Row],[TripChainId]])</f>
        <v>0</v>
      </c>
    </row>
    <row r="19794" spans="5:10" x14ac:dyDescent="0.25">
      <c r="E19794">
        <v>6816</v>
      </c>
      <c r="F19794" t="s">
        <v>45</v>
      </c>
      <c r="G19794" t="s">
        <v>23</v>
      </c>
      <c r="H19794" t="s">
        <v>8</v>
      </c>
      <c r="I19794" t="s">
        <v>9</v>
      </c>
      <c r="J19794" s="2">
        <f>SUMIFS(Table3[TimesUsed],Table3[TripChainId],Table2[[#This Row],[TripChainId]])</f>
        <v>0</v>
      </c>
    </row>
    <row r="19795" spans="5:10" x14ac:dyDescent="0.25">
      <c r="E19795">
        <v>6816</v>
      </c>
      <c r="F19795" t="s">
        <v>23</v>
      </c>
      <c r="G19795" t="s">
        <v>18</v>
      </c>
      <c r="H19795" t="s">
        <v>16</v>
      </c>
      <c r="I19795" t="s">
        <v>13</v>
      </c>
      <c r="J19795" s="2">
        <f>SUMIFS(Table3[TimesUsed],Table3[TripChainId],Table2[[#This Row],[TripChainId]])</f>
        <v>0</v>
      </c>
    </row>
    <row r="19796" spans="5:10" x14ac:dyDescent="0.25">
      <c r="E19796">
        <v>6816</v>
      </c>
      <c r="F19796" t="s">
        <v>18</v>
      </c>
      <c r="G19796" t="s">
        <v>45</v>
      </c>
      <c r="H19796" t="s">
        <v>10</v>
      </c>
      <c r="I19796" t="s">
        <v>13</v>
      </c>
      <c r="J19796" s="2">
        <f>SUMIFS(Table3[TimesUsed],Table3[TripChainId],Table2[[#This Row],[TripChainId]])</f>
        <v>0</v>
      </c>
    </row>
    <row r="19797" spans="5:10" x14ac:dyDescent="0.25">
      <c r="E19797">
        <v>6817</v>
      </c>
      <c r="F19797" t="s">
        <v>45</v>
      </c>
      <c r="G19797" t="s">
        <v>23</v>
      </c>
      <c r="H19797" t="s">
        <v>8</v>
      </c>
      <c r="I19797" t="s">
        <v>11</v>
      </c>
      <c r="J19797" s="2">
        <f>SUMIFS(Table3[TimesUsed],Table3[TripChainId],Table2[[#This Row],[TripChainId]])</f>
        <v>0</v>
      </c>
    </row>
    <row r="19798" spans="5:10" x14ac:dyDescent="0.25">
      <c r="E19798">
        <v>6817</v>
      </c>
      <c r="F19798" t="s">
        <v>23</v>
      </c>
      <c r="G19798" t="s">
        <v>18</v>
      </c>
      <c r="H19798" t="s">
        <v>16</v>
      </c>
      <c r="I19798" t="s">
        <v>11</v>
      </c>
      <c r="J19798" s="2">
        <f>SUMIFS(Table3[TimesUsed],Table3[TripChainId],Table2[[#This Row],[TripChainId]])</f>
        <v>0</v>
      </c>
    </row>
    <row r="19799" spans="5:10" x14ac:dyDescent="0.25">
      <c r="E19799">
        <v>6817</v>
      </c>
      <c r="F19799" t="s">
        <v>18</v>
      </c>
      <c r="G19799" t="s">
        <v>45</v>
      </c>
      <c r="H19799" t="s">
        <v>10</v>
      </c>
      <c r="I19799" t="s">
        <v>13</v>
      </c>
      <c r="J19799" s="2">
        <f>SUMIFS(Table3[TimesUsed],Table3[TripChainId],Table2[[#This Row],[TripChainId]])</f>
        <v>0</v>
      </c>
    </row>
    <row r="19800" spans="5:10" x14ac:dyDescent="0.25">
      <c r="E19800">
        <v>6818</v>
      </c>
      <c r="F19800" t="s">
        <v>45</v>
      </c>
      <c r="G19800" t="s">
        <v>23</v>
      </c>
      <c r="H19800" t="s">
        <v>8</v>
      </c>
      <c r="I19800" t="s">
        <v>11</v>
      </c>
      <c r="J19800" s="2">
        <f>SUMIFS(Table3[TimesUsed],Table3[TripChainId],Table2[[#This Row],[TripChainId]])</f>
        <v>0</v>
      </c>
    </row>
    <row r="19801" spans="5:10" x14ac:dyDescent="0.25">
      <c r="E19801">
        <v>6818</v>
      </c>
      <c r="F19801" t="s">
        <v>23</v>
      </c>
      <c r="G19801" t="s">
        <v>18</v>
      </c>
      <c r="H19801" t="s">
        <v>16</v>
      </c>
      <c r="I19801" t="s">
        <v>13</v>
      </c>
      <c r="J19801" s="2">
        <f>SUMIFS(Table3[TimesUsed],Table3[TripChainId],Table2[[#This Row],[TripChainId]])</f>
        <v>0</v>
      </c>
    </row>
    <row r="19802" spans="5:10" x14ac:dyDescent="0.25">
      <c r="E19802">
        <v>6818</v>
      </c>
      <c r="F19802" t="s">
        <v>18</v>
      </c>
      <c r="G19802" t="s">
        <v>45</v>
      </c>
      <c r="H19802" t="s">
        <v>10</v>
      </c>
      <c r="I19802" t="s">
        <v>13</v>
      </c>
      <c r="J19802" s="2">
        <f>SUMIFS(Table3[TimesUsed],Table3[TripChainId],Table2[[#This Row],[TripChainId]])</f>
        <v>0</v>
      </c>
    </row>
    <row r="19803" spans="5:10" x14ac:dyDescent="0.25">
      <c r="E19803">
        <v>6819</v>
      </c>
      <c r="F19803" t="s">
        <v>45</v>
      </c>
      <c r="G19803" t="s">
        <v>23</v>
      </c>
      <c r="H19803" t="s">
        <v>8</v>
      </c>
      <c r="I19803" t="s">
        <v>14</v>
      </c>
      <c r="J19803" s="2">
        <f>SUMIFS(Table3[TimesUsed],Table3[TripChainId],Table2[[#This Row],[TripChainId]])</f>
        <v>0</v>
      </c>
    </row>
    <row r="19804" spans="5:10" x14ac:dyDescent="0.25">
      <c r="E19804">
        <v>6819</v>
      </c>
      <c r="F19804" t="s">
        <v>23</v>
      </c>
      <c r="G19804" t="s">
        <v>18</v>
      </c>
      <c r="H19804" t="s">
        <v>16</v>
      </c>
      <c r="I19804" t="s">
        <v>9</v>
      </c>
      <c r="J19804" s="2">
        <f>SUMIFS(Table3[TimesUsed],Table3[TripChainId],Table2[[#This Row],[TripChainId]])</f>
        <v>0</v>
      </c>
    </row>
    <row r="19805" spans="5:10" x14ac:dyDescent="0.25">
      <c r="E19805">
        <v>6819</v>
      </c>
      <c r="F19805" t="s">
        <v>18</v>
      </c>
      <c r="G19805" t="s">
        <v>45</v>
      </c>
      <c r="H19805" t="s">
        <v>10</v>
      </c>
      <c r="I19805" t="s">
        <v>13</v>
      </c>
      <c r="J19805" s="2">
        <f>SUMIFS(Table3[TimesUsed],Table3[TripChainId],Table2[[#This Row],[TripChainId]])</f>
        <v>0</v>
      </c>
    </row>
    <row r="19806" spans="5:10" x14ac:dyDescent="0.25">
      <c r="E19806">
        <v>6820</v>
      </c>
      <c r="F19806" t="s">
        <v>45</v>
      </c>
      <c r="G19806" t="s">
        <v>23</v>
      </c>
      <c r="H19806" t="s">
        <v>8</v>
      </c>
      <c r="I19806" t="s">
        <v>14</v>
      </c>
      <c r="J19806" s="2">
        <f>SUMIFS(Table3[TimesUsed],Table3[TripChainId],Table2[[#This Row],[TripChainId]])</f>
        <v>0</v>
      </c>
    </row>
    <row r="19807" spans="5:10" x14ac:dyDescent="0.25">
      <c r="E19807">
        <v>6820</v>
      </c>
      <c r="F19807" t="s">
        <v>23</v>
      </c>
      <c r="G19807" t="s">
        <v>18</v>
      </c>
      <c r="H19807" t="s">
        <v>16</v>
      </c>
      <c r="I19807" t="s">
        <v>11</v>
      </c>
      <c r="J19807" s="2">
        <f>SUMIFS(Table3[TimesUsed],Table3[TripChainId],Table2[[#This Row],[TripChainId]])</f>
        <v>0</v>
      </c>
    </row>
    <row r="19808" spans="5:10" x14ac:dyDescent="0.25">
      <c r="E19808">
        <v>6820</v>
      </c>
      <c r="F19808" t="s">
        <v>18</v>
      </c>
      <c r="G19808" t="s">
        <v>45</v>
      </c>
      <c r="H19808" t="s">
        <v>10</v>
      </c>
      <c r="I19808" t="s">
        <v>13</v>
      </c>
      <c r="J19808" s="2">
        <f>SUMIFS(Table3[TimesUsed],Table3[TripChainId],Table2[[#This Row],[TripChainId]])</f>
        <v>0</v>
      </c>
    </row>
    <row r="19809" spans="5:10" x14ac:dyDescent="0.25">
      <c r="E19809">
        <v>6821</v>
      </c>
      <c r="F19809" t="s">
        <v>45</v>
      </c>
      <c r="G19809" t="s">
        <v>23</v>
      </c>
      <c r="H19809" t="s">
        <v>8</v>
      </c>
      <c r="I19809" t="s">
        <v>14</v>
      </c>
      <c r="J19809" s="2">
        <f>SUMIFS(Table3[TimesUsed],Table3[TripChainId],Table2[[#This Row],[TripChainId]])</f>
        <v>0</v>
      </c>
    </row>
    <row r="19810" spans="5:10" x14ac:dyDescent="0.25">
      <c r="E19810">
        <v>6821</v>
      </c>
      <c r="F19810" t="s">
        <v>23</v>
      </c>
      <c r="G19810" t="s">
        <v>18</v>
      </c>
      <c r="H19810" t="s">
        <v>16</v>
      </c>
      <c r="I19810" t="s">
        <v>14</v>
      </c>
      <c r="J19810" s="2">
        <f>SUMIFS(Table3[TimesUsed],Table3[TripChainId],Table2[[#This Row],[TripChainId]])</f>
        <v>0</v>
      </c>
    </row>
    <row r="19811" spans="5:10" x14ac:dyDescent="0.25">
      <c r="E19811">
        <v>6821</v>
      </c>
      <c r="F19811" t="s">
        <v>18</v>
      </c>
      <c r="G19811" t="s">
        <v>45</v>
      </c>
      <c r="H19811" t="s">
        <v>10</v>
      </c>
      <c r="I19811" t="s">
        <v>13</v>
      </c>
      <c r="J19811" s="2">
        <f>SUMIFS(Table3[TimesUsed],Table3[TripChainId],Table2[[#This Row],[TripChainId]])</f>
        <v>0</v>
      </c>
    </row>
    <row r="19812" spans="5:10" x14ac:dyDescent="0.25">
      <c r="E19812">
        <v>6822</v>
      </c>
      <c r="F19812" t="s">
        <v>45</v>
      </c>
      <c r="G19812" t="s">
        <v>23</v>
      </c>
      <c r="H19812" t="s">
        <v>8</v>
      </c>
      <c r="I19812" t="s">
        <v>14</v>
      </c>
      <c r="J19812" s="2">
        <f>SUMIFS(Table3[TimesUsed],Table3[TripChainId],Table2[[#This Row],[TripChainId]])</f>
        <v>0</v>
      </c>
    </row>
    <row r="19813" spans="5:10" x14ac:dyDescent="0.25">
      <c r="E19813">
        <v>6822</v>
      </c>
      <c r="F19813" t="s">
        <v>23</v>
      </c>
      <c r="G19813" t="s">
        <v>18</v>
      </c>
      <c r="H19813" t="s">
        <v>16</v>
      </c>
      <c r="I19813" t="s">
        <v>13</v>
      </c>
      <c r="J19813" s="2">
        <f>SUMIFS(Table3[TimesUsed],Table3[TripChainId],Table2[[#This Row],[TripChainId]])</f>
        <v>0</v>
      </c>
    </row>
    <row r="19814" spans="5:10" x14ac:dyDescent="0.25">
      <c r="E19814">
        <v>6822</v>
      </c>
      <c r="F19814" t="s">
        <v>18</v>
      </c>
      <c r="G19814" t="s">
        <v>45</v>
      </c>
      <c r="H19814" t="s">
        <v>10</v>
      </c>
      <c r="I19814" t="s">
        <v>13</v>
      </c>
      <c r="J19814" s="2">
        <f>SUMIFS(Table3[TimesUsed],Table3[TripChainId],Table2[[#This Row],[TripChainId]])</f>
        <v>0</v>
      </c>
    </row>
    <row r="19815" spans="5:10" x14ac:dyDescent="0.25">
      <c r="E19815">
        <v>6823</v>
      </c>
      <c r="F19815" t="s">
        <v>45</v>
      </c>
      <c r="G19815" t="s">
        <v>23</v>
      </c>
      <c r="H19815" t="s">
        <v>8</v>
      </c>
      <c r="I19815" t="s">
        <v>13</v>
      </c>
      <c r="J19815" s="2">
        <f>SUMIFS(Table3[TimesUsed],Table3[TripChainId],Table2[[#This Row],[TripChainId]])</f>
        <v>0</v>
      </c>
    </row>
    <row r="19816" spans="5:10" x14ac:dyDescent="0.25">
      <c r="E19816">
        <v>6823</v>
      </c>
      <c r="F19816" t="s">
        <v>23</v>
      </c>
      <c r="G19816" t="s">
        <v>18</v>
      </c>
      <c r="H19816" t="s">
        <v>16</v>
      </c>
      <c r="I19816" t="s">
        <v>13</v>
      </c>
      <c r="J19816" s="2">
        <f>SUMIFS(Table3[TimesUsed],Table3[TripChainId],Table2[[#This Row],[TripChainId]])</f>
        <v>0</v>
      </c>
    </row>
    <row r="19817" spans="5:10" x14ac:dyDescent="0.25">
      <c r="E19817">
        <v>6823</v>
      </c>
      <c r="F19817" t="s">
        <v>18</v>
      </c>
      <c r="G19817" t="s">
        <v>45</v>
      </c>
      <c r="H19817" t="s">
        <v>10</v>
      </c>
      <c r="I19817" t="s">
        <v>13</v>
      </c>
      <c r="J19817" s="2">
        <f>SUMIFS(Table3[TimesUsed],Table3[TripChainId],Table2[[#This Row],[TripChainId]])</f>
        <v>0</v>
      </c>
    </row>
    <row r="19818" spans="5:10" x14ac:dyDescent="0.25">
      <c r="E19818">
        <v>6824</v>
      </c>
      <c r="F19818" t="s">
        <v>45</v>
      </c>
      <c r="G19818" t="s">
        <v>23</v>
      </c>
      <c r="H19818" t="s">
        <v>8</v>
      </c>
      <c r="I19818" t="s">
        <v>9</v>
      </c>
      <c r="J19818" s="2">
        <f>SUMIFS(Table3[TimesUsed],Table3[TripChainId],Table2[[#This Row],[TripChainId]])</f>
        <v>0</v>
      </c>
    </row>
    <row r="19819" spans="5:10" x14ac:dyDescent="0.25">
      <c r="E19819">
        <v>6824</v>
      </c>
      <c r="F19819" t="s">
        <v>23</v>
      </c>
      <c r="G19819" t="s">
        <v>19</v>
      </c>
      <c r="H19819" t="s">
        <v>16</v>
      </c>
      <c r="I19819" t="s">
        <v>9</v>
      </c>
      <c r="J19819" s="2">
        <f>SUMIFS(Table3[TimesUsed],Table3[TripChainId],Table2[[#This Row],[TripChainId]])</f>
        <v>0</v>
      </c>
    </row>
    <row r="19820" spans="5:10" x14ac:dyDescent="0.25">
      <c r="E19820">
        <v>6824</v>
      </c>
      <c r="F19820" t="s">
        <v>19</v>
      </c>
      <c r="G19820" t="s">
        <v>45</v>
      </c>
      <c r="H19820" t="s">
        <v>10</v>
      </c>
      <c r="I19820" t="s">
        <v>13</v>
      </c>
      <c r="J19820" s="2">
        <f>SUMIFS(Table3[TimesUsed],Table3[TripChainId],Table2[[#This Row],[TripChainId]])</f>
        <v>0</v>
      </c>
    </row>
    <row r="19821" spans="5:10" x14ac:dyDescent="0.25">
      <c r="E19821">
        <v>6825</v>
      </c>
      <c r="F19821" t="s">
        <v>45</v>
      </c>
      <c r="G19821" t="s">
        <v>23</v>
      </c>
      <c r="H19821" t="s">
        <v>8</v>
      </c>
      <c r="I19821" t="s">
        <v>9</v>
      </c>
      <c r="J19821" s="2">
        <f>SUMIFS(Table3[TimesUsed],Table3[TripChainId],Table2[[#This Row],[TripChainId]])</f>
        <v>0</v>
      </c>
    </row>
    <row r="19822" spans="5:10" x14ac:dyDescent="0.25">
      <c r="E19822">
        <v>6825</v>
      </c>
      <c r="F19822" t="s">
        <v>23</v>
      </c>
      <c r="G19822" t="s">
        <v>19</v>
      </c>
      <c r="H19822" t="s">
        <v>16</v>
      </c>
      <c r="I19822" t="s">
        <v>11</v>
      </c>
      <c r="J19822" s="2">
        <f>SUMIFS(Table3[TimesUsed],Table3[TripChainId],Table2[[#This Row],[TripChainId]])</f>
        <v>0</v>
      </c>
    </row>
    <row r="19823" spans="5:10" x14ac:dyDescent="0.25">
      <c r="E19823">
        <v>6825</v>
      </c>
      <c r="F19823" t="s">
        <v>19</v>
      </c>
      <c r="G19823" t="s">
        <v>45</v>
      </c>
      <c r="H19823" t="s">
        <v>10</v>
      </c>
      <c r="I19823" t="s">
        <v>13</v>
      </c>
      <c r="J19823" s="2">
        <f>SUMIFS(Table3[TimesUsed],Table3[TripChainId],Table2[[#This Row],[TripChainId]])</f>
        <v>0</v>
      </c>
    </row>
    <row r="19824" spans="5:10" x14ac:dyDescent="0.25">
      <c r="E19824">
        <v>6826</v>
      </c>
      <c r="F19824" t="s">
        <v>45</v>
      </c>
      <c r="G19824" t="s">
        <v>23</v>
      </c>
      <c r="H19824" t="s">
        <v>8</v>
      </c>
      <c r="I19824" t="s">
        <v>9</v>
      </c>
      <c r="J19824" s="2">
        <f>SUMIFS(Table3[TimesUsed],Table3[TripChainId],Table2[[#This Row],[TripChainId]])</f>
        <v>0</v>
      </c>
    </row>
    <row r="19825" spans="5:10" x14ac:dyDescent="0.25">
      <c r="E19825">
        <v>6826</v>
      </c>
      <c r="F19825" t="s">
        <v>23</v>
      </c>
      <c r="G19825" t="s">
        <v>19</v>
      </c>
      <c r="H19825" t="s">
        <v>16</v>
      </c>
      <c r="I19825" t="s">
        <v>13</v>
      </c>
      <c r="J19825" s="2">
        <f>SUMIFS(Table3[TimesUsed],Table3[TripChainId],Table2[[#This Row],[TripChainId]])</f>
        <v>0</v>
      </c>
    </row>
    <row r="19826" spans="5:10" x14ac:dyDescent="0.25">
      <c r="E19826">
        <v>6826</v>
      </c>
      <c r="F19826" t="s">
        <v>19</v>
      </c>
      <c r="G19826" t="s">
        <v>45</v>
      </c>
      <c r="H19826" t="s">
        <v>10</v>
      </c>
      <c r="I19826" t="s">
        <v>13</v>
      </c>
      <c r="J19826" s="2">
        <f>SUMIFS(Table3[TimesUsed],Table3[TripChainId],Table2[[#This Row],[TripChainId]])</f>
        <v>0</v>
      </c>
    </row>
    <row r="19827" spans="5:10" x14ac:dyDescent="0.25">
      <c r="E19827">
        <v>6827</v>
      </c>
      <c r="F19827" t="s">
        <v>45</v>
      </c>
      <c r="G19827" t="s">
        <v>23</v>
      </c>
      <c r="H19827" t="s">
        <v>8</v>
      </c>
      <c r="I19827" t="s">
        <v>11</v>
      </c>
      <c r="J19827" s="2">
        <f>SUMIFS(Table3[TimesUsed],Table3[TripChainId],Table2[[#This Row],[TripChainId]])</f>
        <v>0</v>
      </c>
    </row>
    <row r="19828" spans="5:10" x14ac:dyDescent="0.25">
      <c r="E19828">
        <v>6827</v>
      </c>
      <c r="F19828" t="s">
        <v>23</v>
      </c>
      <c r="G19828" t="s">
        <v>19</v>
      </c>
      <c r="H19828" t="s">
        <v>16</v>
      </c>
      <c r="I19828" t="s">
        <v>11</v>
      </c>
      <c r="J19828" s="2">
        <f>SUMIFS(Table3[TimesUsed],Table3[TripChainId],Table2[[#This Row],[TripChainId]])</f>
        <v>0</v>
      </c>
    </row>
    <row r="19829" spans="5:10" x14ac:dyDescent="0.25">
      <c r="E19829">
        <v>6827</v>
      </c>
      <c r="F19829" t="s">
        <v>19</v>
      </c>
      <c r="G19829" t="s">
        <v>45</v>
      </c>
      <c r="H19829" t="s">
        <v>10</v>
      </c>
      <c r="I19829" t="s">
        <v>13</v>
      </c>
      <c r="J19829" s="2">
        <f>SUMIFS(Table3[TimesUsed],Table3[TripChainId],Table2[[#This Row],[TripChainId]])</f>
        <v>0</v>
      </c>
    </row>
    <row r="19830" spans="5:10" x14ac:dyDescent="0.25">
      <c r="E19830">
        <v>6828</v>
      </c>
      <c r="F19830" t="s">
        <v>45</v>
      </c>
      <c r="G19830" t="s">
        <v>23</v>
      </c>
      <c r="H19830" t="s">
        <v>8</v>
      </c>
      <c r="I19830" t="s">
        <v>11</v>
      </c>
      <c r="J19830" s="2">
        <f>SUMIFS(Table3[TimesUsed],Table3[TripChainId],Table2[[#This Row],[TripChainId]])</f>
        <v>0</v>
      </c>
    </row>
    <row r="19831" spans="5:10" x14ac:dyDescent="0.25">
      <c r="E19831">
        <v>6828</v>
      </c>
      <c r="F19831" t="s">
        <v>23</v>
      </c>
      <c r="G19831" t="s">
        <v>19</v>
      </c>
      <c r="H19831" t="s">
        <v>16</v>
      </c>
      <c r="I19831" t="s">
        <v>13</v>
      </c>
      <c r="J19831" s="2">
        <f>SUMIFS(Table3[TimesUsed],Table3[TripChainId],Table2[[#This Row],[TripChainId]])</f>
        <v>0</v>
      </c>
    </row>
    <row r="19832" spans="5:10" x14ac:dyDescent="0.25">
      <c r="E19832">
        <v>6828</v>
      </c>
      <c r="F19832" t="s">
        <v>19</v>
      </c>
      <c r="G19832" t="s">
        <v>45</v>
      </c>
      <c r="H19832" t="s">
        <v>10</v>
      </c>
      <c r="I19832" t="s">
        <v>13</v>
      </c>
      <c r="J19832" s="2">
        <f>SUMIFS(Table3[TimesUsed],Table3[TripChainId],Table2[[#This Row],[TripChainId]])</f>
        <v>0</v>
      </c>
    </row>
    <row r="19833" spans="5:10" x14ac:dyDescent="0.25">
      <c r="E19833">
        <v>6829</v>
      </c>
      <c r="F19833" t="s">
        <v>45</v>
      </c>
      <c r="G19833" t="s">
        <v>23</v>
      </c>
      <c r="H19833" t="s">
        <v>8</v>
      </c>
      <c r="I19833" t="s">
        <v>14</v>
      </c>
      <c r="J19833" s="2">
        <f>SUMIFS(Table3[TimesUsed],Table3[TripChainId],Table2[[#This Row],[TripChainId]])</f>
        <v>0</v>
      </c>
    </row>
    <row r="19834" spans="5:10" x14ac:dyDescent="0.25">
      <c r="E19834">
        <v>6829</v>
      </c>
      <c r="F19834" t="s">
        <v>23</v>
      </c>
      <c r="G19834" t="s">
        <v>19</v>
      </c>
      <c r="H19834" t="s">
        <v>16</v>
      </c>
      <c r="I19834" t="s">
        <v>9</v>
      </c>
      <c r="J19834" s="2">
        <f>SUMIFS(Table3[TimesUsed],Table3[TripChainId],Table2[[#This Row],[TripChainId]])</f>
        <v>0</v>
      </c>
    </row>
    <row r="19835" spans="5:10" x14ac:dyDescent="0.25">
      <c r="E19835">
        <v>6829</v>
      </c>
      <c r="F19835" t="s">
        <v>19</v>
      </c>
      <c r="G19835" t="s">
        <v>45</v>
      </c>
      <c r="H19835" t="s">
        <v>10</v>
      </c>
      <c r="I19835" t="s">
        <v>13</v>
      </c>
      <c r="J19835" s="2">
        <f>SUMIFS(Table3[TimesUsed],Table3[TripChainId],Table2[[#This Row],[TripChainId]])</f>
        <v>0</v>
      </c>
    </row>
    <row r="19836" spans="5:10" x14ac:dyDescent="0.25">
      <c r="E19836">
        <v>6830</v>
      </c>
      <c r="F19836" t="s">
        <v>45</v>
      </c>
      <c r="G19836" t="s">
        <v>23</v>
      </c>
      <c r="H19836" t="s">
        <v>8</v>
      </c>
      <c r="I19836" t="s">
        <v>14</v>
      </c>
      <c r="J19836" s="2">
        <f>SUMIFS(Table3[TimesUsed],Table3[TripChainId],Table2[[#This Row],[TripChainId]])</f>
        <v>0</v>
      </c>
    </row>
    <row r="19837" spans="5:10" x14ac:dyDescent="0.25">
      <c r="E19837">
        <v>6830</v>
      </c>
      <c r="F19837" t="s">
        <v>23</v>
      </c>
      <c r="G19837" t="s">
        <v>19</v>
      </c>
      <c r="H19837" t="s">
        <v>16</v>
      </c>
      <c r="I19837" t="s">
        <v>11</v>
      </c>
      <c r="J19837" s="2">
        <f>SUMIFS(Table3[TimesUsed],Table3[TripChainId],Table2[[#This Row],[TripChainId]])</f>
        <v>0</v>
      </c>
    </row>
    <row r="19838" spans="5:10" x14ac:dyDescent="0.25">
      <c r="E19838">
        <v>6830</v>
      </c>
      <c r="F19838" t="s">
        <v>19</v>
      </c>
      <c r="G19838" t="s">
        <v>45</v>
      </c>
      <c r="H19838" t="s">
        <v>10</v>
      </c>
      <c r="I19838" t="s">
        <v>13</v>
      </c>
      <c r="J19838" s="2">
        <f>SUMIFS(Table3[TimesUsed],Table3[TripChainId],Table2[[#This Row],[TripChainId]])</f>
        <v>0</v>
      </c>
    </row>
    <row r="19839" spans="5:10" x14ac:dyDescent="0.25">
      <c r="E19839">
        <v>6831</v>
      </c>
      <c r="F19839" t="s">
        <v>45</v>
      </c>
      <c r="G19839" t="s">
        <v>23</v>
      </c>
      <c r="H19839" t="s">
        <v>8</v>
      </c>
      <c r="I19839" t="s">
        <v>14</v>
      </c>
      <c r="J19839" s="2">
        <f>SUMIFS(Table3[TimesUsed],Table3[TripChainId],Table2[[#This Row],[TripChainId]])</f>
        <v>0</v>
      </c>
    </row>
    <row r="19840" spans="5:10" x14ac:dyDescent="0.25">
      <c r="E19840">
        <v>6831</v>
      </c>
      <c r="F19840" t="s">
        <v>23</v>
      </c>
      <c r="G19840" t="s">
        <v>19</v>
      </c>
      <c r="H19840" t="s">
        <v>16</v>
      </c>
      <c r="I19840" t="s">
        <v>14</v>
      </c>
      <c r="J19840" s="2">
        <f>SUMIFS(Table3[TimesUsed],Table3[TripChainId],Table2[[#This Row],[TripChainId]])</f>
        <v>0</v>
      </c>
    </row>
    <row r="19841" spans="5:10" x14ac:dyDescent="0.25">
      <c r="E19841">
        <v>6831</v>
      </c>
      <c r="F19841" t="s">
        <v>19</v>
      </c>
      <c r="G19841" t="s">
        <v>45</v>
      </c>
      <c r="H19841" t="s">
        <v>10</v>
      </c>
      <c r="I19841" t="s">
        <v>13</v>
      </c>
      <c r="J19841" s="2">
        <f>SUMIFS(Table3[TimesUsed],Table3[TripChainId],Table2[[#This Row],[TripChainId]])</f>
        <v>0</v>
      </c>
    </row>
    <row r="19842" spans="5:10" x14ac:dyDescent="0.25">
      <c r="E19842">
        <v>6832</v>
      </c>
      <c r="F19842" t="s">
        <v>45</v>
      </c>
      <c r="G19842" t="s">
        <v>23</v>
      </c>
      <c r="H19842" t="s">
        <v>8</v>
      </c>
      <c r="I19842" t="s">
        <v>14</v>
      </c>
      <c r="J19842" s="2">
        <f>SUMIFS(Table3[TimesUsed],Table3[TripChainId],Table2[[#This Row],[TripChainId]])</f>
        <v>0</v>
      </c>
    </row>
    <row r="19843" spans="5:10" x14ac:dyDescent="0.25">
      <c r="E19843">
        <v>6832</v>
      </c>
      <c r="F19843" t="s">
        <v>23</v>
      </c>
      <c r="G19843" t="s">
        <v>19</v>
      </c>
      <c r="H19843" t="s">
        <v>16</v>
      </c>
      <c r="I19843" t="s">
        <v>13</v>
      </c>
      <c r="J19843" s="2">
        <f>SUMIFS(Table3[TimesUsed],Table3[TripChainId],Table2[[#This Row],[TripChainId]])</f>
        <v>0</v>
      </c>
    </row>
    <row r="19844" spans="5:10" x14ac:dyDescent="0.25">
      <c r="E19844">
        <v>6832</v>
      </c>
      <c r="F19844" t="s">
        <v>19</v>
      </c>
      <c r="G19844" t="s">
        <v>45</v>
      </c>
      <c r="H19844" t="s">
        <v>10</v>
      </c>
      <c r="I19844" t="s">
        <v>13</v>
      </c>
      <c r="J19844" s="2">
        <f>SUMIFS(Table3[TimesUsed],Table3[TripChainId],Table2[[#This Row],[TripChainId]])</f>
        <v>0</v>
      </c>
    </row>
    <row r="19845" spans="5:10" x14ac:dyDescent="0.25">
      <c r="E19845">
        <v>6833</v>
      </c>
      <c r="F19845" t="s">
        <v>45</v>
      </c>
      <c r="G19845" t="s">
        <v>23</v>
      </c>
      <c r="H19845" t="s">
        <v>8</v>
      </c>
      <c r="I19845" t="s">
        <v>13</v>
      </c>
      <c r="J19845" s="2">
        <f>SUMIFS(Table3[TimesUsed],Table3[TripChainId],Table2[[#This Row],[TripChainId]])</f>
        <v>0</v>
      </c>
    </row>
    <row r="19846" spans="5:10" x14ac:dyDescent="0.25">
      <c r="E19846">
        <v>6833</v>
      </c>
      <c r="F19846" t="s">
        <v>23</v>
      </c>
      <c r="G19846" t="s">
        <v>19</v>
      </c>
      <c r="H19846" t="s">
        <v>16</v>
      </c>
      <c r="I19846" t="s">
        <v>13</v>
      </c>
      <c r="J19846" s="2">
        <f>SUMIFS(Table3[TimesUsed],Table3[TripChainId],Table2[[#This Row],[TripChainId]])</f>
        <v>0</v>
      </c>
    </row>
    <row r="19847" spans="5:10" x14ac:dyDescent="0.25">
      <c r="E19847">
        <v>6833</v>
      </c>
      <c r="F19847" t="s">
        <v>19</v>
      </c>
      <c r="G19847" t="s">
        <v>45</v>
      </c>
      <c r="H19847" t="s">
        <v>10</v>
      </c>
      <c r="I19847" t="s">
        <v>13</v>
      </c>
      <c r="J19847" s="2">
        <f>SUMIFS(Table3[TimesUsed],Table3[TripChainId],Table2[[#This Row],[TripChainId]])</f>
        <v>0</v>
      </c>
    </row>
    <row r="19848" spans="5:10" x14ac:dyDescent="0.25">
      <c r="E19848">
        <v>6834</v>
      </c>
      <c r="F19848" t="s">
        <v>45</v>
      </c>
      <c r="G19848" t="s">
        <v>23</v>
      </c>
      <c r="H19848" t="s">
        <v>8</v>
      </c>
      <c r="I19848" t="s">
        <v>9</v>
      </c>
      <c r="J19848" s="2">
        <f>SUMIFS(Table3[TimesUsed],Table3[TripChainId],Table2[[#This Row],[TripChainId]])</f>
        <v>0</v>
      </c>
    </row>
    <row r="19849" spans="5:10" x14ac:dyDescent="0.25">
      <c r="E19849">
        <v>6834</v>
      </c>
      <c r="F19849" t="s">
        <v>23</v>
      </c>
      <c r="G19849" t="s">
        <v>20</v>
      </c>
      <c r="H19849" t="s">
        <v>16</v>
      </c>
      <c r="I19849" t="s">
        <v>9</v>
      </c>
      <c r="J19849" s="2">
        <f>SUMIFS(Table3[TimesUsed],Table3[TripChainId],Table2[[#This Row],[TripChainId]])</f>
        <v>0</v>
      </c>
    </row>
    <row r="19850" spans="5:10" x14ac:dyDescent="0.25">
      <c r="E19850">
        <v>6834</v>
      </c>
      <c r="F19850" t="s">
        <v>20</v>
      </c>
      <c r="G19850" t="s">
        <v>45</v>
      </c>
      <c r="H19850" t="s">
        <v>10</v>
      </c>
      <c r="I19850" t="s">
        <v>13</v>
      </c>
      <c r="J19850" s="2">
        <f>SUMIFS(Table3[TimesUsed],Table3[TripChainId],Table2[[#This Row],[TripChainId]])</f>
        <v>0</v>
      </c>
    </row>
    <row r="19851" spans="5:10" x14ac:dyDescent="0.25">
      <c r="E19851">
        <v>6835</v>
      </c>
      <c r="F19851" t="s">
        <v>45</v>
      </c>
      <c r="G19851" t="s">
        <v>23</v>
      </c>
      <c r="H19851" t="s">
        <v>8</v>
      </c>
      <c r="I19851" t="s">
        <v>9</v>
      </c>
      <c r="J19851" s="2">
        <f>SUMIFS(Table3[TimesUsed],Table3[TripChainId],Table2[[#This Row],[TripChainId]])</f>
        <v>0</v>
      </c>
    </row>
    <row r="19852" spans="5:10" x14ac:dyDescent="0.25">
      <c r="E19852">
        <v>6835</v>
      </c>
      <c r="F19852" t="s">
        <v>23</v>
      </c>
      <c r="G19852" t="s">
        <v>20</v>
      </c>
      <c r="H19852" t="s">
        <v>16</v>
      </c>
      <c r="I19852" t="s">
        <v>11</v>
      </c>
      <c r="J19852" s="2">
        <f>SUMIFS(Table3[TimesUsed],Table3[TripChainId],Table2[[#This Row],[TripChainId]])</f>
        <v>0</v>
      </c>
    </row>
    <row r="19853" spans="5:10" x14ac:dyDescent="0.25">
      <c r="E19853">
        <v>6835</v>
      </c>
      <c r="F19853" t="s">
        <v>20</v>
      </c>
      <c r="G19853" t="s">
        <v>45</v>
      </c>
      <c r="H19853" t="s">
        <v>10</v>
      </c>
      <c r="I19853" t="s">
        <v>13</v>
      </c>
      <c r="J19853" s="2">
        <f>SUMIFS(Table3[TimesUsed],Table3[TripChainId],Table2[[#This Row],[TripChainId]])</f>
        <v>0</v>
      </c>
    </row>
    <row r="19854" spans="5:10" x14ac:dyDescent="0.25">
      <c r="E19854">
        <v>6836</v>
      </c>
      <c r="F19854" t="s">
        <v>45</v>
      </c>
      <c r="G19854" t="s">
        <v>23</v>
      </c>
      <c r="H19854" t="s">
        <v>8</v>
      </c>
      <c r="I19854" t="s">
        <v>9</v>
      </c>
      <c r="J19854" s="2">
        <f>SUMIFS(Table3[TimesUsed],Table3[TripChainId],Table2[[#This Row],[TripChainId]])</f>
        <v>0</v>
      </c>
    </row>
    <row r="19855" spans="5:10" x14ac:dyDescent="0.25">
      <c r="E19855">
        <v>6836</v>
      </c>
      <c r="F19855" t="s">
        <v>23</v>
      </c>
      <c r="G19855" t="s">
        <v>20</v>
      </c>
      <c r="H19855" t="s">
        <v>16</v>
      </c>
      <c r="I19855" t="s">
        <v>13</v>
      </c>
      <c r="J19855" s="2">
        <f>SUMIFS(Table3[TimesUsed],Table3[TripChainId],Table2[[#This Row],[TripChainId]])</f>
        <v>0</v>
      </c>
    </row>
    <row r="19856" spans="5:10" x14ac:dyDescent="0.25">
      <c r="E19856">
        <v>6836</v>
      </c>
      <c r="F19856" t="s">
        <v>20</v>
      </c>
      <c r="G19856" t="s">
        <v>45</v>
      </c>
      <c r="H19856" t="s">
        <v>10</v>
      </c>
      <c r="I19856" t="s">
        <v>13</v>
      </c>
      <c r="J19856" s="2">
        <f>SUMIFS(Table3[TimesUsed],Table3[TripChainId],Table2[[#This Row],[TripChainId]])</f>
        <v>0</v>
      </c>
    </row>
    <row r="19857" spans="5:10" x14ac:dyDescent="0.25">
      <c r="E19857">
        <v>6837</v>
      </c>
      <c r="F19857" t="s">
        <v>45</v>
      </c>
      <c r="G19857" t="s">
        <v>23</v>
      </c>
      <c r="H19857" t="s">
        <v>8</v>
      </c>
      <c r="I19857" t="s">
        <v>11</v>
      </c>
      <c r="J19857" s="2">
        <f>SUMIFS(Table3[TimesUsed],Table3[TripChainId],Table2[[#This Row],[TripChainId]])</f>
        <v>0</v>
      </c>
    </row>
    <row r="19858" spans="5:10" x14ac:dyDescent="0.25">
      <c r="E19858">
        <v>6837</v>
      </c>
      <c r="F19858" t="s">
        <v>23</v>
      </c>
      <c r="G19858" t="s">
        <v>20</v>
      </c>
      <c r="H19858" t="s">
        <v>16</v>
      </c>
      <c r="I19858" t="s">
        <v>11</v>
      </c>
      <c r="J19858" s="2">
        <f>SUMIFS(Table3[TimesUsed],Table3[TripChainId],Table2[[#This Row],[TripChainId]])</f>
        <v>0</v>
      </c>
    </row>
    <row r="19859" spans="5:10" x14ac:dyDescent="0.25">
      <c r="E19859">
        <v>6837</v>
      </c>
      <c r="F19859" t="s">
        <v>20</v>
      </c>
      <c r="G19859" t="s">
        <v>45</v>
      </c>
      <c r="H19859" t="s">
        <v>10</v>
      </c>
      <c r="I19859" t="s">
        <v>13</v>
      </c>
      <c r="J19859" s="2">
        <f>SUMIFS(Table3[TimesUsed],Table3[TripChainId],Table2[[#This Row],[TripChainId]])</f>
        <v>0</v>
      </c>
    </row>
    <row r="19860" spans="5:10" x14ac:dyDescent="0.25">
      <c r="E19860">
        <v>6838</v>
      </c>
      <c r="F19860" t="s">
        <v>45</v>
      </c>
      <c r="G19860" t="s">
        <v>23</v>
      </c>
      <c r="H19860" t="s">
        <v>8</v>
      </c>
      <c r="I19860" t="s">
        <v>11</v>
      </c>
      <c r="J19860" s="2">
        <f>SUMIFS(Table3[TimesUsed],Table3[TripChainId],Table2[[#This Row],[TripChainId]])</f>
        <v>0</v>
      </c>
    </row>
    <row r="19861" spans="5:10" x14ac:dyDescent="0.25">
      <c r="E19861">
        <v>6838</v>
      </c>
      <c r="F19861" t="s">
        <v>23</v>
      </c>
      <c r="G19861" t="s">
        <v>20</v>
      </c>
      <c r="H19861" t="s">
        <v>16</v>
      </c>
      <c r="I19861" t="s">
        <v>13</v>
      </c>
      <c r="J19861" s="2">
        <f>SUMIFS(Table3[TimesUsed],Table3[TripChainId],Table2[[#This Row],[TripChainId]])</f>
        <v>0</v>
      </c>
    </row>
    <row r="19862" spans="5:10" x14ac:dyDescent="0.25">
      <c r="E19862">
        <v>6838</v>
      </c>
      <c r="F19862" t="s">
        <v>20</v>
      </c>
      <c r="G19862" t="s">
        <v>45</v>
      </c>
      <c r="H19862" t="s">
        <v>10</v>
      </c>
      <c r="I19862" t="s">
        <v>13</v>
      </c>
      <c r="J19862" s="2">
        <f>SUMIFS(Table3[TimesUsed],Table3[TripChainId],Table2[[#This Row],[TripChainId]])</f>
        <v>0</v>
      </c>
    </row>
    <row r="19863" spans="5:10" x14ac:dyDescent="0.25">
      <c r="E19863">
        <v>6839</v>
      </c>
      <c r="F19863" t="s">
        <v>45</v>
      </c>
      <c r="G19863" t="s">
        <v>23</v>
      </c>
      <c r="H19863" t="s">
        <v>8</v>
      </c>
      <c r="I19863" t="s">
        <v>14</v>
      </c>
      <c r="J19863" s="2">
        <f>SUMIFS(Table3[TimesUsed],Table3[TripChainId],Table2[[#This Row],[TripChainId]])</f>
        <v>0</v>
      </c>
    </row>
    <row r="19864" spans="5:10" x14ac:dyDescent="0.25">
      <c r="E19864">
        <v>6839</v>
      </c>
      <c r="F19864" t="s">
        <v>23</v>
      </c>
      <c r="G19864" t="s">
        <v>20</v>
      </c>
      <c r="H19864" t="s">
        <v>16</v>
      </c>
      <c r="I19864" t="s">
        <v>9</v>
      </c>
      <c r="J19864" s="2">
        <f>SUMIFS(Table3[TimesUsed],Table3[TripChainId],Table2[[#This Row],[TripChainId]])</f>
        <v>0</v>
      </c>
    </row>
    <row r="19865" spans="5:10" x14ac:dyDescent="0.25">
      <c r="E19865">
        <v>6839</v>
      </c>
      <c r="F19865" t="s">
        <v>20</v>
      </c>
      <c r="G19865" t="s">
        <v>45</v>
      </c>
      <c r="H19865" t="s">
        <v>10</v>
      </c>
      <c r="I19865" t="s">
        <v>13</v>
      </c>
      <c r="J19865" s="2">
        <f>SUMIFS(Table3[TimesUsed],Table3[TripChainId],Table2[[#This Row],[TripChainId]])</f>
        <v>0</v>
      </c>
    </row>
    <row r="19866" spans="5:10" x14ac:dyDescent="0.25">
      <c r="E19866">
        <v>6840</v>
      </c>
      <c r="F19866" t="s">
        <v>45</v>
      </c>
      <c r="G19866" t="s">
        <v>23</v>
      </c>
      <c r="H19866" t="s">
        <v>8</v>
      </c>
      <c r="I19866" t="s">
        <v>14</v>
      </c>
      <c r="J19866" s="2">
        <f>SUMIFS(Table3[TimesUsed],Table3[TripChainId],Table2[[#This Row],[TripChainId]])</f>
        <v>0</v>
      </c>
    </row>
    <row r="19867" spans="5:10" x14ac:dyDescent="0.25">
      <c r="E19867">
        <v>6840</v>
      </c>
      <c r="F19867" t="s">
        <v>23</v>
      </c>
      <c r="G19867" t="s">
        <v>20</v>
      </c>
      <c r="H19867" t="s">
        <v>16</v>
      </c>
      <c r="I19867" t="s">
        <v>11</v>
      </c>
      <c r="J19867" s="2">
        <f>SUMIFS(Table3[TimesUsed],Table3[TripChainId],Table2[[#This Row],[TripChainId]])</f>
        <v>0</v>
      </c>
    </row>
    <row r="19868" spans="5:10" x14ac:dyDescent="0.25">
      <c r="E19868">
        <v>6840</v>
      </c>
      <c r="F19868" t="s">
        <v>20</v>
      </c>
      <c r="G19868" t="s">
        <v>45</v>
      </c>
      <c r="H19868" t="s">
        <v>10</v>
      </c>
      <c r="I19868" t="s">
        <v>13</v>
      </c>
      <c r="J19868" s="2">
        <f>SUMIFS(Table3[TimesUsed],Table3[TripChainId],Table2[[#This Row],[TripChainId]])</f>
        <v>0</v>
      </c>
    </row>
    <row r="19869" spans="5:10" x14ac:dyDescent="0.25">
      <c r="E19869">
        <v>6841</v>
      </c>
      <c r="F19869" t="s">
        <v>45</v>
      </c>
      <c r="G19869" t="s">
        <v>23</v>
      </c>
      <c r="H19869" t="s">
        <v>8</v>
      </c>
      <c r="I19869" t="s">
        <v>14</v>
      </c>
      <c r="J19869" s="2">
        <f>SUMIFS(Table3[TimesUsed],Table3[TripChainId],Table2[[#This Row],[TripChainId]])</f>
        <v>0</v>
      </c>
    </row>
    <row r="19870" spans="5:10" x14ac:dyDescent="0.25">
      <c r="E19870">
        <v>6841</v>
      </c>
      <c r="F19870" t="s">
        <v>23</v>
      </c>
      <c r="G19870" t="s">
        <v>20</v>
      </c>
      <c r="H19870" t="s">
        <v>16</v>
      </c>
      <c r="I19870" t="s">
        <v>14</v>
      </c>
      <c r="J19870" s="2">
        <f>SUMIFS(Table3[TimesUsed],Table3[TripChainId],Table2[[#This Row],[TripChainId]])</f>
        <v>0</v>
      </c>
    </row>
    <row r="19871" spans="5:10" x14ac:dyDescent="0.25">
      <c r="E19871">
        <v>6841</v>
      </c>
      <c r="F19871" t="s">
        <v>20</v>
      </c>
      <c r="G19871" t="s">
        <v>45</v>
      </c>
      <c r="H19871" t="s">
        <v>10</v>
      </c>
      <c r="I19871" t="s">
        <v>13</v>
      </c>
      <c r="J19871" s="2">
        <f>SUMIFS(Table3[TimesUsed],Table3[TripChainId],Table2[[#This Row],[TripChainId]])</f>
        <v>0</v>
      </c>
    </row>
    <row r="19872" spans="5:10" x14ac:dyDescent="0.25">
      <c r="E19872">
        <v>6842</v>
      </c>
      <c r="F19872" t="s">
        <v>45</v>
      </c>
      <c r="G19872" t="s">
        <v>23</v>
      </c>
      <c r="H19872" t="s">
        <v>8</v>
      </c>
      <c r="I19872" t="s">
        <v>14</v>
      </c>
      <c r="J19872" s="2">
        <f>SUMIFS(Table3[TimesUsed],Table3[TripChainId],Table2[[#This Row],[TripChainId]])</f>
        <v>0</v>
      </c>
    </row>
    <row r="19873" spans="5:10" x14ac:dyDescent="0.25">
      <c r="E19873">
        <v>6842</v>
      </c>
      <c r="F19873" t="s">
        <v>23</v>
      </c>
      <c r="G19873" t="s">
        <v>20</v>
      </c>
      <c r="H19873" t="s">
        <v>16</v>
      </c>
      <c r="I19873" t="s">
        <v>13</v>
      </c>
      <c r="J19873" s="2">
        <f>SUMIFS(Table3[TimesUsed],Table3[TripChainId],Table2[[#This Row],[TripChainId]])</f>
        <v>0</v>
      </c>
    </row>
    <row r="19874" spans="5:10" x14ac:dyDescent="0.25">
      <c r="E19874">
        <v>6842</v>
      </c>
      <c r="F19874" t="s">
        <v>20</v>
      </c>
      <c r="G19874" t="s">
        <v>45</v>
      </c>
      <c r="H19874" t="s">
        <v>10</v>
      </c>
      <c r="I19874" t="s">
        <v>13</v>
      </c>
      <c r="J19874" s="2">
        <f>SUMIFS(Table3[TimesUsed],Table3[TripChainId],Table2[[#This Row],[TripChainId]])</f>
        <v>0</v>
      </c>
    </row>
    <row r="19875" spans="5:10" x14ac:dyDescent="0.25">
      <c r="E19875">
        <v>6843</v>
      </c>
      <c r="F19875" t="s">
        <v>45</v>
      </c>
      <c r="G19875" t="s">
        <v>23</v>
      </c>
      <c r="H19875" t="s">
        <v>8</v>
      </c>
      <c r="I19875" t="s">
        <v>13</v>
      </c>
      <c r="J19875" s="2">
        <f>SUMIFS(Table3[TimesUsed],Table3[TripChainId],Table2[[#This Row],[TripChainId]])</f>
        <v>0</v>
      </c>
    </row>
    <row r="19876" spans="5:10" x14ac:dyDescent="0.25">
      <c r="E19876">
        <v>6843</v>
      </c>
      <c r="F19876" t="s">
        <v>23</v>
      </c>
      <c r="G19876" t="s">
        <v>20</v>
      </c>
      <c r="H19876" t="s">
        <v>16</v>
      </c>
      <c r="I19876" t="s">
        <v>13</v>
      </c>
      <c r="J19876" s="2">
        <f>SUMIFS(Table3[TimesUsed],Table3[TripChainId],Table2[[#This Row],[TripChainId]])</f>
        <v>0</v>
      </c>
    </row>
    <row r="19877" spans="5:10" x14ac:dyDescent="0.25">
      <c r="E19877">
        <v>6843</v>
      </c>
      <c r="F19877" t="s">
        <v>20</v>
      </c>
      <c r="G19877" t="s">
        <v>45</v>
      </c>
      <c r="H19877" t="s">
        <v>10</v>
      </c>
      <c r="I19877" t="s">
        <v>13</v>
      </c>
      <c r="J19877" s="2">
        <f>SUMIFS(Table3[TimesUsed],Table3[TripChainId],Table2[[#This Row],[TripChainId]])</f>
        <v>0</v>
      </c>
    </row>
    <row r="19878" spans="5:10" x14ac:dyDescent="0.25">
      <c r="E19878">
        <v>6844</v>
      </c>
      <c r="F19878" t="s">
        <v>45</v>
      </c>
      <c r="G19878" t="s">
        <v>18</v>
      </c>
      <c r="H19878" t="s">
        <v>8</v>
      </c>
      <c r="I19878" t="s">
        <v>9</v>
      </c>
      <c r="J19878" s="2">
        <f>SUMIFS(Table3[TimesUsed],Table3[TripChainId],Table2[[#This Row],[TripChainId]])</f>
        <v>0</v>
      </c>
    </row>
    <row r="19879" spans="5:10" x14ac:dyDescent="0.25">
      <c r="E19879">
        <v>6844</v>
      </c>
      <c r="F19879" t="s">
        <v>18</v>
      </c>
      <c r="G19879" t="s">
        <v>40</v>
      </c>
      <c r="H19879" t="s">
        <v>16</v>
      </c>
      <c r="I19879" t="s">
        <v>11</v>
      </c>
      <c r="J19879" s="2">
        <f>SUMIFS(Table3[TimesUsed],Table3[TripChainId],Table2[[#This Row],[TripChainId]])</f>
        <v>0</v>
      </c>
    </row>
    <row r="19880" spans="5:10" x14ac:dyDescent="0.25">
      <c r="E19880">
        <v>6844</v>
      </c>
      <c r="F19880" t="s">
        <v>40</v>
      </c>
      <c r="G19880" t="s">
        <v>45</v>
      </c>
      <c r="H19880" t="s">
        <v>10</v>
      </c>
      <c r="I19880" t="s">
        <v>12</v>
      </c>
      <c r="J19880" s="2">
        <f>SUMIFS(Table3[TimesUsed],Table3[TripChainId],Table2[[#This Row],[TripChainId]])</f>
        <v>0</v>
      </c>
    </row>
    <row r="19881" spans="5:10" x14ac:dyDescent="0.25">
      <c r="E19881">
        <v>6845</v>
      </c>
      <c r="F19881" t="s">
        <v>45</v>
      </c>
      <c r="G19881" t="s">
        <v>18</v>
      </c>
      <c r="H19881" t="s">
        <v>8</v>
      </c>
      <c r="I19881" t="s">
        <v>9</v>
      </c>
      <c r="J19881" s="2">
        <f>SUMIFS(Table3[TimesUsed],Table3[TripChainId],Table2[[#This Row],[TripChainId]])</f>
        <v>0</v>
      </c>
    </row>
    <row r="19882" spans="5:10" x14ac:dyDescent="0.25">
      <c r="E19882">
        <v>6845</v>
      </c>
      <c r="F19882" t="s">
        <v>18</v>
      </c>
      <c r="G19882" t="s">
        <v>40</v>
      </c>
      <c r="H19882" t="s">
        <v>16</v>
      </c>
      <c r="I19882" t="s">
        <v>13</v>
      </c>
      <c r="J19882" s="2">
        <f>SUMIFS(Table3[TimesUsed],Table3[TripChainId],Table2[[#This Row],[TripChainId]])</f>
        <v>0</v>
      </c>
    </row>
    <row r="19883" spans="5:10" x14ac:dyDescent="0.25">
      <c r="E19883">
        <v>6845</v>
      </c>
      <c r="F19883" t="s">
        <v>40</v>
      </c>
      <c r="G19883" t="s">
        <v>45</v>
      </c>
      <c r="H19883" t="s">
        <v>10</v>
      </c>
      <c r="I19883" t="s">
        <v>12</v>
      </c>
      <c r="J19883" s="2">
        <f>SUMIFS(Table3[TimesUsed],Table3[TripChainId],Table2[[#This Row],[TripChainId]])</f>
        <v>0</v>
      </c>
    </row>
    <row r="19884" spans="5:10" x14ac:dyDescent="0.25">
      <c r="E19884">
        <v>6846</v>
      </c>
      <c r="F19884" t="s">
        <v>45</v>
      </c>
      <c r="G19884" t="s">
        <v>18</v>
      </c>
      <c r="H19884" t="s">
        <v>8</v>
      </c>
      <c r="I19884" t="s">
        <v>9</v>
      </c>
      <c r="J19884" s="2">
        <f>SUMIFS(Table3[TimesUsed],Table3[TripChainId],Table2[[#This Row],[TripChainId]])</f>
        <v>0</v>
      </c>
    </row>
    <row r="19885" spans="5:10" x14ac:dyDescent="0.25">
      <c r="E19885">
        <v>6846</v>
      </c>
      <c r="F19885" t="s">
        <v>18</v>
      </c>
      <c r="G19885" t="s">
        <v>47</v>
      </c>
      <c r="H19885" t="s">
        <v>16</v>
      </c>
      <c r="I19885" t="s">
        <v>11</v>
      </c>
      <c r="J19885" s="2">
        <f>SUMIFS(Table3[TimesUsed],Table3[TripChainId],Table2[[#This Row],[TripChainId]])</f>
        <v>0</v>
      </c>
    </row>
    <row r="19886" spans="5:10" x14ac:dyDescent="0.25">
      <c r="E19886">
        <v>6846</v>
      </c>
      <c r="F19886" t="s">
        <v>47</v>
      </c>
      <c r="G19886" t="s">
        <v>45</v>
      </c>
      <c r="H19886" t="s">
        <v>10</v>
      </c>
      <c r="I19886" t="s">
        <v>11</v>
      </c>
      <c r="J19886" s="2">
        <f>SUMIFS(Table3[TimesUsed],Table3[TripChainId],Table2[[#This Row],[TripChainId]])</f>
        <v>0</v>
      </c>
    </row>
    <row r="19887" spans="5:10" x14ac:dyDescent="0.25">
      <c r="E19887">
        <v>6847</v>
      </c>
      <c r="F19887" t="s">
        <v>45</v>
      </c>
      <c r="G19887" t="s">
        <v>18</v>
      </c>
      <c r="H19887" t="s">
        <v>8</v>
      </c>
      <c r="I19887" t="s">
        <v>9</v>
      </c>
      <c r="J19887" s="2">
        <f>SUMIFS(Table3[TimesUsed],Table3[TripChainId],Table2[[#This Row],[TripChainId]])</f>
        <v>0</v>
      </c>
    </row>
    <row r="19888" spans="5:10" x14ac:dyDescent="0.25">
      <c r="E19888">
        <v>6847</v>
      </c>
      <c r="F19888" t="s">
        <v>18</v>
      </c>
      <c r="G19888" t="s">
        <v>47</v>
      </c>
      <c r="H19888" t="s">
        <v>16</v>
      </c>
      <c r="I19888" t="s">
        <v>11</v>
      </c>
      <c r="J19888" s="2">
        <f>SUMIFS(Table3[TimesUsed],Table3[TripChainId],Table2[[#This Row],[TripChainId]])</f>
        <v>0</v>
      </c>
    </row>
    <row r="19889" spans="5:10" x14ac:dyDescent="0.25">
      <c r="E19889">
        <v>6847</v>
      </c>
      <c r="F19889" t="s">
        <v>47</v>
      </c>
      <c r="G19889" t="s">
        <v>45</v>
      </c>
      <c r="H19889" t="s">
        <v>10</v>
      </c>
      <c r="I19889" t="s">
        <v>12</v>
      </c>
      <c r="J19889" s="2">
        <f>SUMIFS(Table3[TimesUsed],Table3[TripChainId],Table2[[#This Row],[TripChainId]])</f>
        <v>0</v>
      </c>
    </row>
    <row r="19890" spans="5:10" x14ac:dyDescent="0.25">
      <c r="E19890">
        <v>6848</v>
      </c>
      <c r="F19890" t="s">
        <v>45</v>
      </c>
      <c r="G19890" t="s">
        <v>18</v>
      </c>
      <c r="H19890" t="s">
        <v>8</v>
      </c>
      <c r="I19890" t="s">
        <v>9</v>
      </c>
      <c r="J19890" s="2">
        <f>SUMIFS(Table3[TimesUsed],Table3[TripChainId],Table2[[#This Row],[TripChainId]])</f>
        <v>0</v>
      </c>
    </row>
    <row r="19891" spans="5:10" x14ac:dyDescent="0.25">
      <c r="E19891">
        <v>6848</v>
      </c>
      <c r="F19891" t="s">
        <v>18</v>
      </c>
      <c r="G19891" t="s">
        <v>47</v>
      </c>
      <c r="H19891" t="s">
        <v>16</v>
      </c>
      <c r="I19891" t="s">
        <v>11</v>
      </c>
      <c r="J19891" s="2">
        <f>SUMIFS(Table3[TimesUsed],Table3[TripChainId],Table2[[#This Row],[TripChainId]])</f>
        <v>0</v>
      </c>
    </row>
    <row r="19892" spans="5:10" x14ac:dyDescent="0.25">
      <c r="E19892">
        <v>6848</v>
      </c>
      <c r="F19892" t="s">
        <v>47</v>
      </c>
      <c r="G19892" t="s">
        <v>45</v>
      </c>
      <c r="H19892" t="s">
        <v>10</v>
      </c>
      <c r="I19892" t="s">
        <v>13</v>
      </c>
      <c r="J19892" s="2">
        <f>SUMIFS(Table3[TimesUsed],Table3[TripChainId],Table2[[#This Row],[TripChainId]])</f>
        <v>0</v>
      </c>
    </row>
    <row r="19893" spans="5:10" x14ac:dyDescent="0.25">
      <c r="E19893">
        <v>6849</v>
      </c>
      <c r="F19893" t="s">
        <v>45</v>
      </c>
      <c r="G19893" t="s">
        <v>18</v>
      </c>
      <c r="H19893" t="s">
        <v>8</v>
      </c>
      <c r="I19893" t="s">
        <v>9</v>
      </c>
      <c r="J19893" s="2">
        <f>SUMIFS(Table3[TimesUsed],Table3[TripChainId],Table2[[#This Row],[TripChainId]])</f>
        <v>36</v>
      </c>
    </row>
    <row r="19894" spans="5:10" x14ac:dyDescent="0.25">
      <c r="E19894">
        <v>6849</v>
      </c>
      <c r="F19894" t="s">
        <v>18</v>
      </c>
      <c r="G19894" t="s">
        <v>49</v>
      </c>
      <c r="H19894" t="s">
        <v>16</v>
      </c>
      <c r="I19894" t="s">
        <v>11</v>
      </c>
      <c r="J19894" s="2">
        <f>SUMIFS(Table3[TimesUsed],Table3[TripChainId],Table2[[#This Row],[TripChainId]])</f>
        <v>36</v>
      </c>
    </row>
    <row r="19895" spans="5:10" x14ac:dyDescent="0.25">
      <c r="E19895">
        <v>6849</v>
      </c>
      <c r="F19895" t="s">
        <v>49</v>
      </c>
      <c r="G19895" t="s">
        <v>45</v>
      </c>
      <c r="H19895" t="s">
        <v>10</v>
      </c>
      <c r="I19895" t="s">
        <v>11</v>
      </c>
      <c r="J19895" s="2">
        <f>SUMIFS(Table3[TimesUsed],Table3[TripChainId],Table2[[#This Row],[TripChainId]])</f>
        <v>36</v>
      </c>
    </row>
    <row r="19896" spans="5:10" x14ac:dyDescent="0.25">
      <c r="E19896">
        <v>6850</v>
      </c>
      <c r="F19896" t="s">
        <v>45</v>
      </c>
      <c r="G19896" t="s">
        <v>18</v>
      </c>
      <c r="H19896" t="s">
        <v>8</v>
      </c>
      <c r="I19896" t="s">
        <v>9</v>
      </c>
      <c r="J19896" s="2">
        <f>SUMIFS(Table3[TimesUsed],Table3[TripChainId],Table2[[#This Row],[TripChainId]])</f>
        <v>0</v>
      </c>
    </row>
    <row r="19897" spans="5:10" x14ac:dyDescent="0.25">
      <c r="E19897">
        <v>6850</v>
      </c>
      <c r="F19897" t="s">
        <v>18</v>
      </c>
      <c r="G19897" t="s">
        <v>49</v>
      </c>
      <c r="H19897" t="s">
        <v>16</v>
      </c>
      <c r="I19897" t="s">
        <v>11</v>
      </c>
      <c r="J19897" s="2">
        <f>SUMIFS(Table3[TimesUsed],Table3[TripChainId],Table2[[#This Row],[TripChainId]])</f>
        <v>0</v>
      </c>
    </row>
    <row r="19898" spans="5:10" x14ac:dyDescent="0.25">
      <c r="E19898">
        <v>6850</v>
      </c>
      <c r="F19898" t="s">
        <v>49</v>
      </c>
      <c r="G19898" t="s">
        <v>45</v>
      </c>
      <c r="H19898" t="s">
        <v>10</v>
      </c>
      <c r="I19898" t="s">
        <v>12</v>
      </c>
      <c r="J19898" s="2">
        <f>SUMIFS(Table3[TimesUsed],Table3[TripChainId],Table2[[#This Row],[TripChainId]])</f>
        <v>0</v>
      </c>
    </row>
    <row r="19899" spans="5:10" x14ac:dyDescent="0.25">
      <c r="E19899">
        <v>6851</v>
      </c>
      <c r="F19899" t="s">
        <v>45</v>
      </c>
      <c r="G19899" t="s">
        <v>18</v>
      </c>
      <c r="H19899" t="s">
        <v>8</v>
      </c>
      <c r="I19899" t="s">
        <v>9</v>
      </c>
      <c r="J19899" s="2">
        <f>SUMIFS(Table3[TimesUsed],Table3[TripChainId],Table2[[#This Row],[TripChainId]])</f>
        <v>0</v>
      </c>
    </row>
    <row r="19900" spans="5:10" x14ac:dyDescent="0.25">
      <c r="E19900">
        <v>6851</v>
      </c>
      <c r="F19900" t="s">
        <v>18</v>
      </c>
      <c r="G19900" t="s">
        <v>49</v>
      </c>
      <c r="H19900" t="s">
        <v>16</v>
      </c>
      <c r="I19900" t="s">
        <v>11</v>
      </c>
      <c r="J19900" s="2">
        <f>SUMIFS(Table3[TimesUsed],Table3[TripChainId],Table2[[#This Row],[TripChainId]])</f>
        <v>0</v>
      </c>
    </row>
    <row r="19901" spans="5:10" x14ac:dyDescent="0.25">
      <c r="E19901">
        <v>6851</v>
      </c>
      <c r="F19901" t="s">
        <v>49</v>
      </c>
      <c r="G19901" t="s">
        <v>45</v>
      </c>
      <c r="H19901" t="s">
        <v>10</v>
      </c>
      <c r="I19901" t="s">
        <v>13</v>
      </c>
      <c r="J19901" s="2">
        <f>SUMIFS(Table3[TimesUsed],Table3[TripChainId],Table2[[#This Row],[TripChainId]])</f>
        <v>0</v>
      </c>
    </row>
    <row r="19902" spans="5:10" x14ac:dyDescent="0.25">
      <c r="E19902">
        <v>6852</v>
      </c>
      <c r="F19902" t="s">
        <v>45</v>
      </c>
      <c r="G19902" t="s">
        <v>18</v>
      </c>
      <c r="H19902" t="s">
        <v>8</v>
      </c>
      <c r="I19902" t="s">
        <v>9</v>
      </c>
      <c r="J19902" s="2">
        <f>SUMIFS(Table3[TimesUsed],Table3[TripChainId],Table2[[#This Row],[TripChainId]])</f>
        <v>0</v>
      </c>
    </row>
    <row r="19903" spans="5:10" x14ac:dyDescent="0.25">
      <c r="E19903">
        <v>6852</v>
      </c>
      <c r="F19903" t="s">
        <v>18</v>
      </c>
      <c r="G19903" t="s">
        <v>49</v>
      </c>
      <c r="H19903" t="s">
        <v>16</v>
      </c>
      <c r="I19903" t="s">
        <v>13</v>
      </c>
      <c r="J19903" s="2">
        <f>SUMIFS(Table3[TimesUsed],Table3[TripChainId],Table2[[#This Row],[TripChainId]])</f>
        <v>0</v>
      </c>
    </row>
    <row r="19904" spans="5:10" x14ac:dyDescent="0.25">
      <c r="E19904">
        <v>6852</v>
      </c>
      <c r="F19904" t="s">
        <v>49</v>
      </c>
      <c r="G19904" t="s">
        <v>45</v>
      </c>
      <c r="H19904" t="s">
        <v>10</v>
      </c>
      <c r="I19904" t="s">
        <v>12</v>
      </c>
      <c r="J19904" s="2">
        <f>SUMIFS(Table3[TimesUsed],Table3[TripChainId],Table2[[#This Row],[TripChainId]])</f>
        <v>0</v>
      </c>
    </row>
    <row r="19905" spans="5:10" x14ac:dyDescent="0.25">
      <c r="E19905">
        <v>6853</v>
      </c>
      <c r="F19905" t="s">
        <v>45</v>
      </c>
      <c r="G19905" t="s">
        <v>18</v>
      </c>
      <c r="H19905" t="s">
        <v>8</v>
      </c>
      <c r="I19905" t="s">
        <v>9</v>
      </c>
      <c r="J19905" s="2">
        <f>SUMIFS(Table3[TimesUsed],Table3[TripChainId],Table2[[#This Row],[TripChainId]])</f>
        <v>0</v>
      </c>
    </row>
    <row r="19906" spans="5:10" x14ac:dyDescent="0.25">
      <c r="E19906">
        <v>6853</v>
      </c>
      <c r="F19906" t="s">
        <v>18</v>
      </c>
      <c r="G19906" t="s">
        <v>49</v>
      </c>
      <c r="H19906" t="s">
        <v>16</v>
      </c>
      <c r="I19906" t="s">
        <v>13</v>
      </c>
      <c r="J19906" s="2">
        <f>SUMIFS(Table3[TimesUsed],Table3[TripChainId],Table2[[#This Row],[TripChainId]])</f>
        <v>0</v>
      </c>
    </row>
    <row r="19907" spans="5:10" x14ac:dyDescent="0.25">
      <c r="E19907">
        <v>6853</v>
      </c>
      <c r="F19907" t="s">
        <v>49</v>
      </c>
      <c r="G19907" t="s">
        <v>45</v>
      </c>
      <c r="H19907" t="s">
        <v>10</v>
      </c>
      <c r="I19907" t="s">
        <v>13</v>
      </c>
      <c r="J19907" s="2">
        <f>SUMIFS(Table3[TimesUsed],Table3[TripChainId],Table2[[#This Row],[TripChainId]])</f>
        <v>0</v>
      </c>
    </row>
    <row r="19908" spans="5:10" x14ac:dyDescent="0.25">
      <c r="E19908">
        <v>6854</v>
      </c>
      <c r="F19908" t="s">
        <v>45</v>
      </c>
      <c r="G19908" t="s">
        <v>18</v>
      </c>
      <c r="H19908" t="s">
        <v>8</v>
      </c>
      <c r="I19908" t="s">
        <v>9</v>
      </c>
      <c r="J19908" s="2">
        <f>SUMIFS(Table3[TimesUsed],Table3[TripChainId],Table2[[#This Row],[TripChainId]])</f>
        <v>0</v>
      </c>
    </row>
    <row r="19909" spans="5:10" x14ac:dyDescent="0.25">
      <c r="E19909">
        <v>6854</v>
      </c>
      <c r="F19909" t="s">
        <v>18</v>
      </c>
      <c r="G19909" t="s">
        <v>51</v>
      </c>
      <c r="H19909" t="s">
        <v>16</v>
      </c>
      <c r="I19909" t="s">
        <v>11</v>
      </c>
      <c r="J19909" s="2">
        <f>SUMIFS(Table3[TimesUsed],Table3[TripChainId],Table2[[#This Row],[TripChainId]])</f>
        <v>0</v>
      </c>
    </row>
    <row r="19910" spans="5:10" x14ac:dyDescent="0.25">
      <c r="E19910">
        <v>6854</v>
      </c>
      <c r="F19910" t="s">
        <v>51</v>
      </c>
      <c r="G19910" t="s">
        <v>45</v>
      </c>
      <c r="H19910" t="s">
        <v>10</v>
      </c>
      <c r="I19910" t="s">
        <v>11</v>
      </c>
      <c r="J19910" s="2">
        <f>SUMIFS(Table3[TimesUsed],Table3[TripChainId],Table2[[#This Row],[TripChainId]])</f>
        <v>0</v>
      </c>
    </row>
    <row r="19911" spans="5:10" x14ac:dyDescent="0.25">
      <c r="E19911">
        <v>6855</v>
      </c>
      <c r="F19911" t="s">
        <v>45</v>
      </c>
      <c r="G19911" t="s">
        <v>18</v>
      </c>
      <c r="H19911" t="s">
        <v>8</v>
      </c>
      <c r="I19911" t="s">
        <v>9</v>
      </c>
      <c r="J19911" s="2">
        <f>SUMIFS(Table3[TimesUsed],Table3[TripChainId],Table2[[#This Row],[TripChainId]])</f>
        <v>0</v>
      </c>
    </row>
    <row r="19912" spans="5:10" x14ac:dyDescent="0.25">
      <c r="E19912">
        <v>6855</v>
      </c>
      <c r="F19912" t="s">
        <v>18</v>
      </c>
      <c r="G19912" t="s">
        <v>51</v>
      </c>
      <c r="H19912" t="s">
        <v>16</v>
      </c>
      <c r="I19912" t="s">
        <v>11</v>
      </c>
      <c r="J19912" s="2">
        <f>SUMIFS(Table3[TimesUsed],Table3[TripChainId],Table2[[#This Row],[TripChainId]])</f>
        <v>0</v>
      </c>
    </row>
    <row r="19913" spans="5:10" x14ac:dyDescent="0.25">
      <c r="E19913">
        <v>6855</v>
      </c>
      <c r="F19913" t="s">
        <v>51</v>
      </c>
      <c r="G19913" t="s">
        <v>45</v>
      </c>
      <c r="H19913" t="s">
        <v>10</v>
      </c>
      <c r="I19913" t="s">
        <v>12</v>
      </c>
      <c r="J19913" s="2">
        <f>SUMIFS(Table3[TimesUsed],Table3[TripChainId],Table2[[#This Row],[TripChainId]])</f>
        <v>0</v>
      </c>
    </row>
    <row r="19914" spans="5:10" x14ac:dyDescent="0.25">
      <c r="E19914">
        <v>6856</v>
      </c>
      <c r="F19914" t="s">
        <v>45</v>
      </c>
      <c r="G19914" t="s">
        <v>18</v>
      </c>
      <c r="H19914" t="s">
        <v>8</v>
      </c>
      <c r="I19914" t="s">
        <v>9</v>
      </c>
      <c r="J19914" s="2">
        <f>SUMIFS(Table3[TimesUsed],Table3[TripChainId],Table2[[#This Row],[TripChainId]])</f>
        <v>0</v>
      </c>
    </row>
    <row r="19915" spans="5:10" x14ac:dyDescent="0.25">
      <c r="E19915">
        <v>6856</v>
      </c>
      <c r="F19915" t="s">
        <v>18</v>
      </c>
      <c r="G19915" t="s">
        <v>48</v>
      </c>
      <c r="H19915" t="s">
        <v>16</v>
      </c>
      <c r="I19915" t="s">
        <v>11</v>
      </c>
      <c r="J19915" s="2">
        <f>SUMIFS(Table3[TimesUsed],Table3[TripChainId],Table2[[#This Row],[TripChainId]])</f>
        <v>0</v>
      </c>
    </row>
    <row r="19916" spans="5:10" x14ac:dyDescent="0.25">
      <c r="E19916">
        <v>6856</v>
      </c>
      <c r="F19916" t="s">
        <v>48</v>
      </c>
      <c r="G19916" t="s">
        <v>45</v>
      </c>
      <c r="H19916" t="s">
        <v>10</v>
      </c>
      <c r="I19916" t="s">
        <v>11</v>
      </c>
      <c r="J19916" s="2">
        <f>SUMIFS(Table3[TimesUsed],Table3[TripChainId],Table2[[#This Row],[TripChainId]])</f>
        <v>0</v>
      </c>
    </row>
    <row r="19917" spans="5:10" x14ac:dyDescent="0.25">
      <c r="E19917">
        <v>6857</v>
      </c>
      <c r="F19917" t="s">
        <v>45</v>
      </c>
      <c r="G19917" t="s">
        <v>18</v>
      </c>
      <c r="H19917" t="s">
        <v>8</v>
      </c>
      <c r="I19917" t="s">
        <v>9</v>
      </c>
      <c r="J19917" s="2">
        <f>SUMIFS(Table3[TimesUsed],Table3[TripChainId],Table2[[#This Row],[TripChainId]])</f>
        <v>0</v>
      </c>
    </row>
    <row r="19918" spans="5:10" x14ac:dyDescent="0.25">
      <c r="E19918">
        <v>6857</v>
      </c>
      <c r="F19918" t="s">
        <v>18</v>
      </c>
      <c r="G19918" t="s">
        <v>48</v>
      </c>
      <c r="H19918" t="s">
        <v>16</v>
      </c>
      <c r="I19918" t="s">
        <v>11</v>
      </c>
      <c r="J19918" s="2">
        <f>SUMIFS(Table3[TimesUsed],Table3[TripChainId],Table2[[#This Row],[TripChainId]])</f>
        <v>0</v>
      </c>
    </row>
    <row r="19919" spans="5:10" x14ac:dyDescent="0.25">
      <c r="E19919">
        <v>6857</v>
      </c>
      <c r="F19919" t="s">
        <v>48</v>
      </c>
      <c r="G19919" t="s">
        <v>45</v>
      </c>
      <c r="H19919" t="s">
        <v>10</v>
      </c>
      <c r="I19919" t="s">
        <v>12</v>
      </c>
      <c r="J19919" s="2">
        <f>SUMIFS(Table3[TimesUsed],Table3[TripChainId],Table2[[#This Row],[TripChainId]])</f>
        <v>0</v>
      </c>
    </row>
    <row r="19920" spans="5:10" x14ac:dyDescent="0.25">
      <c r="E19920">
        <v>6858</v>
      </c>
      <c r="F19920" t="s">
        <v>45</v>
      </c>
      <c r="G19920" t="s">
        <v>18</v>
      </c>
      <c r="H19920" t="s">
        <v>8</v>
      </c>
      <c r="I19920" t="s">
        <v>9</v>
      </c>
      <c r="J19920" s="2">
        <f>SUMIFS(Table3[TimesUsed],Table3[TripChainId],Table2[[#This Row],[TripChainId]])</f>
        <v>0</v>
      </c>
    </row>
    <row r="19921" spans="5:10" x14ac:dyDescent="0.25">
      <c r="E19921">
        <v>6858</v>
      </c>
      <c r="F19921" t="s">
        <v>18</v>
      </c>
      <c r="G19921" t="s">
        <v>48</v>
      </c>
      <c r="H19921" t="s">
        <v>16</v>
      </c>
      <c r="I19921" t="s">
        <v>11</v>
      </c>
      <c r="J19921" s="2">
        <f>SUMIFS(Table3[TimesUsed],Table3[TripChainId],Table2[[#This Row],[TripChainId]])</f>
        <v>0</v>
      </c>
    </row>
    <row r="19922" spans="5:10" x14ac:dyDescent="0.25">
      <c r="E19922">
        <v>6858</v>
      </c>
      <c r="F19922" t="s">
        <v>48</v>
      </c>
      <c r="G19922" t="s">
        <v>45</v>
      </c>
      <c r="H19922" t="s">
        <v>10</v>
      </c>
      <c r="I19922" t="s">
        <v>13</v>
      </c>
      <c r="J19922" s="2">
        <f>SUMIFS(Table3[TimesUsed],Table3[TripChainId],Table2[[#This Row],[TripChainId]])</f>
        <v>0</v>
      </c>
    </row>
    <row r="19923" spans="5:10" x14ac:dyDescent="0.25">
      <c r="E19923">
        <v>6859</v>
      </c>
      <c r="F19923" t="s">
        <v>45</v>
      </c>
      <c r="G19923" t="s">
        <v>18</v>
      </c>
      <c r="H19923" t="s">
        <v>8</v>
      </c>
      <c r="I19923" t="s">
        <v>9</v>
      </c>
      <c r="J19923" s="2">
        <f>SUMIFS(Table3[TimesUsed],Table3[TripChainId],Table2[[#This Row],[TripChainId]])</f>
        <v>0</v>
      </c>
    </row>
    <row r="19924" spans="5:10" x14ac:dyDescent="0.25">
      <c r="E19924">
        <v>6859</v>
      </c>
      <c r="F19924" t="s">
        <v>18</v>
      </c>
      <c r="G19924" t="s">
        <v>48</v>
      </c>
      <c r="H19924" t="s">
        <v>16</v>
      </c>
      <c r="I19924" t="s">
        <v>13</v>
      </c>
      <c r="J19924" s="2">
        <f>SUMIFS(Table3[TimesUsed],Table3[TripChainId],Table2[[#This Row],[TripChainId]])</f>
        <v>0</v>
      </c>
    </row>
    <row r="19925" spans="5:10" x14ac:dyDescent="0.25">
      <c r="E19925">
        <v>6859</v>
      </c>
      <c r="F19925" t="s">
        <v>48</v>
      </c>
      <c r="G19925" t="s">
        <v>45</v>
      </c>
      <c r="H19925" t="s">
        <v>10</v>
      </c>
      <c r="I19925" t="s">
        <v>12</v>
      </c>
      <c r="J19925" s="2">
        <f>SUMIFS(Table3[TimesUsed],Table3[TripChainId],Table2[[#This Row],[TripChainId]])</f>
        <v>0</v>
      </c>
    </row>
    <row r="19926" spans="5:10" x14ac:dyDescent="0.25">
      <c r="E19926">
        <v>6860</v>
      </c>
      <c r="F19926" t="s">
        <v>45</v>
      </c>
      <c r="G19926" t="s">
        <v>18</v>
      </c>
      <c r="H19926" t="s">
        <v>8</v>
      </c>
      <c r="I19926" t="s">
        <v>9</v>
      </c>
      <c r="J19926" s="2">
        <f>SUMIFS(Table3[TimesUsed],Table3[TripChainId],Table2[[#This Row],[TripChainId]])</f>
        <v>0</v>
      </c>
    </row>
    <row r="19927" spans="5:10" x14ac:dyDescent="0.25">
      <c r="E19927">
        <v>6860</v>
      </c>
      <c r="F19927" t="s">
        <v>18</v>
      </c>
      <c r="G19927" t="s">
        <v>48</v>
      </c>
      <c r="H19927" t="s">
        <v>16</v>
      </c>
      <c r="I19927" t="s">
        <v>13</v>
      </c>
      <c r="J19927" s="2">
        <f>SUMIFS(Table3[TimesUsed],Table3[TripChainId],Table2[[#This Row],[TripChainId]])</f>
        <v>0</v>
      </c>
    </row>
    <row r="19928" spans="5:10" x14ac:dyDescent="0.25">
      <c r="E19928">
        <v>6860</v>
      </c>
      <c r="F19928" t="s">
        <v>48</v>
      </c>
      <c r="G19928" t="s">
        <v>45</v>
      </c>
      <c r="H19928" t="s">
        <v>10</v>
      </c>
      <c r="I19928" t="s">
        <v>13</v>
      </c>
      <c r="J19928" s="2">
        <f>SUMIFS(Table3[TimesUsed],Table3[TripChainId],Table2[[#This Row],[TripChainId]])</f>
        <v>0</v>
      </c>
    </row>
    <row r="19929" spans="5:10" x14ac:dyDescent="0.25">
      <c r="E19929">
        <v>6861</v>
      </c>
      <c r="F19929" t="s">
        <v>45</v>
      </c>
      <c r="G19929" t="s">
        <v>18</v>
      </c>
      <c r="H19929" t="s">
        <v>8</v>
      </c>
      <c r="I19929" t="s">
        <v>9</v>
      </c>
      <c r="J19929" s="2">
        <f>SUMIFS(Table3[TimesUsed],Table3[TripChainId],Table2[[#This Row],[TripChainId]])</f>
        <v>0</v>
      </c>
    </row>
    <row r="19930" spans="5:10" x14ac:dyDescent="0.25">
      <c r="E19930">
        <v>6861</v>
      </c>
      <c r="F19930" t="s">
        <v>18</v>
      </c>
      <c r="G19930" t="s">
        <v>50</v>
      </c>
      <c r="H19930" t="s">
        <v>16</v>
      </c>
      <c r="I19930" t="s">
        <v>11</v>
      </c>
      <c r="J19930" s="2">
        <f>SUMIFS(Table3[TimesUsed],Table3[TripChainId],Table2[[#This Row],[TripChainId]])</f>
        <v>0</v>
      </c>
    </row>
    <row r="19931" spans="5:10" x14ac:dyDescent="0.25">
      <c r="E19931">
        <v>6861</v>
      </c>
      <c r="F19931" t="s">
        <v>50</v>
      </c>
      <c r="G19931" t="s">
        <v>45</v>
      </c>
      <c r="H19931" t="s">
        <v>10</v>
      </c>
      <c r="I19931" t="s">
        <v>11</v>
      </c>
      <c r="J19931" s="2">
        <f>SUMIFS(Table3[TimesUsed],Table3[TripChainId],Table2[[#This Row],[TripChainId]])</f>
        <v>0</v>
      </c>
    </row>
    <row r="19932" spans="5:10" x14ac:dyDescent="0.25">
      <c r="E19932">
        <v>6862</v>
      </c>
      <c r="F19932" t="s">
        <v>45</v>
      </c>
      <c r="G19932" t="s">
        <v>18</v>
      </c>
      <c r="H19932" t="s">
        <v>8</v>
      </c>
      <c r="I19932" t="s">
        <v>9</v>
      </c>
      <c r="J19932" s="2">
        <f>SUMIFS(Table3[TimesUsed],Table3[TripChainId],Table2[[#This Row],[TripChainId]])</f>
        <v>0</v>
      </c>
    </row>
    <row r="19933" spans="5:10" x14ac:dyDescent="0.25">
      <c r="E19933">
        <v>6862</v>
      </c>
      <c r="F19933" t="s">
        <v>18</v>
      </c>
      <c r="G19933" t="s">
        <v>50</v>
      </c>
      <c r="H19933" t="s">
        <v>16</v>
      </c>
      <c r="I19933" t="s">
        <v>11</v>
      </c>
      <c r="J19933" s="2">
        <f>SUMIFS(Table3[TimesUsed],Table3[TripChainId],Table2[[#This Row],[TripChainId]])</f>
        <v>0</v>
      </c>
    </row>
    <row r="19934" spans="5:10" x14ac:dyDescent="0.25">
      <c r="E19934">
        <v>6862</v>
      </c>
      <c r="F19934" t="s">
        <v>50</v>
      </c>
      <c r="G19934" t="s">
        <v>45</v>
      </c>
      <c r="H19934" t="s">
        <v>10</v>
      </c>
      <c r="I19934" t="s">
        <v>12</v>
      </c>
      <c r="J19934" s="2">
        <f>SUMIFS(Table3[TimesUsed],Table3[TripChainId],Table2[[#This Row],[TripChainId]])</f>
        <v>0</v>
      </c>
    </row>
    <row r="19935" spans="5:10" x14ac:dyDescent="0.25">
      <c r="E19935">
        <v>6863</v>
      </c>
      <c r="F19935" t="s">
        <v>45</v>
      </c>
      <c r="G19935" t="s">
        <v>18</v>
      </c>
      <c r="H19935" t="s">
        <v>8</v>
      </c>
      <c r="I19935" t="s">
        <v>9</v>
      </c>
      <c r="J19935" s="2">
        <f>SUMIFS(Table3[TimesUsed],Table3[TripChainId],Table2[[#This Row],[TripChainId]])</f>
        <v>0</v>
      </c>
    </row>
    <row r="19936" spans="5:10" x14ac:dyDescent="0.25">
      <c r="E19936">
        <v>6863</v>
      </c>
      <c r="F19936" t="s">
        <v>18</v>
      </c>
      <c r="G19936" t="s">
        <v>45</v>
      </c>
      <c r="H19936" t="s">
        <v>10</v>
      </c>
      <c r="I19936" t="s">
        <v>13</v>
      </c>
      <c r="J19936" s="2">
        <f>SUMIFS(Table3[TimesUsed],Table3[TripChainId],Table2[[#This Row],[TripChainId]])</f>
        <v>0</v>
      </c>
    </row>
    <row r="19937" spans="5:10" x14ac:dyDescent="0.25">
      <c r="E19937">
        <v>6864</v>
      </c>
      <c r="F19937" t="s">
        <v>45</v>
      </c>
      <c r="G19937" t="s">
        <v>18</v>
      </c>
      <c r="H19937" t="s">
        <v>8</v>
      </c>
      <c r="I19937" t="s">
        <v>9</v>
      </c>
      <c r="J19937" s="2">
        <f>SUMIFS(Table3[TimesUsed],Table3[TripChainId],Table2[[#This Row],[TripChainId]])</f>
        <v>0</v>
      </c>
    </row>
    <row r="19938" spans="5:10" x14ac:dyDescent="0.25">
      <c r="E19938">
        <v>6864</v>
      </c>
      <c r="F19938" t="s">
        <v>18</v>
      </c>
      <c r="G19938" t="s">
        <v>22</v>
      </c>
      <c r="H19938" t="s">
        <v>16</v>
      </c>
      <c r="I19938" t="s">
        <v>9</v>
      </c>
      <c r="J19938" s="2">
        <f>SUMIFS(Table3[TimesUsed],Table3[TripChainId],Table2[[#This Row],[TripChainId]])</f>
        <v>0</v>
      </c>
    </row>
    <row r="19939" spans="5:10" x14ac:dyDescent="0.25">
      <c r="E19939">
        <v>6864</v>
      </c>
      <c r="F19939" t="s">
        <v>22</v>
      </c>
      <c r="G19939" t="s">
        <v>45</v>
      </c>
      <c r="H19939" t="s">
        <v>10</v>
      </c>
      <c r="I19939" t="s">
        <v>13</v>
      </c>
      <c r="J19939" s="2">
        <f>SUMIFS(Table3[TimesUsed],Table3[TripChainId],Table2[[#This Row],[TripChainId]])</f>
        <v>0</v>
      </c>
    </row>
    <row r="19940" spans="5:10" x14ac:dyDescent="0.25">
      <c r="E19940">
        <v>6865</v>
      </c>
      <c r="F19940" t="s">
        <v>45</v>
      </c>
      <c r="G19940" t="s">
        <v>18</v>
      </c>
      <c r="H19940" t="s">
        <v>8</v>
      </c>
      <c r="I19940" t="s">
        <v>9</v>
      </c>
      <c r="J19940" s="2">
        <f>SUMIFS(Table3[TimesUsed],Table3[TripChainId],Table2[[#This Row],[TripChainId]])</f>
        <v>0</v>
      </c>
    </row>
    <row r="19941" spans="5:10" x14ac:dyDescent="0.25">
      <c r="E19941">
        <v>6865</v>
      </c>
      <c r="F19941" t="s">
        <v>18</v>
      </c>
      <c r="G19941" t="s">
        <v>22</v>
      </c>
      <c r="H19941" t="s">
        <v>16</v>
      </c>
      <c r="I19941" t="s">
        <v>11</v>
      </c>
      <c r="J19941" s="2">
        <f>SUMIFS(Table3[TimesUsed],Table3[TripChainId],Table2[[#This Row],[TripChainId]])</f>
        <v>0</v>
      </c>
    </row>
    <row r="19942" spans="5:10" x14ac:dyDescent="0.25">
      <c r="E19942">
        <v>6865</v>
      </c>
      <c r="F19942" t="s">
        <v>22</v>
      </c>
      <c r="G19942" t="s">
        <v>45</v>
      </c>
      <c r="H19942" t="s">
        <v>10</v>
      </c>
      <c r="I19942" t="s">
        <v>13</v>
      </c>
      <c r="J19942" s="2">
        <f>SUMIFS(Table3[TimesUsed],Table3[TripChainId],Table2[[#This Row],[TripChainId]])</f>
        <v>0</v>
      </c>
    </row>
    <row r="19943" spans="5:10" x14ac:dyDescent="0.25">
      <c r="E19943">
        <v>6866</v>
      </c>
      <c r="F19943" t="s">
        <v>45</v>
      </c>
      <c r="G19943" t="s">
        <v>18</v>
      </c>
      <c r="H19943" t="s">
        <v>8</v>
      </c>
      <c r="I19943" t="s">
        <v>9</v>
      </c>
      <c r="J19943" s="2">
        <f>SUMIFS(Table3[TimesUsed],Table3[TripChainId],Table2[[#This Row],[TripChainId]])</f>
        <v>0</v>
      </c>
    </row>
    <row r="19944" spans="5:10" x14ac:dyDescent="0.25">
      <c r="E19944">
        <v>6866</v>
      </c>
      <c r="F19944" t="s">
        <v>18</v>
      </c>
      <c r="G19944" t="s">
        <v>22</v>
      </c>
      <c r="H19944" t="s">
        <v>16</v>
      </c>
      <c r="I19944" t="s">
        <v>13</v>
      </c>
      <c r="J19944" s="2">
        <f>SUMIFS(Table3[TimesUsed],Table3[TripChainId],Table2[[#This Row],[TripChainId]])</f>
        <v>0</v>
      </c>
    </row>
    <row r="19945" spans="5:10" x14ac:dyDescent="0.25">
      <c r="E19945">
        <v>6866</v>
      </c>
      <c r="F19945" t="s">
        <v>22</v>
      </c>
      <c r="G19945" t="s">
        <v>45</v>
      </c>
      <c r="H19945" t="s">
        <v>10</v>
      </c>
      <c r="I19945" t="s">
        <v>13</v>
      </c>
      <c r="J19945" s="2">
        <f>SUMIFS(Table3[TimesUsed],Table3[TripChainId],Table2[[#This Row],[TripChainId]])</f>
        <v>0</v>
      </c>
    </row>
    <row r="19946" spans="5:10" x14ac:dyDescent="0.25">
      <c r="E19946">
        <v>6867</v>
      </c>
      <c r="F19946" t="s">
        <v>45</v>
      </c>
      <c r="G19946" t="s">
        <v>18</v>
      </c>
      <c r="H19946" t="s">
        <v>8</v>
      </c>
      <c r="I19946" t="s">
        <v>9</v>
      </c>
      <c r="J19946" s="2">
        <f>SUMIFS(Table3[TimesUsed],Table3[TripChainId],Table2[[#This Row],[TripChainId]])</f>
        <v>0</v>
      </c>
    </row>
    <row r="19947" spans="5:10" x14ac:dyDescent="0.25">
      <c r="E19947">
        <v>6867</v>
      </c>
      <c r="F19947" t="s">
        <v>18</v>
      </c>
      <c r="G19947" t="s">
        <v>23</v>
      </c>
      <c r="H19947" t="s">
        <v>16</v>
      </c>
      <c r="I19947" t="s">
        <v>9</v>
      </c>
      <c r="J19947" s="2">
        <f>SUMIFS(Table3[TimesUsed],Table3[TripChainId],Table2[[#This Row],[TripChainId]])</f>
        <v>0</v>
      </c>
    </row>
    <row r="19948" spans="5:10" x14ac:dyDescent="0.25">
      <c r="E19948">
        <v>6867</v>
      </c>
      <c r="F19948" t="s">
        <v>23</v>
      </c>
      <c r="G19948" t="s">
        <v>45</v>
      </c>
      <c r="H19948" t="s">
        <v>10</v>
      </c>
      <c r="I19948" t="s">
        <v>9</v>
      </c>
      <c r="J19948" s="2">
        <f>SUMIFS(Table3[TimesUsed],Table3[TripChainId],Table2[[#This Row],[TripChainId]])</f>
        <v>0</v>
      </c>
    </row>
    <row r="19949" spans="5:10" x14ac:dyDescent="0.25">
      <c r="E19949">
        <v>6868</v>
      </c>
      <c r="F19949" t="s">
        <v>45</v>
      </c>
      <c r="G19949" t="s">
        <v>18</v>
      </c>
      <c r="H19949" t="s">
        <v>8</v>
      </c>
      <c r="I19949" t="s">
        <v>9</v>
      </c>
      <c r="J19949" s="2">
        <f>SUMIFS(Table3[TimesUsed],Table3[TripChainId],Table2[[#This Row],[TripChainId]])</f>
        <v>0</v>
      </c>
    </row>
    <row r="19950" spans="5:10" x14ac:dyDescent="0.25">
      <c r="E19950">
        <v>6868</v>
      </c>
      <c r="F19950" t="s">
        <v>18</v>
      </c>
      <c r="G19950" t="s">
        <v>23</v>
      </c>
      <c r="H19950" t="s">
        <v>16</v>
      </c>
      <c r="I19950" t="s">
        <v>9</v>
      </c>
      <c r="J19950" s="2">
        <f>SUMIFS(Table3[TimesUsed],Table3[TripChainId],Table2[[#This Row],[TripChainId]])</f>
        <v>0</v>
      </c>
    </row>
    <row r="19951" spans="5:10" x14ac:dyDescent="0.25">
      <c r="E19951">
        <v>6868</v>
      </c>
      <c r="F19951" t="s">
        <v>23</v>
      </c>
      <c r="G19951" t="s">
        <v>45</v>
      </c>
      <c r="H19951" t="s">
        <v>10</v>
      </c>
      <c r="I19951" t="s">
        <v>11</v>
      </c>
      <c r="J19951" s="2">
        <f>SUMIFS(Table3[TimesUsed],Table3[TripChainId],Table2[[#This Row],[TripChainId]])</f>
        <v>0</v>
      </c>
    </row>
    <row r="19952" spans="5:10" x14ac:dyDescent="0.25">
      <c r="E19952">
        <v>6869</v>
      </c>
      <c r="F19952" t="s">
        <v>45</v>
      </c>
      <c r="G19952" t="s">
        <v>18</v>
      </c>
      <c r="H19952" t="s">
        <v>8</v>
      </c>
      <c r="I19952" t="s">
        <v>9</v>
      </c>
      <c r="J19952" s="2">
        <f>SUMIFS(Table3[TimesUsed],Table3[TripChainId],Table2[[#This Row],[TripChainId]])</f>
        <v>0</v>
      </c>
    </row>
    <row r="19953" spans="5:10" x14ac:dyDescent="0.25">
      <c r="E19953">
        <v>6869</v>
      </c>
      <c r="F19953" t="s">
        <v>18</v>
      </c>
      <c r="G19953" t="s">
        <v>23</v>
      </c>
      <c r="H19953" t="s">
        <v>16</v>
      </c>
      <c r="I19953" t="s">
        <v>9</v>
      </c>
      <c r="J19953" s="2">
        <f>SUMIFS(Table3[TimesUsed],Table3[TripChainId],Table2[[#This Row],[TripChainId]])</f>
        <v>0</v>
      </c>
    </row>
    <row r="19954" spans="5:10" x14ac:dyDescent="0.25">
      <c r="E19954">
        <v>6869</v>
      </c>
      <c r="F19954" t="s">
        <v>23</v>
      </c>
      <c r="G19954" t="s">
        <v>45</v>
      </c>
      <c r="H19954" t="s">
        <v>10</v>
      </c>
      <c r="I19954" t="s">
        <v>12</v>
      </c>
      <c r="J19954" s="2">
        <f>SUMIFS(Table3[TimesUsed],Table3[TripChainId],Table2[[#This Row],[TripChainId]])</f>
        <v>0</v>
      </c>
    </row>
    <row r="19955" spans="5:10" x14ac:dyDescent="0.25">
      <c r="E19955">
        <v>6870</v>
      </c>
      <c r="F19955" t="s">
        <v>45</v>
      </c>
      <c r="G19955" t="s">
        <v>18</v>
      </c>
      <c r="H19955" t="s">
        <v>8</v>
      </c>
      <c r="I19955" t="s">
        <v>9</v>
      </c>
      <c r="J19955" s="2">
        <f>SUMIFS(Table3[TimesUsed],Table3[TripChainId],Table2[[#This Row],[TripChainId]])</f>
        <v>0</v>
      </c>
    </row>
    <row r="19956" spans="5:10" x14ac:dyDescent="0.25">
      <c r="E19956">
        <v>6870</v>
      </c>
      <c r="F19956" t="s">
        <v>18</v>
      </c>
      <c r="G19956" t="s">
        <v>23</v>
      </c>
      <c r="H19956" t="s">
        <v>16</v>
      </c>
      <c r="I19956" t="s">
        <v>9</v>
      </c>
      <c r="J19956" s="2">
        <f>SUMIFS(Table3[TimesUsed],Table3[TripChainId],Table2[[#This Row],[TripChainId]])</f>
        <v>0</v>
      </c>
    </row>
    <row r="19957" spans="5:10" x14ac:dyDescent="0.25">
      <c r="E19957">
        <v>6870</v>
      </c>
      <c r="F19957" t="s">
        <v>23</v>
      </c>
      <c r="G19957" t="s">
        <v>45</v>
      </c>
      <c r="H19957" t="s">
        <v>10</v>
      </c>
      <c r="I19957" t="s">
        <v>13</v>
      </c>
      <c r="J19957" s="2">
        <f>SUMIFS(Table3[TimesUsed],Table3[TripChainId],Table2[[#This Row],[TripChainId]])</f>
        <v>0</v>
      </c>
    </row>
    <row r="19958" spans="5:10" x14ac:dyDescent="0.25">
      <c r="E19958">
        <v>6871</v>
      </c>
      <c r="F19958" t="s">
        <v>45</v>
      </c>
      <c r="G19958" t="s">
        <v>18</v>
      </c>
      <c r="H19958" t="s">
        <v>8</v>
      </c>
      <c r="I19958" t="s">
        <v>9</v>
      </c>
      <c r="J19958" s="2">
        <f>SUMIFS(Table3[TimesUsed],Table3[TripChainId],Table2[[#This Row],[TripChainId]])</f>
        <v>0</v>
      </c>
    </row>
    <row r="19959" spans="5:10" x14ac:dyDescent="0.25">
      <c r="E19959">
        <v>6871</v>
      </c>
      <c r="F19959" t="s">
        <v>18</v>
      </c>
      <c r="G19959" t="s">
        <v>23</v>
      </c>
      <c r="H19959" t="s">
        <v>16</v>
      </c>
      <c r="I19959" t="s">
        <v>11</v>
      </c>
      <c r="J19959" s="2">
        <f>SUMIFS(Table3[TimesUsed],Table3[TripChainId],Table2[[#This Row],[TripChainId]])</f>
        <v>0</v>
      </c>
    </row>
    <row r="19960" spans="5:10" x14ac:dyDescent="0.25">
      <c r="E19960">
        <v>6871</v>
      </c>
      <c r="F19960" t="s">
        <v>23</v>
      </c>
      <c r="G19960" t="s">
        <v>45</v>
      </c>
      <c r="H19960" t="s">
        <v>10</v>
      </c>
      <c r="I19960" t="s">
        <v>11</v>
      </c>
      <c r="J19960" s="2">
        <f>SUMIFS(Table3[TimesUsed],Table3[TripChainId],Table2[[#This Row],[TripChainId]])</f>
        <v>0</v>
      </c>
    </row>
    <row r="19961" spans="5:10" x14ac:dyDescent="0.25">
      <c r="E19961">
        <v>6872</v>
      </c>
      <c r="F19961" t="s">
        <v>45</v>
      </c>
      <c r="G19961" t="s">
        <v>18</v>
      </c>
      <c r="H19961" t="s">
        <v>8</v>
      </c>
      <c r="I19961" t="s">
        <v>9</v>
      </c>
      <c r="J19961" s="2">
        <f>SUMIFS(Table3[TimesUsed],Table3[TripChainId],Table2[[#This Row],[TripChainId]])</f>
        <v>0</v>
      </c>
    </row>
    <row r="19962" spans="5:10" x14ac:dyDescent="0.25">
      <c r="E19962">
        <v>6872</v>
      </c>
      <c r="F19962" t="s">
        <v>18</v>
      </c>
      <c r="G19962" t="s">
        <v>23</v>
      </c>
      <c r="H19962" t="s">
        <v>16</v>
      </c>
      <c r="I19962" t="s">
        <v>11</v>
      </c>
      <c r="J19962" s="2">
        <f>SUMIFS(Table3[TimesUsed],Table3[TripChainId],Table2[[#This Row],[TripChainId]])</f>
        <v>0</v>
      </c>
    </row>
    <row r="19963" spans="5:10" x14ac:dyDescent="0.25">
      <c r="E19963">
        <v>6872</v>
      </c>
      <c r="F19963" t="s">
        <v>23</v>
      </c>
      <c r="G19963" t="s">
        <v>45</v>
      </c>
      <c r="H19963" t="s">
        <v>10</v>
      </c>
      <c r="I19963" t="s">
        <v>12</v>
      </c>
      <c r="J19963" s="2">
        <f>SUMIFS(Table3[TimesUsed],Table3[TripChainId],Table2[[#This Row],[TripChainId]])</f>
        <v>0</v>
      </c>
    </row>
    <row r="19964" spans="5:10" x14ac:dyDescent="0.25">
      <c r="E19964">
        <v>6873</v>
      </c>
      <c r="F19964" t="s">
        <v>45</v>
      </c>
      <c r="G19964" t="s">
        <v>18</v>
      </c>
      <c r="H19964" t="s">
        <v>8</v>
      </c>
      <c r="I19964" t="s">
        <v>9</v>
      </c>
      <c r="J19964" s="2">
        <f>SUMIFS(Table3[TimesUsed],Table3[TripChainId],Table2[[#This Row],[TripChainId]])</f>
        <v>0</v>
      </c>
    </row>
    <row r="19965" spans="5:10" x14ac:dyDescent="0.25">
      <c r="E19965">
        <v>6873</v>
      </c>
      <c r="F19965" t="s">
        <v>18</v>
      </c>
      <c r="G19965" t="s">
        <v>23</v>
      </c>
      <c r="H19965" t="s">
        <v>16</v>
      </c>
      <c r="I19965" t="s">
        <v>11</v>
      </c>
      <c r="J19965" s="2">
        <f>SUMIFS(Table3[TimesUsed],Table3[TripChainId],Table2[[#This Row],[TripChainId]])</f>
        <v>0</v>
      </c>
    </row>
    <row r="19966" spans="5:10" x14ac:dyDescent="0.25">
      <c r="E19966">
        <v>6873</v>
      </c>
      <c r="F19966" t="s">
        <v>23</v>
      </c>
      <c r="G19966" t="s">
        <v>45</v>
      </c>
      <c r="H19966" t="s">
        <v>10</v>
      </c>
      <c r="I19966" t="s">
        <v>13</v>
      </c>
      <c r="J19966" s="2">
        <f>SUMIFS(Table3[TimesUsed],Table3[TripChainId],Table2[[#This Row],[TripChainId]])</f>
        <v>0</v>
      </c>
    </row>
    <row r="19967" spans="5:10" x14ac:dyDescent="0.25">
      <c r="E19967">
        <v>6874</v>
      </c>
      <c r="F19967" t="s">
        <v>45</v>
      </c>
      <c r="G19967" t="s">
        <v>18</v>
      </c>
      <c r="H19967" t="s">
        <v>8</v>
      </c>
      <c r="I19967" t="s">
        <v>9</v>
      </c>
      <c r="J19967" s="2">
        <f>SUMIFS(Table3[TimesUsed],Table3[TripChainId],Table2[[#This Row],[TripChainId]])</f>
        <v>0</v>
      </c>
    </row>
    <row r="19968" spans="5:10" x14ac:dyDescent="0.25">
      <c r="E19968">
        <v>6874</v>
      </c>
      <c r="F19968" t="s">
        <v>18</v>
      </c>
      <c r="G19968" t="s">
        <v>23</v>
      </c>
      <c r="H19968" t="s">
        <v>16</v>
      </c>
      <c r="I19968" t="s">
        <v>12</v>
      </c>
      <c r="J19968" s="2">
        <f>SUMIFS(Table3[TimesUsed],Table3[TripChainId],Table2[[#This Row],[TripChainId]])</f>
        <v>0</v>
      </c>
    </row>
    <row r="19969" spans="5:10" x14ac:dyDescent="0.25">
      <c r="E19969">
        <v>6874</v>
      </c>
      <c r="F19969" t="s">
        <v>23</v>
      </c>
      <c r="G19969" t="s">
        <v>45</v>
      </c>
      <c r="H19969" t="s">
        <v>10</v>
      </c>
      <c r="I19969" t="s">
        <v>12</v>
      </c>
      <c r="J19969" s="2">
        <f>SUMIFS(Table3[TimesUsed],Table3[TripChainId],Table2[[#This Row],[TripChainId]])</f>
        <v>0</v>
      </c>
    </row>
    <row r="19970" spans="5:10" x14ac:dyDescent="0.25">
      <c r="E19970">
        <v>6875</v>
      </c>
      <c r="F19970" t="s">
        <v>45</v>
      </c>
      <c r="G19970" t="s">
        <v>18</v>
      </c>
      <c r="H19970" t="s">
        <v>8</v>
      </c>
      <c r="I19970" t="s">
        <v>9</v>
      </c>
      <c r="J19970" s="2">
        <f>SUMIFS(Table3[TimesUsed],Table3[TripChainId],Table2[[#This Row],[TripChainId]])</f>
        <v>0</v>
      </c>
    </row>
    <row r="19971" spans="5:10" x14ac:dyDescent="0.25">
      <c r="E19971">
        <v>6875</v>
      </c>
      <c r="F19971" t="s">
        <v>18</v>
      </c>
      <c r="G19971" t="s">
        <v>23</v>
      </c>
      <c r="H19971" t="s">
        <v>16</v>
      </c>
      <c r="I19971" t="s">
        <v>13</v>
      </c>
      <c r="J19971" s="2">
        <f>SUMIFS(Table3[TimesUsed],Table3[TripChainId],Table2[[#This Row],[TripChainId]])</f>
        <v>0</v>
      </c>
    </row>
    <row r="19972" spans="5:10" x14ac:dyDescent="0.25">
      <c r="E19972">
        <v>6875</v>
      </c>
      <c r="F19972" t="s">
        <v>23</v>
      </c>
      <c r="G19972" t="s">
        <v>45</v>
      </c>
      <c r="H19972" t="s">
        <v>10</v>
      </c>
      <c r="I19972" t="s">
        <v>12</v>
      </c>
      <c r="J19972" s="2">
        <f>SUMIFS(Table3[TimesUsed],Table3[TripChainId],Table2[[#This Row],[TripChainId]])</f>
        <v>0</v>
      </c>
    </row>
    <row r="19973" spans="5:10" x14ac:dyDescent="0.25">
      <c r="E19973">
        <v>6876</v>
      </c>
      <c r="F19973" t="s">
        <v>45</v>
      </c>
      <c r="G19973" t="s">
        <v>18</v>
      </c>
      <c r="H19973" t="s">
        <v>8</v>
      </c>
      <c r="I19973" t="s">
        <v>9</v>
      </c>
      <c r="J19973" s="2">
        <f>SUMIFS(Table3[TimesUsed],Table3[TripChainId],Table2[[#This Row],[TripChainId]])</f>
        <v>0</v>
      </c>
    </row>
    <row r="19974" spans="5:10" x14ac:dyDescent="0.25">
      <c r="E19974">
        <v>6876</v>
      </c>
      <c r="F19974" t="s">
        <v>18</v>
      </c>
      <c r="G19974" t="s">
        <v>23</v>
      </c>
      <c r="H19974" t="s">
        <v>16</v>
      </c>
      <c r="I19974" t="s">
        <v>13</v>
      </c>
      <c r="J19974" s="2">
        <f>SUMIFS(Table3[TimesUsed],Table3[TripChainId],Table2[[#This Row],[TripChainId]])</f>
        <v>0</v>
      </c>
    </row>
    <row r="19975" spans="5:10" x14ac:dyDescent="0.25">
      <c r="E19975">
        <v>6876</v>
      </c>
      <c r="F19975" t="s">
        <v>23</v>
      </c>
      <c r="G19975" t="s">
        <v>45</v>
      </c>
      <c r="H19975" t="s">
        <v>10</v>
      </c>
      <c r="I19975" t="s">
        <v>13</v>
      </c>
      <c r="J19975" s="2">
        <f>SUMIFS(Table3[TimesUsed],Table3[TripChainId],Table2[[#This Row],[TripChainId]])</f>
        <v>0</v>
      </c>
    </row>
    <row r="19976" spans="5:10" x14ac:dyDescent="0.25">
      <c r="E19976">
        <v>6877</v>
      </c>
      <c r="F19976" t="s">
        <v>45</v>
      </c>
      <c r="G19976" t="s">
        <v>18</v>
      </c>
      <c r="H19976" t="s">
        <v>8</v>
      </c>
      <c r="I19976" t="s">
        <v>9</v>
      </c>
      <c r="J19976" s="2">
        <f>SUMIFS(Table3[TimesUsed],Table3[TripChainId],Table2[[#This Row],[TripChainId]])</f>
        <v>0</v>
      </c>
    </row>
    <row r="19977" spans="5:10" x14ac:dyDescent="0.25">
      <c r="E19977">
        <v>6877</v>
      </c>
      <c r="F19977" t="s">
        <v>18</v>
      </c>
      <c r="G19977" t="s">
        <v>19</v>
      </c>
      <c r="H19977" t="s">
        <v>16</v>
      </c>
      <c r="I19977" t="s">
        <v>9</v>
      </c>
      <c r="J19977" s="2">
        <f>SUMIFS(Table3[TimesUsed],Table3[TripChainId],Table2[[#This Row],[TripChainId]])</f>
        <v>0</v>
      </c>
    </row>
    <row r="19978" spans="5:10" x14ac:dyDescent="0.25">
      <c r="E19978">
        <v>6877</v>
      </c>
      <c r="F19978" t="s">
        <v>19</v>
      </c>
      <c r="G19978" t="s">
        <v>45</v>
      </c>
      <c r="H19978" t="s">
        <v>10</v>
      </c>
      <c r="I19978" t="s">
        <v>13</v>
      </c>
      <c r="J19978" s="2">
        <f>SUMIFS(Table3[TimesUsed],Table3[TripChainId],Table2[[#This Row],[TripChainId]])</f>
        <v>0</v>
      </c>
    </row>
    <row r="19979" spans="5:10" x14ac:dyDescent="0.25">
      <c r="E19979">
        <v>6878</v>
      </c>
      <c r="F19979" t="s">
        <v>45</v>
      </c>
      <c r="G19979" t="s">
        <v>18</v>
      </c>
      <c r="H19979" t="s">
        <v>8</v>
      </c>
      <c r="I19979" t="s">
        <v>9</v>
      </c>
      <c r="J19979" s="2">
        <f>SUMIFS(Table3[TimesUsed],Table3[TripChainId],Table2[[#This Row],[TripChainId]])</f>
        <v>0</v>
      </c>
    </row>
    <row r="19980" spans="5:10" x14ac:dyDescent="0.25">
      <c r="E19980">
        <v>6878</v>
      </c>
      <c r="F19980" t="s">
        <v>18</v>
      </c>
      <c r="G19980" t="s">
        <v>19</v>
      </c>
      <c r="H19980" t="s">
        <v>16</v>
      </c>
      <c r="I19980" t="s">
        <v>11</v>
      </c>
      <c r="J19980" s="2">
        <f>SUMIFS(Table3[TimesUsed],Table3[TripChainId],Table2[[#This Row],[TripChainId]])</f>
        <v>0</v>
      </c>
    </row>
    <row r="19981" spans="5:10" x14ac:dyDescent="0.25">
      <c r="E19981">
        <v>6878</v>
      </c>
      <c r="F19981" t="s">
        <v>19</v>
      </c>
      <c r="G19981" t="s">
        <v>45</v>
      </c>
      <c r="H19981" t="s">
        <v>10</v>
      </c>
      <c r="I19981" t="s">
        <v>13</v>
      </c>
      <c r="J19981" s="2">
        <f>SUMIFS(Table3[TimesUsed],Table3[TripChainId],Table2[[#This Row],[TripChainId]])</f>
        <v>0</v>
      </c>
    </row>
    <row r="19982" spans="5:10" x14ac:dyDescent="0.25">
      <c r="E19982">
        <v>6879</v>
      </c>
      <c r="F19982" t="s">
        <v>45</v>
      </c>
      <c r="G19982" t="s">
        <v>18</v>
      </c>
      <c r="H19982" t="s">
        <v>8</v>
      </c>
      <c r="I19982" t="s">
        <v>9</v>
      </c>
      <c r="J19982" s="2">
        <f>SUMIFS(Table3[TimesUsed],Table3[TripChainId],Table2[[#This Row],[TripChainId]])</f>
        <v>0</v>
      </c>
    </row>
    <row r="19983" spans="5:10" x14ac:dyDescent="0.25">
      <c r="E19983">
        <v>6879</v>
      </c>
      <c r="F19983" t="s">
        <v>18</v>
      </c>
      <c r="G19983" t="s">
        <v>19</v>
      </c>
      <c r="H19983" t="s">
        <v>16</v>
      </c>
      <c r="I19983" t="s">
        <v>13</v>
      </c>
      <c r="J19983" s="2">
        <f>SUMIFS(Table3[TimesUsed],Table3[TripChainId],Table2[[#This Row],[TripChainId]])</f>
        <v>0</v>
      </c>
    </row>
    <row r="19984" spans="5:10" x14ac:dyDescent="0.25">
      <c r="E19984">
        <v>6879</v>
      </c>
      <c r="F19984" t="s">
        <v>19</v>
      </c>
      <c r="G19984" t="s">
        <v>45</v>
      </c>
      <c r="H19984" t="s">
        <v>10</v>
      </c>
      <c r="I19984" t="s">
        <v>13</v>
      </c>
      <c r="J19984" s="2">
        <f>SUMIFS(Table3[TimesUsed],Table3[TripChainId],Table2[[#This Row],[TripChainId]])</f>
        <v>0</v>
      </c>
    </row>
    <row r="19985" spans="5:10" x14ac:dyDescent="0.25">
      <c r="E19985">
        <v>6880</v>
      </c>
      <c r="F19985" t="s">
        <v>45</v>
      </c>
      <c r="G19985" t="s">
        <v>18</v>
      </c>
      <c r="H19985" t="s">
        <v>8</v>
      </c>
      <c r="I19985" t="s">
        <v>9</v>
      </c>
      <c r="J19985" s="2">
        <f>SUMIFS(Table3[TimesUsed],Table3[TripChainId],Table2[[#This Row],[TripChainId]])</f>
        <v>0</v>
      </c>
    </row>
    <row r="19986" spans="5:10" x14ac:dyDescent="0.25">
      <c r="E19986">
        <v>6880</v>
      </c>
      <c r="F19986" t="s">
        <v>18</v>
      </c>
      <c r="G19986" t="s">
        <v>20</v>
      </c>
      <c r="H19986" t="s">
        <v>16</v>
      </c>
      <c r="I19986" t="s">
        <v>9</v>
      </c>
      <c r="J19986" s="2">
        <f>SUMIFS(Table3[TimesUsed],Table3[TripChainId],Table2[[#This Row],[TripChainId]])</f>
        <v>0</v>
      </c>
    </row>
    <row r="19987" spans="5:10" x14ac:dyDescent="0.25">
      <c r="E19987">
        <v>6880</v>
      </c>
      <c r="F19987" t="s">
        <v>20</v>
      </c>
      <c r="G19987" t="s">
        <v>45</v>
      </c>
      <c r="H19987" t="s">
        <v>10</v>
      </c>
      <c r="I19987" t="s">
        <v>13</v>
      </c>
      <c r="J19987" s="2">
        <f>SUMIFS(Table3[TimesUsed],Table3[TripChainId],Table2[[#This Row],[TripChainId]])</f>
        <v>0</v>
      </c>
    </row>
    <row r="19988" spans="5:10" x14ac:dyDescent="0.25">
      <c r="E19988">
        <v>6881</v>
      </c>
      <c r="F19988" t="s">
        <v>45</v>
      </c>
      <c r="G19988" t="s">
        <v>18</v>
      </c>
      <c r="H19988" t="s">
        <v>8</v>
      </c>
      <c r="I19988" t="s">
        <v>9</v>
      </c>
      <c r="J19988" s="2">
        <f>SUMIFS(Table3[TimesUsed],Table3[TripChainId],Table2[[#This Row],[TripChainId]])</f>
        <v>0</v>
      </c>
    </row>
    <row r="19989" spans="5:10" x14ac:dyDescent="0.25">
      <c r="E19989">
        <v>6881</v>
      </c>
      <c r="F19989" t="s">
        <v>18</v>
      </c>
      <c r="G19989" t="s">
        <v>20</v>
      </c>
      <c r="H19989" t="s">
        <v>16</v>
      </c>
      <c r="I19989" t="s">
        <v>11</v>
      </c>
      <c r="J19989" s="2">
        <f>SUMIFS(Table3[TimesUsed],Table3[TripChainId],Table2[[#This Row],[TripChainId]])</f>
        <v>0</v>
      </c>
    </row>
    <row r="19990" spans="5:10" x14ac:dyDescent="0.25">
      <c r="E19990">
        <v>6881</v>
      </c>
      <c r="F19990" t="s">
        <v>20</v>
      </c>
      <c r="G19990" t="s">
        <v>45</v>
      </c>
      <c r="H19990" t="s">
        <v>10</v>
      </c>
      <c r="I19990" t="s">
        <v>13</v>
      </c>
      <c r="J19990" s="2">
        <f>SUMIFS(Table3[TimesUsed],Table3[TripChainId],Table2[[#This Row],[TripChainId]])</f>
        <v>0</v>
      </c>
    </row>
    <row r="19991" spans="5:10" x14ac:dyDescent="0.25">
      <c r="E19991">
        <v>6882</v>
      </c>
      <c r="F19991" t="s">
        <v>45</v>
      </c>
      <c r="G19991" t="s">
        <v>18</v>
      </c>
      <c r="H19991" t="s">
        <v>8</v>
      </c>
      <c r="I19991" t="s">
        <v>9</v>
      </c>
      <c r="J19991" s="2">
        <f>SUMIFS(Table3[TimesUsed],Table3[TripChainId],Table2[[#This Row],[TripChainId]])</f>
        <v>0</v>
      </c>
    </row>
    <row r="19992" spans="5:10" x14ac:dyDescent="0.25">
      <c r="E19992">
        <v>6882</v>
      </c>
      <c r="F19992" t="s">
        <v>18</v>
      </c>
      <c r="G19992" t="s">
        <v>20</v>
      </c>
      <c r="H19992" t="s">
        <v>16</v>
      </c>
      <c r="I19992" t="s">
        <v>13</v>
      </c>
      <c r="J19992" s="2">
        <f>SUMIFS(Table3[TimesUsed],Table3[TripChainId],Table2[[#This Row],[TripChainId]])</f>
        <v>0</v>
      </c>
    </row>
    <row r="19993" spans="5:10" x14ac:dyDescent="0.25">
      <c r="E19993">
        <v>6882</v>
      </c>
      <c r="F19993" t="s">
        <v>20</v>
      </c>
      <c r="G19993" t="s">
        <v>45</v>
      </c>
      <c r="H19993" t="s">
        <v>10</v>
      </c>
      <c r="I19993" t="s">
        <v>13</v>
      </c>
      <c r="J19993" s="2">
        <f>SUMIFS(Table3[TimesUsed],Table3[TripChainId],Table2[[#This Row],[TripChainId]])</f>
        <v>0</v>
      </c>
    </row>
    <row r="19994" spans="5:10" x14ac:dyDescent="0.25">
      <c r="E19994">
        <v>6883</v>
      </c>
      <c r="F19994" t="s">
        <v>45</v>
      </c>
      <c r="G19994" t="s">
        <v>19</v>
      </c>
      <c r="H19994" t="s">
        <v>8</v>
      </c>
      <c r="I19994" t="s">
        <v>9</v>
      </c>
      <c r="J19994" s="2">
        <f>SUMIFS(Table3[TimesUsed],Table3[TripChainId],Table2[[#This Row],[TripChainId]])</f>
        <v>0</v>
      </c>
    </row>
    <row r="19995" spans="5:10" x14ac:dyDescent="0.25">
      <c r="E19995">
        <v>6883</v>
      </c>
      <c r="F19995" t="s">
        <v>19</v>
      </c>
      <c r="G19995" t="s">
        <v>40</v>
      </c>
      <c r="H19995" t="s">
        <v>16</v>
      </c>
      <c r="I19995" t="s">
        <v>11</v>
      </c>
      <c r="J19995" s="2">
        <f>SUMIFS(Table3[TimesUsed],Table3[TripChainId],Table2[[#This Row],[TripChainId]])</f>
        <v>0</v>
      </c>
    </row>
    <row r="19996" spans="5:10" x14ac:dyDescent="0.25">
      <c r="E19996">
        <v>6883</v>
      </c>
      <c r="F19996" t="s">
        <v>40</v>
      </c>
      <c r="G19996" t="s">
        <v>45</v>
      </c>
      <c r="H19996" t="s">
        <v>10</v>
      </c>
      <c r="I19996" t="s">
        <v>12</v>
      </c>
      <c r="J19996" s="2">
        <f>SUMIFS(Table3[TimesUsed],Table3[TripChainId],Table2[[#This Row],[TripChainId]])</f>
        <v>0</v>
      </c>
    </row>
    <row r="19997" spans="5:10" x14ac:dyDescent="0.25">
      <c r="E19997">
        <v>6884</v>
      </c>
      <c r="F19997" t="s">
        <v>45</v>
      </c>
      <c r="G19997" t="s">
        <v>19</v>
      </c>
      <c r="H19997" t="s">
        <v>8</v>
      </c>
      <c r="I19997" t="s">
        <v>9</v>
      </c>
      <c r="J19997" s="2">
        <f>SUMIFS(Table3[TimesUsed],Table3[TripChainId],Table2[[#This Row],[TripChainId]])</f>
        <v>0</v>
      </c>
    </row>
    <row r="19998" spans="5:10" x14ac:dyDescent="0.25">
      <c r="E19998">
        <v>6884</v>
      </c>
      <c r="F19998" t="s">
        <v>19</v>
      </c>
      <c r="G19998" t="s">
        <v>40</v>
      </c>
      <c r="H19998" t="s">
        <v>16</v>
      </c>
      <c r="I19998" t="s">
        <v>13</v>
      </c>
      <c r="J19998" s="2">
        <f>SUMIFS(Table3[TimesUsed],Table3[TripChainId],Table2[[#This Row],[TripChainId]])</f>
        <v>0</v>
      </c>
    </row>
    <row r="19999" spans="5:10" x14ac:dyDescent="0.25">
      <c r="E19999">
        <v>6884</v>
      </c>
      <c r="F19999" t="s">
        <v>40</v>
      </c>
      <c r="G19999" t="s">
        <v>45</v>
      </c>
      <c r="H19999" t="s">
        <v>10</v>
      </c>
      <c r="I19999" t="s">
        <v>12</v>
      </c>
      <c r="J19999" s="2">
        <f>SUMIFS(Table3[TimesUsed],Table3[TripChainId],Table2[[#This Row],[TripChainId]])</f>
        <v>0</v>
      </c>
    </row>
    <row r="20000" spans="5:10" x14ac:dyDescent="0.25">
      <c r="E20000">
        <v>6885</v>
      </c>
      <c r="F20000" t="s">
        <v>45</v>
      </c>
      <c r="G20000" t="s">
        <v>19</v>
      </c>
      <c r="H20000" t="s">
        <v>8</v>
      </c>
      <c r="I20000" t="s">
        <v>14</v>
      </c>
      <c r="J20000" s="2">
        <f>SUMIFS(Table3[TimesUsed],Table3[TripChainId],Table2[[#This Row],[TripChainId]])</f>
        <v>0</v>
      </c>
    </row>
    <row r="20001" spans="5:10" x14ac:dyDescent="0.25">
      <c r="E20001">
        <v>6885</v>
      </c>
      <c r="F20001" t="s">
        <v>19</v>
      </c>
      <c r="G20001" t="s">
        <v>40</v>
      </c>
      <c r="H20001" t="s">
        <v>16</v>
      </c>
      <c r="I20001" t="s">
        <v>11</v>
      </c>
      <c r="J20001" s="2">
        <f>SUMIFS(Table3[TimesUsed],Table3[TripChainId],Table2[[#This Row],[TripChainId]])</f>
        <v>0</v>
      </c>
    </row>
    <row r="20002" spans="5:10" x14ac:dyDescent="0.25">
      <c r="E20002">
        <v>6885</v>
      </c>
      <c r="F20002" t="s">
        <v>40</v>
      </c>
      <c r="G20002" t="s">
        <v>45</v>
      </c>
      <c r="H20002" t="s">
        <v>10</v>
      </c>
      <c r="I20002" t="s">
        <v>12</v>
      </c>
      <c r="J20002" s="2">
        <f>SUMIFS(Table3[TimesUsed],Table3[TripChainId],Table2[[#This Row],[TripChainId]])</f>
        <v>0</v>
      </c>
    </row>
    <row r="20003" spans="5:10" x14ac:dyDescent="0.25">
      <c r="E20003">
        <v>6886</v>
      </c>
      <c r="F20003" t="s">
        <v>45</v>
      </c>
      <c r="G20003" t="s">
        <v>19</v>
      </c>
      <c r="H20003" t="s">
        <v>8</v>
      </c>
      <c r="I20003" t="s">
        <v>14</v>
      </c>
      <c r="J20003" s="2">
        <f>SUMIFS(Table3[TimesUsed],Table3[TripChainId],Table2[[#This Row],[TripChainId]])</f>
        <v>0</v>
      </c>
    </row>
    <row r="20004" spans="5:10" x14ac:dyDescent="0.25">
      <c r="E20004">
        <v>6886</v>
      </c>
      <c r="F20004" t="s">
        <v>19</v>
      </c>
      <c r="G20004" t="s">
        <v>40</v>
      </c>
      <c r="H20004" t="s">
        <v>16</v>
      </c>
      <c r="I20004" t="s">
        <v>13</v>
      </c>
      <c r="J20004" s="2">
        <f>SUMIFS(Table3[TimesUsed],Table3[TripChainId],Table2[[#This Row],[TripChainId]])</f>
        <v>0</v>
      </c>
    </row>
    <row r="20005" spans="5:10" x14ac:dyDescent="0.25">
      <c r="E20005">
        <v>6886</v>
      </c>
      <c r="F20005" t="s">
        <v>40</v>
      </c>
      <c r="G20005" t="s">
        <v>45</v>
      </c>
      <c r="H20005" t="s">
        <v>10</v>
      </c>
      <c r="I20005" t="s">
        <v>12</v>
      </c>
      <c r="J20005" s="2">
        <f>SUMIFS(Table3[TimesUsed],Table3[TripChainId],Table2[[#This Row],[TripChainId]])</f>
        <v>0</v>
      </c>
    </row>
    <row r="20006" spans="5:10" x14ac:dyDescent="0.25">
      <c r="E20006">
        <v>6887</v>
      </c>
      <c r="F20006" t="s">
        <v>45</v>
      </c>
      <c r="G20006" t="s">
        <v>19</v>
      </c>
      <c r="H20006" t="s">
        <v>8</v>
      </c>
      <c r="I20006" t="s">
        <v>9</v>
      </c>
      <c r="J20006" s="2">
        <f>SUMIFS(Table3[TimesUsed],Table3[TripChainId],Table2[[#This Row],[TripChainId]])</f>
        <v>0</v>
      </c>
    </row>
    <row r="20007" spans="5:10" x14ac:dyDescent="0.25">
      <c r="E20007">
        <v>6887</v>
      </c>
      <c r="F20007" t="s">
        <v>19</v>
      </c>
      <c r="G20007" t="s">
        <v>42</v>
      </c>
      <c r="H20007" t="s">
        <v>16</v>
      </c>
      <c r="I20007" t="s">
        <v>13</v>
      </c>
      <c r="J20007" s="2">
        <f>SUMIFS(Table3[TimesUsed],Table3[TripChainId],Table2[[#This Row],[TripChainId]])</f>
        <v>0</v>
      </c>
    </row>
    <row r="20008" spans="5:10" x14ac:dyDescent="0.25">
      <c r="E20008">
        <v>6887</v>
      </c>
      <c r="F20008" t="s">
        <v>42</v>
      </c>
      <c r="G20008" t="s">
        <v>45</v>
      </c>
      <c r="H20008" t="s">
        <v>10</v>
      </c>
      <c r="I20008" t="s">
        <v>12</v>
      </c>
      <c r="J20008" s="2">
        <f>SUMIFS(Table3[TimesUsed],Table3[TripChainId],Table2[[#This Row],[TripChainId]])</f>
        <v>0</v>
      </c>
    </row>
    <row r="20009" spans="5:10" x14ac:dyDescent="0.25">
      <c r="E20009">
        <v>6888</v>
      </c>
      <c r="F20009" t="s">
        <v>45</v>
      </c>
      <c r="G20009" t="s">
        <v>19</v>
      </c>
      <c r="H20009" t="s">
        <v>8</v>
      </c>
      <c r="I20009" t="s">
        <v>14</v>
      </c>
      <c r="J20009" s="2">
        <f>SUMIFS(Table3[TimesUsed],Table3[TripChainId],Table2[[#This Row],[TripChainId]])</f>
        <v>18</v>
      </c>
    </row>
    <row r="20010" spans="5:10" x14ac:dyDescent="0.25">
      <c r="E20010">
        <v>6888</v>
      </c>
      <c r="F20010" t="s">
        <v>19</v>
      </c>
      <c r="G20010" t="s">
        <v>42</v>
      </c>
      <c r="H20010" t="s">
        <v>16</v>
      </c>
      <c r="I20010" t="s">
        <v>13</v>
      </c>
      <c r="J20010" s="2">
        <f>SUMIFS(Table3[TimesUsed],Table3[TripChainId],Table2[[#This Row],[TripChainId]])</f>
        <v>18</v>
      </c>
    </row>
    <row r="20011" spans="5:10" x14ac:dyDescent="0.25">
      <c r="E20011">
        <v>6888</v>
      </c>
      <c r="F20011" t="s">
        <v>42</v>
      </c>
      <c r="G20011" t="s">
        <v>45</v>
      </c>
      <c r="H20011" t="s">
        <v>10</v>
      </c>
      <c r="I20011" t="s">
        <v>12</v>
      </c>
      <c r="J20011" s="2">
        <f>SUMIFS(Table3[TimesUsed],Table3[TripChainId],Table2[[#This Row],[TripChainId]])</f>
        <v>18</v>
      </c>
    </row>
    <row r="20012" spans="5:10" x14ac:dyDescent="0.25">
      <c r="E20012">
        <v>6889</v>
      </c>
      <c r="F20012" t="s">
        <v>45</v>
      </c>
      <c r="G20012" t="s">
        <v>19</v>
      </c>
      <c r="H20012" t="s">
        <v>8</v>
      </c>
      <c r="I20012" t="s">
        <v>9</v>
      </c>
      <c r="J20012" s="2">
        <f>SUMIFS(Table3[TimesUsed],Table3[TripChainId],Table2[[#This Row],[TripChainId]])</f>
        <v>33</v>
      </c>
    </row>
    <row r="20013" spans="5:10" x14ac:dyDescent="0.25">
      <c r="E20013">
        <v>6889</v>
      </c>
      <c r="F20013" t="s">
        <v>19</v>
      </c>
      <c r="G20013" t="s">
        <v>47</v>
      </c>
      <c r="H20013" t="s">
        <v>16</v>
      </c>
      <c r="I20013" t="s">
        <v>11</v>
      </c>
      <c r="J20013" s="2">
        <f>SUMIFS(Table3[TimesUsed],Table3[TripChainId],Table2[[#This Row],[TripChainId]])</f>
        <v>33</v>
      </c>
    </row>
    <row r="20014" spans="5:10" x14ac:dyDescent="0.25">
      <c r="E20014">
        <v>6889</v>
      </c>
      <c r="F20014" t="s">
        <v>47</v>
      </c>
      <c r="G20014" t="s">
        <v>45</v>
      </c>
      <c r="H20014" t="s">
        <v>10</v>
      </c>
      <c r="I20014" t="s">
        <v>11</v>
      </c>
      <c r="J20014" s="2">
        <f>SUMIFS(Table3[TimesUsed],Table3[TripChainId],Table2[[#This Row],[TripChainId]])</f>
        <v>33</v>
      </c>
    </row>
    <row r="20015" spans="5:10" x14ac:dyDescent="0.25">
      <c r="E20015">
        <v>6890</v>
      </c>
      <c r="F20015" t="s">
        <v>45</v>
      </c>
      <c r="G20015" t="s">
        <v>19</v>
      </c>
      <c r="H20015" t="s">
        <v>8</v>
      </c>
      <c r="I20015" t="s">
        <v>9</v>
      </c>
      <c r="J20015" s="2">
        <f>SUMIFS(Table3[TimesUsed],Table3[TripChainId],Table2[[#This Row],[TripChainId]])</f>
        <v>0</v>
      </c>
    </row>
    <row r="20016" spans="5:10" x14ac:dyDescent="0.25">
      <c r="E20016">
        <v>6890</v>
      </c>
      <c r="F20016" t="s">
        <v>19</v>
      </c>
      <c r="G20016" t="s">
        <v>47</v>
      </c>
      <c r="H20016" t="s">
        <v>16</v>
      </c>
      <c r="I20016" t="s">
        <v>11</v>
      </c>
      <c r="J20016" s="2">
        <f>SUMIFS(Table3[TimesUsed],Table3[TripChainId],Table2[[#This Row],[TripChainId]])</f>
        <v>0</v>
      </c>
    </row>
    <row r="20017" spans="5:10" x14ac:dyDescent="0.25">
      <c r="E20017">
        <v>6890</v>
      </c>
      <c r="F20017" t="s">
        <v>47</v>
      </c>
      <c r="G20017" t="s">
        <v>45</v>
      </c>
      <c r="H20017" t="s">
        <v>10</v>
      </c>
      <c r="I20017" t="s">
        <v>12</v>
      </c>
      <c r="J20017" s="2">
        <f>SUMIFS(Table3[TimesUsed],Table3[TripChainId],Table2[[#This Row],[TripChainId]])</f>
        <v>0</v>
      </c>
    </row>
    <row r="20018" spans="5:10" x14ac:dyDescent="0.25">
      <c r="E20018">
        <v>6891</v>
      </c>
      <c r="F20018" t="s">
        <v>45</v>
      </c>
      <c r="G20018" t="s">
        <v>19</v>
      </c>
      <c r="H20018" t="s">
        <v>8</v>
      </c>
      <c r="I20018" t="s">
        <v>9</v>
      </c>
      <c r="J20018" s="2">
        <f>SUMIFS(Table3[TimesUsed],Table3[TripChainId],Table2[[#This Row],[TripChainId]])</f>
        <v>0</v>
      </c>
    </row>
    <row r="20019" spans="5:10" x14ac:dyDescent="0.25">
      <c r="E20019">
        <v>6891</v>
      </c>
      <c r="F20019" t="s">
        <v>19</v>
      </c>
      <c r="G20019" t="s">
        <v>47</v>
      </c>
      <c r="H20019" t="s">
        <v>16</v>
      </c>
      <c r="I20019" t="s">
        <v>11</v>
      </c>
      <c r="J20019" s="2">
        <f>SUMIFS(Table3[TimesUsed],Table3[TripChainId],Table2[[#This Row],[TripChainId]])</f>
        <v>0</v>
      </c>
    </row>
    <row r="20020" spans="5:10" x14ac:dyDescent="0.25">
      <c r="E20020">
        <v>6891</v>
      </c>
      <c r="F20020" t="s">
        <v>47</v>
      </c>
      <c r="G20020" t="s">
        <v>45</v>
      </c>
      <c r="H20020" t="s">
        <v>10</v>
      </c>
      <c r="I20020" t="s">
        <v>13</v>
      </c>
      <c r="J20020" s="2">
        <f>SUMIFS(Table3[TimesUsed],Table3[TripChainId],Table2[[#This Row],[TripChainId]])</f>
        <v>0</v>
      </c>
    </row>
    <row r="20021" spans="5:10" x14ac:dyDescent="0.25">
      <c r="E20021">
        <v>6892</v>
      </c>
      <c r="F20021" t="s">
        <v>45</v>
      </c>
      <c r="G20021" t="s">
        <v>19</v>
      </c>
      <c r="H20021" t="s">
        <v>8</v>
      </c>
      <c r="I20021" t="s">
        <v>9</v>
      </c>
      <c r="J20021" s="2">
        <f>SUMIFS(Table3[TimesUsed],Table3[TripChainId],Table2[[#This Row],[TripChainId]])</f>
        <v>0</v>
      </c>
    </row>
    <row r="20022" spans="5:10" x14ac:dyDescent="0.25">
      <c r="E20022">
        <v>6892</v>
      </c>
      <c r="F20022" t="s">
        <v>19</v>
      </c>
      <c r="G20022" t="s">
        <v>47</v>
      </c>
      <c r="H20022" t="s">
        <v>16</v>
      </c>
      <c r="I20022" t="s">
        <v>13</v>
      </c>
      <c r="J20022" s="2">
        <f>SUMIFS(Table3[TimesUsed],Table3[TripChainId],Table2[[#This Row],[TripChainId]])</f>
        <v>0</v>
      </c>
    </row>
    <row r="20023" spans="5:10" x14ac:dyDescent="0.25">
      <c r="E20023">
        <v>6892</v>
      </c>
      <c r="F20023" t="s">
        <v>47</v>
      </c>
      <c r="G20023" t="s">
        <v>45</v>
      </c>
      <c r="H20023" t="s">
        <v>10</v>
      </c>
      <c r="I20023" t="s">
        <v>12</v>
      </c>
      <c r="J20023" s="2">
        <f>SUMIFS(Table3[TimesUsed],Table3[TripChainId],Table2[[#This Row],[TripChainId]])</f>
        <v>0</v>
      </c>
    </row>
    <row r="20024" spans="5:10" x14ac:dyDescent="0.25">
      <c r="E20024">
        <v>6893</v>
      </c>
      <c r="F20024" t="s">
        <v>45</v>
      </c>
      <c r="G20024" t="s">
        <v>19</v>
      </c>
      <c r="H20024" t="s">
        <v>8</v>
      </c>
      <c r="I20024" t="s">
        <v>9</v>
      </c>
      <c r="J20024" s="2">
        <f>SUMIFS(Table3[TimesUsed],Table3[TripChainId],Table2[[#This Row],[TripChainId]])</f>
        <v>0</v>
      </c>
    </row>
    <row r="20025" spans="5:10" x14ac:dyDescent="0.25">
      <c r="E20025">
        <v>6893</v>
      </c>
      <c r="F20025" t="s">
        <v>19</v>
      </c>
      <c r="G20025" t="s">
        <v>47</v>
      </c>
      <c r="H20025" t="s">
        <v>16</v>
      </c>
      <c r="I20025" t="s">
        <v>13</v>
      </c>
      <c r="J20025" s="2">
        <f>SUMIFS(Table3[TimesUsed],Table3[TripChainId],Table2[[#This Row],[TripChainId]])</f>
        <v>0</v>
      </c>
    </row>
    <row r="20026" spans="5:10" x14ac:dyDescent="0.25">
      <c r="E20026">
        <v>6893</v>
      </c>
      <c r="F20026" t="s">
        <v>47</v>
      </c>
      <c r="G20026" t="s">
        <v>45</v>
      </c>
      <c r="H20026" t="s">
        <v>10</v>
      </c>
      <c r="I20026" t="s">
        <v>13</v>
      </c>
      <c r="J20026" s="2">
        <f>SUMIFS(Table3[TimesUsed],Table3[TripChainId],Table2[[#This Row],[TripChainId]])</f>
        <v>0</v>
      </c>
    </row>
    <row r="20027" spans="5:10" x14ac:dyDescent="0.25">
      <c r="E20027">
        <v>6894</v>
      </c>
      <c r="F20027" t="s">
        <v>45</v>
      </c>
      <c r="G20027" t="s">
        <v>19</v>
      </c>
      <c r="H20027" t="s">
        <v>8</v>
      </c>
      <c r="I20027" t="s">
        <v>14</v>
      </c>
      <c r="J20027" s="2">
        <f>SUMIFS(Table3[TimesUsed],Table3[TripChainId],Table2[[#This Row],[TripChainId]])</f>
        <v>2</v>
      </c>
    </row>
    <row r="20028" spans="5:10" x14ac:dyDescent="0.25">
      <c r="E20028">
        <v>6894</v>
      </c>
      <c r="F20028" t="s">
        <v>19</v>
      </c>
      <c r="G20028" t="s">
        <v>47</v>
      </c>
      <c r="H20028" t="s">
        <v>16</v>
      </c>
      <c r="I20028" t="s">
        <v>11</v>
      </c>
      <c r="J20028" s="2">
        <f>SUMIFS(Table3[TimesUsed],Table3[TripChainId],Table2[[#This Row],[TripChainId]])</f>
        <v>2</v>
      </c>
    </row>
    <row r="20029" spans="5:10" x14ac:dyDescent="0.25">
      <c r="E20029">
        <v>6894</v>
      </c>
      <c r="F20029" t="s">
        <v>47</v>
      </c>
      <c r="G20029" t="s">
        <v>45</v>
      </c>
      <c r="H20029" t="s">
        <v>10</v>
      </c>
      <c r="I20029" t="s">
        <v>11</v>
      </c>
      <c r="J20029" s="2">
        <f>SUMIFS(Table3[TimesUsed],Table3[TripChainId],Table2[[#This Row],[TripChainId]])</f>
        <v>2</v>
      </c>
    </row>
    <row r="20030" spans="5:10" x14ac:dyDescent="0.25">
      <c r="E20030">
        <v>6895</v>
      </c>
      <c r="F20030" t="s">
        <v>45</v>
      </c>
      <c r="G20030" t="s">
        <v>19</v>
      </c>
      <c r="H20030" t="s">
        <v>8</v>
      </c>
      <c r="I20030" t="s">
        <v>14</v>
      </c>
      <c r="J20030" s="2">
        <f>SUMIFS(Table3[TimesUsed],Table3[TripChainId],Table2[[#This Row],[TripChainId]])</f>
        <v>0</v>
      </c>
    </row>
    <row r="20031" spans="5:10" x14ac:dyDescent="0.25">
      <c r="E20031">
        <v>6895</v>
      </c>
      <c r="F20031" t="s">
        <v>19</v>
      </c>
      <c r="G20031" t="s">
        <v>47</v>
      </c>
      <c r="H20031" t="s">
        <v>16</v>
      </c>
      <c r="I20031" t="s">
        <v>11</v>
      </c>
      <c r="J20031" s="2">
        <f>SUMIFS(Table3[TimesUsed],Table3[TripChainId],Table2[[#This Row],[TripChainId]])</f>
        <v>0</v>
      </c>
    </row>
    <row r="20032" spans="5:10" x14ac:dyDescent="0.25">
      <c r="E20032">
        <v>6895</v>
      </c>
      <c r="F20032" t="s">
        <v>47</v>
      </c>
      <c r="G20032" t="s">
        <v>45</v>
      </c>
      <c r="H20032" t="s">
        <v>10</v>
      </c>
      <c r="I20032" t="s">
        <v>12</v>
      </c>
      <c r="J20032" s="2">
        <f>SUMIFS(Table3[TimesUsed],Table3[TripChainId],Table2[[#This Row],[TripChainId]])</f>
        <v>0</v>
      </c>
    </row>
    <row r="20033" spans="5:10" x14ac:dyDescent="0.25">
      <c r="E20033">
        <v>6896</v>
      </c>
      <c r="F20033" t="s">
        <v>45</v>
      </c>
      <c r="G20033" t="s">
        <v>19</v>
      </c>
      <c r="H20033" t="s">
        <v>8</v>
      </c>
      <c r="I20033" t="s">
        <v>14</v>
      </c>
      <c r="J20033" s="2">
        <f>SUMIFS(Table3[TimesUsed],Table3[TripChainId],Table2[[#This Row],[TripChainId]])</f>
        <v>0</v>
      </c>
    </row>
    <row r="20034" spans="5:10" x14ac:dyDescent="0.25">
      <c r="E20034">
        <v>6896</v>
      </c>
      <c r="F20034" t="s">
        <v>19</v>
      </c>
      <c r="G20034" t="s">
        <v>47</v>
      </c>
      <c r="H20034" t="s">
        <v>16</v>
      </c>
      <c r="I20034" t="s">
        <v>11</v>
      </c>
      <c r="J20034" s="2">
        <f>SUMIFS(Table3[TimesUsed],Table3[TripChainId],Table2[[#This Row],[TripChainId]])</f>
        <v>0</v>
      </c>
    </row>
    <row r="20035" spans="5:10" x14ac:dyDescent="0.25">
      <c r="E20035">
        <v>6896</v>
      </c>
      <c r="F20035" t="s">
        <v>47</v>
      </c>
      <c r="G20035" t="s">
        <v>45</v>
      </c>
      <c r="H20035" t="s">
        <v>10</v>
      </c>
      <c r="I20035" t="s">
        <v>13</v>
      </c>
      <c r="J20035" s="2">
        <f>SUMIFS(Table3[TimesUsed],Table3[TripChainId],Table2[[#This Row],[TripChainId]])</f>
        <v>0</v>
      </c>
    </row>
    <row r="20036" spans="5:10" x14ac:dyDescent="0.25">
      <c r="E20036">
        <v>6897</v>
      </c>
      <c r="F20036" t="s">
        <v>45</v>
      </c>
      <c r="G20036" t="s">
        <v>19</v>
      </c>
      <c r="H20036" t="s">
        <v>8</v>
      </c>
      <c r="I20036" t="s">
        <v>14</v>
      </c>
      <c r="J20036" s="2">
        <f>SUMIFS(Table3[TimesUsed],Table3[TripChainId],Table2[[#This Row],[TripChainId]])</f>
        <v>0</v>
      </c>
    </row>
    <row r="20037" spans="5:10" x14ac:dyDescent="0.25">
      <c r="E20037">
        <v>6897</v>
      </c>
      <c r="F20037" t="s">
        <v>19</v>
      </c>
      <c r="G20037" t="s">
        <v>47</v>
      </c>
      <c r="H20037" t="s">
        <v>16</v>
      </c>
      <c r="I20037" t="s">
        <v>13</v>
      </c>
      <c r="J20037" s="2">
        <f>SUMIFS(Table3[TimesUsed],Table3[TripChainId],Table2[[#This Row],[TripChainId]])</f>
        <v>0</v>
      </c>
    </row>
    <row r="20038" spans="5:10" x14ac:dyDescent="0.25">
      <c r="E20038">
        <v>6897</v>
      </c>
      <c r="F20038" t="s">
        <v>47</v>
      </c>
      <c r="G20038" t="s">
        <v>45</v>
      </c>
      <c r="H20038" t="s">
        <v>10</v>
      </c>
      <c r="I20038" t="s">
        <v>12</v>
      </c>
      <c r="J20038" s="2">
        <f>SUMIFS(Table3[TimesUsed],Table3[TripChainId],Table2[[#This Row],[TripChainId]])</f>
        <v>0</v>
      </c>
    </row>
    <row r="20039" spans="5:10" x14ac:dyDescent="0.25">
      <c r="E20039">
        <v>6898</v>
      </c>
      <c r="F20039" t="s">
        <v>45</v>
      </c>
      <c r="G20039" t="s">
        <v>19</v>
      </c>
      <c r="H20039" t="s">
        <v>8</v>
      </c>
      <c r="I20039" t="s">
        <v>14</v>
      </c>
      <c r="J20039" s="2">
        <f>SUMIFS(Table3[TimesUsed],Table3[TripChainId],Table2[[#This Row],[TripChainId]])</f>
        <v>0</v>
      </c>
    </row>
    <row r="20040" spans="5:10" x14ac:dyDescent="0.25">
      <c r="E20040">
        <v>6898</v>
      </c>
      <c r="F20040" t="s">
        <v>19</v>
      </c>
      <c r="G20040" t="s">
        <v>47</v>
      </c>
      <c r="H20040" t="s">
        <v>16</v>
      </c>
      <c r="I20040" t="s">
        <v>13</v>
      </c>
      <c r="J20040" s="2">
        <f>SUMIFS(Table3[TimesUsed],Table3[TripChainId],Table2[[#This Row],[TripChainId]])</f>
        <v>0</v>
      </c>
    </row>
    <row r="20041" spans="5:10" x14ac:dyDescent="0.25">
      <c r="E20041">
        <v>6898</v>
      </c>
      <c r="F20041" t="s">
        <v>47</v>
      </c>
      <c r="G20041" t="s">
        <v>45</v>
      </c>
      <c r="H20041" t="s">
        <v>10</v>
      </c>
      <c r="I20041" t="s">
        <v>13</v>
      </c>
      <c r="J20041" s="2">
        <f>SUMIFS(Table3[TimesUsed],Table3[TripChainId],Table2[[#This Row],[TripChainId]])</f>
        <v>0</v>
      </c>
    </row>
    <row r="20042" spans="5:10" x14ac:dyDescent="0.25">
      <c r="E20042">
        <v>6899</v>
      </c>
      <c r="F20042" t="s">
        <v>45</v>
      </c>
      <c r="G20042" t="s">
        <v>19</v>
      </c>
      <c r="H20042" t="s">
        <v>8</v>
      </c>
      <c r="I20042" t="s">
        <v>9</v>
      </c>
      <c r="J20042" s="2">
        <f>SUMIFS(Table3[TimesUsed],Table3[TripChainId],Table2[[#This Row],[TripChainId]])</f>
        <v>0</v>
      </c>
    </row>
    <row r="20043" spans="5:10" x14ac:dyDescent="0.25">
      <c r="E20043">
        <v>6899</v>
      </c>
      <c r="F20043" t="s">
        <v>19</v>
      </c>
      <c r="G20043" t="s">
        <v>49</v>
      </c>
      <c r="H20043" t="s">
        <v>16</v>
      </c>
      <c r="I20043" t="s">
        <v>11</v>
      </c>
      <c r="J20043" s="2">
        <f>SUMIFS(Table3[TimesUsed],Table3[TripChainId],Table2[[#This Row],[TripChainId]])</f>
        <v>0</v>
      </c>
    </row>
    <row r="20044" spans="5:10" x14ac:dyDescent="0.25">
      <c r="E20044">
        <v>6899</v>
      </c>
      <c r="F20044" t="s">
        <v>49</v>
      </c>
      <c r="G20044" t="s">
        <v>45</v>
      </c>
      <c r="H20044" t="s">
        <v>10</v>
      </c>
      <c r="I20044" t="s">
        <v>11</v>
      </c>
      <c r="J20044" s="2">
        <f>SUMIFS(Table3[TimesUsed],Table3[TripChainId],Table2[[#This Row],[TripChainId]])</f>
        <v>0</v>
      </c>
    </row>
    <row r="20045" spans="5:10" x14ac:dyDescent="0.25">
      <c r="E20045">
        <v>6900</v>
      </c>
      <c r="F20045" t="s">
        <v>45</v>
      </c>
      <c r="G20045" t="s">
        <v>19</v>
      </c>
      <c r="H20045" t="s">
        <v>8</v>
      </c>
      <c r="I20045" t="s">
        <v>9</v>
      </c>
      <c r="J20045" s="2">
        <f>SUMIFS(Table3[TimesUsed],Table3[TripChainId],Table2[[#This Row],[TripChainId]])</f>
        <v>0</v>
      </c>
    </row>
    <row r="20046" spans="5:10" x14ac:dyDescent="0.25">
      <c r="E20046">
        <v>6900</v>
      </c>
      <c r="F20046" t="s">
        <v>19</v>
      </c>
      <c r="G20046" t="s">
        <v>49</v>
      </c>
      <c r="H20046" t="s">
        <v>16</v>
      </c>
      <c r="I20046" t="s">
        <v>11</v>
      </c>
      <c r="J20046" s="2">
        <f>SUMIFS(Table3[TimesUsed],Table3[TripChainId],Table2[[#This Row],[TripChainId]])</f>
        <v>0</v>
      </c>
    </row>
    <row r="20047" spans="5:10" x14ac:dyDescent="0.25">
      <c r="E20047">
        <v>6900</v>
      </c>
      <c r="F20047" t="s">
        <v>49</v>
      </c>
      <c r="G20047" t="s">
        <v>45</v>
      </c>
      <c r="H20047" t="s">
        <v>10</v>
      </c>
      <c r="I20047" t="s">
        <v>12</v>
      </c>
      <c r="J20047" s="2">
        <f>SUMIFS(Table3[TimesUsed],Table3[TripChainId],Table2[[#This Row],[TripChainId]])</f>
        <v>0</v>
      </c>
    </row>
    <row r="20048" spans="5:10" x14ac:dyDescent="0.25">
      <c r="E20048">
        <v>6901</v>
      </c>
      <c r="F20048" t="s">
        <v>45</v>
      </c>
      <c r="G20048" t="s">
        <v>19</v>
      </c>
      <c r="H20048" t="s">
        <v>8</v>
      </c>
      <c r="I20048" t="s">
        <v>9</v>
      </c>
      <c r="J20048" s="2">
        <f>SUMIFS(Table3[TimesUsed],Table3[TripChainId],Table2[[#This Row],[TripChainId]])</f>
        <v>0</v>
      </c>
    </row>
    <row r="20049" spans="5:10" x14ac:dyDescent="0.25">
      <c r="E20049">
        <v>6901</v>
      </c>
      <c r="F20049" t="s">
        <v>19</v>
      </c>
      <c r="G20049" t="s">
        <v>49</v>
      </c>
      <c r="H20049" t="s">
        <v>16</v>
      </c>
      <c r="I20049" t="s">
        <v>11</v>
      </c>
      <c r="J20049" s="2">
        <f>SUMIFS(Table3[TimesUsed],Table3[TripChainId],Table2[[#This Row],[TripChainId]])</f>
        <v>0</v>
      </c>
    </row>
    <row r="20050" spans="5:10" x14ac:dyDescent="0.25">
      <c r="E20050">
        <v>6901</v>
      </c>
      <c r="F20050" t="s">
        <v>49</v>
      </c>
      <c r="G20050" t="s">
        <v>45</v>
      </c>
      <c r="H20050" t="s">
        <v>10</v>
      </c>
      <c r="I20050" t="s">
        <v>13</v>
      </c>
      <c r="J20050" s="2">
        <f>SUMIFS(Table3[TimesUsed],Table3[TripChainId],Table2[[#This Row],[TripChainId]])</f>
        <v>0</v>
      </c>
    </row>
    <row r="20051" spans="5:10" x14ac:dyDescent="0.25">
      <c r="E20051">
        <v>6902</v>
      </c>
      <c r="F20051" t="s">
        <v>45</v>
      </c>
      <c r="G20051" t="s">
        <v>19</v>
      </c>
      <c r="H20051" t="s">
        <v>8</v>
      </c>
      <c r="I20051" t="s">
        <v>9</v>
      </c>
      <c r="J20051" s="2">
        <f>SUMIFS(Table3[TimesUsed],Table3[TripChainId],Table2[[#This Row],[TripChainId]])</f>
        <v>0</v>
      </c>
    </row>
    <row r="20052" spans="5:10" x14ac:dyDescent="0.25">
      <c r="E20052">
        <v>6902</v>
      </c>
      <c r="F20052" t="s">
        <v>19</v>
      </c>
      <c r="G20052" t="s">
        <v>49</v>
      </c>
      <c r="H20052" t="s">
        <v>16</v>
      </c>
      <c r="I20052" t="s">
        <v>13</v>
      </c>
      <c r="J20052" s="2">
        <f>SUMIFS(Table3[TimesUsed],Table3[TripChainId],Table2[[#This Row],[TripChainId]])</f>
        <v>0</v>
      </c>
    </row>
    <row r="20053" spans="5:10" x14ac:dyDescent="0.25">
      <c r="E20053">
        <v>6902</v>
      </c>
      <c r="F20053" t="s">
        <v>49</v>
      </c>
      <c r="G20053" t="s">
        <v>45</v>
      </c>
      <c r="H20053" t="s">
        <v>10</v>
      </c>
      <c r="I20053" t="s">
        <v>12</v>
      </c>
      <c r="J20053" s="2">
        <f>SUMIFS(Table3[TimesUsed],Table3[TripChainId],Table2[[#This Row],[TripChainId]])</f>
        <v>0</v>
      </c>
    </row>
    <row r="20054" spans="5:10" x14ac:dyDescent="0.25">
      <c r="E20054">
        <v>6903</v>
      </c>
      <c r="F20054" t="s">
        <v>45</v>
      </c>
      <c r="G20054" t="s">
        <v>19</v>
      </c>
      <c r="H20054" t="s">
        <v>8</v>
      </c>
      <c r="I20054" t="s">
        <v>9</v>
      </c>
      <c r="J20054" s="2">
        <f>SUMIFS(Table3[TimesUsed],Table3[TripChainId],Table2[[#This Row],[TripChainId]])</f>
        <v>0</v>
      </c>
    </row>
    <row r="20055" spans="5:10" x14ac:dyDescent="0.25">
      <c r="E20055">
        <v>6903</v>
      </c>
      <c r="F20055" t="s">
        <v>19</v>
      </c>
      <c r="G20055" t="s">
        <v>49</v>
      </c>
      <c r="H20055" t="s">
        <v>16</v>
      </c>
      <c r="I20055" t="s">
        <v>13</v>
      </c>
      <c r="J20055" s="2">
        <f>SUMIFS(Table3[TimesUsed],Table3[TripChainId],Table2[[#This Row],[TripChainId]])</f>
        <v>0</v>
      </c>
    </row>
    <row r="20056" spans="5:10" x14ac:dyDescent="0.25">
      <c r="E20056">
        <v>6903</v>
      </c>
      <c r="F20056" t="s">
        <v>49</v>
      </c>
      <c r="G20056" t="s">
        <v>45</v>
      </c>
      <c r="H20056" t="s">
        <v>10</v>
      </c>
      <c r="I20056" t="s">
        <v>13</v>
      </c>
      <c r="J20056" s="2">
        <f>SUMIFS(Table3[TimesUsed],Table3[TripChainId],Table2[[#This Row],[TripChainId]])</f>
        <v>0</v>
      </c>
    </row>
    <row r="20057" spans="5:10" x14ac:dyDescent="0.25">
      <c r="E20057">
        <v>6904</v>
      </c>
      <c r="F20057" t="s">
        <v>45</v>
      </c>
      <c r="G20057" t="s">
        <v>19</v>
      </c>
      <c r="H20057" t="s">
        <v>8</v>
      </c>
      <c r="I20057" t="s">
        <v>14</v>
      </c>
      <c r="J20057" s="2">
        <f>SUMIFS(Table3[TimesUsed],Table3[TripChainId],Table2[[#This Row],[TripChainId]])</f>
        <v>0</v>
      </c>
    </row>
    <row r="20058" spans="5:10" x14ac:dyDescent="0.25">
      <c r="E20058">
        <v>6904</v>
      </c>
      <c r="F20058" t="s">
        <v>19</v>
      </c>
      <c r="G20058" t="s">
        <v>49</v>
      </c>
      <c r="H20058" t="s">
        <v>16</v>
      </c>
      <c r="I20058" t="s">
        <v>11</v>
      </c>
      <c r="J20058" s="2">
        <f>SUMIFS(Table3[TimesUsed],Table3[TripChainId],Table2[[#This Row],[TripChainId]])</f>
        <v>0</v>
      </c>
    </row>
    <row r="20059" spans="5:10" x14ac:dyDescent="0.25">
      <c r="E20059">
        <v>6904</v>
      </c>
      <c r="F20059" t="s">
        <v>49</v>
      </c>
      <c r="G20059" t="s">
        <v>45</v>
      </c>
      <c r="H20059" t="s">
        <v>10</v>
      </c>
      <c r="I20059" t="s">
        <v>11</v>
      </c>
      <c r="J20059" s="2">
        <f>SUMIFS(Table3[TimesUsed],Table3[TripChainId],Table2[[#This Row],[TripChainId]])</f>
        <v>0</v>
      </c>
    </row>
    <row r="20060" spans="5:10" x14ac:dyDescent="0.25">
      <c r="E20060">
        <v>6905</v>
      </c>
      <c r="F20060" t="s">
        <v>45</v>
      </c>
      <c r="G20060" t="s">
        <v>19</v>
      </c>
      <c r="H20060" t="s">
        <v>8</v>
      </c>
      <c r="I20060" t="s">
        <v>14</v>
      </c>
      <c r="J20060" s="2">
        <f>SUMIFS(Table3[TimesUsed],Table3[TripChainId],Table2[[#This Row],[TripChainId]])</f>
        <v>0</v>
      </c>
    </row>
    <row r="20061" spans="5:10" x14ac:dyDescent="0.25">
      <c r="E20061">
        <v>6905</v>
      </c>
      <c r="F20061" t="s">
        <v>19</v>
      </c>
      <c r="G20061" t="s">
        <v>49</v>
      </c>
      <c r="H20061" t="s">
        <v>16</v>
      </c>
      <c r="I20061" t="s">
        <v>11</v>
      </c>
      <c r="J20061" s="2">
        <f>SUMIFS(Table3[TimesUsed],Table3[TripChainId],Table2[[#This Row],[TripChainId]])</f>
        <v>0</v>
      </c>
    </row>
    <row r="20062" spans="5:10" x14ac:dyDescent="0.25">
      <c r="E20062">
        <v>6905</v>
      </c>
      <c r="F20062" t="s">
        <v>49</v>
      </c>
      <c r="G20062" t="s">
        <v>45</v>
      </c>
      <c r="H20062" t="s">
        <v>10</v>
      </c>
      <c r="I20062" t="s">
        <v>12</v>
      </c>
      <c r="J20062" s="2">
        <f>SUMIFS(Table3[TimesUsed],Table3[TripChainId],Table2[[#This Row],[TripChainId]])</f>
        <v>0</v>
      </c>
    </row>
    <row r="20063" spans="5:10" x14ac:dyDescent="0.25">
      <c r="E20063">
        <v>6906</v>
      </c>
      <c r="F20063" t="s">
        <v>45</v>
      </c>
      <c r="G20063" t="s">
        <v>19</v>
      </c>
      <c r="H20063" t="s">
        <v>8</v>
      </c>
      <c r="I20063" t="s">
        <v>14</v>
      </c>
      <c r="J20063" s="2">
        <f>SUMIFS(Table3[TimesUsed],Table3[TripChainId],Table2[[#This Row],[TripChainId]])</f>
        <v>0</v>
      </c>
    </row>
    <row r="20064" spans="5:10" x14ac:dyDescent="0.25">
      <c r="E20064">
        <v>6906</v>
      </c>
      <c r="F20064" t="s">
        <v>19</v>
      </c>
      <c r="G20064" t="s">
        <v>49</v>
      </c>
      <c r="H20064" t="s">
        <v>16</v>
      </c>
      <c r="I20064" t="s">
        <v>11</v>
      </c>
      <c r="J20064" s="2">
        <f>SUMIFS(Table3[TimesUsed],Table3[TripChainId],Table2[[#This Row],[TripChainId]])</f>
        <v>0</v>
      </c>
    </row>
    <row r="20065" spans="5:10" x14ac:dyDescent="0.25">
      <c r="E20065">
        <v>6906</v>
      </c>
      <c r="F20065" t="s">
        <v>49</v>
      </c>
      <c r="G20065" t="s">
        <v>45</v>
      </c>
      <c r="H20065" t="s">
        <v>10</v>
      </c>
      <c r="I20065" t="s">
        <v>13</v>
      </c>
      <c r="J20065" s="2">
        <f>SUMIFS(Table3[TimesUsed],Table3[TripChainId],Table2[[#This Row],[TripChainId]])</f>
        <v>0</v>
      </c>
    </row>
    <row r="20066" spans="5:10" x14ac:dyDescent="0.25">
      <c r="E20066">
        <v>6907</v>
      </c>
      <c r="F20066" t="s">
        <v>45</v>
      </c>
      <c r="G20066" t="s">
        <v>19</v>
      </c>
      <c r="H20066" t="s">
        <v>8</v>
      </c>
      <c r="I20066" t="s">
        <v>14</v>
      </c>
      <c r="J20066" s="2">
        <f>SUMIFS(Table3[TimesUsed],Table3[TripChainId],Table2[[#This Row],[TripChainId]])</f>
        <v>0</v>
      </c>
    </row>
    <row r="20067" spans="5:10" x14ac:dyDescent="0.25">
      <c r="E20067">
        <v>6907</v>
      </c>
      <c r="F20067" t="s">
        <v>19</v>
      </c>
      <c r="G20067" t="s">
        <v>49</v>
      </c>
      <c r="H20067" t="s">
        <v>16</v>
      </c>
      <c r="I20067" t="s">
        <v>13</v>
      </c>
      <c r="J20067" s="2">
        <f>SUMIFS(Table3[TimesUsed],Table3[TripChainId],Table2[[#This Row],[TripChainId]])</f>
        <v>0</v>
      </c>
    </row>
    <row r="20068" spans="5:10" x14ac:dyDescent="0.25">
      <c r="E20068">
        <v>6907</v>
      </c>
      <c r="F20068" t="s">
        <v>49</v>
      </c>
      <c r="G20068" t="s">
        <v>45</v>
      </c>
      <c r="H20068" t="s">
        <v>10</v>
      </c>
      <c r="I20068" t="s">
        <v>12</v>
      </c>
      <c r="J20068" s="2">
        <f>SUMIFS(Table3[TimesUsed],Table3[TripChainId],Table2[[#This Row],[TripChainId]])</f>
        <v>0</v>
      </c>
    </row>
    <row r="20069" spans="5:10" x14ac:dyDescent="0.25">
      <c r="E20069">
        <v>6908</v>
      </c>
      <c r="F20069" t="s">
        <v>45</v>
      </c>
      <c r="G20069" t="s">
        <v>19</v>
      </c>
      <c r="H20069" t="s">
        <v>8</v>
      </c>
      <c r="I20069" t="s">
        <v>14</v>
      </c>
      <c r="J20069" s="2">
        <f>SUMIFS(Table3[TimesUsed],Table3[TripChainId],Table2[[#This Row],[TripChainId]])</f>
        <v>0</v>
      </c>
    </row>
    <row r="20070" spans="5:10" x14ac:dyDescent="0.25">
      <c r="E20070">
        <v>6908</v>
      </c>
      <c r="F20070" t="s">
        <v>19</v>
      </c>
      <c r="G20070" t="s">
        <v>49</v>
      </c>
      <c r="H20070" t="s">
        <v>16</v>
      </c>
      <c r="I20070" t="s">
        <v>13</v>
      </c>
      <c r="J20070" s="2">
        <f>SUMIFS(Table3[TimesUsed],Table3[TripChainId],Table2[[#This Row],[TripChainId]])</f>
        <v>0</v>
      </c>
    </row>
    <row r="20071" spans="5:10" x14ac:dyDescent="0.25">
      <c r="E20071">
        <v>6908</v>
      </c>
      <c r="F20071" t="s">
        <v>49</v>
      </c>
      <c r="G20071" t="s">
        <v>45</v>
      </c>
      <c r="H20071" t="s">
        <v>10</v>
      </c>
      <c r="I20071" t="s">
        <v>13</v>
      </c>
      <c r="J20071" s="2">
        <f>SUMIFS(Table3[TimesUsed],Table3[TripChainId],Table2[[#This Row],[TripChainId]])</f>
        <v>0</v>
      </c>
    </row>
    <row r="20072" spans="5:10" x14ac:dyDescent="0.25">
      <c r="E20072">
        <v>6909</v>
      </c>
      <c r="F20072" t="s">
        <v>45</v>
      </c>
      <c r="G20072" t="s">
        <v>19</v>
      </c>
      <c r="H20072" t="s">
        <v>8</v>
      </c>
      <c r="I20072" t="s">
        <v>9</v>
      </c>
      <c r="J20072" s="2">
        <f>SUMIFS(Table3[TimesUsed],Table3[TripChainId],Table2[[#This Row],[TripChainId]])</f>
        <v>0</v>
      </c>
    </row>
    <row r="20073" spans="5:10" x14ac:dyDescent="0.25">
      <c r="E20073">
        <v>6909</v>
      </c>
      <c r="F20073" t="s">
        <v>19</v>
      </c>
      <c r="G20073" t="s">
        <v>51</v>
      </c>
      <c r="H20073" t="s">
        <v>16</v>
      </c>
      <c r="I20073" t="s">
        <v>11</v>
      </c>
      <c r="J20073" s="2">
        <f>SUMIFS(Table3[TimesUsed],Table3[TripChainId],Table2[[#This Row],[TripChainId]])</f>
        <v>0</v>
      </c>
    </row>
    <row r="20074" spans="5:10" x14ac:dyDescent="0.25">
      <c r="E20074">
        <v>6909</v>
      </c>
      <c r="F20074" t="s">
        <v>51</v>
      </c>
      <c r="G20074" t="s">
        <v>45</v>
      </c>
      <c r="H20074" t="s">
        <v>10</v>
      </c>
      <c r="I20074" t="s">
        <v>11</v>
      </c>
      <c r="J20074" s="2">
        <f>SUMIFS(Table3[TimesUsed],Table3[TripChainId],Table2[[#This Row],[TripChainId]])</f>
        <v>0</v>
      </c>
    </row>
    <row r="20075" spans="5:10" x14ac:dyDescent="0.25">
      <c r="E20075">
        <v>6910</v>
      </c>
      <c r="F20075" t="s">
        <v>45</v>
      </c>
      <c r="G20075" t="s">
        <v>19</v>
      </c>
      <c r="H20075" t="s">
        <v>8</v>
      </c>
      <c r="I20075" t="s">
        <v>9</v>
      </c>
      <c r="J20075" s="2">
        <f>SUMIFS(Table3[TimesUsed],Table3[TripChainId],Table2[[#This Row],[TripChainId]])</f>
        <v>0</v>
      </c>
    </row>
    <row r="20076" spans="5:10" x14ac:dyDescent="0.25">
      <c r="E20076">
        <v>6910</v>
      </c>
      <c r="F20076" t="s">
        <v>19</v>
      </c>
      <c r="G20076" t="s">
        <v>51</v>
      </c>
      <c r="H20076" t="s">
        <v>16</v>
      </c>
      <c r="I20076" t="s">
        <v>11</v>
      </c>
      <c r="J20076" s="2">
        <f>SUMIFS(Table3[TimesUsed],Table3[TripChainId],Table2[[#This Row],[TripChainId]])</f>
        <v>0</v>
      </c>
    </row>
    <row r="20077" spans="5:10" x14ac:dyDescent="0.25">
      <c r="E20077">
        <v>6910</v>
      </c>
      <c r="F20077" t="s">
        <v>51</v>
      </c>
      <c r="G20077" t="s">
        <v>45</v>
      </c>
      <c r="H20077" t="s">
        <v>10</v>
      </c>
      <c r="I20077" t="s">
        <v>12</v>
      </c>
      <c r="J20077" s="2">
        <f>SUMIFS(Table3[TimesUsed],Table3[TripChainId],Table2[[#This Row],[TripChainId]])</f>
        <v>0</v>
      </c>
    </row>
    <row r="20078" spans="5:10" x14ac:dyDescent="0.25">
      <c r="E20078">
        <v>6911</v>
      </c>
      <c r="F20078" t="s">
        <v>45</v>
      </c>
      <c r="G20078" t="s">
        <v>19</v>
      </c>
      <c r="H20078" t="s">
        <v>8</v>
      </c>
      <c r="I20078" t="s">
        <v>9</v>
      </c>
      <c r="J20078" s="2">
        <f>SUMIFS(Table3[TimesUsed],Table3[TripChainId],Table2[[#This Row],[TripChainId]])</f>
        <v>0</v>
      </c>
    </row>
    <row r="20079" spans="5:10" x14ac:dyDescent="0.25">
      <c r="E20079">
        <v>6911</v>
      </c>
      <c r="F20079" t="s">
        <v>19</v>
      </c>
      <c r="G20079" t="s">
        <v>51</v>
      </c>
      <c r="H20079" t="s">
        <v>16</v>
      </c>
      <c r="I20079" t="s">
        <v>13</v>
      </c>
      <c r="J20079" s="2">
        <f>SUMIFS(Table3[TimesUsed],Table3[TripChainId],Table2[[#This Row],[TripChainId]])</f>
        <v>0</v>
      </c>
    </row>
    <row r="20080" spans="5:10" x14ac:dyDescent="0.25">
      <c r="E20080">
        <v>6911</v>
      </c>
      <c r="F20080" t="s">
        <v>51</v>
      </c>
      <c r="G20080" t="s">
        <v>45</v>
      </c>
      <c r="H20080" t="s">
        <v>10</v>
      </c>
      <c r="I20080" t="s">
        <v>12</v>
      </c>
      <c r="J20080" s="2">
        <f>SUMIFS(Table3[TimesUsed],Table3[TripChainId],Table2[[#This Row],[TripChainId]])</f>
        <v>0</v>
      </c>
    </row>
    <row r="20081" spans="5:10" x14ac:dyDescent="0.25">
      <c r="E20081">
        <v>6912</v>
      </c>
      <c r="F20081" t="s">
        <v>45</v>
      </c>
      <c r="G20081" t="s">
        <v>19</v>
      </c>
      <c r="H20081" t="s">
        <v>8</v>
      </c>
      <c r="I20081" t="s">
        <v>14</v>
      </c>
      <c r="J20081" s="2">
        <f>SUMIFS(Table3[TimesUsed],Table3[TripChainId],Table2[[#This Row],[TripChainId]])</f>
        <v>0</v>
      </c>
    </row>
    <row r="20082" spans="5:10" x14ac:dyDescent="0.25">
      <c r="E20082">
        <v>6912</v>
      </c>
      <c r="F20082" t="s">
        <v>19</v>
      </c>
      <c r="G20082" t="s">
        <v>51</v>
      </c>
      <c r="H20082" t="s">
        <v>16</v>
      </c>
      <c r="I20082" t="s">
        <v>11</v>
      </c>
      <c r="J20082" s="2">
        <f>SUMIFS(Table3[TimesUsed],Table3[TripChainId],Table2[[#This Row],[TripChainId]])</f>
        <v>0</v>
      </c>
    </row>
    <row r="20083" spans="5:10" x14ac:dyDescent="0.25">
      <c r="E20083">
        <v>6912</v>
      </c>
      <c r="F20083" t="s">
        <v>51</v>
      </c>
      <c r="G20083" t="s">
        <v>45</v>
      </c>
      <c r="H20083" t="s">
        <v>10</v>
      </c>
      <c r="I20083" t="s">
        <v>11</v>
      </c>
      <c r="J20083" s="2">
        <f>SUMIFS(Table3[TimesUsed],Table3[TripChainId],Table2[[#This Row],[TripChainId]])</f>
        <v>0</v>
      </c>
    </row>
    <row r="20084" spans="5:10" x14ac:dyDescent="0.25">
      <c r="E20084">
        <v>6913</v>
      </c>
      <c r="F20084" t="s">
        <v>45</v>
      </c>
      <c r="G20084" t="s">
        <v>19</v>
      </c>
      <c r="H20084" t="s">
        <v>8</v>
      </c>
      <c r="I20084" t="s">
        <v>14</v>
      </c>
      <c r="J20084" s="2">
        <f>SUMIFS(Table3[TimesUsed],Table3[TripChainId],Table2[[#This Row],[TripChainId]])</f>
        <v>0</v>
      </c>
    </row>
    <row r="20085" spans="5:10" x14ac:dyDescent="0.25">
      <c r="E20085">
        <v>6913</v>
      </c>
      <c r="F20085" t="s">
        <v>19</v>
      </c>
      <c r="G20085" t="s">
        <v>51</v>
      </c>
      <c r="H20085" t="s">
        <v>16</v>
      </c>
      <c r="I20085" t="s">
        <v>11</v>
      </c>
      <c r="J20085" s="2">
        <f>SUMIFS(Table3[TimesUsed],Table3[TripChainId],Table2[[#This Row],[TripChainId]])</f>
        <v>0</v>
      </c>
    </row>
    <row r="20086" spans="5:10" x14ac:dyDescent="0.25">
      <c r="E20086">
        <v>6913</v>
      </c>
      <c r="F20086" t="s">
        <v>51</v>
      </c>
      <c r="G20086" t="s">
        <v>45</v>
      </c>
      <c r="H20086" t="s">
        <v>10</v>
      </c>
      <c r="I20086" t="s">
        <v>12</v>
      </c>
      <c r="J20086" s="2">
        <f>SUMIFS(Table3[TimesUsed],Table3[TripChainId],Table2[[#This Row],[TripChainId]])</f>
        <v>0</v>
      </c>
    </row>
    <row r="20087" spans="5:10" x14ac:dyDescent="0.25">
      <c r="E20087">
        <v>6914</v>
      </c>
      <c r="F20087" t="s">
        <v>45</v>
      </c>
      <c r="G20087" t="s">
        <v>19</v>
      </c>
      <c r="H20087" t="s">
        <v>8</v>
      </c>
      <c r="I20087" t="s">
        <v>14</v>
      </c>
      <c r="J20087" s="2">
        <f>SUMIFS(Table3[TimesUsed],Table3[TripChainId],Table2[[#This Row],[TripChainId]])</f>
        <v>0</v>
      </c>
    </row>
    <row r="20088" spans="5:10" x14ac:dyDescent="0.25">
      <c r="E20088">
        <v>6914</v>
      </c>
      <c r="F20088" t="s">
        <v>19</v>
      </c>
      <c r="G20088" t="s">
        <v>51</v>
      </c>
      <c r="H20088" t="s">
        <v>16</v>
      </c>
      <c r="I20088" t="s">
        <v>13</v>
      </c>
      <c r="J20088" s="2">
        <f>SUMIFS(Table3[TimesUsed],Table3[TripChainId],Table2[[#This Row],[TripChainId]])</f>
        <v>0</v>
      </c>
    </row>
    <row r="20089" spans="5:10" x14ac:dyDescent="0.25">
      <c r="E20089">
        <v>6914</v>
      </c>
      <c r="F20089" t="s">
        <v>51</v>
      </c>
      <c r="G20089" t="s">
        <v>45</v>
      </c>
      <c r="H20089" t="s">
        <v>10</v>
      </c>
      <c r="I20089" t="s">
        <v>12</v>
      </c>
      <c r="J20089" s="2">
        <f>SUMIFS(Table3[TimesUsed],Table3[TripChainId],Table2[[#This Row],[TripChainId]])</f>
        <v>0</v>
      </c>
    </row>
    <row r="20090" spans="5:10" x14ac:dyDescent="0.25">
      <c r="E20090">
        <v>6915</v>
      </c>
      <c r="F20090" t="s">
        <v>45</v>
      </c>
      <c r="G20090" t="s">
        <v>19</v>
      </c>
      <c r="H20090" t="s">
        <v>8</v>
      </c>
      <c r="I20090" t="s">
        <v>9</v>
      </c>
      <c r="J20090" s="2">
        <f>SUMIFS(Table3[TimesUsed],Table3[TripChainId],Table2[[#This Row],[TripChainId]])</f>
        <v>0</v>
      </c>
    </row>
    <row r="20091" spans="5:10" x14ac:dyDescent="0.25">
      <c r="E20091">
        <v>6915</v>
      </c>
      <c r="F20091" t="s">
        <v>19</v>
      </c>
      <c r="G20091" t="s">
        <v>48</v>
      </c>
      <c r="H20091" t="s">
        <v>16</v>
      </c>
      <c r="I20091" t="s">
        <v>11</v>
      </c>
      <c r="J20091" s="2">
        <f>SUMIFS(Table3[TimesUsed],Table3[TripChainId],Table2[[#This Row],[TripChainId]])</f>
        <v>0</v>
      </c>
    </row>
    <row r="20092" spans="5:10" x14ac:dyDescent="0.25">
      <c r="E20092">
        <v>6915</v>
      </c>
      <c r="F20092" t="s">
        <v>48</v>
      </c>
      <c r="G20092" t="s">
        <v>45</v>
      </c>
      <c r="H20092" t="s">
        <v>10</v>
      </c>
      <c r="I20092" t="s">
        <v>11</v>
      </c>
      <c r="J20092" s="2">
        <f>SUMIFS(Table3[TimesUsed],Table3[TripChainId],Table2[[#This Row],[TripChainId]])</f>
        <v>0</v>
      </c>
    </row>
    <row r="20093" spans="5:10" x14ac:dyDescent="0.25">
      <c r="E20093">
        <v>6916</v>
      </c>
      <c r="F20093" t="s">
        <v>45</v>
      </c>
      <c r="G20093" t="s">
        <v>19</v>
      </c>
      <c r="H20093" t="s">
        <v>8</v>
      </c>
      <c r="I20093" t="s">
        <v>9</v>
      </c>
      <c r="J20093" s="2">
        <f>SUMIFS(Table3[TimesUsed],Table3[TripChainId],Table2[[#This Row],[TripChainId]])</f>
        <v>0</v>
      </c>
    </row>
    <row r="20094" spans="5:10" x14ac:dyDescent="0.25">
      <c r="E20094">
        <v>6916</v>
      </c>
      <c r="F20094" t="s">
        <v>19</v>
      </c>
      <c r="G20094" t="s">
        <v>48</v>
      </c>
      <c r="H20094" t="s">
        <v>16</v>
      </c>
      <c r="I20094" t="s">
        <v>11</v>
      </c>
      <c r="J20094" s="2">
        <f>SUMIFS(Table3[TimesUsed],Table3[TripChainId],Table2[[#This Row],[TripChainId]])</f>
        <v>0</v>
      </c>
    </row>
    <row r="20095" spans="5:10" x14ac:dyDescent="0.25">
      <c r="E20095">
        <v>6916</v>
      </c>
      <c r="F20095" t="s">
        <v>48</v>
      </c>
      <c r="G20095" t="s">
        <v>45</v>
      </c>
      <c r="H20095" t="s">
        <v>10</v>
      </c>
      <c r="I20095" t="s">
        <v>12</v>
      </c>
      <c r="J20095" s="2">
        <f>SUMIFS(Table3[TimesUsed],Table3[TripChainId],Table2[[#This Row],[TripChainId]])</f>
        <v>0</v>
      </c>
    </row>
    <row r="20096" spans="5:10" x14ac:dyDescent="0.25">
      <c r="E20096">
        <v>6917</v>
      </c>
      <c r="F20096" t="s">
        <v>45</v>
      </c>
      <c r="G20096" t="s">
        <v>19</v>
      </c>
      <c r="H20096" t="s">
        <v>8</v>
      </c>
      <c r="I20096" t="s">
        <v>9</v>
      </c>
      <c r="J20096" s="2">
        <f>SUMIFS(Table3[TimesUsed],Table3[TripChainId],Table2[[#This Row],[TripChainId]])</f>
        <v>0</v>
      </c>
    </row>
    <row r="20097" spans="5:10" x14ac:dyDescent="0.25">
      <c r="E20097">
        <v>6917</v>
      </c>
      <c r="F20097" t="s">
        <v>19</v>
      </c>
      <c r="G20097" t="s">
        <v>48</v>
      </c>
      <c r="H20097" t="s">
        <v>16</v>
      </c>
      <c r="I20097" t="s">
        <v>11</v>
      </c>
      <c r="J20097" s="2">
        <f>SUMIFS(Table3[TimesUsed],Table3[TripChainId],Table2[[#This Row],[TripChainId]])</f>
        <v>0</v>
      </c>
    </row>
    <row r="20098" spans="5:10" x14ac:dyDescent="0.25">
      <c r="E20098">
        <v>6917</v>
      </c>
      <c r="F20098" t="s">
        <v>48</v>
      </c>
      <c r="G20098" t="s">
        <v>45</v>
      </c>
      <c r="H20098" t="s">
        <v>10</v>
      </c>
      <c r="I20098" t="s">
        <v>13</v>
      </c>
      <c r="J20098" s="2">
        <f>SUMIFS(Table3[TimesUsed],Table3[TripChainId],Table2[[#This Row],[TripChainId]])</f>
        <v>0</v>
      </c>
    </row>
    <row r="20099" spans="5:10" x14ac:dyDescent="0.25">
      <c r="E20099">
        <v>6918</v>
      </c>
      <c r="F20099" t="s">
        <v>45</v>
      </c>
      <c r="G20099" t="s">
        <v>19</v>
      </c>
      <c r="H20099" t="s">
        <v>8</v>
      </c>
      <c r="I20099" t="s">
        <v>9</v>
      </c>
      <c r="J20099" s="2">
        <f>SUMIFS(Table3[TimesUsed],Table3[TripChainId],Table2[[#This Row],[TripChainId]])</f>
        <v>0</v>
      </c>
    </row>
    <row r="20100" spans="5:10" x14ac:dyDescent="0.25">
      <c r="E20100">
        <v>6918</v>
      </c>
      <c r="F20100" t="s">
        <v>19</v>
      </c>
      <c r="G20100" t="s">
        <v>48</v>
      </c>
      <c r="H20100" t="s">
        <v>16</v>
      </c>
      <c r="I20100" t="s">
        <v>13</v>
      </c>
      <c r="J20100" s="2">
        <f>SUMIFS(Table3[TimesUsed],Table3[TripChainId],Table2[[#This Row],[TripChainId]])</f>
        <v>0</v>
      </c>
    </row>
    <row r="20101" spans="5:10" x14ac:dyDescent="0.25">
      <c r="E20101">
        <v>6918</v>
      </c>
      <c r="F20101" t="s">
        <v>48</v>
      </c>
      <c r="G20101" t="s">
        <v>45</v>
      </c>
      <c r="H20101" t="s">
        <v>10</v>
      </c>
      <c r="I20101" t="s">
        <v>12</v>
      </c>
      <c r="J20101" s="2">
        <f>SUMIFS(Table3[TimesUsed],Table3[TripChainId],Table2[[#This Row],[TripChainId]])</f>
        <v>0</v>
      </c>
    </row>
    <row r="20102" spans="5:10" x14ac:dyDescent="0.25">
      <c r="E20102">
        <v>6919</v>
      </c>
      <c r="F20102" t="s">
        <v>45</v>
      </c>
      <c r="G20102" t="s">
        <v>19</v>
      </c>
      <c r="H20102" t="s">
        <v>8</v>
      </c>
      <c r="I20102" t="s">
        <v>9</v>
      </c>
      <c r="J20102" s="2">
        <f>SUMIFS(Table3[TimesUsed],Table3[TripChainId],Table2[[#This Row],[TripChainId]])</f>
        <v>0</v>
      </c>
    </row>
    <row r="20103" spans="5:10" x14ac:dyDescent="0.25">
      <c r="E20103">
        <v>6919</v>
      </c>
      <c r="F20103" t="s">
        <v>19</v>
      </c>
      <c r="G20103" t="s">
        <v>48</v>
      </c>
      <c r="H20103" t="s">
        <v>16</v>
      </c>
      <c r="I20103" t="s">
        <v>13</v>
      </c>
      <c r="J20103" s="2">
        <f>SUMIFS(Table3[TimesUsed],Table3[TripChainId],Table2[[#This Row],[TripChainId]])</f>
        <v>0</v>
      </c>
    </row>
    <row r="20104" spans="5:10" x14ac:dyDescent="0.25">
      <c r="E20104">
        <v>6919</v>
      </c>
      <c r="F20104" t="s">
        <v>48</v>
      </c>
      <c r="G20104" t="s">
        <v>45</v>
      </c>
      <c r="H20104" t="s">
        <v>10</v>
      </c>
      <c r="I20104" t="s">
        <v>13</v>
      </c>
      <c r="J20104" s="2">
        <f>SUMIFS(Table3[TimesUsed],Table3[TripChainId],Table2[[#This Row],[TripChainId]])</f>
        <v>0</v>
      </c>
    </row>
    <row r="20105" spans="5:10" x14ac:dyDescent="0.25">
      <c r="E20105">
        <v>6920</v>
      </c>
      <c r="F20105" t="s">
        <v>45</v>
      </c>
      <c r="G20105" t="s">
        <v>19</v>
      </c>
      <c r="H20105" t="s">
        <v>8</v>
      </c>
      <c r="I20105" t="s">
        <v>14</v>
      </c>
      <c r="J20105" s="2">
        <f>SUMIFS(Table3[TimesUsed],Table3[TripChainId],Table2[[#This Row],[TripChainId]])</f>
        <v>0</v>
      </c>
    </row>
    <row r="20106" spans="5:10" x14ac:dyDescent="0.25">
      <c r="E20106">
        <v>6920</v>
      </c>
      <c r="F20106" t="s">
        <v>19</v>
      </c>
      <c r="G20106" t="s">
        <v>48</v>
      </c>
      <c r="H20106" t="s">
        <v>16</v>
      </c>
      <c r="I20106" t="s">
        <v>11</v>
      </c>
      <c r="J20106" s="2">
        <f>SUMIFS(Table3[TimesUsed],Table3[TripChainId],Table2[[#This Row],[TripChainId]])</f>
        <v>0</v>
      </c>
    </row>
    <row r="20107" spans="5:10" x14ac:dyDescent="0.25">
      <c r="E20107">
        <v>6920</v>
      </c>
      <c r="F20107" t="s">
        <v>48</v>
      </c>
      <c r="G20107" t="s">
        <v>45</v>
      </c>
      <c r="H20107" t="s">
        <v>10</v>
      </c>
      <c r="I20107" t="s">
        <v>11</v>
      </c>
      <c r="J20107" s="2">
        <f>SUMIFS(Table3[TimesUsed],Table3[TripChainId],Table2[[#This Row],[TripChainId]])</f>
        <v>0</v>
      </c>
    </row>
    <row r="20108" spans="5:10" x14ac:dyDescent="0.25">
      <c r="E20108">
        <v>6921</v>
      </c>
      <c r="F20108" t="s">
        <v>45</v>
      </c>
      <c r="G20108" t="s">
        <v>19</v>
      </c>
      <c r="H20108" t="s">
        <v>8</v>
      </c>
      <c r="I20108" t="s">
        <v>14</v>
      </c>
      <c r="J20108" s="2">
        <f>SUMIFS(Table3[TimesUsed],Table3[TripChainId],Table2[[#This Row],[TripChainId]])</f>
        <v>0</v>
      </c>
    </row>
    <row r="20109" spans="5:10" x14ac:dyDescent="0.25">
      <c r="E20109">
        <v>6921</v>
      </c>
      <c r="F20109" t="s">
        <v>19</v>
      </c>
      <c r="G20109" t="s">
        <v>48</v>
      </c>
      <c r="H20109" t="s">
        <v>16</v>
      </c>
      <c r="I20109" t="s">
        <v>11</v>
      </c>
      <c r="J20109" s="2">
        <f>SUMIFS(Table3[TimesUsed],Table3[TripChainId],Table2[[#This Row],[TripChainId]])</f>
        <v>0</v>
      </c>
    </row>
    <row r="20110" spans="5:10" x14ac:dyDescent="0.25">
      <c r="E20110">
        <v>6921</v>
      </c>
      <c r="F20110" t="s">
        <v>48</v>
      </c>
      <c r="G20110" t="s">
        <v>45</v>
      </c>
      <c r="H20110" t="s">
        <v>10</v>
      </c>
      <c r="I20110" t="s">
        <v>12</v>
      </c>
      <c r="J20110" s="2">
        <f>SUMIFS(Table3[TimesUsed],Table3[TripChainId],Table2[[#This Row],[TripChainId]])</f>
        <v>0</v>
      </c>
    </row>
    <row r="20111" spans="5:10" x14ac:dyDescent="0.25">
      <c r="E20111">
        <v>6922</v>
      </c>
      <c r="F20111" t="s">
        <v>45</v>
      </c>
      <c r="G20111" t="s">
        <v>19</v>
      </c>
      <c r="H20111" t="s">
        <v>8</v>
      </c>
      <c r="I20111" t="s">
        <v>14</v>
      </c>
      <c r="J20111" s="2">
        <f>SUMIFS(Table3[TimesUsed],Table3[TripChainId],Table2[[#This Row],[TripChainId]])</f>
        <v>0</v>
      </c>
    </row>
    <row r="20112" spans="5:10" x14ac:dyDescent="0.25">
      <c r="E20112">
        <v>6922</v>
      </c>
      <c r="F20112" t="s">
        <v>19</v>
      </c>
      <c r="G20112" t="s">
        <v>48</v>
      </c>
      <c r="H20112" t="s">
        <v>16</v>
      </c>
      <c r="I20112" t="s">
        <v>11</v>
      </c>
      <c r="J20112" s="2">
        <f>SUMIFS(Table3[TimesUsed],Table3[TripChainId],Table2[[#This Row],[TripChainId]])</f>
        <v>0</v>
      </c>
    </row>
    <row r="20113" spans="5:10" x14ac:dyDescent="0.25">
      <c r="E20113">
        <v>6922</v>
      </c>
      <c r="F20113" t="s">
        <v>48</v>
      </c>
      <c r="G20113" t="s">
        <v>45</v>
      </c>
      <c r="H20113" t="s">
        <v>10</v>
      </c>
      <c r="I20113" t="s">
        <v>13</v>
      </c>
      <c r="J20113" s="2">
        <f>SUMIFS(Table3[TimesUsed],Table3[TripChainId],Table2[[#This Row],[TripChainId]])</f>
        <v>0</v>
      </c>
    </row>
    <row r="20114" spans="5:10" x14ac:dyDescent="0.25">
      <c r="E20114">
        <v>6923</v>
      </c>
      <c r="F20114" t="s">
        <v>45</v>
      </c>
      <c r="G20114" t="s">
        <v>19</v>
      </c>
      <c r="H20114" t="s">
        <v>8</v>
      </c>
      <c r="I20114" t="s">
        <v>14</v>
      </c>
      <c r="J20114" s="2">
        <f>SUMIFS(Table3[TimesUsed],Table3[TripChainId],Table2[[#This Row],[TripChainId]])</f>
        <v>0</v>
      </c>
    </row>
    <row r="20115" spans="5:10" x14ac:dyDescent="0.25">
      <c r="E20115">
        <v>6923</v>
      </c>
      <c r="F20115" t="s">
        <v>19</v>
      </c>
      <c r="G20115" t="s">
        <v>48</v>
      </c>
      <c r="H20115" t="s">
        <v>16</v>
      </c>
      <c r="I20115" t="s">
        <v>13</v>
      </c>
      <c r="J20115" s="2">
        <f>SUMIFS(Table3[TimesUsed],Table3[TripChainId],Table2[[#This Row],[TripChainId]])</f>
        <v>0</v>
      </c>
    </row>
    <row r="20116" spans="5:10" x14ac:dyDescent="0.25">
      <c r="E20116">
        <v>6923</v>
      </c>
      <c r="F20116" t="s">
        <v>48</v>
      </c>
      <c r="G20116" t="s">
        <v>45</v>
      </c>
      <c r="H20116" t="s">
        <v>10</v>
      </c>
      <c r="I20116" t="s">
        <v>12</v>
      </c>
      <c r="J20116" s="2">
        <f>SUMIFS(Table3[TimesUsed],Table3[TripChainId],Table2[[#This Row],[TripChainId]])</f>
        <v>0</v>
      </c>
    </row>
    <row r="20117" spans="5:10" x14ac:dyDescent="0.25">
      <c r="E20117">
        <v>6924</v>
      </c>
      <c r="F20117" t="s">
        <v>45</v>
      </c>
      <c r="G20117" t="s">
        <v>19</v>
      </c>
      <c r="H20117" t="s">
        <v>8</v>
      </c>
      <c r="I20117" t="s">
        <v>14</v>
      </c>
      <c r="J20117" s="2">
        <f>SUMIFS(Table3[TimesUsed],Table3[TripChainId],Table2[[#This Row],[TripChainId]])</f>
        <v>0</v>
      </c>
    </row>
    <row r="20118" spans="5:10" x14ac:dyDescent="0.25">
      <c r="E20118">
        <v>6924</v>
      </c>
      <c r="F20118" t="s">
        <v>19</v>
      </c>
      <c r="G20118" t="s">
        <v>48</v>
      </c>
      <c r="H20118" t="s">
        <v>16</v>
      </c>
      <c r="I20118" t="s">
        <v>13</v>
      </c>
      <c r="J20118" s="2">
        <f>SUMIFS(Table3[TimesUsed],Table3[TripChainId],Table2[[#This Row],[TripChainId]])</f>
        <v>0</v>
      </c>
    </row>
    <row r="20119" spans="5:10" x14ac:dyDescent="0.25">
      <c r="E20119">
        <v>6924</v>
      </c>
      <c r="F20119" t="s">
        <v>48</v>
      </c>
      <c r="G20119" t="s">
        <v>45</v>
      </c>
      <c r="H20119" t="s">
        <v>10</v>
      </c>
      <c r="I20119" t="s">
        <v>13</v>
      </c>
      <c r="J20119" s="2">
        <f>SUMIFS(Table3[TimesUsed],Table3[TripChainId],Table2[[#This Row],[TripChainId]])</f>
        <v>0</v>
      </c>
    </row>
    <row r="20120" spans="5:10" x14ac:dyDescent="0.25">
      <c r="E20120">
        <v>6925</v>
      </c>
      <c r="F20120" t="s">
        <v>45</v>
      </c>
      <c r="G20120" t="s">
        <v>19</v>
      </c>
      <c r="H20120" t="s">
        <v>8</v>
      </c>
      <c r="I20120" t="s">
        <v>9</v>
      </c>
      <c r="J20120" s="2">
        <f>SUMIFS(Table3[TimesUsed],Table3[TripChainId],Table2[[#This Row],[TripChainId]])</f>
        <v>16</v>
      </c>
    </row>
    <row r="20121" spans="5:10" x14ac:dyDescent="0.25">
      <c r="E20121">
        <v>6925</v>
      </c>
      <c r="F20121" t="s">
        <v>19</v>
      </c>
      <c r="G20121" t="s">
        <v>50</v>
      </c>
      <c r="H20121" t="s">
        <v>16</v>
      </c>
      <c r="I20121" t="s">
        <v>11</v>
      </c>
      <c r="J20121" s="2">
        <f>SUMIFS(Table3[TimesUsed],Table3[TripChainId],Table2[[#This Row],[TripChainId]])</f>
        <v>16</v>
      </c>
    </row>
    <row r="20122" spans="5:10" x14ac:dyDescent="0.25">
      <c r="E20122">
        <v>6925</v>
      </c>
      <c r="F20122" t="s">
        <v>50</v>
      </c>
      <c r="G20122" t="s">
        <v>45</v>
      </c>
      <c r="H20122" t="s">
        <v>10</v>
      </c>
      <c r="I20122" t="s">
        <v>11</v>
      </c>
      <c r="J20122" s="2">
        <f>SUMIFS(Table3[TimesUsed],Table3[TripChainId],Table2[[#This Row],[TripChainId]])</f>
        <v>16</v>
      </c>
    </row>
    <row r="20123" spans="5:10" x14ac:dyDescent="0.25">
      <c r="E20123">
        <v>6926</v>
      </c>
      <c r="F20123" t="s">
        <v>45</v>
      </c>
      <c r="G20123" t="s">
        <v>19</v>
      </c>
      <c r="H20123" t="s">
        <v>8</v>
      </c>
      <c r="I20123" t="s">
        <v>9</v>
      </c>
      <c r="J20123" s="2">
        <f>SUMIFS(Table3[TimesUsed],Table3[TripChainId],Table2[[#This Row],[TripChainId]])</f>
        <v>0</v>
      </c>
    </row>
    <row r="20124" spans="5:10" x14ac:dyDescent="0.25">
      <c r="E20124">
        <v>6926</v>
      </c>
      <c r="F20124" t="s">
        <v>19</v>
      </c>
      <c r="G20124" t="s">
        <v>50</v>
      </c>
      <c r="H20124" t="s">
        <v>16</v>
      </c>
      <c r="I20124" t="s">
        <v>11</v>
      </c>
      <c r="J20124" s="2">
        <f>SUMIFS(Table3[TimesUsed],Table3[TripChainId],Table2[[#This Row],[TripChainId]])</f>
        <v>0</v>
      </c>
    </row>
    <row r="20125" spans="5:10" x14ac:dyDescent="0.25">
      <c r="E20125">
        <v>6926</v>
      </c>
      <c r="F20125" t="s">
        <v>50</v>
      </c>
      <c r="G20125" t="s">
        <v>45</v>
      </c>
      <c r="H20125" t="s">
        <v>10</v>
      </c>
      <c r="I20125" t="s">
        <v>12</v>
      </c>
      <c r="J20125" s="2">
        <f>SUMIFS(Table3[TimesUsed],Table3[TripChainId],Table2[[#This Row],[TripChainId]])</f>
        <v>0</v>
      </c>
    </row>
    <row r="20126" spans="5:10" x14ac:dyDescent="0.25">
      <c r="E20126">
        <v>6927</v>
      </c>
      <c r="F20126" t="s">
        <v>45</v>
      </c>
      <c r="G20126" t="s">
        <v>19</v>
      </c>
      <c r="H20126" t="s">
        <v>8</v>
      </c>
      <c r="I20126" t="s">
        <v>9</v>
      </c>
      <c r="J20126" s="2">
        <f>SUMIFS(Table3[TimesUsed],Table3[TripChainId],Table2[[#This Row],[TripChainId]])</f>
        <v>0</v>
      </c>
    </row>
    <row r="20127" spans="5:10" x14ac:dyDescent="0.25">
      <c r="E20127">
        <v>6927</v>
      </c>
      <c r="F20127" t="s">
        <v>19</v>
      </c>
      <c r="G20127" t="s">
        <v>50</v>
      </c>
      <c r="H20127" t="s">
        <v>16</v>
      </c>
      <c r="I20127" t="s">
        <v>13</v>
      </c>
      <c r="J20127" s="2">
        <f>SUMIFS(Table3[TimesUsed],Table3[TripChainId],Table2[[#This Row],[TripChainId]])</f>
        <v>0</v>
      </c>
    </row>
    <row r="20128" spans="5:10" x14ac:dyDescent="0.25">
      <c r="E20128">
        <v>6927</v>
      </c>
      <c r="F20128" t="s">
        <v>50</v>
      </c>
      <c r="G20128" t="s">
        <v>45</v>
      </c>
      <c r="H20128" t="s">
        <v>10</v>
      </c>
      <c r="I20128" t="s">
        <v>12</v>
      </c>
      <c r="J20128" s="2">
        <f>SUMIFS(Table3[TimesUsed],Table3[TripChainId],Table2[[#This Row],[TripChainId]])</f>
        <v>0</v>
      </c>
    </row>
    <row r="20129" spans="5:10" x14ac:dyDescent="0.25">
      <c r="E20129">
        <v>6928</v>
      </c>
      <c r="F20129" t="s">
        <v>45</v>
      </c>
      <c r="G20129" t="s">
        <v>19</v>
      </c>
      <c r="H20129" t="s">
        <v>8</v>
      </c>
      <c r="I20129" t="s">
        <v>14</v>
      </c>
      <c r="J20129" s="2">
        <f>SUMIFS(Table3[TimesUsed],Table3[TripChainId],Table2[[#This Row],[TripChainId]])</f>
        <v>0</v>
      </c>
    </row>
    <row r="20130" spans="5:10" x14ac:dyDescent="0.25">
      <c r="E20130">
        <v>6928</v>
      </c>
      <c r="F20130" t="s">
        <v>19</v>
      </c>
      <c r="G20130" t="s">
        <v>50</v>
      </c>
      <c r="H20130" t="s">
        <v>16</v>
      </c>
      <c r="I20130" t="s">
        <v>11</v>
      </c>
      <c r="J20130" s="2">
        <f>SUMIFS(Table3[TimesUsed],Table3[TripChainId],Table2[[#This Row],[TripChainId]])</f>
        <v>0</v>
      </c>
    </row>
    <row r="20131" spans="5:10" x14ac:dyDescent="0.25">
      <c r="E20131">
        <v>6928</v>
      </c>
      <c r="F20131" t="s">
        <v>50</v>
      </c>
      <c r="G20131" t="s">
        <v>45</v>
      </c>
      <c r="H20131" t="s">
        <v>10</v>
      </c>
      <c r="I20131" t="s">
        <v>11</v>
      </c>
      <c r="J20131" s="2">
        <f>SUMIFS(Table3[TimesUsed],Table3[TripChainId],Table2[[#This Row],[TripChainId]])</f>
        <v>0</v>
      </c>
    </row>
    <row r="20132" spans="5:10" x14ac:dyDescent="0.25">
      <c r="E20132">
        <v>6929</v>
      </c>
      <c r="F20132" t="s">
        <v>45</v>
      </c>
      <c r="G20132" t="s">
        <v>19</v>
      </c>
      <c r="H20132" t="s">
        <v>8</v>
      </c>
      <c r="I20132" t="s">
        <v>14</v>
      </c>
      <c r="J20132" s="2">
        <f>SUMIFS(Table3[TimesUsed],Table3[TripChainId],Table2[[#This Row],[TripChainId]])</f>
        <v>0</v>
      </c>
    </row>
    <row r="20133" spans="5:10" x14ac:dyDescent="0.25">
      <c r="E20133">
        <v>6929</v>
      </c>
      <c r="F20133" t="s">
        <v>19</v>
      </c>
      <c r="G20133" t="s">
        <v>50</v>
      </c>
      <c r="H20133" t="s">
        <v>16</v>
      </c>
      <c r="I20133" t="s">
        <v>11</v>
      </c>
      <c r="J20133" s="2">
        <f>SUMIFS(Table3[TimesUsed],Table3[TripChainId],Table2[[#This Row],[TripChainId]])</f>
        <v>0</v>
      </c>
    </row>
    <row r="20134" spans="5:10" x14ac:dyDescent="0.25">
      <c r="E20134">
        <v>6929</v>
      </c>
      <c r="F20134" t="s">
        <v>50</v>
      </c>
      <c r="G20134" t="s">
        <v>45</v>
      </c>
      <c r="H20134" t="s">
        <v>10</v>
      </c>
      <c r="I20134" t="s">
        <v>12</v>
      </c>
      <c r="J20134" s="2">
        <f>SUMIFS(Table3[TimesUsed],Table3[TripChainId],Table2[[#This Row],[TripChainId]])</f>
        <v>0</v>
      </c>
    </row>
    <row r="20135" spans="5:10" x14ac:dyDescent="0.25">
      <c r="E20135">
        <v>6930</v>
      </c>
      <c r="F20135" t="s">
        <v>45</v>
      </c>
      <c r="G20135" t="s">
        <v>19</v>
      </c>
      <c r="H20135" t="s">
        <v>8</v>
      </c>
      <c r="I20135" t="s">
        <v>14</v>
      </c>
      <c r="J20135" s="2">
        <f>SUMIFS(Table3[TimesUsed],Table3[TripChainId],Table2[[#This Row],[TripChainId]])</f>
        <v>0</v>
      </c>
    </row>
    <row r="20136" spans="5:10" x14ac:dyDescent="0.25">
      <c r="E20136">
        <v>6930</v>
      </c>
      <c r="F20136" t="s">
        <v>19</v>
      </c>
      <c r="G20136" t="s">
        <v>50</v>
      </c>
      <c r="H20136" t="s">
        <v>16</v>
      </c>
      <c r="I20136" t="s">
        <v>13</v>
      </c>
      <c r="J20136" s="2">
        <f>SUMIFS(Table3[TimesUsed],Table3[TripChainId],Table2[[#This Row],[TripChainId]])</f>
        <v>0</v>
      </c>
    </row>
    <row r="20137" spans="5:10" x14ac:dyDescent="0.25">
      <c r="E20137">
        <v>6930</v>
      </c>
      <c r="F20137" t="s">
        <v>50</v>
      </c>
      <c r="G20137" t="s">
        <v>45</v>
      </c>
      <c r="H20137" t="s">
        <v>10</v>
      </c>
      <c r="I20137" t="s">
        <v>12</v>
      </c>
      <c r="J20137" s="2">
        <f>SUMIFS(Table3[TimesUsed],Table3[TripChainId],Table2[[#This Row],[TripChainId]])</f>
        <v>0</v>
      </c>
    </row>
    <row r="20138" spans="5:10" x14ac:dyDescent="0.25">
      <c r="E20138">
        <v>6931</v>
      </c>
      <c r="F20138" t="s">
        <v>45</v>
      </c>
      <c r="G20138" t="s">
        <v>19</v>
      </c>
      <c r="H20138" t="s">
        <v>8</v>
      </c>
      <c r="I20138" t="s">
        <v>9</v>
      </c>
      <c r="J20138" s="2">
        <f>SUMIFS(Table3[TimesUsed],Table3[TripChainId],Table2[[#This Row],[TripChainId]])</f>
        <v>0</v>
      </c>
    </row>
    <row r="20139" spans="5:10" x14ac:dyDescent="0.25">
      <c r="E20139">
        <v>6931</v>
      </c>
      <c r="F20139" t="s">
        <v>19</v>
      </c>
      <c r="G20139" t="s">
        <v>45</v>
      </c>
      <c r="H20139" t="s">
        <v>10</v>
      </c>
      <c r="I20139" t="s">
        <v>13</v>
      </c>
      <c r="J20139" s="2">
        <f>SUMIFS(Table3[TimesUsed],Table3[TripChainId],Table2[[#This Row],[TripChainId]])</f>
        <v>0</v>
      </c>
    </row>
    <row r="20140" spans="5:10" x14ac:dyDescent="0.25">
      <c r="E20140">
        <v>6932</v>
      </c>
      <c r="F20140" t="s">
        <v>45</v>
      </c>
      <c r="G20140" t="s">
        <v>19</v>
      </c>
      <c r="H20140" t="s">
        <v>8</v>
      </c>
      <c r="I20140" t="s">
        <v>14</v>
      </c>
      <c r="J20140" s="2">
        <f>SUMIFS(Table3[TimesUsed],Table3[TripChainId],Table2[[#This Row],[TripChainId]])</f>
        <v>0</v>
      </c>
    </row>
    <row r="20141" spans="5:10" x14ac:dyDescent="0.25">
      <c r="E20141">
        <v>6932</v>
      </c>
      <c r="F20141" t="s">
        <v>19</v>
      </c>
      <c r="G20141" t="s">
        <v>45</v>
      </c>
      <c r="H20141" t="s">
        <v>10</v>
      </c>
      <c r="I20141" t="s">
        <v>13</v>
      </c>
      <c r="J20141" s="2">
        <f>SUMIFS(Table3[TimesUsed],Table3[TripChainId],Table2[[#This Row],[TripChainId]])</f>
        <v>0</v>
      </c>
    </row>
    <row r="20142" spans="5:10" x14ac:dyDescent="0.25">
      <c r="E20142">
        <v>6933</v>
      </c>
      <c r="F20142" t="s">
        <v>45</v>
      </c>
      <c r="G20142" t="s">
        <v>19</v>
      </c>
      <c r="H20142" t="s">
        <v>8</v>
      </c>
      <c r="I20142" t="s">
        <v>9</v>
      </c>
      <c r="J20142" s="2">
        <f>SUMIFS(Table3[TimesUsed],Table3[TripChainId],Table2[[#This Row],[TripChainId]])</f>
        <v>0</v>
      </c>
    </row>
    <row r="20143" spans="5:10" x14ac:dyDescent="0.25">
      <c r="E20143">
        <v>6933</v>
      </c>
      <c r="F20143" t="s">
        <v>19</v>
      </c>
      <c r="G20143" t="s">
        <v>22</v>
      </c>
      <c r="H20143" t="s">
        <v>16</v>
      </c>
      <c r="I20143" t="s">
        <v>9</v>
      </c>
      <c r="J20143" s="2">
        <f>SUMIFS(Table3[TimesUsed],Table3[TripChainId],Table2[[#This Row],[TripChainId]])</f>
        <v>0</v>
      </c>
    </row>
    <row r="20144" spans="5:10" x14ac:dyDescent="0.25">
      <c r="E20144">
        <v>6933</v>
      </c>
      <c r="F20144" t="s">
        <v>22</v>
      </c>
      <c r="G20144" t="s">
        <v>45</v>
      </c>
      <c r="H20144" t="s">
        <v>10</v>
      </c>
      <c r="I20144" t="s">
        <v>13</v>
      </c>
      <c r="J20144" s="2">
        <f>SUMIFS(Table3[TimesUsed],Table3[TripChainId],Table2[[#This Row],[TripChainId]])</f>
        <v>0</v>
      </c>
    </row>
    <row r="20145" spans="5:10" x14ac:dyDescent="0.25">
      <c r="E20145">
        <v>6934</v>
      </c>
      <c r="F20145" t="s">
        <v>45</v>
      </c>
      <c r="G20145" t="s">
        <v>19</v>
      </c>
      <c r="H20145" t="s">
        <v>8</v>
      </c>
      <c r="I20145" t="s">
        <v>9</v>
      </c>
      <c r="J20145" s="2">
        <f>SUMIFS(Table3[TimesUsed],Table3[TripChainId],Table2[[#This Row],[TripChainId]])</f>
        <v>43</v>
      </c>
    </row>
    <row r="20146" spans="5:10" x14ac:dyDescent="0.25">
      <c r="E20146">
        <v>6934</v>
      </c>
      <c r="F20146" t="s">
        <v>19</v>
      </c>
      <c r="G20146" t="s">
        <v>22</v>
      </c>
      <c r="H20146" t="s">
        <v>16</v>
      </c>
      <c r="I20146" t="s">
        <v>11</v>
      </c>
      <c r="J20146" s="2">
        <f>SUMIFS(Table3[TimesUsed],Table3[TripChainId],Table2[[#This Row],[TripChainId]])</f>
        <v>43</v>
      </c>
    </row>
    <row r="20147" spans="5:10" x14ac:dyDescent="0.25">
      <c r="E20147">
        <v>6934</v>
      </c>
      <c r="F20147" t="s">
        <v>22</v>
      </c>
      <c r="G20147" t="s">
        <v>45</v>
      </c>
      <c r="H20147" t="s">
        <v>10</v>
      </c>
      <c r="I20147" t="s">
        <v>13</v>
      </c>
      <c r="J20147" s="2">
        <f>SUMIFS(Table3[TimesUsed],Table3[TripChainId],Table2[[#This Row],[TripChainId]])</f>
        <v>43</v>
      </c>
    </row>
    <row r="20148" spans="5:10" x14ac:dyDescent="0.25">
      <c r="E20148">
        <v>6935</v>
      </c>
      <c r="F20148" t="s">
        <v>45</v>
      </c>
      <c r="G20148" t="s">
        <v>19</v>
      </c>
      <c r="H20148" t="s">
        <v>8</v>
      </c>
      <c r="I20148" t="s">
        <v>9</v>
      </c>
      <c r="J20148" s="2">
        <f>SUMIFS(Table3[TimesUsed],Table3[TripChainId],Table2[[#This Row],[TripChainId]])</f>
        <v>0</v>
      </c>
    </row>
    <row r="20149" spans="5:10" x14ac:dyDescent="0.25">
      <c r="E20149">
        <v>6935</v>
      </c>
      <c r="F20149" t="s">
        <v>19</v>
      </c>
      <c r="G20149" t="s">
        <v>22</v>
      </c>
      <c r="H20149" t="s">
        <v>16</v>
      </c>
      <c r="I20149" t="s">
        <v>13</v>
      </c>
      <c r="J20149" s="2">
        <f>SUMIFS(Table3[TimesUsed],Table3[TripChainId],Table2[[#This Row],[TripChainId]])</f>
        <v>0</v>
      </c>
    </row>
    <row r="20150" spans="5:10" x14ac:dyDescent="0.25">
      <c r="E20150">
        <v>6935</v>
      </c>
      <c r="F20150" t="s">
        <v>22</v>
      </c>
      <c r="G20150" t="s">
        <v>45</v>
      </c>
      <c r="H20150" t="s">
        <v>10</v>
      </c>
      <c r="I20150" t="s">
        <v>13</v>
      </c>
      <c r="J20150" s="2">
        <f>SUMIFS(Table3[TimesUsed],Table3[TripChainId],Table2[[#This Row],[TripChainId]])</f>
        <v>0</v>
      </c>
    </row>
    <row r="20151" spans="5:10" x14ac:dyDescent="0.25">
      <c r="E20151">
        <v>6936</v>
      </c>
      <c r="F20151" t="s">
        <v>45</v>
      </c>
      <c r="G20151" t="s">
        <v>19</v>
      </c>
      <c r="H20151" t="s">
        <v>8</v>
      </c>
      <c r="I20151" t="s">
        <v>14</v>
      </c>
      <c r="J20151" s="2">
        <f>SUMIFS(Table3[TimesUsed],Table3[TripChainId],Table2[[#This Row],[TripChainId]])</f>
        <v>0</v>
      </c>
    </row>
    <row r="20152" spans="5:10" x14ac:dyDescent="0.25">
      <c r="E20152">
        <v>6936</v>
      </c>
      <c r="F20152" t="s">
        <v>19</v>
      </c>
      <c r="G20152" t="s">
        <v>22</v>
      </c>
      <c r="H20152" t="s">
        <v>16</v>
      </c>
      <c r="I20152" t="s">
        <v>9</v>
      </c>
      <c r="J20152" s="2">
        <f>SUMIFS(Table3[TimesUsed],Table3[TripChainId],Table2[[#This Row],[TripChainId]])</f>
        <v>0</v>
      </c>
    </row>
    <row r="20153" spans="5:10" x14ac:dyDescent="0.25">
      <c r="E20153">
        <v>6936</v>
      </c>
      <c r="F20153" t="s">
        <v>22</v>
      </c>
      <c r="G20153" t="s">
        <v>45</v>
      </c>
      <c r="H20153" t="s">
        <v>10</v>
      </c>
      <c r="I20153" t="s">
        <v>13</v>
      </c>
      <c r="J20153" s="2">
        <f>SUMIFS(Table3[TimesUsed],Table3[TripChainId],Table2[[#This Row],[TripChainId]])</f>
        <v>0</v>
      </c>
    </row>
    <row r="20154" spans="5:10" x14ac:dyDescent="0.25">
      <c r="E20154">
        <v>6937</v>
      </c>
      <c r="F20154" t="s">
        <v>45</v>
      </c>
      <c r="G20154" t="s">
        <v>19</v>
      </c>
      <c r="H20154" t="s">
        <v>8</v>
      </c>
      <c r="I20154" t="s">
        <v>14</v>
      </c>
      <c r="J20154" s="2">
        <f>SUMIFS(Table3[TimesUsed],Table3[TripChainId],Table2[[#This Row],[TripChainId]])</f>
        <v>0</v>
      </c>
    </row>
    <row r="20155" spans="5:10" x14ac:dyDescent="0.25">
      <c r="E20155">
        <v>6937</v>
      </c>
      <c r="F20155" t="s">
        <v>19</v>
      </c>
      <c r="G20155" t="s">
        <v>22</v>
      </c>
      <c r="H20155" t="s">
        <v>16</v>
      </c>
      <c r="I20155" t="s">
        <v>11</v>
      </c>
      <c r="J20155" s="2">
        <f>SUMIFS(Table3[TimesUsed],Table3[TripChainId],Table2[[#This Row],[TripChainId]])</f>
        <v>0</v>
      </c>
    </row>
    <row r="20156" spans="5:10" x14ac:dyDescent="0.25">
      <c r="E20156">
        <v>6937</v>
      </c>
      <c r="F20156" t="s">
        <v>22</v>
      </c>
      <c r="G20156" t="s">
        <v>45</v>
      </c>
      <c r="H20156" t="s">
        <v>10</v>
      </c>
      <c r="I20156" t="s">
        <v>13</v>
      </c>
      <c r="J20156" s="2">
        <f>SUMIFS(Table3[TimesUsed],Table3[TripChainId],Table2[[#This Row],[TripChainId]])</f>
        <v>0</v>
      </c>
    </row>
    <row r="20157" spans="5:10" x14ac:dyDescent="0.25">
      <c r="E20157">
        <v>6938</v>
      </c>
      <c r="F20157" t="s">
        <v>45</v>
      </c>
      <c r="G20157" t="s">
        <v>19</v>
      </c>
      <c r="H20157" t="s">
        <v>8</v>
      </c>
      <c r="I20157" t="s">
        <v>14</v>
      </c>
      <c r="J20157" s="2">
        <f>SUMIFS(Table3[TimesUsed],Table3[TripChainId],Table2[[#This Row],[TripChainId]])</f>
        <v>0</v>
      </c>
    </row>
    <row r="20158" spans="5:10" x14ac:dyDescent="0.25">
      <c r="E20158">
        <v>6938</v>
      </c>
      <c r="F20158" t="s">
        <v>19</v>
      </c>
      <c r="G20158" t="s">
        <v>22</v>
      </c>
      <c r="H20158" t="s">
        <v>16</v>
      </c>
      <c r="I20158" t="s">
        <v>14</v>
      </c>
      <c r="J20158" s="2">
        <f>SUMIFS(Table3[TimesUsed],Table3[TripChainId],Table2[[#This Row],[TripChainId]])</f>
        <v>0</v>
      </c>
    </row>
    <row r="20159" spans="5:10" x14ac:dyDescent="0.25">
      <c r="E20159">
        <v>6938</v>
      </c>
      <c r="F20159" t="s">
        <v>22</v>
      </c>
      <c r="G20159" t="s">
        <v>45</v>
      </c>
      <c r="H20159" t="s">
        <v>10</v>
      </c>
      <c r="I20159" t="s">
        <v>13</v>
      </c>
      <c r="J20159" s="2">
        <f>SUMIFS(Table3[TimesUsed],Table3[TripChainId],Table2[[#This Row],[TripChainId]])</f>
        <v>0</v>
      </c>
    </row>
    <row r="20160" spans="5:10" x14ac:dyDescent="0.25">
      <c r="E20160">
        <v>6939</v>
      </c>
      <c r="F20160" t="s">
        <v>45</v>
      </c>
      <c r="G20160" t="s">
        <v>19</v>
      </c>
      <c r="H20160" t="s">
        <v>8</v>
      </c>
      <c r="I20160" t="s">
        <v>14</v>
      </c>
      <c r="J20160" s="2">
        <f>SUMIFS(Table3[TimesUsed],Table3[TripChainId],Table2[[#This Row],[TripChainId]])</f>
        <v>0</v>
      </c>
    </row>
    <row r="20161" spans="5:10" x14ac:dyDescent="0.25">
      <c r="E20161">
        <v>6939</v>
      </c>
      <c r="F20161" t="s">
        <v>19</v>
      </c>
      <c r="G20161" t="s">
        <v>22</v>
      </c>
      <c r="H20161" t="s">
        <v>16</v>
      </c>
      <c r="I20161" t="s">
        <v>13</v>
      </c>
      <c r="J20161" s="2">
        <f>SUMIFS(Table3[TimesUsed],Table3[TripChainId],Table2[[#This Row],[TripChainId]])</f>
        <v>0</v>
      </c>
    </row>
    <row r="20162" spans="5:10" x14ac:dyDescent="0.25">
      <c r="E20162">
        <v>6939</v>
      </c>
      <c r="F20162" t="s">
        <v>22</v>
      </c>
      <c r="G20162" t="s">
        <v>45</v>
      </c>
      <c r="H20162" t="s">
        <v>10</v>
      </c>
      <c r="I20162" t="s">
        <v>13</v>
      </c>
      <c r="J20162" s="2">
        <f>SUMIFS(Table3[TimesUsed],Table3[TripChainId],Table2[[#This Row],[TripChainId]])</f>
        <v>0</v>
      </c>
    </row>
    <row r="20163" spans="5:10" x14ac:dyDescent="0.25">
      <c r="E20163">
        <v>6940</v>
      </c>
      <c r="F20163" t="s">
        <v>45</v>
      </c>
      <c r="G20163" t="s">
        <v>19</v>
      </c>
      <c r="H20163" t="s">
        <v>8</v>
      </c>
      <c r="I20163" t="s">
        <v>9</v>
      </c>
      <c r="J20163" s="2">
        <f>SUMIFS(Table3[TimesUsed],Table3[TripChainId],Table2[[#This Row],[TripChainId]])</f>
        <v>0</v>
      </c>
    </row>
    <row r="20164" spans="5:10" x14ac:dyDescent="0.25">
      <c r="E20164">
        <v>6940</v>
      </c>
      <c r="F20164" t="s">
        <v>19</v>
      </c>
      <c r="G20164" t="s">
        <v>23</v>
      </c>
      <c r="H20164" t="s">
        <v>16</v>
      </c>
      <c r="I20164" t="s">
        <v>9</v>
      </c>
      <c r="J20164" s="2">
        <f>SUMIFS(Table3[TimesUsed],Table3[TripChainId],Table2[[#This Row],[TripChainId]])</f>
        <v>0</v>
      </c>
    </row>
    <row r="20165" spans="5:10" x14ac:dyDescent="0.25">
      <c r="E20165">
        <v>6940</v>
      </c>
      <c r="F20165" t="s">
        <v>23</v>
      </c>
      <c r="G20165" t="s">
        <v>45</v>
      </c>
      <c r="H20165" t="s">
        <v>10</v>
      </c>
      <c r="I20165" t="s">
        <v>9</v>
      </c>
      <c r="J20165" s="2">
        <f>SUMIFS(Table3[TimesUsed],Table3[TripChainId],Table2[[#This Row],[TripChainId]])</f>
        <v>0</v>
      </c>
    </row>
    <row r="20166" spans="5:10" x14ac:dyDescent="0.25">
      <c r="E20166">
        <v>6941</v>
      </c>
      <c r="F20166" t="s">
        <v>45</v>
      </c>
      <c r="G20166" t="s">
        <v>19</v>
      </c>
      <c r="H20166" t="s">
        <v>8</v>
      </c>
      <c r="I20166" t="s">
        <v>9</v>
      </c>
      <c r="J20166" s="2">
        <f>SUMIFS(Table3[TimesUsed],Table3[TripChainId],Table2[[#This Row],[TripChainId]])</f>
        <v>0</v>
      </c>
    </row>
    <row r="20167" spans="5:10" x14ac:dyDescent="0.25">
      <c r="E20167">
        <v>6941</v>
      </c>
      <c r="F20167" t="s">
        <v>19</v>
      </c>
      <c r="G20167" t="s">
        <v>23</v>
      </c>
      <c r="H20167" t="s">
        <v>16</v>
      </c>
      <c r="I20167" t="s">
        <v>9</v>
      </c>
      <c r="J20167" s="2">
        <f>SUMIFS(Table3[TimesUsed],Table3[TripChainId],Table2[[#This Row],[TripChainId]])</f>
        <v>0</v>
      </c>
    </row>
    <row r="20168" spans="5:10" x14ac:dyDescent="0.25">
      <c r="E20168">
        <v>6941</v>
      </c>
      <c r="F20168" t="s">
        <v>23</v>
      </c>
      <c r="G20168" t="s">
        <v>45</v>
      </c>
      <c r="H20168" t="s">
        <v>10</v>
      </c>
      <c r="I20168" t="s">
        <v>11</v>
      </c>
      <c r="J20168" s="2">
        <f>SUMIFS(Table3[TimesUsed],Table3[TripChainId],Table2[[#This Row],[TripChainId]])</f>
        <v>0</v>
      </c>
    </row>
    <row r="20169" spans="5:10" x14ac:dyDescent="0.25">
      <c r="E20169">
        <v>6942</v>
      </c>
      <c r="F20169" t="s">
        <v>45</v>
      </c>
      <c r="G20169" t="s">
        <v>19</v>
      </c>
      <c r="H20169" t="s">
        <v>8</v>
      </c>
      <c r="I20169" t="s">
        <v>9</v>
      </c>
      <c r="J20169" s="2">
        <f>SUMIFS(Table3[TimesUsed],Table3[TripChainId],Table2[[#This Row],[TripChainId]])</f>
        <v>0</v>
      </c>
    </row>
    <row r="20170" spans="5:10" x14ac:dyDescent="0.25">
      <c r="E20170">
        <v>6942</v>
      </c>
      <c r="F20170" t="s">
        <v>19</v>
      </c>
      <c r="G20170" t="s">
        <v>23</v>
      </c>
      <c r="H20170" t="s">
        <v>16</v>
      </c>
      <c r="I20170" t="s">
        <v>9</v>
      </c>
      <c r="J20170" s="2">
        <f>SUMIFS(Table3[TimesUsed],Table3[TripChainId],Table2[[#This Row],[TripChainId]])</f>
        <v>0</v>
      </c>
    </row>
    <row r="20171" spans="5:10" x14ac:dyDescent="0.25">
      <c r="E20171">
        <v>6942</v>
      </c>
      <c r="F20171" t="s">
        <v>23</v>
      </c>
      <c r="G20171" t="s">
        <v>45</v>
      </c>
      <c r="H20171" t="s">
        <v>10</v>
      </c>
      <c r="I20171" t="s">
        <v>12</v>
      </c>
      <c r="J20171" s="2">
        <f>SUMIFS(Table3[TimesUsed],Table3[TripChainId],Table2[[#This Row],[TripChainId]])</f>
        <v>0</v>
      </c>
    </row>
    <row r="20172" spans="5:10" x14ac:dyDescent="0.25">
      <c r="E20172">
        <v>6943</v>
      </c>
      <c r="F20172" t="s">
        <v>45</v>
      </c>
      <c r="G20172" t="s">
        <v>19</v>
      </c>
      <c r="H20172" t="s">
        <v>8</v>
      </c>
      <c r="I20172" t="s">
        <v>9</v>
      </c>
      <c r="J20172" s="2">
        <f>SUMIFS(Table3[TimesUsed],Table3[TripChainId],Table2[[#This Row],[TripChainId]])</f>
        <v>0</v>
      </c>
    </row>
    <row r="20173" spans="5:10" x14ac:dyDescent="0.25">
      <c r="E20173">
        <v>6943</v>
      </c>
      <c r="F20173" t="s">
        <v>19</v>
      </c>
      <c r="G20173" t="s">
        <v>23</v>
      </c>
      <c r="H20173" t="s">
        <v>16</v>
      </c>
      <c r="I20173" t="s">
        <v>9</v>
      </c>
      <c r="J20173" s="2">
        <f>SUMIFS(Table3[TimesUsed],Table3[TripChainId],Table2[[#This Row],[TripChainId]])</f>
        <v>0</v>
      </c>
    </row>
    <row r="20174" spans="5:10" x14ac:dyDescent="0.25">
      <c r="E20174">
        <v>6943</v>
      </c>
      <c r="F20174" t="s">
        <v>23</v>
      </c>
      <c r="G20174" t="s">
        <v>45</v>
      </c>
      <c r="H20174" t="s">
        <v>10</v>
      </c>
      <c r="I20174" t="s">
        <v>13</v>
      </c>
      <c r="J20174" s="2">
        <f>SUMIFS(Table3[TimesUsed],Table3[TripChainId],Table2[[#This Row],[TripChainId]])</f>
        <v>0</v>
      </c>
    </row>
    <row r="20175" spans="5:10" x14ac:dyDescent="0.25">
      <c r="E20175">
        <v>6944</v>
      </c>
      <c r="F20175" t="s">
        <v>45</v>
      </c>
      <c r="G20175" t="s">
        <v>19</v>
      </c>
      <c r="H20175" t="s">
        <v>8</v>
      </c>
      <c r="I20175" t="s">
        <v>9</v>
      </c>
      <c r="J20175" s="2">
        <f>SUMIFS(Table3[TimesUsed],Table3[TripChainId],Table2[[#This Row],[TripChainId]])</f>
        <v>0</v>
      </c>
    </row>
    <row r="20176" spans="5:10" x14ac:dyDescent="0.25">
      <c r="E20176">
        <v>6944</v>
      </c>
      <c r="F20176" t="s">
        <v>19</v>
      </c>
      <c r="G20176" t="s">
        <v>23</v>
      </c>
      <c r="H20176" t="s">
        <v>16</v>
      </c>
      <c r="I20176" t="s">
        <v>11</v>
      </c>
      <c r="J20176" s="2">
        <f>SUMIFS(Table3[TimesUsed],Table3[TripChainId],Table2[[#This Row],[TripChainId]])</f>
        <v>0</v>
      </c>
    </row>
    <row r="20177" spans="5:10" x14ac:dyDescent="0.25">
      <c r="E20177">
        <v>6944</v>
      </c>
      <c r="F20177" t="s">
        <v>23</v>
      </c>
      <c r="G20177" t="s">
        <v>45</v>
      </c>
      <c r="H20177" t="s">
        <v>10</v>
      </c>
      <c r="I20177" t="s">
        <v>11</v>
      </c>
      <c r="J20177" s="2">
        <f>SUMIFS(Table3[TimesUsed],Table3[TripChainId],Table2[[#This Row],[TripChainId]])</f>
        <v>0</v>
      </c>
    </row>
    <row r="20178" spans="5:10" x14ac:dyDescent="0.25">
      <c r="E20178">
        <v>6945</v>
      </c>
      <c r="F20178" t="s">
        <v>45</v>
      </c>
      <c r="G20178" t="s">
        <v>19</v>
      </c>
      <c r="H20178" t="s">
        <v>8</v>
      </c>
      <c r="I20178" t="s">
        <v>9</v>
      </c>
      <c r="J20178" s="2">
        <f>SUMIFS(Table3[TimesUsed],Table3[TripChainId],Table2[[#This Row],[TripChainId]])</f>
        <v>0</v>
      </c>
    </row>
    <row r="20179" spans="5:10" x14ac:dyDescent="0.25">
      <c r="E20179">
        <v>6945</v>
      </c>
      <c r="F20179" t="s">
        <v>19</v>
      </c>
      <c r="G20179" t="s">
        <v>23</v>
      </c>
      <c r="H20179" t="s">
        <v>16</v>
      </c>
      <c r="I20179" t="s">
        <v>11</v>
      </c>
      <c r="J20179" s="2">
        <f>SUMIFS(Table3[TimesUsed],Table3[TripChainId],Table2[[#This Row],[TripChainId]])</f>
        <v>0</v>
      </c>
    </row>
    <row r="20180" spans="5:10" x14ac:dyDescent="0.25">
      <c r="E20180">
        <v>6945</v>
      </c>
      <c r="F20180" t="s">
        <v>23</v>
      </c>
      <c r="G20180" t="s">
        <v>45</v>
      </c>
      <c r="H20180" t="s">
        <v>10</v>
      </c>
      <c r="I20180" t="s">
        <v>12</v>
      </c>
      <c r="J20180" s="2">
        <f>SUMIFS(Table3[TimesUsed],Table3[TripChainId],Table2[[#This Row],[TripChainId]])</f>
        <v>0</v>
      </c>
    </row>
    <row r="20181" spans="5:10" x14ac:dyDescent="0.25">
      <c r="E20181">
        <v>6946</v>
      </c>
      <c r="F20181" t="s">
        <v>45</v>
      </c>
      <c r="G20181" t="s">
        <v>19</v>
      </c>
      <c r="H20181" t="s">
        <v>8</v>
      </c>
      <c r="I20181" t="s">
        <v>9</v>
      </c>
      <c r="J20181" s="2">
        <f>SUMIFS(Table3[TimesUsed],Table3[TripChainId],Table2[[#This Row],[TripChainId]])</f>
        <v>0</v>
      </c>
    </row>
    <row r="20182" spans="5:10" x14ac:dyDescent="0.25">
      <c r="E20182">
        <v>6946</v>
      </c>
      <c r="F20182" t="s">
        <v>19</v>
      </c>
      <c r="G20182" t="s">
        <v>23</v>
      </c>
      <c r="H20182" t="s">
        <v>16</v>
      </c>
      <c r="I20182" t="s">
        <v>11</v>
      </c>
      <c r="J20182" s="2">
        <f>SUMIFS(Table3[TimesUsed],Table3[TripChainId],Table2[[#This Row],[TripChainId]])</f>
        <v>0</v>
      </c>
    </row>
    <row r="20183" spans="5:10" x14ac:dyDescent="0.25">
      <c r="E20183">
        <v>6946</v>
      </c>
      <c r="F20183" t="s">
        <v>23</v>
      </c>
      <c r="G20183" t="s">
        <v>45</v>
      </c>
      <c r="H20183" t="s">
        <v>10</v>
      </c>
      <c r="I20183" t="s">
        <v>13</v>
      </c>
      <c r="J20183" s="2">
        <f>SUMIFS(Table3[TimesUsed],Table3[TripChainId],Table2[[#This Row],[TripChainId]])</f>
        <v>0</v>
      </c>
    </row>
    <row r="20184" spans="5:10" x14ac:dyDescent="0.25">
      <c r="E20184">
        <v>6947</v>
      </c>
      <c r="F20184" t="s">
        <v>45</v>
      </c>
      <c r="G20184" t="s">
        <v>19</v>
      </c>
      <c r="H20184" t="s">
        <v>8</v>
      </c>
      <c r="I20184" t="s">
        <v>9</v>
      </c>
      <c r="J20184" s="2">
        <f>SUMIFS(Table3[TimesUsed],Table3[TripChainId],Table2[[#This Row],[TripChainId]])</f>
        <v>0</v>
      </c>
    </row>
    <row r="20185" spans="5:10" x14ac:dyDescent="0.25">
      <c r="E20185">
        <v>6947</v>
      </c>
      <c r="F20185" t="s">
        <v>19</v>
      </c>
      <c r="G20185" t="s">
        <v>23</v>
      </c>
      <c r="H20185" t="s">
        <v>16</v>
      </c>
      <c r="I20185" t="s">
        <v>12</v>
      </c>
      <c r="J20185" s="2">
        <f>SUMIFS(Table3[TimesUsed],Table3[TripChainId],Table2[[#This Row],[TripChainId]])</f>
        <v>0</v>
      </c>
    </row>
    <row r="20186" spans="5:10" x14ac:dyDescent="0.25">
      <c r="E20186">
        <v>6947</v>
      </c>
      <c r="F20186" t="s">
        <v>23</v>
      </c>
      <c r="G20186" t="s">
        <v>45</v>
      </c>
      <c r="H20186" t="s">
        <v>10</v>
      </c>
      <c r="I20186" t="s">
        <v>12</v>
      </c>
      <c r="J20186" s="2">
        <f>SUMIFS(Table3[TimesUsed],Table3[TripChainId],Table2[[#This Row],[TripChainId]])</f>
        <v>0</v>
      </c>
    </row>
    <row r="20187" spans="5:10" x14ac:dyDescent="0.25">
      <c r="E20187">
        <v>6948</v>
      </c>
      <c r="F20187" t="s">
        <v>45</v>
      </c>
      <c r="G20187" t="s">
        <v>19</v>
      </c>
      <c r="H20187" t="s">
        <v>8</v>
      </c>
      <c r="I20187" t="s">
        <v>9</v>
      </c>
      <c r="J20187" s="2">
        <f>SUMIFS(Table3[TimesUsed],Table3[TripChainId],Table2[[#This Row],[TripChainId]])</f>
        <v>0</v>
      </c>
    </row>
    <row r="20188" spans="5:10" x14ac:dyDescent="0.25">
      <c r="E20188">
        <v>6948</v>
      </c>
      <c r="F20188" t="s">
        <v>19</v>
      </c>
      <c r="G20188" t="s">
        <v>23</v>
      </c>
      <c r="H20188" t="s">
        <v>16</v>
      </c>
      <c r="I20188" t="s">
        <v>13</v>
      </c>
      <c r="J20188" s="2">
        <f>SUMIFS(Table3[TimesUsed],Table3[TripChainId],Table2[[#This Row],[TripChainId]])</f>
        <v>0</v>
      </c>
    </row>
    <row r="20189" spans="5:10" x14ac:dyDescent="0.25">
      <c r="E20189">
        <v>6948</v>
      </c>
      <c r="F20189" t="s">
        <v>23</v>
      </c>
      <c r="G20189" t="s">
        <v>45</v>
      </c>
      <c r="H20189" t="s">
        <v>10</v>
      </c>
      <c r="I20189" t="s">
        <v>12</v>
      </c>
      <c r="J20189" s="2">
        <f>SUMIFS(Table3[TimesUsed],Table3[TripChainId],Table2[[#This Row],[TripChainId]])</f>
        <v>0</v>
      </c>
    </row>
    <row r="20190" spans="5:10" x14ac:dyDescent="0.25">
      <c r="E20190">
        <v>6949</v>
      </c>
      <c r="F20190" t="s">
        <v>45</v>
      </c>
      <c r="G20190" t="s">
        <v>19</v>
      </c>
      <c r="H20190" t="s">
        <v>8</v>
      </c>
      <c r="I20190" t="s">
        <v>9</v>
      </c>
      <c r="J20190" s="2">
        <f>SUMIFS(Table3[TimesUsed],Table3[TripChainId],Table2[[#This Row],[TripChainId]])</f>
        <v>0</v>
      </c>
    </row>
    <row r="20191" spans="5:10" x14ac:dyDescent="0.25">
      <c r="E20191">
        <v>6949</v>
      </c>
      <c r="F20191" t="s">
        <v>19</v>
      </c>
      <c r="G20191" t="s">
        <v>23</v>
      </c>
      <c r="H20191" t="s">
        <v>16</v>
      </c>
      <c r="I20191" t="s">
        <v>13</v>
      </c>
      <c r="J20191" s="2">
        <f>SUMIFS(Table3[TimesUsed],Table3[TripChainId],Table2[[#This Row],[TripChainId]])</f>
        <v>0</v>
      </c>
    </row>
    <row r="20192" spans="5:10" x14ac:dyDescent="0.25">
      <c r="E20192">
        <v>6949</v>
      </c>
      <c r="F20192" t="s">
        <v>23</v>
      </c>
      <c r="G20192" t="s">
        <v>45</v>
      </c>
      <c r="H20192" t="s">
        <v>10</v>
      </c>
      <c r="I20192" t="s">
        <v>13</v>
      </c>
      <c r="J20192" s="2">
        <f>SUMIFS(Table3[TimesUsed],Table3[TripChainId],Table2[[#This Row],[TripChainId]])</f>
        <v>0</v>
      </c>
    </row>
    <row r="20193" spans="5:10" x14ac:dyDescent="0.25">
      <c r="E20193">
        <v>6950</v>
      </c>
      <c r="F20193" t="s">
        <v>45</v>
      </c>
      <c r="G20193" t="s">
        <v>19</v>
      </c>
      <c r="H20193" t="s">
        <v>8</v>
      </c>
      <c r="I20193" t="s">
        <v>14</v>
      </c>
      <c r="J20193" s="2">
        <f>SUMIFS(Table3[TimesUsed],Table3[TripChainId],Table2[[#This Row],[TripChainId]])</f>
        <v>0</v>
      </c>
    </row>
    <row r="20194" spans="5:10" x14ac:dyDescent="0.25">
      <c r="E20194">
        <v>6950</v>
      </c>
      <c r="F20194" t="s">
        <v>19</v>
      </c>
      <c r="G20194" t="s">
        <v>23</v>
      </c>
      <c r="H20194" t="s">
        <v>16</v>
      </c>
      <c r="I20194" t="s">
        <v>9</v>
      </c>
      <c r="J20194" s="2">
        <f>SUMIFS(Table3[TimesUsed],Table3[TripChainId],Table2[[#This Row],[TripChainId]])</f>
        <v>0</v>
      </c>
    </row>
    <row r="20195" spans="5:10" x14ac:dyDescent="0.25">
      <c r="E20195">
        <v>6950</v>
      </c>
      <c r="F20195" t="s">
        <v>23</v>
      </c>
      <c r="G20195" t="s">
        <v>45</v>
      </c>
      <c r="H20195" t="s">
        <v>10</v>
      </c>
      <c r="I20195" t="s">
        <v>9</v>
      </c>
      <c r="J20195" s="2">
        <f>SUMIFS(Table3[TimesUsed],Table3[TripChainId],Table2[[#This Row],[TripChainId]])</f>
        <v>0</v>
      </c>
    </row>
    <row r="20196" spans="5:10" x14ac:dyDescent="0.25">
      <c r="E20196">
        <v>6951</v>
      </c>
      <c r="F20196" t="s">
        <v>45</v>
      </c>
      <c r="G20196" t="s">
        <v>19</v>
      </c>
      <c r="H20196" t="s">
        <v>8</v>
      </c>
      <c r="I20196" t="s">
        <v>14</v>
      </c>
      <c r="J20196" s="2">
        <f>SUMIFS(Table3[TimesUsed],Table3[TripChainId],Table2[[#This Row],[TripChainId]])</f>
        <v>0</v>
      </c>
    </row>
    <row r="20197" spans="5:10" x14ac:dyDescent="0.25">
      <c r="E20197">
        <v>6951</v>
      </c>
      <c r="F20197" t="s">
        <v>19</v>
      </c>
      <c r="G20197" t="s">
        <v>23</v>
      </c>
      <c r="H20197" t="s">
        <v>16</v>
      </c>
      <c r="I20197" t="s">
        <v>9</v>
      </c>
      <c r="J20197" s="2">
        <f>SUMIFS(Table3[TimesUsed],Table3[TripChainId],Table2[[#This Row],[TripChainId]])</f>
        <v>0</v>
      </c>
    </row>
    <row r="20198" spans="5:10" x14ac:dyDescent="0.25">
      <c r="E20198">
        <v>6951</v>
      </c>
      <c r="F20198" t="s">
        <v>23</v>
      </c>
      <c r="G20198" t="s">
        <v>45</v>
      </c>
      <c r="H20198" t="s">
        <v>10</v>
      </c>
      <c r="I20198" t="s">
        <v>11</v>
      </c>
      <c r="J20198" s="2">
        <f>SUMIFS(Table3[TimesUsed],Table3[TripChainId],Table2[[#This Row],[TripChainId]])</f>
        <v>0</v>
      </c>
    </row>
    <row r="20199" spans="5:10" x14ac:dyDescent="0.25">
      <c r="E20199">
        <v>6952</v>
      </c>
      <c r="F20199" t="s">
        <v>45</v>
      </c>
      <c r="G20199" t="s">
        <v>19</v>
      </c>
      <c r="H20199" t="s">
        <v>8</v>
      </c>
      <c r="I20199" t="s">
        <v>14</v>
      </c>
      <c r="J20199" s="2">
        <f>SUMIFS(Table3[TimesUsed],Table3[TripChainId],Table2[[#This Row],[TripChainId]])</f>
        <v>0</v>
      </c>
    </row>
    <row r="20200" spans="5:10" x14ac:dyDescent="0.25">
      <c r="E20200">
        <v>6952</v>
      </c>
      <c r="F20200" t="s">
        <v>19</v>
      </c>
      <c r="G20200" t="s">
        <v>23</v>
      </c>
      <c r="H20200" t="s">
        <v>16</v>
      </c>
      <c r="I20200" t="s">
        <v>9</v>
      </c>
      <c r="J20200" s="2">
        <f>SUMIFS(Table3[TimesUsed],Table3[TripChainId],Table2[[#This Row],[TripChainId]])</f>
        <v>0</v>
      </c>
    </row>
    <row r="20201" spans="5:10" x14ac:dyDescent="0.25">
      <c r="E20201">
        <v>6952</v>
      </c>
      <c r="F20201" t="s">
        <v>23</v>
      </c>
      <c r="G20201" t="s">
        <v>45</v>
      </c>
      <c r="H20201" t="s">
        <v>10</v>
      </c>
      <c r="I20201" t="s">
        <v>12</v>
      </c>
      <c r="J20201" s="2">
        <f>SUMIFS(Table3[TimesUsed],Table3[TripChainId],Table2[[#This Row],[TripChainId]])</f>
        <v>0</v>
      </c>
    </row>
    <row r="20202" spans="5:10" x14ac:dyDescent="0.25">
      <c r="E20202">
        <v>6953</v>
      </c>
      <c r="F20202" t="s">
        <v>45</v>
      </c>
      <c r="G20202" t="s">
        <v>19</v>
      </c>
      <c r="H20202" t="s">
        <v>8</v>
      </c>
      <c r="I20202" t="s">
        <v>14</v>
      </c>
      <c r="J20202" s="2">
        <f>SUMIFS(Table3[TimesUsed],Table3[TripChainId],Table2[[#This Row],[TripChainId]])</f>
        <v>0</v>
      </c>
    </row>
    <row r="20203" spans="5:10" x14ac:dyDescent="0.25">
      <c r="E20203">
        <v>6953</v>
      </c>
      <c r="F20203" t="s">
        <v>19</v>
      </c>
      <c r="G20203" t="s">
        <v>23</v>
      </c>
      <c r="H20203" t="s">
        <v>16</v>
      </c>
      <c r="I20203" t="s">
        <v>9</v>
      </c>
      <c r="J20203" s="2">
        <f>SUMIFS(Table3[TimesUsed],Table3[TripChainId],Table2[[#This Row],[TripChainId]])</f>
        <v>0</v>
      </c>
    </row>
    <row r="20204" spans="5:10" x14ac:dyDescent="0.25">
      <c r="E20204">
        <v>6953</v>
      </c>
      <c r="F20204" t="s">
        <v>23</v>
      </c>
      <c r="G20204" t="s">
        <v>45</v>
      </c>
      <c r="H20204" t="s">
        <v>10</v>
      </c>
      <c r="I20204" t="s">
        <v>13</v>
      </c>
      <c r="J20204" s="2">
        <f>SUMIFS(Table3[TimesUsed],Table3[TripChainId],Table2[[#This Row],[TripChainId]])</f>
        <v>0</v>
      </c>
    </row>
    <row r="20205" spans="5:10" x14ac:dyDescent="0.25">
      <c r="E20205">
        <v>6954</v>
      </c>
      <c r="F20205" t="s">
        <v>45</v>
      </c>
      <c r="G20205" t="s">
        <v>19</v>
      </c>
      <c r="H20205" t="s">
        <v>8</v>
      </c>
      <c r="I20205" t="s">
        <v>14</v>
      </c>
      <c r="J20205" s="2">
        <f>SUMIFS(Table3[TimesUsed],Table3[TripChainId],Table2[[#This Row],[TripChainId]])</f>
        <v>0</v>
      </c>
    </row>
    <row r="20206" spans="5:10" x14ac:dyDescent="0.25">
      <c r="E20206">
        <v>6954</v>
      </c>
      <c r="F20206" t="s">
        <v>19</v>
      </c>
      <c r="G20206" t="s">
        <v>23</v>
      </c>
      <c r="H20206" t="s">
        <v>16</v>
      </c>
      <c r="I20206" t="s">
        <v>11</v>
      </c>
      <c r="J20206" s="2">
        <f>SUMIFS(Table3[TimesUsed],Table3[TripChainId],Table2[[#This Row],[TripChainId]])</f>
        <v>0</v>
      </c>
    </row>
    <row r="20207" spans="5:10" x14ac:dyDescent="0.25">
      <c r="E20207">
        <v>6954</v>
      </c>
      <c r="F20207" t="s">
        <v>23</v>
      </c>
      <c r="G20207" t="s">
        <v>45</v>
      </c>
      <c r="H20207" t="s">
        <v>10</v>
      </c>
      <c r="I20207" t="s">
        <v>11</v>
      </c>
      <c r="J20207" s="2">
        <f>SUMIFS(Table3[TimesUsed],Table3[TripChainId],Table2[[#This Row],[TripChainId]])</f>
        <v>0</v>
      </c>
    </row>
    <row r="20208" spans="5:10" x14ac:dyDescent="0.25">
      <c r="E20208">
        <v>6955</v>
      </c>
      <c r="F20208" t="s">
        <v>45</v>
      </c>
      <c r="G20208" t="s">
        <v>19</v>
      </c>
      <c r="H20208" t="s">
        <v>8</v>
      </c>
      <c r="I20208" t="s">
        <v>14</v>
      </c>
      <c r="J20208" s="2">
        <f>SUMIFS(Table3[TimesUsed],Table3[TripChainId],Table2[[#This Row],[TripChainId]])</f>
        <v>0</v>
      </c>
    </row>
    <row r="20209" spans="5:10" x14ac:dyDescent="0.25">
      <c r="E20209">
        <v>6955</v>
      </c>
      <c r="F20209" t="s">
        <v>19</v>
      </c>
      <c r="G20209" t="s">
        <v>23</v>
      </c>
      <c r="H20209" t="s">
        <v>16</v>
      </c>
      <c r="I20209" t="s">
        <v>11</v>
      </c>
      <c r="J20209" s="2">
        <f>SUMIFS(Table3[TimesUsed],Table3[TripChainId],Table2[[#This Row],[TripChainId]])</f>
        <v>0</v>
      </c>
    </row>
    <row r="20210" spans="5:10" x14ac:dyDescent="0.25">
      <c r="E20210">
        <v>6955</v>
      </c>
      <c r="F20210" t="s">
        <v>23</v>
      </c>
      <c r="G20210" t="s">
        <v>45</v>
      </c>
      <c r="H20210" t="s">
        <v>10</v>
      </c>
      <c r="I20210" t="s">
        <v>12</v>
      </c>
      <c r="J20210" s="2">
        <f>SUMIFS(Table3[TimesUsed],Table3[TripChainId],Table2[[#This Row],[TripChainId]])</f>
        <v>0</v>
      </c>
    </row>
    <row r="20211" spans="5:10" x14ac:dyDescent="0.25">
      <c r="E20211">
        <v>6956</v>
      </c>
      <c r="F20211" t="s">
        <v>45</v>
      </c>
      <c r="G20211" t="s">
        <v>19</v>
      </c>
      <c r="H20211" t="s">
        <v>8</v>
      </c>
      <c r="I20211" t="s">
        <v>14</v>
      </c>
      <c r="J20211" s="2">
        <f>SUMIFS(Table3[TimesUsed],Table3[TripChainId],Table2[[#This Row],[TripChainId]])</f>
        <v>0</v>
      </c>
    </row>
    <row r="20212" spans="5:10" x14ac:dyDescent="0.25">
      <c r="E20212">
        <v>6956</v>
      </c>
      <c r="F20212" t="s">
        <v>19</v>
      </c>
      <c r="G20212" t="s">
        <v>23</v>
      </c>
      <c r="H20212" t="s">
        <v>16</v>
      </c>
      <c r="I20212" t="s">
        <v>11</v>
      </c>
      <c r="J20212" s="2">
        <f>SUMIFS(Table3[TimesUsed],Table3[TripChainId],Table2[[#This Row],[TripChainId]])</f>
        <v>0</v>
      </c>
    </row>
    <row r="20213" spans="5:10" x14ac:dyDescent="0.25">
      <c r="E20213">
        <v>6956</v>
      </c>
      <c r="F20213" t="s">
        <v>23</v>
      </c>
      <c r="G20213" t="s">
        <v>45</v>
      </c>
      <c r="H20213" t="s">
        <v>10</v>
      </c>
      <c r="I20213" t="s">
        <v>13</v>
      </c>
      <c r="J20213" s="2">
        <f>SUMIFS(Table3[TimesUsed],Table3[TripChainId],Table2[[#This Row],[TripChainId]])</f>
        <v>0</v>
      </c>
    </row>
    <row r="20214" spans="5:10" x14ac:dyDescent="0.25">
      <c r="E20214">
        <v>6957</v>
      </c>
      <c r="F20214" t="s">
        <v>45</v>
      </c>
      <c r="G20214" t="s">
        <v>19</v>
      </c>
      <c r="H20214" t="s">
        <v>8</v>
      </c>
      <c r="I20214" t="s">
        <v>14</v>
      </c>
      <c r="J20214" s="2">
        <f>SUMIFS(Table3[TimesUsed],Table3[TripChainId],Table2[[#This Row],[TripChainId]])</f>
        <v>0</v>
      </c>
    </row>
    <row r="20215" spans="5:10" x14ac:dyDescent="0.25">
      <c r="E20215">
        <v>6957</v>
      </c>
      <c r="F20215" t="s">
        <v>19</v>
      </c>
      <c r="G20215" t="s">
        <v>23</v>
      </c>
      <c r="H20215" t="s">
        <v>16</v>
      </c>
      <c r="I20215" t="s">
        <v>14</v>
      </c>
      <c r="J20215" s="2">
        <f>SUMIFS(Table3[TimesUsed],Table3[TripChainId],Table2[[#This Row],[TripChainId]])</f>
        <v>0</v>
      </c>
    </row>
    <row r="20216" spans="5:10" x14ac:dyDescent="0.25">
      <c r="E20216">
        <v>6957</v>
      </c>
      <c r="F20216" t="s">
        <v>23</v>
      </c>
      <c r="G20216" t="s">
        <v>45</v>
      </c>
      <c r="H20216" t="s">
        <v>10</v>
      </c>
      <c r="I20216" t="s">
        <v>9</v>
      </c>
      <c r="J20216" s="2">
        <f>SUMIFS(Table3[TimesUsed],Table3[TripChainId],Table2[[#This Row],[TripChainId]])</f>
        <v>0</v>
      </c>
    </row>
    <row r="20217" spans="5:10" x14ac:dyDescent="0.25">
      <c r="E20217">
        <v>6958</v>
      </c>
      <c r="F20217" t="s">
        <v>45</v>
      </c>
      <c r="G20217" t="s">
        <v>19</v>
      </c>
      <c r="H20217" t="s">
        <v>8</v>
      </c>
      <c r="I20217" t="s">
        <v>14</v>
      </c>
      <c r="J20217" s="2">
        <f>SUMIFS(Table3[TimesUsed],Table3[TripChainId],Table2[[#This Row],[TripChainId]])</f>
        <v>0</v>
      </c>
    </row>
    <row r="20218" spans="5:10" x14ac:dyDescent="0.25">
      <c r="E20218">
        <v>6958</v>
      </c>
      <c r="F20218" t="s">
        <v>19</v>
      </c>
      <c r="G20218" t="s">
        <v>23</v>
      </c>
      <c r="H20218" t="s">
        <v>16</v>
      </c>
      <c r="I20218" t="s">
        <v>14</v>
      </c>
      <c r="J20218" s="2">
        <f>SUMIFS(Table3[TimesUsed],Table3[TripChainId],Table2[[#This Row],[TripChainId]])</f>
        <v>0</v>
      </c>
    </row>
    <row r="20219" spans="5:10" x14ac:dyDescent="0.25">
      <c r="E20219">
        <v>6958</v>
      </c>
      <c r="F20219" t="s">
        <v>23</v>
      </c>
      <c r="G20219" t="s">
        <v>45</v>
      </c>
      <c r="H20219" t="s">
        <v>10</v>
      </c>
      <c r="I20219" t="s">
        <v>11</v>
      </c>
      <c r="J20219" s="2">
        <f>SUMIFS(Table3[TimesUsed],Table3[TripChainId],Table2[[#This Row],[TripChainId]])</f>
        <v>0</v>
      </c>
    </row>
    <row r="20220" spans="5:10" x14ac:dyDescent="0.25">
      <c r="E20220">
        <v>6959</v>
      </c>
      <c r="F20220" t="s">
        <v>45</v>
      </c>
      <c r="G20220" t="s">
        <v>19</v>
      </c>
      <c r="H20220" t="s">
        <v>8</v>
      </c>
      <c r="I20220" t="s">
        <v>14</v>
      </c>
      <c r="J20220" s="2">
        <f>SUMIFS(Table3[TimesUsed],Table3[TripChainId],Table2[[#This Row],[TripChainId]])</f>
        <v>0</v>
      </c>
    </row>
    <row r="20221" spans="5:10" x14ac:dyDescent="0.25">
      <c r="E20221">
        <v>6959</v>
      </c>
      <c r="F20221" t="s">
        <v>19</v>
      </c>
      <c r="G20221" t="s">
        <v>23</v>
      </c>
      <c r="H20221" t="s">
        <v>16</v>
      </c>
      <c r="I20221" t="s">
        <v>14</v>
      </c>
      <c r="J20221" s="2">
        <f>SUMIFS(Table3[TimesUsed],Table3[TripChainId],Table2[[#This Row],[TripChainId]])</f>
        <v>0</v>
      </c>
    </row>
    <row r="20222" spans="5:10" x14ac:dyDescent="0.25">
      <c r="E20222">
        <v>6959</v>
      </c>
      <c r="F20222" t="s">
        <v>23</v>
      </c>
      <c r="G20222" t="s">
        <v>45</v>
      </c>
      <c r="H20222" t="s">
        <v>10</v>
      </c>
      <c r="I20222" t="s">
        <v>14</v>
      </c>
      <c r="J20222" s="2">
        <f>SUMIFS(Table3[TimesUsed],Table3[TripChainId],Table2[[#This Row],[TripChainId]])</f>
        <v>0</v>
      </c>
    </row>
    <row r="20223" spans="5:10" x14ac:dyDescent="0.25">
      <c r="E20223">
        <v>6960</v>
      </c>
      <c r="F20223" t="s">
        <v>45</v>
      </c>
      <c r="G20223" t="s">
        <v>19</v>
      </c>
      <c r="H20223" t="s">
        <v>8</v>
      </c>
      <c r="I20223" t="s">
        <v>14</v>
      </c>
      <c r="J20223" s="2">
        <f>SUMIFS(Table3[TimesUsed],Table3[TripChainId],Table2[[#This Row],[TripChainId]])</f>
        <v>0</v>
      </c>
    </row>
    <row r="20224" spans="5:10" x14ac:dyDescent="0.25">
      <c r="E20224">
        <v>6960</v>
      </c>
      <c r="F20224" t="s">
        <v>19</v>
      </c>
      <c r="G20224" t="s">
        <v>23</v>
      </c>
      <c r="H20224" t="s">
        <v>16</v>
      </c>
      <c r="I20224" t="s">
        <v>14</v>
      </c>
      <c r="J20224" s="2">
        <f>SUMIFS(Table3[TimesUsed],Table3[TripChainId],Table2[[#This Row],[TripChainId]])</f>
        <v>0</v>
      </c>
    </row>
    <row r="20225" spans="5:10" x14ac:dyDescent="0.25">
      <c r="E20225">
        <v>6960</v>
      </c>
      <c r="F20225" t="s">
        <v>23</v>
      </c>
      <c r="G20225" t="s">
        <v>45</v>
      </c>
      <c r="H20225" t="s">
        <v>10</v>
      </c>
      <c r="I20225" t="s">
        <v>12</v>
      </c>
      <c r="J20225" s="2">
        <f>SUMIFS(Table3[TimesUsed],Table3[TripChainId],Table2[[#This Row],[TripChainId]])</f>
        <v>0</v>
      </c>
    </row>
    <row r="20226" spans="5:10" x14ac:dyDescent="0.25">
      <c r="E20226">
        <v>6961</v>
      </c>
      <c r="F20226" t="s">
        <v>45</v>
      </c>
      <c r="G20226" t="s">
        <v>19</v>
      </c>
      <c r="H20226" t="s">
        <v>8</v>
      </c>
      <c r="I20226" t="s">
        <v>14</v>
      </c>
      <c r="J20226" s="2">
        <f>SUMIFS(Table3[TimesUsed],Table3[TripChainId],Table2[[#This Row],[TripChainId]])</f>
        <v>0</v>
      </c>
    </row>
    <row r="20227" spans="5:10" x14ac:dyDescent="0.25">
      <c r="E20227">
        <v>6961</v>
      </c>
      <c r="F20227" t="s">
        <v>19</v>
      </c>
      <c r="G20227" t="s">
        <v>23</v>
      </c>
      <c r="H20227" t="s">
        <v>16</v>
      </c>
      <c r="I20227" t="s">
        <v>14</v>
      </c>
      <c r="J20227" s="2">
        <f>SUMIFS(Table3[TimesUsed],Table3[TripChainId],Table2[[#This Row],[TripChainId]])</f>
        <v>0</v>
      </c>
    </row>
    <row r="20228" spans="5:10" x14ac:dyDescent="0.25">
      <c r="E20228">
        <v>6961</v>
      </c>
      <c r="F20228" t="s">
        <v>23</v>
      </c>
      <c r="G20228" t="s">
        <v>45</v>
      </c>
      <c r="H20228" t="s">
        <v>10</v>
      </c>
      <c r="I20228" t="s">
        <v>13</v>
      </c>
      <c r="J20228" s="2">
        <f>SUMIFS(Table3[TimesUsed],Table3[TripChainId],Table2[[#This Row],[TripChainId]])</f>
        <v>0</v>
      </c>
    </row>
    <row r="20229" spans="5:10" x14ac:dyDescent="0.25">
      <c r="E20229">
        <v>6962</v>
      </c>
      <c r="F20229" t="s">
        <v>45</v>
      </c>
      <c r="G20229" t="s">
        <v>19</v>
      </c>
      <c r="H20229" t="s">
        <v>8</v>
      </c>
      <c r="I20229" t="s">
        <v>14</v>
      </c>
      <c r="J20229" s="2">
        <f>SUMIFS(Table3[TimesUsed],Table3[TripChainId],Table2[[#This Row],[TripChainId]])</f>
        <v>0</v>
      </c>
    </row>
    <row r="20230" spans="5:10" x14ac:dyDescent="0.25">
      <c r="E20230">
        <v>6962</v>
      </c>
      <c r="F20230" t="s">
        <v>19</v>
      </c>
      <c r="G20230" t="s">
        <v>23</v>
      </c>
      <c r="H20230" t="s">
        <v>16</v>
      </c>
      <c r="I20230" t="s">
        <v>12</v>
      </c>
      <c r="J20230" s="2">
        <f>SUMIFS(Table3[TimesUsed],Table3[TripChainId],Table2[[#This Row],[TripChainId]])</f>
        <v>0</v>
      </c>
    </row>
    <row r="20231" spans="5:10" x14ac:dyDescent="0.25">
      <c r="E20231">
        <v>6962</v>
      </c>
      <c r="F20231" t="s">
        <v>23</v>
      </c>
      <c r="G20231" t="s">
        <v>45</v>
      </c>
      <c r="H20231" t="s">
        <v>10</v>
      </c>
      <c r="I20231" t="s">
        <v>12</v>
      </c>
      <c r="J20231" s="2">
        <f>SUMIFS(Table3[TimesUsed],Table3[TripChainId],Table2[[#This Row],[TripChainId]])</f>
        <v>0</v>
      </c>
    </row>
    <row r="20232" spans="5:10" x14ac:dyDescent="0.25">
      <c r="E20232">
        <v>6963</v>
      </c>
      <c r="F20232" t="s">
        <v>45</v>
      </c>
      <c r="G20232" t="s">
        <v>19</v>
      </c>
      <c r="H20232" t="s">
        <v>8</v>
      </c>
      <c r="I20232" t="s">
        <v>14</v>
      </c>
      <c r="J20232" s="2">
        <f>SUMIFS(Table3[TimesUsed],Table3[TripChainId],Table2[[#This Row],[TripChainId]])</f>
        <v>0</v>
      </c>
    </row>
    <row r="20233" spans="5:10" x14ac:dyDescent="0.25">
      <c r="E20233">
        <v>6963</v>
      </c>
      <c r="F20233" t="s">
        <v>19</v>
      </c>
      <c r="G20233" t="s">
        <v>23</v>
      </c>
      <c r="H20233" t="s">
        <v>16</v>
      </c>
      <c r="I20233" t="s">
        <v>13</v>
      </c>
      <c r="J20233" s="2">
        <f>SUMIFS(Table3[TimesUsed],Table3[TripChainId],Table2[[#This Row],[TripChainId]])</f>
        <v>0</v>
      </c>
    </row>
    <row r="20234" spans="5:10" x14ac:dyDescent="0.25">
      <c r="E20234">
        <v>6963</v>
      </c>
      <c r="F20234" t="s">
        <v>23</v>
      </c>
      <c r="G20234" t="s">
        <v>45</v>
      </c>
      <c r="H20234" t="s">
        <v>10</v>
      </c>
      <c r="I20234" t="s">
        <v>12</v>
      </c>
      <c r="J20234" s="2">
        <f>SUMIFS(Table3[TimesUsed],Table3[TripChainId],Table2[[#This Row],[TripChainId]])</f>
        <v>0</v>
      </c>
    </row>
    <row r="20235" spans="5:10" x14ac:dyDescent="0.25">
      <c r="E20235">
        <v>6964</v>
      </c>
      <c r="F20235" t="s">
        <v>45</v>
      </c>
      <c r="G20235" t="s">
        <v>19</v>
      </c>
      <c r="H20235" t="s">
        <v>8</v>
      </c>
      <c r="I20235" t="s">
        <v>14</v>
      </c>
      <c r="J20235" s="2">
        <f>SUMIFS(Table3[TimesUsed],Table3[TripChainId],Table2[[#This Row],[TripChainId]])</f>
        <v>0</v>
      </c>
    </row>
    <row r="20236" spans="5:10" x14ac:dyDescent="0.25">
      <c r="E20236">
        <v>6964</v>
      </c>
      <c r="F20236" t="s">
        <v>19</v>
      </c>
      <c r="G20236" t="s">
        <v>23</v>
      </c>
      <c r="H20236" t="s">
        <v>16</v>
      </c>
      <c r="I20236" t="s">
        <v>13</v>
      </c>
      <c r="J20236" s="2">
        <f>SUMIFS(Table3[TimesUsed],Table3[TripChainId],Table2[[#This Row],[TripChainId]])</f>
        <v>0</v>
      </c>
    </row>
    <row r="20237" spans="5:10" x14ac:dyDescent="0.25">
      <c r="E20237">
        <v>6964</v>
      </c>
      <c r="F20237" t="s">
        <v>23</v>
      </c>
      <c r="G20237" t="s">
        <v>45</v>
      </c>
      <c r="H20237" t="s">
        <v>10</v>
      </c>
      <c r="I20237" t="s">
        <v>13</v>
      </c>
      <c r="J20237" s="2">
        <f>SUMIFS(Table3[TimesUsed],Table3[TripChainId],Table2[[#This Row],[TripChainId]])</f>
        <v>0</v>
      </c>
    </row>
    <row r="20238" spans="5:10" x14ac:dyDescent="0.25">
      <c r="E20238">
        <v>6965</v>
      </c>
      <c r="F20238" t="s">
        <v>45</v>
      </c>
      <c r="G20238" t="s">
        <v>19</v>
      </c>
      <c r="H20238" t="s">
        <v>8</v>
      </c>
      <c r="I20238" t="s">
        <v>12</v>
      </c>
      <c r="J20238" s="2">
        <f>SUMIFS(Table3[TimesUsed],Table3[TripChainId],Table2[[#This Row],[TripChainId]])</f>
        <v>20</v>
      </c>
    </row>
    <row r="20239" spans="5:10" x14ac:dyDescent="0.25">
      <c r="E20239">
        <v>6965</v>
      </c>
      <c r="F20239" t="s">
        <v>19</v>
      </c>
      <c r="G20239" t="s">
        <v>23</v>
      </c>
      <c r="H20239" t="s">
        <v>16</v>
      </c>
      <c r="I20239" t="s">
        <v>12</v>
      </c>
      <c r="J20239" s="2">
        <f>SUMIFS(Table3[TimesUsed],Table3[TripChainId],Table2[[#This Row],[TripChainId]])</f>
        <v>20</v>
      </c>
    </row>
    <row r="20240" spans="5:10" x14ac:dyDescent="0.25">
      <c r="E20240">
        <v>6965</v>
      </c>
      <c r="F20240" t="s">
        <v>23</v>
      </c>
      <c r="G20240" t="s">
        <v>45</v>
      </c>
      <c r="H20240" t="s">
        <v>10</v>
      </c>
      <c r="I20240" t="s">
        <v>12</v>
      </c>
      <c r="J20240" s="2">
        <f>SUMIFS(Table3[TimesUsed],Table3[TripChainId],Table2[[#This Row],[TripChainId]])</f>
        <v>20</v>
      </c>
    </row>
    <row r="20241" spans="5:10" x14ac:dyDescent="0.25">
      <c r="E20241">
        <v>6966</v>
      </c>
      <c r="F20241" t="s">
        <v>45</v>
      </c>
      <c r="G20241" t="s">
        <v>19</v>
      </c>
      <c r="H20241" t="s">
        <v>8</v>
      </c>
      <c r="I20241" t="s">
        <v>9</v>
      </c>
      <c r="J20241" s="2">
        <f>SUMIFS(Table3[TimesUsed],Table3[TripChainId],Table2[[#This Row],[TripChainId]])</f>
        <v>0</v>
      </c>
    </row>
    <row r="20242" spans="5:10" x14ac:dyDescent="0.25">
      <c r="E20242">
        <v>6966</v>
      </c>
      <c r="F20242" t="s">
        <v>19</v>
      </c>
      <c r="G20242" t="s">
        <v>18</v>
      </c>
      <c r="H20242" t="s">
        <v>16</v>
      </c>
      <c r="I20242" t="s">
        <v>9</v>
      </c>
      <c r="J20242" s="2">
        <f>SUMIFS(Table3[TimesUsed],Table3[TripChainId],Table2[[#This Row],[TripChainId]])</f>
        <v>0</v>
      </c>
    </row>
    <row r="20243" spans="5:10" x14ac:dyDescent="0.25">
      <c r="E20243">
        <v>6966</v>
      </c>
      <c r="F20243" t="s">
        <v>18</v>
      </c>
      <c r="G20243" t="s">
        <v>45</v>
      </c>
      <c r="H20243" t="s">
        <v>10</v>
      </c>
      <c r="I20243" t="s">
        <v>13</v>
      </c>
      <c r="J20243" s="2">
        <f>SUMIFS(Table3[TimesUsed],Table3[TripChainId],Table2[[#This Row],[TripChainId]])</f>
        <v>0</v>
      </c>
    </row>
    <row r="20244" spans="5:10" x14ac:dyDescent="0.25">
      <c r="E20244">
        <v>6967</v>
      </c>
      <c r="F20244" t="s">
        <v>45</v>
      </c>
      <c r="G20244" t="s">
        <v>19</v>
      </c>
      <c r="H20244" t="s">
        <v>8</v>
      </c>
      <c r="I20244" t="s">
        <v>9</v>
      </c>
      <c r="J20244" s="2">
        <f>SUMIFS(Table3[TimesUsed],Table3[TripChainId],Table2[[#This Row],[TripChainId]])</f>
        <v>0</v>
      </c>
    </row>
    <row r="20245" spans="5:10" x14ac:dyDescent="0.25">
      <c r="E20245">
        <v>6967</v>
      </c>
      <c r="F20245" t="s">
        <v>19</v>
      </c>
      <c r="G20245" t="s">
        <v>18</v>
      </c>
      <c r="H20245" t="s">
        <v>16</v>
      </c>
      <c r="I20245" t="s">
        <v>11</v>
      </c>
      <c r="J20245" s="2">
        <f>SUMIFS(Table3[TimesUsed],Table3[TripChainId],Table2[[#This Row],[TripChainId]])</f>
        <v>0</v>
      </c>
    </row>
    <row r="20246" spans="5:10" x14ac:dyDescent="0.25">
      <c r="E20246">
        <v>6967</v>
      </c>
      <c r="F20246" t="s">
        <v>18</v>
      </c>
      <c r="G20246" t="s">
        <v>45</v>
      </c>
      <c r="H20246" t="s">
        <v>10</v>
      </c>
      <c r="I20246" t="s">
        <v>13</v>
      </c>
      <c r="J20246" s="2">
        <f>SUMIFS(Table3[TimesUsed],Table3[TripChainId],Table2[[#This Row],[TripChainId]])</f>
        <v>0</v>
      </c>
    </row>
    <row r="20247" spans="5:10" x14ac:dyDescent="0.25">
      <c r="E20247">
        <v>6968</v>
      </c>
      <c r="F20247" t="s">
        <v>45</v>
      </c>
      <c r="G20247" t="s">
        <v>19</v>
      </c>
      <c r="H20247" t="s">
        <v>8</v>
      </c>
      <c r="I20247" t="s">
        <v>9</v>
      </c>
      <c r="J20247" s="2">
        <f>SUMIFS(Table3[TimesUsed],Table3[TripChainId],Table2[[#This Row],[TripChainId]])</f>
        <v>0</v>
      </c>
    </row>
    <row r="20248" spans="5:10" x14ac:dyDescent="0.25">
      <c r="E20248">
        <v>6968</v>
      </c>
      <c r="F20248" t="s">
        <v>19</v>
      </c>
      <c r="G20248" t="s">
        <v>18</v>
      </c>
      <c r="H20248" t="s">
        <v>16</v>
      </c>
      <c r="I20248" t="s">
        <v>13</v>
      </c>
      <c r="J20248" s="2">
        <f>SUMIFS(Table3[TimesUsed],Table3[TripChainId],Table2[[#This Row],[TripChainId]])</f>
        <v>0</v>
      </c>
    </row>
    <row r="20249" spans="5:10" x14ac:dyDescent="0.25">
      <c r="E20249">
        <v>6968</v>
      </c>
      <c r="F20249" t="s">
        <v>18</v>
      </c>
      <c r="G20249" t="s">
        <v>45</v>
      </c>
      <c r="H20249" t="s">
        <v>10</v>
      </c>
      <c r="I20249" t="s">
        <v>13</v>
      </c>
      <c r="J20249" s="2">
        <f>SUMIFS(Table3[TimesUsed],Table3[TripChainId],Table2[[#This Row],[TripChainId]])</f>
        <v>0</v>
      </c>
    </row>
    <row r="20250" spans="5:10" x14ac:dyDescent="0.25">
      <c r="E20250">
        <v>6969</v>
      </c>
      <c r="F20250" t="s">
        <v>45</v>
      </c>
      <c r="G20250" t="s">
        <v>19</v>
      </c>
      <c r="H20250" t="s">
        <v>8</v>
      </c>
      <c r="I20250" t="s">
        <v>14</v>
      </c>
      <c r="J20250" s="2">
        <f>SUMIFS(Table3[TimesUsed],Table3[TripChainId],Table2[[#This Row],[TripChainId]])</f>
        <v>0</v>
      </c>
    </row>
    <row r="20251" spans="5:10" x14ac:dyDescent="0.25">
      <c r="E20251">
        <v>6969</v>
      </c>
      <c r="F20251" t="s">
        <v>19</v>
      </c>
      <c r="G20251" t="s">
        <v>18</v>
      </c>
      <c r="H20251" t="s">
        <v>16</v>
      </c>
      <c r="I20251" t="s">
        <v>9</v>
      </c>
      <c r="J20251" s="2">
        <f>SUMIFS(Table3[TimesUsed],Table3[TripChainId],Table2[[#This Row],[TripChainId]])</f>
        <v>0</v>
      </c>
    </row>
    <row r="20252" spans="5:10" x14ac:dyDescent="0.25">
      <c r="E20252">
        <v>6969</v>
      </c>
      <c r="F20252" t="s">
        <v>18</v>
      </c>
      <c r="G20252" t="s">
        <v>45</v>
      </c>
      <c r="H20252" t="s">
        <v>10</v>
      </c>
      <c r="I20252" t="s">
        <v>13</v>
      </c>
      <c r="J20252" s="2">
        <f>SUMIFS(Table3[TimesUsed],Table3[TripChainId],Table2[[#This Row],[TripChainId]])</f>
        <v>0</v>
      </c>
    </row>
    <row r="20253" spans="5:10" x14ac:dyDescent="0.25">
      <c r="E20253">
        <v>6970</v>
      </c>
      <c r="F20253" t="s">
        <v>45</v>
      </c>
      <c r="G20253" t="s">
        <v>19</v>
      </c>
      <c r="H20253" t="s">
        <v>8</v>
      </c>
      <c r="I20253" t="s">
        <v>14</v>
      </c>
      <c r="J20253" s="2">
        <f>SUMIFS(Table3[TimesUsed],Table3[TripChainId],Table2[[#This Row],[TripChainId]])</f>
        <v>0</v>
      </c>
    </row>
    <row r="20254" spans="5:10" x14ac:dyDescent="0.25">
      <c r="E20254">
        <v>6970</v>
      </c>
      <c r="F20254" t="s">
        <v>19</v>
      </c>
      <c r="G20254" t="s">
        <v>18</v>
      </c>
      <c r="H20254" t="s">
        <v>16</v>
      </c>
      <c r="I20254" t="s">
        <v>11</v>
      </c>
      <c r="J20254" s="2">
        <f>SUMIFS(Table3[TimesUsed],Table3[TripChainId],Table2[[#This Row],[TripChainId]])</f>
        <v>0</v>
      </c>
    </row>
    <row r="20255" spans="5:10" x14ac:dyDescent="0.25">
      <c r="E20255">
        <v>6970</v>
      </c>
      <c r="F20255" t="s">
        <v>18</v>
      </c>
      <c r="G20255" t="s">
        <v>45</v>
      </c>
      <c r="H20255" t="s">
        <v>10</v>
      </c>
      <c r="I20255" t="s">
        <v>13</v>
      </c>
      <c r="J20255" s="2">
        <f>SUMIFS(Table3[TimesUsed],Table3[TripChainId],Table2[[#This Row],[TripChainId]])</f>
        <v>0</v>
      </c>
    </row>
    <row r="20256" spans="5:10" x14ac:dyDescent="0.25">
      <c r="E20256">
        <v>6971</v>
      </c>
      <c r="F20256" t="s">
        <v>45</v>
      </c>
      <c r="G20256" t="s">
        <v>19</v>
      </c>
      <c r="H20256" t="s">
        <v>8</v>
      </c>
      <c r="I20256" t="s">
        <v>14</v>
      </c>
      <c r="J20256" s="2">
        <f>SUMIFS(Table3[TimesUsed],Table3[TripChainId],Table2[[#This Row],[TripChainId]])</f>
        <v>0</v>
      </c>
    </row>
    <row r="20257" spans="5:10" x14ac:dyDescent="0.25">
      <c r="E20257">
        <v>6971</v>
      </c>
      <c r="F20257" t="s">
        <v>19</v>
      </c>
      <c r="G20257" t="s">
        <v>18</v>
      </c>
      <c r="H20257" t="s">
        <v>16</v>
      </c>
      <c r="I20257" t="s">
        <v>14</v>
      </c>
      <c r="J20257" s="2">
        <f>SUMIFS(Table3[TimesUsed],Table3[TripChainId],Table2[[#This Row],[TripChainId]])</f>
        <v>0</v>
      </c>
    </row>
    <row r="20258" spans="5:10" x14ac:dyDescent="0.25">
      <c r="E20258">
        <v>6971</v>
      </c>
      <c r="F20258" t="s">
        <v>18</v>
      </c>
      <c r="G20258" t="s">
        <v>45</v>
      </c>
      <c r="H20258" t="s">
        <v>10</v>
      </c>
      <c r="I20258" t="s">
        <v>13</v>
      </c>
      <c r="J20258" s="2">
        <f>SUMIFS(Table3[TimesUsed],Table3[TripChainId],Table2[[#This Row],[TripChainId]])</f>
        <v>0</v>
      </c>
    </row>
    <row r="20259" spans="5:10" x14ac:dyDescent="0.25">
      <c r="E20259">
        <v>6972</v>
      </c>
      <c r="F20259" t="s">
        <v>45</v>
      </c>
      <c r="G20259" t="s">
        <v>19</v>
      </c>
      <c r="H20259" t="s">
        <v>8</v>
      </c>
      <c r="I20259" t="s">
        <v>14</v>
      </c>
      <c r="J20259" s="2">
        <f>SUMIFS(Table3[TimesUsed],Table3[TripChainId],Table2[[#This Row],[TripChainId]])</f>
        <v>0</v>
      </c>
    </row>
    <row r="20260" spans="5:10" x14ac:dyDescent="0.25">
      <c r="E20260">
        <v>6972</v>
      </c>
      <c r="F20260" t="s">
        <v>19</v>
      </c>
      <c r="G20260" t="s">
        <v>18</v>
      </c>
      <c r="H20260" t="s">
        <v>16</v>
      </c>
      <c r="I20260" t="s">
        <v>13</v>
      </c>
      <c r="J20260" s="2">
        <f>SUMIFS(Table3[TimesUsed],Table3[TripChainId],Table2[[#This Row],[TripChainId]])</f>
        <v>0</v>
      </c>
    </row>
    <row r="20261" spans="5:10" x14ac:dyDescent="0.25">
      <c r="E20261">
        <v>6972</v>
      </c>
      <c r="F20261" t="s">
        <v>18</v>
      </c>
      <c r="G20261" t="s">
        <v>45</v>
      </c>
      <c r="H20261" t="s">
        <v>10</v>
      </c>
      <c r="I20261" t="s">
        <v>13</v>
      </c>
      <c r="J20261" s="2">
        <f>SUMIFS(Table3[TimesUsed],Table3[TripChainId],Table2[[#This Row],[TripChainId]])</f>
        <v>0</v>
      </c>
    </row>
    <row r="20262" spans="5:10" x14ac:dyDescent="0.25">
      <c r="E20262">
        <v>6973</v>
      </c>
      <c r="F20262" t="s">
        <v>45</v>
      </c>
      <c r="G20262" t="s">
        <v>19</v>
      </c>
      <c r="H20262" t="s">
        <v>8</v>
      </c>
      <c r="I20262" t="s">
        <v>9</v>
      </c>
      <c r="J20262" s="2">
        <f>SUMIFS(Table3[TimesUsed],Table3[TripChainId],Table2[[#This Row],[TripChainId]])</f>
        <v>0</v>
      </c>
    </row>
    <row r="20263" spans="5:10" x14ac:dyDescent="0.25">
      <c r="E20263">
        <v>6973</v>
      </c>
      <c r="F20263" t="s">
        <v>19</v>
      </c>
      <c r="G20263" t="s">
        <v>20</v>
      </c>
      <c r="H20263" t="s">
        <v>16</v>
      </c>
      <c r="I20263" t="s">
        <v>9</v>
      </c>
      <c r="J20263" s="2">
        <f>SUMIFS(Table3[TimesUsed],Table3[TripChainId],Table2[[#This Row],[TripChainId]])</f>
        <v>0</v>
      </c>
    </row>
    <row r="20264" spans="5:10" x14ac:dyDescent="0.25">
      <c r="E20264">
        <v>6973</v>
      </c>
      <c r="F20264" t="s">
        <v>20</v>
      </c>
      <c r="G20264" t="s">
        <v>45</v>
      </c>
      <c r="H20264" t="s">
        <v>10</v>
      </c>
      <c r="I20264" t="s">
        <v>13</v>
      </c>
      <c r="J20264" s="2">
        <f>SUMIFS(Table3[TimesUsed],Table3[TripChainId],Table2[[#This Row],[TripChainId]])</f>
        <v>0</v>
      </c>
    </row>
    <row r="20265" spans="5:10" x14ac:dyDescent="0.25">
      <c r="E20265">
        <v>6974</v>
      </c>
      <c r="F20265" t="s">
        <v>45</v>
      </c>
      <c r="G20265" t="s">
        <v>19</v>
      </c>
      <c r="H20265" t="s">
        <v>8</v>
      </c>
      <c r="I20265" t="s">
        <v>9</v>
      </c>
      <c r="J20265" s="2">
        <f>SUMIFS(Table3[TimesUsed],Table3[TripChainId],Table2[[#This Row],[TripChainId]])</f>
        <v>0</v>
      </c>
    </row>
    <row r="20266" spans="5:10" x14ac:dyDescent="0.25">
      <c r="E20266">
        <v>6974</v>
      </c>
      <c r="F20266" t="s">
        <v>19</v>
      </c>
      <c r="G20266" t="s">
        <v>20</v>
      </c>
      <c r="H20266" t="s">
        <v>16</v>
      </c>
      <c r="I20266" t="s">
        <v>11</v>
      </c>
      <c r="J20266" s="2">
        <f>SUMIFS(Table3[TimesUsed],Table3[TripChainId],Table2[[#This Row],[TripChainId]])</f>
        <v>0</v>
      </c>
    </row>
    <row r="20267" spans="5:10" x14ac:dyDescent="0.25">
      <c r="E20267">
        <v>6974</v>
      </c>
      <c r="F20267" t="s">
        <v>20</v>
      </c>
      <c r="G20267" t="s">
        <v>45</v>
      </c>
      <c r="H20267" t="s">
        <v>10</v>
      </c>
      <c r="I20267" t="s">
        <v>13</v>
      </c>
      <c r="J20267" s="2">
        <f>SUMIFS(Table3[TimesUsed],Table3[TripChainId],Table2[[#This Row],[TripChainId]])</f>
        <v>0</v>
      </c>
    </row>
    <row r="20268" spans="5:10" x14ac:dyDescent="0.25">
      <c r="E20268">
        <v>6975</v>
      </c>
      <c r="F20268" t="s">
        <v>45</v>
      </c>
      <c r="G20268" t="s">
        <v>19</v>
      </c>
      <c r="H20268" t="s">
        <v>8</v>
      </c>
      <c r="I20268" t="s">
        <v>9</v>
      </c>
      <c r="J20268" s="2">
        <f>SUMIFS(Table3[TimesUsed],Table3[TripChainId],Table2[[#This Row],[TripChainId]])</f>
        <v>0</v>
      </c>
    </row>
    <row r="20269" spans="5:10" x14ac:dyDescent="0.25">
      <c r="E20269">
        <v>6975</v>
      </c>
      <c r="F20269" t="s">
        <v>19</v>
      </c>
      <c r="G20269" t="s">
        <v>20</v>
      </c>
      <c r="H20269" t="s">
        <v>16</v>
      </c>
      <c r="I20269" t="s">
        <v>13</v>
      </c>
      <c r="J20269" s="2">
        <f>SUMIFS(Table3[TimesUsed],Table3[TripChainId],Table2[[#This Row],[TripChainId]])</f>
        <v>0</v>
      </c>
    </row>
    <row r="20270" spans="5:10" x14ac:dyDescent="0.25">
      <c r="E20270">
        <v>6975</v>
      </c>
      <c r="F20270" t="s">
        <v>20</v>
      </c>
      <c r="G20270" t="s">
        <v>45</v>
      </c>
      <c r="H20270" t="s">
        <v>10</v>
      </c>
      <c r="I20270" t="s">
        <v>13</v>
      </c>
      <c r="J20270" s="2">
        <f>SUMIFS(Table3[TimesUsed],Table3[TripChainId],Table2[[#This Row],[TripChainId]])</f>
        <v>0</v>
      </c>
    </row>
    <row r="20271" spans="5:10" x14ac:dyDescent="0.25">
      <c r="E20271">
        <v>6976</v>
      </c>
      <c r="F20271" t="s">
        <v>45</v>
      </c>
      <c r="G20271" t="s">
        <v>19</v>
      </c>
      <c r="H20271" t="s">
        <v>8</v>
      </c>
      <c r="I20271" t="s">
        <v>14</v>
      </c>
      <c r="J20271" s="2">
        <f>SUMIFS(Table3[TimesUsed],Table3[TripChainId],Table2[[#This Row],[TripChainId]])</f>
        <v>0</v>
      </c>
    </row>
    <row r="20272" spans="5:10" x14ac:dyDescent="0.25">
      <c r="E20272">
        <v>6976</v>
      </c>
      <c r="F20272" t="s">
        <v>19</v>
      </c>
      <c r="G20272" t="s">
        <v>20</v>
      </c>
      <c r="H20272" t="s">
        <v>16</v>
      </c>
      <c r="I20272" t="s">
        <v>9</v>
      </c>
      <c r="J20272" s="2">
        <f>SUMIFS(Table3[TimesUsed],Table3[TripChainId],Table2[[#This Row],[TripChainId]])</f>
        <v>0</v>
      </c>
    </row>
    <row r="20273" spans="5:10" x14ac:dyDescent="0.25">
      <c r="E20273">
        <v>6976</v>
      </c>
      <c r="F20273" t="s">
        <v>20</v>
      </c>
      <c r="G20273" t="s">
        <v>45</v>
      </c>
      <c r="H20273" t="s">
        <v>10</v>
      </c>
      <c r="I20273" t="s">
        <v>13</v>
      </c>
      <c r="J20273" s="2">
        <f>SUMIFS(Table3[TimesUsed],Table3[TripChainId],Table2[[#This Row],[TripChainId]])</f>
        <v>0</v>
      </c>
    </row>
    <row r="20274" spans="5:10" x14ac:dyDescent="0.25">
      <c r="E20274">
        <v>6977</v>
      </c>
      <c r="F20274" t="s">
        <v>45</v>
      </c>
      <c r="G20274" t="s">
        <v>19</v>
      </c>
      <c r="H20274" t="s">
        <v>8</v>
      </c>
      <c r="I20274" t="s">
        <v>14</v>
      </c>
      <c r="J20274" s="2">
        <f>SUMIFS(Table3[TimesUsed],Table3[TripChainId],Table2[[#This Row],[TripChainId]])</f>
        <v>0</v>
      </c>
    </row>
    <row r="20275" spans="5:10" x14ac:dyDescent="0.25">
      <c r="E20275">
        <v>6977</v>
      </c>
      <c r="F20275" t="s">
        <v>19</v>
      </c>
      <c r="G20275" t="s">
        <v>20</v>
      </c>
      <c r="H20275" t="s">
        <v>16</v>
      </c>
      <c r="I20275" t="s">
        <v>11</v>
      </c>
      <c r="J20275" s="2">
        <f>SUMIFS(Table3[TimesUsed],Table3[TripChainId],Table2[[#This Row],[TripChainId]])</f>
        <v>0</v>
      </c>
    </row>
    <row r="20276" spans="5:10" x14ac:dyDescent="0.25">
      <c r="E20276">
        <v>6977</v>
      </c>
      <c r="F20276" t="s">
        <v>20</v>
      </c>
      <c r="G20276" t="s">
        <v>45</v>
      </c>
      <c r="H20276" t="s">
        <v>10</v>
      </c>
      <c r="I20276" t="s">
        <v>13</v>
      </c>
      <c r="J20276" s="2">
        <f>SUMIFS(Table3[TimesUsed],Table3[TripChainId],Table2[[#This Row],[TripChainId]])</f>
        <v>0</v>
      </c>
    </row>
    <row r="20277" spans="5:10" x14ac:dyDescent="0.25">
      <c r="E20277">
        <v>6978</v>
      </c>
      <c r="F20277" t="s">
        <v>45</v>
      </c>
      <c r="G20277" t="s">
        <v>19</v>
      </c>
      <c r="H20277" t="s">
        <v>8</v>
      </c>
      <c r="I20277" t="s">
        <v>14</v>
      </c>
      <c r="J20277" s="2">
        <f>SUMIFS(Table3[TimesUsed],Table3[TripChainId],Table2[[#This Row],[TripChainId]])</f>
        <v>0</v>
      </c>
    </row>
    <row r="20278" spans="5:10" x14ac:dyDescent="0.25">
      <c r="E20278">
        <v>6978</v>
      </c>
      <c r="F20278" t="s">
        <v>19</v>
      </c>
      <c r="G20278" t="s">
        <v>20</v>
      </c>
      <c r="H20278" t="s">
        <v>16</v>
      </c>
      <c r="I20278" t="s">
        <v>14</v>
      </c>
      <c r="J20278" s="2">
        <f>SUMIFS(Table3[TimesUsed],Table3[TripChainId],Table2[[#This Row],[TripChainId]])</f>
        <v>0</v>
      </c>
    </row>
    <row r="20279" spans="5:10" x14ac:dyDescent="0.25">
      <c r="E20279">
        <v>6978</v>
      </c>
      <c r="F20279" t="s">
        <v>20</v>
      </c>
      <c r="G20279" t="s">
        <v>45</v>
      </c>
      <c r="H20279" t="s">
        <v>10</v>
      </c>
      <c r="I20279" t="s">
        <v>13</v>
      </c>
      <c r="J20279" s="2">
        <f>SUMIFS(Table3[TimesUsed],Table3[TripChainId],Table2[[#This Row],[TripChainId]])</f>
        <v>0</v>
      </c>
    </row>
    <row r="20280" spans="5:10" x14ac:dyDescent="0.25">
      <c r="E20280">
        <v>6979</v>
      </c>
      <c r="F20280" t="s">
        <v>45</v>
      </c>
      <c r="G20280" t="s">
        <v>19</v>
      </c>
      <c r="H20280" t="s">
        <v>8</v>
      </c>
      <c r="I20280" t="s">
        <v>14</v>
      </c>
      <c r="J20280" s="2">
        <f>SUMIFS(Table3[TimesUsed],Table3[TripChainId],Table2[[#This Row],[TripChainId]])</f>
        <v>0</v>
      </c>
    </row>
    <row r="20281" spans="5:10" x14ac:dyDescent="0.25">
      <c r="E20281">
        <v>6979</v>
      </c>
      <c r="F20281" t="s">
        <v>19</v>
      </c>
      <c r="G20281" t="s">
        <v>20</v>
      </c>
      <c r="H20281" t="s">
        <v>16</v>
      </c>
      <c r="I20281" t="s">
        <v>13</v>
      </c>
      <c r="J20281" s="2">
        <f>SUMIFS(Table3[TimesUsed],Table3[TripChainId],Table2[[#This Row],[TripChainId]])</f>
        <v>0</v>
      </c>
    </row>
    <row r="20282" spans="5:10" x14ac:dyDescent="0.25">
      <c r="E20282">
        <v>6979</v>
      </c>
      <c r="F20282" t="s">
        <v>20</v>
      </c>
      <c r="G20282" t="s">
        <v>45</v>
      </c>
      <c r="H20282" t="s">
        <v>10</v>
      </c>
      <c r="I20282" t="s">
        <v>13</v>
      </c>
      <c r="J20282" s="2">
        <f>SUMIFS(Table3[TimesUsed],Table3[TripChainId],Table2[[#This Row],[TripChainId]])</f>
        <v>0</v>
      </c>
    </row>
    <row r="20283" spans="5:10" x14ac:dyDescent="0.25">
      <c r="E20283">
        <v>6980</v>
      </c>
      <c r="F20283" t="s">
        <v>45</v>
      </c>
      <c r="G20283" t="s">
        <v>20</v>
      </c>
      <c r="H20283" t="s">
        <v>8</v>
      </c>
      <c r="I20283" t="s">
        <v>9</v>
      </c>
      <c r="J20283" s="2">
        <f>SUMIFS(Table3[TimesUsed],Table3[TripChainId],Table2[[#This Row],[TripChainId]])</f>
        <v>0</v>
      </c>
    </row>
    <row r="20284" spans="5:10" x14ac:dyDescent="0.25">
      <c r="E20284">
        <v>6980</v>
      </c>
      <c r="F20284" t="s">
        <v>20</v>
      </c>
      <c r="G20284" t="s">
        <v>40</v>
      </c>
      <c r="H20284" t="s">
        <v>16</v>
      </c>
      <c r="I20284" t="s">
        <v>11</v>
      </c>
      <c r="J20284" s="2">
        <f>SUMIFS(Table3[TimesUsed],Table3[TripChainId],Table2[[#This Row],[TripChainId]])</f>
        <v>0</v>
      </c>
    </row>
    <row r="20285" spans="5:10" x14ac:dyDescent="0.25">
      <c r="E20285">
        <v>6980</v>
      </c>
      <c r="F20285" t="s">
        <v>40</v>
      </c>
      <c r="G20285" t="s">
        <v>45</v>
      </c>
      <c r="H20285" t="s">
        <v>10</v>
      </c>
      <c r="I20285" t="s">
        <v>12</v>
      </c>
      <c r="J20285" s="2">
        <f>SUMIFS(Table3[TimesUsed],Table3[TripChainId],Table2[[#This Row],[TripChainId]])</f>
        <v>0</v>
      </c>
    </row>
    <row r="20286" spans="5:10" x14ac:dyDescent="0.25">
      <c r="E20286">
        <v>6981</v>
      </c>
      <c r="F20286" t="s">
        <v>45</v>
      </c>
      <c r="G20286" t="s">
        <v>20</v>
      </c>
      <c r="H20286" t="s">
        <v>8</v>
      </c>
      <c r="I20286" t="s">
        <v>9</v>
      </c>
      <c r="J20286" s="2">
        <f>SUMIFS(Table3[TimesUsed],Table3[TripChainId],Table2[[#This Row],[TripChainId]])</f>
        <v>0</v>
      </c>
    </row>
    <row r="20287" spans="5:10" x14ac:dyDescent="0.25">
      <c r="E20287">
        <v>6981</v>
      </c>
      <c r="F20287" t="s">
        <v>20</v>
      </c>
      <c r="G20287" t="s">
        <v>40</v>
      </c>
      <c r="H20287" t="s">
        <v>16</v>
      </c>
      <c r="I20287" t="s">
        <v>13</v>
      </c>
      <c r="J20287" s="2">
        <f>SUMIFS(Table3[TimesUsed],Table3[TripChainId],Table2[[#This Row],[TripChainId]])</f>
        <v>0</v>
      </c>
    </row>
    <row r="20288" spans="5:10" x14ac:dyDescent="0.25">
      <c r="E20288">
        <v>6981</v>
      </c>
      <c r="F20288" t="s">
        <v>40</v>
      </c>
      <c r="G20288" t="s">
        <v>45</v>
      </c>
      <c r="H20288" t="s">
        <v>10</v>
      </c>
      <c r="I20288" t="s">
        <v>12</v>
      </c>
      <c r="J20288" s="2">
        <f>SUMIFS(Table3[TimesUsed],Table3[TripChainId],Table2[[#This Row],[TripChainId]])</f>
        <v>0</v>
      </c>
    </row>
    <row r="20289" spans="5:10" x14ac:dyDescent="0.25">
      <c r="E20289">
        <v>6982</v>
      </c>
      <c r="F20289" t="s">
        <v>45</v>
      </c>
      <c r="G20289" t="s">
        <v>20</v>
      </c>
      <c r="H20289" t="s">
        <v>8</v>
      </c>
      <c r="I20289" t="s">
        <v>9</v>
      </c>
      <c r="J20289" s="2">
        <f>SUMIFS(Table3[TimesUsed],Table3[TripChainId],Table2[[#This Row],[TripChainId]])</f>
        <v>15</v>
      </c>
    </row>
    <row r="20290" spans="5:10" x14ac:dyDescent="0.25">
      <c r="E20290">
        <v>6982</v>
      </c>
      <c r="F20290" t="s">
        <v>20</v>
      </c>
      <c r="G20290" t="s">
        <v>49</v>
      </c>
      <c r="H20290" t="s">
        <v>16</v>
      </c>
      <c r="I20290" t="s">
        <v>11</v>
      </c>
      <c r="J20290" s="2">
        <f>SUMIFS(Table3[TimesUsed],Table3[TripChainId],Table2[[#This Row],[TripChainId]])</f>
        <v>15</v>
      </c>
    </row>
    <row r="20291" spans="5:10" x14ac:dyDescent="0.25">
      <c r="E20291">
        <v>6982</v>
      </c>
      <c r="F20291" t="s">
        <v>49</v>
      </c>
      <c r="G20291" t="s">
        <v>45</v>
      </c>
      <c r="H20291" t="s">
        <v>10</v>
      </c>
      <c r="I20291" t="s">
        <v>11</v>
      </c>
      <c r="J20291" s="2">
        <f>SUMIFS(Table3[TimesUsed],Table3[TripChainId],Table2[[#This Row],[TripChainId]])</f>
        <v>15</v>
      </c>
    </row>
    <row r="20292" spans="5:10" x14ac:dyDescent="0.25">
      <c r="E20292">
        <v>6983</v>
      </c>
      <c r="F20292" t="s">
        <v>45</v>
      </c>
      <c r="G20292" t="s">
        <v>20</v>
      </c>
      <c r="H20292" t="s">
        <v>8</v>
      </c>
      <c r="I20292" t="s">
        <v>9</v>
      </c>
      <c r="J20292" s="2">
        <f>SUMIFS(Table3[TimesUsed],Table3[TripChainId],Table2[[#This Row],[TripChainId]])</f>
        <v>0</v>
      </c>
    </row>
    <row r="20293" spans="5:10" x14ac:dyDescent="0.25">
      <c r="E20293">
        <v>6983</v>
      </c>
      <c r="F20293" t="s">
        <v>20</v>
      </c>
      <c r="G20293" t="s">
        <v>49</v>
      </c>
      <c r="H20293" t="s">
        <v>16</v>
      </c>
      <c r="I20293" t="s">
        <v>11</v>
      </c>
      <c r="J20293" s="2">
        <f>SUMIFS(Table3[TimesUsed],Table3[TripChainId],Table2[[#This Row],[TripChainId]])</f>
        <v>0</v>
      </c>
    </row>
    <row r="20294" spans="5:10" x14ac:dyDescent="0.25">
      <c r="E20294">
        <v>6983</v>
      </c>
      <c r="F20294" t="s">
        <v>49</v>
      </c>
      <c r="G20294" t="s">
        <v>45</v>
      </c>
      <c r="H20294" t="s">
        <v>10</v>
      </c>
      <c r="I20294" t="s">
        <v>12</v>
      </c>
      <c r="J20294" s="2">
        <f>SUMIFS(Table3[TimesUsed],Table3[TripChainId],Table2[[#This Row],[TripChainId]])</f>
        <v>0</v>
      </c>
    </row>
    <row r="20295" spans="5:10" x14ac:dyDescent="0.25">
      <c r="E20295">
        <v>6984</v>
      </c>
      <c r="F20295" t="s">
        <v>45</v>
      </c>
      <c r="G20295" t="s">
        <v>20</v>
      </c>
      <c r="H20295" t="s">
        <v>8</v>
      </c>
      <c r="I20295" t="s">
        <v>9</v>
      </c>
      <c r="J20295" s="2">
        <f>SUMIFS(Table3[TimesUsed],Table3[TripChainId],Table2[[#This Row],[TripChainId]])</f>
        <v>0</v>
      </c>
    </row>
    <row r="20296" spans="5:10" x14ac:dyDescent="0.25">
      <c r="E20296">
        <v>6984</v>
      </c>
      <c r="F20296" t="s">
        <v>20</v>
      </c>
      <c r="G20296" t="s">
        <v>49</v>
      </c>
      <c r="H20296" t="s">
        <v>16</v>
      </c>
      <c r="I20296" t="s">
        <v>11</v>
      </c>
      <c r="J20296" s="2">
        <f>SUMIFS(Table3[TimesUsed],Table3[TripChainId],Table2[[#This Row],[TripChainId]])</f>
        <v>0</v>
      </c>
    </row>
    <row r="20297" spans="5:10" x14ac:dyDescent="0.25">
      <c r="E20297">
        <v>6984</v>
      </c>
      <c r="F20297" t="s">
        <v>49</v>
      </c>
      <c r="G20297" t="s">
        <v>45</v>
      </c>
      <c r="H20297" t="s">
        <v>10</v>
      </c>
      <c r="I20297" t="s">
        <v>13</v>
      </c>
      <c r="J20297" s="2">
        <f>SUMIFS(Table3[TimesUsed],Table3[TripChainId],Table2[[#This Row],[TripChainId]])</f>
        <v>0</v>
      </c>
    </row>
    <row r="20298" spans="5:10" x14ac:dyDescent="0.25">
      <c r="E20298">
        <v>6985</v>
      </c>
      <c r="F20298" t="s">
        <v>45</v>
      </c>
      <c r="G20298" t="s">
        <v>20</v>
      </c>
      <c r="H20298" t="s">
        <v>8</v>
      </c>
      <c r="I20298" t="s">
        <v>9</v>
      </c>
      <c r="J20298" s="2">
        <f>SUMIFS(Table3[TimesUsed],Table3[TripChainId],Table2[[#This Row],[TripChainId]])</f>
        <v>0</v>
      </c>
    </row>
    <row r="20299" spans="5:10" x14ac:dyDescent="0.25">
      <c r="E20299">
        <v>6985</v>
      </c>
      <c r="F20299" t="s">
        <v>20</v>
      </c>
      <c r="G20299" t="s">
        <v>49</v>
      </c>
      <c r="H20299" t="s">
        <v>16</v>
      </c>
      <c r="I20299" t="s">
        <v>13</v>
      </c>
      <c r="J20299" s="2">
        <f>SUMIFS(Table3[TimesUsed],Table3[TripChainId],Table2[[#This Row],[TripChainId]])</f>
        <v>0</v>
      </c>
    </row>
    <row r="20300" spans="5:10" x14ac:dyDescent="0.25">
      <c r="E20300">
        <v>6985</v>
      </c>
      <c r="F20300" t="s">
        <v>49</v>
      </c>
      <c r="G20300" t="s">
        <v>45</v>
      </c>
      <c r="H20300" t="s">
        <v>10</v>
      </c>
      <c r="I20300" t="s">
        <v>12</v>
      </c>
      <c r="J20300" s="2">
        <f>SUMIFS(Table3[TimesUsed],Table3[TripChainId],Table2[[#This Row],[TripChainId]])</f>
        <v>0</v>
      </c>
    </row>
    <row r="20301" spans="5:10" x14ac:dyDescent="0.25">
      <c r="E20301">
        <v>6986</v>
      </c>
      <c r="F20301" t="s">
        <v>45</v>
      </c>
      <c r="G20301" t="s">
        <v>20</v>
      </c>
      <c r="H20301" t="s">
        <v>8</v>
      </c>
      <c r="I20301" t="s">
        <v>9</v>
      </c>
      <c r="J20301" s="2">
        <f>SUMIFS(Table3[TimesUsed],Table3[TripChainId],Table2[[#This Row],[TripChainId]])</f>
        <v>0</v>
      </c>
    </row>
    <row r="20302" spans="5:10" x14ac:dyDescent="0.25">
      <c r="E20302">
        <v>6986</v>
      </c>
      <c r="F20302" t="s">
        <v>20</v>
      </c>
      <c r="G20302" t="s">
        <v>49</v>
      </c>
      <c r="H20302" t="s">
        <v>16</v>
      </c>
      <c r="I20302" t="s">
        <v>13</v>
      </c>
      <c r="J20302" s="2">
        <f>SUMIFS(Table3[TimesUsed],Table3[TripChainId],Table2[[#This Row],[TripChainId]])</f>
        <v>0</v>
      </c>
    </row>
    <row r="20303" spans="5:10" x14ac:dyDescent="0.25">
      <c r="E20303">
        <v>6986</v>
      </c>
      <c r="F20303" t="s">
        <v>49</v>
      </c>
      <c r="G20303" t="s">
        <v>45</v>
      </c>
      <c r="H20303" t="s">
        <v>10</v>
      </c>
      <c r="I20303" t="s">
        <v>13</v>
      </c>
      <c r="J20303" s="2">
        <f>SUMIFS(Table3[TimesUsed],Table3[TripChainId],Table2[[#This Row],[TripChainId]])</f>
        <v>0</v>
      </c>
    </row>
    <row r="20304" spans="5:10" x14ac:dyDescent="0.25">
      <c r="E20304">
        <v>6987</v>
      </c>
      <c r="F20304" t="s">
        <v>45</v>
      </c>
      <c r="G20304" t="s">
        <v>20</v>
      </c>
      <c r="H20304" t="s">
        <v>8</v>
      </c>
      <c r="I20304" t="s">
        <v>9</v>
      </c>
      <c r="J20304" s="2">
        <f>SUMIFS(Table3[TimesUsed],Table3[TripChainId],Table2[[#This Row],[TripChainId]])</f>
        <v>0</v>
      </c>
    </row>
    <row r="20305" spans="5:10" x14ac:dyDescent="0.25">
      <c r="E20305">
        <v>6987</v>
      </c>
      <c r="F20305" t="s">
        <v>20</v>
      </c>
      <c r="G20305" t="s">
        <v>48</v>
      </c>
      <c r="H20305" t="s">
        <v>16</v>
      </c>
      <c r="I20305" t="s">
        <v>11</v>
      </c>
      <c r="J20305" s="2">
        <f>SUMIFS(Table3[TimesUsed],Table3[TripChainId],Table2[[#This Row],[TripChainId]])</f>
        <v>0</v>
      </c>
    </row>
    <row r="20306" spans="5:10" x14ac:dyDescent="0.25">
      <c r="E20306">
        <v>6987</v>
      </c>
      <c r="F20306" t="s">
        <v>48</v>
      </c>
      <c r="G20306" t="s">
        <v>45</v>
      </c>
      <c r="H20306" t="s">
        <v>10</v>
      </c>
      <c r="I20306" t="s">
        <v>11</v>
      </c>
      <c r="J20306" s="2">
        <f>SUMIFS(Table3[TimesUsed],Table3[TripChainId],Table2[[#This Row],[TripChainId]])</f>
        <v>0</v>
      </c>
    </row>
    <row r="20307" spans="5:10" x14ac:dyDescent="0.25">
      <c r="E20307">
        <v>6988</v>
      </c>
      <c r="F20307" t="s">
        <v>45</v>
      </c>
      <c r="G20307" t="s">
        <v>20</v>
      </c>
      <c r="H20307" t="s">
        <v>8</v>
      </c>
      <c r="I20307" t="s">
        <v>9</v>
      </c>
      <c r="J20307" s="2">
        <f>SUMIFS(Table3[TimesUsed],Table3[TripChainId],Table2[[#This Row],[TripChainId]])</f>
        <v>0</v>
      </c>
    </row>
    <row r="20308" spans="5:10" x14ac:dyDescent="0.25">
      <c r="E20308">
        <v>6988</v>
      </c>
      <c r="F20308" t="s">
        <v>20</v>
      </c>
      <c r="G20308" t="s">
        <v>48</v>
      </c>
      <c r="H20308" t="s">
        <v>16</v>
      </c>
      <c r="I20308" t="s">
        <v>11</v>
      </c>
      <c r="J20308" s="2">
        <f>SUMIFS(Table3[TimesUsed],Table3[TripChainId],Table2[[#This Row],[TripChainId]])</f>
        <v>0</v>
      </c>
    </row>
    <row r="20309" spans="5:10" x14ac:dyDescent="0.25">
      <c r="E20309">
        <v>6988</v>
      </c>
      <c r="F20309" t="s">
        <v>48</v>
      </c>
      <c r="G20309" t="s">
        <v>45</v>
      </c>
      <c r="H20309" t="s">
        <v>10</v>
      </c>
      <c r="I20309" t="s">
        <v>12</v>
      </c>
      <c r="J20309" s="2">
        <f>SUMIFS(Table3[TimesUsed],Table3[TripChainId],Table2[[#This Row],[TripChainId]])</f>
        <v>0</v>
      </c>
    </row>
    <row r="20310" spans="5:10" x14ac:dyDescent="0.25">
      <c r="E20310">
        <v>6989</v>
      </c>
      <c r="F20310" t="s">
        <v>45</v>
      </c>
      <c r="G20310" t="s">
        <v>20</v>
      </c>
      <c r="H20310" t="s">
        <v>8</v>
      </c>
      <c r="I20310" t="s">
        <v>9</v>
      </c>
      <c r="J20310" s="2">
        <f>SUMIFS(Table3[TimesUsed],Table3[TripChainId],Table2[[#This Row],[TripChainId]])</f>
        <v>0</v>
      </c>
    </row>
    <row r="20311" spans="5:10" x14ac:dyDescent="0.25">
      <c r="E20311">
        <v>6989</v>
      </c>
      <c r="F20311" t="s">
        <v>20</v>
      </c>
      <c r="G20311" t="s">
        <v>48</v>
      </c>
      <c r="H20311" t="s">
        <v>16</v>
      </c>
      <c r="I20311" t="s">
        <v>11</v>
      </c>
      <c r="J20311" s="2">
        <f>SUMIFS(Table3[TimesUsed],Table3[TripChainId],Table2[[#This Row],[TripChainId]])</f>
        <v>0</v>
      </c>
    </row>
    <row r="20312" spans="5:10" x14ac:dyDescent="0.25">
      <c r="E20312">
        <v>6989</v>
      </c>
      <c r="F20312" t="s">
        <v>48</v>
      </c>
      <c r="G20312" t="s">
        <v>45</v>
      </c>
      <c r="H20312" t="s">
        <v>10</v>
      </c>
      <c r="I20312" t="s">
        <v>13</v>
      </c>
      <c r="J20312" s="2">
        <f>SUMIFS(Table3[TimesUsed],Table3[TripChainId],Table2[[#This Row],[TripChainId]])</f>
        <v>0</v>
      </c>
    </row>
    <row r="20313" spans="5:10" x14ac:dyDescent="0.25">
      <c r="E20313">
        <v>6990</v>
      </c>
      <c r="F20313" t="s">
        <v>45</v>
      </c>
      <c r="G20313" t="s">
        <v>20</v>
      </c>
      <c r="H20313" t="s">
        <v>8</v>
      </c>
      <c r="I20313" t="s">
        <v>9</v>
      </c>
      <c r="J20313" s="2">
        <f>SUMIFS(Table3[TimesUsed],Table3[TripChainId],Table2[[#This Row],[TripChainId]])</f>
        <v>0</v>
      </c>
    </row>
    <row r="20314" spans="5:10" x14ac:dyDescent="0.25">
      <c r="E20314">
        <v>6990</v>
      </c>
      <c r="F20314" t="s">
        <v>20</v>
      </c>
      <c r="G20314" t="s">
        <v>48</v>
      </c>
      <c r="H20314" t="s">
        <v>16</v>
      </c>
      <c r="I20314" t="s">
        <v>13</v>
      </c>
      <c r="J20314" s="2">
        <f>SUMIFS(Table3[TimesUsed],Table3[TripChainId],Table2[[#This Row],[TripChainId]])</f>
        <v>0</v>
      </c>
    </row>
    <row r="20315" spans="5:10" x14ac:dyDescent="0.25">
      <c r="E20315">
        <v>6990</v>
      </c>
      <c r="F20315" t="s">
        <v>48</v>
      </c>
      <c r="G20315" t="s">
        <v>45</v>
      </c>
      <c r="H20315" t="s">
        <v>10</v>
      </c>
      <c r="I20315" t="s">
        <v>12</v>
      </c>
      <c r="J20315" s="2">
        <f>SUMIFS(Table3[TimesUsed],Table3[TripChainId],Table2[[#This Row],[TripChainId]])</f>
        <v>0</v>
      </c>
    </row>
    <row r="20316" spans="5:10" x14ac:dyDescent="0.25">
      <c r="E20316">
        <v>6991</v>
      </c>
      <c r="F20316" t="s">
        <v>45</v>
      </c>
      <c r="G20316" t="s">
        <v>20</v>
      </c>
      <c r="H20316" t="s">
        <v>8</v>
      </c>
      <c r="I20316" t="s">
        <v>9</v>
      </c>
      <c r="J20316" s="2">
        <f>SUMIFS(Table3[TimesUsed],Table3[TripChainId],Table2[[#This Row],[TripChainId]])</f>
        <v>0</v>
      </c>
    </row>
    <row r="20317" spans="5:10" x14ac:dyDescent="0.25">
      <c r="E20317">
        <v>6991</v>
      </c>
      <c r="F20317" t="s">
        <v>20</v>
      </c>
      <c r="G20317" t="s">
        <v>48</v>
      </c>
      <c r="H20317" t="s">
        <v>16</v>
      </c>
      <c r="I20317" t="s">
        <v>13</v>
      </c>
      <c r="J20317" s="2">
        <f>SUMIFS(Table3[TimesUsed],Table3[TripChainId],Table2[[#This Row],[TripChainId]])</f>
        <v>0</v>
      </c>
    </row>
    <row r="20318" spans="5:10" x14ac:dyDescent="0.25">
      <c r="E20318">
        <v>6991</v>
      </c>
      <c r="F20318" t="s">
        <v>48</v>
      </c>
      <c r="G20318" t="s">
        <v>45</v>
      </c>
      <c r="H20318" t="s">
        <v>10</v>
      </c>
      <c r="I20318" t="s">
        <v>13</v>
      </c>
      <c r="J20318" s="2">
        <f>SUMIFS(Table3[TimesUsed],Table3[TripChainId],Table2[[#This Row],[TripChainId]])</f>
        <v>0</v>
      </c>
    </row>
    <row r="20319" spans="5:10" x14ac:dyDescent="0.25">
      <c r="E20319">
        <v>6992</v>
      </c>
      <c r="F20319" t="s">
        <v>45</v>
      </c>
      <c r="G20319" t="s">
        <v>20</v>
      </c>
      <c r="H20319" t="s">
        <v>8</v>
      </c>
      <c r="I20319" t="s">
        <v>9</v>
      </c>
      <c r="J20319" s="2">
        <f>SUMIFS(Table3[TimesUsed],Table3[TripChainId],Table2[[#This Row],[TripChainId]])</f>
        <v>0</v>
      </c>
    </row>
    <row r="20320" spans="5:10" x14ac:dyDescent="0.25">
      <c r="E20320">
        <v>6992</v>
      </c>
      <c r="F20320" t="s">
        <v>20</v>
      </c>
      <c r="G20320" t="s">
        <v>45</v>
      </c>
      <c r="H20320" t="s">
        <v>10</v>
      </c>
      <c r="I20320" t="s">
        <v>13</v>
      </c>
      <c r="J20320" s="2">
        <f>SUMIFS(Table3[TimesUsed],Table3[TripChainId],Table2[[#This Row],[TripChainId]])</f>
        <v>0</v>
      </c>
    </row>
    <row r="20321" spans="5:10" x14ac:dyDescent="0.25">
      <c r="E20321">
        <v>6993</v>
      </c>
      <c r="F20321" t="s">
        <v>45</v>
      </c>
      <c r="G20321" t="s">
        <v>20</v>
      </c>
      <c r="H20321" t="s">
        <v>8</v>
      </c>
      <c r="I20321" t="s">
        <v>9</v>
      </c>
      <c r="J20321" s="2">
        <f>SUMIFS(Table3[TimesUsed],Table3[TripChainId],Table2[[#This Row],[TripChainId]])</f>
        <v>0</v>
      </c>
    </row>
    <row r="20322" spans="5:10" x14ac:dyDescent="0.25">
      <c r="E20322">
        <v>6993</v>
      </c>
      <c r="F20322" t="s">
        <v>20</v>
      </c>
      <c r="G20322" t="s">
        <v>22</v>
      </c>
      <c r="H20322" t="s">
        <v>16</v>
      </c>
      <c r="I20322" t="s">
        <v>9</v>
      </c>
      <c r="J20322" s="2">
        <f>SUMIFS(Table3[TimesUsed],Table3[TripChainId],Table2[[#This Row],[TripChainId]])</f>
        <v>0</v>
      </c>
    </row>
    <row r="20323" spans="5:10" x14ac:dyDescent="0.25">
      <c r="E20323">
        <v>6993</v>
      </c>
      <c r="F20323" t="s">
        <v>22</v>
      </c>
      <c r="G20323" t="s">
        <v>45</v>
      </c>
      <c r="H20323" t="s">
        <v>10</v>
      </c>
      <c r="I20323" t="s">
        <v>13</v>
      </c>
      <c r="J20323" s="2">
        <f>SUMIFS(Table3[TimesUsed],Table3[TripChainId],Table2[[#This Row],[TripChainId]])</f>
        <v>0</v>
      </c>
    </row>
    <row r="20324" spans="5:10" x14ac:dyDescent="0.25">
      <c r="E20324">
        <v>6994</v>
      </c>
      <c r="F20324" t="s">
        <v>45</v>
      </c>
      <c r="G20324" t="s">
        <v>20</v>
      </c>
      <c r="H20324" t="s">
        <v>8</v>
      </c>
      <c r="I20324" t="s">
        <v>9</v>
      </c>
      <c r="J20324" s="2">
        <f>SUMIFS(Table3[TimesUsed],Table3[TripChainId],Table2[[#This Row],[TripChainId]])</f>
        <v>0</v>
      </c>
    </row>
    <row r="20325" spans="5:10" x14ac:dyDescent="0.25">
      <c r="E20325">
        <v>6994</v>
      </c>
      <c r="F20325" t="s">
        <v>20</v>
      </c>
      <c r="G20325" t="s">
        <v>22</v>
      </c>
      <c r="H20325" t="s">
        <v>16</v>
      </c>
      <c r="I20325" t="s">
        <v>11</v>
      </c>
      <c r="J20325" s="2">
        <f>SUMIFS(Table3[TimesUsed],Table3[TripChainId],Table2[[#This Row],[TripChainId]])</f>
        <v>0</v>
      </c>
    </row>
    <row r="20326" spans="5:10" x14ac:dyDescent="0.25">
      <c r="E20326">
        <v>6994</v>
      </c>
      <c r="F20326" t="s">
        <v>22</v>
      </c>
      <c r="G20326" t="s">
        <v>45</v>
      </c>
      <c r="H20326" t="s">
        <v>10</v>
      </c>
      <c r="I20326" t="s">
        <v>13</v>
      </c>
      <c r="J20326" s="2">
        <f>SUMIFS(Table3[TimesUsed],Table3[TripChainId],Table2[[#This Row],[TripChainId]])</f>
        <v>0</v>
      </c>
    </row>
    <row r="20327" spans="5:10" x14ac:dyDescent="0.25">
      <c r="E20327">
        <v>6995</v>
      </c>
      <c r="F20327" t="s">
        <v>45</v>
      </c>
      <c r="G20327" t="s">
        <v>20</v>
      </c>
      <c r="H20327" t="s">
        <v>8</v>
      </c>
      <c r="I20327" t="s">
        <v>9</v>
      </c>
      <c r="J20327" s="2">
        <f>SUMIFS(Table3[TimesUsed],Table3[TripChainId],Table2[[#This Row],[TripChainId]])</f>
        <v>25</v>
      </c>
    </row>
    <row r="20328" spans="5:10" x14ac:dyDescent="0.25">
      <c r="E20328">
        <v>6995</v>
      </c>
      <c r="F20328" t="s">
        <v>20</v>
      </c>
      <c r="G20328" t="s">
        <v>22</v>
      </c>
      <c r="H20328" t="s">
        <v>16</v>
      </c>
      <c r="I20328" t="s">
        <v>13</v>
      </c>
      <c r="J20328" s="2">
        <f>SUMIFS(Table3[TimesUsed],Table3[TripChainId],Table2[[#This Row],[TripChainId]])</f>
        <v>25</v>
      </c>
    </row>
    <row r="20329" spans="5:10" x14ac:dyDescent="0.25">
      <c r="E20329">
        <v>6995</v>
      </c>
      <c r="F20329" t="s">
        <v>22</v>
      </c>
      <c r="G20329" t="s">
        <v>45</v>
      </c>
      <c r="H20329" t="s">
        <v>10</v>
      </c>
      <c r="I20329" t="s">
        <v>13</v>
      </c>
      <c r="J20329" s="2">
        <f>SUMIFS(Table3[TimesUsed],Table3[TripChainId],Table2[[#This Row],[TripChainId]])</f>
        <v>25</v>
      </c>
    </row>
    <row r="20330" spans="5:10" x14ac:dyDescent="0.25">
      <c r="E20330">
        <v>6996</v>
      </c>
      <c r="F20330" t="s">
        <v>45</v>
      </c>
      <c r="G20330" t="s">
        <v>20</v>
      </c>
      <c r="H20330" t="s">
        <v>8</v>
      </c>
      <c r="I20330" t="s">
        <v>9</v>
      </c>
      <c r="J20330" s="2">
        <f>SUMIFS(Table3[TimesUsed],Table3[TripChainId],Table2[[#This Row],[TripChainId]])</f>
        <v>0</v>
      </c>
    </row>
    <row r="20331" spans="5:10" x14ac:dyDescent="0.25">
      <c r="E20331">
        <v>6996</v>
      </c>
      <c r="F20331" t="s">
        <v>20</v>
      </c>
      <c r="G20331" t="s">
        <v>23</v>
      </c>
      <c r="H20331" t="s">
        <v>16</v>
      </c>
      <c r="I20331" t="s">
        <v>9</v>
      </c>
      <c r="J20331" s="2">
        <f>SUMIFS(Table3[TimesUsed],Table3[TripChainId],Table2[[#This Row],[TripChainId]])</f>
        <v>0</v>
      </c>
    </row>
    <row r="20332" spans="5:10" x14ac:dyDescent="0.25">
      <c r="E20332">
        <v>6996</v>
      </c>
      <c r="F20332" t="s">
        <v>23</v>
      </c>
      <c r="G20332" t="s">
        <v>45</v>
      </c>
      <c r="H20332" t="s">
        <v>10</v>
      </c>
      <c r="I20332" t="s">
        <v>9</v>
      </c>
      <c r="J20332" s="2">
        <f>SUMIFS(Table3[TimesUsed],Table3[TripChainId],Table2[[#This Row],[TripChainId]])</f>
        <v>0</v>
      </c>
    </row>
    <row r="20333" spans="5:10" x14ac:dyDescent="0.25">
      <c r="E20333">
        <v>6997</v>
      </c>
      <c r="F20333" t="s">
        <v>45</v>
      </c>
      <c r="G20333" t="s">
        <v>20</v>
      </c>
      <c r="H20333" t="s">
        <v>8</v>
      </c>
      <c r="I20333" t="s">
        <v>9</v>
      </c>
      <c r="J20333" s="2">
        <f>SUMIFS(Table3[TimesUsed],Table3[TripChainId],Table2[[#This Row],[TripChainId]])</f>
        <v>0</v>
      </c>
    </row>
    <row r="20334" spans="5:10" x14ac:dyDescent="0.25">
      <c r="E20334">
        <v>6997</v>
      </c>
      <c r="F20334" t="s">
        <v>20</v>
      </c>
      <c r="G20334" t="s">
        <v>23</v>
      </c>
      <c r="H20334" t="s">
        <v>16</v>
      </c>
      <c r="I20334" t="s">
        <v>9</v>
      </c>
      <c r="J20334" s="2">
        <f>SUMIFS(Table3[TimesUsed],Table3[TripChainId],Table2[[#This Row],[TripChainId]])</f>
        <v>0</v>
      </c>
    </row>
    <row r="20335" spans="5:10" x14ac:dyDescent="0.25">
      <c r="E20335">
        <v>6997</v>
      </c>
      <c r="F20335" t="s">
        <v>23</v>
      </c>
      <c r="G20335" t="s">
        <v>45</v>
      </c>
      <c r="H20335" t="s">
        <v>10</v>
      </c>
      <c r="I20335" t="s">
        <v>11</v>
      </c>
      <c r="J20335" s="2">
        <f>SUMIFS(Table3[TimesUsed],Table3[TripChainId],Table2[[#This Row],[TripChainId]])</f>
        <v>0</v>
      </c>
    </row>
    <row r="20336" spans="5:10" x14ac:dyDescent="0.25">
      <c r="E20336">
        <v>6998</v>
      </c>
      <c r="F20336" t="s">
        <v>45</v>
      </c>
      <c r="G20336" t="s">
        <v>20</v>
      </c>
      <c r="H20336" t="s">
        <v>8</v>
      </c>
      <c r="I20336" t="s">
        <v>9</v>
      </c>
      <c r="J20336" s="2">
        <f>SUMIFS(Table3[TimesUsed],Table3[TripChainId],Table2[[#This Row],[TripChainId]])</f>
        <v>0</v>
      </c>
    </row>
    <row r="20337" spans="5:10" x14ac:dyDescent="0.25">
      <c r="E20337">
        <v>6998</v>
      </c>
      <c r="F20337" t="s">
        <v>20</v>
      </c>
      <c r="G20337" t="s">
        <v>23</v>
      </c>
      <c r="H20337" t="s">
        <v>16</v>
      </c>
      <c r="I20337" t="s">
        <v>9</v>
      </c>
      <c r="J20337" s="2">
        <f>SUMIFS(Table3[TimesUsed],Table3[TripChainId],Table2[[#This Row],[TripChainId]])</f>
        <v>0</v>
      </c>
    </row>
    <row r="20338" spans="5:10" x14ac:dyDescent="0.25">
      <c r="E20338">
        <v>6998</v>
      </c>
      <c r="F20338" t="s">
        <v>23</v>
      </c>
      <c r="G20338" t="s">
        <v>45</v>
      </c>
      <c r="H20338" t="s">
        <v>10</v>
      </c>
      <c r="I20338" t="s">
        <v>12</v>
      </c>
      <c r="J20338" s="2">
        <f>SUMIFS(Table3[TimesUsed],Table3[TripChainId],Table2[[#This Row],[TripChainId]])</f>
        <v>0</v>
      </c>
    </row>
    <row r="20339" spans="5:10" x14ac:dyDescent="0.25">
      <c r="E20339">
        <v>6999</v>
      </c>
      <c r="F20339" t="s">
        <v>45</v>
      </c>
      <c r="G20339" t="s">
        <v>20</v>
      </c>
      <c r="H20339" t="s">
        <v>8</v>
      </c>
      <c r="I20339" t="s">
        <v>9</v>
      </c>
      <c r="J20339" s="2">
        <f>SUMIFS(Table3[TimesUsed],Table3[TripChainId],Table2[[#This Row],[TripChainId]])</f>
        <v>0</v>
      </c>
    </row>
    <row r="20340" spans="5:10" x14ac:dyDescent="0.25">
      <c r="E20340">
        <v>6999</v>
      </c>
      <c r="F20340" t="s">
        <v>20</v>
      </c>
      <c r="G20340" t="s">
        <v>23</v>
      </c>
      <c r="H20340" t="s">
        <v>16</v>
      </c>
      <c r="I20340" t="s">
        <v>9</v>
      </c>
      <c r="J20340" s="2">
        <f>SUMIFS(Table3[TimesUsed],Table3[TripChainId],Table2[[#This Row],[TripChainId]])</f>
        <v>0</v>
      </c>
    </row>
    <row r="20341" spans="5:10" x14ac:dyDescent="0.25">
      <c r="E20341">
        <v>6999</v>
      </c>
      <c r="F20341" t="s">
        <v>23</v>
      </c>
      <c r="G20341" t="s">
        <v>45</v>
      </c>
      <c r="H20341" t="s">
        <v>10</v>
      </c>
      <c r="I20341" t="s">
        <v>13</v>
      </c>
      <c r="J20341" s="2">
        <f>SUMIFS(Table3[TimesUsed],Table3[TripChainId],Table2[[#This Row],[TripChainId]])</f>
        <v>0</v>
      </c>
    </row>
    <row r="20342" spans="5:10" x14ac:dyDescent="0.25">
      <c r="E20342">
        <v>7000</v>
      </c>
      <c r="F20342" t="s">
        <v>45</v>
      </c>
      <c r="G20342" t="s">
        <v>20</v>
      </c>
      <c r="H20342" t="s">
        <v>8</v>
      </c>
      <c r="I20342" t="s">
        <v>9</v>
      </c>
      <c r="J20342" s="2">
        <f>SUMIFS(Table3[TimesUsed],Table3[TripChainId],Table2[[#This Row],[TripChainId]])</f>
        <v>0</v>
      </c>
    </row>
    <row r="20343" spans="5:10" x14ac:dyDescent="0.25">
      <c r="E20343">
        <v>7000</v>
      </c>
      <c r="F20343" t="s">
        <v>20</v>
      </c>
      <c r="G20343" t="s">
        <v>23</v>
      </c>
      <c r="H20343" t="s">
        <v>16</v>
      </c>
      <c r="I20343" t="s">
        <v>11</v>
      </c>
      <c r="J20343" s="2">
        <f>SUMIFS(Table3[TimesUsed],Table3[TripChainId],Table2[[#This Row],[TripChainId]])</f>
        <v>0</v>
      </c>
    </row>
    <row r="20344" spans="5:10" x14ac:dyDescent="0.25">
      <c r="E20344">
        <v>7000</v>
      </c>
      <c r="F20344" t="s">
        <v>23</v>
      </c>
      <c r="G20344" t="s">
        <v>45</v>
      </c>
      <c r="H20344" t="s">
        <v>10</v>
      </c>
      <c r="I20344" t="s">
        <v>11</v>
      </c>
      <c r="J20344" s="2">
        <f>SUMIFS(Table3[TimesUsed],Table3[TripChainId],Table2[[#This Row],[TripChainId]])</f>
        <v>0</v>
      </c>
    </row>
    <row r="20345" spans="5:10" x14ac:dyDescent="0.25">
      <c r="E20345">
        <v>7001</v>
      </c>
      <c r="F20345" t="s">
        <v>45</v>
      </c>
      <c r="G20345" t="s">
        <v>20</v>
      </c>
      <c r="H20345" t="s">
        <v>8</v>
      </c>
      <c r="I20345" t="s">
        <v>9</v>
      </c>
      <c r="J20345" s="2">
        <f>SUMIFS(Table3[TimesUsed],Table3[TripChainId],Table2[[#This Row],[TripChainId]])</f>
        <v>0</v>
      </c>
    </row>
    <row r="20346" spans="5:10" x14ac:dyDescent="0.25">
      <c r="E20346">
        <v>7001</v>
      </c>
      <c r="F20346" t="s">
        <v>20</v>
      </c>
      <c r="G20346" t="s">
        <v>23</v>
      </c>
      <c r="H20346" t="s">
        <v>16</v>
      </c>
      <c r="I20346" t="s">
        <v>11</v>
      </c>
      <c r="J20346" s="2">
        <f>SUMIFS(Table3[TimesUsed],Table3[TripChainId],Table2[[#This Row],[TripChainId]])</f>
        <v>0</v>
      </c>
    </row>
    <row r="20347" spans="5:10" x14ac:dyDescent="0.25">
      <c r="E20347">
        <v>7001</v>
      </c>
      <c r="F20347" t="s">
        <v>23</v>
      </c>
      <c r="G20347" t="s">
        <v>45</v>
      </c>
      <c r="H20347" t="s">
        <v>10</v>
      </c>
      <c r="I20347" t="s">
        <v>12</v>
      </c>
      <c r="J20347" s="2">
        <f>SUMIFS(Table3[TimesUsed],Table3[TripChainId],Table2[[#This Row],[TripChainId]])</f>
        <v>0</v>
      </c>
    </row>
    <row r="20348" spans="5:10" x14ac:dyDescent="0.25">
      <c r="E20348">
        <v>7002</v>
      </c>
      <c r="F20348" t="s">
        <v>45</v>
      </c>
      <c r="G20348" t="s">
        <v>20</v>
      </c>
      <c r="H20348" t="s">
        <v>8</v>
      </c>
      <c r="I20348" t="s">
        <v>9</v>
      </c>
      <c r="J20348" s="2">
        <f>SUMIFS(Table3[TimesUsed],Table3[TripChainId],Table2[[#This Row],[TripChainId]])</f>
        <v>0</v>
      </c>
    </row>
    <row r="20349" spans="5:10" x14ac:dyDescent="0.25">
      <c r="E20349">
        <v>7002</v>
      </c>
      <c r="F20349" t="s">
        <v>20</v>
      </c>
      <c r="G20349" t="s">
        <v>23</v>
      </c>
      <c r="H20349" t="s">
        <v>16</v>
      </c>
      <c r="I20349" t="s">
        <v>11</v>
      </c>
      <c r="J20349" s="2">
        <f>SUMIFS(Table3[TimesUsed],Table3[TripChainId],Table2[[#This Row],[TripChainId]])</f>
        <v>0</v>
      </c>
    </row>
    <row r="20350" spans="5:10" x14ac:dyDescent="0.25">
      <c r="E20350">
        <v>7002</v>
      </c>
      <c r="F20350" t="s">
        <v>23</v>
      </c>
      <c r="G20350" t="s">
        <v>45</v>
      </c>
      <c r="H20350" t="s">
        <v>10</v>
      </c>
      <c r="I20350" t="s">
        <v>13</v>
      </c>
      <c r="J20350" s="2">
        <f>SUMIFS(Table3[TimesUsed],Table3[TripChainId],Table2[[#This Row],[TripChainId]])</f>
        <v>0</v>
      </c>
    </row>
    <row r="20351" spans="5:10" x14ac:dyDescent="0.25">
      <c r="E20351">
        <v>7003</v>
      </c>
      <c r="F20351" t="s">
        <v>45</v>
      </c>
      <c r="G20351" t="s">
        <v>20</v>
      </c>
      <c r="H20351" t="s">
        <v>8</v>
      </c>
      <c r="I20351" t="s">
        <v>9</v>
      </c>
      <c r="J20351" s="2">
        <f>SUMIFS(Table3[TimesUsed],Table3[TripChainId],Table2[[#This Row],[TripChainId]])</f>
        <v>0</v>
      </c>
    </row>
    <row r="20352" spans="5:10" x14ac:dyDescent="0.25">
      <c r="E20352">
        <v>7003</v>
      </c>
      <c r="F20352" t="s">
        <v>20</v>
      </c>
      <c r="G20352" t="s">
        <v>23</v>
      </c>
      <c r="H20352" t="s">
        <v>16</v>
      </c>
      <c r="I20352" t="s">
        <v>12</v>
      </c>
      <c r="J20352" s="2">
        <f>SUMIFS(Table3[TimesUsed],Table3[TripChainId],Table2[[#This Row],[TripChainId]])</f>
        <v>0</v>
      </c>
    </row>
    <row r="20353" spans="5:10" x14ac:dyDescent="0.25">
      <c r="E20353">
        <v>7003</v>
      </c>
      <c r="F20353" t="s">
        <v>23</v>
      </c>
      <c r="G20353" t="s">
        <v>45</v>
      </c>
      <c r="H20353" t="s">
        <v>10</v>
      </c>
      <c r="I20353" t="s">
        <v>12</v>
      </c>
      <c r="J20353" s="2">
        <f>SUMIFS(Table3[TimesUsed],Table3[TripChainId],Table2[[#This Row],[TripChainId]])</f>
        <v>0</v>
      </c>
    </row>
    <row r="20354" spans="5:10" x14ac:dyDescent="0.25">
      <c r="E20354">
        <v>7004</v>
      </c>
      <c r="F20354" t="s">
        <v>45</v>
      </c>
      <c r="G20354" t="s">
        <v>20</v>
      </c>
      <c r="H20354" t="s">
        <v>8</v>
      </c>
      <c r="I20354" t="s">
        <v>9</v>
      </c>
      <c r="J20354" s="2">
        <f>SUMIFS(Table3[TimesUsed],Table3[TripChainId],Table2[[#This Row],[TripChainId]])</f>
        <v>0</v>
      </c>
    </row>
    <row r="20355" spans="5:10" x14ac:dyDescent="0.25">
      <c r="E20355">
        <v>7004</v>
      </c>
      <c r="F20355" t="s">
        <v>20</v>
      </c>
      <c r="G20355" t="s">
        <v>23</v>
      </c>
      <c r="H20355" t="s">
        <v>16</v>
      </c>
      <c r="I20355" t="s">
        <v>13</v>
      </c>
      <c r="J20355" s="2">
        <f>SUMIFS(Table3[TimesUsed],Table3[TripChainId],Table2[[#This Row],[TripChainId]])</f>
        <v>0</v>
      </c>
    </row>
    <row r="20356" spans="5:10" x14ac:dyDescent="0.25">
      <c r="E20356">
        <v>7004</v>
      </c>
      <c r="F20356" t="s">
        <v>23</v>
      </c>
      <c r="G20356" t="s">
        <v>45</v>
      </c>
      <c r="H20356" t="s">
        <v>10</v>
      </c>
      <c r="I20356" t="s">
        <v>12</v>
      </c>
      <c r="J20356" s="2">
        <f>SUMIFS(Table3[TimesUsed],Table3[TripChainId],Table2[[#This Row],[TripChainId]])</f>
        <v>0</v>
      </c>
    </row>
    <row r="20357" spans="5:10" x14ac:dyDescent="0.25">
      <c r="E20357">
        <v>7005</v>
      </c>
      <c r="F20357" t="s">
        <v>45</v>
      </c>
      <c r="G20357" t="s">
        <v>20</v>
      </c>
      <c r="H20357" t="s">
        <v>8</v>
      </c>
      <c r="I20357" t="s">
        <v>9</v>
      </c>
      <c r="J20357" s="2">
        <f>SUMIFS(Table3[TimesUsed],Table3[TripChainId],Table2[[#This Row],[TripChainId]])</f>
        <v>0</v>
      </c>
    </row>
    <row r="20358" spans="5:10" x14ac:dyDescent="0.25">
      <c r="E20358">
        <v>7005</v>
      </c>
      <c r="F20358" t="s">
        <v>20</v>
      </c>
      <c r="G20358" t="s">
        <v>23</v>
      </c>
      <c r="H20358" t="s">
        <v>16</v>
      </c>
      <c r="I20358" t="s">
        <v>13</v>
      </c>
      <c r="J20358" s="2">
        <f>SUMIFS(Table3[TimesUsed],Table3[TripChainId],Table2[[#This Row],[TripChainId]])</f>
        <v>0</v>
      </c>
    </row>
    <row r="20359" spans="5:10" x14ac:dyDescent="0.25">
      <c r="E20359">
        <v>7005</v>
      </c>
      <c r="F20359" t="s">
        <v>23</v>
      </c>
      <c r="G20359" t="s">
        <v>45</v>
      </c>
      <c r="H20359" t="s">
        <v>10</v>
      </c>
      <c r="I20359" t="s">
        <v>13</v>
      </c>
      <c r="J20359" s="2">
        <f>SUMIFS(Table3[TimesUsed],Table3[TripChainId],Table2[[#This Row],[TripChainId]])</f>
        <v>0</v>
      </c>
    </row>
    <row r="20360" spans="5:10" x14ac:dyDescent="0.25">
      <c r="E20360">
        <v>7006</v>
      </c>
      <c r="F20360" t="s">
        <v>45</v>
      </c>
      <c r="G20360" t="s">
        <v>20</v>
      </c>
      <c r="H20360" t="s">
        <v>8</v>
      </c>
      <c r="I20360" t="s">
        <v>9</v>
      </c>
      <c r="J20360" s="2">
        <f>SUMIFS(Table3[TimesUsed],Table3[TripChainId],Table2[[#This Row],[TripChainId]])</f>
        <v>0</v>
      </c>
    </row>
    <row r="20361" spans="5:10" x14ac:dyDescent="0.25">
      <c r="E20361">
        <v>7006</v>
      </c>
      <c r="F20361" t="s">
        <v>20</v>
      </c>
      <c r="G20361" t="s">
        <v>18</v>
      </c>
      <c r="H20361" t="s">
        <v>16</v>
      </c>
      <c r="I20361" t="s">
        <v>9</v>
      </c>
      <c r="J20361" s="2">
        <f>SUMIFS(Table3[TimesUsed],Table3[TripChainId],Table2[[#This Row],[TripChainId]])</f>
        <v>0</v>
      </c>
    </row>
    <row r="20362" spans="5:10" x14ac:dyDescent="0.25">
      <c r="E20362">
        <v>7006</v>
      </c>
      <c r="F20362" t="s">
        <v>18</v>
      </c>
      <c r="G20362" t="s">
        <v>45</v>
      </c>
      <c r="H20362" t="s">
        <v>10</v>
      </c>
      <c r="I20362" t="s">
        <v>13</v>
      </c>
      <c r="J20362" s="2">
        <f>SUMIFS(Table3[TimesUsed],Table3[TripChainId],Table2[[#This Row],[TripChainId]])</f>
        <v>0</v>
      </c>
    </row>
    <row r="20363" spans="5:10" x14ac:dyDescent="0.25">
      <c r="E20363">
        <v>7007</v>
      </c>
      <c r="F20363" t="s">
        <v>45</v>
      </c>
      <c r="G20363" t="s">
        <v>20</v>
      </c>
      <c r="H20363" t="s">
        <v>8</v>
      </c>
      <c r="I20363" t="s">
        <v>9</v>
      </c>
      <c r="J20363" s="2">
        <f>SUMIFS(Table3[TimesUsed],Table3[TripChainId],Table2[[#This Row],[TripChainId]])</f>
        <v>0</v>
      </c>
    </row>
    <row r="20364" spans="5:10" x14ac:dyDescent="0.25">
      <c r="E20364">
        <v>7007</v>
      </c>
      <c r="F20364" t="s">
        <v>20</v>
      </c>
      <c r="G20364" t="s">
        <v>18</v>
      </c>
      <c r="H20364" t="s">
        <v>16</v>
      </c>
      <c r="I20364" t="s">
        <v>11</v>
      </c>
      <c r="J20364" s="2">
        <f>SUMIFS(Table3[TimesUsed],Table3[TripChainId],Table2[[#This Row],[TripChainId]])</f>
        <v>0</v>
      </c>
    </row>
    <row r="20365" spans="5:10" x14ac:dyDescent="0.25">
      <c r="E20365">
        <v>7007</v>
      </c>
      <c r="F20365" t="s">
        <v>18</v>
      </c>
      <c r="G20365" t="s">
        <v>45</v>
      </c>
      <c r="H20365" t="s">
        <v>10</v>
      </c>
      <c r="I20365" t="s">
        <v>13</v>
      </c>
      <c r="J20365" s="2">
        <f>SUMIFS(Table3[TimesUsed],Table3[TripChainId],Table2[[#This Row],[TripChainId]])</f>
        <v>0</v>
      </c>
    </row>
    <row r="20366" spans="5:10" x14ac:dyDescent="0.25">
      <c r="E20366">
        <v>7008</v>
      </c>
      <c r="F20366" t="s">
        <v>45</v>
      </c>
      <c r="G20366" t="s">
        <v>20</v>
      </c>
      <c r="H20366" t="s">
        <v>8</v>
      </c>
      <c r="I20366" t="s">
        <v>9</v>
      </c>
      <c r="J20366" s="2">
        <f>SUMIFS(Table3[TimesUsed],Table3[TripChainId],Table2[[#This Row],[TripChainId]])</f>
        <v>0</v>
      </c>
    </row>
    <row r="20367" spans="5:10" x14ac:dyDescent="0.25">
      <c r="E20367">
        <v>7008</v>
      </c>
      <c r="F20367" t="s">
        <v>20</v>
      </c>
      <c r="G20367" t="s">
        <v>18</v>
      </c>
      <c r="H20367" t="s">
        <v>16</v>
      </c>
      <c r="I20367" t="s">
        <v>13</v>
      </c>
      <c r="J20367" s="2">
        <f>SUMIFS(Table3[TimesUsed],Table3[TripChainId],Table2[[#This Row],[TripChainId]])</f>
        <v>0</v>
      </c>
    </row>
    <row r="20368" spans="5:10" x14ac:dyDescent="0.25">
      <c r="E20368">
        <v>7008</v>
      </c>
      <c r="F20368" t="s">
        <v>18</v>
      </c>
      <c r="G20368" t="s">
        <v>45</v>
      </c>
      <c r="H20368" t="s">
        <v>10</v>
      </c>
      <c r="I20368" t="s">
        <v>13</v>
      </c>
      <c r="J20368" s="2">
        <f>SUMIFS(Table3[TimesUsed],Table3[TripChainId],Table2[[#This Row],[TripChainId]])</f>
        <v>0</v>
      </c>
    </row>
    <row r="20369" spans="5:10" x14ac:dyDescent="0.25">
      <c r="E20369">
        <v>7009</v>
      </c>
      <c r="F20369" t="s">
        <v>45</v>
      </c>
      <c r="G20369" t="s">
        <v>20</v>
      </c>
      <c r="H20369" t="s">
        <v>8</v>
      </c>
      <c r="I20369" t="s">
        <v>9</v>
      </c>
      <c r="J20369" s="2">
        <f>SUMIFS(Table3[TimesUsed],Table3[TripChainId],Table2[[#This Row],[TripChainId]])</f>
        <v>0</v>
      </c>
    </row>
    <row r="20370" spans="5:10" x14ac:dyDescent="0.25">
      <c r="E20370">
        <v>7009</v>
      </c>
      <c r="F20370" t="s">
        <v>20</v>
      </c>
      <c r="G20370" t="s">
        <v>19</v>
      </c>
      <c r="H20370" t="s">
        <v>16</v>
      </c>
      <c r="I20370" t="s">
        <v>9</v>
      </c>
      <c r="J20370" s="2">
        <f>SUMIFS(Table3[TimesUsed],Table3[TripChainId],Table2[[#This Row],[TripChainId]])</f>
        <v>0</v>
      </c>
    </row>
    <row r="20371" spans="5:10" x14ac:dyDescent="0.25">
      <c r="E20371">
        <v>7009</v>
      </c>
      <c r="F20371" t="s">
        <v>19</v>
      </c>
      <c r="G20371" t="s">
        <v>45</v>
      </c>
      <c r="H20371" t="s">
        <v>10</v>
      </c>
      <c r="I20371" t="s">
        <v>13</v>
      </c>
      <c r="J20371" s="2">
        <f>SUMIFS(Table3[TimesUsed],Table3[TripChainId],Table2[[#This Row],[TripChainId]])</f>
        <v>0</v>
      </c>
    </row>
    <row r="20372" spans="5:10" x14ac:dyDescent="0.25">
      <c r="E20372">
        <v>7010</v>
      </c>
      <c r="F20372" t="s">
        <v>45</v>
      </c>
      <c r="G20372" t="s">
        <v>20</v>
      </c>
      <c r="H20372" t="s">
        <v>8</v>
      </c>
      <c r="I20372" t="s">
        <v>9</v>
      </c>
      <c r="J20372" s="2">
        <f>SUMIFS(Table3[TimesUsed],Table3[TripChainId],Table2[[#This Row],[TripChainId]])</f>
        <v>0</v>
      </c>
    </row>
    <row r="20373" spans="5:10" x14ac:dyDescent="0.25">
      <c r="E20373">
        <v>7010</v>
      </c>
      <c r="F20373" t="s">
        <v>20</v>
      </c>
      <c r="G20373" t="s">
        <v>19</v>
      </c>
      <c r="H20373" t="s">
        <v>16</v>
      </c>
      <c r="I20373" t="s">
        <v>11</v>
      </c>
      <c r="J20373" s="2">
        <f>SUMIFS(Table3[TimesUsed],Table3[TripChainId],Table2[[#This Row],[TripChainId]])</f>
        <v>0</v>
      </c>
    </row>
    <row r="20374" spans="5:10" x14ac:dyDescent="0.25">
      <c r="E20374">
        <v>7010</v>
      </c>
      <c r="F20374" t="s">
        <v>19</v>
      </c>
      <c r="G20374" t="s">
        <v>45</v>
      </c>
      <c r="H20374" t="s">
        <v>10</v>
      </c>
      <c r="I20374" t="s">
        <v>13</v>
      </c>
      <c r="J20374" s="2">
        <f>SUMIFS(Table3[TimesUsed],Table3[TripChainId],Table2[[#This Row],[TripChainId]])</f>
        <v>0</v>
      </c>
    </row>
    <row r="20375" spans="5:10" x14ac:dyDescent="0.25">
      <c r="E20375">
        <v>7011</v>
      </c>
      <c r="F20375" t="s">
        <v>45</v>
      </c>
      <c r="G20375" t="s">
        <v>20</v>
      </c>
      <c r="H20375" t="s">
        <v>8</v>
      </c>
      <c r="I20375" t="s">
        <v>9</v>
      </c>
      <c r="J20375" s="2">
        <f>SUMIFS(Table3[TimesUsed],Table3[TripChainId],Table2[[#This Row],[TripChainId]])</f>
        <v>0</v>
      </c>
    </row>
    <row r="20376" spans="5:10" x14ac:dyDescent="0.25">
      <c r="E20376">
        <v>7011</v>
      </c>
      <c r="F20376" t="s">
        <v>20</v>
      </c>
      <c r="G20376" t="s">
        <v>19</v>
      </c>
      <c r="H20376" t="s">
        <v>16</v>
      </c>
      <c r="I20376" t="s">
        <v>13</v>
      </c>
      <c r="J20376" s="2">
        <f>SUMIFS(Table3[TimesUsed],Table3[TripChainId],Table2[[#This Row],[TripChainId]])</f>
        <v>0</v>
      </c>
    </row>
    <row r="20377" spans="5:10" x14ac:dyDescent="0.25">
      <c r="E20377">
        <v>7011</v>
      </c>
      <c r="F20377" t="s">
        <v>19</v>
      </c>
      <c r="G20377" t="s">
        <v>45</v>
      </c>
      <c r="H20377" t="s">
        <v>10</v>
      </c>
      <c r="I20377" t="s">
        <v>13</v>
      </c>
      <c r="J20377" s="2">
        <f>SUMIFS(Table3[TimesUsed],Table3[TripChainId],Table2[[#This Row],[TripChainId]])</f>
        <v>0</v>
      </c>
    </row>
    <row r="20378" spans="5:10" x14ac:dyDescent="0.25">
      <c r="E20378">
        <v>7012</v>
      </c>
      <c r="F20378" t="s">
        <v>57</v>
      </c>
      <c r="G20378" t="s">
        <v>22</v>
      </c>
      <c r="H20378" t="s">
        <v>8</v>
      </c>
      <c r="I20378" t="s">
        <v>9</v>
      </c>
      <c r="J20378" s="2">
        <f>SUMIFS(Table3[TimesUsed],Table3[TripChainId],Table2[[#This Row],[TripChainId]])</f>
        <v>0</v>
      </c>
    </row>
    <row r="20379" spans="5:10" x14ac:dyDescent="0.25">
      <c r="E20379">
        <v>7012</v>
      </c>
      <c r="F20379" t="s">
        <v>22</v>
      </c>
      <c r="G20379" t="s">
        <v>57</v>
      </c>
      <c r="H20379" t="s">
        <v>10</v>
      </c>
      <c r="I20379" t="s">
        <v>13</v>
      </c>
      <c r="J20379" s="2">
        <f>SUMIFS(Table3[TimesUsed],Table3[TripChainId],Table2[[#This Row],[TripChainId]])</f>
        <v>0</v>
      </c>
    </row>
    <row r="20380" spans="5:10" x14ac:dyDescent="0.25">
      <c r="E20380">
        <v>7013</v>
      </c>
      <c r="F20380" t="s">
        <v>57</v>
      </c>
      <c r="G20380" t="s">
        <v>22</v>
      </c>
      <c r="H20380" t="s">
        <v>8</v>
      </c>
      <c r="I20380" t="s">
        <v>9</v>
      </c>
      <c r="J20380" s="2">
        <f>SUMIFS(Table3[TimesUsed],Table3[TripChainId],Table2[[#This Row],[TripChainId]])</f>
        <v>0</v>
      </c>
    </row>
    <row r="20381" spans="5:10" x14ac:dyDescent="0.25">
      <c r="E20381">
        <v>7013</v>
      </c>
      <c r="F20381" t="s">
        <v>22</v>
      </c>
      <c r="G20381" t="s">
        <v>19</v>
      </c>
      <c r="H20381" t="s">
        <v>16</v>
      </c>
      <c r="I20381" t="s">
        <v>9</v>
      </c>
      <c r="J20381" s="2">
        <f>SUMIFS(Table3[TimesUsed],Table3[TripChainId],Table2[[#This Row],[TripChainId]])</f>
        <v>0</v>
      </c>
    </row>
    <row r="20382" spans="5:10" x14ac:dyDescent="0.25">
      <c r="E20382">
        <v>7013</v>
      </c>
      <c r="F20382" t="s">
        <v>19</v>
      </c>
      <c r="G20382" t="s">
        <v>57</v>
      </c>
      <c r="H20382" t="s">
        <v>10</v>
      </c>
      <c r="I20382" t="s">
        <v>11</v>
      </c>
      <c r="J20382" s="2">
        <f>SUMIFS(Table3[TimesUsed],Table3[TripChainId],Table2[[#This Row],[TripChainId]])</f>
        <v>0</v>
      </c>
    </row>
    <row r="20383" spans="5:10" x14ac:dyDescent="0.25">
      <c r="E20383">
        <v>7014</v>
      </c>
      <c r="F20383" t="s">
        <v>57</v>
      </c>
      <c r="G20383" t="s">
        <v>22</v>
      </c>
      <c r="H20383" t="s">
        <v>8</v>
      </c>
      <c r="I20383" t="s">
        <v>9</v>
      </c>
      <c r="J20383" s="2">
        <f>SUMIFS(Table3[TimesUsed],Table3[TripChainId],Table2[[#This Row],[TripChainId]])</f>
        <v>0</v>
      </c>
    </row>
    <row r="20384" spans="5:10" x14ac:dyDescent="0.25">
      <c r="E20384">
        <v>7014</v>
      </c>
      <c r="F20384" t="s">
        <v>22</v>
      </c>
      <c r="G20384" t="s">
        <v>19</v>
      </c>
      <c r="H20384" t="s">
        <v>16</v>
      </c>
      <c r="I20384" t="s">
        <v>9</v>
      </c>
      <c r="J20384" s="2">
        <f>SUMIFS(Table3[TimesUsed],Table3[TripChainId],Table2[[#This Row],[TripChainId]])</f>
        <v>0</v>
      </c>
    </row>
    <row r="20385" spans="5:10" x14ac:dyDescent="0.25">
      <c r="E20385">
        <v>7014</v>
      </c>
      <c r="F20385" t="s">
        <v>19</v>
      </c>
      <c r="G20385" t="s">
        <v>57</v>
      </c>
      <c r="H20385" t="s">
        <v>10</v>
      </c>
      <c r="I20385" t="s">
        <v>12</v>
      </c>
      <c r="J20385" s="2">
        <f>SUMIFS(Table3[TimesUsed],Table3[TripChainId],Table2[[#This Row],[TripChainId]])</f>
        <v>0</v>
      </c>
    </row>
    <row r="20386" spans="5:10" x14ac:dyDescent="0.25">
      <c r="E20386">
        <v>7015</v>
      </c>
      <c r="F20386" t="s">
        <v>57</v>
      </c>
      <c r="G20386" t="s">
        <v>22</v>
      </c>
      <c r="H20386" t="s">
        <v>8</v>
      </c>
      <c r="I20386" t="s">
        <v>9</v>
      </c>
      <c r="J20386" s="2">
        <f>SUMIFS(Table3[TimesUsed],Table3[TripChainId],Table2[[#This Row],[TripChainId]])</f>
        <v>0</v>
      </c>
    </row>
    <row r="20387" spans="5:10" x14ac:dyDescent="0.25">
      <c r="E20387">
        <v>7015</v>
      </c>
      <c r="F20387" t="s">
        <v>22</v>
      </c>
      <c r="G20387" t="s">
        <v>19</v>
      </c>
      <c r="H20387" t="s">
        <v>16</v>
      </c>
      <c r="I20387" t="s">
        <v>9</v>
      </c>
      <c r="J20387" s="2">
        <f>SUMIFS(Table3[TimesUsed],Table3[TripChainId],Table2[[#This Row],[TripChainId]])</f>
        <v>0</v>
      </c>
    </row>
    <row r="20388" spans="5:10" x14ac:dyDescent="0.25">
      <c r="E20388">
        <v>7015</v>
      </c>
      <c r="F20388" t="s">
        <v>19</v>
      </c>
      <c r="G20388" t="s">
        <v>57</v>
      </c>
      <c r="H20388" t="s">
        <v>10</v>
      </c>
      <c r="I20388" t="s">
        <v>13</v>
      </c>
      <c r="J20388" s="2">
        <f>SUMIFS(Table3[TimesUsed],Table3[TripChainId],Table2[[#This Row],[TripChainId]])</f>
        <v>0</v>
      </c>
    </row>
    <row r="20389" spans="5:10" x14ac:dyDescent="0.25">
      <c r="E20389">
        <v>7016</v>
      </c>
      <c r="F20389" t="s">
        <v>57</v>
      </c>
      <c r="G20389" t="s">
        <v>22</v>
      </c>
      <c r="H20389" t="s">
        <v>8</v>
      </c>
      <c r="I20389" t="s">
        <v>9</v>
      </c>
      <c r="J20389" s="2">
        <f>SUMIFS(Table3[TimesUsed],Table3[TripChainId],Table2[[#This Row],[TripChainId]])</f>
        <v>0</v>
      </c>
    </row>
    <row r="20390" spans="5:10" x14ac:dyDescent="0.25">
      <c r="E20390">
        <v>7016</v>
      </c>
      <c r="F20390" t="s">
        <v>22</v>
      </c>
      <c r="G20390" t="s">
        <v>19</v>
      </c>
      <c r="H20390" t="s">
        <v>16</v>
      </c>
      <c r="I20390" t="s">
        <v>11</v>
      </c>
      <c r="J20390" s="2">
        <f>SUMIFS(Table3[TimesUsed],Table3[TripChainId],Table2[[#This Row],[TripChainId]])</f>
        <v>0</v>
      </c>
    </row>
    <row r="20391" spans="5:10" x14ac:dyDescent="0.25">
      <c r="E20391">
        <v>7016</v>
      </c>
      <c r="F20391" t="s">
        <v>19</v>
      </c>
      <c r="G20391" t="s">
        <v>57</v>
      </c>
      <c r="H20391" t="s">
        <v>10</v>
      </c>
      <c r="I20391" t="s">
        <v>11</v>
      </c>
      <c r="J20391" s="2">
        <f>SUMIFS(Table3[TimesUsed],Table3[TripChainId],Table2[[#This Row],[TripChainId]])</f>
        <v>0</v>
      </c>
    </row>
    <row r="20392" spans="5:10" x14ac:dyDescent="0.25">
      <c r="E20392">
        <v>7017</v>
      </c>
      <c r="F20392" t="s">
        <v>57</v>
      </c>
      <c r="G20392" t="s">
        <v>22</v>
      </c>
      <c r="H20392" t="s">
        <v>8</v>
      </c>
      <c r="I20392" t="s">
        <v>9</v>
      </c>
      <c r="J20392" s="2">
        <f>SUMIFS(Table3[TimesUsed],Table3[TripChainId],Table2[[#This Row],[TripChainId]])</f>
        <v>0</v>
      </c>
    </row>
    <row r="20393" spans="5:10" x14ac:dyDescent="0.25">
      <c r="E20393">
        <v>7017</v>
      </c>
      <c r="F20393" t="s">
        <v>22</v>
      </c>
      <c r="G20393" t="s">
        <v>19</v>
      </c>
      <c r="H20393" t="s">
        <v>16</v>
      </c>
      <c r="I20393" t="s">
        <v>11</v>
      </c>
      <c r="J20393" s="2">
        <f>SUMIFS(Table3[TimesUsed],Table3[TripChainId],Table2[[#This Row],[TripChainId]])</f>
        <v>0</v>
      </c>
    </row>
    <row r="20394" spans="5:10" x14ac:dyDescent="0.25">
      <c r="E20394">
        <v>7017</v>
      </c>
      <c r="F20394" t="s">
        <v>19</v>
      </c>
      <c r="G20394" t="s">
        <v>57</v>
      </c>
      <c r="H20394" t="s">
        <v>10</v>
      </c>
      <c r="I20394" t="s">
        <v>12</v>
      </c>
      <c r="J20394" s="2">
        <f>SUMIFS(Table3[TimesUsed],Table3[TripChainId],Table2[[#This Row],[TripChainId]])</f>
        <v>0</v>
      </c>
    </row>
    <row r="20395" spans="5:10" x14ac:dyDescent="0.25">
      <c r="E20395">
        <v>7018</v>
      </c>
      <c r="F20395" t="s">
        <v>57</v>
      </c>
      <c r="G20395" t="s">
        <v>22</v>
      </c>
      <c r="H20395" t="s">
        <v>8</v>
      </c>
      <c r="I20395" t="s">
        <v>9</v>
      </c>
      <c r="J20395" s="2">
        <f>SUMIFS(Table3[TimesUsed],Table3[TripChainId],Table2[[#This Row],[TripChainId]])</f>
        <v>0</v>
      </c>
    </row>
    <row r="20396" spans="5:10" x14ac:dyDescent="0.25">
      <c r="E20396">
        <v>7018</v>
      </c>
      <c r="F20396" t="s">
        <v>22</v>
      </c>
      <c r="G20396" t="s">
        <v>19</v>
      </c>
      <c r="H20396" t="s">
        <v>16</v>
      </c>
      <c r="I20396" t="s">
        <v>11</v>
      </c>
      <c r="J20396" s="2">
        <f>SUMIFS(Table3[TimesUsed],Table3[TripChainId],Table2[[#This Row],[TripChainId]])</f>
        <v>0</v>
      </c>
    </row>
    <row r="20397" spans="5:10" x14ac:dyDescent="0.25">
      <c r="E20397">
        <v>7018</v>
      </c>
      <c r="F20397" t="s">
        <v>19</v>
      </c>
      <c r="G20397" t="s">
        <v>57</v>
      </c>
      <c r="H20397" t="s">
        <v>10</v>
      </c>
      <c r="I20397" t="s">
        <v>13</v>
      </c>
      <c r="J20397" s="2">
        <f>SUMIFS(Table3[TimesUsed],Table3[TripChainId],Table2[[#This Row],[TripChainId]])</f>
        <v>0</v>
      </c>
    </row>
    <row r="20398" spans="5:10" x14ac:dyDescent="0.25">
      <c r="E20398">
        <v>7019</v>
      </c>
      <c r="F20398" t="s">
        <v>57</v>
      </c>
      <c r="G20398" t="s">
        <v>22</v>
      </c>
      <c r="H20398" t="s">
        <v>8</v>
      </c>
      <c r="I20398" t="s">
        <v>9</v>
      </c>
      <c r="J20398" s="2">
        <f>SUMIFS(Table3[TimesUsed],Table3[TripChainId],Table2[[#This Row],[TripChainId]])</f>
        <v>0</v>
      </c>
    </row>
    <row r="20399" spans="5:10" x14ac:dyDescent="0.25">
      <c r="E20399">
        <v>7019</v>
      </c>
      <c r="F20399" t="s">
        <v>22</v>
      </c>
      <c r="G20399" t="s">
        <v>19</v>
      </c>
      <c r="H20399" t="s">
        <v>16</v>
      </c>
      <c r="I20399" t="s">
        <v>12</v>
      </c>
      <c r="J20399" s="2">
        <f>SUMIFS(Table3[TimesUsed],Table3[TripChainId],Table2[[#This Row],[TripChainId]])</f>
        <v>0</v>
      </c>
    </row>
    <row r="20400" spans="5:10" x14ac:dyDescent="0.25">
      <c r="E20400">
        <v>7019</v>
      </c>
      <c r="F20400" t="s">
        <v>19</v>
      </c>
      <c r="G20400" t="s">
        <v>57</v>
      </c>
      <c r="H20400" t="s">
        <v>10</v>
      </c>
      <c r="I20400" t="s">
        <v>12</v>
      </c>
      <c r="J20400" s="2">
        <f>SUMIFS(Table3[TimesUsed],Table3[TripChainId],Table2[[#This Row],[TripChainId]])</f>
        <v>0</v>
      </c>
    </row>
    <row r="20401" spans="5:10" x14ac:dyDescent="0.25">
      <c r="E20401">
        <v>7020</v>
      </c>
      <c r="F20401" t="s">
        <v>57</v>
      </c>
      <c r="G20401" t="s">
        <v>22</v>
      </c>
      <c r="H20401" t="s">
        <v>8</v>
      </c>
      <c r="I20401" t="s">
        <v>9</v>
      </c>
      <c r="J20401" s="2">
        <f>SUMIFS(Table3[TimesUsed],Table3[TripChainId],Table2[[#This Row],[TripChainId]])</f>
        <v>0</v>
      </c>
    </row>
    <row r="20402" spans="5:10" x14ac:dyDescent="0.25">
      <c r="E20402">
        <v>7020</v>
      </c>
      <c r="F20402" t="s">
        <v>22</v>
      </c>
      <c r="G20402" t="s">
        <v>19</v>
      </c>
      <c r="H20402" t="s">
        <v>16</v>
      </c>
      <c r="I20402" t="s">
        <v>13</v>
      </c>
      <c r="J20402" s="2">
        <f>SUMIFS(Table3[TimesUsed],Table3[TripChainId],Table2[[#This Row],[TripChainId]])</f>
        <v>0</v>
      </c>
    </row>
    <row r="20403" spans="5:10" x14ac:dyDescent="0.25">
      <c r="E20403">
        <v>7020</v>
      </c>
      <c r="F20403" t="s">
        <v>19</v>
      </c>
      <c r="G20403" t="s">
        <v>57</v>
      </c>
      <c r="H20403" t="s">
        <v>10</v>
      </c>
      <c r="I20403" t="s">
        <v>12</v>
      </c>
      <c r="J20403" s="2">
        <f>SUMIFS(Table3[TimesUsed],Table3[TripChainId],Table2[[#This Row],[TripChainId]])</f>
        <v>0</v>
      </c>
    </row>
    <row r="20404" spans="5:10" x14ac:dyDescent="0.25">
      <c r="E20404">
        <v>7021</v>
      </c>
      <c r="F20404" t="s">
        <v>57</v>
      </c>
      <c r="G20404" t="s">
        <v>22</v>
      </c>
      <c r="H20404" t="s">
        <v>8</v>
      </c>
      <c r="I20404" t="s">
        <v>9</v>
      </c>
      <c r="J20404" s="2">
        <f>SUMIFS(Table3[TimesUsed],Table3[TripChainId],Table2[[#This Row],[TripChainId]])</f>
        <v>54</v>
      </c>
    </row>
    <row r="20405" spans="5:10" x14ac:dyDescent="0.25">
      <c r="E20405">
        <v>7021</v>
      </c>
      <c r="F20405" t="s">
        <v>22</v>
      </c>
      <c r="G20405" t="s">
        <v>19</v>
      </c>
      <c r="H20405" t="s">
        <v>16</v>
      </c>
      <c r="I20405" t="s">
        <v>13</v>
      </c>
      <c r="J20405" s="2">
        <f>SUMIFS(Table3[TimesUsed],Table3[TripChainId],Table2[[#This Row],[TripChainId]])</f>
        <v>54</v>
      </c>
    </row>
    <row r="20406" spans="5:10" x14ac:dyDescent="0.25">
      <c r="E20406">
        <v>7021</v>
      </c>
      <c r="F20406" t="s">
        <v>19</v>
      </c>
      <c r="G20406" t="s">
        <v>57</v>
      </c>
      <c r="H20406" t="s">
        <v>10</v>
      </c>
      <c r="I20406" t="s">
        <v>13</v>
      </c>
      <c r="J20406" s="2">
        <f>SUMIFS(Table3[TimesUsed],Table3[TripChainId],Table2[[#This Row],[TripChainId]])</f>
        <v>54</v>
      </c>
    </row>
    <row r="20407" spans="5:10" x14ac:dyDescent="0.25">
      <c r="E20407">
        <v>7022</v>
      </c>
      <c r="F20407" t="s">
        <v>57</v>
      </c>
      <c r="G20407" t="s">
        <v>22</v>
      </c>
      <c r="H20407" t="s">
        <v>8</v>
      </c>
      <c r="I20407" t="s">
        <v>9</v>
      </c>
      <c r="J20407" s="2">
        <f>SUMIFS(Table3[TimesUsed],Table3[TripChainId],Table2[[#This Row],[TripChainId]])</f>
        <v>0</v>
      </c>
    </row>
    <row r="20408" spans="5:10" x14ac:dyDescent="0.25">
      <c r="E20408">
        <v>7022</v>
      </c>
      <c r="F20408" t="s">
        <v>22</v>
      </c>
      <c r="G20408" t="s">
        <v>20</v>
      </c>
      <c r="H20408" t="s">
        <v>16</v>
      </c>
      <c r="I20408" t="s">
        <v>9</v>
      </c>
      <c r="J20408" s="2">
        <f>SUMIFS(Table3[TimesUsed],Table3[TripChainId],Table2[[#This Row],[TripChainId]])</f>
        <v>0</v>
      </c>
    </row>
    <row r="20409" spans="5:10" x14ac:dyDescent="0.25">
      <c r="E20409">
        <v>7022</v>
      </c>
      <c r="F20409" t="s">
        <v>20</v>
      </c>
      <c r="G20409" t="s">
        <v>57</v>
      </c>
      <c r="H20409" t="s">
        <v>10</v>
      </c>
      <c r="I20409" t="s">
        <v>13</v>
      </c>
      <c r="J20409" s="2">
        <f>SUMIFS(Table3[TimesUsed],Table3[TripChainId],Table2[[#This Row],[TripChainId]])</f>
        <v>0</v>
      </c>
    </row>
    <row r="20410" spans="5:10" x14ac:dyDescent="0.25">
      <c r="E20410">
        <v>7023</v>
      </c>
      <c r="F20410" t="s">
        <v>57</v>
      </c>
      <c r="G20410" t="s">
        <v>22</v>
      </c>
      <c r="H20410" t="s">
        <v>8</v>
      </c>
      <c r="I20410" t="s">
        <v>9</v>
      </c>
      <c r="J20410" s="2">
        <f>SUMIFS(Table3[TimesUsed],Table3[TripChainId],Table2[[#This Row],[TripChainId]])</f>
        <v>0</v>
      </c>
    </row>
    <row r="20411" spans="5:10" x14ac:dyDescent="0.25">
      <c r="E20411">
        <v>7023</v>
      </c>
      <c r="F20411" t="s">
        <v>22</v>
      </c>
      <c r="G20411" t="s">
        <v>20</v>
      </c>
      <c r="H20411" t="s">
        <v>16</v>
      </c>
      <c r="I20411" t="s">
        <v>11</v>
      </c>
      <c r="J20411" s="2">
        <f>SUMIFS(Table3[TimesUsed],Table3[TripChainId],Table2[[#This Row],[TripChainId]])</f>
        <v>0</v>
      </c>
    </row>
    <row r="20412" spans="5:10" x14ac:dyDescent="0.25">
      <c r="E20412">
        <v>7023</v>
      </c>
      <c r="F20412" t="s">
        <v>20</v>
      </c>
      <c r="G20412" t="s">
        <v>57</v>
      </c>
      <c r="H20412" t="s">
        <v>10</v>
      </c>
      <c r="I20412" t="s">
        <v>13</v>
      </c>
      <c r="J20412" s="2">
        <f>SUMIFS(Table3[TimesUsed],Table3[TripChainId],Table2[[#This Row],[TripChainId]])</f>
        <v>0</v>
      </c>
    </row>
    <row r="20413" spans="5:10" x14ac:dyDescent="0.25">
      <c r="E20413">
        <v>7024</v>
      </c>
      <c r="F20413" t="s">
        <v>57</v>
      </c>
      <c r="G20413" t="s">
        <v>22</v>
      </c>
      <c r="H20413" t="s">
        <v>8</v>
      </c>
      <c r="I20413" t="s">
        <v>9</v>
      </c>
      <c r="J20413" s="2">
        <f>SUMIFS(Table3[TimesUsed],Table3[TripChainId],Table2[[#This Row],[TripChainId]])</f>
        <v>0</v>
      </c>
    </row>
    <row r="20414" spans="5:10" x14ac:dyDescent="0.25">
      <c r="E20414">
        <v>7024</v>
      </c>
      <c r="F20414" t="s">
        <v>22</v>
      </c>
      <c r="G20414" t="s">
        <v>20</v>
      </c>
      <c r="H20414" t="s">
        <v>16</v>
      </c>
      <c r="I20414" t="s">
        <v>13</v>
      </c>
      <c r="J20414" s="2">
        <f>SUMIFS(Table3[TimesUsed],Table3[TripChainId],Table2[[#This Row],[TripChainId]])</f>
        <v>0</v>
      </c>
    </row>
    <row r="20415" spans="5:10" x14ac:dyDescent="0.25">
      <c r="E20415">
        <v>7024</v>
      </c>
      <c r="F20415" t="s">
        <v>20</v>
      </c>
      <c r="G20415" t="s">
        <v>57</v>
      </c>
      <c r="H20415" t="s">
        <v>10</v>
      </c>
      <c r="I20415" t="s">
        <v>13</v>
      </c>
      <c r="J20415" s="2">
        <f>SUMIFS(Table3[TimesUsed],Table3[TripChainId],Table2[[#This Row],[TripChainId]])</f>
        <v>0</v>
      </c>
    </row>
    <row r="20416" spans="5:10" x14ac:dyDescent="0.25">
      <c r="E20416">
        <v>7025</v>
      </c>
      <c r="F20416" t="s">
        <v>57</v>
      </c>
      <c r="G20416" t="s">
        <v>19</v>
      </c>
      <c r="H20416" t="s">
        <v>8</v>
      </c>
      <c r="I20416" t="s">
        <v>9</v>
      </c>
      <c r="J20416" s="2">
        <f>SUMIFS(Table3[TimesUsed],Table3[TripChainId],Table2[[#This Row],[TripChainId]])</f>
        <v>16</v>
      </c>
    </row>
    <row r="20417" spans="5:10" x14ac:dyDescent="0.25">
      <c r="E20417">
        <v>7025</v>
      </c>
      <c r="F20417" t="s">
        <v>19</v>
      </c>
      <c r="G20417" t="s">
        <v>57</v>
      </c>
      <c r="H20417" t="s">
        <v>10</v>
      </c>
      <c r="I20417" t="s">
        <v>11</v>
      </c>
      <c r="J20417" s="2">
        <f>SUMIFS(Table3[TimesUsed],Table3[TripChainId],Table2[[#This Row],[TripChainId]])</f>
        <v>16</v>
      </c>
    </row>
    <row r="20418" spans="5:10" x14ac:dyDescent="0.25">
      <c r="E20418">
        <v>7026</v>
      </c>
      <c r="F20418" t="s">
        <v>57</v>
      </c>
      <c r="G20418" t="s">
        <v>19</v>
      </c>
      <c r="H20418" t="s">
        <v>8</v>
      </c>
      <c r="I20418" t="s">
        <v>9</v>
      </c>
      <c r="J20418" s="2">
        <f>SUMIFS(Table3[TimesUsed],Table3[TripChainId],Table2[[#This Row],[TripChainId]])</f>
        <v>0</v>
      </c>
    </row>
    <row r="20419" spans="5:10" x14ac:dyDescent="0.25">
      <c r="E20419">
        <v>7026</v>
      </c>
      <c r="F20419" t="s">
        <v>19</v>
      </c>
      <c r="G20419" t="s">
        <v>57</v>
      </c>
      <c r="H20419" t="s">
        <v>10</v>
      </c>
      <c r="I20419" t="s">
        <v>12</v>
      </c>
      <c r="J20419" s="2">
        <f>SUMIFS(Table3[TimesUsed],Table3[TripChainId],Table2[[#This Row],[TripChainId]])</f>
        <v>0</v>
      </c>
    </row>
    <row r="20420" spans="5:10" x14ac:dyDescent="0.25">
      <c r="E20420">
        <v>7027</v>
      </c>
      <c r="F20420" t="s">
        <v>57</v>
      </c>
      <c r="G20420" t="s">
        <v>19</v>
      </c>
      <c r="H20420" t="s">
        <v>8</v>
      </c>
      <c r="I20420" t="s">
        <v>9</v>
      </c>
      <c r="J20420" s="2">
        <f>SUMIFS(Table3[TimesUsed],Table3[TripChainId],Table2[[#This Row],[TripChainId]])</f>
        <v>0</v>
      </c>
    </row>
    <row r="20421" spans="5:10" x14ac:dyDescent="0.25">
      <c r="E20421">
        <v>7027</v>
      </c>
      <c r="F20421" t="s">
        <v>19</v>
      </c>
      <c r="G20421" t="s">
        <v>57</v>
      </c>
      <c r="H20421" t="s">
        <v>10</v>
      </c>
      <c r="I20421" t="s">
        <v>13</v>
      </c>
      <c r="J20421" s="2">
        <f>SUMIFS(Table3[TimesUsed],Table3[TripChainId],Table2[[#This Row],[TripChainId]])</f>
        <v>0</v>
      </c>
    </row>
    <row r="20422" spans="5:10" x14ac:dyDescent="0.25">
      <c r="E20422">
        <v>7028</v>
      </c>
      <c r="F20422" t="s">
        <v>57</v>
      </c>
      <c r="G20422" t="s">
        <v>19</v>
      </c>
      <c r="H20422" t="s">
        <v>8</v>
      </c>
      <c r="I20422" t="s">
        <v>11</v>
      </c>
      <c r="J20422" s="2">
        <f>SUMIFS(Table3[TimesUsed],Table3[TripChainId],Table2[[#This Row],[TripChainId]])</f>
        <v>13</v>
      </c>
    </row>
    <row r="20423" spans="5:10" x14ac:dyDescent="0.25">
      <c r="E20423">
        <v>7028</v>
      </c>
      <c r="F20423" t="s">
        <v>19</v>
      </c>
      <c r="G20423" t="s">
        <v>57</v>
      </c>
      <c r="H20423" t="s">
        <v>10</v>
      </c>
      <c r="I20423" t="s">
        <v>11</v>
      </c>
      <c r="J20423" s="2">
        <f>SUMIFS(Table3[TimesUsed],Table3[TripChainId],Table2[[#This Row],[TripChainId]])</f>
        <v>13</v>
      </c>
    </row>
    <row r="20424" spans="5:10" x14ac:dyDescent="0.25">
      <c r="E20424">
        <v>7029</v>
      </c>
      <c r="F20424" t="s">
        <v>57</v>
      </c>
      <c r="G20424" t="s">
        <v>19</v>
      </c>
      <c r="H20424" t="s">
        <v>8</v>
      </c>
      <c r="I20424" t="s">
        <v>11</v>
      </c>
      <c r="J20424" s="2">
        <f>SUMIFS(Table3[TimesUsed],Table3[TripChainId],Table2[[#This Row],[TripChainId]])</f>
        <v>0</v>
      </c>
    </row>
    <row r="20425" spans="5:10" x14ac:dyDescent="0.25">
      <c r="E20425">
        <v>7029</v>
      </c>
      <c r="F20425" t="s">
        <v>19</v>
      </c>
      <c r="G20425" t="s">
        <v>57</v>
      </c>
      <c r="H20425" t="s">
        <v>10</v>
      </c>
      <c r="I20425" t="s">
        <v>12</v>
      </c>
      <c r="J20425" s="2">
        <f>SUMIFS(Table3[TimesUsed],Table3[TripChainId],Table2[[#This Row],[TripChainId]])</f>
        <v>0</v>
      </c>
    </row>
    <row r="20426" spans="5:10" x14ac:dyDescent="0.25">
      <c r="E20426">
        <v>7030</v>
      </c>
      <c r="F20426" t="s">
        <v>57</v>
      </c>
      <c r="G20426" t="s">
        <v>19</v>
      </c>
      <c r="H20426" t="s">
        <v>8</v>
      </c>
      <c r="I20426" t="s">
        <v>11</v>
      </c>
      <c r="J20426" s="2">
        <f>SUMIFS(Table3[TimesUsed],Table3[TripChainId],Table2[[#This Row],[TripChainId]])</f>
        <v>17</v>
      </c>
    </row>
    <row r="20427" spans="5:10" x14ac:dyDescent="0.25">
      <c r="E20427">
        <v>7030</v>
      </c>
      <c r="F20427" t="s">
        <v>19</v>
      </c>
      <c r="G20427" t="s">
        <v>57</v>
      </c>
      <c r="H20427" t="s">
        <v>10</v>
      </c>
      <c r="I20427" t="s">
        <v>13</v>
      </c>
      <c r="J20427" s="2">
        <f>SUMIFS(Table3[TimesUsed],Table3[TripChainId],Table2[[#This Row],[TripChainId]])</f>
        <v>17</v>
      </c>
    </row>
    <row r="20428" spans="5:10" x14ac:dyDescent="0.25">
      <c r="E20428">
        <v>7031</v>
      </c>
      <c r="F20428" t="s">
        <v>57</v>
      </c>
      <c r="G20428" t="s">
        <v>19</v>
      </c>
      <c r="H20428" t="s">
        <v>8</v>
      </c>
      <c r="I20428" t="s">
        <v>14</v>
      </c>
      <c r="J20428" s="2">
        <f>SUMIFS(Table3[TimesUsed],Table3[TripChainId],Table2[[#This Row],[TripChainId]])</f>
        <v>0</v>
      </c>
    </row>
    <row r="20429" spans="5:10" x14ac:dyDescent="0.25">
      <c r="E20429">
        <v>7031</v>
      </c>
      <c r="F20429" t="s">
        <v>19</v>
      </c>
      <c r="G20429" t="s">
        <v>57</v>
      </c>
      <c r="H20429" t="s">
        <v>10</v>
      </c>
      <c r="I20429" t="s">
        <v>11</v>
      </c>
      <c r="J20429" s="2">
        <f>SUMIFS(Table3[TimesUsed],Table3[TripChainId],Table2[[#This Row],[TripChainId]])</f>
        <v>0</v>
      </c>
    </row>
    <row r="20430" spans="5:10" x14ac:dyDescent="0.25">
      <c r="E20430">
        <v>7032</v>
      </c>
      <c r="F20430" t="s">
        <v>57</v>
      </c>
      <c r="G20430" t="s">
        <v>19</v>
      </c>
      <c r="H20430" t="s">
        <v>8</v>
      </c>
      <c r="I20430" t="s">
        <v>14</v>
      </c>
      <c r="J20430" s="2">
        <f>SUMIFS(Table3[TimesUsed],Table3[TripChainId],Table2[[#This Row],[TripChainId]])</f>
        <v>26</v>
      </c>
    </row>
    <row r="20431" spans="5:10" x14ac:dyDescent="0.25">
      <c r="E20431">
        <v>7032</v>
      </c>
      <c r="F20431" t="s">
        <v>19</v>
      </c>
      <c r="G20431" t="s">
        <v>57</v>
      </c>
      <c r="H20431" t="s">
        <v>10</v>
      </c>
      <c r="I20431" t="s">
        <v>14</v>
      </c>
      <c r="J20431" s="2">
        <f>SUMIFS(Table3[TimesUsed],Table3[TripChainId],Table2[[#This Row],[TripChainId]])</f>
        <v>26</v>
      </c>
    </row>
    <row r="20432" spans="5:10" x14ac:dyDescent="0.25">
      <c r="E20432">
        <v>7033</v>
      </c>
      <c r="F20432" t="s">
        <v>57</v>
      </c>
      <c r="G20432" t="s">
        <v>19</v>
      </c>
      <c r="H20432" t="s">
        <v>8</v>
      </c>
      <c r="I20432" t="s">
        <v>14</v>
      </c>
      <c r="J20432" s="2">
        <f>SUMIFS(Table3[TimesUsed],Table3[TripChainId],Table2[[#This Row],[TripChainId]])</f>
        <v>0</v>
      </c>
    </row>
    <row r="20433" spans="5:10" x14ac:dyDescent="0.25">
      <c r="E20433">
        <v>7033</v>
      </c>
      <c r="F20433" t="s">
        <v>19</v>
      </c>
      <c r="G20433" t="s">
        <v>57</v>
      </c>
      <c r="H20433" t="s">
        <v>10</v>
      </c>
      <c r="I20433" t="s">
        <v>12</v>
      </c>
      <c r="J20433" s="2">
        <f>SUMIFS(Table3[TimesUsed],Table3[TripChainId],Table2[[#This Row],[TripChainId]])</f>
        <v>0</v>
      </c>
    </row>
    <row r="20434" spans="5:10" x14ac:dyDescent="0.25">
      <c r="E20434">
        <v>7034</v>
      </c>
      <c r="F20434" t="s">
        <v>57</v>
      </c>
      <c r="G20434" t="s">
        <v>19</v>
      </c>
      <c r="H20434" t="s">
        <v>8</v>
      </c>
      <c r="I20434" t="s">
        <v>14</v>
      </c>
      <c r="J20434" s="2">
        <f>SUMIFS(Table3[TimesUsed],Table3[TripChainId],Table2[[#This Row],[TripChainId]])</f>
        <v>0</v>
      </c>
    </row>
    <row r="20435" spans="5:10" x14ac:dyDescent="0.25">
      <c r="E20435">
        <v>7034</v>
      </c>
      <c r="F20435" t="s">
        <v>19</v>
      </c>
      <c r="G20435" t="s">
        <v>57</v>
      </c>
      <c r="H20435" t="s">
        <v>10</v>
      </c>
      <c r="I20435" t="s">
        <v>13</v>
      </c>
      <c r="J20435" s="2">
        <f>SUMIFS(Table3[TimesUsed],Table3[TripChainId],Table2[[#This Row],[TripChainId]])</f>
        <v>0</v>
      </c>
    </row>
    <row r="20436" spans="5:10" x14ac:dyDescent="0.25">
      <c r="E20436">
        <v>7035</v>
      </c>
      <c r="F20436" t="s">
        <v>57</v>
      </c>
      <c r="G20436" t="s">
        <v>19</v>
      </c>
      <c r="H20436" t="s">
        <v>8</v>
      </c>
      <c r="I20436" t="s">
        <v>12</v>
      </c>
      <c r="J20436" s="2">
        <f>SUMIFS(Table3[TimesUsed],Table3[TripChainId],Table2[[#This Row],[TripChainId]])</f>
        <v>4</v>
      </c>
    </row>
    <row r="20437" spans="5:10" x14ac:dyDescent="0.25">
      <c r="E20437">
        <v>7035</v>
      </c>
      <c r="F20437" t="s">
        <v>19</v>
      </c>
      <c r="G20437" t="s">
        <v>57</v>
      </c>
      <c r="H20437" t="s">
        <v>10</v>
      </c>
      <c r="I20437" t="s">
        <v>12</v>
      </c>
      <c r="J20437" s="2">
        <f>SUMIFS(Table3[TimesUsed],Table3[TripChainId],Table2[[#This Row],[TripChainId]])</f>
        <v>4</v>
      </c>
    </row>
    <row r="20438" spans="5:10" x14ac:dyDescent="0.25">
      <c r="E20438">
        <v>7036</v>
      </c>
      <c r="F20438" t="s">
        <v>57</v>
      </c>
      <c r="G20438" t="s">
        <v>19</v>
      </c>
      <c r="H20438" t="s">
        <v>8</v>
      </c>
      <c r="I20438" t="s">
        <v>9</v>
      </c>
      <c r="J20438" s="2">
        <f>SUMIFS(Table3[TimesUsed],Table3[TripChainId],Table2[[#This Row],[TripChainId]])</f>
        <v>0</v>
      </c>
    </row>
    <row r="20439" spans="5:10" x14ac:dyDescent="0.25">
      <c r="E20439">
        <v>7036</v>
      </c>
      <c r="F20439" t="s">
        <v>19</v>
      </c>
      <c r="G20439" t="s">
        <v>22</v>
      </c>
      <c r="H20439" t="s">
        <v>16</v>
      </c>
      <c r="I20439" t="s">
        <v>9</v>
      </c>
      <c r="J20439" s="2">
        <f>SUMIFS(Table3[TimesUsed],Table3[TripChainId],Table2[[#This Row],[TripChainId]])</f>
        <v>0</v>
      </c>
    </row>
    <row r="20440" spans="5:10" x14ac:dyDescent="0.25">
      <c r="E20440">
        <v>7036</v>
      </c>
      <c r="F20440" t="s">
        <v>22</v>
      </c>
      <c r="G20440" t="s">
        <v>57</v>
      </c>
      <c r="H20440" t="s">
        <v>10</v>
      </c>
      <c r="I20440" t="s">
        <v>13</v>
      </c>
      <c r="J20440" s="2">
        <f>SUMIFS(Table3[TimesUsed],Table3[TripChainId],Table2[[#This Row],[TripChainId]])</f>
        <v>0</v>
      </c>
    </row>
    <row r="20441" spans="5:10" x14ac:dyDescent="0.25">
      <c r="E20441">
        <v>7037</v>
      </c>
      <c r="F20441" t="s">
        <v>57</v>
      </c>
      <c r="G20441" t="s">
        <v>19</v>
      </c>
      <c r="H20441" t="s">
        <v>8</v>
      </c>
      <c r="I20441" t="s">
        <v>9</v>
      </c>
      <c r="J20441" s="2">
        <f>SUMIFS(Table3[TimesUsed],Table3[TripChainId],Table2[[#This Row],[TripChainId]])</f>
        <v>38</v>
      </c>
    </row>
    <row r="20442" spans="5:10" x14ac:dyDescent="0.25">
      <c r="E20442">
        <v>7037</v>
      </c>
      <c r="F20442" t="s">
        <v>19</v>
      </c>
      <c r="G20442" t="s">
        <v>22</v>
      </c>
      <c r="H20442" t="s">
        <v>16</v>
      </c>
      <c r="I20442" t="s">
        <v>11</v>
      </c>
      <c r="J20442" s="2">
        <f>SUMIFS(Table3[TimesUsed],Table3[TripChainId],Table2[[#This Row],[TripChainId]])</f>
        <v>38</v>
      </c>
    </row>
    <row r="20443" spans="5:10" x14ac:dyDescent="0.25">
      <c r="E20443">
        <v>7037</v>
      </c>
      <c r="F20443" t="s">
        <v>22</v>
      </c>
      <c r="G20443" t="s">
        <v>57</v>
      </c>
      <c r="H20443" t="s">
        <v>10</v>
      </c>
      <c r="I20443" t="s">
        <v>13</v>
      </c>
      <c r="J20443" s="2">
        <f>SUMIFS(Table3[TimesUsed],Table3[TripChainId],Table2[[#This Row],[TripChainId]])</f>
        <v>38</v>
      </c>
    </row>
    <row r="20444" spans="5:10" x14ac:dyDescent="0.25">
      <c r="E20444">
        <v>7038</v>
      </c>
      <c r="F20444" t="s">
        <v>57</v>
      </c>
      <c r="G20444" t="s">
        <v>19</v>
      </c>
      <c r="H20444" t="s">
        <v>8</v>
      </c>
      <c r="I20444" t="s">
        <v>9</v>
      </c>
      <c r="J20444" s="2">
        <f>SUMIFS(Table3[TimesUsed],Table3[TripChainId],Table2[[#This Row],[TripChainId]])</f>
        <v>0</v>
      </c>
    </row>
    <row r="20445" spans="5:10" x14ac:dyDescent="0.25">
      <c r="E20445">
        <v>7038</v>
      </c>
      <c r="F20445" t="s">
        <v>19</v>
      </c>
      <c r="G20445" t="s">
        <v>22</v>
      </c>
      <c r="H20445" t="s">
        <v>16</v>
      </c>
      <c r="I20445" t="s">
        <v>13</v>
      </c>
      <c r="J20445" s="2">
        <f>SUMIFS(Table3[TimesUsed],Table3[TripChainId],Table2[[#This Row],[TripChainId]])</f>
        <v>0</v>
      </c>
    </row>
    <row r="20446" spans="5:10" x14ac:dyDescent="0.25">
      <c r="E20446">
        <v>7038</v>
      </c>
      <c r="F20446" t="s">
        <v>22</v>
      </c>
      <c r="G20446" t="s">
        <v>57</v>
      </c>
      <c r="H20446" t="s">
        <v>10</v>
      </c>
      <c r="I20446" t="s">
        <v>13</v>
      </c>
      <c r="J20446" s="2">
        <f>SUMIFS(Table3[TimesUsed],Table3[TripChainId],Table2[[#This Row],[TripChainId]])</f>
        <v>0</v>
      </c>
    </row>
    <row r="20447" spans="5:10" x14ac:dyDescent="0.25">
      <c r="E20447">
        <v>7039</v>
      </c>
      <c r="F20447" t="s">
        <v>57</v>
      </c>
      <c r="G20447" t="s">
        <v>19</v>
      </c>
      <c r="H20447" t="s">
        <v>8</v>
      </c>
      <c r="I20447" t="s">
        <v>11</v>
      </c>
      <c r="J20447" s="2">
        <f>SUMIFS(Table3[TimesUsed],Table3[TripChainId],Table2[[#This Row],[TripChainId]])</f>
        <v>0</v>
      </c>
    </row>
    <row r="20448" spans="5:10" x14ac:dyDescent="0.25">
      <c r="E20448">
        <v>7039</v>
      </c>
      <c r="F20448" t="s">
        <v>19</v>
      </c>
      <c r="G20448" t="s">
        <v>22</v>
      </c>
      <c r="H20448" t="s">
        <v>16</v>
      </c>
      <c r="I20448" t="s">
        <v>11</v>
      </c>
      <c r="J20448" s="2">
        <f>SUMIFS(Table3[TimesUsed],Table3[TripChainId],Table2[[#This Row],[TripChainId]])</f>
        <v>0</v>
      </c>
    </row>
    <row r="20449" spans="5:10" x14ac:dyDescent="0.25">
      <c r="E20449">
        <v>7039</v>
      </c>
      <c r="F20449" t="s">
        <v>22</v>
      </c>
      <c r="G20449" t="s">
        <v>57</v>
      </c>
      <c r="H20449" t="s">
        <v>10</v>
      </c>
      <c r="I20449" t="s">
        <v>13</v>
      </c>
      <c r="J20449" s="2">
        <f>SUMIFS(Table3[TimesUsed],Table3[TripChainId],Table2[[#This Row],[TripChainId]])</f>
        <v>0</v>
      </c>
    </row>
    <row r="20450" spans="5:10" x14ac:dyDescent="0.25">
      <c r="E20450">
        <v>7040</v>
      </c>
      <c r="F20450" t="s">
        <v>57</v>
      </c>
      <c r="G20450" t="s">
        <v>19</v>
      </c>
      <c r="H20450" t="s">
        <v>8</v>
      </c>
      <c r="I20450" t="s">
        <v>11</v>
      </c>
      <c r="J20450" s="2">
        <f>SUMIFS(Table3[TimesUsed],Table3[TripChainId],Table2[[#This Row],[TripChainId]])</f>
        <v>0</v>
      </c>
    </row>
    <row r="20451" spans="5:10" x14ac:dyDescent="0.25">
      <c r="E20451">
        <v>7040</v>
      </c>
      <c r="F20451" t="s">
        <v>19</v>
      </c>
      <c r="G20451" t="s">
        <v>22</v>
      </c>
      <c r="H20451" t="s">
        <v>16</v>
      </c>
      <c r="I20451" t="s">
        <v>13</v>
      </c>
      <c r="J20451" s="2">
        <f>SUMIFS(Table3[TimesUsed],Table3[TripChainId],Table2[[#This Row],[TripChainId]])</f>
        <v>0</v>
      </c>
    </row>
    <row r="20452" spans="5:10" x14ac:dyDescent="0.25">
      <c r="E20452">
        <v>7040</v>
      </c>
      <c r="F20452" t="s">
        <v>22</v>
      </c>
      <c r="G20452" t="s">
        <v>57</v>
      </c>
      <c r="H20452" t="s">
        <v>10</v>
      </c>
      <c r="I20452" t="s">
        <v>13</v>
      </c>
      <c r="J20452" s="2">
        <f>SUMIFS(Table3[TimesUsed],Table3[TripChainId],Table2[[#This Row],[TripChainId]])</f>
        <v>0</v>
      </c>
    </row>
    <row r="20453" spans="5:10" x14ac:dyDescent="0.25">
      <c r="E20453">
        <v>7041</v>
      </c>
      <c r="F20453" t="s">
        <v>57</v>
      </c>
      <c r="G20453" t="s">
        <v>19</v>
      </c>
      <c r="H20453" t="s">
        <v>8</v>
      </c>
      <c r="I20453" t="s">
        <v>14</v>
      </c>
      <c r="J20453" s="2">
        <f>SUMIFS(Table3[TimesUsed],Table3[TripChainId],Table2[[#This Row],[TripChainId]])</f>
        <v>0</v>
      </c>
    </row>
    <row r="20454" spans="5:10" x14ac:dyDescent="0.25">
      <c r="E20454">
        <v>7041</v>
      </c>
      <c r="F20454" t="s">
        <v>19</v>
      </c>
      <c r="G20454" t="s">
        <v>22</v>
      </c>
      <c r="H20454" t="s">
        <v>16</v>
      </c>
      <c r="I20454" t="s">
        <v>9</v>
      </c>
      <c r="J20454" s="2">
        <f>SUMIFS(Table3[TimesUsed],Table3[TripChainId],Table2[[#This Row],[TripChainId]])</f>
        <v>0</v>
      </c>
    </row>
    <row r="20455" spans="5:10" x14ac:dyDescent="0.25">
      <c r="E20455">
        <v>7041</v>
      </c>
      <c r="F20455" t="s">
        <v>22</v>
      </c>
      <c r="G20455" t="s">
        <v>57</v>
      </c>
      <c r="H20455" t="s">
        <v>10</v>
      </c>
      <c r="I20455" t="s">
        <v>13</v>
      </c>
      <c r="J20455" s="2">
        <f>SUMIFS(Table3[TimesUsed],Table3[TripChainId],Table2[[#This Row],[TripChainId]])</f>
        <v>0</v>
      </c>
    </row>
    <row r="20456" spans="5:10" x14ac:dyDescent="0.25">
      <c r="E20456">
        <v>7042</v>
      </c>
      <c r="F20456" t="s">
        <v>57</v>
      </c>
      <c r="G20456" t="s">
        <v>19</v>
      </c>
      <c r="H20456" t="s">
        <v>8</v>
      </c>
      <c r="I20456" t="s">
        <v>14</v>
      </c>
      <c r="J20456" s="2">
        <f>SUMIFS(Table3[TimesUsed],Table3[TripChainId],Table2[[#This Row],[TripChainId]])</f>
        <v>0</v>
      </c>
    </row>
    <row r="20457" spans="5:10" x14ac:dyDescent="0.25">
      <c r="E20457">
        <v>7042</v>
      </c>
      <c r="F20457" t="s">
        <v>19</v>
      </c>
      <c r="G20457" t="s">
        <v>22</v>
      </c>
      <c r="H20457" t="s">
        <v>16</v>
      </c>
      <c r="I20457" t="s">
        <v>11</v>
      </c>
      <c r="J20457" s="2">
        <f>SUMIFS(Table3[TimesUsed],Table3[TripChainId],Table2[[#This Row],[TripChainId]])</f>
        <v>0</v>
      </c>
    </row>
    <row r="20458" spans="5:10" x14ac:dyDescent="0.25">
      <c r="E20458">
        <v>7042</v>
      </c>
      <c r="F20458" t="s">
        <v>22</v>
      </c>
      <c r="G20458" t="s">
        <v>57</v>
      </c>
      <c r="H20458" t="s">
        <v>10</v>
      </c>
      <c r="I20458" t="s">
        <v>13</v>
      </c>
      <c r="J20458" s="2">
        <f>SUMIFS(Table3[TimesUsed],Table3[TripChainId],Table2[[#This Row],[TripChainId]])</f>
        <v>0</v>
      </c>
    </row>
    <row r="20459" spans="5:10" x14ac:dyDescent="0.25">
      <c r="E20459">
        <v>7043</v>
      </c>
      <c r="F20459" t="s">
        <v>57</v>
      </c>
      <c r="G20459" t="s">
        <v>19</v>
      </c>
      <c r="H20459" t="s">
        <v>8</v>
      </c>
      <c r="I20459" t="s">
        <v>14</v>
      </c>
      <c r="J20459" s="2">
        <f>SUMIFS(Table3[TimesUsed],Table3[TripChainId],Table2[[#This Row],[TripChainId]])</f>
        <v>0</v>
      </c>
    </row>
    <row r="20460" spans="5:10" x14ac:dyDescent="0.25">
      <c r="E20460">
        <v>7043</v>
      </c>
      <c r="F20460" t="s">
        <v>19</v>
      </c>
      <c r="G20460" t="s">
        <v>22</v>
      </c>
      <c r="H20460" t="s">
        <v>16</v>
      </c>
      <c r="I20460" t="s">
        <v>14</v>
      </c>
      <c r="J20460" s="2">
        <f>SUMIFS(Table3[TimesUsed],Table3[TripChainId],Table2[[#This Row],[TripChainId]])</f>
        <v>0</v>
      </c>
    </row>
    <row r="20461" spans="5:10" x14ac:dyDescent="0.25">
      <c r="E20461">
        <v>7043</v>
      </c>
      <c r="F20461" t="s">
        <v>22</v>
      </c>
      <c r="G20461" t="s">
        <v>57</v>
      </c>
      <c r="H20461" t="s">
        <v>10</v>
      </c>
      <c r="I20461" t="s">
        <v>13</v>
      </c>
      <c r="J20461" s="2">
        <f>SUMIFS(Table3[TimesUsed],Table3[TripChainId],Table2[[#This Row],[TripChainId]])</f>
        <v>0</v>
      </c>
    </row>
    <row r="20462" spans="5:10" x14ac:dyDescent="0.25">
      <c r="E20462">
        <v>7044</v>
      </c>
      <c r="F20462" t="s">
        <v>57</v>
      </c>
      <c r="G20462" t="s">
        <v>19</v>
      </c>
      <c r="H20462" t="s">
        <v>8</v>
      </c>
      <c r="I20462" t="s">
        <v>14</v>
      </c>
      <c r="J20462" s="2">
        <f>SUMIFS(Table3[TimesUsed],Table3[TripChainId],Table2[[#This Row],[TripChainId]])</f>
        <v>0</v>
      </c>
    </row>
    <row r="20463" spans="5:10" x14ac:dyDescent="0.25">
      <c r="E20463">
        <v>7044</v>
      </c>
      <c r="F20463" t="s">
        <v>19</v>
      </c>
      <c r="G20463" t="s">
        <v>22</v>
      </c>
      <c r="H20463" t="s">
        <v>16</v>
      </c>
      <c r="I20463" t="s">
        <v>13</v>
      </c>
      <c r="J20463" s="2">
        <f>SUMIFS(Table3[TimesUsed],Table3[TripChainId],Table2[[#This Row],[TripChainId]])</f>
        <v>0</v>
      </c>
    </row>
    <row r="20464" spans="5:10" x14ac:dyDescent="0.25">
      <c r="E20464">
        <v>7044</v>
      </c>
      <c r="F20464" t="s">
        <v>22</v>
      </c>
      <c r="G20464" t="s">
        <v>57</v>
      </c>
      <c r="H20464" t="s">
        <v>10</v>
      </c>
      <c r="I20464" t="s">
        <v>13</v>
      </c>
      <c r="J20464" s="2">
        <f>SUMIFS(Table3[TimesUsed],Table3[TripChainId],Table2[[#This Row],[TripChainId]])</f>
        <v>0</v>
      </c>
    </row>
    <row r="20465" spans="5:10" x14ac:dyDescent="0.25">
      <c r="E20465">
        <v>7045</v>
      </c>
      <c r="F20465" t="s">
        <v>57</v>
      </c>
      <c r="G20465" t="s">
        <v>19</v>
      </c>
      <c r="H20465" t="s">
        <v>8</v>
      </c>
      <c r="I20465" t="s">
        <v>9</v>
      </c>
      <c r="J20465" s="2">
        <f>SUMIFS(Table3[TimesUsed],Table3[TripChainId],Table2[[#This Row],[TripChainId]])</f>
        <v>0</v>
      </c>
    </row>
    <row r="20466" spans="5:10" x14ac:dyDescent="0.25">
      <c r="E20466">
        <v>7045</v>
      </c>
      <c r="F20466" t="s">
        <v>19</v>
      </c>
      <c r="G20466" t="s">
        <v>20</v>
      </c>
      <c r="H20466" t="s">
        <v>16</v>
      </c>
      <c r="I20466" t="s">
        <v>9</v>
      </c>
      <c r="J20466" s="2">
        <f>SUMIFS(Table3[TimesUsed],Table3[TripChainId],Table2[[#This Row],[TripChainId]])</f>
        <v>0</v>
      </c>
    </row>
    <row r="20467" spans="5:10" x14ac:dyDescent="0.25">
      <c r="E20467">
        <v>7045</v>
      </c>
      <c r="F20467" t="s">
        <v>20</v>
      </c>
      <c r="G20467" t="s">
        <v>57</v>
      </c>
      <c r="H20467" t="s">
        <v>10</v>
      </c>
      <c r="I20467" t="s">
        <v>13</v>
      </c>
      <c r="J20467" s="2">
        <f>SUMIFS(Table3[TimesUsed],Table3[TripChainId],Table2[[#This Row],[TripChainId]])</f>
        <v>0</v>
      </c>
    </row>
    <row r="20468" spans="5:10" x14ac:dyDescent="0.25">
      <c r="E20468">
        <v>7046</v>
      </c>
      <c r="F20468" t="s">
        <v>57</v>
      </c>
      <c r="G20468" t="s">
        <v>19</v>
      </c>
      <c r="H20468" t="s">
        <v>8</v>
      </c>
      <c r="I20468" t="s">
        <v>9</v>
      </c>
      <c r="J20468" s="2">
        <f>SUMIFS(Table3[TimesUsed],Table3[TripChainId],Table2[[#This Row],[TripChainId]])</f>
        <v>0</v>
      </c>
    </row>
    <row r="20469" spans="5:10" x14ac:dyDescent="0.25">
      <c r="E20469">
        <v>7046</v>
      </c>
      <c r="F20469" t="s">
        <v>19</v>
      </c>
      <c r="G20469" t="s">
        <v>20</v>
      </c>
      <c r="H20469" t="s">
        <v>16</v>
      </c>
      <c r="I20469" t="s">
        <v>11</v>
      </c>
      <c r="J20469" s="2">
        <f>SUMIFS(Table3[TimesUsed],Table3[TripChainId],Table2[[#This Row],[TripChainId]])</f>
        <v>0</v>
      </c>
    </row>
    <row r="20470" spans="5:10" x14ac:dyDescent="0.25">
      <c r="E20470">
        <v>7046</v>
      </c>
      <c r="F20470" t="s">
        <v>20</v>
      </c>
      <c r="G20470" t="s">
        <v>57</v>
      </c>
      <c r="H20470" t="s">
        <v>10</v>
      </c>
      <c r="I20470" t="s">
        <v>13</v>
      </c>
      <c r="J20470" s="2">
        <f>SUMIFS(Table3[TimesUsed],Table3[TripChainId],Table2[[#This Row],[TripChainId]])</f>
        <v>0</v>
      </c>
    </row>
    <row r="20471" spans="5:10" x14ac:dyDescent="0.25">
      <c r="E20471">
        <v>7047</v>
      </c>
      <c r="F20471" t="s">
        <v>57</v>
      </c>
      <c r="G20471" t="s">
        <v>19</v>
      </c>
      <c r="H20471" t="s">
        <v>8</v>
      </c>
      <c r="I20471" t="s">
        <v>9</v>
      </c>
      <c r="J20471" s="2">
        <f>SUMIFS(Table3[TimesUsed],Table3[TripChainId],Table2[[#This Row],[TripChainId]])</f>
        <v>23</v>
      </c>
    </row>
    <row r="20472" spans="5:10" x14ac:dyDescent="0.25">
      <c r="E20472">
        <v>7047</v>
      </c>
      <c r="F20472" t="s">
        <v>19</v>
      </c>
      <c r="G20472" t="s">
        <v>20</v>
      </c>
      <c r="H20472" t="s">
        <v>16</v>
      </c>
      <c r="I20472" t="s">
        <v>13</v>
      </c>
      <c r="J20472" s="2">
        <f>SUMIFS(Table3[TimesUsed],Table3[TripChainId],Table2[[#This Row],[TripChainId]])</f>
        <v>23</v>
      </c>
    </row>
    <row r="20473" spans="5:10" x14ac:dyDescent="0.25">
      <c r="E20473">
        <v>7047</v>
      </c>
      <c r="F20473" t="s">
        <v>20</v>
      </c>
      <c r="G20473" t="s">
        <v>57</v>
      </c>
      <c r="H20473" t="s">
        <v>10</v>
      </c>
      <c r="I20473" t="s">
        <v>13</v>
      </c>
      <c r="J20473" s="2">
        <f>SUMIFS(Table3[TimesUsed],Table3[TripChainId],Table2[[#This Row],[TripChainId]])</f>
        <v>23</v>
      </c>
    </row>
    <row r="20474" spans="5:10" x14ac:dyDescent="0.25">
      <c r="E20474">
        <v>7048</v>
      </c>
      <c r="F20474" t="s">
        <v>57</v>
      </c>
      <c r="G20474" t="s">
        <v>19</v>
      </c>
      <c r="H20474" t="s">
        <v>8</v>
      </c>
      <c r="I20474" t="s">
        <v>11</v>
      </c>
      <c r="J20474" s="2">
        <f>SUMIFS(Table3[TimesUsed],Table3[TripChainId],Table2[[#This Row],[TripChainId]])</f>
        <v>0</v>
      </c>
    </row>
    <row r="20475" spans="5:10" x14ac:dyDescent="0.25">
      <c r="E20475">
        <v>7048</v>
      </c>
      <c r="F20475" t="s">
        <v>19</v>
      </c>
      <c r="G20475" t="s">
        <v>20</v>
      </c>
      <c r="H20475" t="s">
        <v>16</v>
      </c>
      <c r="I20475" t="s">
        <v>11</v>
      </c>
      <c r="J20475" s="2">
        <f>SUMIFS(Table3[TimesUsed],Table3[TripChainId],Table2[[#This Row],[TripChainId]])</f>
        <v>0</v>
      </c>
    </row>
    <row r="20476" spans="5:10" x14ac:dyDescent="0.25">
      <c r="E20476">
        <v>7048</v>
      </c>
      <c r="F20476" t="s">
        <v>20</v>
      </c>
      <c r="G20476" t="s">
        <v>57</v>
      </c>
      <c r="H20476" t="s">
        <v>10</v>
      </c>
      <c r="I20476" t="s">
        <v>13</v>
      </c>
      <c r="J20476" s="2">
        <f>SUMIFS(Table3[TimesUsed],Table3[TripChainId],Table2[[#This Row],[TripChainId]])</f>
        <v>0</v>
      </c>
    </row>
    <row r="20477" spans="5:10" x14ac:dyDescent="0.25">
      <c r="E20477">
        <v>7049</v>
      </c>
      <c r="F20477" t="s">
        <v>57</v>
      </c>
      <c r="G20477" t="s">
        <v>19</v>
      </c>
      <c r="H20477" t="s">
        <v>8</v>
      </c>
      <c r="I20477" t="s">
        <v>11</v>
      </c>
      <c r="J20477" s="2">
        <f>SUMIFS(Table3[TimesUsed],Table3[TripChainId],Table2[[#This Row],[TripChainId]])</f>
        <v>0</v>
      </c>
    </row>
    <row r="20478" spans="5:10" x14ac:dyDescent="0.25">
      <c r="E20478">
        <v>7049</v>
      </c>
      <c r="F20478" t="s">
        <v>19</v>
      </c>
      <c r="G20478" t="s">
        <v>20</v>
      </c>
      <c r="H20478" t="s">
        <v>16</v>
      </c>
      <c r="I20478" t="s">
        <v>13</v>
      </c>
      <c r="J20478" s="2">
        <f>SUMIFS(Table3[TimesUsed],Table3[TripChainId],Table2[[#This Row],[TripChainId]])</f>
        <v>0</v>
      </c>
    </row>
    <row r="20479" spans="5:10" x14ac:dyDescent="0.25">
      <c r="E20479">
        <v>7049</v>
      </c>
      <c r="F20479" t="s">
        <v>20</v>
      </c>
      <c r="G20479" t="s">
        <v>57</v>
      </c>
      <c r="H20479" t="s">
        <v>10</v>
      </c>
      <c r="I20479" t="s">
        <v>13</v>
      </c>
      <c r="J20479" s="2">
        <f>SUMIFS(Table3[TimesUsed],Table3[TripChainId],Table2[[#This Row],[TripChainId]])</f>
        <v>0</v>
      </c>
    </row>
    <row r="20480" spans="5:10" x14ac:dyDescent="0.25">
      <c r="E20480">
        <v>7050</v>
      </c>
      <c r="F20480" t="s">
        <v>57</v>
      </c>
      <c r="G20480" t="s">
        <v>19</v>
      </c>
      <c r="H20480" t="s">
        <v>8</v>
      </c>
      <c r="I20480" t="s">
        <v>14</v>
      </c>
      <c r="J20480" s="2">
        <f>SUMIFS(Table3[TimesUsed],Table3[TripChainId],Table2[[#This Row],[TripChainId]])</f>
        <v>0</v>
      </c>
    </row>
    <row r="20481" spans="5:10" x14ac:dyDescent="0.25">
      <c r="E20481">
        <v>7050</v>
      </c>
      <c r="F20481" t="s">
        <v>19</v>
      </c>
      <c r="G20481" t="s">
        <v>20</v>
      </c>
      <c r="H20481" t="s">
        <v>16</v>
      </c>
      <c r="I20481" t="s">
        <v>9</v>
      </c>
      <c r="J20481" s="2">
        <f>SUMIFS(Table3[TimesUsed],Table3[TripChainId],Table2[[#This Row],[TripChainId]])</f>
        <v>0</v>
      </c>
    </row>
    <row r="20482" spans="5:10" x14ac:dyDescent="0.25">
      <c r="E20482">
        <v>7050</v>
      </c>
      <c r="F20482" t="s">
        <v>20</v>
      </c>
      <c r="G20482" t="s">
        <v>57</v>
      </c>
      <c r="H20482" t="s">
        <v>10</v>
      </c>
      <c r="I20482" t="s">
        <v>13</v>
      </c>
      <c r="J20482" s="2">
        <f>SUMIFS(Table3[TimesUsed],Table3[TripChainId],Table2[[#This Row],[TripChainId]])</f>
        <v>0</v>
      </c>
    </row>
    <row r="20483" spans="5:10" x14ac:dyDescent="0.25">
      <c r="E20483">
        <v>7051</v>
      </c>
      <c r="F20483" t="s">
        <v>57</v>
      </c>
      <c r="G20483" t="s">
        <v>19</v>
      </c>
      <c r="H20483" t="s">
        <v>8</v>
      </c>
      <c r="I20483" t="s">
        <v>14</v>
      </c>
      <c r="J20483" s="2">
        <f>SUMIFS(Table3[TimesUsed],Table3[TripChainId],Table2[[#This Row],[TripChainId]])</f>
        <v>0</v>
      </c>
    </row>
    <row r="20484" spans="5:10" x14ac:dyDescent="0.25">
      <c r="E20484">
        <v>7051</v>
      </c>
      <c r="F20484" t="s">
        <v>19</v>
      </c>
      <c r="G20484" t="s">
        <v>20</v>
      </c>
      <c r="H20484" t="s">
        <v>16</v>
      </c>
      <c r="I20484" t="s">
        <v>11</v>
      </c>
      <c r="J20484" s="2">
        <f>SUMIFS(Table3[TimesUsed],Table3[TripChainId],Table2[[#This Row],[TripChainId]])</f>
        <v>0</v>
      </c>
    </row>
    <row r="20485" spans="5:10" x14ac:dyDescent="0.25">
      <c r="E20485">
        <v>7051</v>
      </c>
      <c r="F20485" t="s">
        <v>20</v>
      </c>
      <c r="G20485" t="s">
        <v>57</v>
      </c>
      <c r="H20485" t="s">
        <v>10</v>
      </c>
      <c r="I20485" t="s">
        <v>13</v>
      </c>
      <c r="J20485" s="2">
        <f>SUMIFS(Table3[TimesUsed],Table3[TripChainId],Table2[[#This Row],[TripChainId]])</f>
        <v>0</v>
      </c>
    </row>
    <row r="20486" spans="5:10" x14ac:dyDescent="0.25">
      <c r="E20486">
        <v>7052</v>
      </c>
      <c r="F20486" t="s">
        <v>57</v>
      </c>
      <c r="G20486" t="s">
        <v>19</v>
      </c>
      <c r="H20486" t="s">
        <v>8</v>
      </c>
      <c r="I20486" t="s">
        <v>14</v>
      </c>
      <c r="J20486" s="2">
        <f>SUMIFS(Table3[TimesUsed],Table3[TripChainId],Table2[[#This Row],[TripChainId]])</f>
        <v>0</v>
      </c>
    </row>
    <row r="20487" spans="5:10" x14ac:dyDescent="0.25">
      <c r="E20487">
        <v>7052</v>
      </c>
      <c r="F20487" t="s">
        <v>19</v>
      </c>
      <c r="G20487" t="s">
        <v>20</v>
      </c>
      <c r="H20487" t="s">
        <v>16</v>
      </c>
      <c r="I20487" t="s">
        <v>14</v>
      </c>
      <c r="J20487" s="2">
        <f>SUMIFS(Table3[TimesUsed],Table3[TripChainId],Table2[[#This Row],[TripChainId]])</f>
        <v>0</v>
      </c>
    </row>
    <row r="20488" spans="5:10" x14ac:dyDescent="0.25">
      <c r="E20488">
        <v>7052</v>
      </c>
      <c r="F20488" t="s">
        <v>20</v>
      </c>
      <c r="G20488" t="s">
        <v>57</v>
      </c>
      <c r="H20488" t="s">
        <v>10</v>
      </c>
      <c r="I20488" t="s">
        <v>13</v>
      </c>
      <c r="J20488" s="2">
        <f>SUMIFS(Table3[TimesUsed],Table3[TripChainId],Table2[[#This Row],[TripChainId]])</f>
        <v>0</v>
      </c>
    </row>
    <row r="20489" spans="5:10" x14ac:dyDescent="0.25">
      <c r="E20489">
        <v>7053</v>
      </c>
      <c r="F20489" t="s">
        <v>57</v>
      </c>
      <c r="G20489" t="s">
        <v>19</v>
      </c>
      <c r="H20489" t="s">
        <v>8</v>
      </c>
      <c r="I20489" t="s">
        <v>14</v>
      </c>
      <c r="J20489" s="2">
        <f>SUMIFS(Table3[TimesUsed],Table3[TripChainId],Table2[[#This Row],[TripChainId]])</f>
        <v>0</v>
      </c>
    </row>
    <row r="20490" spans="5:10" x14ac:dyDescent="0.25">
      <c r="E20490">
        <v>7053</v>
      </c>
      <c r="F20490" t="s">
        <v>19</v>
      </c>
      <c r="G20490" t="s">
        <v>20</v>
      </c>
      <c r="H20490" t="s">
        <v>16</v>
      </c>
      <c r="I20490" t="s">
        <v>13</v>
      </c>
      <c r="J20490" s="2">
        <f>SUMIFS(Table3[TimesUsed],Table3[TripChainId],Table2[[#This Row],[TripChainId]])</f>
        <v>0</v>
      </c>
    </row>
    <row r="20491" spans="5:10" x14ac:dyDescent="0.25">
      <c r="E20491">
        <v>7053</v>
      </c>
      <c r="F20491" t="s">
        <v>20</v>
      </c>
      <c r="G20491" t="s">
        <v>57</v>
      </c>
      <c r="H20491" t="s">
        <v>10</v>
      </c>
      <c r="I20491" t="s">
        <v>13</v>
      </c>
      <c r="J20491" s="2">
        <f>SUMIFS(Table3[TimesUsed],Table3[TripChainId],Table2[[#This Row],[TripChainId]])</f>
        <v>0</v>
      </c>
    </row>
    <row r="20492" spans="5:10" x14ac:dyDescent="0.25">
      <c r="E20492">
        <v>7054</v>
      </c>
      <c r="F20492" t="s">
        <v>57</v>
      </c>
      <c r="G20492" t="s">
        <v>20</v>
      </c>
      <c r="H20492" t="s">
        <v>8</v>
      </c>
      <c r="I20492" t="s">
        <v>9</v>
      </c>
      <c r="J20492" s="2">
        <f>SUMIFS(Table3[TimesUsed],Table3[TripChainId],Table2[[#This Row],[TripChainId]])</f>
        <v>0</v>
      </c>
    </row>
    <row r="20493" spans="5:10" x14ac:dyDescent="0.25">
      <c r="E20493">
        <v>7054</v>
      </c>
      <c r="F20493" t="s">
        <v>20</v>
      </c>
      <c r="G20493" t="s">
        <v>57</v>
      </c>
      <c r="H20493" t="s">
        <v>10</v>
      </c>
      <c r="I20493" t="s">
        <v>13</v>
      </c>
      <c r="J20493" s="2">
        <f>SUMIFS(Table3[TimesUsed],Table3[TripChainId],Table2[[#This Row],[TripChainId]])</f>
        <v>0</v>
      </c>
    </row>
    <row r="20494" spans="5:10" x14ac:dyDescent="0.25">
      <c r="E20494">
        <v>7055</v>
      </c>
      <c r="F20494" t="s">
        <v>57</v>
      </c>
      <c r="G20494" t="s">
        <v>20</v>
      </c>
      <c r="H20494" t="s">
        <v>8</v>
      </c>
      <c r="I20494" t="s">
        <v>9</v>
      </c>
      <c r="J20494" s="2">
        <f>SUMIFS(Table3[TimesUsed],Table3[TripChainId],Table2[[#This Row],[TripChainId]])</f>
        <v>0</v>
      </c>
    </row>
    <row r="20495" spans="5:10" x14ac:dyDescent="0.25">
      <c r="E20495">
        <v>7055</v>
      </c>
      <c r="F20495" t="s">
        <v>20</v>
      </c>
      <c r="G20495" t="s">
        <v>22</v>
      </c>
      <c r="H20495" t="s">
        <v>16</v>
      </c>
      <c r="I20495" t="s">
        <v>9</v>
      </c>
      <c r="J20495" s="2">
        <f>SUMIFS(Table3[TimesUsed],Table3[TripChainId],Table2[[#This Row],[TripChainId]])</f>
        <v>0</v>
      </c>
    </row>
    <row r="20496" spans="5:10" x14ac:dyDescent="0.25">
      <c r="E20496">
        <v>7055</v>
      </c>
      <c r="F20496" t="s">
        <v>22</v>
      </c>
      <c r="G20496" t="s">
        <v>57</v>
      </c>
      <c r="H20496" t="s">
        <v>10</v>
      </c>
      <c r="I20496" t="s">
        <v>13</v>
      </c>
      <c r="J20496" s="2">
        <f>SUMIFS(Table3[TimesUsed],Table3[TripChainId],Table2[[#This Row],[TripChainId]])</f>
        <v>0</v>
      </c>
    </row>
    <row r="20497" spans="5:10" x14ac:dyDescent="0.25">
      <c r="E20497">
        <v>7056</v>
      </c>
      <c r="F20497" t="s">
        <v>57</v>
      </c>
      <c r="G20497" t="s">
        <v>20</v>
      </c>
      <c r="H20497" t="s">
        <v>8</v>
      </c>
      <c r="I20497" t="s">
        <v>9</v>
      </c>
      <c r="J20497" s="2">
        <f>SUMIFS(Table3[TimesUsed],Table3[TripChainId],Table2[[#This Row],[TripChainId]])</f>
        <v>0</v>
      </c>
    </row>
    <row r="20498" spans="5:10" x14ac:dyDescent="0.25">
      <c r="E20498">
        <v>7056</v>
      </c>
      <c r="F20498" t="s">
        <v>20</v>
      </c>
      <c r="G20498" t="s">
        <v>22</v>
      </c>
      <c r="H20498" t="s">
        <v>16</v>
      </c>
      <c r="I20498" t="s">
        <v>11</v>
      </c>
      <c r="J20498" s="2">
        <f>SUMIFS(Table3[TimesUsed],Table3[TripChainId],Table2[[#This Row],[TripChainId]])</f>
        <v>0</v>
      </c>
    </row>
    <row r="20499" spans="5:10" x14ac:dyDescent="0.25">
      <c r="E20499">
        <v>7056</v>
      </c>
      <c r="F20499" t="s">
        <v>22</v>
      </c>
      <c r="G20499" t="s">
        <v>57</v>
      </c>
      <c r="H20499" t="s">
        <v>10</v>
      </c>
      <c r="I20499" t="s">
        <v>13</v>
      </c>
      <c r="J20499" s="2">
        <f>SUMIFS(Table3[TimesUsed],Table3[TripChainId],Table2[[#This Row],[TripChainId]])</f>
        <v>0</v>
      </c>
    </row>
    <row r="20500" spans="5:10" x14ac:dyDescent="0.25">
      <c r="E20500">
        <v>7057</v>
      </c>
      <c r="F20500" t="s">
        <v>57</v>
      </c>
      <c r="G20500" t="s">
        <v>20</v>
      </c>
      <c r="H20500" t="s">
        <v>8</v>
      </c>
      <c r="I20500" t="s">
        <v>9</v>
      </c>
      <c r="J20500" s="2">
        <f>SUMIFS(Table3[TimesUsed],Table3[TripChainId],Table2[[#This Row],[TripChainId]])</f>
        <v>0</v>
      </c>
    </row>
    <row r="20501" spans="5:10" x14ac:dyDescent="0.25">
      <c r="E20501">
        <v>7057</v>
      </c>
      <c r="F20501" t="s">
        <v>20</v>
      </c>
      <c r="G20501" t="s">
        <v>22</v>
      </c>
      <c r="H20501" t="s">
        <v>16</v>
      </c>
      <c r="I20501" t="s">
        <v>13</v>
      </c>
      <c r="J20501" s="2">
        <f>SUMIFS(Table3[TimesUsed],Table3[TripChainId],Table2[[#This Row],[TripChainId]])</f>
        <v>0</v>
      </c>
    </row>
    <row r="20502" spans="5:10" x14ac:dyDescent="0.25">
      <c r="E20502">
        <v>7057</v>
      </c>
      <c r="F20502" t="s">
        <v>22</v>
      </c>
      <c r="G20502" t="s">
        <v>57</v>
      </c>
      <c r="H20502" t="s">
        <v>10</v>
      </c>
      <c r="I20502" t="s">
        <v>13</v>
      </c>
      <c r="J20502" s="2">
        <f>SUMIFS(Table3[TimesUsed],Table3[TripChainId],Table2[[#This Row],[TripChainId]])</f>
        <v>0</v>
      </c>
    </row>
    <row r="20503" spans="5:10" x14ac:dyDescent="0.25">
      <c r="E20503">
        <v>7058</v>
      </c>
      <c r="F20503" t="s">
        <v>57</v>
      </c>
      <c r="G20503" t="s">
        <v>20</v>
      </c>
      <c r="H20503" t="s">
        <v>8</v>
      </c>
      <c r="I20503" t="s">
        <v>9</v>
      </c>
      <c r="J20503" s="2">
        <f>SUMIFS(Table3[TimesUsed],Table3[TripChainId],Table2[[#This Row],[TripChainId]])</f>
        <v>0</v>
      </c>
    </row>
    <row r="20504" spans="5:10" x14ac:dyDescent="0.25">
      <c r="E20504">
        <v>7058</v>
      </c>
      <c r="F20504" t="s">
        <v>20</v>
      </c>
      <c r="G20504" t="s">
        <v>19</v>
      </c>
      <c r="H20504" t="s">
        <v>16</v>
      </c>
      <c r="I20504" t="s">
        <v>9</v>
      </c>
      <c r="J20504" s="2">
        <f>SUMIFS(Table3[TimesUsed],Table3[TripChainId],Table2[[#This Row],[TripChainId]])</f>
        <v>0</v>
      </c>
    </row>
    <row r="20505" spans="5:10" x14ac:dyDescent="0.25">
      <c r="E20505">
        <v>7058</v>
      </c>
      <c r="F20505" t="s">
        <v>19</v>
      </c>
      <c r="G20505" t="s">
        <v>57</v>
      </c>
      <c r="H20505" t="s">
        <v>10</v>
      </c>
      <c r="I20505" t="s">
        <v>11</v>
      </c>
      <c r="J20505" s="2">
        <f>SUMIFS(Table3[TimesUsed],Table3[TripChainId],Table2[[#This Row],[TripChainId]])</f>
        <v>0</v>
      </c>
    </row>
    <row r="20506" spans="5:10" x14ac:dyDescent="0.25">
      <c r="E20506">
        <v>7059</v>
      </c>
      <c r="F20506" t="s">
        <v>57</v>
      </c>
      <c r="G20506" t="s">
        <v>20</v>
      </c>
      <c r="H20506" t="s">
        <v>8</v>
      </c>
      <c r="I20506" t="s">
        <v>9</v>
      </c>
      <c r="J20506" s="2">
        <f>SUMIFS(Table3[TimesUsed],Table3[TripChainId],Table2[[#This Row],[TripChainId]])</f>
        <v>0</v>
      </c>
    </row>
    <row r="20507" spans="5:10" x14ac:dyDescent="0.25">
      <c r="E20507">
        <v>7059</v>
      </c>
      <c r="F20507" t="s">
        <v>20</v>
      </c>
      <c r="G20507" t="s">
        <v>19</v>
      </c>
      <c r="H20507" t="s">
        <v>16</v>
      </c>
      <c r="I20507" t="s">
        <v>9</v>
      </c>
      <c r="J20507" s="2">
        <f>SUMIFS(Table3[TimesUsed],Table3[TripChainId],Table2[[#This Row],[TripChainId]])</f>
        <v>0</v>
      </c>
    </row>
    <row r="20508" spans="5:10" x14ac:dyDescent="0.25">
      <c r="E20508">
        <v>7059</v>
      </c>
      <c r="F20508" t="s">
        <v>19</v>
      </c>
      <c r="G20508" t="s">
        <v>57</v>
      </c>
      <c r="H20508" t="s">
        <v>10</v>
      </c>
      <c r="I20508" t="s">
        <v>12</v>
      </c>
      <c r="J20508" s="2">
        <f>SUMIFS(Table3[TimesUsed],Table3[TripChainId],Table2[[#This Row],[TripChainId]])</f>
        <v>0</v>
      </c>
    </row>
    <row r="20509" spans="5:10" x14ac:dyDescent="0.25">
      <c r="E20509">
        <v>7060</v>
      </c>
      <c r="F20509" t="s">
        <v>57</v>
      </c>
      <c r="G20509" t="s">
        <v>20</v>
      </c>
      <c r="H20509" t="s">
        <v>8</v>
      </c>
      <c r="I20509" t="s">
        <v>9</v>
      </c>
      <c r="J20509" s="2">
        <f>SUMIFS(Table3[TimesUsed],Table3[TripChainId],Table2[[#This Row],[TripChainId]])</f>
        <v>0</v>
      </c>
    </row>
    <row r="20510" spans="5:10" x14ac:dyDescent="0.25">
      <c r="E20510">
        <v>7060</v>
      </c>
      <c r="F20510" t="s">
        <v>20</v>
      </c>
      <c r="G20510" t="s">
        <v>19</v>
      </c>
      <c r="H20510" t="s">
        <v>16</v>
      </c>
      <c r="I20510" t="s">
        <v>9</v>
      </c>
      <c r="J20510" s="2">
        <f>SUMIFS(Table3[TimesUsed],Table3[TripChainId],Table2[[#This Row],[TripChainId]])</f>
        <v>0</v>
      </c>
    </row>
    <row r="20511" spans="5:10" x14ac:dyDescent="0.25">
      <c r="E20511">
        <v>7060</v>
      </c>
      <c r="F20511" t="s">
        <v>19</v>
      </c>
      <c r="G20511" t="s">
        <v>57</v>
      </c>
      <c r="H20511" t="s">
        <v>10</v>
      </c>
      <c r="I20511" t="s">
        <v>13</v>
      </c>
      <c r="J20511" s="2">
        <f>SUMIFS(Table3[TimesUsed],Table3[TripChainId],Table2[[#This Row],[TripChainId]])</f>
        <v>0</v>
      </c>
    </row>
    <row r="20512" spans="5:10" x14ac:dyDescent="0.25">
      <c r="E20512">
        <v>7061</v>
      </c>
      <c r="F20512" t="s">
        <v>57</v>
      </c>
      <c r="G20512" t="s">
        <v>20</v>
      </c>
      <c r="H20512" t="s">
        <v>8</v>
      </c>
      <c r="I20512" t="s">
        <v>9</v>
      </c>
      <c r="J20512" s="2">
        <f>SUMIFS(Table3[TimesUsed],Table3[TripChainId],Table2[[#This Row],[TripChainId]])</f>
        <v>0</v>
      </c>
    </row>
    <row r="20513" spans="5:10" x14ac:dyDescent="0.25">
      <c r="E20513">
        <v>7061</v>
      </c>
      <c r="F20513" t="s">
        <v>20</v>
      </c>
      <c r="G20513" t="s">
        <v>19</v>
      </c>
      <c r="H20513" t="s">
        <v>16</v>
      </c>
      <c r="I20513" t="s">
        <v>11</v>
      </c>
      <c r="J20513" s="2">
        <f>SUMIFS(Table3[TimesUsed],Table3[TripChainId],Table2[[#This Row],[TripChainId]])</f>
        <v>0</v>
      </c>
    </row>
    <row r="20514" spans="5:10" x14ac:dyDescent="0.25">
      <c r="E20514">
        <v>7061</v>
      </c>
      <c r="F20514" t="s">
        <v>19</v>
      </c>
      <c r="G20514" t="s">
        <v>57</v>
      </c>
      <c r="H20514" t="s">
        <v>10</v>
      </c>
      <c r="I20514" t="s">
        <v>11</v>
      </c>
      <c r="J20514" s="2">
        <f>SUMIFS(Table3[TimesUsed],Table3[TripChainId],Table2[[#This Row],[TripChainId]])</f>
        <v>0</v>
      </c>
    </row>
    <row r="20515" spans="5:10" x14ac:dyDescent="0.25">
      <c r="E20515">
        <v>7062</v>
      </c>
      <c r="F20515" t="s">
        <v>57</v>
      </c>
      <c r="G20515" t="s">
        <v>20</v>
      </c>
      <c r="H20515" t="s">
        <v>8</v>
      </c>
      <c r="I20515" t="s">
        <v>9</v>
      </c>
      <c r="J20515" s="2">
        <f>SUMIFS(Table3[TimesUsed],Table3[TripChainId],Table2[[#This Row],[TripChainId]])</f>
        <v>0</v>
      </c>
    </row>
    <row r="20516" spans="5:10" x14ac:dyDescent="0.25">
      <c r="E20516">
        <v>7062</v>
      </c>
      <c r="F20516" t="s">
        <v>20</v>
      </c>
      <c r="G20516" t="s">
        <v>19</v>
      </c>
      <c r="H20516" t="s">
        <v>16</v>
      </c>
      <c r="I20516" t="s">
        <v>11</v>
      </c>
      <c r="J20516" s="2">
        <f>SUMIFS(Table3[TimesUsed],Table3[TripChainId],Table2[[#This Row],[TripChainId]])</f>
        <v>0</v>
      </c>
    </row>
    <row r="20517" spans="5:10" x14ac:dyDescent="0.25">
      <c r="E20517">
        <v>7062</v>
      </c>
      <c r="F20517" t="s">
        <v>19</v>
      </c>
      <c r="G20517" t="s">
        <v>57</v>
      </c>
      <c r="H20517" t="s">
        <v>10</v>
      </c>
      <c r="I20517" t="s">
        <v>12</v>
      </c>
      <c r="J20517" s="2">
        <f>SUMIFS(Table3[TimesUsed],Table3[TripChainId],Table2[[#This Row],[TripChainId]])</f>
        <v>0</v>
      </c>
    </row>
    <row r="20518" spans="5:10" x14ac:dyDescent="0.25">
      <c r="E20518">
        <v>7063</v>
      </c>
      <c r="F20518" t="s">
        <v>57</v>
      </c>
      <c r="G20518" t="s">
        <v>20</v>
      </c>
      <c r="H20518" t="s">
        <v>8</v>
      </c>
      <c r="I20518" t="s">
        <v>9</v>
      </c>
      <c r="J20518" s="2">
        <f>SUMIFS(Table3[TimesUsed],Table3[TripChainId],Table2[[#This Row],[TripChainId]])</f>
        <v>0</v>
      </c>
    </row>
    <row r="20519" spans="5:10" x14ac:dyDescent="0.25">
      <c r="E20519">
        <v>7063</v>
      </c>
      <c r="F20519" t="s">
        <v>20</v>
      </c>
      <c r="G20519" t="s">
        <v>19</v>
      </c>
      <c r="H20519" t="s">
        <v>16</v>
      </c>
      <c r="I20519" t="s">
        <v>11</v>
      </c>
      <c r="J20519" s="2">
        <f>SUMIFS(Table3[TimesUsed],Table3[TripChainId],Table2[[#This Row],[TripChainId]])</f>
        <v>0</v>
      </c>
    </row>
    <row r="20520" spans="5:10" x14ac:dyDescent="0.25">
      <c r="E20520">
        <v>7063</v>
      </c>
      <c r="F20520" t="s">
        <v>19</v>
      </c>
      <c r="G20520" t="s">
        <v>57</v>
      </c>
      <c r="H20520" t="s">
        <v>10</v>
      </c>
      <c r="I20520" t="s">
        <v>13</v>
      </c>
      <c r="J20520" s="2">
        <f>SUMIFS(Table3[TimesUsed],Table3[TripChainId],Table2[[#This Row],[TripChainId]])</f>
        <v>0</v>
      </c>
    </row>
    <row r="20521" spans="5:10" x14ac:dyDescent="0.25">
      <c r="E20521">
        <v>7064</v>
      </c>
      <c r="F20521" t="s">
        <v>57</v>
      </c>
      <c r="G20521" t="s">
        <v>20</v>
      </c>
      <c r="H20521" t="s">
        <v>8</v>
      </c>
      <c r="I20521" t="s">
        <v>9</v>
      </c>
      <c r="J20521" s="2">
        <f>SUMIFS(Table3[TimesUsed],Table3[TripChainId],Table2[[#This Row],[TripChainId]])</f>
        <v>0</v>
      </c>
    </row>
    <row r="20522" spans="5:10" x14ac:dyDescent="0.25">
      <c r="E20522">
        <v>7064</v>
      </c>
      <c r="F20522" t="s">
        <v>20</v>
      </c>
      <c r="G20522" t="s">
        <v>19</v>
      </c>
      <c r="H20522" t="s">
        <v>16</v>
      </c>
      <c r="I20522" t="s">
        <v>12</v>
      </c>
      <c r="J20522" s="2">
        <f>SUMIFS(Table3[TimesUsed],Table3[TripChainId],Table2[[#This Row],[TripChainId]])</f>
        <v>0</v>
      </c>
    </row>
    <row r="20523" spans="5:10" x14ac:dyDescent="0.25">
      <c r="E20523">
        <v>7064</v>
      </c>
      <c r="F20523" t="s">
        <v>19</v>
      </c>
      <c r="G20523" t="s">
        <v>57</v>
      </c>
      <c r="H20523" t="s">
        <v>10</v>
      </c>
      <c r="I20523" t="s">
        <v>12</v>
      </c>
      <c r="J20523" s="2">
        <f>SUMIFS(Table3[TimesUsed],Table3[TripChainId],Table2[[#This Row],[TripChainId]])</f>
        <v>0</v>
      </c>
    </row>
    <row r="20524" spans="5:10" x14ac:dyDescent="0.25">
      <c r="E20524">
        <v>7065</v>
      </c>
      <c r="F20524" t="s">
        <v>57</v>
      </c>
      <c r="G20524" t="s">
        <v>20</v>
      </c>
      <c r="H20524" t="s">
        <v>8</v>
      </c>
      <c r="I20524" t="s">
        <v>9</v>
      </c>
      <c r="J20524" s="2">
        <f>SUMIFS(Table3[TimesUsed],Table3[TripChainId],Table2[[#This Row],[TripChainId]])</f>
        <v>32</v>
      </c>
    </row>
    <row r="20525" spans="5:10" x14ac:dyDescent="0.25">
      <c r="E20525">
        <v>7065</v>
      </c>
      <c r="F20525" t="s">
        <v>20</v>
      </c>
      <c r="G20525" t="s">
        <v>19</v>
      </c>
      <c r="H20525" t="s">
        <v>16</v>
      </c>
      <c r="I20525" t="s">
        <v>13</v>
      </c>
      <c r="J20525" s="2">
        <f>SUMIFS(Table3[TimesUsed],Table3[TripChainId],Table2[[#This Row],[TripChainId]])</f>
        <v>32</v>
      </c>
    </row>
    <row r="20526" spans="5:10" x14ac:dyDescent="0.25">
      <c r="E20526">
        <v>7065</v>
      </c>
      <c r="F20526" t="s">
        <v>19</v>
      </c>
      <c r="G20526" t="s">
        <v>57</v>
      </c>
      <c r="H20526" t="s">
        <v>10</v>
      </c>
      <c r="I20526" t="s">
        <v>12</v>
      </c>
      <c r="J20526" s="2">
        <f>SUMIFS(Table3[TimesUsed],Table3[TripChainId],Table2[[#This Row],[TripChainId]])</f>
        <v>32</v>
      </c>
    </row>
    <row r="20527" spans="5:10" x14ac:dyDescent="0.25">
      <c r="E20527">
        <v>7066</v>
      </c>
      <c r="F20527" t="s">
        <v>57</v>
      </c>
      <c r="G20527" t="s">
        <v>20</v>
      </c>
      <c r="H20527" t="s">
        <v>8</v>
      </c>
      <c r="I20527" t="s">
        <v>9</v>
      </c>
      <c r="J20527" s="2">
        <f>SUMIFS(Table3[TimesUsed],Table3[TripChainId],Table2[[#This Row],[TripChainId]])</f>
        <v>0</v>
      </c>
    </row>
    <row r="20528" spans="5:10" x14ac:dyDescent="0.25">
      <c r="E20528">
        <v>7066</v>
      </c>
      <c r="F20528" t="s">
        <v>20</v>
      </c>
      <c r="G20528" t="s">
        <v>19</v>
      </c>
      <c r="H20528" t="s">
        <v>16</v>
      </c>
      <c r="I20528" t="s">
        <v>13</v>
      </c>
      <c r="J20528" s="2">
        <f>SUMIFS(Table3[TimesUsed],Table3[TripChainId],Table2[[#This Row],[TripChainId]])</f>
        <v>0</v>
      </c>
    </row>
    <row r="20529" spans="5:10" x14ac:dyDescent="0.25">
      <c r="E20529">
        <v>7066</v>
      </c>
      <c r="F20529" t="s">
        <v>19</v>
      </c>
      <c r="G20529" t="s">
        <v>57</v>
      </c>
      <c r="H20529" t="s">
        <v>10</v>
      </c>
      <c r="I20529" t="s">
        <v>13</v>
      </c>
      <c r="J20529" s="2">
        <f>SUMIFS(Table3[TimesUsed],Table3[TripChainId],Table2[[#This Row],[TripChainId]])</f>
        <v>0</v>
      </c>
    </row>
    <row r="20530" spans="5:10" x14ac:dyDescent="0.25">
      <c r="E20530">
        <v>7067</v>
      </c>
      <c r="F20530" t="s">
        <v>29</v>
      </c>
      <c r="G20530" t="s">
        <v>41</v>
      </c>
      <c r="H20530" t="s">
        <v>8</v>
      </c>
      <c r="I20530" t="s">
        <v>9</v>
      </c>
      <c r="J20530" s="2">
        <f>SUMIFS(Table3[TimesUsed],Table3[TripChainId],Table2[[#This Row],[TripChainId]])</f>
        <v>0</v>
      </c>
    </row>
    <row r="20531" spans="5:10" x14ac:dyDescent="0.25">
      <c r="E20531">
        <v>7067</v>
      </c>
      <c r="F20531" t="s">
        <v>41</v>
      </c>
      <c r="G20531" t="s">
        <v>29</v>
      </c>
      <c r="H20531" t="s">
        <v>10</v>
      </c>
      <c r="I20531" t="s">
        <v>9</v>
      </c>
      <c r="J20531" s="2">
        <f>SUMIFS(Table3[TimesUsed],Table3[TripChainId],Table2[[#This Row],[TripChainId]])</f>
        <v>0</v>
      </c>
    </row>
    <row r="20532" spans="5:10" x14ac:dyDescent="0.25">
      <c r="E20532">
        <v>7068</v>
      </c>
      <c r="F20532" t="s">
        <v>29</v>
      </c>
      <c r="G20532" t="s">
        <v>41</v>
      </c>
      <c r="H20532" t="s">
        <v>8</v>
      </c>
      <c r="I20532" t="s">
        <v>9</v>
      </c>
      <c r="J20532" s="2">
        <f>SUMIFS(Table3[TimesUsed],Table3[TripChainId],Table2[[#This Row],[TripChainId]])</f>
        <v>0</v>
      </c>
    </row>
    <row r="20533" spans="5:10" x14ac:dyDescent="0.25">
      <c r="E20533">
        <v>7068</v>
      </c>
      <c r="F20533" t="s">
        <v>41</v>
      </c>
      <c r="G20533" t="s">
        <v>29</v>
      </c>
      <c r="H20533" t="s">
        <v>10</v>
      </c>
      <c r="I20533" t="s">
        <v>11</v>
      </c>
      <c r="J20533" s="2">
        <f>SUMIFS(Table3[TimesUsed],Table3[TripChainId],Table2[[#This Row],[TripChainId]])</f>
        <v>0</v>
      </c>
    </row>
    <row r="20534" spans="5:10" x14ac:dyDescent="0.25">
      <c r="E20534">
        <v>7069</v>
      </c>
      <c r="F20534" t="s">
        <v>29</v>
      </c>
      <c r="G20534" t="s">
        <v>41</v>
      </c>
      <c r="H20534" t="s">
        <v>8</v>
      </c>
      <c r="I20534" t="s">
        <v>9</v>
      </c>
      <c r="J20534" s="2">
        <f>SUMIFS(Table3[TimesUsed],Table3[TripChainId],Table2[[#This Row],[TripChainId]])</f>
        <v>0</v>
      </c>
    </row>
    <row r="20535" spans="5:10" x14ac:dyDescent="0.25">
      <c r="E20535">
        <v>7069</v>
      </c>
      <c r="F20535" t="s">
        <v>41</v>
      </c>
      <c r="G20535" t="s">
        <v>29</v>
      </c>
      <c r="H20535" t="s">
        <v>10</v>
      </c>
      <c r="I20535" t="s">
        <v>12</v>
      </c>
      <c r="J20535" s="2">
        <f>SUMIFS(Table3[TimesUsed],Table3[TripChainId],Table2[[#This Row],[TripChainId]])</f>
        <v>0</v>
      </c>
    </row>
    <row r="20536" spans="5:10" x14ac:dyDescent="0.25">
      <c r="E20536">
        <v>7070</v>
      </c>
      <c r="F20536" t="s">
        <v>29</v>
      </c>
      <c r="G20536" t="s">
        <v>41</v>
      </c>
      <c r="H20536" t="s">
        <v>8</v>
      </c>
      <c r="I20536" t="s">
        <v>9</v>
      </c>
      <c r="J20536" s="2">
        <f>SUMIFS(Table3[TimesUsed],Table3[TripChainId],Table2[[#This Row],[TripChainId]])</f>
        <v>0</v>
      </c>
    </row>
    <row r="20537" spans="5:10" x14ac:dyDescent="0.25">
      <c r="E20537">
        <v>7070</v>
      </c>
      <c r="F20537" t="s">
        <v>41</v>
      </c>
      <c r="G20537" t="s">
        <v>29</v>
      </c>
      <c r="H20537" t="s">
        <v>10</v>
      </c>
      <c r="I20537" t="s">
        <v>13</v>
      </c>
      <c r="J20537" s="2">
        <f>SUMIFS(Table3[TimesUsed],Table3[TripChainId],Table2[[#This Row],[TripChainId]])</f>
        <v>0</v>
      </c>
    </row>
    <row r="20538" spans="5:10" x14ac:dyDescent="0.25">
      <c r="E20538">
        <v>7071</v>
      </c>
      <c r="F20538" t="s">
        <v>29</v>
      </c>
      <c r="G20538" t="s">
        <v>41</v>
      </c>
      <c r="H20538" t="s">
        <v>8</v>
      </c>
      <c r="I20538" t="s">
        <v>11</v>
      </c>
      <c r="J20538" s="2">
        <f>SUMIFS(Table3[TimesUsed],Table3[TripChainId],Table2[[#This Row],[TripChainId]])</f>
        <v>0</v>
      </c>
    </row>
    <row r="20539" spans="5:10" x14ac:dyDescent="0.25">
      <c r="E20539">
        <v>7071</v>
      </c>
      <c r="F20539" t="s">
        <v>41</v>
      </c>
      <c r="G20539" t="s">
        <v>29</v>
      </c>
      <c r="H20539" t="s">
        <v>10</v>
      </c>
      <c r="I20539" t="s">
        <v>11</v>
      </c>
      <c r="J20539" s="2">
        <f>SUMIFS(Table3[TimesUsed],Table3[TripChainId],Table2[[#This Row],[TripChainId]])</f>
        <v>0</v>
      </c>
    </row>
    <row r="20540" spans="5:10" x14ac:dyDescent="0.25">
      <c r="E20540">
        <v>7072</v>
      </c>
      <c r="F20540" t="s">
        <v>29</v>
      </c>
      <c r="G20540" t="s">
        <v>41</v>
      </c>
      <c r="H20540" t="s">
        <v>8</v>
      </c>
      <c r="I20540" t="s">
        <v>11</v>
      </c>
      <c r="J20540" s="2">
        <f>SUMIFS(Table3[TimesUsed],Table3[TripChainId],Table2[[#This Row],[TripChainId]])</f>
        <v>0</v>
      </c>
    </row>
    <row r="20541" spans="5:10" x14ac:dyDescent="0.25">
      <c r="E20541">
        <v>7072</v>
      </c>
      <c r="F20541" t="s">
        <v>41</v>
      </c>
      <c r="G20541" t="s">
        <v>29</v>
      </c>
      <c r="H20541" t="s">
        <v>10</v>
      </c>
      <c r="I20541" t="s">
        <v>12</v>
      </c>
      <c r="J20541" s="2">
        <f>SUMIFS(Table3[TimesUsed],Table3[TripChainId],Table2[[#This Row],[TripChainId]])</f>
        <v>0</v>
      </c>
    </row>
    <row r="20542" spans="5:10" x14ac:dyDescent="0.25">
      <c r="E20542">
        <v>7073</v>
      </c>
      <c r="F20542" t="s">
        <v>29</v>
      </c>
      <c r="G20542" t="s">
        <v>41</v>
      </c>
      <c r="H20542" t="s">
        <v>8</v>
      </c>
      <c r="I20542" t="s">
        <v>11</v>
      </c>
      <c r="J20542" s="2">
        <f>SUMIFS(Table3[TimesUsed],Table3[TripChainId],Table2[[#This Row],[TripChainId]])</f>
        <v>0</v>
      </c>
    </row>
    <row r="20543" spans="5:10" x14ac:dyDescent="0.25">
      <c r="E20543">
        <v>7073</v>
      </c>
      <c r="F20543" t="s">
        <v>41</v>
      </c>
      <c r="G20543" t="s">
        <v>29</v>
      </c>
      <c r="H20543" t="s">
        <v>10</v>
      </c>
      <c r="I20543" t="s">
        <v>13</v>
      </c>
      <c r="J20543" s="2">
        <f>SUMIFS(Table3[TimesUsed],Table3[TripChainId],Table2[[#This Row],[TripChainId]])</f>
        <v>0</v>
      </c>
    </row>
    <row r="20544" spans="5:10" x14ac:dyDescent="0.25">
      <c r="E20544">
        <v>7074</v>
      </c>
      <c r="F20544" t="s">
        <v>29</v>
      </c>
      <c r="G20544" t="s">
        <v>41</v>
      </c>
      <c r="H20544" t="s">
        <v>8</v>
      </c>
      <c r="I20544" t="s">
        <v>14</v>
      </c>
      <c r="J20544" s="2">
        <f>SUMIFS(Table3[TimesUsed],Table3[TripChainId],Table2[[#This Row],[TripChainId]])</f>
        <v>0</v>
      </c>
    </row>
    <row r="20545" spans="5:10" x14ac:dyDescent="0.25">
      <c r="E20545">
        <v>7074</v>
      </c>
      <c r="F20545" t="s">
        <v>41</v>
      </c>
      <c r="G20545" t="s">
        <v>29</v>
      </c>
      <c r="H20545" t="s">
        <v>10</v>
      </c>
      <c r="I20545" t="s">
        <v>9</v>
      </c>
      <c r="J20545" s="2">
        <f>SUMIFS(Table3[TimesUsed],Table3[TripChainId],Table2[[#This Row],[TripChainId]])</f>
        <v>0</v>
      </c>
    </row>
    <row r="20546" spans="5:10" x14ac:dyDescent="0.25">
      <c r="E20546">
        <v>7075</v>
      </c>
      <c r="F20546" t="s">
        <v>29</v>
      </c>
      <c r="G20546" t="s">
        <v>41</v>
      </c>
      <c r="H20546" t="s">
        <v>8</v>
      </c>
      <c r="I20546" t="s">
        <v>14</v>
      </c>
      <c r="J20546" s="2">
        <f>SUMIFS(Table3[TimesUsed],Table3[TripChainId],Table2[[#This Row],[TripChainId]])</f>
        <v>0</v>
      </c>
    </row>
    <row r="20547" spans="5:10" x14ac:dyDescent="0.25">
      <c r="E20547">
        <v>7075</v>
      </c>
      <c r="F20547" t="s">
        <v>41</v>
      </c>
      <c r="G20547" t="s">
        <v>29</v>
      </c>
      <c r="H20547" t="s">
        <v>10</v>
      </c>
      <c r="I20547" t="s">
        <v>11</v>
      </c>
      <c r="J20547" s="2">
        <f>SUMIFS(Table3[TimesUsed],Table3[TripChainId],Table2[[#This Row],[TripChainId]])</f>
        <v>0</v>
      </c>
    </row>
    <row r="20548" spans="5:10" x14ac:dyDescent="0.25">
      <c r="E20548">
        <v>7076</v>
      </c>
      <c r="F20548" t="s">
        <v>29</v>
      </c>
      <c r="G20548" t="s">
        <v>41</v>
      </c>
      <c r="H20548" t="s">
        <v>8</v>
      </c>
      <c r="I20548" t="s">
        <v>14</v>
      </c>
      <c r="J20548" s="2">
        <f>SUMIFS(Table3[TimesUsed],Table3[TripChainId],Table2[[#This Row],[TripChainId]])</f>
        <v>0</v>
      </c>
    </row>
    <row r="20549" spans="5:10" x14ac:dyDescent="0.25">
      <c r="E20549">
        <v>7076</v>
      </c>
      <c r="F20549" t="s">
        <v>41</v>
      </c>
      <c r="G20549" t="s">
        <v>29</v>
      </c>
      <c r="H20549" t="s">
        <v>10</v>
      </c>
      <c r="I20549" t="s">
        <v>14</v>
      </c>
      <c r="J20549" s="2">
        <f>SUMIFS(Table3[TimesUsed],Table3[TripChainId],Table2[[#This Row],[TripChainId]])</f>
        <v>0</v>
      </c>
    </row>
    <row r="20550" spans="5:10" x14ac:dyDescent="0.25">
      <c r="E20550">
        <v>7077</v>
      </c>
      <c r="F20550" t="s">
        <v>29</v>
      </c>
      <c r="G20550" t="s">
        <v>41</v>
      </c>
      <c r="H20550" t="s">
        <v>8</v>
      </c>
      <c r="I20550" t="s">
        <v>14</v>
      </c>
      <c r="J20550" s="2">
        <f>SUMIFS(Table3[TimesUsed],Table3[TripChainId],Table2[[#This Row],[TripChainId]])</f>
        <v>0</v>
      </c>
    </row>
    <row r="20551" spans="5:10" x14ac:dyDescent="0.25">
      <c r="E20551">
        <v>7077</v>
      </c>
      <c r="F20551" t="s">
        <v>41</v>
      </c>
      <c r="G20551" t="s">
        <v>29</v>
      </c>
      <c r="H20551" t="s">
        <v>10</v>
      </c>
      <c r="I20551" t="s">
        <v>12</v>
      </c>
      <c r="J20551" s="2">
        <f>SUMIFS(Table3[TimesUsed],Table3[TripChainId],Table2[[#This Row],[TripChainId]])</f>
        <v>0</v>
      </c>
    </row>
    <row r="20552" spans="5:10" x14ac:dyDescent="0.25">
      <c r="E20552">
        <v>7078</v>
      </c>
      <c r="F20552" t="s">
        <v>29</v>
      </c>
      <c r="G20552" t="s">
        <v>41</v>
      </c>
      <c r="H20552" t="s">
        <v>8</v>
      </c>
      <c r="I20552" t="s">
        <v>14</v>
      </c>
      <c r="J20552" s="2">
        <f>SUMIFS(Table3[TimesUsed],Table3[TripChainId],Table2[[#This Row],[TripChainId]])</f>
        <v>0</v>
      </c>
    </row>
    <row r="20553" spans="5:10" x14ac:dyDescent="0.25">
      <c r="E20553">
        <v>7078</v>
      </c>
      <c r="F20553" t="s">
        <v>41</v>
      </c>
      <c r="G20553" t="s">
        <v>29</v>
      </c>
      <c r="H20553" t="s">
        <v>10</v>
      </c>
      <c r="I20553" t="s">
        <v>13</v>
      </c>
      <c r="J20553" s="2">
        <f>SUMIFS(Table3[TimesUsed],Table3[TripChainId],Table2[[#This Row],[TripChainId]])</f>
        <v>0</v>
      </c>
    </row>
    <row r="20554" spans="5:10" x14ac:dyDescent="0.25">
      <c r="E20554">
        <v>7079</v>
      </c>
      <c r="F20554" t="s">
        <v>29</v>
      </c>
      <c r="G20554" t="s">
        <v>41</v>
      </c>
      <c r="H20554" t="s">
        <v>8</v>
      </c>
      <c r="I20554" t="s">
        <v>12</v>
      </c>
      <c r="J20554" s="2">
        <f>SUMIFS(Table3[TimesUsed],Table3[TripChainId],Table2[[#This Row],[TripChainId]])</f>
        <v>0</v>
      </c>
    </row>
    <row r="20555" spans="5:10" x14ac:dyDescent="0.25">
      <c r="E20555">
        <v>7079</v>
      </c>
      <c r="F20555" t="s">
        <v>41</v>
      </c>
      <c r="G20555" t="s">
        <v>29</v>
      </c>
      <c r="H20555" t="s">
        <v>10</v>
      </c>
      <c r="I20555" t="s">
        <v>12</v>
      </c>
      <c r="J20555" s="2">
        <f>SUMIFS(Table3[TimesUsed],Table3[TripChainId],Table2[[#This Row],[TripChainId]])</f>
        <v>0</v>
      </c>
    </row>
    <row r="20556" spans="5:10" x14ac:dyDescent="0.25">
      <c r="E20556">
        <v>7080</v>
      </c>
      <c r="F20556" t="s">
        <v>29</v>
      </c>
      <c r="G20556" t="s">
        <v>41</v>
      </c>
      <c r="H20556" t="s">
        <v>8</v>
      </c>
      <c r="I20556" t="s">
        <v>13</v>
      </c>
      <c r="J20556" s="2">
        <f>SUMIFS(Table3[TimesUsed],Table3[TripChainId],Table2[[#This Row],[TripChainId]])</f>
        <v>0</v>
      </c>
    </row>
    <row r="20557" spans="5:10" x14ac:dyDescent="0.25">
      <c r="E20557">
        <v>7080</v>
      </c>
      <c r="F20557" t="s">
        <v>41</v>
      </c>
      <c r="G20557" t="s">
        <v>29</v>
      </c>
      <c r="H20557" t="s">
        <v>10</v>
      </c>
      <c r="I20557" t="s">
        <v>12</v>
      </c>
      <c r="J20557" s="2">
        <f>SUMIFS(Table3[TimesUsed],Table3[TripChainId],Table2[[#This Row],[TripChainId]])</f>
        <v>0</v>
      </c>
    </row>
    <row r="20558" spans="5:10" x14ac:dyDescent="0.25">
      <c r="E20558">
        <v>7081</v>
      </c>
      <c r="F20558" t="s">
        <v>29</v>
      </c>
      <c r="G20558" t="s">
        <v>41</v>
      </c>
      <c r="H20558" t="s">
        <v>8</v>
      </c>
      <c r="I20558" t="s">
        <v>13</v>
      </c>
      <c r="J20558" s="2">
        <f>SUMIFS(Table3[TimesUsed],Table3[TripChainId],Table2[[#This Row],[TripChainId]])</f>
        <v>0</v>
      </c>
    </row>
    <row r="20559" spans="5:10" x14ac:dyDescent="0.25">
      <c r="E20559">
        <v>7081</v>
      </c>
      <c r="F20559" t="s">
        <v>41</v>
      </c>
      <c r="G20559" t="s">
        <v>29</v>
      </c>
      <c r="H20559" t="s">
        <v>10</v>
      </c>
      <c r="I20559" t="s">
        <v>13</v>
      </c>
      <c r="J20559" s="2">
        <f>SUMIFS(Table3[TimesUsed],Table3[TripChainId],Table2[[#This Row],[TripChainId]])</f>
        <v>0</v>
      </c>
    </row>
    <row r="20560" spans="5:10" x14ac:dyDescent="0.25">
      <c r="E20560">
        <v>7082</v>
      </c>
      <c r="F20560" t="s">
        <v>29</v>
      </c>
      <c r="G20560" t="s">
        <v>41</v>
      </c>
      <c r="H20560" t="s">
        <v>8</v>
      </c>
      <c r="I20560" t="s">
        <v>9</v>
      </c>
      <c r="J20560" s="2">
        <f>SUMIFS(Table3[TimesUsed],Table3[TripChainId],Table2[[#This Row],[TripChainId]])</f>
        <v>0</v>
      </c>
    </row>
    <row r="20561" spans="5:10" x14ac:dyDescent="0.25">
      <c r="E20561">
        <v>7082</v>
      </c>
      <c r="F20561" t="s">
        <v>41</v>
      </c>
      <c r="G20561" t="s">
        <v>22</v>
      </c>
      <c r="H20561" t="s">
        <v>16</v>
      </c>
      <c r="I20561" t="s">
        <v>9</v>
      </c>
      <c r="J20561" s="2">
        <f>SUMIFS(Table3[TimesUsed],Table3[TripChainId],Table2[[#This Row],[TripChainId]])</f>
        <v>0</v>
      </c>
    </row>
    <row r="20562" spans="5:10" x14ac:dyDescent="0.25">
      <c r="E20562">
        <v>7082</v>
      </c>
      <c r="F20562" t="s">
        <v>22</v>
      </c>
      <c r="G20562" t="s">
        <v>29</v>
      </c>
      <c r="H20562" t="s">
        <v>10</v>
      </c>
      <c r="I20562" t="s">
        <v>12</v>
      </c>
      <c r="J20562" s="2">
        <f>SUMIFS(Table3[TimesUsed],Table3[TripChainId],Table2[[#This Row],[TripChainId]])</f>
        <v>0</v>
      </c>
    </row>
    <row r="20563" spans="5:10" x14ac:dyDescent="0.25">
      <c r="E20563">
        <v>7083</v>
      </c>
      <c r="F20563" t="s">
        <v>29</v>
      </c>
      <c r="G20563" t="s">
        <v>41</v>
      </c>
      <c r="H20563" t="s">
        <v>8</v>
      </c>
      <c r="I20563" t="s">
        <v>9</v>
      </c>
      <c r="J20563" s="2">
        <f>SUMIFS(Table3[TimesUsed],Table3[TripChainId],Table2[[#This Row],[TripChainId]])</f>
        <v>0</v>
      </c>
    </row>
    <row r="20564" spans="5:10" x14ac:dyDescent="0.25">
      <c r="E20564">
        <v>7083</v>
      </c>
      <c r="F20564" t="s">
        <v>41</v>
      </c>
      <c r="G20564" t="s">
        <v>22</v>
      </c>
      <c r="H20564" t="s">
        <v>16</v>
      </c>
      <c r="I20564" t="s">
        <v>9</v>
      </c>
      <c r="J20564" s="2">
        <f>SUMIFS(Table3[TimesUsed],Table3[TripChainId],Table2[[#This Row],[TripChainId]])</f>
        <v>0</v>
      </c>
    </row>
    <row r="20565" spans="5:10" x14ac:dyDescent="0.25">
      <c r="E20565">
        <v>7083</v>
      </c>
      <c r="F20565" t="s">
        <v>22</v>
      </c>
      <c r="G20565" t="s">
        <v>29</v>
      </c>
      <c r="H20565" t="s">
        <v>10</v>
      </c>
      <c r="I20565" t="s">
        <v>13</v>
      </c>
      <c r="J20565" s="2">
        <f>SUMIFS(Table3[TimesUsed],Table3[TripChainId],Table2[[#This Row],[TripChainId]])</f>
        <v>0</v>
      </c>
    </row>
    <row r="20566" spans="5:10" x14ac:dyDescent="0.25">
      <c r="E20566">
        <v>7084</v>
      </c>
      <c r="F20566" t="s">
        <v>29</v>
      </c>
      <c r="G20566" t="s">
        <v>41</v>
      </c>
      <c r="H20566" t="s">
        <v>8</v>
      </c>
      <c r="I20566" t="s">
        <v>14</v>
      </c>
      <c r="J20566" s="2">
        <f>SUMIFS(Table3[TimesUsed],Table3[TripChainId],Table2[[#This Row],[TripChainId]])</f>
        <v>0</v>
      </c>
    </row>
    <row r="20567" spans="5:10" x14ac:dyDescent="0.25">
      <c r="E20567">
        <v>7084</v>
      </c>
      <c r="F20567" t="s">
        <v>41</v>
      </c>
      <c r="G20567" t="s">
        <v>22</v>
      </c>
      <c r="H20567" t="s">
        <v>16</v>
      </c>
      <c r="I20567" t="s">
        <v>9</v>
      </c>
      <c r="J20567" s="2">
        <f>SUMIFS(Table3[TimesUsed],Table3[TripChainId],Table2[[#This Row],[TripChainId]])</f>
        <v>0</v>
      </c>
    </row>
    <row r="20568" spans="5:10" x14ac:dyDescent="0.25">
      <c r="E20568">
        <v>7084</v>
      </c>
      <c r="F20568" t="s">
        <v>22</v>
      </c>
      <c r="G20568" t="s">
        <v>29</v>
      </c>
      <c r="H20568" t="s">
        <v>10</v>
      </c>
      <c r="I20568" t="s">
        <v>12</v>
      </c>
      <c r="J20568" s="2">
        <f>SUMIFS(Table3[TimesUsed],Table3[TripChainId],Table2[[#This Row],[TripChainId]])</f>
        <v>0</v>
      </c>
    </row>
    <row r="20569" spans="5:10" x14ac:dyDescent="0.25">
      <c r="E20569">
        <v>7085</v>
      </c>
      <c r="F20569" t="s">
        <v>29</v>
      </c>
      <c r="G20569" t="s">
        <v>41</v>
      </c>
      <c r="H20569" t="s">
        <v>8</v>
      </c>
      <c r="I20569" t="s">
        <v>14</v>
      </c>
      <c r="J20569" s="2">
        <f>SUMIFS(Table3[TimesUsed],Table3[TripChainId],Table2[[#This Row],[TripChainId]])</f>
        <v>0</v>
      </c>
    </row>
    <row r="20570" spans="5:10" x14ac:dyDescent="0.25">
      <c r="E20570">
        <v>7085</v>
      </c>
      <c r="F20570" t="s">
        <v>41</v>
      </c>
      <c r="G20570" t="s">
        <v>22</v>
      </c>
      <c r="H20570" t="s">
        <v>16</v>
      </c>
      <c r="I20570" t="s">
        <v>9</v>
      </c>
      <c r="J20570" s="2">
        <f>SUMIFS(Table3[TimesUsed],Table3[TripChainId],Table2[[#This Row],[TripChainId]])</f>
        <v>0</v>
      </c>
    </row>
    <row r="20571" spans="5:10" x14ac:dyDescent="0.25">
      <c r="E20571">
        <v>7085</v>
      </c>
      <c r="F20571" t="s">
        <v>22</v>
      </c>
      <c r="G20571" t="s">
        <v>29</v>
      </c>
      <c r="H20571" t="s">
        <v>10</v>
      </c>
      <c r="I20571" t="s">
        <v>13</v>
      </c>
      <c r="J20571" s="2">
        <f>SUMIFS(Table3[TimesUsed],Table3[TripChainId],Table2[[#This Row],[TripChainId]])</f>
        <v>0</v>
      </c>
    </row>
    <row r="20572" spans="5:10" x14ac:dyDescent="0.25">
      <c r="E20572">
        <v>7086</v>
      </c>
      <c r="F20572" t="s">
        <v>29</v>
      </c>
      <c r="G20572" t="s">
        <v>41</v>
      </c>
      <c r="H20572" t="s">
        <v>8</v>
      </c>
      <c r="I20572" t="s">
        <v>9</v>
      </c>
      <c r="J20572" s="2">
        <f>SUMIFS(Table3[TimesUsed],Table3[TripChainId],Table2[[#This Row],[TripChainId]])</f>
        <v>0</v>
      </c>
    </row>
    <row r="20573" spans="5:10" x14ac:dyDescent="0.25">
      <c r="E20573">
        <v>7086</v>
      </c>
      <c r="F20573" t="s">
        <v>41</v>
      </c>
      <c r="G20573" t="s">
        <v>24</v>
      </c>
      <c r="H20573" t="s">
        <v>16</v>
      </c>
      <c r="I20573" t="s">
        <v>9</v>
      </c>
      <c r="J20573" s="2">
        <f>SUMIFS(Table3[TimesUsed],Table3[TripChainId],Table2[[#This Row],[TripChainId]])</f>
        <v>0</v>
      </c>
    </row>
    <row r="20574" spans="5:10" x14ac:dyDescent="0.25">
      <c r="E20574">
        <v>7086</v>
      </c>
      <c r="F20574" t="s">
        <v>24</v>
      </c>
      <c r="G20574" t="s">
        <v>29</v>
      </c>
      <c r="H20574" t="s">
        <v>10</v>
      </c>
      <c r="I20574" t="s">
        <v>11</v>
      </c>
      <c r="J20574" s="2">
        <f>SUMIFS(Table3[TimesUsed],Table3[TripChainId],Table2[[#This Row],[TripChainId]])</f>
        <v>0</v>
      </c>
    </row>
    <row r="20575" spans="5:10" x14ac:dyDescent="0.25">
      <c r="E20575">
        <v>7087</v>
      </c>
      <c r="F20575" t="s">
        <v>29</v>
      </c>
      <c r="G20575" t="s">
        <v>41</v>
      </c>
      <c r="H20575" t="s">
        <v>8</v>
      </c>
      <c r="I20575" t="s">
        <v>9</v>
      </c>
      <c r="J20575" s="2">
        <f>SUMIFS(Table3[TimesUsed],Table3[TripChainId],Table2[[#This Row],[TripChainId]])</f>
        <v>0</v>
      </c>
    </row>
    <row r="20576" spans="5:10" x14ac:dyDescent="0.25">
      <c r="E20576">
        <v>7087</v>
      </c>
      <c r="F20576" t="s">
        <v>41</v>
      </c>
      <c r="G20576" t="s">
        <v>24</v>
      </c>
      <c r="H20576" t="s">
        <v>16</v>
      </c>
      <c r="I20576" t="s">
        <v>9</v>
      </c>
      <c r="J20576" s="2">
        <f>SUMIFS(Table3[TimesUsed],Table3[TripChainId],Table2[[#This Row],[TripChainId]])</f>
        <v>0</v>
      </c>
    </row>
    <row r="20577" spans="5:10" x14ac:dyDescent="0.25">
      <c r="E20577">
        <v>7087</v>
      </c>
      <c r="F20577" t="s">
        <v>24</v>
      </c>
      <c r="G20577" t="s">
        <v>29</v>
      </c>
      <c r="H20577" t="s">
        <v>10</v>
      </c>
      <c r="I20577" t="s">
        <v>12</v>
      </c>
      <c r="J20577" s="2">
        <f>SUMIFS(Table3[TimesUsed],Table3[TripChainId],Table2[[#This Row],[TripChainId]])</f>
        <v>0</v>
      </c>
    </row>
    <row r="20578" spans="5:10" x14ac:dyDescent="0.25">
      <c r="E20578">
        <v>7088</v>
      </c>
      <c r="F20578" t="s">
        <v>29</v>
      </c>
      <c r="G20578" t="s">
        <v>41</v>
      </c>
      <c r="H20578" t="s">
        <v>8</v>
      </c>
      <c r="I20578" t="s">
        <v>9</v>
      </c>
      <c r="J20578" s="2">
        <f>SUMIFS(Table3[TimesUsed],Table3[TripChainId],Table2[[#This Row],[TripChainId]])</f>
        <v>0</v>
      </c>
    </row>
    <row r="20579" spans="5:10" x14ac:dyDescent="0.25">
      <c r="E20579">
        <v>7088</v>
      </c>
      <c r="F20579" t="s">
        <v>41</v>
      </c>
      <c r="G20579" t="s">
        <v>24</v>
      </c>
      <c r="H20579" t="s">
        <v>16</v>
      </c>
      <c r="I20579" t="s">
        <v>9</v>
      </c>
      <c r="J20579" s="2">
        <f>SUMIFS(Table3[TimesUsed],Table3[TripChainId],Table2[[#This Row],[TripChainId]])</f>
        <v>0</v>
      </c>
    </row>
    <row r="20580" spans="5:10" x14ac:dyDescent="0.25">
      <c r="E20580">
        <v>7088</v>
      </c>
      <c r="F20580" t="s">
        <v>24</v>
      </c>
      <c r="G20580" t="s">
        <v>29</v>
      </c>
      <c r="H20580" t="s">
        <v>10</v>
      </c>
      <c r="I20580" t="s">
        <v>13</v>
      </c>
      <c r="J20580" s="2">
        <f>SUMIFS(Table3[TimesUsed],Table3[TripChainId],Table2[[#This Row],[TripChainId]])</f>
        <v>0</v>
      </c>
    </row>
    <row r="20581" spans="5:10" x14ac:dyDescent="0.25">
      <c r="E20581">
        <v>7089</v>
      </c>
      <c r="F20581" t="s">
        <v>29</v>
      </c>
      <c r="G20581" t="s">
        <v>41</v>
      </c>
      <c r="H20581" t="s">
        <v>8</v>
      </c>
      <c r="I20581" t="s">
        <v>9</v>
      </c>
      <c r="J20581" s="2">
        <f>SUMIFS(Table3[TimesUsed],Table3[TripChainId],Table2[[#This Row],[TripChainId]])</f>
        <v>0</v>
      </c>
    </row>
    <row r="20582" spans="5:10" x14ac:dyDescent="0.25">
      <c r="E20582">
        <v>7089</v>
      </c>
      <c r="F20582" t="s">
        <v>41</v>
      </c>
      <c r="G20582" t="s">
        <v>24</v>
      </c>
      <c r="H20582" t="s">
        <v>16</v>
      </c>
      <c r="I20582" t="s">
        <v>11</v>
      </c>
      <c r="J20582" s="2">
        <f>SUMIFS(Table3[TimesUsed],Table3[TripChainId],Table2[[#This Row],[TripChainId]])</f>
        <v>0</v>
      </c>
    </row>
    <row r="20583" spans="5:10" x14ac:dyDescent="0.25">
      <c r="E20583">
        <v>7089</v>
      </c>
      <c r="F20583" t="s">
        <v>24</v>
      </c>
      <c r="G20583" t="s">
        <v>29</v>
      </c>
      <c r="H20583" t="s">
        <v>10</v>
      </c>
      <c r="I20583" t="s">
        <v>11</v>
      </c>
      <c r="J20583" s="2">
        <f>SUMIFS(Table3[TimesUsed],Table3[TripChainId],Table2[[#This Row],[TripChainId]])</f>
        <v>0</v>
      </c>
    </row>
    <row r="20584" spans="5:10" x14ac:dyDescent="0.25">
      <c r="E20584">
        <v>7090</v>
      </c>
      <c r="F20584" t="s">
        <v>29</v>
      </c>
      <c r="G20584" t="s">
        <v>41</v>
      </c>
      <c r="H20584" t="s">
        <v>8</v>
      </c>
      <c r="I20584" t="s">
        <v>9</v>
      </c>
      <c r="J20584" s="2">
        <f>SUMIFS(Table3[TimesUsed],Table3[TripChainId],Table2[[#This Row],[TripChainId]])</f>
        <v>0</v>
      </c>
    </row>
    <row r="20585" spans="5:10" x14ac:dyDescent="0.25">
      <c r="E20585">
        <v>7090</v>
      </c>
      <c r="F20585" t="s">
        <v>41</v>
      </c>
      <c r="G20585" t="s">
        <v>24</v>
      </c>
      <c r="H20585" t="s">
        <v>16</v>
      </c>
      <c r="I20585" t="s">
        <v>11</v>
      </c>
      <c r="J20585" s="2">
        <f>SUMIFS(Table3[TimesUsed],Table3[TripChainId],Table2[[#This Row],[TripChainId]])</f>
        <v>0</v>
      </c>
    </row>
    <row r="20586" spans="5:10" x14ac:dyDescent="0.25">
      <c r="E20586">
        <v>7090</v>
      </c>
      <c r="F20586" t="s">
        <v>24</v>
      </c>
      <c r="G20586" t="s">
        <v>29</v>
      </c>
      <c r="H20586" t="s">
        <v>10</v>
      </c>
      <c r="I20586" t="s">
        <v>12</v>
      </c>
      <c r="J20586" s="2">
        <f>SUMIFS(Table3[TimesUsed],Table3[TripChainId],Table2[[#This Row],[TripChainId]])</f>
        <v>0</v>
      </c>
    </row>
    <row r="20587" spans="5:10" x14ac:dyDescent="0.25">
      <c r="E20587">
        <v>7091</v>
      </c>
      <c r="F20587" t="s">
        <v>29</v>
      </c>
      <c r="G20587" t="s">
        <v>41</v>
      </c>
      <c r="H20587" t="s">
        <v>8</v>
      </c>
      <c r="I20587" t="s">
        <v>9</v>
      </c>
      <c r="J20587" s="2">
        <f>SUMIFS(Table3[TimesUsed],Table3[TripChainId],Table2[[#This Row],[TripChainId]])</f>
        <v>0</v>
      </c>
    </row>
    <row r="20588" spans="5:10" x14ac:dyDescent="0.25">
      <c r="E20588">
        <v>7091</v>
      </c>
      <c r="F20588" t="s">
        <v>41</v>
      </c>
      <c r="G20588" t="s">
        <v>24</v>
      </c>
      <c r="H20588" t="s">
        <v>16</v>
      </c>
      <c r="I20588" t="s">
        <v>11</v>
      </c>
      <c r="J20588" s="2">
        <f>SUMIFS(Table3[TimesUsed],Table3[TripChainId],Table2[[#This Row],[TripChainId]])</f>
        <v>0</v>
      </c>
    </row>
    <row r="20589" spans="5:10" x14ac:dyDescent="0.25">
      <c r="E20589">
        <v>7091</v>
      </c>
      <c r="F20589" t="s">
        <v>24</v>
      </c>
      <c r="G20589" t="s">
        <v>29</v>
      </c>
      <c r="H20589" t="s">
        <v>10</v>
      </c>
      <c r="I20589" t="s">
        <v>13</v>
      </c>
      <c r="J20589" s="2">
        <f>SUMIFS(Table3[TimesUsed],Table3[TripChainId],Table2[[#This Row],[TripChainId]])</f>
        <v>0</v>
      </c>
    </row>
    <row r="20590" spans="5:10" x14ac:dyDescent="0.25">
      <c r="E20590">
        <v>7092</v>
      </c>
      <c r="F20590" t="s">
        <v>29</v>
      </c>
      <c r="G20590" t="s">
        <v>41</v>
      </c>
      <c r="H20590" t="s">
        <v>8</v>
      </c>
      <c r="I20590" t="s">
        <v>9</v>
      </c>
      <c r="J20590" s="2">
        <f>SUMIFS(Table3[TimesUsed],Table3[TripChainId],Table2[[#This Row],[TripChainId]])</f>
        <v>0</v>
      </c>
    </row>
    <row r="20591" spans="5:10" x14ac:dyDescent="0.25">
      <c r="E20591">
        <v>7092</v>
      </c>
      <c r="F20591" t="s">
        <v>41</v>
      </c>
      <c r="G20591" t="s">
        <v>24</v>
      </c>
      <c r="H20591" t="s">
        <v>16</v>
      </c>
      <c r="I20591" t="s">
        <v>12</v>
      </c>
      <c r="J20591" s="2">
        <f>SUMIFS(Table3[TimesUsed],Table3[TripChainId],Table2[[#This Row],[TripChainId]])</f>
        <v>0</v>
      </c>
    </row>
    <row r="20592" spans="5:10" x14ac:dyDescent="0.25">
      <c r="E20592">
        <v>7092</v>
      </c>
      <c r="F20592" t="s">
        <v>24</v>
      </c>
      <c r="G20592" t="s">
        <v>29</v>
      </c>
      <c r="H20592" t="s">
        <v>10</v>
      </c>
      <c r="I20592" t="s">
        <v>12</v>
      </c>
      <c r="J20592" s="2">
        <f>SUMIFS(Table3[TimesUsed],Table3[TripChainId],Table2[[#This Row],[TripChainId]])</f>
        <v>0</v>
      </c>
    </row>
    <row r="20593" spans="5:10" x14ac:dyDescent="0.25">
      <c r="E20593">
        <v>7093</v>
      </c>
      <c r="F20593" t="s">
        <v>29</v>
      </c>
      <c r="G20593" t="s">
        <v>41</v>
      </c>
      <c r="H20593" t="s">
        <v>8</v>
      </c>
      <c r="I20593" t="s">
        <v>9</v>
      </c>
      <c r="J20593" s="2">
        <f>SUMIFS(Table3[TimesUsed],Table3[TripChainId],Table2[[#This Row],[TripChainId]])</f>
        <v>0</v>
      </c>
    </row>
    <row r="20594" spans="5:10" x14ac:dyDescent="0.25">
      <c r="E20594">
        <v>7093</v>
      </c>
      <c r="F20594" t="s">
        <v>41</v>
      </c>
      <c r="G20594" t="s">
        <v>24</v>
      </c>
      <c r="H20594" t="s">
        <v>16</v>
      </c>
      <c r="I20594" t="s">
        <v>13</v>
      </c>
      <c r="J20594" s="2">
        <f>SUMIFS(Table3[TimesUsed],Table3[TripChainId],Table2[[#This Row],[TripChainId]])</f>
        <v>0</v>
      </c>
    </row>
    <row r="20595" spans="5:10" x14ac:dyDescent="0.25">
      <c r="E20595">
        <v>7093</v>
      </c>
      <c r="F20595" t="s">
        <v>24</v>
      </c>
      <c r="G20595" t="s">
        <v>29</v>
      </c>
      <c r="H20595" t="s">
        <v>10</v>
      </c>
      <c r="I20595" t="s">
        <v>12</v>
      </c>
      <c r="J20595" s="2">
        <f>SUMIFS(Table3[TimesUsed],Table3[TripChainId],Table2[[#This Row],[TripChainId]])</f>
        <v>0</v>
      </c>
    </row>
    <row r="20596" spans="5:10" x14ac:dyDescent="0.25">
      <c r="E20596">
        <v>7094</v>
      </c>
      <c r="F20596" t="s">
        <v>29</v>
      </c>
      <c r="G20596" t="s">
        <v>41</v>
      </c>
      <c r="H20596" t="s">
        <v>8</v>
      </c>
      <c r="I20596" t="s">
        <v>9</v>
      </c>
      <c r="J20596" s="2">
        <f>SUMIFS(Table3[TimesUsed],Table3[TripChainId],Table2[[#This Row],[TripChainId]])</f>
        <v>0</v>
      </c>
    </row>
    <row r="20597" spans="5:10" x14ac:dyDescent="0.25">
      <c r="E20597">
        <v>7094</v>
      </c>
      <c r="F20597" t="s">
        <v>41</v>
      </c>
      <c r="G20597" t="s">
        <v>24</v>
      </c>
      <c r="H20597" t="s">
        <v>16</v>
      </c>
      <c r="I20597" t="s">
        <v>13</v>
      </c>
      <c r="J20597" s="2">
        <f>SUMIFS(Table3[TimesUsed],Table3[TripChainId],Table2[[#This Row],[TripChainId]])</f>
        <v>0</v>
      </c>
    </row>
    <row r="20598" spans="5:10" x14ac:dyDescent="0.25">
      <c r="E20598">
        <v>7094</v>
      </c>
      <c r="F20598" t="s">
        <v>24</v>
      </c>
      <c r="G20598" t="s">
        <v>29</v>
      </c>
      <c r="H20598" t="s">
        <v>10</v>
      </c>
      <c r="I20598" t="s">
        <v>13</v>
      </c>
      <c r="J20598" s="2">
        <f>SUMIFS(Table3[TimesUsed],Table3[TripChainId],Table2[[#This Row],[TripChainId]])</f>
        <v>0</v>
      </c>
    </row>
    <row r="20599" spans="5:10" x14ac:dyDescent="0.25">
      <c r="E20599">
        <v>7095</v>
      </c>
      <c r="F20599" t="s">
        <v>29</v>
      </c>
      <c r="G20599" t="s">
        <v>41</v>
      </c>
      <c r="H20599" t="s">
        <v>8</v>
      </c>
      <c r="I20599" t="s">
        <v>11</v>
      </c>
      <c r="J20599" s="2">
        <f>SUMIFS(Table3[TimesUsed],Table3[TripChainId],Table2[[#This Row],[TripChainId]])</f>
        <v>0</v>
      </c>
    </row>
    <row r="20600" spans="5:10" x14ac:dyDescent="0.25">
      <c r="E20600">
        <v>7095</v>
      </c>
      <c r="F20600" t="s">
        <v>41</v>
      </c>
      <c r="G20600" t="s">
        <v>24</v>
      </c>
      <c r="H20600" t="s">
        <v>16</v>
      </c>
      <c r="I20600" t="s">
        <v>11</v>
      </c>
      <c r="J20600" s="2">
        <f>SUMIFS(Table3[TimesUsed],Table3[TripChainId],Table2[[#This Row],[TripChainId]])</f>
        <v>0</v>
      </c>
    </row>
    <row r="20601" spans="5:10" x14ac:dyDescent="0.25">
      <c r="E20601">
        <v>7095</v>
      </c>
      <c r="F20601" t="s">
        <v>24</v>
      </c>
      <c r="G20601" t="s">
        <v>29</v>
      </c>
      <c r="H20601" t="s">
        <v>10</v>
      </c>
      <c r="I20601" t="s">
        <v>11</v>
      </c>
      <c r="J20601" s="2">
        <f>SUMIFS(Table3[TimesUsed],Table3[TripChainId],Table2[[#This Row],[TripChainId]])</f>
        <v>0</v>
      </c>
    </row>
    <row r="20602" spans="5:10" x14ac:dyDescent="0.25">
      <c r="E20602">
        <v>7096</v>
      </c>
      <c r="F20602" t="s">
        <v>29</v>
      </c>
      <c r="G20602" t="s">
        <v>41</v>
      </c>
      <c r="H20602" t="s">
        <v>8</v>
      </c>
      <c r="I20602" t="s">
        <v>11</v>
      </c>
      <c r="J20602" s="2">
        <f>SUMIFS(Table3[TimesUsed],Table3[TripChainId],Table2[[#This Row],[TripChainId]])</f>
        <v>0</v>
      </c>
    </row>
    <row r="20603" spans="5:10" x14ac:dyDescent="0.25">
      <c r="E20603">
        <v>7096</v>
      </c>
      <c r="F20603" t="s">
        <v>41</v>
      </c>
      <c r="G20603" t="s">
        <v>24</v>
      </c>
      <c r="H20603" t="s">
        <v>16</v>
      </c>
      <c r="I20603" t="s">
        <v>11</v>
      </c>
      <c r="J20603" s="2">
        <f>SUMIFS(Table3[TimesUsed],Table3[TripChainId],Table2[[#This Row],[TripChainId]])</f>
        <v>0</v>
      </c>
    </row>
    <row r="20604" spans="5:10" x14ac:dyDescent="0.25">
      <c r="E20604">
        <v>7096</v>
      </c>
      <c r="F20604" t="s">
        <v>24</v>
      </c>
      <c r="G20604" t="s">
        <v>29</v>
      </c>
      <c r="H20604" t="s">
        <v>10</v>
      </c>
      <c r="I20604" t="s">
        <v>12</v>
      </c>
      <c r="J20604" s="2">
        <f>SUMIFS(Table3[TimesUsed],Table3[TripChainId],Table2[[#This Row],[TripChainId]])</f>
        <v>0</v>
      </c>
    </row>
    <row r="20605" spans="5:10" x14ac:dyDescent="0.25">
      <c r="E20605">
        <v>7097</v>
      </c>
      <c r="F20605" t="s">
        <v>29</v>
      </c>
      <c r="G20605" t="s">
        <v>41</v>
      </c>
      <c r="H20605" t="s">
        <v>8</v>
      </c>
      <c r="I20605" t="s">
        <v>11</v>
      </c>
      <c r="J20605" s="2">
        <f>SUMIFS(Table3[TimesUsed],Table3[TripChainId],Table2[[#This Row],[TripChainId]])</f>
        <v>0</v>
      </c>
    </row>
    <row r="20606" spans="5:10" x14ac:dyDescent="0.25">
      <c r="E20606">
        <v>7097</v>
      </c>
      <c r="F20606" t="s">
        <v>41</v>
      </c>
      <c r="G20606" t="s">
        <v>24</v>
      </c>
      <c r="H20606" t="s">
        <v>16</v>
      </c>
      <c r="I20606" t="s">
        <v>11</v>
      </c>
      <c r="J20606" s="2">
        <f>SUMIFS(Table3[TimesUsed],Table3[TripChainId],Table2[[#This Row],[TripChainId]])</f>
        <v>0</v>
      </c>
    </row>
    <row r="20607" spans="5:10" x14ac:dyDescent="0.25">
      <c r="E20607">
        <v>7097</v>
      </c>
      <c r="F20607" t="s">
        <v>24</v>
      </c>
      <c r="G20607" t="s">
        <v>29</v>
      </c>
      <c r="H20607" t="s">
        <v>10</v>
      </c>
      <c r="I20607" t="s">
        <v>13</v>
      </c>
      <c r="J20607" s="2">
        <f>SUMIFS(Table3[TimesUsed],Table3[TripChainId],Table2[[#This Row],[TripChainId]])</f>
        <v>0</v>
      </c>
    </row>
    <row r="20608" spans="5:10" x14ac:dyDescent="0.25">
      <c r="E20608">
        <v>7098</v>
      </c>
      <c r="F20608" t="s">
        <v>29</v>
      </c>
      <c r="G20608" t="s">
        <v>41</v>
      </c>
      <c r="H20608" t="s">
        <v>8</v>
      </c>
      <c r="I20608" t="s">
        <v>11</v>
      </c>
      <c r="J20608" s="2">
        <f>SUMIFS(Table3[TimesUsed],Table3[TripChainId],Table2[[#This Row],[TripChainId]])</f>
        <v>0</v>
      </c>
    </row>
    <row r="20609" spans="5:10" x14ac:dyDescent="0.25">
      <c r="E20609">
        <v>7098</v>
      </c>
      <c r="F20609" t="s">
        <v>41</v>
      </c>
      <c r="G20609" t="s">
        <v>24</v>
      </c>
      <c r="H20609" t="s">
        <v>16</v>
      </c>
      <c r="I20609" t="s">
        <v>12</v>
      </c>
      <c r="J20609" s="2">
        <f>SUMIFS(Table3[TimesUsed],Table3[TripChainId],Table2[[#This Row],[TripChainId]])</f>
        <v>0</v>
      </c>
    </row>
    <row r="20610" spans="5:10" x14ac:dyDescent="0.25">
      <c r="E20610">
        <v>7098</v>
      </c>
      <c r="F20610" t="s">
        <v>24</v>
      </c>
      <c r="G20610" t="s">
        <v>29</v>
      </c>
      <c r="H20610" t="s">
        <v>10</v>
      </c>
      <c r="I20610" t="s">
        <v>12</v>
      </c>
      <c r="J20610" s="2">
        <f>SUMIFS(Table3[TimesUsed],Table3[TripChainId],Table2[[#This Row],[TripChainId]])</f>
        <v>0</v>
      </c>
    </row>
    <row r="20611" spans="5:10" x14ac:dyDescent="0.25">
      <c r="E20611">
        <v>7099</v>
      </c>
      <c r="F20611" t="s">
        <v>29</v>
      </c>
      <c r="G20611" t="s">
        <v>41</v>
      </c>
      <c r="H20611" t="s">
        <v>8</v>
      </c>
      <c r="I20611" t="s">
        <v>11</v>
      </c>
      <c r="J20611" s="2">
        <f>SUMIFS(Table3[TimesUsed],Table3[TripChainId],Table2[[#This Row],[TripChainId]])</f>
        <v>0</v>
      </c>
    </row>
    <row r="20612" spans="5:10" x14ac:dyDescent="0.25">
      <c r="E20612">
        <v>7099</v>
      </c>
      <c r="F20612" t="s">
        <v>41</v>
      </c>
      <c r="G20612" t="s">
        <v>24</v>
      </c>
      <c r="H20612" t="s">
        <v>16</v>
      </c>
      <c r="I20612" t="s">
        <v>13</v>
      </c>
      <c r="J20612" s="2">
        <f>SUMIFS(Table3[TimesUsed],Table3[TripChainId],Table2[[#This Row],[TripChainId]])</f>
        <v>0</v>
      </c>
    </row>
    <row r="20613" spans="5:10" x14ac:dyDescent="0.25">
      <c r="E20613">
        <v>7099</v>
      </c>
      <c r="F20613" t="s">
        <v>24</v>
      </c>
      <c r="G20613" t="s">
        <v>29</v>
      </c>
      <c r="H20613" t="s">
        <v>10</v>
      </c>
      <c r="I20613" t="s">
        <v>12</v>
      </c>
      <c r="J20613" s="2">
        <f>SUMIFS(Table3[TimesUsed],Table3[TripChainId],Table2[[#This Row],[TripChainId]])</f>
        <v>0</v>
      </c>
    </row>
    <row r="20614" spans="5:10" x14ac:dyDescent="0.25">
      <c r="E20614">
        <v>7100</v>
      </c>
      <c r="F20614" t="s">
        <v>29</v>
      </c>
      <c r="G20614" t="s">
        <v>41</v>
      </c>
      <c r="H20614" t="s">
        <v>8</v>
      </c>
      <c r="I20614" t="s">
        <v>11</v>
      </c>
      <c r="J20614" s="2">
        <f>SUMIFS(Table3[TimesUsed],Table3[TripChainId],Table2[[#This Row],[TripChainId]])</f>
        <v>0</v>
      </c>
    </row>
    <row r="20615" spans="5:10" x14ac:dyDescent="0.25">
      <c r="E20615">
        <v>7100</v>
      </c>
      <c r="F20615" t="s">
        <v>41</v>
      </c>
      <c r="G20615" t="s">
        <v>24</v>
      </c>
      <c r="H20615" t="s">
        <v>16</v>
      </c>
      <c r="I20615" t="s">
        <v>13</v>
      </c>
      <c r="J20615" s="2">
        <f>SUMIFS(Table3[TimesUsed],Table3[TripChainId],Table2[[#This Row],[TripChainId]])</f>
        <v>0</v>
      </c>
    </row>
    <row r="20616" spans="5:10" x14ac:dyDescent="0.25">
      <c r="E20616">
        <v>7100</v>
      </c>
      <c r="F20616" t="s">
        <v>24</v>
      </c>
      <c r="G20616" t="s">
        <v>29</v>
      </c>
      <c r="H20616" t="s">
        <v>10</v>
      </c>
      <c r="I20616" t="s">
        <v>13</v>
      </c>
      <c r="J20616" s="2">
        <f>SUMIFS(Table3[TimesUsed],Table3[TripChainId],Table2[[#This Row],[TripChainId]])</f>
        <v>0</v>
      </c>
    </row>
    <row r="20617" spans="5:10" x14ac:dyDescent="0.25">
      <c r="E20617">
        <v>7101</v>
      </c>
      <c r="F20617" t="s">
        <v>29</v>
      </c>
      <c r="G20617" t="s">
        <v>41</v>
      </c>
      <c r="H20617" t="s">
        <v>8</v>
      </c>
      <c r="I20617" t="s">
        <v>14</v>
      </c>
      <c r="J20617" s="2">
        <f>SUMIFS(Table3[TimesUsed],Table3[TripChainId],Table2[[#This Row],[TripChainId]])</f>
        <v>0</v>
      </c>
    </row>
    <row r="20618" spans="5:10" x14ac:dyDescent="0.25">
      <c r="E20618">
        <v>7101</v>
      </c>
      <c r="F20618" t="s">
        <v>41</v>
      </c>
      <c r="G20618" t="s">
        <v>24</v>
      </c>
      <c r="H20618" t="s">
        <v>16</v>
      </c>
      <c r="I20618" t="s">
        <v>9</v>
      </c>
      <c r="J20618" s="2">
        <f>SUMIFS(Table3[TimesUsed],Table3[TripChainId],Table2[[#This Row],[TripChainId]])</f>
        <v>0</v>
      </c>
    </row>
    <row r="20619" spans="5:10" x14ac:dyDescent="0.25">
      <c r="E20619">
        <v>7101</v>
      </c>
      <c r="F20619" t="s">
        <v>24</v>
      </c>
      <c r="G20619" t="s">
        <v>29</v>
      </c>
      <c r="H20619" t="s">
        <v>10</v>
      </c>
      <c r="I20619" t="s">
        <v>11</v>
      </c>
      <c r="J20619" s="2">
        <f>SUMIFS(Table3[TimesUsed],Table3[TripChainId],Table2[[#This Row],[TripChainId]])</f>
        <v>0</v>
      </c>
    </row>
    <row r="20620" spans="5:10" x14ac:dyDescent="0.25">
      <c r="E20620">
        <v>7102</v>
      </c>
      <c r="F20620" t="s">
        <v>29</v>
      </c>
      <c r="G20620" t="s">
        <v>41</v>
      </c>
      <c r="H20620" t="s">
        <v>8</v>
      </c>
      <c r="I20620" t="s">
        <v>14</v>
      </c>
      <c r="J20620" s="2">
        <f>SUMIFS(Table3[TimesUsed],Table3[TripChainId],Table2[[#This Row],[TripChainId]])</f>
        <v>0</v>
      </c>
    </row>
    <row r="20621" spans="5:10" x14ac:dyDescent="0.25">
      <c r="E20621">
        <v>7102</v>
      </c>
      <c r="F20621" t="s">
        <v>41</v>
      </c>
      <c r="G20621" t="s">
        <v>24</v>
      </c>
      <c r="H20621" t="s">
        <v>16</v>
      </c>
      <c r="I20621" t="s">
        <v>9</v>
      </c>
      <c r="J20621" s="2">
        <f>SUMIFS(Table3[TimesUsed],Table3[TripChainId],Table2[[#This Row],[TripChainId]])</f>
        <v>0</v>
      </c>
    </row>
    <row r="20622" spans="5:10" x14ac:dyDescent="0.25">
      <c r="E20622">
        <v>7102</v>
      </c>
      <c r="F20622" t="s">
        <v>24</v>
      </c>
      <c r="G20622" t="s">
        <v>29</v>
      </c>
      <c r="H20622" t="s">
        <v>10</v>
      </c>
      <c r="I20622" t="s">
        <v>12</v>
      </c>
      <c r="J20622" s="2">
        <f>SUMIFS(Table3[TimesUsed],Table3[TripChainId],Table2[[#This Row],[TripChainId]])</f>
        <v>0</v>
      </c>
    </row>
    <row r="20623" spans="5:10" x14ac:dyDescent="0.25">
      <c r="E20623">
        <v>7103</v>
      </c>
      <c r="F20623" t="s">
        <v>29</v>
      </c>
      <c r="G20623" t="s">
        <v>41</v>
      </c>
      <c r="H20623" t="s">
        <v>8</v>
      </c>
      <c r="I20623" t="s">
        <v>14</v>
      </c>
      <c r="J20623" s="2">
        <f>SUMIFS(Table3[TimesUsed],Table3[TripChainId],Table2[[#This Row],[TripChainId]])</f>
        <v>0</v>
      </c>
    </row>
    <row r="20624" spans="5:10" x14ac:dyDescent="0.25">
      <c r="E20624">
        <v>7103</v>
      </c>
      <c r="F20624" t="s">
        <v>41</v>
      </c>
      <c r="G20624" t="s">
        <v>24</v>
      </c>
      <c r="H20624" t="s">
        <v>16</v>
      </c>
      <c r="I20624" t="s">
        <v>9</v>
      </c>
      <c r="J20624" s="2">
        <f>SUMIFS(Table3[TimesUsed],Table3[TripChainId],Table2[[#This Row],[TripChainId]])</f>
        <v>0</v>
      </c>
    </row>
    <row r="20625" spans="5:10" x14ac:dyDescent="0.25">
      <c r="E20625">
        <v>7103</v>
      </c>
      <c r="F20625" t="s">
        <v>24</v>
      </c>
      <c r="G20625" t="s">
        <v>29</v>
      </c>
      <c r="H20625" t="s">
        <v>10</v>
      </c>
      <c r="I20625" t="s">
        <v>13</v>
      </c>
      <c r="J20625" s="2">
        <f>SUMIFS(Table3[TimesUsed],Table3[TripChainId],Table2[[#This Row],[TripChainId]])</f>
        <v>0</v>
      </c>
    </row>
    <row r="20626" spans="5:10" x14ac:dyDescent="0.25">
      <c r="E20626">
        <v>7104</v>
      </c>
      <c r="F20626" t="s">
        <v>29</v>
      </c>
      <c r="G20626" t="s">
        <v>41</v>
      </c>
      <c r="H20626" t="s">
        <v>8</v>
      </c>
      <c r="I20626" t="s">
        <v>14</v>
      </c>
      <c r="J20626" s="2">
        <f>SUMIFS(Table3[TimesUsed],Table3[TripChainId],Table2[[#This Row],[TripChainId]])</f>
        <v>0</v>
      </c>
    </row>
    <row r="20627" spans="5:10" x14ac:dyDescent="0.25">
      <c r="E20627">
        <v>7104</v>
      </c>
      <c r="F20627" t="s">
        <v>41</v>
      </c>
      <c r="G20627" t="s">
        <v>24</v>
      </c>
      <c r="H20627" t="s">
        <v>16</v>
      </c>
      <c r="I20627" t="s">
        <v>11</v>
      </c>
      <c r="J20627" s="2">
        <f>SUMIFS(Table3[TimesUsed],Table3[TripChainId],Table2[[#This Row],[TripChainId]])</f>
        <v>0</v>
      </c>
    </row>
    <row r="20628" spans="5:10" x14ac:dyDescent="0.25">
      <c r="E20628">
        <v>7104</v>
      </c>
      <c r="F20628" t="s">
        <v>24</v>
      </c>
      <c r="G20628" t="s">
        <v>29</v>
      </c>
      <c r="H20628" t="s">
        <v>10</v>
      </c>
      <c r="I20628" t="s">
        <v>11</v>
      </c>
      <c r="J20628" s="2">
        <f>SUMIFS(Table3[TimesUsed],Table3[TripChainId],Table2[[#This Row],[TripChainId]])</f>
        <v>0</v>
      </c>
    </row>
    <row r="20629" spans="5:10" x14ac:dyDescent="0.25">
      <c r="E20629">
        <v>7105</v>
      </c>
      <c r="F20629" t="s">
        <v>29</v>
      </c>
      <c r="G20629" t="s">
        <v>41</v>
      </c>
      <c r="H20629" t="s">
        <v>8</v>
      </c>
      <c r="I20629" t="s">
        <v>14</v>
      </c>
      <c r="J20629" s="2">
        <f>SUMIFS(Table3[TimesUsed],Table3[TripChainId],Table2[[#This Row],[TripChainId]])</f>
        <v>0</v>
      </c>
    </row>
    <row r="20630" spans="5:10" x14ac:dyDescent="0.25">
      <c r="E20630">
        <v>7105</v>
      </c>
      <c r="F20630" t="s">
        <v>41</v>
      </c>
      <c r="G20630" t="s">
        <v>24</v>
      </c>
      <c r="H20630" t="s">
        <v>16</v>
      </c>
      <c r="I20630" t="s">
        <v>11</v>
      </c>
      <c r="J20630" s="2">
        <f>SUMIFS(Table3[TimesUsed],Table3[TripChainId],Table2[[#This Row],[TripChainId]])</f>
        <v>0</v>
      </c>
    </row>
    <row r="20631" spans="5:10" x14ac:dyDescent="0.25">
      <c r="E20631">
        <v>7105</v>
      </c>
      <c r="F20631" t="s">
        <v>24</v>
      </c>
      <c r="G20631" t="s">
        <v>29</v>
      </c>
      <c r="H20631" t="s">
        <v>10</v>
      </c>
      <c r="I20631" t="s">
        <v>12</v>
      </c>
      <c r="J20631" s="2">
        <f>SUMIFS(Table3[TimesUsed],Table3[TripChainId],Table2[[#This Row],[TripChainId]])</f>
        <v>0</v>
      </c>
    </row>
    <row r="20632" spans="5:10" x14ac:dyDescent="0.25">
      <c r="E20632">
        <v>7106</v>
      </c>
      <c r="F20632" t="s">
        <v>29</v>
      </c>
      <c r="G20632" t="s">
        <v>41</v>
      </c>
      <c r="H20632" t="s">
        <v>8</v>
      </c>
      <c r="I20632" t="s">
        <v>14</v>
      </c>
      <c r="J20632" s="2">
        <f>SUMIFS(Table3[TimesUsed],Table3[TripChainId],Table2[[#This Row],[TripChainId]])</f>
        <v>0</v>
      </c>
    </row>
    <row r="20633" spans="5:10" x14ac:dyDescent="0.25">
      <c r="E20633">
        <v>7106</v>
      </c>
      <c r="F20633" t="s">
        <v>41</v>
      </c>
      <c r="G20633" t="s">
        <v>24</v>
      </c>
      <c r="H20633" t="s">
        <v>16</v>
      </c>
      <c r="I20633" t="s">
        <v>11</v>
      </c>
      <c r="J20633" s="2">
        <f>SUMIFS(Table3[TimesUsed],Table3[TripChainId],Table2[[#This Row],[TripChainId]])</f>
        <v>0</v>
      </c>
    </row>
    <row r="20634" spans="5:10" x14ac:dyDescent="0.25">
      <c r="E20634">
        <v>7106</v>
      </c>
      <c r="F20634" t="s">
        <v>24</v>
      </c>
      <c r="G20634" t="s">
        <v>29</v>
      </c>
      <c r="H20634" t="s">
        <v>10</v>
      </c>
      <c r="I20634" t="s">
        <v>13</v>
      </c>
      <c r="J20634" s="2">
        <f>SUMIFS(Table3[TimesUsed],Table3[TripChainId],Table2[[#This Row],[TripChainId]])</f>
        <v>0</v>
      </c>
    </row>
    <row r="20635" spans="5:10" x14ac:dyDescent="0.25">
      <c r="E20635">
        <v>7107</v>
      </c>
      <c r="F20635" t="s">
        <v>29</v>
      </c>
      <c r="G20635" t="s">
        <v>41</v>
      </c>
      <c r="H20635" t="s">
        <v>8</v>
      </c>
      <c r="I20635" t="s">
        <v>14</v>
      </c>
      <c r="J20635" s="2">
        <f>SUMIFS(Table3[TimesUsed],Table3[TripChainId],Table2[[#This Row],[TripChainId]])</f>
        <v>0</v>
      </c>
    </row>
    <row r="20636" spans="5:10" x14ac:dyDescent="0.25">
      <c r="E20636">
        <v>7107</v>
      </c>
      <c r="F20636" t="s">
        <v>41</v>
      </c>
      <c r="G20636" t="s">
        <v>24</v>
      </c>
      <c r="H20636" t="s">
        <v>16</v>
      </c>
      <c r="I20636" t="s">
        <v>14</v>
      </c>
      <c r="J20636" s="2">
        <f>SUMIFS(Table3[TimesUsed],Table3[TripChainId],Table2[[#This Row],[TripChainId]])</f>
        <v>0</v>
      </c>
    </row>
    <row r="20637" spans="5:10" x14ac:dyDescent="0.25">
      <c r="E20637">
        <v>7107</v>
      </c>
      <c r="F20637" t="s">
        <v>24</v>
      </c>
      <c r="G20637" t="s">
        <v>29</v>
      </c>
      <c r="H20637" t="s">
        <v>10</v>
      </c>
      <c r="I20637" t="s">
        <v>11</v>
      </c>
      <c r="J20637" s="2">
        <f>SUMIFS(Table3[TimesUsed],Table3[TripChainId],Table2[[#This Row],[TripChainId]])</f>
        <v>0</v>
      </c>
    </row>
    <row r="20638" spans="5:10" x14ac:dyDescent="0.25">
      <c r="E20638">
        <v>7108</v>
      </c>
      <c r="F20638" t="s">
        <v>29</v>
      </c>
      <c r="G20638" t="s">
        <v>41</v>
      </c>
      <c r="H20638" t="s">
        <v>8</v>
      </c>
      <c r="I20638" t="s">
        <v>14</v>
      </c>
      <c r="J20638" s="2">
        <f>SUMIFS(Table3[TimesUsed],Table3[TripChainId],Table2[[#This Row],[TripChainId]])</f>
        <v>0</v>
      </c>
    </row>
    <row r="20639" spans="5:10" x14ac:dyDescent="0.25">
      <c r="E20639">
        <v>7108</v>
      </c>
      <c r="F20639" t="s">
        <v>41</v>
      </c>
      <c r="G20639" t="s">
        <v>24</v>
      </c>
      <c r="H20639" t="s">
        <v>16</v>
      </c>
      <c r="I20639" t="s">
        <v>14</v>
      </c>
      <c r="J20639" s="2">
        <f>SUMIFS(Table3[TimesUsed],Table3[TripChainId],Table2[[#This Row],[TripChainId]])</f>
        <v>0</v>
      </c>
    </row>
    <row r="20640" spans="5:10" x14ac:dyDescent="0.25">
      <c r="E20640">
        <v>7108</v>
      </c>
      <c r="F20640" t="s">
        <v>24</v>
      </c>
      <c r="G20640" t="s">
        <v>29</v>
      </c>
      <c r="H20640" t="s">
        <v>10</v>
      </c>
      <c r="I20640" t="s">
        <v>14</v>
      </c>
      <c r="J20640" s="2">
        <f>SUMIFS(Table3[TimesUsed],Table3[TripChainId],Table2[[#This Row],[TripChainId]])</f>
        <v>0</v>
      </c>
    </row>
    <row r="20641" spans="5:10" x14ac:dyDescent="0.25">
      <c r="E20641">
        <v>7109</v>
      </c>
      <c r="F20641" t="s">
        <v>29</v>
      </c>
      <c r="G20641" t="s">
        <v>41</v>
      </c>
      <c r="H20641" t="s">
        <v>8</v>
      </c>
      <c r="I20641" t="s">
        <v>14</v>
      </c>
      <c r="J20641" s="2">
        <f>SUMIFS(Table3[TimesUsed],Table3[TripChainId],Table2[[#This Row],[TripChainId]])</f>
        <v>0</v>
      </c>
    </row>
    <row r="20642" spans="5:10" x14ac:dyDescent="0.25">
      <c r="E20642">
        <v>7109</v>
      </c>
      <c r="F20642" t="s">
        <v>41</v>
      </c>
      <c r="G20642" t="s">
        <v>24</v>
      </c>
      <c r="H20642" t="s">
        <v>16</v>
      </c>
      <c r="I20642" t="s">
        <v>14</v>
      </c>
      <c r="J20642" s="2">
        <f>SUMIFS(Table3[TimesUsed],Table3[TripChainId],Table2[[#This Row],[TripChainId]])</f>
        <v>0</v>
      </c>
    </row>
    <row r="20643" spans="5:10" x14ac:dyDescent="0.25">
      <c r="E20643">
        <v>7109</v>
      </c>
      <c r="F20643" t="s">
        <v>24</v>
      </c>
      <c r="G20643" t="s">
        <v>29</v>
      </c>
      <c r="H20643" t="s">
        <v>10</v>
      </c>
      <c r="I20643" t="s">
        <v>12</v>
      </c>
      <c r="J20643" s="2">
        <f>SUMIFS(Table3[TimesUsed],Table3[TripChainId],Table2[[#This Row],[TripChainId]])</f>
        <v>0</v>
      </c>
    </row>
    <row r="20644" spans="5:10" x14ac:dyDescent="0.25">
      <c r="E20644">
        <v>7110</v>
      </c>
      <c r="F20644" t="s">
        <v>29</v>
      </c>
      <c r="G20644" t="s">
        <v>41</v>
      </c>
      <c r="H20644" t="s">
        <v>8</v>
      </c>
      <c r="I20644" t="s">
        <v>14</v>
      </c>
      <c r="J20644" s="2">
        <f>SUMIFS(Table3[TimesUsed],Table3[TripChainId],Table2[[#This Row],[TripChainId]])</f>
        <v>0</v>
      </c>
    </row>
    <row r="20645" spans="5:10" x14ac:dyDescent="0.25">
      <c r="E20645">
        <v>7110</v>
      </c>
      <c r="F20645" t="s">
        <v>41</v>
      </c>
      <c r="G20645" t="s">
        <v>24</v>
      </c>
      <c r="H20645" t="s">
        <v>16</v>
      </c>
      <c r="I20645" t="s">
        <v>14</v>
      </c>
      <c r="J20645" s="2">
        <f>SUMIFS(Table3[TimesUsed],Table3[TripChainId],Table2[[#This Row],[TripChainId]])</f>
        <v>0</v>
      </c>
    </row>
    <row r="20646" spans="5:10" x14ac:dyDescent="0.25">
      <c r="E20646">
        <v>7110</v>
      </c>
      <c r="F20646" t="s">
        <v>24</v>
      </c>
      <c r="G20646" t="s">
        <v>29</v>
      </c>
      <c r="H20646" t="s">
        <v>10</v>
      </c>
      <c r="I20646" t="s">
        <v>13</v>
      </c>
      <c r="J20646" s="2">
        <f>SUMIFS(Table3[TimesUsed],Table3[TripChainId],Table2[[#This Row],[TripChainId]])</f>
        <v>0</v>
      </c>
    </row>
    <row r="20647" spans="5:10" x14ac:dyDescent="0.25">
      <c r="E20647">
        <v>7111</v>
      </c>
      <c r="F20647" t="s">
        <v>29</v>
      </c>
      <c r="G20647" t="s">
        <v>41</v>
      </c>
      <c r="H20647" t="s">
        <v>8</v>
      </c>
      <c r="I20647" t="s">
        <v>14</v>
      </c>
      <c r="J20647" s="2">
        <f>SUMIFS(Table3[TimesUsed],Table3[TripChainId],Table2[[#This Row],[TripChainId]])</f>
        <v>0</v>
      </c>
    </row>
    <row r="20648" spans="5:10" x14ac:dyDescent="0.25">
      <c r="E20648">
        <v>7111</v>
      </c>
      <c r="F20648" t="s">
        <v>41</v>
      </c>
      <c r="G20648" t="s">
        <v>24</v>
      </c>
      <c r="H20648" t="s">
        <v>16</v>
      </c>
      <c r="I20648" t="s">
        <v>12</v>
      </c>
      <c r="J20648" s="2">
        <f>SUMIFS(Table3[TimesUsed],Table3[TripChainId],Table2[[#This Row],[TripChainId]])</f>
        <v>0</v>
      </c>
    </row>
    <row r="20649" spans="5:10" x14ac:dyDescent="0.25">
      <c r="E20649">
        <v>7111</v>
      </c>
      <c r="F20649" t="s">
        <v>24</v>
      </c>
      <c r="G20649" t="s">
        <v>29</v>
      </c>
      <c r="H20649" t="s">
        <v>10</v>
      </c>
      <c r="I20649" t="s">
        <v>12</v>
      </c>
      <c r="J20649" s="2">
        <f>SUMIFS(Table3[TimesUsed],Table3[TripChainId],Table2[[#This Row],[TripChainId]])</f>
        <v>0</v>
      </c>
    </row>
    <row r="20650" spans="5:10" x14ac:dyDescent="0.25">
      <c r="E20650">
        <v>7112</v>
      </c>
      <c r="F20650" t="s">
        <v>29</v>
      </c>
      <c r="G20650" t="s">
        <v>41</v>
      </c>
      <c r="H20650" t="s">
        <v>8</v>
      </c>
      <c r="I20650" t="s">
        <v>14</v>
      </c>
      <c r="J20650" s="2">
        <f>SUMIFS(Table3[TimesUsed],Table3[TripChainId],Table2[[#This Row],[TripChainId]])</f>
        <v>0</v>
      </c>
    </row>
    <row r="20651" spans="5:10" x14ac:dyDescent="0.25">
      <c r="E20651">
        <v>7112</v>
      </c>
      <c r="F20651" t="s">
        <v>41</v>
      </c>
      <c r="G20651" t="s">
        <v>24</v>
      </c>
      <c r="H20651" t="s">
        <v>16</v>
      </c>
      <c r="I20651" t="s">
        <v>13</v>
      </c>
      <c r="J20651" s="2">
        <f>SUMIFS(Table3[TimesUsed],Table3[TripChainId],Table2[[#This Row],[TripChainId]])</f>
        <v>0</v>
      </c>
    </row>
    <row r="20652" spans="5:10" x14ac:dyDescent="0.25">
      <c r="E20652">
        <v>7112</v>
      </c>
      <c r="F20652" t="s">
        <v>24</v>
      </c>
      <c r="G20652" t="s">
        <v>29</v>
      </c>
      <c r="H20652" t="s">
        <v>10</v>
      </c>
      <c r="I20652" t="s">
        <v>12</v>
      </c>
      <c r="J20652" s="2">
        <f>SUMIFS(Table3[TimesUsed],Table3[TripChainId],Table2[[#This Row],[TripChainId]])</f>
        <v>0</v>
      </c>
    </row>
    <row r="20653" spans="5:10" x14ac:dyDescent="0.25">
      <c r="E20653">
        <v>7113</v>
      </c>
      <c r="F20653" t="s">
        <v>29</v>
      </c>
      <c r="G20653" t="s">
        <v>41</v>
      </c>
      <c r="H20653" t="s">
        <v>8</v>
      </c>
      <c r="I20653" t="s">
        <v>14</v>
      </c>
      <c r="J20653" s="2">
        <f>SUMIFS(Table3[TimesUsed],Table3[TripChainId],Table2[[#This Row],[TripChainId]])</f>
        <v>0</v>
      </c>
    </row>
    <row r="20654" spans="5:10" x14ac:dyDescent="0.25">
      <c r="E20654">
        <v>7113</v>
      </c>
      <c r="F20654" t="s">
        <v>41</v>
      </c>
      <c r="G20654" t="s">
        <v>24</v>
      </c>
      <c r="H20654" t="s">
        <v>16</v>
      </c>
      <c r="I20654" t="s">
        <v>13</v>
      </c>
      <c r="J20654" s="2">
        <f>SUMIFS(Table3[TimesUsed],Table3[TripChainId],Table2[[#This Row],[TripChainId]])</f>
        <v>0</v>
      </c>
    </row>
    <row r="20655" spans="5:10" x14ac:dyDescent="0.25">
      <c r="E20655">
        <v>7113</v>
      </c>
      <c r="F20655" t="s">
        <v>24</v>
      </c>
      <c r="G20655" t="s">
        <v>29</v>
      </c>
      <c r="H20655" t="s">
        <v>10</v>
      </c>
      <c r="I20655" t="s">
        <v>13</v>
      </c>
      <c r="J20655" s="2">
        <f>SUMIFS(Table3[TimesUsed],Table3[TripChainId],Table2[[#This Row],[TripChainId]])</f>
        <v>0</v>
      </c>
    </row>
    <row r="20656" spans="5:10" x14ac:dyDescent="0.25">
      <c r="E20656">
        <v>7114</v>
      </c>
      <c r="F20656" t="s">
        <v>29</v>
      </c>
      <c r="G20656" t="s">
        <v>41</v>
      </c>
      <c r="H20656" t="s">
        <v>8</v>
      </c>
      <c r="I20656" t="s">
        <v>12</v>
      </c>
      <c r="J20656" s="2">
        <f>SUMIFS(Table3[TimesUsed],Table3[TripChainId],Table2[[#This Row],[TripChainId]])</f>
        <v>0</v>
      </c>
    </row>
    <row r="20657" spans="5:10" x14ac:dyDescent="0.25">
      <c r="E20657">
        <v>7114</v>
      </c>
      <c r="F20657" t="s">
        <v>41</v>
      </c>
      <c r="G20657" t="s">
        <v>24</v>
      </c>
      <c r="H20657" t="s">
        <v>16</v>
      </c>
      <c r="I20657" t="s">
        <v>12</v>
      </c>
      <c r="J20657" s="2">
        <f>SUMIFS(Table3[TimesUsed],Table3[TripChainId],Table2[[#This Row],[TripChainId]])</f>
        <v>0</v>
      </c>
    </row>
    <row r="20658" spans="5:10" x14ac:dyDescent="0.25">
      <c r="E20658">
        <v>7114</v>
      </c>
      <c r="F20658" t="s">
        <v>24</v>
      </c>
      <c r="G20658" t="s">
        <v>29</v>
      </c>
      <c r="H20658" t="s">
        <v>10</v>
      </c>
      <c r="I20658" t="s">
        <v>12</v>
      </c>
      <c r="J20658" s="2">
        <f>SUMIFS(Table3[TimesUsed],Table3[TripChainId],Table2[[#This Row],[TripChainId]])</f>
        <v>0</v>
      </c>
    </row>
    <row r="20659" spans="5:10" x14ac:dyDescent="0.25">
      <c r="E20659">
        <v>7115</v>
      </c>
      <c r="F20659" t="s">
        <v>29</v>
      </c>
      <c r="G20659" t="s">
        <v>41</v>
      </c>
      <c r="H20659" t="s">
        <v>8</v>
      </c>
      <c r="I20659" t="s">
        <v>13</v>
      </c>
      <c r="J20659" s="2">
        <f>SUMIFS(Table3[TimesUsed],Table3[TripChainId],Table2[[#This Row],[TripChainId]])</f>
        <v>0</v>
      </c>
    </row>
    <row r="20660" spans="5:10" x14ac:dyDescent="0.25">
      <c r="E20660">
        <v>7115</v>
      </c>
      <c r="F20660" t="s">
        <v>41</v>
      </c>
      <c r="G20660" t="s">
        <v>24</v>
      </c>
      <c r="H20660" t="s">
        <v>16</v>
      </c>
      <c r="I20660" t="s">
        <v>12</v>
      </c>
      <c r="J20660" s="2">
        <f>SUMIFS(Table3[TimesUsed],Table3[TripChainId],Table2[[#This Row],[TripChainId]])</f>
        <v>0</v>
      </c>
    </row>
    <row r="20661" spans="5:10" x14ac:dyDescent="0.25">
      <c r="E20661">
        <v>7115</v>
      </c>
      <c r="F20661" t="s">
        <v>24</v>
      </c>
      <c r="G20661" t="s">
        <v>29</v>
      </c>
      <c r="H20661" t="s">
        <v>10</v>
      </c>
      <c r="I20661" t="s">
        <v>12</v>
      </c>
      <c r="J20661" s="2">
        <f>SUMIFS(Table3[TimesUsed],Table3[TripChainId],Table2[[#This Row],[TripChainId]])</f>
        <v>0</v>
      </c>
    </row>
    <row r="20662" spans="5:10" x14ac:dyDescent="0.25">
      <c r="E20662">
        <v>7116</v>
      </c>
      <c r="F20662" t="s">
        <v>29</v>
      </c>
      <c r="G20662" t="s">
        <v>41</v>
      </c>
      <c r="H20662" t="s">
        <v>8</v>
      </c>
      <c r="I20662" t="s">
        <v>13</v>
      </c>
      <c r="J20662" s="2">
        <f>SUMIFS(Table3[TimesUsed],Table3[TripChainId],Table2[[#This Row],[TripChainId]])</f>
        <v>0</v>
      </c>
    </row>
    <row r="20663" spans="5:10" x14ac:dyDescent="0.25">
      <c r="E20663">
        <v>7116</v>
      </c>
      <c r="F20663" t="s">
        <v>41</v>
      </c>
      <c r="G20663" t="s">
        <v>24</v>
      </c>
      <c r="H20663" t="s">
        <v>16</v>
      </c>
      <c r="I20663" t="s">
        <v>13</v>
      </c>
      <c r="J20663" s="2">
        <f>SUMIFS(Table3[TimesUsed],Table3[TripChainId],Table2[[#This Row],[TripChainId]])</f>
        <v>0</v>
      </c>
    </row>
    <row r="20664" spans="5:10" x14ac:dyDescent="0.25">
      <c r="E20664">
        <v>7116</v>
      </c>
      <c r="F20664" t="s">
        <v>24</v>
      </c>
      <c r="G20664" t="s">
        <v>29</v>
      </c>
      <c r="H20664" t="s">
        <v>10</v>
      </c>
      <c r="I20664" t="s">
        <v>12</v>
      </c>
      <c r="J20664" s="2">
        <f>SUMIFS(Table3[TimesUsed],Table3[TripChainId],Table2[[#This Row],[TripChainId]])</f>
        <v>0</v>
      </c>
    </row>
    <row r="20665" spans="5:10" x14ac:dyDescent="0.25">
      <c r="E20665">
        <v>7117</v>
      </c>
      <c r="F20665" t="s">
        <v>29</v>
      </c>
      <c r="G20665" t="s">
        <v>41</v>
      </c>
      <c r="H20665" t="s">
        <v>8</v>
      </c>
      <c r="I20665" t="s">
        <v>13</v>
      </c>
      <c r="J20665" s="2">
        <f>SUMIFS(Table3[TimesUsed],Table3[TripChainId],Table2[[#This Row],[TripChainId]])</f>
        <v>0</v>
      </c>
    </row>
    <row r="20666" spans="5:10" x14ac:dyDescent="0.25">
      <c r="E20666">
        <v>7117</v>
      </c>
      <c r="F20666" t="s">
        <v>41</v>
      </c>
      <c r="G20666" t="s">
        <v>24</v>
      </c>
      <c r="H20666" t="s">
        <v>16</v>
      </c>
      <c r="I20666" t="s">
        <v>13</v>
      </c>
      <c r="J20666" s="2">
        <f>SUMIFS(Table3[TimesUsed],Table3[TripChainId],Table2[[#This Row],[TripChainId]])</f>
        <v>0</v>
      </c>
    </row>
    <row r="20667" spans="5:10" x14ac:dyDescent="0.25">
      <c r="E20667">
        <v>7117</v>
      </c>
      <c r="F20667" t="s">
        <v>24</v>
      </c>
      <c r="G20667" t="s">
        <v>29</v>
      </c>
      <c r="H20667" t="s">
        <v>10</v>
      </c>
      <c r="I20667" t="s">
        <v>13</v>
      </c>
      <c r="J20667" s="2">
        <f>SUMIFS(Table3[TimesUsed],Table3[TripChainId],Table2[[#This Row],[TripChainId]])</f>
        <v>0</v>
      </c>
    </row>
    <row r="20668" spans="5:10" x14ac:dyDescent="0.25">
      <c r="E20668">
        <v>7118</v>
      </c>
      <c r="F20668" t="s">
        <v>29</v>
      </c>
      <c r="G20668" t="s">
        <v>41</v>
      </c>
      <c r="H20668" t="s">
        <v>8</v>
      </c>
      <c r="I20668" t="s">
        <v>9</v>
      </c>
      <c r="J20668" s="2">
        <f>SUMIFS(Table3[TimesUsed],Table3[TripChainId],Table2[[#This Row],[TripChainId]])</f>
        <v>0</v>
      </c>
    </row>
    <row r="20669" spans="5:10" x14ac:dyDescent="0.25">
      <c r="E20669">
        <v>7118</v>
      </c>
      <c r="F20669" t="s">
        <v>41</v>
      </c>
      <c r="G20669" t="s">
        <v>18</v>
      </c>
      <c r="H20669" t="s">
        <v>16</v>
      </c>
      <c r="I20669" t="s">
        <v>9</v>
      </c>
      <c r="J20669" s="2">
        <f>SUMIFS(Table3[TimesUsed],Table3[TripChainId],Table2[[#This Row],[TripChainId]])</f>
        <v>0</v>
      </c>
    </row>
    <row r="20670" spans="5:10" x14ac:dyDescent="0.25">
      <c r="E20670">
        <v>7118</v>
      </c>
      <c r="F20670" t="s">
        <v>18</v>
      </c>
      <c r="G20670" t="s">
        <v>29</v>
      </c>
      <c r="H20670" t="s">
        <v>10</v>
      </c>
      <c r="I20670" t="s">
        <v>13</v>
      </c>
      <c r="J20670" s="2">
        <f>SUMIFS(Table3[TimesUsed],Table3[TripChainId],Table2[[#This Row],[TripChainId]])</f>
        <v>0</v>
      </c>
    </row>
    <row r="20671" spans="5:10" x14ac:dyDescent="0.25">
      <c r="E20671">
        <v>7119</v>
      </c>
      <c r="F20671" t="s">
        <v>29</v>
      </c>
      <c r="G20671" t="s">
        <v>41</v>
      </c>
      <c r="H20671" t="s">
        <v>8</v>
      </c>
      <c r="I20671" t="s">
        <v>9</v>
      </c>
      <c r="J20671" s="2">
        <f>SUMIFS(Table3[TimesUsed],Table3[TripChainId],Table2[[#This Row],[TripChainId]])</f>
        <v>0</v>
      </c>
    </row>
    <row r="20672" spans="5:10" x14ac:dyDescent="0.25">
      <c r="E20672">
        <v>7119</v>
      </c>
      <c r="F20672" t="s">
        <v>41</v>
      </c>
      <c r="G20672" t="s">
        <v>18</v>
      </c>
      <c r="H20672" t="s">
        <v>16</v>
      </c>
      <c r="I20672" t="s">
        <v>11</v>
      </c>
      <c r="J20672" s="2">
        <f>SUMIFS(Table3[TimesUsed],Table3[TripChainId],Table2[[#This Row],[TripChainId]])</f>
        <v>0</v>
      </c>
    </row>
    <row r="20673" spans="5:10" x14ac:dyDescent="0.25">
      <c r="E20673">
        <v>7119</v>
      </c>
      <c r="F20673" t="s">
        <v>18</v>
      </c>
      <c r="G20673" t="s">
        <v>29</v>
      </c>
      <c r="H20673" t="s">
        <v>10</v>
      </c>
      <c r="I20673" t="s">
        <v>13</v>
      </c>
      <c r="J20673" s="2">
        <f>SUMIFS(Table3[TimesUsed],Table3[TripChainId],Table2[[#This Row],[TripChainId]])</f>
        <v>0</v>
      </c>
    </row>
    <row r="20674" spans="5:10" x14ac:dyDescent="0.25">
      <c r="E20674">
        <v>7120</v>
      </c>
      <c r="F20674" t="s">
        <v>29</v>
      </c>
      <c r="G20674" t="s">
        <v>41</v>
      </c>
      <c r="H20674" t="s">
        <v>8</v>
      </c>
      <c r="I20674" t="s">
        <v>11</v>
      </c>
      <c r="J20674" s="2">
        <f>SUMIFS(Table3[TimesUsed],Table3[TripChainId],Table2[[#This Row],[TripChainId]])</f>
        <v>0</v>
      </c>
    </row>
    <row r="20675" spans="5:10" x14ac:dyDescent="0.25">
      <c r="E20675">
        <v>7120</v>
      </c>
      <c r="F20675" t="s">
        <v>41</v>
      </c>
      <c r="G20675" t="s">
        <v>18</v>
      </c>
      <c r="H20675" t="s">
        <v>16</v>
      </c>
      <c r="I20675" t="s">
        <v>11</v>
      </c>
      <c r="J20675" s="2">
        <f>SUMIFS(Table3[TimesUsed],Table3[TripChainId],Table2[[#This Row],[TripChainId]])</f>
        <v>0</v>
      </c>
    </row>
    <row r="20676" spans="5:10" x14ac:dyDescent="0.25">
      <c r="E20676">
        <v>7120</v>
      </c>
      <c r="F20676" t="s">
        <v>18</v>
      </c>
      <c r="G20676" t="s">
        <v>29</v>
      </c>
      <c r="H20676" t="s">
        <v>10</v>
      </c>
      <c r="I20676" t="s">
        <v>13</v>
      </c>
      <c r="J20676" s="2">
        <f>SUMIFS(Table3[TimesUsed],Table3[TripChainId],Table2[[#This Row],[TripChainId]])</f>
        <v>0</v>
      </c>
    </row>
    <row r="20677" spans="5:10" x14ac:dyDescent="0.25">
      <c r="E20677">
        <v>7121</v>
      </c>
      <c r="F20677" t="s">
        <v>29</v>
      </c>
      <c r="G20677" t="s">
        <v>41</v>
      </c>
      <c r="H20677" t="s">
        <v>8</v>
      </c>
      <c r="I20677" t="s">
        <v>14</v>
      </c>
      <c r="J20677" s="2">
        <f>SUMIFS(Table3[TimesUsed],Table3[TripChainId],Table2[[#This Row],[TripChainId]])</f>
        <v>0</v>
      </c>
    </row>
    <row r="20678" spans="5:10" x14ac:dyDescent="0.25">
      <c r="E20678">
        <v>7121</v>
      </c>
      <c r="F20678" t="s">
        <v>41</v>
      </c>
      <c r="G20678" t="s">
        <v>18</v>
      </c>
      <c r="H20678" t="s">
        <v>16</v>
      </c>
      <c r="I20678" t="s">
        <v>9</v>
      </c>
      <c r="J20678" s="2">
        <f>SUMIFS(Table3[TimesUsed],Table3[TripChainId],Table2[[#This Row],[TripChainId]])</f>
        <v>0</v>
      </c>
    </row>
    <row r="20679" spans="5:10" x14ac:dyDescent="0.25">
      <c r="E20679">
        <v>7121</v>
      </c>
      <c r="F20679" t="s">
        <v>18</v>
      </c>
      <c r="G20679" t="s">
        <v>29</v>
      </c>
      <c r="H20679" t="s">
        <v>10</v>
      </c>
      <c r="I20679" t="s">
        <v>13</v>
      </c>
      <c r="J20679" s="2">
        <f>SUMIFS(Table3[TimesUsed],Table3[TripChainId],Table2[[#This Row],[TripChainId]])</f>
        <v>0</v>
      </c>
    </row>
    <row r="20680" spans="5:10" x14ac:dyDescent="0.25">
      <c r="E20680">
        <v>7122</v>
      </c>
      <c r="F20680" t="s">
        <v>29</v>
      </c>
      <c r="G20680" t="s">
        <v>41</v>
      </c>
      <c r="H20680" t="s">
        <v>8</v>
      </c>
      <c r="I20680" t="s">
        <v>14</v>
      </c>
      <c r="J20680" s="2">
        <f>SUMIFS(Table3[TimesUsed],Table3[TripChainId],Table2[[#This Row],[TripChainId]])</f>
        <v>0</v>
      </c>
    </row>
    <row r="20681" spans="5:10" x14ac:dyDescent="0.25">
      <c r="E20681">
        <v>7122</v>
      </c>
      <c r="F20681" t="s">
        <v>41</v>
      </c>
      <c r="G20681" t="s">
        <v>18</v>
      </c>
      <c r="H20681" t="s">
        <v>16</v>
      </c>
      <c r="I20681" t="s">
        <v>11</v>
      </c>
      <c r="J20681" s="2">
        <f>SUMIFS(Table3[TimesUsed],Table3[TripChainId],Table2[[#This Row],[TripChainId]])</f>
        <v>0</v>
      </c>
    </row>
    <row r="20682" spans="5:10" x14ac:dyDescent="0.25">
      <c r="E20682">
        <v>7122</v>
      </c>
      <c r="F20682" t="s">
        <v>18</v>
      </c>
      <c r="G20682" t="s">
        <v>29</v>
      </c>
      <c r="H20682" t="s">
        <v>10</v>
      </c>
      <c r="I20682" t="s">
        <v>13</v>
      </c>
      <c r="J20682" s="2">
        <f>SUMIFS(Table3[TimesUsed],Table3[TripChainId],Table2[[#This Row],[TripChainId]])</f>
        <v>0</v>
      </c>
    </row>
    <row r="20683" spans="5:10" x14ac:dyDescent="0.25">
      <c r="E20683">
        <v>7123</v>
      </c>
      <c r="F20683" t="s">
        <v>29</v>
      </c>
      <c r="G20683" t="s">
        <v>41</v>
      </c>
      <c r="H20683" t="s">
        <v>8</v>
      </c>
      <c r="I20683" t="s">
        <v>9</v>
      </c>
      <c r="J20683" s="2">
        <f>SUMIFS(Table3[TimesUsed],Table3[TripChainId],Table2[[#This Row],[TripChainId]])</f>
        <v>0</v>
      </c>
    </row>
    <row r="20684" spans="5:10" x14ac:dyDescent="0.25">
      <c r="E20684">
        <v>7123</v>
      </c>
      <c r="F20684" t="s">
        <v>41</v>
      </c>
      <c r="G20684" t="s">
        <v>19</v>
      </c>
      <c r="H20684" t="s">
        <v>16</v>
      </c>
      <c r="I20684" t="s">
        <v>9</v>
      </c>
      <c r="J20684" s="2">
        <f>SUMIFS(Table3[TimesUsed],Table3[TripChainId],Table2[[#This Row],[TripChainId]])</f>
        <v>0</v>
      </c>
    </row>
    <row r="20685" spans="5:10" x14ac:dyDescent="0.25">
      <c r="E20685">
        <v>7123</v>
      </c>
      <c r="F20685" t="s">
        <v>19</v>
      </c>
      <c r="G20685" t="s">
        <v>29</v>
      </c>
      <c r="H20685" t="s">
        <v>10</v>
      </c>
      <c r="I20685" t="s">
        <v>9</v>
      </c>
      <c r="J20685" s="2">
        <f>SUMIFS(Table3[TimesUsed],Table3[TripChainId],Table2[[#This Row],[TripChainId]])</f>
        <v>0</v>
      </c>
    </row>
    <row r="20686" spans="5:10" x14ac:dyDescent="0.25">
      <c r="E20686">
        <v>7124</v>
      </c>
      <c r="F20686" t="s">
        <v>29</v>
      </c>
      <c r="G20686" t="s">
        <v>41</v>
      </c>
      <c r="H20686" t="s">
        <v>8</v>
      </c>
      <c r="I20686" t="s">
        <v>9</v>
      </c>
      <c r="J20686" s="2">
        <f>SUMIFS(Table3[TimesUsed],Table3[TripChainId],Table2[[#This Row],[TripChainId]])</f>
        <v>0</v>
      </c>
    </row>
    <row r="20687" spans="5:10" x14ac:dyDescent="0.25">
      <c r="E20687">
        <v>7124</v>
      </c>
      <c r="F20687" t="s">
        <v>41</v>
      </c>
      <c r="G20687" t="s">
        <v>19</v>
      </c>
      <c r="H20687" t="s">
        <v>16</v>
      </c>
      <c r="I20687" t="s">
        <v>9</v>
      </c>
      <c r="J20687" s="2">
        <f>SUMIFS(Table3[TimesUsed],Table3[TripChainId],Table2[[#This Row],[TripChainId]])</f>
        <v>0</v>
      </c>
    </row>
    <row r="20688" spans="5:10" x14ac:dyDescent="0.25">
      <c r="E20688">
        <v>7124</v>
      </c>
      <c r="F20688" t="s">
        <v>19</v>
      </c>
      <c r="G20688" t="s">
        <v>29</v>
      </c>
      <c r="H20688" t="s">
        <v>10</v>
      </c>
      <c r="I20688" t="s">
        <v>11</v>
      </c>
      <c r="J20688" s="2">
        <f>SUMIFS(Table3[TimesUsed],Table3[TripChainId],Table2[[#This Row],[TripChainId]])</f>
        <v>0</v>
      </c>
    </row>
    <row r="20689" spans="5:10" x14ac:dyDescent="0.25">
      <c r="E20689">
        <v>7125</v>
      </c>
      <c r="F20689" t="s">
        <v>29</v>
      </c>
      <c r="G20689" t="s">
        <v>41</v>
      </c>
      <c r="H20689" t="s">
        <v>8</v>
      </c>
      <c r="I20689" t="s">
        <v>9</v>
      </c>
      <c r="J20689" s="2">
        <f>SUMIFS(Table3[TimesUsed],Table3[TripChainId],Table2[[#This Row],[TripChainId]])</f>
        <v>0</v>
      </c>
    </row>
    <row r="20690" spans="5:10" x14ac:dyDescent="0.25">
      <c r="E20690">
        <v>7125</v>
      </c>
      <c r="F20690" t="s">
        <v>41</v>
      </c>
      <c r="G20690" t="s">
        <v>19</v>
      </c>
      <c r="H20690" t="s">
        <v>16</v>
      </c>
      <c r="I20690" t="s">
        <v>9</v>
      </c>
      <c r="J20690" s="2">
        <f>SUMIFS(Table3[TimesUsed],Table3[TripChainId],Table2[[#This Row],[TripChainId]])</f>
        <v>0</v>
      </c>
    </row>
    <row r="20691" spans="5:10" x14ac:dyDescent="0.25">
      <c r="E20691">
        <v>7125</v>
      </c>
      <c r="F20691" t="s">
        <v>19</v>
      </c>
      <c r="G20691" t="s">
        <v>29</v>
      </c>
      <c r="H20691" t="s">
        <v>10</v>
      </c>
      <c r="I20691" t="s">
        <v>12</v>
      </c>
      <c r="J20691" s="2">
        <f>SUMIFS(Table3[TimesUsed],Table3[TripChainId],Table2[[#This Row],[TripChainId]])</f>
        <v>0</v>
      </c>
    </row>
    <row r="20692" spans="5:10" x14ac:dyDescent="0.25">
      <c r="E20692">
        <v>7126</v>
      </c>
      <c r="F20692" t="s">
        <v>29</v>
      </c>
      <c r="G20692" t="s">
        <v>41</v>
      </c>
      <c r="H20692" t="s">
        <v>8</v>
      </c>
      <c r="I20692" t="s">
        <v>9</v>
      </c>
      <c r="J20692" s="2">
        <f>SUMIFS(Table3[TimesUsed],Table3[TripChainId],Table2[[#This Row],[TripChainId]])</f>
        <v>0</v>
      </c>
    </row>
    <row r="20693" spans="5:10" x14ac:dyDescent="0.25">
      <c r="E20693">
        <v>7126</v>
      </c>
      <c r="F20693" t="s">
        <v>41</v>
      </c>
      <c r="G20693" t="s">
        <v>19</v>
      </c>
      <c r="H20693" t="s">
        <v>16</v>
      </c>
      <c r="I20693" t="s">
        <v>9</v>
      </c>
      <c r="J20693" s="2">
        <f>SUMIFS(Table3[TimesUsed],Table3[TripChainId],Table2[[#This Row],[TripChainId]])</f>
        <v>0</v>
      </c>
    </row>
    <row r="20694" spans="5:10" x14ac:dyDescent="0.25">
      <c r="E20694">
        <v>7126</v>
      </c>
      <c r="F20694" t="s">
        <v>19</v>
      </c>
      <c r="G20694" t="s">
        <v>29</v>
      </c>
      <c r="H20694" t="s">
        <v>10</v>
      </c>
      <c r="I20694" t="s">
        <v>13</v>
      </c>
      <c r="J20694" s="2">
        <f>SUMIFS(Table3[TimesUsed],Table3[TripChainId],Table2[[#This Row],[TripChainId]])</f>
        <v>0</v>
      </c>
    </row>
    <row r="20695" spans="5:10" x14ac:dyDescent="0.25">
      <c r="E20695">
        <v>7127</v>
      </c>
      <c r="F20695" t="s">
        <v>29</v>
      </c>
      <c r="G20695" t="s">
        <v>41</v>
      </c>
      <c r="H20695" t="s">
        <v>8</v>
      </c>
      <c r="I20695" t="s">
        <v>9</v>
      </c>
      <c r="J20695" s="2">
        <f>SUMIFS(Table3[TimesUsed],Table3[TripChainId],Table2[[#This Row],[TripChainId]])</f>
        <v>0</v>
      </c>
    </row>
    <row r="20696" spans="5:10" x14ac:dyDescent="0.25">
      <c r="E20696">
        <v>7127</v>
      </c>
      <c r="F20696" t="s">
        <v>41</v>
      </c>
      <c r="G20696" t="s">
        <v>19</v>
      </c>
      <c r="H20696" t="s">
        <v>16</v>
      </c>
      <c r="I20696" t="s">
        <v>11</v>
      </c>
      <c r="J20696" s="2">
        <f>SUMIFS(Table3[TimesUsed],Table3[TripChainId],Table2[[#This Row],[TripChainId]])</f>
        <v>0</v>
      </c>
    </row>
    <row r="20697" spans="5:10" x14ac:dyDescent="0.25">
      <c r="E20697">
        <v>7127</v>
      </c>
      <c r="F20697" t="s">
        <v>19</v>
      </c>
      <c r="G20697" t="s">
        <v>29</v>
      </c>
      <c r="H20697" t="s">
        <v>10</v>
      </c>
      <c r="I20697" t="s">
        <v>11</v>
      </c>
      <c r="J20697" s="2">
        <f>SUMIFS(Table3[TimesUsed],Table3[TripChainId],Table2[[#This Row],[TripChainId]])</f>
        <v>0</v>
      </c>
    </row>
    <row r="20698" spans="5:10" x14ac:dyDescent="0.25">
      <c r="E20698">
        <v>7128</v>
      </c>
      <c r="F20698" t="s">
        <v>29</v>
      </c>
      <c r="G20698" t="s">
        <v>41</v>
      </c>
      <c r="H20698" t="s">
        <v>8</v>
      </c>
      <c r="I20698" t="s">
        <v>9</v>
      </c>
      <c r="J20698" s="2">
        <f>SUMIFS(Table3[TimesUsed],Table3[TripChainId],Table2[[#This Row],[TripChainId]])</f>
        <v>0</v>
      </c>
    </row>
    <row r="20699" spans="5:10" x14ac:dyDescent="0.25">
      <c r="E20699">
        <v>7128</v>
      </c>
      <c r="F20699" t="s">
        <v>41</v>
      </c>
      <c r="G20699" t="s">
        <v>19</v>
      </c>
      <c r="H20699" t="s">
        <v>16</v>
      </c>
      <c r="I20699" t="s">
        <v>11</v>
      </c>
      <c r="J20699" s="2">
        <f>SUMIFS(Table3[TimesUsed],Table3[TripChainId],Table2[[#This Row],[TripChainId]])</f>
        <v>0</v>
      </c>
    </row>
    <row r="20700" spans="5:10" x14ac:dyDescent="0.25">
      <c r="E20700">
        <v>7128</v>
      </c>
      <c r="F20700" t="s">
        <v>19</v>
      </c>
      <c r="G20700" t="s">
        <v>29</v>
      </c>
      <c r="H20700" t="s">
        <v>10</v>
      </c>
      <c r="I20700" t="s">
        <v>12</v>
      </c>
      <c r="J20700" s="2">
        <f>SUMIFS(Table3[TimesUsed],Table3[TripChainId],Table2[[#This Row],[TripChainId]])</f>
        <v>0</v>
      </c>
    </row>
    <row r="20701" spans="5:10" x14ac:dyDescent="0.25">
      <c r="E20701">
        <v>7129</v>
      </c>
      <c r="F20701" t="s">
        <v>29</v>
      </c>
      <c r="G20701" t="s">
        <v>41</v>
      </c>
      <c r="H20701" t="s">
        <v>8</v>
      </c>
      <c r="I20701" t="s">
        <v>9</v>
      </c>
      <c r="J20701" s="2">
        <f>SUMIFS(Table3[TimesUsed],Table3[TripChainId],Table2[[#This Row],[TripChainId]])</f>
        <v>23</v>
      </c>
    </row>
    <row r="20702" spans="5:10" x14ac:dyDescent="0.25">
      <c r="E20702">
        <v>7129</v>
      </c>
      <c r="F20702" t="s">
        <v>41</v>
      </c>
      <c r="G20702" t="s">
        <v>19</v>
      </c>
      <c r="H20702" t="s">
        <v>16</v>
      </c>
      <c r="I20702" t="s">
        <v>11</v>
      </c>
      <c r="J20702" s="2">
        <f>SUMIFS(Table3[TimesUsed],Table3[TripChainId],Table2[[#This Row],[TripChainId]])</f>
        <v>23</v>
      </c>
    </row>
    <row r="20703" spans="5:10" x14ac:dyDescent="0.25">
      <c r="E20703">
        <v>7129</v>
      </c>
      <c r="F20703" t="s">
        <v>19</v>
      </c>
      <c r="G20703" t="s">
        <v>29</v>
      </c>
      <c r="H20703" t="s">
        <v>10</v>
      </c>
      <c r="I20703" t="s">
        <v>13</v>
      </c>
      <c r="J20703" s="2">
        <f>SUMIFS(Table3[TimesUsed],Table3[TripChainId],Table2[[#This Row],[TripChainId]])</f>
        <v>23</v>
      </c>
    </row>
    <row r="20704" spans="5:10" x14ac:dyDescent="0.25">
      <c r="E20704">
        <v>7130</v>
      </c>
      <c r="F20704" t="s">
        <v>29</v>
      </c>
      <c r="G20704" t="s">
        <v>41</v>
      </c>
      <c r="H20704" t="s">
        <v>8</v>
      </c>
      <c r="I20704" t="s">
        <v>9</v>
      </c>
      <c r="J20704" s="2">
        <f>SUMIFS(Table3[TimesUsed],Table3[TripChainId],Table2[[#This Row],[TripChainId]])</f>
        <v>0</v>
      </c>
    </row>
    <row r="20705" spans="5:10" x14ac:dyDescent="0.25">
      <c r="E20705">
        <v>7130</v>
      </c>
      <c r="F20705" t="s">
        <v>41</v>
      </c>
      <c r="G20705" t="s">
        <v>19</v>
      </c>
      <c r="H20705" t="s">
        <v>16</v>
      </c>
      <c r="I20705" t="s">
        <v>12</v>
      </c>
      <c r="J20705" s="2">
        <f>SUMIFS(Table3[TimesUsed],Table3[TripChainId],Table2[[#This Row],[TripChainId]])</f>
        <v>0</v>
      </c>
    </row>
    <row r="20706" spans="5:10" x14ac:dyDescent="0.25">
      <c r="E20706">
        <v>7130</v>
      </c>
      <c r="F20706" t="s">
        <v>19</v>
      </c>
      <c r="G20706" t="s">
        <v>29</v>
      </c>
      <c r="H20706" t="s">
        <v>10</v>
      </c>
      <c r="I20706" t="s">
        <v>12</v>
      </c>
      <c r="J20706" s="2">
        <f>SUMIFS(Table3[TimesUsed],Table3[TripChainId],Table2[[#This Row],[TripChainId]])</f>
        <v>0</v>
      </c>
    </row>
    <row r="20707" spans="5:10" x14ac:dyDescent="0.25">
      <c r="E20707">
        <v>7131</v>
      </c>
      <c r="F20707" t="s">
        <v>29</v>
      </c>
      <c r="G20707" t="s">
        <v>41</v>
      </c>
      <c r="H20707" t="s">
        <v>8</v>
      </c>
      <c r="I20707" t="s">
        <v>9</v>
      </c>
      <c r="J20707" s="2">
        <f>SUMIFS(Table3[TimesUsed],Table3[TripChainId],Table2[[#This Row],[TripChainId]])</f>
        <v>0</v>
      </c>
    </row>
    <row r="20708" spans="5:10" x14ac:dyDescent="0.25">
      <c r="E20708">
        <v>7131</v>
      </c>
      <c r="F20708" t="s">
        <v>41</v>
      </c>
      <c r="G20708" t="s">
        <v>19</v>
      </c>
      <c r="H20708" t="s">
        <v>16</v>
      </c>
      <c r="I20708" t="s">
        <v>13</v>
      </c>
      <c r="J20708" s="2">
        <f>SUMIFS(Table3[TimesUsed],Table3[TripChainId],Table2[[#This Row],[TripChainId]])</f>
        <v>0</v>
      </c>
    </row>
    <row r="20709" spans="5:10" x14ac:dyDescent="0.25">
      <c r="E20709">
        <v>7131</v>
      </c>
      <c r="F20709" t="s">
        <v>19</v>
      </c>
      <c r="G20709" t="s">
        <v>29</v>
      </c>
      <c r="H20709" t="s">
        <v>10</v>
      </c>
      <c r="I20709" t="s">
        <v>12</v>
      </c>
      <c r="J20709" s="2">
        <f>SUMIFS(Table3[TimesUsed],Table3[TripChainId],Table2[[#This Row],[TripChainId]])</f>
        <v>0</v>
      </c>
    </row>
    <row r="20710" spans="5:10" x14ac:dyDescent="0.25">
      <c r="E20710">
        <v>7132</v>
      </c>
      <c r="F20710" t="s">
        <v>29</v>
      </c>
      <c r="G20710" t="s">
        <v>41</v>
      </c>
      <c r="H20710" t="s">
        <v>8</v>
      </c>
      <c r="I20710" t="s">
        <v>9</v>
      </c>
      <c r="J20710" s="2">
        <f>SUMIFS(Table3[TimesUsed],Table3[TripChainId],Table2[[#This Row],[TripChainId]])</f>
        <v>0</v>
      </c>
    </row>
    <row r="20711" spans="5:10" x14ac:dyDescent="0.25">
      <c r="E20711">
        <v>7132</v>
      </c>
      <c r="F20711" t="s">
        <v>41</v>
      </c>
      <c r="G20711" t="s">
        <v>19</v>
      </c>
      <c r="H20711" t="s">
        <v>16</v>
      </c>
      <c r="I20711" t="s">
        <v>13</v>
      </c>
      <c r="J20711" s="2">
        <f>SUMIFS(Table3[TimesUsed],Table3[TripChainId],Table2[[#This Row],[TripChainId]])</f>
        <v>0</v>
      </c>
    </row>
    <row r="20712" spans="5:10" x14ac:dyDescent="0.25">
      <c r="E20712">
        <v>7132</v>
      </c>
      <c r="F20712" t="s">
        <v>19</v>
      </c>
      <c r="G20712" t="s">
        <v>29</v>
      </c>
      <c r="H20712" t="s">
        <v>10</v>
      </c>
      <c r="I20712" t="s">
        <v>13</v>
      </c>
      <c r="J20712" s="2">
        <f>SUMIFS(Table3[TimesUsed],Table3[TripChainId],Table2[[#This Row],[TripChainId]])</f>
        <v>0</v>
      </c>
    </row>
    <row r="20713" spans="5:10" x14ac:dyDescent="0.25">
      <c r="E20713">
        <v>7133</v>
      </c>
      <c r="F20713" t="s">
        <v>29</v>
      </c>
      <c r="G20713" t="s">
        <v>41</v>
      </c>
      <c r="H20713" t="s">
        <v>8</v>
      </c>
      <c r="I20713" t="s">
        <v>11</v>
      </c>
      <c r="J20713" s="2">
        <f>SUMIFS(Table3[TimesUsed],Table3[TripChainId],Table2[[#This Row],[TripChainId]])</f>
        <v>4</v>
      </c>
    </row>
    <row r="20714" spans="5:10" x14ac:dyDescent="0.25">
      <c r="E20714">
        <v>7133</v>
      </c>
      <c r="F20714" t="s">
        <v>41</v>
      </c>
      <c r="G20714" t="s">
        <v>19</v>
      </c>
      <c r="H20714" t="s">
        <v>16</v>
      </c>
      <c r="I20714" t="s">
        <v>11</v>
      </c>
      <c r="J20714" s="2">
        <f>SUMIFS(Table3[TimesUsed],Table3[TripChainId],Table2[[#This Row],[TripChainId]])</f>
        <v>4</v>
      </c>
    </row>
    <row r="20715" spans="5:10" x14ac:dyDescent="0.25">
      <c r="E20715">
        <v>7133</v>
      </c>
      <c r="F20715" t="s">
        <v>19</v>
      </c>
      <c r="G20715" t="s">
        <v>29</v>
      </c>
      <c r="H20715" t="s">
        <v>10</v>
      </c>
      <c r="I20715" t="s">
        <v>11</v>
      </c>
      <c r="J20715" s="2">
        <f>SUMIFS(Table3[TimesUsed],Table3[TripChainId],Table2[[#This Row],[TripChainId]])</f>
        <v>4</v>
      </c>
    </row>
    <row r="20716" spans="5:10" x14ac:dyDescent="0.25">
      <c r="E20716">
        <v>7134</v>
      </c>
      <c r="F20716" t="s">
        <v>29</v>
      </c>
      <c r="G20716" t="s">
        <v>41</v>
      </c>
      <c r="H20716" t="s">
        <v>8</v>
      </c>
      <c r="I20716" t="s">
        <v>11</v>
      </c>
      <c r="J20716" s="2">
        <f>SUMIFS(Table3[TimesUsed],Table3[TripChainId],Table2[[#This Row],[TripChainId]])</f>
        <v>13</v>
      </c>
    </row>
    <row r="20717" spans="5:10" x14ac:dyDescent="0.25">
      <c r="E20717">
        <v>7134</v>
      </c>
      <c r="F20717" t="s">
        <v>41</v>
      </c>
      <c r="G20717" t="s">
        <v>19</v>
      </c>
      <c r="H20717" t="s">
        <v>16</v>
      </c>
      <c r="I20717" t="s">
        <v>11</v>
      </c>
      <c r="J20717" s="2">
        <f>SUMIFS(Table3[TimesUsed],Table3[TripChainId],Table2[[#This Row],[TripChainId]])</f>
        <v>13</v>
      </c>
    </row>
    <row r="20718" spans="5:10" x14ac:dyDescent="0.25">
      <c r="E20718">
        <v>7134</v>
      </c>
      <c r="F20718" t="s">
        <v>19</v>
      </c>
      <c r="G20718" t="s">
        <v>29</v>
      </c>
      <c r="H20718" t="s">
        <v>10</v>
      </c>
      <c r="I20718" t="s">
        <v>12</v>
      </c>
      <c r="J20718" s="2">
        <f>SUMIFS(Table3[TimesUsed],Table3[TripChainId],Table2[[#This Row],[TripChainId]])</f>
        <v>13</v>
      </c>
    </row>
    <row r="20719" spans="5:10" x14ac:dyDescent="0.25">
      <c r="E20719">
        <v>7135</v>
      </c>
      <c r="F20719" t="s">
        <v>29</v>
      </c>
      <c r="G20719" t="s">
        <v>41</v>
      </c>
      <c r="H20719" t="s">
        <v>8</v>
      </c>
      <c r="I20719" t="s">
        <v>11</v>
      </c>
      <c r="J20719" s="2">
        <f>SUMIFS(Table3[TimesUsed],Table3[TripChainId],Table2[[#This Row],[TripChainId]])</f>
        <v>0</v>
      </c>
    </row>
    <row r="20720" spans="5:10" x14ac:dyDescent="0.25">
      <c r="E20720">
        <v>7135</v>
      </c>
      <c r="F20720" t="s">
        <v>41</v>
      </c>
      <c r="G20720" t="s">
        <v>19</v>
      </c>
      <c r="H20720" t="s">
        <v>16</v>
      </c>
      <c r="I20720" t="s">
        <v>11</v>
      </c>
      <c r="J20720" s="2">
        <f>SUMIFS(Table3[TimesUsed],Table3[TripChainId],Table2[[#This Row],[TripChainId]])</f>
        <v>0</v>
      </c>
    </row>
    <row r="20721" spans="5:10" x14ac:dyDescent="0.25">
      <c r="E20721">
        <v>7135</v>
      </c>
      <c r="F20721" t="s">
        <v>19</v>
      </c>
      <c r="G20721" t="s">
        <v>29</v>
      </c>
      <c r="H20721" t="s">
        <v>10</v>
      </c>
      <c r="I20721" t="s">
        <v>13</v>
      </c>
      <c r="J20721" s="2">
        <f>SUMIFS(Table3[TimesUsed],Table3[TripChainId],Table2[[#This Row],[TripChainId]])</f>
        <v>0</v>
      </c>
    </row>
    <row r="20722" spans="5:10" x14ac:dyDescent="0.25">
      <c r="E20722">
        <v>7136</v>
      </c>
      <c r="F20722" t="s">
        <v>29</v>
      </c>
      <c r="G20722" t="s">
        <v>41</v>
      </c>
      <c r="H20722" t="s">
        <v>8</v>
      </c>
      <c r="I20722" t="s">
        <v>11</v>
      </c>
      <c r="J20722" s="2">
        <f>SUMIFS(Table3[TimesUsed],Table3[TripChainId],Table2[[#This Row],[TripChainId]])</f>
        <v>0</v>
      </c>
    </row>
    <row r="20723" spans="5:10" x14ac:dyDescent="0.25">
      <c r="E20723">
        <v>7136</v>
      </c>
      <c r="F20723" t="s">
        <v>41</v>
      </c>
      <c r="G20723" t="s">
        <v>19</v>
      </c>
      <c r="H20723" t="s">
        <v>16</v>
      </c>
      <c r="I20723" t="s">
        <v>12</v>
      </c>
      <c r="J20723" s="2">
        <f>SUMIFS(Table3[TimesUsed],Table3[TripChainId],Table2[[#This Row],[TripChainId]])</f>
        <v>0</v>
      </c>
    </row>
    <row r="20724" spans="5:10" x14ac:dyDescent="0.25">
      <c r="E20724">
        <v>7136</v>
      </c>
      <c r="F20724" t="s">
        <v>19</v>
      </c>
      <c r="G20724" t="s">
        <v>29</v>
      </c>
      <c r="H20724" t="s">
        <v>10</v>
      </c>
      <c r="I20724" t="s">
        <v>12</v>
      </c>
      <c r="J20724" s="2">
        <f>SUMIFS(Table3[TimesUsed],Table3[TripChainId],Table2[[#This Row],[TripChainId]])</f>
        <v>0</v>
      </c>
    </row>
    <row r="20725" spans="5:10" x14ac:dyDescent="0.25">
      <c r="E20725">
        <v>7137</v>
      </c>
      <c r="F20725" t="s">
        <v>29</v>
      </c>
      <c r="G20725" t="s">
        <v>41</v>
      </c>
      <c r="H20725" t="s">
        <v>8</v>
      </c>
      <c r="I20725" t="s">
        <v>11</v>
      </c>
      <c r="J20725" s="2">
        <f>SUMIFS(Table3[TimesUsed],Table3[TripChainId],Table2[[#This Row],[TripChainId]])</f>
        <v>0</v>
      </c>
    </row>
    <row r="20726" spans="5:10" x14ac:dyDescent="0.25">
      <c r="E20726">
        <v>7137</v>
      </c>
      <c r="F20726" t="s">
        <v>41</v>
      </c>
      <c r="G20726" t="s">
        <v>19</v>
      </c>
      <c r="H20726" t="s">
        <v>16</v>
      </c>
      <c r="I20726" t="s">
        <v>13</v>
      </c>
      <c r="J20726" s="2">
        <f>SUMIFS(Table3[TimesUsed],Table3[TripChainId],Table2[[#This Row],[TripChainId]])</f>
        <v>0</v>
      </c>
    </row>
    <row r="20727" spans="5:10" x14ac:dyDescent="0.25">
      <c r="E20727">
        <v>7137</v>
      </c>
      <c r="F20727" t="s">
        <v>19</v>
      </c>
      <c r="G20727" t="s">
        <v>29</v>
      </c>
      <c r="H20727" t="s">
        <v>10</v>
      </c>
      <c r="I20727" t="s">
        <v>12</v>
      </c>
      <c r="J20727" s="2">
        <f>SUMIFS(Table3[TimesUsed],Table3[TripChainId],Table2[[#This Row],[TripChainId]])</f>
        <v>0</v>
      </c>
    </row>
    <row r="20728" spans="5:10" x14ac:dyDescent="0.25">
      <c r="E20728">
        <v>7138</v>
      </c>
      <c r="F20728" t="s">
        <v>29</v>
      </c>
      <c r="G20728" t="s">
        <v>41</v>
      </c>
      <c r="H20728" t="s">
        <v>8</v>
      </c>
      <c r="I20728" t="s">
        <v>11</v>
      </c>
      <c r="J20728" s="2">
        <f>SUMIFS(Table3[TimesUsed],Table3[TripChainId],Table2[[#This Row],[TripChainId]])</f>
        <v>0</v>
      </c>
    </row>
    <row r="20729" spans="5:10" x14ac:dyDescent="0.25">
      <c r="E20729">
        <v>7138</v>
      </c>
      <c r="F20729" t="s">
        <v>41</v>
      </c>
      <c r="G20729" t="s">
        <v>19</v>
      </c>
      <c r="H20729" t="s">
        <v>16</v>
      </c>
      <c r="I20729" t="s">
        <v>13</v>
      </c>
      <c r="J20729" s="2">
        <f>SUMIFS(Table3[TimesUsed],Table3[TripChainId],Table2[[#This Row],[TripChainId]])</f>
        <v>0</v>
      </c>
    </row>
    <row r="20730" spans="5:10" x14ac:dyDescent="0.25">
      <c r="E20730">
        <v>7138</v>
      </c>
      <c r="F20730" t="s">
        <v>19</v>
      </c>
      <c r="G20730" t="s">
        <v>29</v>
      </c>
      <c r="H20730" t="s">
        <v>10</v>
      </c>
      <c r="I20730" t="s">
        <v>13</v>
      </c>
      <c r="J20730" s="2">
        <f>SUMIFS(Table3[TimesUsed],Table3[TripChainId],Table2[[#This Row],[TripChainId]])</f>
        <v>0</v>
      </c>
    </row>
    <row r="20731" spans="5:10" x14ac:dyDescent="0.25">
      <c r="E20731">
        <v>7139</v>
      </c>
      <c r="F20731" t="s">
        <v>29</v>
      </c>
      <c r="G20731" t="s">
        <v>41</v>
      </c>
      <c r="H20731" t="s">
        <v>8</v>
      </c>
      <c r="I20731" t="s">
        <v>14</v>
      </c>
      <c r="J20731" s="2">
        <f>SUMIFS(Table3[TimesUsed],Table3[TripChainId],Table2[[#This Row],[TripChainId]])</f>
        <v>0</v>
      </c>
    </row>
    <row r="20732" spans="5:10" x14ac:dyDescent="0.25">
      <c r="E20732">
        <v>7139</v>
      </c>
      <c r="F20732" t="s">
        <v>41</v>
      </c>
      <c r="G20732" t="s">
        <v>19</v>
      </c>
      <c r="H20732" t="s">
        <v>16</v>
      </c>
      <c r="I20732" t="s">
        <v>9</v>
      </c>
      <c r="J20732" s="2">
        <f>SUMIFS(Table3[TimesUsed],Table3[TripChainId],Table2[[#This Row],[TripChainId]])</f>
        <v>0</v>
      </c>
    </row>
    <row r="20733" spans="5:10" x14ac:dyDescent="0.25">
      <c r="E20733">
        <v>7139</v>
      </c>
      <c r="F20733" t="s">
        <v>19</v>
      </c>
      <c r="G20733" t="s">
        <v>29</v>
      </c>
      <c r="H20733" t="s">
        <v>10</v>
      </c>
      <c r="I20733" t="s">
        <v>9</v>
      </c>
      <c r="J20733" s="2">
        <f>SUMIFS(Table3[TimesUsed],Table3[TripChainId],Table2[[#This Row],[TripChainId]])</f>
        <v>0</v>
      </c>
    </row>
    <row r="20734" spans="5:10" x14ac:dyDescent="0.25">
      <c r="E20734">
        <v>7140</v>
      </c>
      <c r="F20734" t="s">
        <v>29</v>
      </c>
      <c r="G20734" t="s">
        <v>41</v>
      </c>
      <c r="H20734" t="s">
        <v>8</v>
      </c>
      <c r="I20734" t="s">
        <v>14</v>
      </c>
      <c r="J20734" s="2">
        <f>SUMIFS(Table3[TimesUsed],Table3[TripChainId],Table2[[#This Row],[TripChainId]])</f>
        <v>0</v>
      </c>
    </row>
    <row r="20735" spans="5:10" x14ac:dyDescent="0.25">
      <c r="E20735">
        <v>7140</v>
      </c>
      <c r="F20735" t="s">
        <v>41</v>
      </c>
      <c r="G20735" t="s">
        <v>19</v>
      </c>
      <c r="H20735" t="s">
        <v>16</v>
      </c>
      <c r="I20735" t="s">
        <v>9</v>
      </c>
      <c r="J20735" s="2">
        <f>SUMIFS(Table3[TimesUsed],Table3[TripChainId],Table2[[#This Row],[TripChainId]])</f>
        <v>0</v>
      </c>
    </row>
    <row r="20736" spans="5:10" x14ac:dyDescent="0.25">
      <c r="E20736">
        <v>7140</v>
      </c>
      <c r="F20736" t="s">
        <v>19</v>
      </c>
      <c r="G20736" t="s">
        <v>29</v>
      </c>
      <c r="H20736" t="s">
        <v>10</v>
      </c>
      <c r="I20736" t="s">
        <v>11</v>
      </c>
      <c r="J20736" s="2">
        <f>SUMIFS(Table3[TimesUsed],Table3[TripChainId],Table2[[#This Row],[TripChainId]])</f>
        <v>0</v>
      </c>
    </row>
    <row r="20737" spans="5:10" x14ac:dyDescent="0.25">
      <c r="E20737">
        <v>7141</v>
      </c>
      <c r="F20737" t="s">
        <v>29</v>
      </c>
      <c r="G20737" t="s">
        <v>41</v>
      </c>
      <c r="H20737" t="s">
        <v>8</v>
      </c>
      <c r="I20737" t="s">
        <v>14</v>
      </c>
      <c r="J20737" s="2">
        <f>SUMIFS(Table3[TimesUsed],Table3[TripChainId],Table2[[#This Row],[TripChainId]])</f>
        <v>0</v>
      </c>
    </row>
    <row r="20738" spans="5:10" x14ac:dyDescent="0.25">
      <c r="E20738">
        <v>7141</v>
      </c>
      <c r="F20738" t="s">
        <v>41</v>
      </c>
      <c r="G20738" t="s">
        <v>19</v>
      </c>
      <c r="H20738" t="s">
        <v>16</v>
      </c>
      <c r="I20738" t="s">
        <v>9</v>
      </c>
      <c r="J20738" s="2">
        <f>SUMIFS(Table3[TimesUsed],Table3[TripChainId],Table2[[#This Row],[TripChainId]])</f>
        <v>0</v>
      </c>
    </row>
    <row r="20739" spans="5:10" x14ac:dyDescent="0.25">
      <c r="E20739">
        <v>7141</v>
      </c>
      <c r="F20739" t="s">
        <v>19</v>
      </c>
      <c r="G20739" t="s">
        <v>29</v>
      </c>
      <c r="H20739" t="s">
        <v>10</v>
      </c>
      <c r="I20739" t="s">
        <v>12</v>
      </c>
      <c r="J20739" s="2">
        <f>SUMIFS(Table3[TimesUsed],Table3[TripChainId],Table2[[#This Row],[TripChainId]])</f>
        <v>0</v>
      </c>
    </row>
    <row r="20740" spans="5:10" x14ac:dyDescent="0.25">
      <c r="E20740">
        <v>7142</v>
      </c>
      <c r="F20740" t="s">
        <v>29</v>
      </c>
      <c r="G20740" t="s">
        <v>41</v>
      </c>
      <c r="H20740" t="s">
        <v>8</v>
      </c>
      <c r="I20740" t="s">
        <v>14</v>
      </c>
      <c r="J20740" s="2">
        <f>SUMIFS(Table3[TimesUsed],Table3[TripChainId],Table2[[#This Row],[TripChainId]])</f>
        <v>0</v>
      </c>
    </row>
    <row r="20741" spans="5:10" x14ac:dyDescent="0.25">
      <c r="E20741">
        <v>7142</v>
      </c>
      <c r="F20741" t="s">
        <v>41</v>
      </c>
      <c r="G20741" t="s">
        <v>19</v>
      </c>
      <c r="H20741" t="s">
        <v>16</v>
      </c>
      <c r="I20741" t="s">
        <v>9</v>
      </c>
      <c r="J20741" s="2">
        <f>SUMIFS(Table3[TimesUsed],Table3[TripChainId],Table2[[#This Row],[TripChainId]])</f>
        <v>0</v>
      </c>
    </row>
    <row r="20742" spans="5:10" x14ac:dyDescent="0.25">
      <c r="E20742">
        <v>7142</v>
      </c>
      <c r="F20742" t="s">
        <v>19</v>
      </c>
      <c r="G20742" t="s">
        <v>29</v>
      </c>
      <c r="H20742" t="s">
        <v>10</v>
      </c>
      <c r="I20742" t="s">
        <v>13</v>
      </c>
      <c r="J20742" s="2">
        <f>SUMIFS(Table3[TimesUsed],Table3[TripChainId],Table2[[#This Row],[TripChainId]])</f>
        <v>0</v>
      </c>
    </row>
    <row r="20743" spans="5:10" x14ac:dyDescent="0.25">
      <c r="E20743">
        <v>7143</v>
      </c>
      <c r="F20743" t="s">
        <v>29</v>
      </c>
      <c r="G20743" t="s">
        <v>41</v>
      </c>
      <c r="H20743" t="s">
        <v>8</v>
      </c>
      <c r="I20743" t="s">
        <v>14</v>
      </c>
      <c r="J20743" s="2">
        <f>SUMIFS(Table3[TimesUsed],Table3[TripChainId],Table2[[#This Row],[TripChainId]])</f>
        <v>0</v>
      </c>
    </row>
    <row r="20744" spans="5:10" x14ac:dyDescent="0.25">
      <c r="E20744">
        <v>7143</v>
      </c>
      <c r="F20744" t="s">
        <v>41</v>
      </c>
      <c r="G20744" t="s">
        <v>19</v>
      </c>
      <c r="H20744" t="s">
        <v>16</v>
      </c>
      <c r="I20744" t="s">
        <v>11</v>
      </c>
      <c r="J20744" s="2">
        <f>SUMIFS(Table3[TimesUsed],Table3[TripChainId],Table2[[#This Row],[TripChainId]])</f>
        <v>0</v>
      </c>
    </row>
    <row r="20745" spans="5:10" x14ac:dyDescent="0.25">
      <c r="E20745">
        <v>7143</v>
      </c>
      <c r="F20745" t="s">
        <v>19</v>
      </c>
      <c r="G20745" t="s">
        <v>29</v>
      </c>
      <c r="H20745" t="s">
        <v>10</v>
      </c>
      <c r="I20745" t="s">
        <v>11</v>
      </c>
      <c r="J20745" s="2">
        <f>SUMIFS(Table3[TimesUsed],Table3[TripChainId],Table2[[#This Row],[TripChainId]])</f>
        <v>0</v>
      </c>
    </row>
    <row r="20746" spans="5:10" x14ac:dyDescent="0.25">
      <c r="E20746">
        <v>7144</v>
      </c>
      <c r="F20746" t="s">
        <v>29</v>
      </c>
      <c r="G20746" t="s">
        <v>41</v>
      </c>
      <c r="H20746" t="s">
        <v>8</v>
      </c>
      <c r="I20746" t="s">
        <v>14</v>
      </c>
      <c r="J20746" s="2">
        <f>SUMIFS(Table3[TimesUsed],Table3[TripChainId],Table2[[#This Row],[TripChainId]])</f>
        <v>0</v>
      </c>
    </row>
    <row r="20747" spans="5:10" x14ac:dyDescent="0.25">
      <c r="E20747">
        <v>7144</v>
      </c>
      <c r="F20747" t="s">
        <v>41</v>
      </c>
      <c r="G20747" t="s">
        <v>19</v>
      </c>
      <c r="H20747" t="s">
        <v>16</v>
      </c>
      <c r="I20747" t="s">
        <v>11</v>
      </c>
      <c r="J20747" s="2">
        <f>SUMIFS(Table3[TimesUsed],Table3[TripChainId],Table2[[#This Row],[TripChainId]])</f>
        <v>0</v>
      </c>
    </row>
    <row r="20748" spans="5:10" x14ac:dyDescent="0.25">
      <c r="E20748">
        <v>7144</v>
      </c>
      <c r="F20748" t="s">
        <v>19</v>
      </c>
      <c r="G20748" t="s">
        <v>29</v>
      </c>
      <c r="H20748" t="s">
        <v>10</v>
      </c>
      <c r="I20748" t="s">
        <v>12</v>
      </c>
      <c r="J20748" s="2">
        <f>SUMIFS(Table3[TimesUsed],Table3[TripChainId],Table2[[#This Row],[TripChainId]])</f>
        <v>0</v>
      </c>
    </row>
    <row r="20749" spans="5:10" x14ac:dyDescent="0.25">
      <c r="E20749">
        <v>7145</v>
      </c>
      <c r="F20749" t="s">
        <v>29</v>
      </c>
      <c r="G20749" t="s">
        <v>41</v>
      </c>
      <c r="H20749" t="s">
        <v>8</v>
      </c>
      <c r="I20749" t="s">
        <v>14</v>
      </c>
      <c r="J20749" s="2">
        <f>SUMIFS(Table3[TimesUsed],Table3[TripChainId],Table2[[#This Row],[TripChainId]])</f>
        <v>0</v>
      </c>
    </row>
    <row r="20750" spans="5:10" x14ac:dyDescent="0.25">
      <c r="E20750">
        <v>7145</v>
      </c>
      <c r="F20750" t="s">
        <v>41</v>
      </c>
      <c r="G20750" t="s">
        <v>19</v>
      </c>
      <c r="H20750" t="s">
        <v>16</v>
      </c>
      <c r="I20750" t="s">
        <v>11</v>
      </c>
      <c r="J20750" s="2">
        <f>SUMIFS(Table3[TimesUsed],Table3[TripChainId],Table2[[#This Row],[TripChainId]])</f>
        <v>0</v>
      </c>
    </row>
    <row r="20751" spans="5:10" x14ac:dyDescent="0.25">
      <c r="E20751">
        <v>7145</v>
      </c>
      <c r="F20751" t="s">
        <v>19</v>
      </c>
      <c r="G20751" t="s">
        <v>29</v>
      </c>
      <c r="H20751" t="s">
        <v>10</v>
      </c>
      <c r="I20751" t="s">
        <v>13</v>
      </c>
      <c r="J20751" s="2">
        <f>SUMIFS(Table3[TimesUsed],Table3[TripChainId],Table2[[#This Row],[TripChainId]])</f>
        <v>0</v>
      </c>
    </row>
    <row r="20752" spans="5:10" x14ac:dyDescent="0.25">
      <c r="E20752">
        <v>7146</v>
      </c>
      <c r="F20752" t="s">
        <v>29</v>
      </c>
      <c r="G20752" t="s">
        <v>41</v>
      </c>
      <c r="H20752" t="s">
        <v>8</v>
      </c>
      <c r="I20752" t="s">
        <v>14</v>
      </c>
      <c r="J20752" s="2">
        <f>SUMIFS(Table3[TimesUsed],Table3[TripChainId],Table2[[#This Row],[TripChainId]])</f>
        <v>0</v>
      </c>
    </row>
    <row r="20753" spans="5:10" x14ac:dyDescent="0.25">
      <c r="E20753">
        <v>7146</v>
      </c>
      <c r="F20753" t="s">
        <v>41</v>
      </c>
      <c r="G20753" t="s">
        <v>19</v>
      </c>
      <c r="H20753" t="s">
        <v>16</v>
      </c>
      <c r="I20753" t="s">
        <v>14</v>
      </c>
      <c r="J20753" s="2">
        <f>SUMIFS(Table3[TimesUsed],Table3[TripChainId],Table2[[#This Row],[TripChainId]])</f>
        <v>0</v>
      </c>
    </row>
    <row r="20754" spans="5:10" x14ac:dyDescent="0.25">
      <c r="E20754">
        <v>7146</v>
      </c>
      <c r="F20754" t="s">
        <v>19</v>
      </c>
      <c r="G20754" t="s">
        <v>29</v>
      </c>
      <c r="H20754" t="s">
        <v>10</v>
      </c>
      <c r="I20754" t="s">
        <v>9</v>
      </c>
      <c r="J20754" s="2">
        <f>SUMIFS(Table3[TimesUsed],Table3[TripChainId],Table2[[#This Row],[TripChainId]])</f>
        <v>0</v>
      </c>
    </row>
    <row r="20755" spans="5:10" x14ac:dyDescent="0.25">
      <c r="E20755">
        <v>7147</v>
      </c>
      <c r="F20755" t="s">
        <v>29</v>
      </c>
      <c r="G20755" t="s">
        <v>41</v>
      </c>
      <c r="H20755" t="s">
        <v>8</v>
      </c>
      <c r="I20755" t="s">
        <v>14</v>
      </c>
      <c r="J20755" s="2">
        <f>SUMIFS(Table3[TimesUsed],Table3[TripChainId],Table2[[#This Row],[TripChainId]])</f>
        <v>0</v>
      </c>
    </row>
    <row r="20756" spans="5:10" x14ac:dyDescent="0.25">
      <c r="E20756">
        <v>7147</v>
      </c>
      <c r="F20756" t="s">
        <v>41</v>
      </c>
      <c r="G20756" t="s">
        <v>19</v>
      </c>
      <c r="H20756" t="s">
        <v>16</v>
      </c>
      <c r="I20756" t="s">
        <v>14</v>
      </c>
      <c r="J20756" s="2">
        <f>SUMIFS(Table3[TimesUsed],Table3[TripChainId],Table2[[#This Row],[TripChainId]])</f>
        <v>0</v>
      </c>
    </row>
    <row r="20757" spans="5:10" x14ac:dyDescent="0.25">
      <c r="E20757">
        <v>7147</v>
      </c>
      <c r="F20757" t="s">
        <v>19</v>
      </c>
      <c r="G20757" t="s">
        <v>29</v>
      </c>
      <c r="H20757" t="s">
        <v>10</v>
      </c>
      <c r="I20757" t="s">
        <v>11</v>
      </c>
      <c r="J20757" s="2">
        <f>SUMIFS(Table3[TimesUsed],Table3[TripChainId],Table2[[#This Row],[TripChainId]])</f>
        <v>0</v>
      </c>
    </row>
    <row r="20758" spans="5:10" x14ac:dyDescent="0.25">
      <c r="E20758">
        <v>7148</v>
      </c>
      <c r="F20758" t="s">
        <v>29</v>
      </c>
      <c r="G20758" t="s">
        <v>41</v>
      </c>
      <c r="H20758" t="s">
        <v>8</v>
      </c>
      <c r="I20758" t="s">
        <v>14</v>
      </c>
      <c r="J20758" s="2">
        <f>SUMIFS(Table3[TimesUsed],Table3[TripChainId],Table2[[#This Row],[TripChainId]])</f>
        <v>30</v>
      </c>
    </row>
    <row r="20759" spans="5:10" x14ac:dyDescent="0.25">
      <c r="E20759">
        <v>7148</v>
      </c>
      <c r="F20759" t="s">
        <v>41</v>
      </c>
      <c r="G20759" t="s">
        <v>19</v>
      </c>
      <c r="H20759" t="s">
        <v>16</v>
      </c>
      <c r="I20759" t="s">
        <v>14</v>
      </c>
      <c r="J20759" s="2">
        <f>SUMIFS(Table3[TimesUsed],Table3[TripChainId],Table2[[#This Row],[TripChainId]])</f>
        <v>30</v>
      </c>
    </row>
    <row r="20760" spans="5:10" x14ac:dyDescent="0.25">
      <c r="E20760">
        <v>7148</v>
      </c>
      <c r="F20760" t="s">
        <v>19</v>
      </c>
      <c r="G20760" t="s">
        <v>29</v>
      </c>
      <c r="H20760" t="s">
        <v>10</v>
      </c>
      <c r="I20760" t="s">
        <v>14</v>
      </c>
      <c r="J20760" s="2">
        <f>SUMIFS(Table3[TimesUsed],Table3[TripChainId],Table2[[#This Row],[TripChainId]])</f>
        <v>30</v>
      </c>
    </row>
    <row r="20761" spans="5:10" x14ac:dyDescent="0.25">
      <c r="E20761">
        <v>7149</v>
      </c>
      <c r="F20761" t="s">
        <v>29</v>
      </c>
      <c r="G20761" t="s">
        <v>41</v>
      </c>
      <c r="H20761" t="s">
        <v>8</v>
      </c>
      <c r="I20761" t="s">
        <v>14</v>
      </c>
      <c r="J20761" s="2">
        <f>SUMIFS(Table3[TimesUsed],Table3[TripChainId],Table2[[#This Row],[TripChainId]])</f>
        <v>0</v>
      </c>
    </row>
    <row r="20762" spans="5:10" x14ac:dyDescent="0.25">
      <c r="E20762">
        <v>7149</v>
      </c>
      <c r="F20762" t="s">
        <v>41</v>
      </c>
      <c r="G20762" t="s">
        <v>19</v>
      </c>
      <c r="H20762" t="s">
        <v>16</v>
      </c>
      <c r="I20762" t="s">
        <v>14</v>
      </c>
      <c r="J20762" s="2">
        <f>SUMIFS(Table3[TimesUsed],Table3[TripChainId],Table2[[#This Row],[TripChainId]])</f>
        <v>0</v>
      </c>
    </row>
    <row r="20763" spans="5:10" x14ac:dyDescent="0.25">
      <c r="E20763">
        <v>7149</v>
      </c>
      <c r="F20763" t="s">
        <v>19</v>
      </c>
      <c r="G20763" t="s">
        <v>29</v>
      </c>
      <c r="H20763" t="s">
        <v>10</v>
      </c>
      <c r="I20763" t="s">
        <v>12</v>
      </c>
      <c r="J20763" s="2">
        <f>SUMIFS(Table3[TimesUsed],Table3[TripChainId],Table2[[#This Row],[TripChainId]])</f>
        <v>0</v>
      </c>
    </row>
    <row r="20764" spans="5:10" x14ac:dyDescent="0.25">
      <c r="E20764">
        <v>7150</v>
      </c>
      <c r="F20764" t="s">
        <v>29</v>
      </c>
      <c r="G20764" t="s">
        <v>41</v>
      </c>
      <c r="H20764" t="s">
        <v>8</v>
      </c>
      <c r="I20764" t="s">
        <v>14</v>
      </c>
      <c r="J20764" s="2">
        <f>SUMIFS(Table3[TimesUsed],Table3[TripChainId],Table2[[#This Row],[TripChainId]])</f>
        <v>0</v>
      </c>
    </row>
    <row r="20765" spans="5:10" x14ac:dyDescent="0.25">
      <c r="E20765">
        <v>7150</v>
      </c>
      <c r="F20765" t="s">
        <v>41</v>
      </c>
      <c r="G20765" t="s">
        <v>19</v>
      </c>
      <c r="H20765" t="s">
        <v>16</v>
      </c>
      <c r="I20765" t="s">
        <v>14</v>
      </c>
      <c r="J20765" s="2">
        <f>SUMIFS(Table3[TimesUsed],Table3[TripChainId],Table2[[#This Row],[TripChainId]])</f>
        <v>0</v>
      </c>
    </row>
    <row r="20766" spans="5:10" x14ac:dyDescent="0.25">
      <c r="E20766">
        <v>7150</v>
      </c>
      <c r="F20766" t="s">
        <v>19</v>
      </c>
      <c r="G20766" t="s">
        <v>29</v>
      </c>
      <c r="H20766" t="s">
        <v>10</v>
      </c>
      <c r="I20766" t="s">
        <v>13</v>
      </c>
      <c r="J20766" s="2">
        <f>SUMIFS(Table3[TimesUsed],Table3[TripChainId],Table2[[#This Row],[TripChainId]])</f>
        <v>0</v>
      </c>
    </row>
    <row r="20767" spans="5:10" x14ac:dyDescent="0.25">
      <c r="E20767">
        <v>7151</v>
      </c>
      <c r="F20767" t="s">
        <v>29</v>
      </c>
      <c r="G20767" t="s">
        <v>41</v>
      </c>
      <c r="H20767" t="s">
        <v>8</v>
      </c>
      <c r="I20767" t="s">
        <v>14</v>
      </c>
      <c r="J20767" s="2">
        <f>SUMIFS(Table3[TimesUsed],Table3[TripChainId],Table2[[#This Row],[TripChainId]])</f>
        <v>0</v>
      </c>
    </row>
    <row r="20768" spans="5:10" x14ac:dyDescent="0.25">
      <c r="E20768">
        <v>7151</v>
      </c>
      <c r="F20768" t="s">
        <v>41</v>
      </c>
      <c r="G20768" t="s">
        <v>19</v>
      </c>
      <c r="H20768" t="s">
        <v>16</v>
      </c>
      <c r="I20768" t="s">
        <v>12</v>
      </c>
      <c r="J20768" s="2">
        <f>SUMIFS(Table3[TimesUsed],Table3[TripChainId],Table2[[#This Row],[TripChainId]])</f>
        <v>0</v>
      </c>
    </row>
    <row r="20769" spans="5:10" x14ac:dyDescent="0.25">
      <c r="E20769">
        <v>7151</v>
      </c>
      <c r="F20769" t="s">
        <v>19</v>
      </c>
      <c r="G20769" t="s">
        <v>29</v>
      </c>
      <c r="H20769" t="s">
        <v>10</v>
      </c>
      <c r="I20769" t="s">
        <v>12</v>
      </c>
      <c r="J20769" s="2">
        <f>SUMIFS(Table3[TimesUsed],Table3[TripChainId],Table2[[#This Row],[TripChainId]])</f>
        <v>0</v>
      </c>
    </row>
    <row r="20770" spans="5:10" x14ac:dyDescent="0.25">
      <c r="E20770">
        <v>7152</v>
      </c>
      <c r="F20770" t="s">
        <v>29</v>
      </c>
      <c r="G20770" t="s">
        <v>41</v>
      </c>
      <c r="H20770" t="s">
        <v>8</v>
      </c>
      <c r="I20770" t="s">
        <v>14</v>
      </c>
      <c r="J20770" s="2">
        <f>SUMIFS(Table3[TimesUsed],Table3[TripChainId],Table2[[#This Row],[TripChainId]])</f>
        <v>0</v>
      </c>
    </row>
    <row r="20771" spans="5:10" x14ac:dyDescent="0.25">
      <c r="E20771">
        <v>7152</v>
      </c>
      <c r="F20771" t="s">
        <v>41</v>
      </c>
      <c r="G20771" t="s">
        <v>19</v>
      </c>
      <c r="H20771" t="s">
        <v>16</v>
      </c>
      <c r="I20771" t="s">
        <v>13</v>
      </c>
      <c r="J20771" s="2">
        <f>SUMIFS(Table3[TimesUsed],Table3[TripChainId],Table2[[#This Row],[TripChainId]])</f>
        <v>0</v>
      </c>
    </row>
    <row r="20772" spans="5:10" x14ac:dyDescent="0.25">
      <c r="E20772">
        <v>7152</v>
      </c>
      <c r="F20772" t="s">
        <v>19</v>
      </c>
      <c r="G20772" t="s">
        <v>29</v>
      </c>
      <c r="H20772" t="s">
        <v>10</v>
      </c>
      <c r="I20772" t="s">
        <v>12</v>
      </c>
      <c r="J20772" s="2">
        <f>SUMIFS(Table3[TimesUsed],Table3[TripChainId],Table2[[#This Row],[TripChainId]])</f>
        <v>0</v>
      </c>
    </row>
    <row r="20773" spans="5:10" x14ac:dyDescent="0.25">
      <c r="E20773">
        <v>7153</v>
      </c>
      <c r="F20773" t="s">
        <v>29</v>
      </c>
      <c r="G20773" t="s">
        <v>41</v>
      </c>
      <c r="H20773" t="s">
        <v>8</v>
      </c>
      <c r="I20773" t="s">
        <v>14</v>
      </c>
      <c r="J20773" s="2">
        <f>SUMIFS(Table3[TimesUsed],Table3[TripChainId],Table2[[#This Row],[TripChainId]])</f>
        <v>0</v>
      </c>
    </row>
    <row r="20774" spans="5:10" x14ac:dyDescent="0.25">
      <c r="E20774">
        <v>7153</v>
      </c>
      <c r="F20774" t="s">
        <v>41</v>
      </c>
      <c r="G20774" t="s">
        <v>19</v>
      </c>
      <c r="H20774" t="s">
        <v>16</v>
      </c>
      <c r="I20774" t="s">
        <v>13</v>
      </c>
      <c r="J20774" s="2">
        <f>SUMIFS(Table3[TimesUsed],Table3[TripChainId],Table2[[#This Row],[TripChainId]])</f>
        <v>0</v>
      </c>
    </row>
    <row r="20775" spans="5:10" x14ac:dyDescent="0.25">
      <c r="E20775">
        <v>7153</v>
      </c>
      <c r="F20775" t="s">
        <v>19</v>
      </c>
      <c r="G20775" t="s">
        <v>29</v>
      </c>
      <c r="H20775" t="s">
        <v>10</v>
      </c>
      <c r="I20775" t="s">
        <v>13</v>
      </c>
      <c r="J20775" s="2">
        <f>SUMIFS(Table3[TimesUsed],Table3[TripChainId],Table2[[#This Row],[TripChainId]])</f>
        <v>0</v>
      </c>
    </row>
    <row r="20776" spans="5:10" x14ac:dyDescent="0.25">
      <c r="E20776">
        <v>7154</v>
      </c>
      <c r="F20776" t="s">
        <v>29</v>
      </c>
      <c r="G20776" t="s">
        <v>41</v>
      </c>
      <c r="H20776" t="s">
        <v>8</v>
      </c>
      <c r="I20776" t="s">
        <v>12</v>
      </c>
      <c r="J20776" s="2">
        <f>SUMIFS(Table3[TimesUsed],Table3[TripChainId],Table2[[#This Row],[TripChainId]])</f>
        <v>30</v>
      </c>
    </row>
    <row r="20777" spans="5:10" x14ac:dyDescent="0.25">
      <c r="E20777">
        <v>7154</v>
      </c>
      <c r="F20777" t="s">
        <v>41</v>
      </c>
      <c r="G20777" t="s">
        <v>19</v>
      </c>
      <c r="H20777" t="s">
        <v>16</v>
      </c>
      <c r="I20777" t="s">
        <v>12</v>
      </c>
      <c r="J20777" s="2">
        <f>SUMIFS(Table3[TimesUsed],Table3[TripChainId],Table2[[#This Row],[TripChainId]])</f>
        <v>30</v>
      </c>
    </row>
    <row r="20778" spans="5:10" x14ac:dyDescent="0.25">
      <c r="E20778">
        <v>7154</v>
      </c>
      <c r="F20778" t="s">
        <v>19</v>
      </c>
      <c r="G20778" t="s">
        <v>29</v>
      </c>
      <c r="H20778" t="s">
        <v>10</v>
      </c>
      <c r="I20778" t="s">
        <v>12</v>
      </c>
      <c r="J20778" s="2">
        <f>SUMIFS(Table3[TimesUsed],Table3[TripChainId],Table2[[#This Row],[TripChainId]])</f>
        <v>30</v>
      </c>
    </row>
    <row r="20779" spans="5:10" x14ac:dyDescent="0.25">
      <c r="E20779">
        <v>7155</v>
      </c>
      <c r="F20779" t="s">
        <v>29</v>
      </c>
      <c r="G20779" t="s">
        <v>41</v>
      </c>
      <c r="H20779" t="s">
        <v>8</v>
      </c>
      <c r="I20779" t="s">
        <v>13</v>
      </c>
      <c r="J20779" s="2">
        <f>SUMIFS(Table3[TimesUsed],Table3[TripChainId],Table2[[#This Row],[TripChainId]])</f>
        <v>0</v>
      </c>
    </row>
    <row r="20780" spans="5:10" x14ac:dyDescent="0.25">
      <c r="E20780">
        <v>7155</v>
      </c>
      <c r="F20780" t="s">
        <v>41</v>
      </c>
      <c r="G20780" t="s">
        <v>19</v>
      </c>
      <c r="H20780" t="s">
        <v>16</v>
      </c>
      <c r="I20780" t="s">
        <v>12</v>
      </c>
      <c r="J20780" s="2">
        <f>SUMIFS(Table3[TimesUsed],Table3[TripChainId],Table2[[#This Row],[TripChainId]])</f>
        <v>0</v>
      </c>
    </row>
    <row r="20781" spans="5:10" x14ac:dyDescent="0.25">
      <c r="E20781">
        <v>7155</v>
      </c>
      <c r="F20781" t="s">
        <v>19</v>
      </c>
      <c r="G20781" t="s">
        <v>29</v>
      </c>
      <c r="H20781" t="s">
        <v>10</v>
      </c>
      <c r="I20781" t="s">
        <v>12</v>
      </c>
      <c r="J20781" s="2">
        <f>SUMIFS(Table3[TimesUsed],Table3[TripChainId],Table2[[#This Row],[TripChainId]])</f>
        <v>0</v>
      </c>
    </row>
    <row r="20782" spans="5:10" x14ac:dyDescent="0.25">
      <c r="E20782">
        <v>7156</v>
      </c>
      <c r="F20782" t="s">
        <v>29</v>
      </c>
      <c r="G20782" t="s">
        <v>41</v>
      </c>
      <c r="H20782" t="s">
        <v>8</v>
      </c>
      <c r="I20782" t="s">
        <v>13</v>
      </c>
      <c r="J20782" s="2">
        <f>SUMIFS(Table3[TimesUsed],Table3[TripChainId],Table2[[#This Row],[TripChainId]])</f>
        <v>0</v>
      </c>
    </row>
    <row r="20783" spans="5:10" x14ac:dyDescent="0.25">
      <c r="E20783">
        <v>7156</v>
      </c>
      <c r="F20783" t="s">
        <v>41</v>
      </c>
      <c r="G20783" t="s">
        <v>19</v>
      </c>
      <c r="H20783" t="s">
        <v>16</v>
      </c>
      <c r="I20783" t="s">
        <v>13</v>
      </c>
      <c r="J20783" s="2">
        <f>SUMIFS(Table3[TimesUsed],Table3[TripChainId],Table2[[#This Row],[TripChainId]])</f>
        <v>0</v>
      </c>
    </row>
    <row r="20784" spans="5:10" x14ac:dyDescent="0.25">
      <c r="E20784">
        <v>7156</v>
      </c>
      <c r="F20784" t="s">
        <v>19</v>
      </c>
      <c r="G20784" t="s">
        <v>29</v>
      </c>
      <c r="H20784" t="s">
        <v>10</v>
      </c>
      <c r="I20784" t="s">
        <v>12</v>
      </c>
      <c r="J20784" s="2">
        <f>SUMIFS(Table3[TimesUsed],Table3[TripChainId],Table2[[#This Row],[TripChainId]])</f>
        <v>0</v>
      </c>
    </row>
    <row r="20785" spans="5:10" x14ac:dyDescent="0.25">
      <c r="E20785">
        <v>7157</v>
      </c>
      <c r="F20785" t="s">
        <v>29</v>
      </c>
      <c r="G20785" t="s">
        <v>41</v>
      </c>
      <c r="H20785" t="s">
        <v>8</v>
      </c>
      <c r="I20785" t="s">
        <v>13</v>
      </c>
      <c r="J20785" s="2">
        <f>SUMIFS(Table3[TimesUsed],Table3[TripChainId],Table2[[#This Row],[TripChainId]])</f>
        <v>24</v>
      </c>
    </row>
    <row r="20786" spans="5:10" x14ac:dyDescent="0.25">
      <c r="E20786">
        <v>7157</v>
      </c>
      <c r="F20786" t="s">
        <v>41</v>
      </c>
      <c r="G20786" t="s">
        <v>19</v>
      </c>
      <c r="H20786" t="s">
        <v>16</v>
      </c>
      <c r="I20786" t="s">
        <v>13</v>
      </c>
      <c r="J20786" s="2">
        <f>SUMIFS(Table3[TimesUsed],Table3[TripChainId],Table2[[#This Row],[TripChainId]])</f>
        <v>24</v>
      </c>
    </row>
    <row r="20787" spans="5:10" x14ac:dyDescent="0.25">
      <c r="E20787">
        <v>7157</v>
      </c>
      <c r="F20787" t="s">
        <v>19</v>
      </c>
      <c r="G20787" t="s">
        <v>29</v>
      </c>
      <c r="H20787" t="s">
        <v>10</v>
      </c>
      <c r="I20787" t="s">
        <v>13</v>
      </c>
      <c r="J20787" s="2">
        <f>SUMIFS(Table3[TimesUsed],Table3[TripChainId],Table2[[#This Row],[TripChainId]])</f>
        <v>24</v>
      </c>
    </row>
    <row r="20788" spans="5:10" x14ac:dyDescent="0.25">
      <c r="E20788">
        <v>7158</v>
      </c>
      <c r="F20788" t="s">
        <v>29</v>
      </c>
      <c r="G20788" t="s">
        <v>41</v>
      </c>
      <c r="H20788" t="s">
        <v>8</v>
      </c>
      <c r="I20788" t="s">
        <v>9</v>
      </c>
      <c r="J20788" s="2">
        <f>SUMIFS(Table3[TimesUsed],Table3[TripChainId],Table2[[#This Row],[TripChainId]])</f>
        <v>0</v>
      </c>
    </row>
    <row r="20789" spans="5:10" x14ac:dyDescent="0.25">
      <c r="E20789">
        <v>7158</v>
      </c>
      <c r="F20789" t="s">
        <v>41</v>
      </c>
      <c r="G20789" t="s">
        <v>20</v>
      </c>
      <c r="H20789" t="s">
        <v>16</v>
      </c>
      <c r="I20789" t="s">
        <v>9</v>
      </c>
      <c r="J20789" s="2">
        <f>SUMIFS(Table3[TimesUsed],Table3[TripChainId],Table2[[#This Row],[TripChainId]])</f>
        <v>0</v>
      </c>
    </row>
    <row r="20790" spans="5:10" x14ac:dyDescent="0.25">
      <c r="E20790">
        <v>7158</v>
      </c>
      <c r="F20790" t="s">
        <v>20</v>
      </c>
      <c r="G20790" t="s">
        <v>29</v>
      </c>
      <c r="H20790" t="s">
        <v>10</v>
      </c>
      <c r="I20790" t="s">
        <v>12</v>
      </c>
      <c r="J20790" s="2">
        <f>SUMIFS(Table3[TimesUsed],Table3[TripChainId],Table2[[#This Row],[TripChainId]])</f>
        <v>0</v>
      </c>
    </row>
    <row r="20791" spans="5:10" x14ac:dyDescent="0.25">
      <c r="E20791">
        <v>7159</v>
      </c>
      <c r="F20791" t="s">
        <v>29</v>
      </c>
      <c r="G20791" t="s">
        <v>41</v>
      </c>
      <c r="H20791" t="s">
        <v>8</v>
      </c>
      <c r="I20791" t="s">
        <v>9</v>
      </c>
      <c r="J20791" s="2">
        <f>SUMIFS(Table3[TimesUsed],Table3[TripChainId],Table2[[#This Row],[TripChainId]])</f>
        <v>0</v>
      </c>
    </row>
    <row r="20792" spans="5:10" x14ac:dyDescent="0.25">
      <c r="E20792">
        <v>7159</v>
      </c>
      <c r="F20792" t="s">
        <v>41</v>
      </c>
      <c r="G20792" t="s">
        <v>20</v>
      </c>
      <c r="H20792" t="s">
        <v>16</v>
      </c>
      <c r="I20792" t="s">
        <v>9</v>
      </c>
      <c r="J20792" s="2">
        <f>SUMIFS(Table3[TimesUsed],Table3[TripChainId],Table2[[#This Row],[TripChainId]])</f>
        <v>0</v>
      </c>
    </row>
    <row r="20793" spans="5:10" x14ac:dyDescent="0.25">
      <c r="E20793">
        <v>7159</v>
      </c>
      <c r="F20793" t="s">
        <v>20</v>
      </c>
      <c r="G20793" t="s">
        <v>29</v>
      </c>
      <c r="H20793" t="s">
        <v>10</v>
      </c>
      <c r="I20793" t="s">
        <v>13</v>
      </c>
      <c r="J20793" s="2">
        <f>SUMIFS(Table3[TimesUsed],Table3[TripChainId],Table2[[#This Row],[TripChainId]])</f>
        <v>0</v>
      </c>
    </row>
    <row r="20794" spans="5:10" x14ac:dyDescent="0.25">
      <c r="E20794">
        <v>7160</v>
      </c>
      <c r="F20794" t="s">
        <v>29</v>
      </c>
      <c r="G20794" t="s">
        <v>41</v>
      </c>
      <c r="H20794" t="s">
        <v>8</v>
      </c>
      <c r="I20794" t="s">
        <v>9</v>
      </c>
      <c r="J20794" s="2">
        <f>SUMIFS(Table3[TimesUsed],Table3[TripChainId],Table2[[#This Row],[TripChainId]])</f>
        <v>0</v>
      </c>
    </row>
    <row r="20795" spans="5:10" x14ac:dyDescent="0.25">
      <c r="E20795">
        <v>7160</v>
      </c>
      <c r="F20795" t="s">
        <v>41</v>
      </c>
      <c r="G20795" t="s">
        <v>20</v>
      </c>
      <c r="H20795" t="s">
        <v>16</v>
      </c>
      <c r="I20795" t="s">
        <v>11</v>
      </c>
      <c r="J20795" s="2">
        <f>SUMIFS(Table3[TimesUsed],Table3[TripChainId],Table2[[#This Row],[TripChainId]])</f>
        <v>0</v>
      </c>
    </row>
    <row r="20796" spans="5:10" x14ac:dyDescent="0.25">
      <c r="E20796">
        <v>7160</v>
      </c>
      <c r="F20796" t="s">
        <v>20</v>
      </c>
      <c r="G20796" t="s">
        <v>29</v>
      </c>
      <c r="H20796" t="s">
        <v>10</v>
      </c>
      <c r="I20796" t="s">
        <v>12</v>
      </c>
      <c r="J20796" s="2">
        <f>SUMIFS(Table3[TimesUsed],Table3[TripChainId],Table2[[#This Row],[TripChainId]])</f>
        <v>0</v>
      </c>
    </row>
    <row r="20797" spans="5:10" x14ac:dyDescent="0.25">
      <c r="E20797">
        <v>7161</v>
      </c>
      <c r="F20797" t="s">
        <v>29</v>
      </c>
      <c r="G20797" t="s">
        <v>41</v>
      </c>
      <c r="H20797" t="s">
        <v>8</v>
      </c>
      <c r="I20797" t="s">
        <v>9</v>
      </c>
      <c r="J20797" s="2">
        <f>SUMIFS(Table3[TimesUsed],Table3[TripChainId],Table2[[#This Row],[TripChainId]])</f>
        <v>0</v>
      </c>
    </row>
    <row r="20798" spans="5:10" x14ac:dyDescent="0.25">
      <c r="E20798">
        <v>7161</v>
      </c>
      <c r="F20798" t="s">
        <v>41</v>
      </c>
      <c r="G20798" t="s">
        <v>20</v>
      </c>
      <c r="H20798" t="s">
        <v>16</v>
      </c>
      <c r="I20798" t="s">
        <v>11</v>
      </c>
      <c r="J20798" s="2">
        <f>SUMIFS(Table3[TimesUsed],Table3[TripChainId],Table2[[#This Row],[TripChainId]])</f>
        <v>0</v>
      </c>
    </row>
    <row r="20799" spans="5:10" x14ac:dyDescent="0.25">
      <c r="E20799">
        <v>7161</v>
      </c>
      <c r="F20799" t="s">
        <v>20</v>
      </c>
      <c r="G20799" t="s">
        <v>29</v>
      </c>
      <c r="H20799" t="s">
        <v>10</v>
      </c>
      <c r="I20799" t="s">
        <v>13</v>
      </c>
      <c r="J20799" s="2">
        <f>SUMIFS(Table3[TimesUsed],Table3[TripChainId],Table2[[#This Row],[TripChainId]])</f>
        <v>0</v>
      </c>
    </row>
    <row r="20800" spans="5:10" x14ac:dyDescent="0.25">
      <c r="E20800">
        <v>7162</v>
      </c>
      <c r="F20800" t="s">
        <v>29</v>
      </c>
      <c r="G20800" t="s">
        <v>41</v>
      </c>
      <c r="H20800" t="s">
        <v>8</v>
      </c>
      <c r="I20800" t="s">
        <v>11</v>
      </c>
      <c r="J20800" s="2">
        <f>SUMIFS(Table3[TimesUsed],Table3[TripChainId],Table2[[#This Row],[TripChainId]])</f>
        <v>0</v>
      </c>
    </row>
    <row r="20801" spans="5:10" x14ac:dyDescent="0.25">
      <c r="E20801">
        <v>7162</v>
      </c>
      <c r="F20801" t="s">
        <v>41</v>
      </c>
      <c r="G20801" t="s">
        <v>20</v>
      </c>
      <c r="H20801" t="s">
        <v>16</v>
      </c>
      <c r="I20801" t="s">
        <v>11</v>
      </c>
      <c r="J20801" s="2">
        <f>SUMIFS(Table3[TimesUsed],Table3[TripChainId],Table2[[#This Row],[TripChainId]])</f>
        <v>0</v>
      </c>
    </row>
    <row r="20802" spans="5:10" x14ac:dyDescent="0.25">
      <c r="E20802">
        <v>7162</v>
      </c>
      <c r="F20802" t="s">
        <v>20</v>
      </c>
      <c r="G20802" t="s">
        <v>29</v>
      </c>
      <c r="H20802" t="s">
        <v>10</v>
      </c>
      <c r="I20802" t="s">
        <v>12</v>
      </c>
      <c r="J20802" s="2">
        <f>SUMIFS(Table3[TimesUsed],Table3[TripChainId],Table2[[#This Row],[TripChainId]])</f>
        <v>0</v>
      </c>
    </row>
    <row r="20803" spans="5:10" x14ac:dyDescent="0.25">
      <c r="E20803">
        <v>7163</v>
      </c>
      <c r="F20803" t="s">
        <v>29</v>
      </c>
      <c r="G20803" t="s">
        <v>41</v>
      </c>
      <c r="H20803" t="s">
        <v>8</v>
      </c>
      <c r="I20803" t="s">
        <v>11</v>
      </c>
      <c r="J20803" s="2">
        <f>SUMIFS(Table3[TimesUsed],Table3[TripChainId],Table2[[#This Row],[TripChainId]])</f>
        <v>24</v>
      </c>
    </row>
    <row r="20804" spans="5:10" x14ac:dyDescent="0.25">
      <c r="E20804">
        <v>7163</v>
      </c>
      <c r="F20804" t="s">
        <v>41</v>
      </c>
      <c r="G20804" t="s">
        <v>20</v>
      </c>
      <c r="H20804" t="s">
        <v>16</v>
      </c>
      <c r="I20804" t="s">
        <v>11</v>
      </c>
      <c r="J20804" s="2">
        <f>SUMIFS(Table3[TimesUsed],Table3[TripChainId],Table2[[#This Row],[TripChainId]])</f>
        <v>24</v>
      </c>
    </row>
    <row r="20805" spans="5:10" x14ac:dyDescent="0.25">
      <c r="E20805">
        <v>7163</v>
      </c>
      <c r="F20805" t="s">
        <v>20</v>
      </c>
      <c r="G20805" t="s">
        <v>29</v>
      </c>
      <c r="H20805" t="s">
        <v>10</v>
      </c>
      <c r="I20805" t="s">
        <v>13</v>
      </c>
      <c r="J20805" s="2">
        <f>SUMIFS(Table3[TimesUsed],Table3[TripChainId],Table2[[#This Row],[TripChainId]])</f>
        <v>24</v>
      </c>
    </row>
    <row r="20806" spans="5:10" x14ac:dyDescent="0.25">
      <c r="E20806">
        <v>7164</v>
      </c>
      <c r="F20806" t="s">
        <v>29</v>
      </c>
      <c r="G20806" t="s">
        <v>41</v>
      </c>
      <c r="H20806" t="s">
        <v>8</v>
      </c>
      <c r="I20806" t="s">
        <v>14</v>
      </c>
      <c r="J20806" s="2">
        <f>SUMIFS(Table3[TimesUsed],Table3[TripChainId],Table2[[#This Row],[TripChainId]])</f>
        <v>0</v>
      </c>
    </row>
    <row r="20807" spans="5:10" x14ac:dyDescent="0.25">
      <c r="E20807">
        <v>7164</v>
      </c>
      <c r="F20807" t="s">
        <v>41</v>
      </c>
      <c r="G20807" t="s">
        <v>20</v>
      </c>
      <c r="H20807" t="s">
        <v>16</v>
      </c>
      <c r="I20807" t="s">
        <v>9</v>
      </c>
      <c r="J20807" s="2">
        <f>SUMIFS(Table3[TimesUsed],Table3[TripChainId],Table2[[#This Row],[TripChainId]])</f>
        <v>0</v>
      </c>
    </row>
    <row r="20808" spans="5:10" x14ac:dyDescent="0.25">
      <c r="E20808">
        <v>7164</v>
      </c>
      <c r="F20808" t="s">
        <v>20</v>
      </c>
      <c r="G20808" t="s">
        <v>29</v>
      </c>
      <c r="H20808" t="s">
        <v>10</v>
      </c>
      <c r="I20808" t="s">
        <v>12</v>
      </c>
      <c r="J20808" s="2">
        <f>SUMIFS(Table3[TimesUsed],Table3[TripChainId],Table2[[#This Row],[TripChainId]])</f>
        <v>0</v>
      </c>
    </row>
    <row r="20809" spans="5:10" x14ac:dyDescent="0.25">
      <c r="E20809">
        <v>7165</v>
      </c>
      <c r="F20809" t="s">
        <v>29</v>
      </c>
      <c r="G20809" t="s">
        <v>41</v>
      </c>
      <c r="H20809" t="s">
        <v>8</v>
      </c>
      <c r="I20809" t="s">
        <v>14</v>
      </c>
      <c r="J20809" s="2">
        <f>SUMIFS(Table3[TimesUsed],Table3[TripChainId],Table2[[#This Row],[TripChainId]])</f>
        <v>0</v>
      </c>
    </row>
    <row r="20810" spans="5:10" x14ac:dyDescent="0.25">
      <c r="E20810">
        <v>7165</v>
      </c>
      <c r="F20810" t="s">
        <v>41</v>
      </c>
      <c r="G20810" t="s">
        <v>20</v>
      </c>
      <c r="H20810" t="s">
        <v>16</v>
      </c>
      <c r="I20810" t="s">
        <v>9</v>
      </c>
      <c r="J20810" s="2">
        <f>SUMIFS(Table3[TimesUsed],Table3[TripChainId],Table2[[#This Row],[TripChainId]])</f>
        <v>0</v>
      </c>
    </row>
    <row r="20811" spans="5:10" x14ac:dyDescent="0.25">
      <c r="E20811">
        <v>7165</v>
      </c>
      <c r="F20811" t="s">
        <v>20</v>
      </c>
      <c r="G20811" t="s">
        <v>29</v>
      </c>
      <c r="H20811" t="s">
        <v>10</v>
      </c>
      <c r="I20811" t="s">
        <v>13</v>
      </c>
      <c r="J20811" s="2">
        <f>SUMIFS(Table3[TimesUsed],Table3[TripChainId],Table2[[#This Row],[TripChainId]])</f>
        <v>0</v>
      </c>
    </row>
    <row r="20812" spans="5:10" x14ac:dyDescent="0.25">
      <c r="E20812">
        <v>7166</v>
      </c>
      <c r="F20812" t="s">
        <v>29</v>
      </c>
      <c r="G20812" t="s">
        <v>41</v>
      </c>
      <c r="H20812" t="s">
        <v>8</v>
      </c>
      <c r="I20812" t="s">
        <v>14</v>
      </c>
      <c r="J20812" s="2">
        <f>SUMIFS(Table3[TimesUsed],Table3[TripChainId],Table2[[#This Row],[TripChainId]])</f>
        <v>0</v>
      </c>
    </row>
    <row r="20813" spans="5:10" x14ac:dyDescent="0.25">
      <c r="E20813">
        <v>7166</v>
      </c>
      <c r="F20813" t="s">
        <v>41</v>
      </c>
      <c r="G20813" t="s">
        <v>20</v>
      </c>
      <c r="H20813" t="s">
        <v>16</v>
      </c>
      <c r="I20813" t="s">
        <v>11</v>
      </c>
      <c r="J20813" s="2">
        <f>SUMIFS(Table3[TimesUsed],Table3[TripChainId],Table2[[#This Row],[TripChainId]])</f>
        <v>0</v>
      </c>
    </row>
    <row r="20814" spans="5:10" x14ac:dyDescent="0.25">
      <c r="E20814">
        <v>7166</v>
      </c>
      <c r="F20814" t="s">
        <v>20</v>
      </c>
      <c r="G20814" t="s">
        <v>29</v>
      </c>
      <c r="H20814" t="s">
        <v>10</v>
      </c>
      <c r="I20814" t="s">
        <v>12</v>
      </c>
      <c r="J20814" s="2">
        <f>SUMIFS(Table3[TimesUsed],Table3[TripChainId],Table2[[#This Row],[TripChainId]])</f>
        <v>0</v>
      </c>
    </row>
    <row r="20815" spans="5:10" x14ac:dyDescent="0.25">
      <c r="E20815">
        <v>7167</v>
      </c>
      <c r="F20815" t="s">
        <v>29</v>
      </c>
      <c r="G20815" t="s">
        <v>41</v>
      </c>
      <c r="H20815" t="s">
        <v>8</v>
      </c>
      <c r="I20815" t="s">
        <v>14</v>
      </c>
      <c r="J20815" s="2">
        <f>SUMIFS(Table3[TimesUsed],Table3[TripChainId],Table2[[#This Row],[TripChainId]])</f>
        <v>0</v>
      </c>
    </row>
    <row r="20816" spans="5:10" x14ac:dyDescent="0.25">
      <c r="E20816">
        <v>7167</v>
      </c>
      <c r="F20816" t="s">
        <v>41</v>
      </c>
      <c r="G20816" t="s">
        <v>20</v>
      </c>
      <c r="H20816" t="s">
        <v>16</v>
      </c>
      <c r="I20816" t="s">
        <v>11</v>
      </c>
      <c r="J20816" s="2">
        <f>SUMIFS(Table3[TimesUsed],Table3[TripChainId],Table2[[#This Row],[TripChainId]])</f>
        <v>0</v>
      </c>
    </row>
    <row r="20817" spans="5:10" x14ac:dyDescent="0.25">
      <c r="E20817">
        <v>7167</v>
      </c>
      <c r="F20817" t="s">
        <v>20</v>
      </c>
      <c r="G20817" t="s">
        <v>29</v>
      </c>
      <c r="H20817" t="s">
        <v>10</v>
      </c>
      <c r="I20817" t="s">
        <v>13</v>
      </c>
      <c r="J20817" s="2">
        <f>SUMIFS(Table3[TimesUsed],Table3[TripChainId],Table2[[#This Row],[TripChainId]])</f>
        <v>0</v>
      </c>
    </row>
    <row r="20818" spans="5:10" x14ac:dyDescent="0.25">
      <c r="E20818">
        <v>7168</v>
      </c>
      <c r="F20818" t="s">
        <v>29</v>
      </c>
      <c r="G20818" t="s">
        <v>22</v>
      </c>
      <c r="H20818" t="s">
        <v>8</v>
      </c>
      <c r="I20818" t="s">
        <v>9</v>
      </c>
      <c r="J20818" s="2">
        <f>SUMIFS(Table3[TimesUsed],Table3[TripChainId],Table2[[#This Row],[TripChainId]])</f>
        <v>0</v>
      </c>
    </row>
    <row r="20819" spans="5:10" x14ac:dyDescent="0.25">
      <c r="E20819">
        <v>7168</v>
      </c>
      <c r="F20819" t="s">
        <v>22</v>
      </c>
      <c r="G20819" t="s">
        <v>29</v>
      </c>
      <c r="H20819" t="s">
        <v>10</v>
      </c>
      <c r="I20819" t="s">
        <v>12</v>
      </c>
      <c r="J20819" s="2">
        <f>SUMIFS(Table3[TimesUsed],Table3[TripChainId],Table2[[#This Row],[TripChainId]])</f>
        <v>0</v>
      </c>
    </row>
    <row r="20820" spans="5:10" x14ac:dyDescent="0.25">
      <c r="E20820">
        <v>7169</v>
      </c>
      <c r="F20820" t="s">
        <v>29</v>
      </c>
      <c r="G20820" t="s">
        <v>22</v>
      </c>
      <c r="H20820" t="s">
        <v>8</v>
      </c>
      <c r="I20820" t="s">
        <v>9</v>
      </c>
      <c r="J20820" s="2">
        <f>SUMIFS(Table3[TimesUsed],Table3[TripChainId],Table2[[#This Row],[TripChainId]])</f>
        <v>0</v>
      </c>
    </row>
    <row r="20821" spans="5:10" x14ac:dyDescent="0.25">
      <c r="E20821">
        <v>7169</v>
      </c>
      <c r="F20821" t="s">
        <v>22</v>
      </c>
      <c r="G20821" t="s">
        <v>29</v>
      </c>
      <c r="H20821" t="s">
        <v>10</v>
      </c>
      <c r="I20821" t="s">
        <v>13</v>
      </c>
      <c r="J20821" s="2">
        <f>SUMIFS(Table3[TimesUsed],Table3[TripChainId],Table2[[#This Row],[TripChainId]])</f>
        <v>0</v>
      </c>
    </row>
    <row r="20822" spans="5:10" x14ac:dyDescent="0.25">
      <c r="E20822">
        <v>7170</v>
      </c>
      <c r="F20822" t="s">
        <v>29</v>
      </c>
      <c r="G20822" t="s">
        <v>22</v>
      </c>
      <c r="H20822" t="s">
        <v>8</v>
      </c>
      <c r="I20822" t="s">
        <v>14</v>
      </c>
      <c r="J20822" s="2">
        <f>SUMIFS(Table3[TimesUsed],Table3[TripChainId],Table2[[#This Row],[TripChainId]])</f>
        <v>0</v>
      </c>
    </row>
    <row r="20823" spans="5:10" x14ac:dyDescent="0.25">
      <c r="E20823">
        <v>7170</v>
      </c>
      <c r="F20823" t="s">
        <v>22</v>
      </c>
      <c r="G20823" t="s">
        <v>29</v>
      </c>
      <c r="H20823" t="s">
        <v>10</v>
      </c>
      <c r="I20823" t="s">
        <v>14</v>
      </c>
      <c r="J20823" s="2">
        <f>SUMIFS(Table3[TimesUsed],Table3[TripChainId],Table2[[#This Row],[TripChainId]])</f>
        <v>0</v>
      </c>
    </row>
    <row r="20824" spans="5:10" x14ac:dyDescent="0.25">
      <c r="E20824">
        <v>7171</v>
      </c>
      <c r="F20824" t="s">
        <v>29</v>
      </c>
      <c r="G20824" t="s">
        <v>22</v>
      </c>
      <c r="H20824" t="s">
        <v>8</v>
      </c>
      <c r="I20824" t="s">
        <v>14</v>
      </c>
      <c r="J20824" s="2">
        <f>SUMIFS(Table3[TimesUsed],Table3[TripChainId],Table2[[#This Row],[TripChainId]])</f>
        <v>0</v>
      </c>
    </row>
    <row r="20825" spans="5:10" x14ac:dyDescent="0.25">
      <c r="E20825">
        <v>7171</v>
      </c>
      <c r="F20825" t="s">
        <v>22</v>
      </c>
      <c r="G20825" t="s">
        <v>29</v>
      </c>
      <c r="H20825" t="s">
        <v>10</v>
      </c>
      <c r="I20825" t="s">
        <v>12</v>
      </c>
      <c r="J20825" s="2">
        <f>SUMIFS(Table3[TimesUsed],Table3[TripChainId],Table2[[#This Row],[TripChainId]])</f>
        <v>0</v>
      </c>
    </row>
    <row r="20826" spans="5:10" x14ac:dyDescent="0.25">
      <c r="E20826">
        <v>7172</v>
      </c>
      <c r="F20826" t="s">
        <v>29</v>
      </c>
      <c r="G20826" t="s">
        <v>22</v>
      </c>
      <c r="H20826" t="s">
        <v>8</v>
      </c>
      <c r="I20826" t="s">
        <v>14</v>
      </c>
      <c r="J20826" s="2">
        <f>SUMIFS(Table3[TimesUsed],Table3[TripChainId],Table2[[#This Row],[TripChainId]])</f>
        <v>0</v>
      </c>
    </row>
    <row r="20827" spans="5:10" x14ac:dyDescent="0.25">
      <c r="E20827">
        <v>7172</v>
      </c>
      <c r="F20827" t="s">
        <v>22</v>
      </c>
      <c r="G20827" t="s">
        <v>29</v>
      </c>
      <c r="H20827" t="s">
        <v>10</v>
      </c>
      <c r="I20827" t="s">
        <v>13</v>
      </c>
      <c r="J20827" s="2">
        <f>SUMIFS(Table3[TimesUsed],Table3[TripChainId],Table2[[#This Row],[TripChainId]])</f>
        <v>0</v>
      </c>
    </row>
    <row r="20828" spans="5:10" x14ac:dyDescent="0.25">
      <c r="E20828">
        <v>7173</v>
      </c>
      <c r="F20828" t="s">
        <v>29</v>
      </c>
      <c r="G20828" t="s">
        <v>22</v>
      </c>
      <c r="H20828" t="s">
        <v>8</v>
      </c>
      <c r="I20828" t="s">
        <v>12</v>
      </c>
      <c r="J20828" s="2">
        <f>SUMIFS(Table3[TimesUsed],Table3[TripChainId],Table2[[#This Row],[TripChainId]])</f>
        <v>0</v>
      </c>
    </row>
    <row r="20829" spans="5:10" x14ac:dyDescent="0.25">
      <c r="E20829">
        <v>7173</v>
      </c>
      <c r="F20829" t="s">
        <v>22</v>
      </c>
      <c r="G20829" t="s">
        <v>29</v>
      </c>
      <c r="H20829" t="s">
        <v>10</v>
      </c>
      <c r="I20829" t="s">
        <v>12</v>
      </c>
      <c r="J20829" s="2">
        <f>SUMIFS(Table3[TimesUsed],Table3[TripChainId],Table2[[#This Row],[TripChainId]])</f>
        <v>0</v>
      </c>
    </row>
    <row r="20830" spans="5:10" x14ac:dyDescent="0.25">
      <c r="E20830">
        <v>7174</v>
      </c>
      <c r="F20830" t="s">
        <v>29</v>
      </c>
      <c r="G20830" t="s">
        <v>22</v>
      </c>
      <c r="H20830" t="s">
        <v>8</v>
      </c>
      <c r="I20830" t="s">
        <v>9</v>
      </c>
      <c r="J20830" s="2">
        <f>SUMIFS(Table3[TimesUsed],Table3[TripChainId],Table2[[#This Row],[TripChainId]])</f>
        <v>0</v>
      </c>
    </row>
    <row r="20831" spans="5:10" x14ac:dyDescent="0.25">
      <c r="E20831">
        <v>7174</v>
      </c>
      <c r="F20831" t="s">
        <v>22</v>
      </c>
      <c r="G20831" t="s">
        <v>41</v>
      </c>
      <c r="H20831" t="s">
        <v>16</v>
      </c>
      <c r="I20831" t="s">
        <v>13</v>
      </c>
      <c r="J20831" s="2">
        <f>SUMIFS(Table3[TimesUsed],Table3[TripChainId],Table2[[#This Row],[TripChainId]])</f>
        <v>0</v>
      </c>
    </row>
    <row r="20832" spans="5:10" x14ac:dyDescent="0.25">
      <c r="E20832">
        <v>7174</v>
      </c>
      <c r="F20832" t="s">
        <v>41</v>
      </c>
      <c r="G20832" t="s">
        <v>29</v>
      </c>
      <c r="H20832" t="s">
        <v>10</v>
      </c>
      <c r="I20832" t="s">
        <v>12</v>
      </c>
      <c r="J20832" s="2">
        <f>SUMIFS(Table3[TimesUsed],Table3[TripChainId],Table2[[#This Row],[TripChainId]])</f>
        <v>0</v>
      </c>
    </row>
    <row r="20833" spans="5:10" x14ac:dyDescent="0.25">
      <c r="E20833">
        <v>7175</v>
      </c>
      <c r="F20833" t="s">
        <v>29</v>
      </c>
      <c r="G20833" t="s">
        <v>22</v>
      </c>
      <c r="H20833" t="s">
        <v>8</v>
      </c>
      <c r="I20833" t="s">
        <v>9</v>
      </c>
      <c r="J20833" s="2">
        <f>SUMIFS(Table3[TimesUsed],Table3[TripChainId],Table2[[#This Row],[TripChainId]])</f>
        <v>0</v>
      </c>
    </row>
    <row r="20834" spans="5:10" x14ac:dyDescent="0.25">
      <c r="E20834">
        <v>7175</v>
      </c>
      <c r="F20834" t="s">
        <v>22</v>
      </c>
      <c r="G20834" t="s">
        <v>41</v>
      </c>
      <c r="H20834" t="s">
        <v>16</v>
      </c>
      <c r="I20834" t="s">
        <v>13</v>
      </c>
      <c r="J20834" s="2">
        <f>SUMIFS(Table3[TimesUsed],Table3[TripChainId],Table2[[#This Row],[TripChainId]])</f>
        <v>0</v>
      </c>
    </row>
    <row r="20835" spans="5:10" x14ac:dyDescent="0.25">
      <c r="E20835">
        <v>7175</v>
      </c>
      <c r="F20835" t="s">
        <v>41</v>
      </c>
      <c r="G20835" t="s">
        <v>29</v>
      </c>
      <c r="H20835" t="s">
        <v>10</v>
      </c>
      <c r="I20835" t="s">
        <v>13</v>
      </c>
      <c r="J20835" s="2">
        <f>SUMIFS(Table3[TimesUsed],Table3[TripChainId],Table2[[#This Row],[TripChainId]])</f>
        <v>0</v>
      </c>
    </row>
    <row r="20836" spans="5:10" x14ac:dyDescent="0.25">
      <c r="E20836">
        <v>7176</v>
      </c>
      <c r="F20836" t="s">
        <v>29</v>
      </c>
      <c r="G20836" t="s">
        <v>22</v>
      </c>
      <c r="H20836" t="s">
        <v>8</v>
      </c>
      <c r="I20836" t="s">
        <v>14</v>
      </c>
      <c r="J20836" s="2">
        <f>SUMIFS(Table3[TimesUsed],Table3[TripChainId],Table2[[#This Row],[TripChainId]])</f>
        <v>0</v>
      </c>
    </row>
    <row r="20837" spans="5:10" x14ac:dyDescent="0.25">
      <c r="E20837">
        <v>7176</v>
      </c>
      <c r="F20837" t="s">
        <v>22</v>
      </c>
      <c r="G20837" t="s">
        <v>41</v>
      </c>
      <c r="H20837" t="s">
        <v>16</v>
      </c>
      <c r="I20837" t="s">
        <v>13</v>
      </c>
      <c r="J20837" s="2">
        <f>SUMIFS(Table3[TimesUsed],Table3[TripChainId],Table2[[#This Row],[TripChainId]])</f>
        <v>0</v>
      </c>
    </row>
    <row r="20838" spans="5:10" x14ac:dyDescent="0.25">
      <c r="E20838">
        <v>7176</v>
      </c>
      <c r="F20838" t="s">
        <v>41</v>
      </c>
      <c r="G20838" t="s">
        <v>29</v>
      </c>
      <c r="H20838" t="s">
        <v>10</v>
      </c>
      <c r="I20838" t="s">
        <v>12</v>
      </c>
      <c r="J20838" s="2">
        <f>SUMIFS(Table3[TimesUsed],Table3[TripChainId],Table2[[#This Row],[TripChainId]])</f>
        <v>0</v>
      </c>
    </row>
    <row r="20839" spans="5:10" x14ac:dyDescent="0.25">
      <c r="E20839">
        <v>7177</v>
      </c>
      <c r="F20839" t="s">
        <v>29</v>
      </c>
      <c r="G20839" t="s">
        <v>22</v>
      </c>
      <c r="H20839" t="s">
        <v>8</v>
      </c>
      <c r="I20839" t="s">
        <v>14</v>
      </c>
      <c r="J20839" s="2">
        <f>SUMIFS(Table3[TimesUsed],Table3[TripChainId],Table2[[#This Row],[TripChainId]])</f>
        <v>0</v>
      </c>
    </row>
    <row r="20840" spans="5:10" x14ac:dyDescent="0.25">
      <c r="E20840">
        <v>7177</v>
      </c>
      <c r="F20840" t="s">
        <v>22</v>
      </c>
      <c r="G20840" t="s">
        <v>41</v>
      </c>
      <c r="H20840" t="s">
        <v>16</v>
      </c>
      <c r="I20840" t="s">
        <v>13</v>
      </c>
      <c r="J20840" s="2">
        <f>SUMIFS(Table3[TimesUsed],Table3[TripChainId],Table2[[#This Row],[TripChainId]])</f>
        <v>0</v>
      </c>
    </row>
    <row r="20841" spans="5:10" x14ac:dyDescent="0.25">
      <c r="E20841">
        <v>7177</v>
      </c>
      <c r="F20841" t="s">
        <v>41</v>
      </c>
      <c r="G20841" t="s">
        <v>29</v>
      </c>
      <c r="H20841" t="s">
        <v>10</v>
      </c>
      <c r="I20841" t="s">
        <v>13</v>
      </c>
      <c r="J20841" s="2">
        <f>SUMIFS(Table3[TimesUsed],Table3[TripChainId],Table2[[#This Row],[TripChainId]])</f>
        <v>0</v>
      </c>
    </row>
    <row r="20842" spans="5:10" x14ac:dyDescent="0.25">
      <c r="E20842">
        <v>7178</v>
      </c>
      <c r="F20842" t="s">
        <v>29</v>
      </c>
      <c r="G20842" t="s">
        <v>22</v>
      </c>
      <c r="H20842" t="s">
        <v>8</v>
      </c>
      <c r="I20842" t="s">
        <v>9</v>
      </c>
      <c r="J20842" s="2">
        <f>SUMIFS(Table3[TimesUsed],Table3[TripChainId],Table2[[#This Row],[TripChainId]])</f>
        <v>0</v>
      </c>
    </row>
    <row r="20843" spans="5:10" x14ac:dyDescent="0.25">
      <c r="E20843">
        <v>7178</v>
      </c>
      <c r="F20843" t="s">
        <v>22</v>
      </c>
      <c r="G20843" t="s">
        <v>30</v>
      </c>
      <c r="H20843" t="s">
        <v>16</v>
      </c>
      <c r="I20843" t="s">
        <v>9</v>
      </c>
      <c r="J20843" s="2">
        <f>SUMIFS(Table3[TimesUsed],Table3[TripChainId],Table2[[#This Row],[TripChainId]])</f>
        <v>0</v>
      </c>
    </row>
    <row r="20844" spans="5:10" x14ac:dyDescent="0.25">
      <c r="E20844">
        <v>7178</v>
      </c>
      <c r="F20844" t="s">
        <v>30</v>
      </c>
      <c r="G20844" t="s">
        <v>29</v>
      </c>
      <c r="H20844" t="s">
        <v>10</v>
      </c>
      <c r="I20844" t="s">
        <v>13</v>
      </c>
      <c r="J20844" s="2">
        <f>SUMIFS(Table3[TimesUsed],Table3[TripChainId],Table2[[#This Row],[TripChainId]])</f>
        <v>0</v>
      </c>
    </row>
    <row r="20845" spans="5:10" x14ac:dyDescent="0.25">
      <c r="E20845">
        <v>7179</v>
      </c>
      <c r="F20845" t="s">
        <v>29</v>
      </c>
      <c r="G20845" t="s">
        <v>22</v>
      </c>
      <c r="H20845" t="s">
        <v>8</v>
      </c>
      <c r="I20845" t="s">
        <v>9</v>
      </c>
      <c r="J20845" s="2">
        <f>SUMIFS(Table3[TimesUsed],Table3[TripChainId],Table2[[#This Row],[TripChainId]])</f>
        <v>0</v>
      </c>
    </row>
    <row r="20846" spans="5:10" x14ac:dyDescent="0.25">
      <c r="E20846">
        <v>7179</v>
      </c>
      <c r="F20846" t="s">
        <v>22</v>
      </c>
      <c r="G20846" t="s">
        <v>30</v>
      </c>
      <c r="H20846" t="s">
        <v>16</v>
      </c>
      <c r="I20846" t="s">
        <v>11</v>
      </c>
      <c r="J20846" s="2">
        <f>SUMIFS(Table3[TimesUsed],Table3[TripChainId],Table2[[#This Row],[TripChainId]])</f>
        <v>0</v>
      </c>
    </row>
    <row r="20847" spans="5:10" x14ac:dyDescent="0.25">
      <c r="E20847">
        <v>7179</v>
      </c>
      <c r="F20847" t="s">
        <v>30</v>
      </c>
      <c r="G20847" t="s">
        <v>29</v>
      </c>
      <c r="H20847" t="s">
        <v>10</v>
      </c>
      <c r="I20847" t="s">
        <v>13</v>
      </c>
      <c r="J20847" s="2">
        <f>SUMIFS(Table3[TimesUsed],Table3[TripChainId],Table2[[#This Row],[TripChainId]])</f>
        <v>0</v>
      </c>
    </row>
    <row r="20848" spans="5:10" x14ac:dyDescent="0.25">
      <c r="E20848">
        <v>7180</v>
      </c>
      <c r="F20848" t="s">
        <v>29</v>
      </c>
      <c r="G20848" t="s">
        <v>22</v>
      </c>
      <c r="H20848" t="s">
        <v>8</v>
      </c>
      <c r="I20848" t="s">
        <v>9</v>
      </c>
      <c r="J20848" s="2">
        <f>SUMIFS(Table3[TimesUsed],Table3[TripChainId],Table2[[#This Row],[TripChainId]])</f>
        <v>0</v>
      </c>
    </row>
    <row r="20849" spans="5:10" x14ac:dyDescent="0.25">
      <c r="E20849">
        <v>7180</v>
      </c>
      <c r="F20849" t="s">
        <v>22</v>
      </c>
      <c r="G20849" t="s">
        <v>30</v>
      </c>
      <c r="H20849" t="s">
        <v>16</v>
      </c>
      <c r="I20849" t="s">
        <v>13</v>
      </c>
      <c r="J20849" s="2">
        <f>SUMIFS(Table3[TimesUsed],Table3[TripChainId],Table2[[#This Row],[TripChainId]])</f>
        <v>0</v>
      </c>
    </row>
    <row r="20850" spans="5:10" x14ac:dyDescent="0.25">
      <c r="E20850">
        <v>7180</v>
      </c>
      <c r="F20850" t="s">
        <v>30</v>
      </c>
      <c r="G20850" t="s">
        <v>29</v>
      </c>
      <c r="H20850" t="s">
        <v>10</v>
      </c>
      <c r="I20850" t="s">
        <v>13</v>
      </c>
      <c r="J20850" s="2">
        <f>SUMIFS(Table3[TimesUsed],Table3[TripChainId],Table2[[#This Row],[TripChainId]])</f>
        <v>0</v>
      </c>
    </row>
    <row r="20851" spans="5:10" x14ac:dyDescent="0.25">
      <c r="E20851">
        <v>7181</v>
      </c>
      <c r="F20851" t="s">
        <v>29</v>
      </c>
      <c r="G20851" t="s">
        <v>22</v>
      </c>
      <c r="H20851" t="s">
        <v>8</v>
      </c>
      <c r="I20851" t="s">
        <v>14</v>
      </c>
      <c r="J20851" s="2">
        <f>SUMIFS(Table3[TimesUsed],Table3[TripChainId],Table2[[#This Row],[TripChainId]])</f>
        <v>0</v>
      </c>
    </row>
    <row r="20852" spans="5:10" x14ac:dyDescent="0.25">
      <c r="E20852">
        <v>7181</v>
      </c>
      <c r="F20852" t="s">
        <v>22</v>
      </c>
      <c r="G20852" t="s">
        <v>30</v>
      </c>
      <c r="H20852" t="s">
        <v>16</v>
      </c>
      <c r="I20852" t="s">
        <v>9</v>
      </c>
      <c r="J20852" s="2">
        <f>SUMIFS(Table3[TimesUsed],Table3[TripChainId],Table2[[#This Row],[TripChainId]])</f>
        <v>0</v>
      </c>
    </row>
    <row r="20853" spans="5:10" x14ac:dyDescent="0.25">
      <c r="E20853">
        <v>7181</v>
      </c>
      <c r="F20853" t="s">
        <v>30</v>
      </c>
      <c r="G20853" t="s">
        <v>29</v>
      </c>
      <c r="H20853" t="s">
        <v>10</v>
      </c>
      <c r="I20853" t="s">
        <v>13</v>
      </c>
      <c r="J20853" s="2">
        <f>SUMIFS(Table3[TimesUsed],Table3[TripChainId],Table2[[#This Row],[TripChainId]])</f>
        <v>0</v>
      </c>
    </row>
    <row r="20854" spans="5:10" x14ac:dyDescent="0.25">
      <c r="E20854">
        <v>7182</v>
      </c>
      <c r="F20854" t="s">
        <v>29</v>
      </c>
      <c r="G20854" t="s">
        <v>22</v>
      </c>
      <c r="H20854" t="s">
        <v>8</v>
      </c>
      <c r="I20854" t="s">
        <v>14</v>
      </c>
      <c r="J20854" s="2">
        <f>SUMIFS(Table3[TimesUsed],Table3[TripChainId],Table2[[#This Row],[TripChainId]])</f>
        <v>0</v>
      </c>
    </row>
    <row r="20855" spans="5:10" x14ac:dyDescent="0.25">
      <c r="E20855">
        <v>7182</v>
      </c>
      <c r="F20855" t="s">
        <v>22</v>
      </c>
      <c r="G20855" t="s">
        <v>30</v>
      </c>
      <c r="H20855" t="s">
        <v>16</v>
      </c>
      <c r="I20855" t="s">
        <v>11</v>
      </c>
      <c r="J20855" s="2">
        <f>SUMIFS(Table3[TimesUsed],Table3[TripChainId],Table2[[#This Row],[TripChainId]])</f>
        <v>0</v>
      </c>
    </row>
    <row r="20856" spans="5:10" x14ac:dyDescent="0.25">
      <c r="E20856">
        <v>7182</v>
      </c>
      <c r="F20856" t="s">
        <v>30</v>
      </c>
      <c r="G20856" t="s">
        <v>29</v>
      </c>
      <c r="H20856" t="s">
        <v>10</v>
      </c>
      <c r="I20856" t="s">
        <v>13</v>
      </c>
      <c r="J20856" s="2">
        <f>SUMIFS(Table3[TimesUsed],Table3[TripChainId],Table2[[#This Row],[TripChainId]])</f>
        <v>0</v>
      </c>
    </row>
    <row r="20857" spans="5:10" x14ac:dyDescent="0.25">
      <c r="E20857">
        <v>7183</v>
      </c>
      <c r="F20857" t="s">
        <v>29</v>
      </c>
      <c r="G20857" t="s">
        <v>22</v>
      </c>
      <c r="H20857" t="s">
        <v>8</v>
      </c>
      <c r="I20857" t="s">
        <v>14</v>
      </c>
      <c r="J20857" s="2">
        <f>SUMIFS(Table3[TimesUsed],Table3[TripChainId],Table2[[#This Row],[TripChainId]])</f>
        <v>0</v>
      </c>
    </row>
    <row r="20858" spans="5:10" x14ac:dyDescent="0.25">
      <c r="E20858">
        <v>7183</v>
      </c>
      <c r="F20858" t="s">
        <v>22</v>
      </c>
      <c r="G20858" t="s">
        <v>30</v>
      </c>
      <c r="H20858" t="s">
        <v>16</v>
      </c>
      <c r="I20858" t="s">
        <v>14</v>
      </c>
      <c r="J20858" s="2">
        <f>SUMIFS(Table3[TimesUsed],Table3[TripChainId],Table2[[#This Row],[TripChainId]])</f>
        <v>0</v>
      </c>
    </row>
    <row r="20859" spans="5:10" x14ac:dyDescent="0.25">
      <c r="E20859">
        <v>7183</v>
      </c>
      <c r="F20859" t="s">
        <v>30</v>
      </c>
      <c r="G20859" t="s">
        <v>29</v>
      </c>
      <c r="H20859" t="s">
        <v>10</v>
      </c>
      <c r="I20859" t="s">
        <v>13</v>
      </c>
      <c r="J20859" s="2">
        <f>SUMIFS(Table3[TimesUsed],Table3[TripChainId],Table2[[#This Row],[TripChainId]])</f>
        <v>0</v>
      </c>
    </row>
    <row r="20860" spans="5:10" x14ac:dyDescent="0.25">
      <c r="E20860">
        <v>7184</v>
      </c>
      <c r="F20860" t="s">
        <v>29</v>
      </c>
      <c r="G20860" t="s">
        <v>22</v>
      </c>
      <c r="H20860" t="s">
        <v>8</v>
      </c>
      <c r="I20860" t="s">
        <v>14</v>
      </c>
      <c r="J20860" s="2">
        <f>SUMIFS(Table3[TimesUsed],Table3[TripChainId],Table2[[#This Row],[TripChainId]])</f>
        <v>0</v>
      </c>
    </row>
    <row r="20861" spans="5:10" x14ac:dyDescent="0.25">
      <c r="E20861">
        <v>7184</v>
      </c>
      <c r="F20861" t="s">
        <v>22</v>
      </c>
      <c r="G20861" t="s">
        <v>30</v>
      </c>
      <c r="H20861" t="s">
        <v>16</v>
      </c>
      <c r="I20861" t="s">
        <v>13</v>
      </c>
      <c r="J20861" s="2">
        <f>SUMIFS(Table3[TimesUsed],Table3[TripChainId],Table2[[#This Row],[TripChainId]])</f>
        <v>0</v>
      </c>
    </row>
    <row r="20862" spans="5:10" x14ac:dyDescent="0.25">
      <c r="E20862">
        <v>7184</v>
      </c>
      <c r="F20862" t="s">
        <v>30</v>
      </c>
      <c r="G20862" t="s">
        <v>29</v>
      </c>
      <c r="H20862" t="s">
        <v>10</v>
      </c>
      <c r="I20862" t="s">
        <v>13</v>
      </c>
      <c r="J20862" s="2">
        <f>SUMIFS(Table3[TimesUsed],Table3[TripChainId],Table2[[#This Row],[TripChainId]])</f>
        <v>0</v>
      </c>
    </row>
    <row r="20863" spans="5:10" x14ac:dyDescent="0.25">
      <c r="E20863">
        <v>7185</v>
      </c>
      <c r="F20863" t="s">
        <v>29</v>
      </c>
      <c r="G20863" t="s">
        <v>22</v>
      </c>
      <c r="H20863" t="s">
        <v>8</v>
      </c>
      <c r="I20863" t="s">
        <v>9</v>
      </c>
      <c r="J20863" s="2">
        <f>SUMIFS(Table3[TimesUsed],Table3[TripChainId],Table2[[#This Row],[TripChainId]])</f>
        <v>0</v>
      </c>
    </row>
    <row r="20864" spans="5:10" x14ac:dyDescent="0.25">
      <c r="E20864">
        <v>7185</v>
      </c>
      <c r="F20864" t="s">
        <v>22</v>
      </c>
      <c r="G20864" t="s">
        <v>34</v>
      </c>
      <c r="H20864" t="s">
        <v>16</v>
      </c>
      <c r="I20864" t="s">
        <v>9</v>
      </c>
      <c r="J20864" s="2">
        <f>SUMIFS(Table3[TimesUsed],Table3[TripChainId],Table2[[#This Row],[TripChainId]])</f>
        <v>0</v>
      </c>
    </row>
    <row r="20865" spans="5:10" x14ac:dyDescent="0.25">
      <c r="E20865">
        <v>7185</v>
      </c>
      <c r="F20865" t="s">
        <v>34</v>
      </c>
      <c r="G20865" t="s">
        <v>29</v>
      </c>
      <c r="H20865" t="s">
        <v>10</v>
      </c>
      <c r="I20865" t="s">
        <v>13</v>
      </c>
      <c r="J20865" s="2">
        <f>SUMIFS(Table3[TimesUsed],Table3[TripChainId],Table2[[#This Row],[TripChainId]])</f>
        <v>0</v>
      </c>
    </row>
    <row r="20866" spans="5:10" x14ac:dyDescent="0.25">
      <c r="E20866">
        <v>7186</v>
      </c>
      <c r="F20866" t="s">
        <v>29</v>
      </c>
      <c r="G20866" t="s">
        <v>22</v>
      </c>
      <c r="H20866" t="s">
        <v>8</v>
      </c>
      <c r="I20866" t="s">
        <v>9</v>
      </c>
      <c r="J20866" s="2">
        <f>SUMIFS(Table3[TimesUsed],Table3[TripChainId],Table2[[#This Row],[TripChainId]])</f>
        <v>0</v>
      </c>
    </row>
    <row r="20867" spans="5:10" x14ac:dyDescent="0.25">
      <c r="E20867">
        <v>7186</v>
      </c>
      <c r="F20867" t="s">
        <v>22</v>
      </c>
      <c r="G20867" t="s">
        <v>34</v>
      </c>
      <c r="H20867" t="s">
        <v>16</v>
      </c>
      <c r="I20867" t="s">
        <v>11</v>
      </c>
      <c r="J20867" s="2">
        <f>SUMIFS(Table3[TimesUsed],Table3[TripChainId],Table2[[#This Row],[TripChainId]])</f>
        <v>0</v>
      </c>
    </row>
    <row r="20868" spans="5:10" x14ac:dyDescent="0.25">
      <c r="E20868">
        <v>7186</v>
      </c>
      <c r="F20868" t="s">
        <v>34</v>
      </c>
      <c r="G20868" t="s">
        <v>29</v>
      </c>
      <c r="H20868" t="s">
        <v>10</v>
      </c>
      <c r="I20868" t="s">
        <v>13</v>
      </c>
      <c r="J20868" s="2">
        <f>SUMIFS(Table3[TimesUsed],Table3[TripChainId],Table2[[#This Row],[TripChainId]])</f>
        <v>0</v>
      </c>
    </row>
    <row r="20869" spans="5:10" x14ac:dyDescent="0.25">
      <c r="E20869">
        <v>7187</v>
      </c>
      <c r="F20869" t="s">
        <v>29</v>
      </c>
      <c r="G20869" t="s">
        <v>22</v>
      </c>
      <c r="H20869" t="s">
        <v>8</v>
      </c>
      <c r="I20869" t="s">
        <v>9</v>
      </c>
      <c r="J20869" s="2">
        <f>SUMIFS(Table3[TimesUsed],Table3[TripChainId],Table2[[#This Row],[TripChainId]])</f>
        <v>0</v>
      </c>
    </row>
    <row r="20870" spans="5:10" x14ac:dyDescent="0.25">
      <c r="E20870">
        <v>7187</v>
      </c>
      <c r="F20870" t="s">
        <v>22</v>
      </c>
      <c r="G20870" t="s">
        <v>34</v>
      </c>
      <c r="H20870" t="s">
        <v>16</v>
      </c>
      <c r="I20870" t="s">
        <v>13</v>
      </c>
      <c r="J20870" s="2">
        <f>SUMIFS(Table3[TimesUsed],Table3[TripChainId],Table2[[#This Row],[TripChainId]])</f>
        <v>0</v>
      </c>
    </row>
    <row r="20871" spans="5:10" x14ac:dyDescent="0.25">
      <c r="E20871">
        <v>7187</v>
      </c>
      <c r="F20871" t="s">
        <v>34</v>
      </c>
      <c r="G20871" t="s">
        <v>29</v>
      </c>
      <c r="H20871" t="s">
        <v>10</v>
      </c>
      <c r="I20871" t="s">
        <v>13</v>
      </c>
      <c r="J20871" s="2">
        <f>SUMIFS(Table3[TimesUsed],Table3[TripChainId],Table2[[#This Row],[TripChainId]])</f>
        <v>0</v>
      </c>
    </row>
    <row r="20872" spans="5:10" x14ac:dyDescent="0.25">
      <c r="E20872">
        <v>7188</v>
      </c>
      <c r="F20872" t="s">
        <v>29</v>
      </c>
      <c r="G20872" t="s">
        <v>22</v>
      </c>
      <c r="H20872" t="s">
        <v>8</v>
      </c>
      <c r="I20872" t="s">
        <v>14</v>
      </c>
      <c r="J20872" s="2">
        <f>SUMIFS(Table3[TimesUsed],Table3[TripChainId],Table2[[#This Row],[TripChainId]])</f>
        <v>0</v>
      </c>
    </row>
    <row r="20873" spans="5:10" x14ac:dyDescent="0.25">
      <c r="E20873">
        <v>7188</v>
      </c>
      <c r="F20873" t="s">
        <v>22</v>
      </c>
      <c r="G20873" t="s">
        <v>34</v>
      </c>
      <c r="H20873" t="s">
        <v>16</v>
      </c>
      <c r="I20873" t="s">
        <v>9</v>
      </c>
      <c r="J20873" s="2">
        <f>SUMIFS(Table3[TimesUsed],Table3[TripChainId],Table2[[#This Row],[TripChainId]])</f>
        <v>0</v>
      </c>
    </row>
    <row r="20874" spans="5:10" x14ac:dyDescent="0.25">
      <c r="E20874">
        <v>7188</v>
      </c>
      <c r="F20874" t="s">
        <v>34</v>
      </c>
      <c r="G20874" t="s">
        <v>29</v>
      </c>
      <c r="H20874" t="s">
        <v>10</v>
      </c>
      <c r="I20874" t="s">
        <v>13</v>
      </c>
      <c r="J20874" s="2">
        <f>SUMIFS(Table3[TimesUsed],Table3[TripChainId],Table2[[#This Row],[TripChainId]])</f>
        <v>0</v>
      </c>
    </row>
    <row r="20875" spans="5:10" x14ac:dyDescent="0.25">
      <c r="E20875">
        <v>7189</v>
      </c>
      <c r="F20875" t="s">
        <v>29</v>
      </c>
      <c r="G20875" t="s">
        <v>22</v>
      </c>
      <c r="H20875" t="s">
        <v>8</v>
      </c>
      <c r="I20875" t="s">
        <v>14</v>
      </c>
      <c r="J20875" s="2">
        <f>SUMIFS(Table3[TimesUsed],Table3[TripChainId],Table2[[#This Row],[TripChainId]])</f>
        <v>0</v>
      </c>
    </row>
    <row r="20876" spans="5:10" x14ac:dyDescent="0.25">
      <c r="E20876">
        <v>7189</v>
      </c>
      <c r="F20876" t="s">
        <v>22</v>
      </c>
      <c r="G20876" t="s">
        <v>34</v>
      </c>
      <c r="H20876" t="s">
        <v>16</v>
      </c>
      <c r="I20876" t="s">
        <v>11</v>
      </c>
      <c r="J20876" s="2">
        <f>SUMIFS(Table3[TimesUsed],Table3[TripChainId],Table2[[#This Row],[TripChainId]])</f>
        <v>0</v>
      </c>
    </row>
    <row r="20877" spans="5:10" x14ac:dyDescent="0.25">
      <c r="E20877">
        <v>7189</v>
      </c>
      <c r="F20877" t="s">
        <v>34</v>
      </c>
      <c r="G20877" t="s">
        <v>29</v>
      </c>
      <c r="H20877" t="s">
        <v>10</v>
      </c>
      <c r="I20877" t="s">
        <v>13</v>
      </c>
      <c r="J20877" s="2">
        <f>SUMIFS(Table3[TimesUsed],Table3[TripChainId],Table2[[#This Row],[TripChainId]])</f>
        <v>0</v>
      </c>
    </row>
    <row r="20878" spans="5:10" x14ac:dyDescent="0.25">
      <c r="E20878">
        <v>7190</v>
      </c>
      <c r="F20878" t="s">
        <v>29</v>
      </c>
      <c r="G20878" t="s">
        <v>22</v>
      </c>
      <c r="H20878" t="s">
        <v>8</v>
      </c>
      <c r="I20878" t="s">
        <v>14</v>
      </c>
      <c r="J20878" s="2">
        <f>SUMIFS(Table3[TimesUsed],Table3[TripChainId],Table2[[#This Row],[TripChainId]])</f>
        <v>0</v>
      </c>
    </row>
    <row r="20879" spans="5:10" x14ac:dyDescent="0.25">
      <c r="E20879">
        <v>7190</v>
      </c>
      <c r="F20879" t="s">
        <v>22</v>
      </c>
      <c r="G20879" t="s">
        <v>34</v>
      </c>
      <c r="H20879" t="s">
        <v>16</v>
      </c>
      <c r="I20879" t="s">
        <v>14</v>
      </c>
      <c r="J20879" s="2">
        <f>SUMIFS(Table3[TimesUsed],Table3[TripChainId],Table2[[#This Row],[TripChainId]])</f>
        <v>0</v>
      </c>
    </row>
    <row r="20880" spans="5:10" x14ac:dyDescent="0.25">
      <c r="E20880">
        <v>7190</v>
      </c>
      <c r="F20880" t="s">
        <v>34</v>
      </c>
      <c r="G20880" t="s">
        <v>29</v>
      </c>
      <c r="H20880" t="s">
        <v>10</v>
      </c>
      <c r="I20880" t="s">
        <v>13</v>
      </c>
      <c r="J20880" s="2">
        <f>SUMIFS(Table3[TimesUsed],Table3[TripChainId],Table2[[#This Row],[TripChainId]])</f>
        <v>0</v>
      </c>
    </row>
    <row r="20881" spans="5:10" x14ac:dyDescent="0.25">
      <c r="E20881">
        <v>7191</v>
      </c>
      <c r="F20881" t="s">
        <v>29</v>
      </c>
      <c r="G20881" t="s">
        <v>22</v>
      </c>
      <c r="H20881" t="s">
        <v>8</v>
      </c>
      <c r="I20881" t="s">
        <v>14</v>
      </c>
      <c r="J20881" s="2">
        <f>SUMIFS(Table3[TimesUsed],Table3[TripChainId],Table2[[#This Row],[TripChainId]])</f>
        <v>0</v>
      </c>
    </row>
    <row r="20882" spans="5:10" x14ac:dyDescent="0.25">
      <c r="E20882">
        <v>7191</v>
      </c>
      <c r="F20882" t="s">
        <v>22</v>
      </c>
      <c r="G20882" t="s">
        <v>34</v>
      </c>
      <c r="H20882" t="s">
        <v>16</v>
      </c>
      <c r="I20882" t="s">
        <v>13</v>
      </c>
      <c r="J20882" s="2">
        <f>SUMIFS(Table3[TimesUsed],Table3[TripChainId],Table2[[#This Row],[TripChainId]])</f>
        <v>0</v>
      </c>
    </row>
    <row r="20883" spans="5:10" x14ac:dyDescent="0.25">
      <c r="E20883">
        <v>7191</v>
      </c>
      <c r="F20883" t="s">
        <v>34</v>
      </c>
      <c r="G20883" t="s">
        <v>29</v>
      </c>
      <c r="H20883" t="s">
        <v>10</v>
      </c>
      <c r="I20883" t="s">
        <v>13</v>
      </c>
      <c r="J20883" s="2">
        <f>SUMIFS(Table3[TimesUsed],Table3[TripChainId],Table2[[#This Row],[TripChainId]])</f>
        <v>0</v>
      </c>
    </row>
    <row r="20884" spans="5:10" x14ac:dyDescent="0.25">
      <c r="E20884">
        <v>7192</v>
      </c>
      <c r="F20884" t="s">
        <v>29</v>
      </c>
      <c r="G20884" t="s">
        <v>22</v>
      </c>
      <c r="H20884" t="s">
        <v>8</v>
      </c>
      <c r="I20884" t="s">
        <v>9</v>
      </c>
      <c r="J20884" s="2">
        <f>SUMIFS(Table3[TimesUsed],Table3[TripChainId],Table2[[#This Row],[TripChainId]])</f>
        <v>0</v>
      </c>
    </row>
    <row r="20885" spans="5:10" x14ac:dyDescent="0.25">
      <c r="E20885">
        <v>7192</v>
      </c>
      <c r="F20885" t="s">
        <v>22</v>
      </c>
      <c r="G20885" t="s">
        <v>24</v>
      </c>
      <c r="H20885" t="s">
        <v>16</v>
      </c>
      <c r="I20885" t="s">
        <v>9</v>
      </c>
      <c r="J20885" s="2">
        <f>SUMIFS(Table3[TimesUsed],Table3[TripChainId],Table2[[#This Row],[TripChainId]])</f>
        <v>0</v>
      </c>
    </row>
    <row r="20886" spans="5:10" x14ac:dyDescent="0.25">
      <c r="E20886">
        <v>7192</v>
      </c>
      <c r="F20886" t="s">
        <v>24</v>
      </c>
      <c r="G20886" t="s">
        <v>29</v>
      </c>
      <c r="H20886" t="s">
        <v>10</v>
      </c>
      <c r="I20886" t="s">
        <v>11</v>
      </c>
      <c r="J20886" s="2">
        <f>SUMIFS(Table3[TimesUsed],Table3[TripChainId],Table2[[#This Row],[TripChainId]])</f>
        <v>0</v>
      </c>
    </row>
    <row r="20887" spans="5:10" x14ac:dyDescent="0.25">
      <c r="E20887">
        <v>7193</v>
      </c>
      <c r="F20887" t="s">
        <v>29</v>
      </c>
      <c r="G20887" t="s">
        <v>22</v>
      </c>
      <c r="H20887" t="s">
        <v>8</v>
      </c>
      <c r="I20887" t="s">
        <v>9</v>
      </c>
      <c r="J20887" s="2">
        <f>SUMIFS(Table3[TimesUsed],Table3[TripChainId],Table2[[#This Row],[TripChainId]])</f>
        <v>0</v>
      </c>
    </row>
    <row r="20888" spans="5:10" x14ac:dyDescent="0.25">
      <c r="E20888">
        <v>7193</v>
      </c>
      <c r="F20888" t="s">
        <v>22</v>
      </c>
      <c r="G20888" t="s">
        <v>24</v>
      </c>
      <c r="H20888" t="s">
        <v>16</v>
      </c>
      <c r="I20888" t="s">
        <v>9</v>
      </c>
      <c r="J20888" s="2">
        <f>SUMIFS(Table3[TimesUsed],Table3[TripChainId],Table2[[#This Row],[TripChainId]])</f>
        <v>0</v>
      </c>
    </row>
    <row r="20889" spans="5:10" x14ac:dyDescent="0.25">
      <c r="E20889">
        <v>7193</v>
      </c>
      <c r="F20889" t="s">
        <v>24</v>
      </c>
      <c r="G20889" t="s">
        <v>29</v>
      </c>
      <c r="H20889" t="s">
        <v>10</v>
      </c>
      <c r="I20889" t="s">
        <v>12</v>
      </c>
      <c r="J20889" s="2">
        <f>SUMIFS(Table3[TimesUsed],Table3[TripChainId],Table2[[#This Row],[TripChainId]])</f>
        <v>0</v>
      </c>
    </row>
    <row r="20890" spans="5:10" x14ac:dyDescent="0.25">
      <c r="E20890">
        <v>7194</v>
      </c>
      <c r="F20890" t="s">
        <v>29</v>
      </c>
      <c r="G20890" t="s">
        <v>22</v>
      </c>
      <c r="H20890" t="s">
        <v>8</v>
      </c>
      <c r="I20890" t="s">
        <v>9</v>
      </c>
      <c r="J20890" s="2">
        <f>SUMIFS(Table3[TimesUsed],Table3[TripChainId],Table2[[#This Row],[TripChainId]])</f>
        <v>0</v>
      </c>
    </row>
    <row r="20891" spans="5:10" x14ac:dyDescent="0.25">
      <c r="E20891">
        <v>7194</v>
      </c>
      <c r="F20891" t="s">
        <v>22</v>
      </c>
      <c r="G20891" t="s">
        <v>24</v>
      </c>
      <c r="H20891" t="s">
        <v>16</v>
      </c>
      <c r="I20891" t="s">
        <v>9</v>
      </c>
      <c r="J20891" s="2">
        <f>SUMIFS(Table3[TimesUsed],Table3[TripChainId],Table2[[#This Row],[TripChainId]])</f>
        <v>0</v>
      </c>
    </row>
    <row r="20892" spans="5:10" x14ac:dyDescent="0.25">
      <c r="E20892">
        <v>7194</v>
      </c>
      <c r="F20892" t="s">
        <v>24</v>
      </c>
      <c r="G20892" t="s">
        <v>29</v>
      </c>
      <c r="H20892" t="s">
        <v>10</v>
      </c>
      <c r="I20892" t="s">
        <v>13</v>
      </c>
      <c r="J20892" s="2">
        <f>SUMIFS(Table3[TimesUsed],Table3[TripChainId],Table2[[#This Row],[TripChainId]])</f>
        <v>0</v>
      </c>
    </row>
    <row r="20893" spans="5:10" x14ac:dyDescent="0.25">
      <c r="E20893">
        <v>7195</v>
      </c>
      <c r="F20893" t="s">
        <v>29</v>
      </c>
      <c r="G20893" t="s">
        <v>22</v>
      </c>
      <c r="H20893" t="s">
        <v>8</v>
      </c>
      <c r="I20893" t="s">
        <v>9</v>
      </c>
      <c r="J20893" s="2">
        <f>SUMIFS(Table3[TimesUsed],Table3[TripChainId],Table2[[#This Row],[TripChainId]])</f>
        <v>0</v>
      </c>
    </row>
    <row r="20894" spans="5:10" x14ac:dyDescent="0.25">
      <c r="E20894">
        <v>7195</v>
      </c>
      <c r="F20894" t="s">
        <v>22</v>
      </c>
      <c r="G20894" t="s">
        <v>24</v>
      </c>
      <c r="H20894" t="s">
        <v>16</v>
      </c>
      <c r="I20894" t="s">
        <v>11</v>
      </c>
      <c r="J20894" s="2">
        <f>SUMIFS(Table3[TimesUsed],Table3[TripChainId],Table2[[#This Row],[TripChainId]])</f>
        <v>0</v>
      </c>
    </row>
    <row r="20895" spans="5:10" x14ac:dyDescent="0.25">
      <c r="E20895">
        <v>7195</v>
      </c>
      <c r="F20895" t="s">
        <v>24</v>
      </c>
      <c r="G20895" t="s">
        <v>29</v>
      </c>
      <c r="H20895" t="s">
        <v>10</v>
      </c>
      <c r="I20895" t="s">
        <v>11</v>
      </c>
      <c r="J20895" s="2">
        <f>SUMIFS(Table3[TimesUsed],Table3[TripChainId],Table2[[#This Row],[TripChainId]])</f>
        <v>0</v>
      </c>
    </row>
    <row r="20896" spans="5:10" x14ac:dyDescent="0.25">
      <c r="E20896">
        <v>7196</v>
      </c>
      <c r="F20896" t="s">
        <v>29</v>
      </c>
      <c r="G20896" t="s">
        <v>22</v>
      </c>
      <c r="H20896" t="s">
        <v>8</v>
      </c>
      <c r="I20896" t="s">
        <v>9</v>
      </c>
      <c r="J20896" s="2">
        <f>SUMIFS(Table3[TimesUsed],Table3[TripChainId],Table2[[#This Row],[TripChainId]])</f>
        <v>0</v>
      </c>
    </row>
    <row r="20897" spans="5:10" x14ac:dyDescent="0.25">
      <c r="E20897">
        <v>7196</v>
      </c>
      <c r="F20897" t="s">
        <v>22</v>
      </c>
      <c r="G20897" t="s">
        <v>24</v>
      </c>
      <c r="H20897" t="s">
        <v>16</v>
      </c>
      <c r="I20897" t="s">
        <v>11</v>
      </c>
      <c r="J20897" s="2">
        <f>SUMIFS(Table3[TimesUsed],Table3[TripChainId],Table2[[#This Row],[TripChainId]])</f>
        <v>0</v>
      </c>
    </row>
    <row r="20898" spans="5:10" x14ac:dyDescent="0.25">
      <c r="E20898">
        <v>7196</v>
      </c>
      <c r="F20898" t="s">
        <v>24</v>
      </c>
      <c r="G20898" t="s">
        <v>29</v>
      </c>
      <c r="H20898" t="s">
        <v>10</v>
      </c>
      <c r="I20898" t="s">
        <v>12</v>
      </c>
      <c r="J20898" s="2">
        <f>SUMIFS(Table3[TimesUsed],Table3[TripChainId],Table2[[#This Row],[TripChainId]])</f>
        <v>0</v>
      </c>
    </row>
    <row r="20899" spans="5:10" x14ac:dyDescent="0.25">
      <c r="E20899">
        <v>7197</v>
      </c>
      <c r="F20899" t="s">
        <v>29</v>
      </c>
      <c r="G20899" t="s">
        <v>22</v>
      </c>
      <c r="H20899" t="s">
        <v>8</v>
      </c>
      <c r="I20899" t="s">
        <v>9</v>
      </c>
      <c r="J20899" s="2">
        <f>SUMIFS(Table3[TimesUsed],Table3[TripChainId],Table2[[#This Row],[TripChainId]])</f>
        <v>20</v>
      </c>
    </row>
    <row r="20900" spans="5:10" x14ac:dyDescent="0.25">
      <c r="E20900">
        <v>7197</v>
      </c>
      <c r="F20900" t="s">
        <v>22</v>
      </c>
      <c r="G20900" t="s">
        <v>24</v>
      </c>
      <c r="H20900" t="s">
        <v>16</v>
      </c>
      <c r="I20900" t="s">
        <v>11</v>
      </c>
      <c r="J20900" s="2">
        <f>SUMIFS(Table3[TimesUsed],Table3[TripChainId],Table2[[#This Row],[TripChainId]])</f>
        <v>20</v>
      </c>
    </row>
    <row r="20901" spans="5:10" x14ac:dyDescent="0.25">
      <c r="E20901">
        <v>7197</v>
      </c>
      <c r="F20901" t="s">
        <v>24</v>
      </c>
      <c r="G20901" t="s">
        <v>29</v>
      </c>
      <c r="H20901" t="s">
        <v>10</v>
      </c>
      <c r="I20901" t="s">
        <v>13</v>
      </c>
      <c r="J20901" s="2">
        <f>SUMIFS(Table3[TimesUsed],Table3[TripChainId],Table2[[#This Row],[TripChainId]])</f>
        <v>20</v>
      </c>
    </row>
    <row r="20902" spans="5:10" x14ac:dyDescent="0.25">
      <c r="E20902">
        <v>7198</v>
      </c>
      <c r="F20902" t="s">
        <v>29</v>
      </c>
      <c r="G20902" t="s">
        <v>22</v>
      </c>
      <c r="H20902" t="s">
        <v>8</v>
      </c>
      <c r="I20902" t="s">
        <v>9</v>
      </c>
      <c r="J20902" s="2">
        <f>SUMIFS(Table3[TimesUsed],Table3[TripChainId],Table2[[#This Row],[TripChainId]])</f>
        <v>0</v>
      </c>
    </row>
    <row r="20903" spans="5:10" x14ac:dyDescent="0.25">
      <c r="E20903">
        <v>7198</v>
      </c>
      <c r="F20903" t="s">
        <v>22</v>
      </c>
      <c r="G20903" t="s">
        <v>24</v>
      </c>
      <c r="H20903" t="s">
        <v>16</v>
      </c>
      <c r="I20903" t="s">
        <v>12</v>
      </c>
      <c r="J20903" s="2">
        <f>SUMIFS(Table3[TimesUsed],Table3[TripChainId],Table2[[#This Row],[TripChainId]])</f>
        <v>0</v>
      </c>
    </row>
    <row r="20904" spans="5:10" x14ac:dyDescent="0.25">
      <c r="E20904">
        <v>7198</v>
      </c>
      <c r="F20904" t="s">
        <v>24</v>
      </c>
      <c r="G20904" t="s">
        <v>29</v>
      </c>
      <c r="H20904" t="s">
        <v>10</v>
      </c>
      <c r="I20904" t="s">
        <v>12</v>
      </c>
      <c r="J20904" s="2">
        <f>SUMIFS(Table3[TimesUsed],Table3[TripChainId],Table2[[#This Row],[TripChainId]])</f>
        <v>0</v>
      </c>
    </row>
    <row r="20905" spans="5:10" x14ac:dyDescent="0.25">
      <c r="E20905">
        <v>7199</v>
      </c>
      <c r="F20905" t="s">
        <v>29</v>
      </c>
      <c r="G20905" t="s">
        <v>22</v>
      </c>
      <c r="H20905" t="s">
        <v>8</v>
      </c>
      <c r="I20905" t="s">
        <v>9</v>
      </c>
      <c r="J20905" s="2">
        <f>SUMIFS(Table3[TimesUsed],Table3[TripChainId],Table2[[#This Row],[TripChainId]])</f>
        <v>0</v>
      </c>
    </row>
    <row r="20906" spans="5:10" x14ac:dyDescent="0.25">
      <c r="E20906">
        <v>7199</v>
      </c>
      <c r="F20906" t="s">
        <v>22</v>
      </c>
      <c r="G20906" t="s">
        <v>24</v>
      </c>
      <c r="H20906" t="s">
        <v>16</v>
      </c>
      <c r="I20906" t="s">
        <v>13</v>
      </c>
      <c r="J20906" s="2">
        <f>SUMIFS(Table3[TimesUsed],Table3[TripChainId],Table2[[#This Row],[TripChainId]])</f>
        <v>0</v>
      </c>
    </row>
    <row r="20907" spans="5:10" x14ac:dyDescent="0.25">
      <c r="E20907">
        <v>7199</v>
      </c>
      <c r="F20907" t="s">
        <v>24</v>
      </c>
      <c r="G20907" t="s">
        <v>29</v>
      </c>
      <c r="H20907" t="s">
        <v>10</v>
      </c>
      <c r="I20907" t="s">
        <v>12</v>
      </c>
      <c r="J20907" s="2">
        <f>SUMIFS(Table3[TimesUsed],Table3[TripChainId],Table2[[#This Row],[TripChainId]])</f>
        <v>0</v>
      </c>
    </row>
    <row r="20908" spans="5:10" x14ac:dyDescent="0.25">
      <c r="E20908">
        <v>7200</v>
      </c>
      <c r="F20908" t="s">
        <v>29</v>
      </c>
      <c r="G20908" t="s">
        <v>22</v>
      </c>
      <c r="H20908" t="s">
        <v>8</v>
      </c>
      <c r="I20908" t="s">
        <v>9</v>
      </c>
      <c r="J20908" s="2">
        <f>SUMIFS(Table3[TimesUsed],Table3[TripChainId],Table2[[#This Row],[TripChainId]])</f>
        <v>0</v>
      </c>
    </row>
    <row r="20909" spans="5:10" x14ac:dyDescent="0.25">
      <c r="E20909">
        <v>7200</v>
      </c>
      <c r="F20909" t="s">
        <v>22</v>
      </c>
      <c r="G20909" t="s">
        <v>24</v>
      </c>
      <c r="H20909" t="s">
        <v>16</v>
      </c>
      <c r="I20909" t="s">
        <v>13</v>
      </c>
      <c r="J20909" s="2">
        <f>SUMIFS(Table3[TimesUsed],Table3[TripChainId],Table2[[#This Row],[TripChainId]])</f>
        <v>0</v>
      </c>
    </row>
    <row r="20910" spans="5:10" x14ac:dyDescent="0.25">
      <c r="E20910">
        <v>7200</v>
      </c>
      <c r="F20910" t="s">
        <v>24</v>
      </c>
      <c r="G20910" t="s">
        <v>29</v>
      </c>
      <c r="H20910" t="s">
        <v>10</v>
      </c>
      <c r="I20910" t="s">
        <v>13</v>
      </c>
      <c r="J20910" s="2">
        <f>SUMIFS(Table3[TimesUsed],Table3[TripChainId],Table2[[#This Row],[TripChainId]])</f>
        <v>0</v>
      </c>
    </row>
    <row r="20911" spans="5:10" x14ac:dyDescent="0.25">
      <c r="E20911">
        <v>7201</v>
      </c>
      <c r="F20911" t="s">
        <v>29</v>
      </c>
      <c r="G20911" t="s">
        <v>22</v>
      </c>
      <c r="H20911" t="s">
        <v>8</v>
      </c>
      <c r="I20911" t="s">
        <v>14</v>
      </c>
      <c r="J20911" s="2">
        <f>SUMIFS(Table3[TimesUsed],Table3[TripChainId],Table2[[#This Row],[TripChainId]])</f>
        <v>0</v>
      </c>
    </row>
    <row r="20912" spans="5:10" x14ac:dyDescent="0.25">
      <c r="E20912">
        <v>7201</v>
      </c>
      <c r="F20912" t="s">
        <v>22</v>
      </c>
      <c r="G20912" t="s">
        <v>24</v>
      </c>
      <c r="H20912" t="s">
        <v>16</v>
      </c>
      <c r="I20912" t="s">
        <v>9</v>
      </c>
      <c r="J20912" s="2">
        <f>SUMIFS(Table3[TimesUsed],Table3[TripChainId],Table2[[#This Row],[TripChainId]])</f>
        <v>0</v>
      </c>
    </row>
    <row r="20913" spans="5:10" x14ac:dyDescent="0.25">
      <c r="E20913">
        <v>7201</v>
      </c>
      <c r="F20913" t="s">
        <v>24</v>
      </c>
      <c r="G20913" t="s">
        <v>29</v>
      </c>
      <c r="H20913" t="s">
        <v>10</v>
      </c>
      <c r="I20913" t="s">
        <v>11</v>
      </c>
      <c r="J20913" s="2">
        <f>SUMIFS(Table3[TimesUsed],Table3[TripChainId],Table2[[#This Row],[TripChainId]])</f>
        <v>0</v>
      </c>
    </row>
    <row r="20914" spans="5:10" x14ac:dyDescent="0.25">
      <c r="E20914">
        <v>7202</v>
      </c>
      <c r="F20914" t="s">
        <v>29</v>
      </c>
      <c r="G20914" t="s">
        <v>22</v>
      </c>
      <c r="H20914" t="s">
        <v>8</v>
      </c>
      <c r="I20914" t="s">
        <v>14</v>
      </c>
      <c r="J20914" s="2">
        <f>SUMIFS(Table3[TimesUsed],Table3[TripChainId],Table2[[#This Row],[TripChainId]])</f>
        <v>0</v>
      </c>
    </row>
    <row r="20915" spans="5:10" x14ac:dyDescent="0.25">
      <c r="E20915">
        <v>7202</v>
      </c>
      <c r="F20915" t="s">
        <v>22</v>
      </c>
      <c r="G20915" t="s">
        <v>24</v>
      </c>
      <c r="H20915" t="s">
        <v>16</v>
      </c>
      <c r="I20915" t="s">
        <v>9</v>
      </c>
      <c r="J20915" s="2">
        <f>SUMIFS(Table3[TimesUsed],Table3[TripChainId],Table2[[#This Row],[TripChainId]])</f>
        <v>0</v>
      </c>
    </row>
    <row r="20916" spans="5:10" x14ac:dyDescent="0.25">
      <c r="E20916">
        <v>7202</v>
      </c>
      <c r="F20916" t="s">
        <v>24</v>
      </c>
      <c r="G20916" t="s">
        <v>29</v>
      </c>
      <c r="H20916" t="s">
        <v>10</v>
      </c>
      <c r="I20916" t="s">
        <v>12</v>
      </c>
      <c r="J20916" s="2">
        <f>SUMIFS(Table3[TimesUsed],Table3[TripChainId],Table2[[#This Row],[TripChainId]])</f>
        <v>0</v>
      </c>
    </row>
    <row r="20917" spans="5:10" x14ac:dyDescent="0.25">
      <c r="E20917">
        <v>7203</v>
      </c>
      <c r="F20917" t="s">
        <v>29</v>
      </c>
      <c r="G20917" t="s">
        <v>22</v>
      </c>
      <c r="H20917" t="s">
        <v>8</v>
      </c>
      <c r="I20917" t="s">
        <v>14</v>
      </c>
      <c r="J20917" s="2">
        <f>SUMIFS(Table3[TimesUsed],Table3[TripChainId],Table2[[#This Row],[TripChainId]])</f>
        <v>0</v>
      </c>
    </row>
    <row r="20918" spans="5:10" x14ac:dyDescent="0.25">
      <c r="E20918">
        <v>7203</v>
      </c>
      <c r="F20918" t="s">
        <v>22</v>
      </c>
      <c r="G20918" t="s">
        <v>24</v>
      </c>
      <c r="H20918" t="s">
        <v>16</v>
      </c>
      <c r="I20918" t="s">
        <v>9</v>
      </c>
      <c r="J20918" s="2">
        <f>SUMIFS(Table3[TimesUsed],Table3[TripChainId],Table2[[#This Row],[TripChainId]])</f>
        <v>0</v>
      </c>
    </row>
    <row r="20919" spans="5:10" x14ac:dyDescent="0.25">
      <c r="E20919">
        <v>7203</v>
      </c>
      <c r="F20919" t="s">
        <v>24</v>
      </c>
      <c r="G20919" t="s">
        <v>29</v>
      </c>
      <c r="H20919" t="s">
        <v>10</v>
      </c>
      <c r="I20919" t="s">
        <v>13</v>
      </c>
      <c r="J20919" s="2">
        <f>SUMIFS(Table3[TimesUsed],Table3[TripChainId],Table2[[#This Row],[TripChainId]])</f>
        <v>0</v>
      </c>
    </row>
    <row r="20920" spans="5:10" x14ac:dyDescent="0.25">
      <c r="E20920">
        <v>7204</v>
      </c>
      <c r="F20920" t="s">
        <v>29</v>
      </c>
      <c r="G20920" t="s">
        <v>22</v>
      </c>
      <c r="H20920" t="s">
        <v>8</v>
      </c>
      <c r="I20920" t="s">
        <v>14</v>
      </c>
      <c r="J20920" s="2">
        <f>SUMIFS(Table3[TimesUsed],Table3[TripChainId],Table2[[#This Row],[TripChainId]])</f>
        <v>0</v>
      </c>
    </row>
    <row r="20921" spans="5:10" x14ac:dyDescent="0.25">
      <c r="E20921">
        <v>7204</v>
      </c>
      <c r="F20921" t="s">
        <v>22</v>
      </c>
      <c r="G20921" t="s">
        <v>24</v>
      </c>
      <c r="H20921" t="s">
        <v>16</v>
      </c>
      <c r="I20921" t="s">
        <v>11</v>
      </c>
      <c r="J20921" s="2">
        <f>SUMIFS(Table3[TimesUsed],Table3[TripChainId],Table2[[#This Row],[TripChainId]])</f>
        <v>0</v>
      </c>
    </row>
    <row r="20922" spans="5:10" x14ac:dyDescent="0.25">
      <c r="E20922">
        <v>7204</v>
      </c>
      <c r="F20922" t="s">
        <v>24</v>
      </c>
      <c r="G20922" t="s">
        <v>29</v>
      </c>
      <c r="H20922" t="s">
        <v>10</v>
      </c>
      <c r="I20922" t="s">
        <v>11</v>
      </c>
      <c r="J20922" s="2">
        <f>SUMIFS(Table3[TimesUsed],Table3[TripChainId],Table2[[#This Row],[TripChainId]])</f>
        <v>0</v>
      </c>
    </row>
    <row r="20923" spans="5:10" x14ac:dyDescent="0.25">
      <c r="E20923">
        <v>7205</v>
      </c>
      <c r="F20923" t="s">
        <v>29</v>
      </c>
      <c r="G20923" t="s">
        <v>22</v>
      </c>
      <c r="H20923" t="s">
        <v>8</v>
      </c>
      <c r="I20923" t="s">
        <v>14</v>
      </c>
      <c r="J20923" s="2">
        <f>SUMIFS(Table3[TimesUsed],Table3[TripChainId],Table2[[#This Row],[TripChainId]])</f>
        <v>0</v>
      </c>
    </row>
    <row r="20924" spans="5:10" x14ac:dyDescent="0.25">
      <c r="E20924">
        <v>7205</v>
      </c>
      <c r="F20924" t="s">
        <v>22</v>
      </c>
      <c r="G20924" t="s">
        <v>24</v>
      </c>
      <c r="H20924" t="s">
        <v>16</v>
      </c>
      <c r="I20924" t="s">
        <v>11</v>
      </c>
      <c r="J20924" s="2">
        <f>SUMIFS(Table3[TimesUsed],Table3[TripChainId],Table2[[#This Row],[TripChainId]])</f>
        <v>0</v>
      </c>
    </row>
    <row r="20925" spans="5:10" x14ac:dyDescent="0.25">
      <c r="E20925">
        <v>7205</v>
      </c>
      <c r="F20925" t="s">
        <v>24</v>
      </c>
      <c r="G20925" t="s">
        <v>29</v>
      </c>
      <c r="H20925" t="s">
        <v>10</v>
      </c>
      <c r="I20925" t="s">
        <v>12</v>
      </c>
      <c r="J20925" s="2">
        <f>SUMIFS(Table3[TimesUsed],Table3[TripChainId],Table2[[#This Row],[TripChainId]])</f>
        <v>0</v>
      </c>
    </row>
    <row r="20926" spans="5:10" x14ac:dyDescent="0.25">
      <c r="E20926">
        <v>7206</v>
      </c>
      <c r="F20926" t="s">
        <v>29</v>
      </c>
      <c r="G20926" t="s">
        <v>22</v>
      </c>
      <c r="H20926" t="s">
        <v>8</v>
      </c>
      <c r="I20926" t="s">
        <v>14</v>
      </c>
      <c r="J20926" s="2">
        <f>SUMIFS(Table3[TimesUsed],Table3[TripChainId],Table2[[#This Row],[TripChainId]])</f>
        <v>0</v>
      </c>
    </row>
    <row r="20927" spans="5:10" x14ac:dyDescent="0.25">
      <c r="E20927">
        <v>7206</v>
      </c>
      <c r="F20927" t="s">
        <v>22</v>
      </c>
      <c r="G20927" t="s">
        <v>24</v>
      </c>
      <c r="H20927" t="s">
        <v>16</v>
      </c>
      <c r="I20927" t="s">
        <v>11</v>
      </c>
      <c r="J20927" s="2">
        <f>SUMIFS(Table3[TimesUsed],Table3[TripChainId],Table2[[#This Row],[TripChainId]])</f>
        <v>0</v>
      </c>
    </row>
    <row r="20928" spans="5:10" x14ac:dyDescent="0.25">
      <c r="E20928">
        <v>7206</v>
      </c>
      <c r="F20928" t="s">
        <v>24</v>
      </c>
      <c r="G20928" t="s">
        <v>29</v>
      </c>
      <c r="H20928" t="s">
        <v>10</v>
      </c>
      <c r="I20928" t="s">
        <v>13</v>
      </c>
      <c r="J20928" s="2">
        <f>SUMIFS(Table3[TimesUsed],Table3[TripChainId],Table2[[#This Row],[TripChainId]])</f>
        <v>0</v>
      </c>
    </row>
    <row r="20929" spans="5:10" x14ac:dyDescent="0.25">
      <c r="E20929">
        <v>7207</v>
      </c>
      <c r="F20929" t="s">
        <v>29</v>
      </c>
      <c r="G20929" t="s">
        <v>22</v>
      </c>
      <c r="H20929" t="s">
        <v>8</v>
      </c>
      <c r="I20929" t="s">
        <v>14</v>
      </c>
      <c r="J20929" s="2">
        <f>SUMIFS(Table3[TimesUsed],Table3[TripChainId],Table2[[#This Row],[TripChainId]])</f>
        <v>0</v>
      </c>
    </row>
    <row r="20930" spans="5:10" x14ac:dyDescent="0.25">
      <c r="E20930">
        <v>7207</v>
      </c>
      <c r="F20930" t="s">
        <v>22</v>
      </c>
      <c r="G20930" t="s">
        <v>24</v>
      </c>
      <c r="H20930" t="s">
        <v>16</v>
      </c>
      <c r="I20930" t="s">
        <v>14</v>
      </c>
      <c r="J20930" s="2">
        <f>SUMIFS(Table3[TimesUsed],Table3[TripChainId],Table2[[#This Row],[TripChainId]])</f>
        <v>0</v>
      </c>
    </row>
    <row r="20931" spans="5:10" x14ac:dyDescent="0.25">
      <c r="E20931">
        <v>7207</v>
      </c>
      <c r="F20931" t="s">
        <v>24</v>
      </c>
      <c r="G20931" t="s">
        <v>29</v>
      </c>
      <c r="H20931" t="s">
        <v>10</v>
      </c>
      <c r="I20931" t="s">
        <v>11</v>
      </c>
      <c r="J20931" s="2">
        <f>SUMIFS(Table3[TimesUsed],Table3[TripChainId],Table2[[#This Row],[TripChainId]])</f>
        <v>0</v>
      </c>
    </row>
    <row r="20932" spans="5:10" x14ac:dyDescent="0.25">
      <c r="E20932">
        <v>7208</v>
      </c>
      <c r="F20932" t="s">
        <v>29</v>
      </c>
      <c r="G20932" t="s">
        <v>22</v>
      </c>
      <c r="H20932" t="s">
        <v>8</v>
      </c>
      <c r="I20932" t="s">
        <v>14</v>
      </c>
      <c r="J20932" s="2">
        <f>SUMIFS(Table3[TimesUsed],Table3[TripChainId],Table2[[#This Row],[TripChainId]])</f>
        <v>0</v>
      </c>
    </row>
    <row r="20933" spans="5:10" x14ac:dyDescent="0.25">
      <c r="E20933">
        <v>7208</v>
      </c>
      <c r="F20933" t="s">
        <v>22</v>
      </c>
      <c r="G20933" t="s">
        <v>24</v>
      </c>
      <c r="H20933" t="s">
        <v>16</v>
      </c>
      <c r="I20933" t="s">
        <v>14</v>
      </c>
      <c r="J20933" s="2">
        <f>SUMIFS(Table3[TimesUsed],Table3[TripChainId],Table2[[#This Row],[TripChainId]])</f>
        <v>0</v>
      </c>
    </row>
    <row r="20934" spans="5:10" x14ac:dyDescent="0.25">
      <c r="E20934">
        <v>7208</v>
      </c>
      <c r="F20934" t="s">
        <v>24</v>
      </c>
      <c r="G20934" t="s">
        <v>29</v>
      </c>
      <c r="H20934" t="s">
        <v>10</v>
      </c>
      <c r="I20934" t="s">
        <v>14</v>
      </c>
      <c r="J20934" s="2">
        <f>SUMIFS(Table3[TimesUsed],Table3[TripChainId],Table2[[#This Row],[TripChainId]])</f>
        <v>0</v>
      </c>
    </row>
    <row r="20935" spans="5:10" x14ac:dyDescent="0.25">
      <c r="E20935">
        <v>7209</v>
      </c>
      <c r="F20935" t="s">
        <v>29</v>
      </c>
      <c r="G20935" t="s">
        <v>22</v>
      </c>
      <c r="H20935" t="s">
        <v>8</v>
      </c>
      <c r="I20935" t="s">
        <v>14</v>
      </c>
      <c r="J20935" s="2">
        <f>SUMIFS(Table3[TimesUsed],Table3[TripChainId],Table2[[#This Row],[TripChainId]])</f>
        <v>0</v>
      </c>
    </row>
    <row r="20936" spans="5:10" x14ac:dyDescent="0.25">
      <c r="E20936">
        <v>7209</v>
      </c>
      <c r="F20936" t="s">
        <v>22</v>
      </c>
      <c r="G20936" t="s">
        <v>24</v>
      </c>
      <c r="H20936" t="s">
        <v>16</v>
      </c>
      <c r="I20936" t="s">
        <v>14</v>
      </c>
      <c r="J20936" s="2">
        <f>SUMIFS(Table3[TimesUsed],Table3[TripChainId],Table2[[#This Row],[TripChainId]])</f>
        <v>0</v>
      </c>
    </row>
    <row r="20937" spans="5:10" x14ac:dyDescent="0.25">
      <c r="E20937">
        <v>7209</v>
      </c>
      <c r="F20937" t="s">
        <v>24</v>
      </c>
      <c r="G20937" t="s">
        <v>29</v>
      </c>
      <c r="H20937" t="s">
        <v>10</v>
      </c>
      <c r="I20937" t="s">
        <v>12</v>
      </c>
      <c r="J20937" s="2">
        <f>SUMIFS(Table3[TimesUsed],Table3[TripChainId],Table2[[#This Row],[TripChainId]])</f>
        <v>0</v>
      </c>
    </row>
    <row r="20938" spans="5:10" x14ac:dyDescent="0.25">
      <c r="E20938">
        <v>7210</v>
      </c>
      <c r="F20938" t="s">
        <v>29</v>
      </c>
      <c r="G20938" t="s">
        <v>22</v>
      </c>
      <c r="H20938" t="s">
        <v>8</v>
      </c>
      <c r="I20938" t="s">
        <v>14</v>
      </c>
      <c r="J20938" s="2">
        <f>SUMIFS(Table3[TimesUsed],Table3[TripChainId],Table2[[#This Row],[TripChainId]])</f>
        <v>0</v>
      </c>
    </row>
    <row r="20939" spans="5:10" x14ac:dyDescent="0.25">
      <c r="E20939">
        <v>7210</v>
      </c>
      <c r="F20939" t="s">
        <v>22</v>
      </c>
      <c r="G20939" t="s">
        <v>24</v>
      </c>
      <c r="H20939" t="s">
        <v>16</v>
      </c>
      <c r="I20939" t="s">
        <v>14</v>
      </c>
      <c r="J20939" s="2">
        <f>SUMIFS(Table3[TimesUsed],Table3[TripChainId],Table2[[#This Row],[TripChainId]])</f>
        <v>0</v>
      </c>
    </row>
    <row r="20940" spans="5:10" x14ac:dyDescent="0.25">
      <c r="E20940">
        <v>7210</v>
      </c>
      <c r="F20940" t="s">
        <v>24</v>
      </c>
      <c r="G20940" t="s">
        <v>29</v>
      </c>
      <c r="H20940" t="s">
        <v>10</v>
      </c>
      <c r="I20940" t="s">
        <v>13</v>
      </c>
      <c r="J20940" s="2">
        <f>SUMIFS(Table3[TimesUsed],Table3[TripChainId],Table2[[#This Row],[TripChainId]])</f>
        <v>0</v>
      </c>
    </row>
    <row r="20941" spans="5:10" x14ac:dyDescent="0.25">
      <c r="E20941">
        <v>7211</v>
      </c>
      <c r="F20941" t="s">
        <v>29</v>
      </c>
      <c r="G20941" t="s">
        <v>22</v>
      </c>
      <c r="H20941" t="s">
        <v>8</v>
      </c>
      <c r="I20941" t="s">
        <v>14</v>
      </c>
      <c r="J20941" s="2">
        <f>SUMIFS(Table3[TimesUsed],Table3[TripChainId],Table2[[#This Row],[TripChainId]])</f>
        <v>0</v>
      </c>
    </row>
    <row r="20942" spans="5:10" x14ac:dyDescent="0.25">
      <c r="E20942">
        <v>7211</v>
      </c>
      <c r="F20942" t="s">
        <v>22</v>
      </c>
      <c r="G20942" t="s">
        <v>24</v>
      </c>
      <c r="H20942" t="s">
        <v>16</v>
      </c>
      <c r="I20942" t="s">
        <v>12</v>
      </c>
      <c r="J20942" s="2">
        <f>SUMIFS(Table3[TimesUsed],Table3[TripChainId],Table2[[#This Row],[TripChainId]])</f>
        <v>0</v>
      </c>
    </row>
    <row r="20943" spans="5:10" x14ac:dyDescent="0.25">
      <c r="E20943">
        <v>7211</v>
      </c>
      <c r="F20943" t="s">
        <v>24</v>
      </c>
      <c r="G20943" t="s">
        <v>29</v>
      </c>
      <c r="H20943" t="s">
        <v>10</v>
      </c>
      <c r="I20943" t="s">
        <v>12</v>
      </c>
      <c r="J20943" s="2">
        <f>SUMIFS(Table3[TimesUsed],Table3[TripChainId],Table2[[#This Row],[TripChainId]])</f>
        <v>0</v>
      </c>
    </row>
    <row r="20944" spans="5:10" x14ac:dyDescent="0.25">
      <c r="E20944">
        <v>7212</v>
      </c>
      <c r="F20944" t="s">
        <v>29</v>
      </c>
      <c r="G20944" t="s">
        <v>22</v>
      </c>
      <c r="H20944" t="s">
        <v>8</v>
      </c>
      <c r="I20944" t="s">
        <v>14</v>
      </c>
      <c r="J20944" s="2">
        <f>SUMIFS(Table3[TimesUsed],Table3[TripChainId],Table2[[#This Row],[TripChainId]])</f>
        <v>0</v>
      </c>
    </row>
    <row r="20945" spans="5:10" x14ac:dyDescent="0.25">
      <c r="E20945">
        <v>7212</v>
      </c>
      <c r="F20945" t="s">
        <v>22</v>
      </c>
      <c r="G20945" t="s">
        <v>24</v>
      </c>
      <c r="H20945" t="s">
        <v>16</v>
      </c>
      <c r="I20945" t="s">
        <v>13</v>
      </c>
      <c r="J20945" s="2">
        <f>SUMIFS(Table3[TimesUsed],Table3[TripChainId],Table2[[#This Row],[TripChainId]])</f>
        <v>0</v>
      </c>
    </row>
    <row r="20946" spans="5:10" x14ac:dyDescent="0.25">
      <c r="E20946">
        <v>7212</v>
      </c>
      <c r="F20946" t="s">
        <v>24</v>
      </c>
      <c r="G20946" t="s">
        <v>29</v>
      </c>
      <c r="H20946" t="s">
        <v>10</v>
      </c>
      <c r="I20946" t="s">
        <v>12</v>
      </c>
      <c r="J20946" s="2">
        <f>SUMIFS(Table3[TimesUsed],Table3[TripChainId],Table2[[#This Row],[TripChainId]])</f>
        <v>0</v>
      </c>
    </row>
    <row r="20947" spans="5:10" x14ac:dyDescent="0.25">
      <c r="E20947">
        <v>7213</v>
      </c>
      <c r="F20947" t="s">
        <v>29</v>
      </c>
      <c r="G20947" t="s">
        <v>22</v>
      </c>
      <c r="H20947" t="s">
        <v>8</v>
      </c>
      <c r="I20947" t="s">
        <v>14</v>
      </c>
      <c r="J20947" s="2">
        <f>SUMIFS(Table3[TimesUsed],Table3[TripChainId],Table2[[#This Row],[TripChainId]])</f>
        <v>0</v>
      </c>
    </row>
    <row r="20948" spans="5:10" x14ac:dyDescent="0.25">
      <c r="E20948">
        <v>7213</v>
      </c>
      <c r="F20948" t="s">
        <v>22</v>
      </c>
      <c r="G20948" t="s">
        <v>24</v>
      </c>
      <c r="H20948" t="s">
        <v>16</v>
      </c>
      <c r="I20948" t="s">
        <v>13</v>
      </c>
      <c r="J20948" s="2">
        <f>SUMIFS(Table3[TimesUsed],Table3[TripChainId],Table2[[#This Row],[TripChainId]])</f>
        <v>0</v>
      </c>
    </row>
    <row r="20949" spans="5:10" x14ac:dyDescent="0.25">
      <c r="E20949">
        <v>7213</v>
      </c>
      <c r="F20949" t="s">
        <v>24</v>
      </c>
      <c r="G20949" t="s">
        <v>29</v>
      </c>
      <c r="H20949" t="s">
        <v>10</v>
      </c>
      <c r="I20949" t="s">
        <v>13</v>
      </c>
      <c r="J20949" s="2">
        <f>SUMIFS(Table3[TimesUsed],Table3[TripChainId],Table2[[#This Row],[TripChainId]])</f>
        <v>0</v>
      </c>
    </row>
    <row r="20950" spans="5:10" x14ac:dyDescent="0.25">
      <c r="E20950">
        <v>7214</v>
      </c>
      <c r="F20950" t="s">
        <v>29</v>
      </c>
      <c r="G20950" t="s">
        <v>22</v>
      </c>
      <c r="H20950" t="s">
        <v>8</v>
      </c>
      <c r="I20950" t="s">
        <v>12</v>
      </c>
      <c r="J20950" s="2">
        <f>SUMIFS(Table3[TimesUsed],Table3[TripChainId],Table2[[#This Row],[TripChainId]])</f>
        <v>0</v>
      </c>
    </row>
    <row r="20951" spans="5:10" x14ac:dyDescent="0.25">
      <c r="E20951">
        <v>7214</v>
      </c>
      <c r="F20951" t="s">
        <v>22</v>
      </c>
      <c r="G20951" t="s">
        <v>24</v>
      </c>
      <c r="H20951" t="s">
        <v>16</v>
      </c>
      <c r="I20951" t="s">
        <v>12</v>
      </c>
      <c r="J20951" s="2">
        <f>SUMIFS(Table3[TimesUsed],Table3[TripChainId],Table2[[#This Row],[TripChainId]])</f>
        <v>0</v>
      </c>
    </row>
    <row r="20952" spans="5:10" x14ac:dyDescent="0.25">
      <c r="E20952">
        <v>7214</v>
      </c>
      <c r="F20952" t="s">
        <v>24</v>
      </c>
      <c r="G20952" t="s">
        <v>29</v>
      </c>
      <c r="H20952" t="s">
        <v>10</v>
      </c>
      <c r="I20952" t="s">
        <v>12</v>
      </c>
      <c r="J20952" s="2">
        <f>SUMIFS(Table3[TimesUsed],Table3[TripChainId],Table2[[#This Row],[TripChainId]])</f>
        <v>0</v>
      </c>
    </row>
    <row r="20953" spans="5:10" x14ac:dyDescent="0.25">
      <c r="E20953">
        <v>7215</v>
      </c>
      <c r="F20953" t="s">
        <v>29</v>
      </c>
      <c r="G20953" t="s">
        <v>22</v>
      </c>
      <c r="H20953" t="s">
        <v>8</v>
      </c>
      <c r="I20953" t="s">
        <v>9</v>
      </c>
      <c r="J20953" s="2">
        <f>SUMIFS(Table3[TimesUsed],Table3[TripChainId],Table2[[#This Row],[TripChainId]])</f>
        <v>0</v>
      </c>
    </row>
    <row r="20954" spans="5:10" x14ac:dyDescent="0.25">
      <c r="E20954">
        <v>7215</v>
      </c>
      <c r="F20954" t="s">
        <v>22</v>
      </c>
      <c r="G20954" t="s">
        <v>18</v>
      </c>
      <c r="H20954" t="s">
        <v>16</v>
      </c>
      <c r="I20954" t="s">
        <v>9</v>
      </c>
      <c r="J20954" s="2">
        <f>SUMIFS(Table3[TimesUsed],Table3[TripChainId],Table2[[#This Row],[TripChainId]])</f>
        <v>0</v>
      </c>
    </row>
    <row r="20955" spans="5:10" x14ac:dyDescent="0.25">
      <c r="E20955">
        <v>7215</v>
      </c>
      <c r="F20955" t="s">
        <v>18</v>
      </c>
      <c r="G20955" t="s">
        <v>29</v>
      </c>
      <c r="H20955" t="s">
        <v>10</v>
      </c>
      <c r="I20955" t="s">
        <v>13</v>
      </c>
      <c r="J20955" s="2">
        <f>SUMIFS(Table3[TimesUsed],Table3[TripChainId],Table2[[#This Row],[TripChainId]])</f>
        <v>0</v>
      </c>
    </row>
    <row r="20956" spans="5:10" x14ac:dyDescent="0.25">
      <c r="E20956">
        <v>7216</v>
      </c>
      <c r="F20956" t="s">
        <v>29</v>
      </c>
      <c r="G20956" t="s">
        <v>22</v>
      </c>
      <c r="H20956" t="s">
        <v>8</v>
      </c>
      <c r="I20956" t="s">
        <v>9</v>
      </c>
      <c r="J20956" s="2">
        <f>SUMIFS(Table3[TimesUsed],Table3[TripChainId],Table2[[#This Row],[TripChainId]])</f>
        <v>26</v>
      </c>
    </row>
    <row r="20957" spans="5:10" x14ac:dyDescent="0.25">
      <c r="E20957">
        <v>7216</v>
      </c>
      <c r="F20957" t="s">
        <v>22</v>
      </c>
      <c r="G20957" t="s">
        <v>18</v>
      </c>
      <c r="H20957" t="s">
        <v>16</v>
      </c>
      <c r="I20957" t="s">
        <v>11</v>
      </c>
      <c r="J20957" s="2">
        <f>SUMIFS(Table3[TimesUsed],Table3[TripChainId],Table2[[#This Row],[TripChainId]])</f>
        <v>26</v>
      </c>
    </row>
    <row r="20958" spans="5:10" x14ac:dyDescent="0.25">
      <c r="E20958">
        <v>7216</v>
      </c>
      <c r="F20958" t="s">
        <v>18</v>
      </c>
      <c r="G20958" t="s">
        <v>29</v>
      </c>
      <c r="H20958" t="s">
        <v>10</v>
      </c>
      <c r="I20958" t="s">
        <v>13</v>
      </c>
      <c r="J20958" s="2">
        <f>SUMIFS(Table3[TimesUsed],Table3[TripChainId],Table2[[#This Row],[TripChainId]])</f>
        <v>26</v>
      </c>
    </row>
    <row r="20959" spans="5:10" x14ac:dyDescent="0.25">
      <c r="E20959">
        <v>7217</v>
      </c>
      <c r="F20959" t="s">
        <v>29</v>
      </c>
      <c r="G20959" t="s">
        <v>22</v>
      </c>
      <c r="H20959" t="s">
        <v>8</v>
      </c>
      <c r="I20959" t="s">
        <v>9</v>
      </c>
      <c r="J20959" s="2">
        <f>SUMIFS(Table3[TimesUsed],Table3[TripChainId],Table2[[#This Row],[TripChainId]])</f>
        <v>0</v>
      </c>
    </row>
    <row r="20960" spans="5:10" x14ac:dyDescent="0.25">
      <c r="E20960">
        <v>7217</v>
      </c>
      <c r="F20960" t="s">
        <v>22</v>
      </c>
      <c r="G20960" t="s">
        <v>18</v>
      </c>
      <c r="H20960" t="s">
        <v>16</v>
      </c>
      <c r="I20960" t="s">
        <v>13</v>
      </c>
      <c r="J20960" s="2">
        <f>SUMIFS(Table3[TimesUsed],Table3[TripChainId],Table2[[#This Row],[TripChainId]])</f>
        <v>0</v>
      </c>
    </row>
    <row r="20961" spans="5:10" x14ac:dyDescent="0.25">
      <c r="E20961">
        <v>7217</v>
      </c>
      <c r="F20961" t="s">
        <v>18</v>
      </c>
      <c r="G20961" t="s">
        <v>29</v>
      </c>
      <c r="H20961" t="s">
        <v>10</v>
      </c>
      <c r="I20961" t="s">
        <v>13</v>
      </c>
      <c r="J20961" s="2">
        <f>SUMIFS(Table3[TimesUsed],Table3[TripChainId],Table2[[#This Row],[TripChainId]])</f>
        <v>0</v>
      </c>
    </row>
    <row r="20962" spans="5:10" x14ac:dyDescent="0.25">
      <c r="E20962">
        <v>7218</v>
      </c>
      <c r="F20962" t="s">
        <v>29</v>
      </c>
      <c r="G20962" t="s">
        <v>22</v>
      </c>
      <c r="H20962" t="s">
        <v>8</v>
      </c>
      <c r="I20962" t="s">
        <v>14</v>
      </c>
      <c r="J20962" s="2">
        <f>SUMIFS(Table3[TimesUsed],Table3[TripChainId],Table2[[#This Row],[TripChainId]])</f>
        <v>0</v>
      </c>
    </row>
    <row r="20963" spans="5:10" x14ac:dyDescent="0.25">
      <c r="E20963">
        <v>7218</v>
      </c>
      <c r="F20963" t="s">
        <v>22</v>
      </c>
      <c r="G20963" t="s">
        <v>18</v>
      </c>
      <c r="H20963" t="s">
        <v>16</v>
      </c>
      <c r="I20963" t="s">
        <v>9</v>
      </c>
      <c r="J20963" s="2">
        <f>SUMIFS(Table3[TimesUsed],Table3[TripChainId],Table2[[#This Row],[TripChainId]])</f>
        <v>0</v>
      </c>
    </row>
    <row r="20964" spans="5:10" x14ac:dyDescent="0.25">
      <c r="E20964">
        <v>7218</v>
      </c>
      <c r="F20964" t="s">
        <v>18</v>
      </c>
      <c r="G20964" t="s">
        <v>29</v>
      </c>
      <c r="H20964" t="s">
        <v>10</v>
      </c>
      <c r="I20964" t="s">
        <v>13</v>
      </c>
      <c r="J20964" s="2">
        <f>SUMIFS(Table3[TimesUsed],Table3[TripChainId],Table2[[#This Row],[TripChainId]])</f>
        <v>0</v>
      </c>
    </row>
    <row r="20965" spans="5:10" x14ac:dyDescent="0.25">
      <c r="E20965">
        <v>7219</v>
      </c>
      <c r="F20965" t="s">
        <v>29</v>
      </c>
      <c r="G20965" t="s">
        <v>22</v>
      </c>
      <c r="H20965" t="s">
        <v>8</v>
      </c>
      <c r="I20965" t="s">
        <v>14</v>
      </c>
      <c r="J20965" s="2">
        <f>SUMIFS(Table3[TimesUsed],Table3[TripChainId],Table2[[#This Row],[TripChainId]])</f>
        <v>0</v>
      </c>
    </row>
    <row r="20966" spans="5:10" x14ac:dyDescent="0.25">
      <c r="E20966">
        <v>7219</v>
      </c>
      <c r="F20966" t="s">
        <v>22</v>
      </c>
      <c r="G20966" t="s">
        <v>18</v>
      </c>
      <c r="H20966" t="s">
        <v>16</v>
      </c>
      <c r="I20966" t="s">
        <v>11</v>
      </c>
      <c r="J20966" s="2">
        <f>SUMIFS(Table3[TimesUsed],Table3[TripChainId],Table2[[#This Row],[TripChainId]])</f>
        <v>0</v>
      </c>
    </row>
    <row r="20967" spans="5:10" x14ac:dyDescent="0.25">
      <c r="E20967">
        <v>7219</v>
      </c>
      <c r="F20967" t="s">
        <v>18</v>
      </c>
      <c r="G20967" t="s">
        <v>29</v>
      </c>
      <c r="H20967" t="s">
        <v>10</v>
      </c>
      <c r="I20967" t="s">
        <v>13</v>
      </c>
      <c r="J20967" s="2">
        <f>SUMIFS(Table3[TimesUsed],Table3[TripChainId],Table2[[#This Row],[TripChainId]])</f>
        <v>0</v>
      </c>
    </row>
    <row r="20968" spans="5:10" x14ac:dyDescent="0.25">
      <c r="E20968">
        <v>7220</v>
      </c>
      <c r="F20968" t="s">
        <v>29</v>
      </c>
      <c r="G20968" t="s">
        <v>22</v>
      </c>
      <c r="H20968" t="s">
        <v>8</v>
      </c>
      <c r="I20968" t="s">
        <v>14</v>
      </c>
      <c r="J20968" s="2">
        <f>SUMIFS(Table3[TimesUsed],Table3[TripChainId],Table2[[#This Row],[TripChainId]])</f>
        <v>0</v>
      </c>
    </row>
    <row r="20969" spans="5:10" x14ac:dyDescent="0.25">
      <c r="E20969">
        <v>7220</v>
      </c>
      <c r="F20969" t="s">
        <v>22</v>
      </c>
      <c r="G20969" t="s">
        <v>18</v>
      </c>
      <c r="H20969" t="s">
        <v>16</v>
      </c>
      <c r="I20969" t="s">
        <v>14</v>
      </c>
      <c r="J20969" s="2">
        <f>SUMIFS(Table3[TimesUsed],Table3[TripChainId],Table2[[#This Row],[TripChainId]])</f>
        <v>0</v>
      </c>
    </row>
    <row r="20970" spans="5:10" x14ac:dyDescent="0.25">
      <c r="E20970">
        <v>7220</v>
      </c>
      <c r="F20970" t="s">
        <v>18</v>
      </c>
      <c r="G20970" t="s">
        <v>29</v>
      </c>
      <c r="H20970" t="s">
        <v>10</v>
      </c>
      <c r="I20970" t="s">
        <v>13</v>
      </c>
      <c r="J20970" s="2">
        <f>SUMIFS(Table3[TimesUsed],Table3[TripChainId],Table2[[#This Row],[TripChainId]])</f>
        <v>0</v>
      </c>
    </row>
    <row r="20971" spans="5:10" x14ac:dyDescent="0.25">
      <c r="E20971">
        <v>7221</v>
      </c>
      <c r="F20971" t="s">
        <v>29</v>
      </c>
      <c r="G20971" t="s">
        <v>22</v>
      </c>
      <c r="H20971" t="s">
        <v>8</v>
      </c>
      <c r="I20971" t="s">
        <v>14</v>
      </c>
      <c r="J20971" s="2">
        <f>SUMIFS(Table3[TimesUsed],Table3[TripChainId],Table2[[#This Row],[TripChainId]])</f>
        <v>0</v>
      </c>
    </row>
    <row r="20972" spans="5:10" x14ac:dyDescent="0.25">
      <c r="E20972">
        <v>7221</v>
      </c>
      <c r="F20972" t="s">
        <v>22</v>
      </c>
      <c r="G20972" t="s">
        <v>18</v>
      </c>
      <c r="H20972" t="s">
        <v>16</v>
      </c>
      <c r="I20972" t="s">
        <v>13</v>
      </c>
      <c r="J20972" s="2">
        <f>SUMIFS(Table3[TimesUsed],Table3[TripChainId],Table2[[#This Row],[TripChainId]])</f>
        <v>0</v>
      </c>
    </row>
    <row r="20973" spans="5:10" x14ac:dyDescent="0.25">
      <c r="E20973">
        <v>7221</v>
      </c>
      <c r="F20973" t="s">
        <v>18</v>
      </c>
      <c r="G20973" t="s">
        <v>29</v>
      </c>
      <c r="H20973" t="s">
        <v>10</v>
      </c>
      <c r="I20973" t="s">
        <v>13</v>
      </c>
      <c r="J20973" s="2">
        <f>SUMIFS(Table3[TimesUsed],Table3[TripChainId],Table2[[#This Row],[TripChainId]])</f>
        <v>0</v>
      </c>
    </row>
    <row r="20974" spans="5:10" x14ac:dyDescent="0.25">
      <c r="E20974">
        <v>7222</v>
      </c>
      <c r="F20974" t="s">
        <v>29</v>
      </c>
      <c r="G20974" t="s">
        <v>22</v>
      </c>
      <c r="H20974" t="s">
        <v>8</v>
      </c>
      <c r="I20974" t="s">
        <v>9</v>
      </c>
      <c r="J20974" s="2">
        <f>SUMIFS(Table3[TimesUsed],Table3[TripChainId],Table2[[#This Row],[TripChainId]])</f>
        <v>34</v>
      </c>
    </row>
    <row r="20975" spans="5:10" x14ac:dyDescent="0.25">
      <c r="E20975">
        <v>7222</v>
      </c>
      <c r="F20975" t="s">
        <v>22</v>
      </c>
      <c r="G20975" t="s">
        <v>19</v>
      </c>
      <c r="H20975" t="s">
        <v>16</v>
      </c>
      <c r="I20975" t="s">
        <v>9</v>
      </c>
      <c r="J20975" s="2">
        <f>SUMIFS(Table3[TimesUsed],Table3[TripChainId],Table2[[#This Row],[TripChainId]])</f>
        <v>34</v>
      </c>
    </row>
    <row r="20976" spans="5:10" x14ac:dyDescent="0.25">
      <c r="E20976">
        <v>7222</v>
      </c>
      <c r="F20976" t="s">
        <v>19</v>
      </c>
      <c r="G20976" t="s">
        <v>29</v>
      </c>
      <c r="H20976" t="s">
        <v>10</v>
      </c>
      <c r="I20976" t="s">
        <v>9</v>
      </c>
      <c r="J20976" s="2">
        <f>SUMIFS(Table3[TimesUsed],Table3[TripChainId],Table2[[#This Row],[TripChainId]])</f>
        <v>34</v>
      </c>
    </row>
    <row r="20977" spans="5:10" x14ac:dyDescent="0.25">
      <c r="E20977">
        <v>7223</v>
      </c>
      <c r="F20977" t="s">
        <v>29</v>
      </c>
      <c r="G20977" t="s">
        <v>22</v>
      </c>
      <c r="H20977" t="s">
        <v>8</v>
      </c>
      <c r="I20977" t="s">
        <v>9</v>
      </c>
      <c r="J20977" s="2">
        <f>SUMIFS(Table3[TimesUsed],Table3[TripChainId],Table2[[#This Row],[TripChainId]])</f>
        <v>0</v>
      </c>
    </row>
    <row r="20978" spans="5:10" x14ac:dyDescent="0.25">
      <c r="E20978">
        <v>7223</v>
      </c>
      <c r="F20978" t="s">
        <v>22</v>
      </c>
      <c r="G20978" t="s">
        <v>19</v>
      </c>
      <c r="H20978" t="s">
        <v>16</v>
      </c>
      <c r="I20978" t="s">
        <v>9</v>
      </c>
      <c r="J20978" s="2">
        <f>SUMIFS(Table3[TimesUsed],Table3[TripChainId],Table2[[#This Row],[TripChainId]])</f>
        <v>0</v>
      </c>
    </row>
    <row r="20979" spans="5:10" x14ac:dyDescent="0.25">
      <c r="E20979">
        <v>7223</v>
      </c>
      <c r="F20979" t="s">
        <v>19</v>
      </c>
      <c r="G20979" t="s">
        <v>29</v>
      </c>
      <c r="H20979" t="s">
        <v>10</v>
      </c>
      <c r="I20979" t="s">
        <v>11</v>
      </c>
      <c r="J20979" s="2">
        <f>SUMIFS(Table3[TimesUsed],Table3[TripChainId],Table2[[#This Row],[TripChainId]])</f>
        <v>0</v>
      </c>
    </row>
    <row r="20980" spans="5:10" x14ac:dyDescent="0.25">
      <c r="E20980">
        <v>7224</v>
      </c>
      <c r="F20980" t="s">
        <v>29</v>
      </c>
      <c r="G20980" t="s">
        <v>22</v>
      </c>
      <c r="H20980" t="s">
        <v>8</v>
      </c>
      <c r="I20980" t="s">
        <v>9</v>
      </c>
      <c r="J20980" s="2">
        <f>SUMIFS(Table3[TimesUsed],Table3[TripChainId],Table2[[#This Row],[TripChainId]])</f>
        <v>0</v>
      </c>
    </row>
    <row r="20981" spans="5:10" x14ac:dyDescent="0.25">
      <c r="E20981">
        <v>7224</v>
      </c>
      <c r="F20981" t="s">
        <v>22</v>
      </c>
      <c r="G20981" t="s">
        <v>19</v>
      </c>
      <c r="H20981" t="s">
        <v>16</v>
      </c>
      <c r="I20981" t="s">
        <v>9</v>
      </c>
      <c r="J20981" s="2">
        <f>SUMIFS(Table3[TimesUsed],Table3[TripChainId],Table2[[#This Row],[TripChainId]])</f>
        <v>0</v>
      </c>
    </row>
    <row r="20982" spans="5:10" x14ac:dyDescent="0.25">
      <c r="E20982">
        <v>7224</v>
      </c>
      <c r="F20982" t="s">
        <v>19</v>
      </c>
      <c r="G20982" t="s">
        <v>29</v>
      </c>
      <c r="H20982" t="s">
        <v>10</v>
      </c>
      <c r="I20982" t="s">
        <v>12</v>
      </c>
      <c r="J20982" s="2">
        <f>SUMIFS(Table3[TimesUsed],Table3[TripChainId],Table2[[#This Row],[TripChainId]])</f>
        <v>0</v>
      </c>
    </row>
    <row r="20983" spans="5:10" x14ac:dyDescent="0.25">
      <c r="E20983">
        <v>7225</v>
      </c>
      <c r="F20983" t="s">
        <v>29</v>
      </c>
      <c r="G20983" t="s">
        <v>22</v>
      </c>
      <c r="H20983" t="s">
        <v>8</v>
      </c>
      <c r="I20983" t="s">
        <v>9</v>
      </c>
      <c r="J20983" s="2">
        <f>SUMIFS(Table3[TimesUsed],Table3[TripChainId],Table2[[#This Row],[TripChainId]])</f>
        <v>0</v>
      </c>
    </row>
    <row r="20984" spans="5:10" x14ac:dyDescent="0.25">
      <c r="E20984">
        <v>7225</v>
      </c>
      <c r="F20984" t="s">
        <v>22</v>
      </c>
      <c r="G20984" t="s">
        <v>19</v>
      </c>
      <c r="H20984" t="s">
        <v>16</v>
      </c>
      <c r="I20984" t="s">
        <v>9</v>
      </c>
      <c r="J20984" s="2">
        <f>SUMIFS(Table3[TimesUsed],Table3[TripChainId],Table2[[#This Row],[TripChainId]])</f>
        <v>0</v>
      </c>
    </row>
    <row r="20985" spans="5:10" x14ac:dyDescent="0.25">
      <c r="E20985">
        <v>7225</v>
      </c>
      <c r="F20985" t="s">
        <v>19</v>
      </c>
      <c r="G20985" t="s">
        <v>29</v>
      </c>
      <c r="H20985" t="s">
        <v>10</v>
      </c>
      <c r="I20985" t="s">
        <v>13</v>
      </c>
      <c r="J20985" s="2">
        <f>SUMIFS(Table3[TimesUsed],Table3[TripChainId],Table2[[#This Row],[TripChainId]])</f>
        <v>0</v>
      </c>
    </row>
    <row r="20986" spans="5:10" x14ac:dyDescent="0.25">
      <c r="E20986">
        <v>7226</v>
      </c>
      <c r="F20986" t="s">
        <v>29</v>
      </c>
      <c r="G20986" t="s">
        <v>22</v>
      </c>
      <c r="H20986" t="s">
        <v>8</v>
      </c>
      <c r="I20986" t="s">
        <v>9</v>
      </c>
      <c r="J20986" s="2">
        <f>SUMIFS(Table3[TimesUsed],Table3[TripChainId],Table2[[#This Row],[TripChainId]])</f>
        <v>0</v>
      </c>
    </row>
    <row r="20987" spans="5:10" x14ac:dyDescent="0.25">
      <c r="E20987">
        <v>7226</v>
      </c>
      <c r="F20987" t="s">
        <v>22</v>
      </c>
      <c r="G20987" t="s">
        <v>19</v>
      </c>
      <c r="H20987" t="s">
        <v>16</v>
      </c>
      <c r="I20987" t="s">
        <v>11</v>
      </c>
      <c r="J20987" s="2">
        <f>SUMIFS(Table3[TimesUsed],Table3[TripChainId],Table2[[#This Row],[TripChainId]])</f>
        <v>0</v>
      </c>
    </row>
    <row r="20988" spans="5:10" x14ac:dyDescent="0.25">
      <c r="E20988">
        <v>7226</v>
      </c>
      <c r="F20988" t="s">
        <v>19</v>
      </c>
      <c r="G20988" t="s">
        <v>29</v>
      </c>
      <c r="H20988" t="s">
        <v>10</v>
      </c>
      <c r="I20988" t="s">
        <v>11</v>
      </c>
      <c r="J20988" s="2">
        <f>SUMIFS(Table3[TimesUsed],Table3[TripChainId],Table2[[#This Row],[TripChainId]])</f>
        <v>0</v>
      </c>
    </row>
    <row r="20989" spans="5:10" x14ac:dyDescent="0.25">
      <c r="E20989">
        <v>7227</v>
      </c>
      <c r="F20989" t="s">
        <v>29</v>
      </c>
      <c r="G20989" t="s">
        <v>22</v>
      </c>
      <c r="H20989" t="s">
        <v>8</v>
      </c>
      <c r="I20989" t="s">
        <v>9</v>
      </c>
      <c r="J20989" s="2">
        <f>SUMIFS(Table3[TimesUsed],Table3[TripChainId],Table2[[#This Row],[TripChainId]])</f>
        <v>0</v>
      </c>
    </row>
    <row r="20990" spans="5:10" x14ac:dyDescent="0.25">
      <c r="E20990">
        <v>7227</v>
      </c>
      <c r="F20990" t="s">
        <v>22</v>
      </c>
      <c r="G20990" t="s">
        <v>19</v>
      </c>
      <c r="H20990" t="s">
        <v>16</v>
      </c>
      <c r="I20990" t="s">
        <v>11</v>
      </c>
      <c r="J20990" s="2">
        <f>SUMIFS(Table3[TimesUsed],Table3[TripChainId],Table2[[#This Row],[TripChainId]])</f>
        <v>0</v>
      </c>
    </row>
    <row r="20991" spans="5:10" x14ac:dyDescent="0.25">
      <c r="E20991">
        <v>7227</v>
      </c>
      <c r="F20991" t="s">
        <v>19</v>
      </c>
      <c r="G20991" t="s">
        <v>29</v>
      </c>
      <c r="H20991" t="s">
        <v>10</v>
      </c>
      <c r="I20991" t="s">
        <v>12</v>
      </c>
      <c r="J20991" s="2">
        <f>SUMIFS(Table3[TimesUsed],Table3[TripChainId],Table2[[#This Row],[TripChainId]])</f>
        <v>0</v>
      </c>
    </row>
    <row r="20992" spans="5:10" x14ac:dyDescent="0.25">
      <c r="E20992">
        <v>7228</v>
      </c>
      <c r="F20992" t="s">
        <v>29</v>
      </c>
      <c r="G20992" t="s">
        <v>22</v>
      </c>
      <c r="H20992" t="s">
        <v>8</v>
      </c>
      <c r="I20992" t="s">
        <v>9</v>
      </c>
      <c r="J20992" s="2">
        <f>SUMIFS(Table3[TimesUsed],Table3[TripChainId],Table2[[#This Row],[TripChainId]])</f>
        <v>0</v>
      </c>
    </row>
    <row r="20993" spans="5:10" x14ac:dyDescent="0.25">
      <c r="E20993">
        <v>7228</v>
      </c>
      <c r="F20993" t="s">
        <v>22</v>
      </c>
      <c r="G20993" t="s">
        <v>19</v>
      </c>
      <c r="H20993" t="s">
        <v>16</v>
      </c>
      <c r="I20993" t="s">
        <v>11</v>
      </c>
      <c r="J20993" s="2">
        <f>SUMIFS(Table3[TimesUsed],Table3[TripChainId],Table2[[#This Row],[TripChainId]])</f>
        <v>0</v>
      </c>
    </row>
    <row r="20994" spans="5:10" x14ac:dyDescent="0.25">
      <c r="E20994">
        <v>7228</v>
      </c>
      <c r="F20994" t="s">
        <v>19</v>
      </c>
      <c r="G20994" t="s">
        <v>29</v>
      </c>
      <c r="H20994" t="s">
        <v>10</v>
      </c>
      <c r="I20994" t="s">
        <v>13</v>
      </c>
      <c r="J20994" s="2">
        <f>SUMIFS(Table3[TimesUsed],Table3[TripChainId],Table2[[#This Row],[TripChainId]])</f>
        <v>0</v>
      </c>
    </row>
    <row r="20995" spans="5:10" x14ac:dyDescent="0.25">
      <c r="E20995">
        <v>7229</v>
      </c>
      <c r="F20995" t="s">
        <v>29</v>
      </c>
      <c r="G20995" t="s">
        <v>22</v>
      </c>
      <c r="H20995" t="s">
        <v>8</v>
      </c>
      <c r="I20995" t="s">
        <v>9</v>
      </c>
      <c r="J20995" s="2">
        <f>SUMIFS(Table3[TimesUsed],Table3[TripChainId],Table2[[#This Row],[TripChainId]])</f>
        <v>0</v>
      </c>
    </row>
    <row r="20996" spans="5:10" x14ac:dyDescent="0.25">
      <c r="E20996">
        <v>7229</v>
      </c>
      <c r="F20996" t="s">
        <v>22</v>
      </c>
      <c r="G20996" t="s">
        <v>19</v>
      </c>
      <c r="H20996" t="s">
        <v>16</v>
      </c>
      <c r="I20996" t="s">
        <v>12</v>
      </c>
      <c r="J20996" s="2">
        <f>SUMIFS(Table3[TimesUsed],Table3[TripChainId],Table2[[#This Row],[TripChainId]])</f>
        <v>0</v>
      </c>
    </row>
    <row r="20997" spans="5:10" x14ac:dyDescent="0.25">
      <c r="E20997">
        <v>7229</v>
      </c>
      <c r="F20997" t="s">
        <v>19</v>
      </c>
      <c r="G20997" t="s">
        <v>29</v>
      </c>
      <c r="H20997" t="s">
        <v>10</v>
      </c>
      <c r="I20997" t="s">
        <v>12</v>
      </c>
      <c r="J20997" s="2">
        <f>SUMIFS(Table3[TimesUsed],Table3[TripChainId],Table2[[#This Row],[TripChainId]])</f>
        <v>0</v>
      </c>
    </row>
    <row r="20998" spans="5:10" x14ac:dyDescent="0.25">
      <c r="E20998">
        <v>7230</v>
      </c>
      <c r="F20998" t="s">
        <v>29</v>
      </c>
      <c r="G20998" t="s">
        <v>22</v>
      </c>
      <c r="H20998" t="s">
        <v>8</v>
      </c>
      <c r="I20998" t="s">
        <v>9</v>
      </c>
      <c r="J20998" s="2">
        <f>SUMIFS(Table3[TimesUsed],Table3[TripChainId],Table2[[#This Row],[TripChainId]])</f>
        <v>0</v>
      </c>
    </row>
    <row r="20999" spans="5:10" x14ac:dyDescent="0.25">
      <c r="E20999">
        <v>7230</v>
      </c>
      <c r="F20999" t="s">
        <v>22</v>
      </c>
      <c r="G20999" t="s">
        <v>19</v>
      </c>
      <c r="H20999" t="s">
        <v>16</v>
      </c>
      <c r="I20999" t="s">
        <v>13</v>
      </c>
      <c r="J20999" s="2">
        <f>SUMIFS(Table3[TimesUsed],Table3[TripChainId],Table2[[#This Row],[TripChainId]])</f>
        <v>0</v>
      </c>
    </row>
    <row r="21000" spans="5:10" x14ac:dyDescent="0.25">
      <c r="E21000">
        <v>7230</v>
      </c>
      <c r="F21000" t="s">
        <v>19</v>
      </c>
      <c r="G21000" t="s">
        <v>29</v>
      </c>
      <c r="H21000" t="s">
        <v>10</v>
      </c>
      <c r="I21000" t="s">
        <v>12</v>
      </c>
      <c r="J21000" s="2">
        <f>SUMIFS(Table3[TimesUsed],Table3[TripChainId],Table2[[#This Row],[TripChainId]])</f>
        <v>0</v>
      </c>
    </row>
    <row r="21001" spans="5:10" x14ac:dyDescent="0.25">
      <c r="E21001">
        <v>7231</v>
      </c>
      <c r="F21001" t="s">
        <v>29</v>
      </c>
      <c r="G21001" t="s">
        <v>22</v>
      </c>
      <c r="H21001" t="s">
        <v>8</v>
      </c>
      <c r="I21001" t="s">
        <v>9</v>
      </c>
      <c r="J21001" s="2">
        <f>SUMIFS(Table3[TimesUsed],Table3[TripChainId],Table2[[#This Row],[TripChainId]])</f>
        <v>0</v>
      </c>
    </row>
    <row r="21002" spans="5:10" x14ac:dyDescent="0.25">
      <c r="E21002">
        <v>7231</v>
      </c>
      <c r="F21002" t="s">
        <v>22</v>
      </c>
      <c r="G21002" t="s">
        <v>19</v>
      </c>
      <c r="H21002" t="s">
        <v>16</v>
      </c>
      <c r="I21002" t="s">
        <v>13</v>
      </c>
      <c r="J21002" s="2">
        <f>SUMIFS(Table3[TimesUsed],Table3[TripChainId],Table2[[#This Row],[TripChainId]])</f>
        <v>0</v>
      </c>
    </row>
    <row r="21003" spans="5:10" x14ac:dyDescent="0.25">
      <c r="E21003">
        <v>7231</v>
      </c>
      <c r="F21003" t="s">
        <v>19</v>
      </c>
      <c r="G21003" t="s">
        <v>29</v>
      </c>
      <c r="H21003" t="s">
        <v>10</v>
      </c>
      <c r="I21003" t="s">
        <v>13</v>
      </c>
      <c r="J21003" s="2">
        <f>SUMIFS(Table3[TimesUsed],Table3[TripChainId],Table2[[#This Row],[TripChainId]])</f>
        <v>0</v>
      </c>
    </row>
    <row r="21004" spans="5:10" x14ac:dyDescent="0.25">
      <c r="E21004">
        <v>7232</v>
      </c>
      <c r="F21004" t="s">
        <v>29</v>
      </c>
      <c r="G21004" t="s">
        <v>22</v>
      </c>
      <c r="H21004" t="s">
        <v>8</v>
      </c>
      <c r="I21004" t="s">
        <v>14</v>
      </c>
      <c r="J21004" s="2">
        <f>SUMIFS(Table3[TimesUsed],Table3[TripChainId],Table2[[#This Row],[TripChainId]])</f>
        <v>0</v>
      </c>
    </row>
    <row r="21005" spans="5:10" x14ac:dyDescent="0.25">
      <c r="E21005">
        <v>7232</v>
      </c>
      <c r="F21005" t="s">
        <v>22</v>
      </c>
      <c r="G21005" t="s">
        <v>19</v>
      </c>
      <c r="H21005" t="s">
        <v>16</v>
      </c>
      <c r="I21005" t="s">
        <v>9</v>
      </c>
      <c r="J21005" s="2">
        <f>SUMIFS(Table3[TimesUsed],Table3[TripChainId],Table2[[#This Row],[TripChainId]])</f>
        <v>0</v>
      </c>
    </row>
    <row r="21006" spans="5:10" x14ac:dyDescent="0.25">
      <c r="E21006">
        <v>7232</v>
      </c>
      <c r="F21006" t="s">
        <v>19</v>
      </c>
      <c r="G21006" t="s">
        <v>29</v>
      </c>
      <c r="H21006" t="s">
        <v>10</v>
      </c>
      <c r="I21006" t="s">
        <v>9</v>
      </c>
      <c r="J21006" s="2">
        <f>SUMIFS(Table3[TimesUsed],Table3[TripChainId],Table2[[#This Row],[TripChainId]])</f>
        <v>0</v>
      </c>
    </row>
    <row r="21007" spans="5:10" x14ac:dyDescent="0.25">
      <c r="E21007">
        <v>7233</v>
      </c>
      <c r="F21007" t="s">
        <v>29</v>
      </c>
      <c r="G21007" t="s">
        <v>22</v>
      </c>
      <c r="H21007" t="s">
        <v>8</v>
      </c>
      <c r="I21007" t="s">
        <v>14</v>
      </c>
      <c r="J21007" s="2">
        <f>SUMIFS(Table3[TimesUsed],Table3[TripChainId],Table2[[#This Row],[TripChainId]])</f>
        <v>0</v>
      </c>
    </row>
    <row r="21008" spans="5:10" x14ac:dyDescent="0.25">
      <c r="E21008">
        <v>7233</v>
      </c>
      <c r="F21008" t="s">
        <v>22</v>
      </c>
      <c r="G21008" t="s">
        <v>19</v>
      </c>
      <c r="H21008" t="s">
        <v>16</v>
      </c>
      <c r="I21008" t="s">
        <v>9</v>
      </c>
      <c r="J21008" s="2">
        <f>SUMIFS(Table3[TimesUsed],Table3[TripChainId],Table2[[#This Row],[TripChainId]])</f>
        <v>0</v>
      </c>
    </row>
    <row r="21009" spans="5:10" x14ac:dyDescent="0.25">
      <c r="E21009">
        <v>7233</v>
      </c>
      <c r="F21009" t="s">
        <v>19</v>
      </c>
      <c r="G21009" t="s">
        <v>29</v>
      </c>
      <c r="H21009" t="s">
        <v>10</v>
      </c>
      <c r="I21009" t="s">
        <v>11</v>
      </c>
      <c r="J21009" s="2">
        <f>SUMIFS(Table3[TimesUsed],Table3[TripChainId],Table2[[#This Row],[TripChainId]])</f>
        <v>0</v>
      </c>
    </row>
    <row r="21010" spans="5:10" x14ac:dyDescent="0.25">
      <c r="E21010">
        <v>7234</v>
      </c>
      <c r="F21010" t="s">
        <v>29</v>
      </c>
      <c r="G21010" t="s">
        <v>22</v>
      </c>
      <c r="H21010" t="s">
        <v>8</v>
      </c>
      <c r="I21010" t="s">
        <v>14</v>
      </c>
      <c r="J21010" s="2">
        <f>SUMIFS(Table3[TimesUsed],Table3[TripChainId],Table2[[#This Row],[TripChainId]])</f>
        <v>0</v>
      </c>
    </row>
    <row r="21011" spans="5:10" x14ac:dyDescent="0.25">
      <c r="E21011">
        <v>7234</v>
      </c>
      <c r="F21011" t="s">
        <v>22</v>
      </c>
      <c r="G21011" t="s">
        <v>19</v>
      </c>
      <c r="H21011" t="s">
        <v>16</v>
      </c>
      <c r="I21011" t="s">
        <v>9</v>
      </c>
      <c r="J21011" s="2">
        <f>SUMIFS(Table3[TimesUsed],Table3[TripChainId],Table2[[#This Row],[TripChainId]])</f>
        <v>0</v>
      </c>
    </row>
    <row r="21012" spans="5:10" x14ac:dyDescent="0.25">
      <c r="E21012">
        <v>7234</v>
      </c>
      <c r="F21012" t="s">
        <v>19</v>
      </c>
      <c r="G21012" t="s">
        <v>29</v>
      </c>
      <c r="H21012" t="s">
        <v>10</v>
      </c>
      <c r="I21012" t="s">
        <v>12</v>
      </c>
      <c r="J21012" s="2">
        <f>SUMIFS(Table3[TimesUsed],Table3[TripChainId],Table2[[#This Row],[TripChainId]])</f>
        <v>0</v>
      </c>
    </row>
    <row r="21013" spans="5:10" x14ac:dyDescent="0.25">
      <c r="E21013">
        <v>7235</v>
      </c>
      <c r="F21013" t="s">
        <v>29</v>
      </c>
      <c r="G21013" t="s">
        <v>22</v>
      </c>
      <c r="H21013" t="s">
        <v>8</v>
      </c>
      <c r="I21013" t="s">
        <v>14</v>
      </c>
      <c r="J21013" s="2">
        <f>SUMIFS(Table3[TimesUsed],Table3[TripChainId],Table2[[#This Row],[TripChainId]])</f>
        <v>0</v>
      </c>
    </row>
    <row r="21014" spans="5:10" x14ac:dyDescent="0.25">
      <c r="E21014">
        <v>7235</v>
      </c>
      <c r="F21014" t="s">
        <v>22</v>
      </c>
      <c r="G21014" t="s">
        <v>19</v>
      </c>
      <c r="H21014" t="s">
        <v>16</v>
      </c>
      <c r="I21014" t="s">
        <v>9</v>
      </c>
      <c r="J21014" s="2">
        <f>SUMIFS(Table3[TimesUsed],Table3[TripChainId],Table2[[#This Row],[TripChainId]])</f>
        <v>0</v>
      </c>
    </row>
    <row r="21015" spans="5:10" x14ac:dyDescent="0.25">
      <c r="E21015">
        <v>7235</v>
      </c>
      <c r="F21015" t="s">
        <v>19</v>
      </c>
      <c r="G21015" t="s">
        <v>29</v>
      </c>
      <c r="H21015" t="s">
        <v>10</v>
      </c>
      <c r="I21015" t="s">
        <v>13</v>
      </c>
      <c r="J21015" s="2">
        <f>SUMIFS(Table3[TimesUsed],Table3[TripChainId],Table2[[#This Row],[TripChainId]])</f>
        <v>0</v>
      </c>
    </row>
    <row r="21016" spans="5:10" x14ac:dyDescent="0.25">
      <c r="E21016">
        <v>7236</v>
      </c>
      <c r="F21016" t="s">
        <v>29</v>
      </c>
      <c r="G21016" t="s">
        <v>22</v>
      </c>
      <c r="H21016" t="s">
        <v>8</v>
      </c>
      <c r="I21016" t="s">
        <v>14</v>
      </c>
      <c r="J21016" s="2">
        <f>SUMIFS(Table3[TimesUsed],Table3[TripChainId],Table2[[#This Row],[TripChainId]])</f>
        <v>0</v>
      </c>
    </row>
    <row r="21017" spans="5:10" x14ac:dyDescent="0.25">
      <c r="E21017">
        <v>7236</v>
      </c>
      <c r="F21017" t="s">
        <v>22</v>
      </c>
      <c r="G21017" t="s">
        <v>19</v>
      </c>
      <c r="H21017" t="s">
        <v>16</v>
      </c>
      <c r="I21017" t="s">
        <v>11</v>
      </c>
      <c r="J21017" s="2">
        <f>SUMIFS(Table3[TimesUsed],Table3[TripChainId],Table2[[#This Row],[TripChainId]])</f>
        <v>0</v>
      </c>
    </row>
    <row r="21018" spans="5:10" x14ac:dyDescent="0.25">
      <c r="E21018">
        <v>7236</v>
      </c>
      <c r="F21018" t="s">
        <v>19</v>
      </c>
      <c r="G21018" t="s">
        <v>29</v>
      </c>
      <c r="H21018" t="s">
        <v>10</v>
      </c>
      <c r="I21018" t="s">
        <v>11</v>
      </c>
      <c r="J21018" s="2">
        <f>SUMIFS(Table3[TimesUsed],Table3[TripChainId],Table2[[#This Row],[TripChainId]])</f>
        <v>0</v>
      </c>
    </row>
    <row r="21019" spans="5:10" x14ac:dyDescent="0.25">
      <c r="E21019">
        <v>7237</v>
      </c>
      <c r="F21019" t="s">
        <v>29</v>
      </c>
      <c r="G21019" t="s">
        <v>22</v>
      </c>
      <c r="H21019" t="s">
        <v>8</v>
      </c>
      <c r="I21019" t="s">
        <v>14</v>
      </c>
      <c r="J21019" s="2">
        <f>SUMIFS(Table3[TimesUsed],Table3[TripChainId],Table2[[#This Row],[TripChainId]])</f>
        <v>0</v>
      </c>
    </row>
    <row r="21020" spans="5:10" x14ac:dyDescent="0.25">
      <c r="E21020">
        <v>7237</v>
      </c>
      <c r="F21020" t="s">
        <v>22</v>
      </c>
      <c r="G21020" t="s">
        <v>19</v>
      </c>
      <c r="H21020" t="s">
        <v>16</v>
      </c>
      <c r="I21020" t="s">
        <v>11</v>
      </c>
      <c r="J21020" s="2">
        <f>SUMIFS(Table3[TimesUsed],Table3[TripChainId],Table2[[#This Row],[TripChainId]])</f>
        <v>0</v>
      </c>
    </row>
    <row r="21021" spans="5:10" x14ac:dyDescent="0.25">
      <c r="E21021">
        <v>7237</v>
      </c>
      <c r="F21021" t="s">
        <v>19</v>
      </c>
      <c r="G21021" t="s">
        <v>29</v>
      </c>
      <c r="H21021" t="s">
        <v>10</v>
      </c>
      <c r="I21021" t="s">
        <v>12</v>
      </c>
      <c r="J21021" s="2">
        <f>SUMIFS(Table3[TimesUsed],Table3[TripChainId],Table2[[#This Row],[TripChainId]])</f>
        <v>0</v>
      </c>
    </row>
    <row r="21022" spans="5:10" x14ac:dyDescent="0.25">
      <c r="E21022">
        <v>7238</v>
      </c>
      <c r="F21022" t="s">
        <v>29</v>
      </c>
      <c r="G21022" t="s">
        <v>22</v>
      </c>
      <c r="H21022" t="s">
        <v>8</v>
      </c>
      <c r="I21022" t="s">
        <v>14</v>
      </c>
      <c r="J21022" s="2">
        <f>SUMIFS(Table3[TimesUsed],Table3[TripChainId],Table2[[#This Row],[TripChainId]])</f>
        <v>0</v>
      </c>
    </row>
    <row r="21023" spans="5:10" x14ac:dyDescent="0.25">
      <c r="E21023">
        <v>7238</v>
      </c>
      <c r="F21023" t="s">
        <v>22</v>
      </c>
      <c r="G21023" t="s">
        <v>19</v>
      </c>
      <c r="H21023" t="s">
        <v>16</v>
      </c>
      <c r="I21023" t="s">
        <v>11</v>
      </c>
      <c r="J21023" s="2">
        <f>SUMIFS(Table3[TimesUsed],Table3[TripChainId],Table2[[#This Row],[TripChainId]])</f>
        <v>0</v>
      </c>
    </row>
    <row r="21024" spans="5:10" x14ac:dyDescent="0.25">
      <c r="E21024">
        <v>7238</v>
      </c>
      <c r="F21024" t="s">
        <v>19</v>
      </c>
      <c r="G21024" t="s">
        <v>29</v>
      </c>
      <c r="H21024" t="s">
        <v>10</v>
      </c>
      <c r="I21024" t="s">
        <v>13</v>
      </c>
      <c r="J21024" s="2">
        <f>SUMIFS(Table3[TimesUsed],Table3[TripChainId],Table2[[#This Row],[TripChainId]])</f>
        <v>0</v>
      </c>
    </row>
    <row r="21025" spans="5:10" x14ac:dyDescent="0.25">
      <c r="E21025">
        <v>7239</v>
      </c>
      <c r="F21025" t="s">
        <v>29</v>
      </c>
      <c r="G21025" t="s">
        <v>22</v>
      </c>
      <c r="H21025" t="s">
        <v>8</v>
      </c>
      <c r="I21025" t="s">
        <v>14</v>
      </c>
      <c r="J21025" s="2">
        <f>SUMIFS(Table3[TimesUsed],Table3[TripChainId],Table2[[#This Row],[TripChainId]])</f>
        <v>0</v>
      </c>
    </row>
    <row r="21026" spans="5:10" x14ac:dyDescent="0.25">
      <c r="E21026">
        <v>7239</v>
      </c>
      <c r="F21026" t="s">
        <v>22</v>
      </c>
      <c r="G21026" t="s">
        <v>19</v>
      </c>
      <c r="H21026" t="s">
        <v>16</v>
      </c>
      <c r="I21026" t="s">
        <v>14</v>
      </c>
      <c r="J21026" s="2">
        <f>SUMIFS(Table3[TimesUsed],Table3[TripChainId],Table2[[#This Row],[TripChainId]])</f>
        <v>0</v>
      </c>
    </row>
    <row r="21027" spans="5:10" x14ac:dyDescent="0.25">
      <c r="E21027">
        <v>7239</v>
      </c>
      <c r="F21027" t="s">
        <v>19</v>
      </c>
      <c r="G21027" t="s">
        <v>29</v>
      </c>
      <c r="H21027" t="s">
        <v>10</v>
      </c>
      <c r="I21027" t="s">
        <v>9</v>
      </c>
      <c r="J21027" s="2">
        <f>SUMIFS(Table3[TimesUsed],Table3[TripChainId],Table2[[#This Row],[TripChainId]])</f>
        <v>0</v>
      </c>
    </row>
    <row r="21028" spans="5:10" x14ac:dyDescent="0.25">
      <c r="E21028">
        <v>7240</v>
      </c>
      <c r="F21028" t="s">
        <v>29</v>
      </c>
      <c r="G21028" t="s">
        <v>22</v>
      </c>
      <c r="H21028" t="s">
        <v>8</v>
      </c>
      <c r="I21028" t="s">
        <v>14</v>
      </c>
      <c r="J21028" s="2">
        <f>SUMIFS(Table3[TimesUsed],Table3[TripChainId],Table2[[#This Row],[TripChainId]])</f>
        <v>0</v>
      </c>
    </row>
    <row r="21029" spans="5:10" x14ac:dyDescent="0.25">
      <c r="E21029">
        <v>7240</v>
      </c>
      <c r="F21029" t="s">
        <v>22</v>
      </c>
      <c r="G21029" t="s">
        <v>19</v>
      </c>
      <c r="H21029" t="s">
        <v>16</v>
      </c>
      <c r="I21029" t="s">
        <v>14</v>
      </c>
      <c r="J21029" s="2">
        <f>SUMIFS(Table3[TimesUsed],Table3[TripChainId],Table2[[#This Row],[TripChainId]])</f>
        <v>0</v>
      </c>
    </row>
    <row r="21030" spans="5:10" x14ac:dyDescent="0.25">
      <c r="E21030">
        <v>7240</v>
      </c>
      <c r="F21030" t="s">
        <v>19</v>
      </c>
      <c r="G21030" t="s">
        <v>29</v>
      </c>
      <c r="H21030" t="s">
        <v>10</v>
      </c>
      <c r="I21030" t="s">
        <v>11</v>
      </c>
      <c r="J21030" s="2">
        <f>SUMIFS(Table3[TimesUsed],Table3[TripChainId],Table2[[#This Row],[TripChainId]])</f>
        <v>0</v>
      </c>
    </row>
    <row r="21031" spans="5:10" x14ac:dyDescent="0.25">
      <c r="E21031">
        <v>7241</v>
      </c>
      <c r="F21031" t="s">
        <v>29</v>
      </c>
      <c r="G21031" t="s">
        <v>22</v>
      </c>
      <c r="H21031" t="s">
        <v>8</v>
      </c>
      <c r="I21031" t="s">
        <v>14</v>
      </c>
      <c r="J21031" s="2">
        <f>SUMIFS(Table3[TimesUsed],Table3[TripChainId],Table2[[#This Row],[TripChainId]])</f>
        <v>28</v>
      </c>
    </row>
    <row r="21032" spans="5:10" x14ac:dyDescent="0.25">
      <c r="E21032">
        <v>7241</v>
      </c>
      <c r="F21032" t="s">
        <v>22</v>
      </c>
      <c r="G21032" t="s">
        <v>19</v>
      </c>
      <c r="H21032" t="s">
        <v>16</v>
      </c>
      <c r="I21032" t="s">
        <v>14</v>
      </c>
      <c r="J21032" s="2">
        <f>SUMIFS(Table3[TimesUsed],Table3[TripChainId],Table2[[#This Row],[TripChainId]])</f>
        <v>28</v>
      </c>
    </row>
    <row r="21033" spans="5:10" x14ac:dyDescent="0.25">
      <c r="E21033">
        <v>7241</v>
      </c>
      <c r="F21033" t="s">
        <v>19</v>
      </c>
      <c r="G21033" t="s">
        <v>29</v>
      </c>
      <c r="H21033" t="s">
        <v>10</v>
      </c>
      <c r="I21033" t="s">
        <v>14</v>
      </c>
      <c r="J21033" s="2">
        <f>SUMIFS(Table3[TimesUsed],Table3[TripChainId],Table2[[#This Row],[TripChainId]])</f>
        <v>28</v>
      </c>
    </row>
    <row r="21034" spans="5:10" x14ac:dyDescent="0.25">
      <c r="E21034">
        <v>7242</v>
      </c>
      <c r="F21034" t="s">
        <v>29</v>
      </c>
      <c r="G21034" t="s">
        <v>22</v>
      </c>
      <c r="H21034" t="s">
        <v>8</v>
      </c>
      <c r="I21034" t="s">
        <v>14</v>
      </c>
      <c r="J21034" s="2">
        <f>SUMIFS(Table3[TimesUsed],Table3[TripChainId],Table2[[#This Row],[TripChainId]])</f>
        <v>0</v>
      </c>
    </row>
    <row r="21035" spans="5:10" x14ac:dyDescent="0.25">
      <c r="E21035">
        <v>7242</v>
      </c>
      <c r="F21035" t="s">
        <v>22</v>
      </c>
      <c r="G21035" t="s">
        <v>19</v>
      </c>
      <c r="H21035" t="s">
        <v>16</v>
      </c>
      <c r="I21035" t="s">
        <v>14</v>
      </c>
      <c r="J21035" s="2">
        <f>SUMIFS(Table3[TimesUsed],Table3[TripChainId],Table2[[#This Row],[TripChainId]])</f>
        <v>0</v>
      </c>
    </row>
    <row r="21036" spans="5:10" x14ac:dyDescent="0.25">
      <c r="E21036">
        <v>7242</v>
      </c>
      <c r="F21036" t="s">
        <v>19</v>
      </c>
      <c r="G21036" t="s">
        <v>29</v>
      </c>
      <c r="H21036" t="s">
        <v>10</v>
      </c>
      <c r="I21036" t="s">
        <v>12</v>
      </c>
      <c r="J21036" s="2">
        <f>SUMIFS(Table3[TimesUsed],Table3[TripChainId],Table2[[#This Row],[TripChainId]])</f>
        <v>0</v>
      </c>
    </row>
    <row r="21037" spans="5:10" x14ac:dyDescent="0.25">
      <c r="E21037">
        <v>7243</v>
      </c>
      <c r="F21037" t="s">
        <v>29</v>
      </c>
      <c r="G21037" t="s">
        <v>22</v>
      </c>
      <c r="H21037" t="s">
        <v>8</v>
      </c>
      <c r="I21037" t="s">
        <v>14</v>
      </c>
      <c r="J21037" s="2">
        <f>SUMIFS(Table3[TimesUsed],Table3[TripChainId],Table2[[#This Row],[TripChainId]])</f>
        <v>0</v>
      </c>
    </row>
    <row r="21038" spans="5:10" x14ac:dyDescent="0.25">
      <c r="E21038">
        <v>7243</v>
      </c>
      <c r="F21038" t="s">
        <v>22</v>
      </c>
      <c r="G21038" t="s">
        <v>19</v>
      </c>
      <c r="H21038" t="s">
        <v>16</v>
      </c>
      <c r="I21038" t="s">
        <v>14</v>
      </c>
      <c r="J21038" s="2">
        <f>SUMIFS(Table3[TimesUsed],Table3[TripChainId],Table2[[#This Row],[TripChainId]])</f>
        <v>0</v>
      </c>
    </row>
    <row r="21039" spans="5:10" x14ac:dyDescent="0.25">
      <c r="E21039">
        <v>7243</v>
      </c>
      <c r="F21039" t="s">
        <v>19</v>
      </c>
      <c r="G21039" t="s">
        <v>29</v>
      </c>
      <c r="H21039" t="s">
        <v>10</v>
      </c>
      <c r="I21039" t="s">
        <v>13</v>
      </c>
      <c r="J21039" s="2">
        <f>SUMIFS(Table3[TimesUsed],Table3[TripChainId],Table2[[#This Row],[TripChainId]])</f>
        <v>0</v>
      </c>
    </row>
    <row r="21040" spans="5:10" x14ac:dyDescent="0.25">
      <c r="E21040">
        <v>7244</v>
      </c>
      <c r="F21040" t="s">
        <v>29</v>
      </c>
      <c r="G21040" t="s">
        <v>22</v>
      </c>
      <c r="H21040" t="s">
        <v>8</v>
      </c>
      <c r="I21040" t="s">
        <v>14</v>
      </c>
      <c r="J21040" s="2">
        <f>SUMIFS(Table3[TimesUsed],Table3[TripChainId],Table2[[#This Row],[TripChainId]])</f>
        <v>0</v>
      </c>
    </row>
    <row r="21041" spans="5:10" x14ac:dyDescent="0.25">
      <c r="E21041">
        <v>7244</v>
      </c>
      <c r="F21041" t="s">
        <v>22</v>
      </c>
      <c r="G21041" t="s">
        <v>19</v>
      </c>
      <c r="H21041" t="s">
        <v>16</v>
      </c>
      <c r="I21041" t="s">
        <v>12</v>
      </c>
      <c r="J21041" s="2">
        <f>SUMIFS(Table3[TimesUsed],Table3[TripChainId],Table2[[#This Row],[TripChainId]])</f>
        <v>0</v>
      </c>
    </row>
    <row r="21042" spans="5:10" x14ac:dyDescent="0.25">
      <c r="E21042">
        <v>7244</v>
      </c>
      <c r="F21042" t="s">
        <v>19</v>
      </c>
      <c r="G21042" t="s">
        <v>29</v>
      </c>
      <c r="H21042" t="s">
        <v>10</v>
      </c>
      <c r="I21042" t="s">
        <v>12</v>
      </c>
      <c r="J21042" s="2">
        <f>SUMIFS(Table3[TimesUsed],Table3[TripChainId],Table2[[#This Row],[TripChainId]])</f>
        <v>0</v>
      </c>
    </row>
    <row r="21043" spans="5:10" x14ac:dyDescent="0.25">
      <c r="E21043">
        <v>7245</v>
      </c>
      <c r="F21043" t="s">
        <v>29</v>
      </c>
      <c r="G21043" t="s">
        <v>22</v>
      </c>
      <c r="H21043" t="s">
        <v>8</v>
      </c>
      <c r="I21043" t="s">
        <v>14</v>
      </c>
      <c r="J21043" s="2">
        <f>SUMIFS(Table3[TimesUsed],Table3[TripChainId],Table2[[#This Row],[TripChainId]])</f>
        <v>0</v>
      </c>
    </row>
    <row r="21044" spans="5:10" x14ac:dyDescent="0.25">
      <c r="E21044">
        <v>7245</v>
      </c>
      <c r="F21044" t="s">
        <v>22</v>
      </c>
      <c r="G21044" t="s">
        <v>19</v>
      </c>
      <c r="H21044" t="s">
        <v>16</v>
      </c>
      <c r="I21044" t="s">
        <v>13</v>
      </c>
      <c r="J21044" s="2">
        <f>SUMIFS(Table3[TimesUsed],Table3[TripChainId],Table2[[#This Row],[TripChainId]])</f>
        <v>0</v>
      </c>
    </row>
    <row r="21045" spans="5:10" x14ac:dyDescent="0.25">
      <c r="E21045">
        <v>7245</v>
      </c>
      <c r="F21045" t="s">
        <v>19</v>
      </c>
      <c r="G21045" t="s">
        <v>29</v>
      </c>
      <c r="H21045" t="s">
        <v>10</v>
      </c>
      <c r="I21045" t="s">
        <v>12</v>
      </c>
      <c r="J21045" s="2">
        <f>SUMIFS(Table3[TimesUsed],Table3[TripChainId],Table2[[#This Row],[TripChainId]])</f>
        <v>0</v>
      </c>
    </row>
    <row r="21046" spans="5:10" x14ac:dyDescent="0.25">
      <c r="E21046">
        <v>7246</v>
      </c>
      <c r="F21046" t="s">
        <v>29</v>
      </c>
      <c r="G21046" t="s">
        <v>22</v>
      </c>
      <c r="H21046" t="s">
        <v>8</v>
      </c>
      <c r="I21046" t="s">
        <v>14</v>
      </c>
      <c r="J21046" s="2">
        <f>SUMIFS(Table3[TimesUsed],Table3[TripChainId],Table2[[#This Row],[TripChainId]])</f>
        <v>0</v>
      </c>
    </row>
    <row r="21047" spans="5:10" x14ac:dyDescent="0.25">
      <c r="E21047">
        <v>7246</v>
      </c>
      <c r="F21047" t="s">
        <v>22</v>
      </c>
      <c r="G21047" t="s">
        <v>19</v>
      </c>
      <c r="H21047" t="s">
        <v>16</v>
      </c>
      <c r="I21047" t="s">
        <v>13</v>
      </c>
      <c r="J21047" s="2">
        <f>SUMIFS(Table3[TimesUsed],Table3[TripChainId],Table2[[#This Row],[TripChainId]])</f>
        <v>0</v>
      </c>
    </row>
    <row r="21048" spans="5:10" x14ac:dyDescent="0.25">
      <c r="E21048">
        <v>7246</v>
      </c>
      <c r="F21048" t="s">
        <v>19</v>
      </c>
      <c r="G21048" t="s">
        <v>29</v>
      </c>
      <c r="H21048" t="s">
        <v>10</v>
      </c>
      <c r="I21048" t="s">
        <v>13</v>
      </c>
      <c r="J21048" s="2">
        <f>SUMIFS(Table3[TimesUsed],Table3[TripChainId],Table2[[#This Row],[TripChainId]])</f>
        <v>0</v>
      </c>
    </row>
    <row r="21049" spans="5:10" x14ac:dyDescent="0.25">
      <c r="E21049">
        <v>7247</v>
      </c>
      <c r="F21049" t="s">
        <v>29</v>
      </c>
      <c r="G21049" t="s">
        <v>22</v>
      </c>
      <c r="H21049" t="s">
        <v>8</v>
      </c>
      <c r="I21049" t="s">
        <v>12</v>
      </c>
      <c r="J21049" s="2">
        <f>SUMIFS(Table3[TimesUsed],Table3[TripChainId],Table2[[#This Row],[TripChainId]])</f>
        <v>27</v>
      </c>
    </row>
    <row r="21050" spans="5:10" x14ac:dyDescent="0.25">
      <c r="E21050">
        <v>7247</v>
      </c>
      <c r="F21050" t="s">
        <v>22</v>
      </c>
      <c r="G21050" t="s">
        <v>19</v>
      </c>
      <c r="H21050" t="s">
        <v>16</v>
      </c>
      <c r="I21050" t="s">
        <v>12</v>
      </c>
      <c r="J21050" s="2">
        <f>SUMIFS(Table3[TimesUsed],Table3[TripChainId],Table2[[#This Row],[TripChainId]])</f>
        <v>27</v>
      </c>
    </row>
    <row r="21051" spans="5:10" x14ac:dyDescent="0.25">
      <c r="E21051">
        <v>7247</v>
      </c>
      <c r="F21051" t="s">
        <v>19</v>
      </c>
      <c r="G21051" t="s">
        <v>29</v>
      </c>
      <c r="H21051" t="s">
        <v>10</v>
      </c>
      <c r="I21051" t="s">
        <v>12</v>
      </c>
      <c r="J21051" s="2">
        <f>SUMIFS(Table3[TimesUsed],Table3[TripChainId],Table2[[#This Row],[TripChainId]])</f>
        <v>27</v>
      </c>
    </row>
    <row r="21052" spans="5:10" x14ac:dyDescent="0.25">
      <c r="E21052">
        <v>7248</v>
      </c>
      <c r="F21052" t="s">
        <v>29</v>
      </c>
      <c r="G21052" t="s">
        <v>22</v>
      </c>
      <c r="H21052" t="s">
        <v>8</v>
      </c>
      <c r="I21052" t="s">
        <v>9</v>
      </c>
      <c r="J21052" s="2">
        <f>SUMIFS(Table3[TimesUsed],Table3[TripChainId],Table2[[#This Row],[TripChainId]])</f>
        <v>0</v>
      </c>
    </row>
    <row r="21053" spans="5:10" x14ac:dyDescent="0.25">
      <c r="E21053">
        <v>7248</v>
      </c>
      <c r="F21053" t="s">
        <v>22</v>
      </c>
      <c r="G21053" t="s">
        <v>20</v>
      </c>
      <c r="H21053" t="s">
        <v>16</v>
      </c>
      <c r="I21053" t="s">
        <v>9</v>
      </c>
      <c r="J21053" s="2">
        <f>SUMIFS(Table3[TimesUsed],Table3[TripChainId],Table2[[#This Row],[TripChainId]])</f>
        <v>0</v>
      </c>
    </row>
    <row r="21054" spans="5:10" x14ac:dyDescent="0.25">
      <c r="E21054">
        <v>7248</v>
      </c>
      <c r="F21054" t="s">
        <v>20</v>
      </c>
      <c r="G21054" t="s">
        <v>29</v>
      </c>
      <c r="H21054" t="s">
        <v>10</v>
      </c>
      <c r="I21054" t="s">
        <v>12</v>
      </c>
      <c r="J21054" s="2">
        <f>SUMIFS(Table3[TimesUsed],Table3[TripChainId],Table2[[#This Row],[TripChainId]])</f>
        <v>0</v>
      </c>
    </row>
    <row r="21055" spans="5:10" x14ac:dyDescent="0.25">
      <c r="E21055">
        <v>7249</v>
      </c>
      <c r="F21055" t="s">
        <v>29</v>
      </c>
      <c r="G21055" t="s">
        <v>22</v>
      </c>
      <c r="H21055" t="s">
        <v>8</v>
      </c>
      <c r="I21055" t="s">
        <v>9</v>
      </c>
      <c r="J21055" s="2">
        <f>SUMIFS(Table3[TimesUsed],Table3[TripChainId],Table2[[#This Row],[TripChainId]])</f>
        <v>0</v>
      </c>
    </row>
    <row r="21056" spans="5:10" x14ac:dyDescent="0.25">
      <c r="E21056">
        <v>7249</v>
      </c>
      <c r="F21056" t="s">
        <v>22</v>
      </c>
      <c r="G21056" t="s">
        <v>20</v>
      </c>
      <c r="H21056" t="s">
        <v>16</v>
      </c>
      <c r="I21056" t="s">
        <v>9</v>
      </c>
      <c r="J21056" s="2">
        <f>SUMIFS(Table3[TimesUsed],Table3[TripChainId],Table2[[#This Row],[TripChainId]])</f>
        <v>0</v>
      </c>
    </row>
    <row r="21057" spans="5:10" x14ac:dyDescent="0.25">
      <c r="E21057">
        <v>7249</v>
      </c>
      <c r="F21057" t="s">
        <v>20</v>
      </c>
      <c r="G21057" t="s">
        <v>29</v>
      </c>
      <c r="H21057" t="s">
        <v>10</v>
      </c>
      <c r="I21057" t="s">
        <v>13</v>
      </c>
      <c r="J21057" s="2">
        <f>SUMIFS(Table3[TimesUsed],Table3[TripChainId],Table2[[#This Row],[TripChainId]])</f>
        <v>0</v>
      </c>
    </row>
    <row r="21058" spans="5:10" x14ac:dyDescent="0.25">
      <c r="E21058">
        <v>7250</v>
      </c>
      <c r="F21058" t="s">
        <v>29</v>
      </c>
      <c r="G21058" t="s">
        <v>22</v>
      </c>
      <c r="H21058" t="s">
        <v>8</v>
      </c>
      <c r="I21058" t="s">
        <v>9</v>
      </c>
      <c r="J21058" s="2">
        <f>SUMIFS(Table3[TimesUsed],Table3[TripChainId],Table2[[#This Row],[TripChainId]])</f>
        <v>0</v>
      </c>
    </row>
    <row r="21059" spans="5:10" x14ac:dyDescent="0.25">
      <c r="E21059">
        <v>7250</v>
      </c>
      <c r="F21059" t="s">
        <v>22</v>
      </c>
      <c r="G21059" t="s">
        <v>20</v>
      </c>
      <c r="H21059" t="s">
        <v>16</v>
      </c>
      <c r="I21059" t="s">
        <v>11</v>
      </c>
      <c r="J21059" s="2">
        <f>SUMIFS(Table3[TimesUsed],Table3[TripChainId],Table2[[#This Row],[TripChainId]])</f>
        <v>0</v>
      </c>
    </row>
    <row r="21060" spans="5:10" x14ac:dyDescent="0.25">
      <c r="E21060">
        <v>7250</v>
      </c>
      <c r="F21060" t="s">
        <v>20</v>
      </c>
      <c r="G21060" t="s">
        <v>29</v>
      </c>
      <c r="H21060" t="s">
        <v>10</v>
      </c>
      <c r="I21060" t="s">
        <v>12</v>
      </c>
      <c r="J21060" s="2">
        <f>SUMIFS(Table3[TimesUsed],Table3[TripChainId],Table2[[#This Row],[TripChainId]])</f>
        <v>0</v>
      </c>
    </row>
    <row r="21061" spans="5:10" x14ac:dyDescent="0.25">
      <c r="E21061">
        <v>7251</v>
      </c>
      <c r="F21061" t="s">
        <v>29</v>
      </c>
      <c r="G21061" t="s">
        <v>22</v>
      </c>
      <c r="H21061" t="s">
        <v>8</v>
      </c>
      <c r="I21061" t="s">
        <v>9</v>
      </c>
      <c r="J21061" s="2">
        <f>SUMIFS(Table3[TimesUsed],Table3[TripChainId],Table2[[#This Row],[TripChainId]])</f>
        <v>21</v>
      </c>
    </row>
    <row r="21062" spans="5:10" x14ac:dyDescent="0.25">
      <c r="E21062">
        <v>7251</v>
      </c>
      <c r="F21062" t="s">
        <v>22</v>
      </c>
      <c r="G21062" t="s">
        <v>20</v>
      </c>
      <c r="H21062" t="s">
        <v>16</v>
      </c>
      <c r="I21062" t="s">
        <v>11</v>
      </c>
      <c r="J21062" s="2">
        <f>SUMIFS(Table3[TimesUsed],Table3[TripChainId],Table2[[#This Row],[TripChainId]])</f>
        <v>21</v>
      </c>
    </row>
    <row r="21063" spans="5:10" x14ac:dyDescent="0.25">
      <c r="E21063">
        <v>7251</v>
      </c>
      <c r="F21063" t="s">
        <v>20</v>
      </c>
      <c r="G21063" t="s">
        <v>29</v>
      </c>
      <c r="H21063" t="s">
        <v>10</v>
      </c>
      <c r="I21063" t="s">
        <v>13</v>
      </c>
      <c r="J21063" s="2">
        <f>SUMIFS(Table3[TimesUsed],Table3[TripChainId],Table2[[#This Row],[TripChainId]])</f>
        <v>21</v>
      </c>
    </row>
    <row r="21064" spans="5:10" x14ac:dyDescent="0.25">
      <c r="E21064">
        <v>7252</v>
      </c>
      <c r="F21064" t="s">
        <v>29</v>
      </c>
      <c r="G21064" t="s">
        <v>22</v>
      </c>
      <c r="H21064" t="s">
        <v>8</v>
      </c>
      <c r="I21064" t="s">
        <v>9</v>
      </c>
      <c r="J21064" s="2">
        <f>SUMIFS(Table3[TimesUsed],Table3[TripChainId],Table2[[#This Row],[TripChainId]])</f>
        <v>0</v>
      </c>
    </row>
    <row r="21065" spans="5:10" x14ac:dyDescent="0.25">
      <c r="E21065">
        <v>7252</v>
      </c>
      <c r="F21065" t="s">
        <v>22</v>
      </c>
      <c r="G21065" t="s">
        <v>20</v>
      </c>
      <c r="H21065" t="s">
        <v>16</v>
      </c>
      <c r="I21065" t="s">
        <v>12</v>
      </c>
      <c r="J21065" s="2">
        <f>SUMIFS(Table3[TimesUsed],Table3[TripChainId],Table2[[#This Row],[TripChainId]])</f>
        <v>0</v>
      </c>
    </row>
    <row r="21066" spans="5:10" x14ac:dyDescent="0.25">
      <c r="E21066">
        <v>7252</v>
      </c>
      <c r="F21066" t="s">
        <v>20</v>
      </c>
      <c r="G21066" t="s">
        <v>29</v>
      </c>
      <c r="H21066" t="s">
        <v>10</v>
      </c>
      <c r="I21066" t="s">
        <v>12</v>
      </c>
      <c r="J21066" s="2">
        <f>SUMIFS(Table3[TimesUsed],Table3[TripChainId],Table2[[#This Row],[TripChainId]])</f>
        <v>0</v>
      </c>
    </row>
    <row r="21067" spans="5:10" x14ac:dyDescent="0.25">
      <c r="E21067">
        <v>7253</v>
      </c>
      <c r="F21067" t="s">
        <v>29</v>
      </c>
      <c r="G21067" t="s">
        <v>22</v>
      </c>
      <c r="H21067" t="s">
        <v>8</v>
      </c>
      <c r="I21067" t="s">
        <v>9</v>
      </c>
      <c r="J21067" s="2">
        <f>SUMIFS(Table3[TimesUsed],Table3[TripChainId],Table2[[#This Row],[TripChainId]])</f>
        <v>0</v>
      </c>
    </row>
    <row r="21068" spans="5:10" x14ac:dyDescent="0.25">
      <c r="E21068">
        <v>7253</v>
      </c>
      <c r="F21068" t="s">
        <v>22</v>
      </c>
      <c r="G21068" t="s">
        <v>20</v>
      </c>
      <c r="H21068" t="s">
        <v>16</v>
      </c>
      <c r="I21068" t="s">
        <v>13</v>
      </c>
      <c r="J21068" s="2">
        <f>SUMIFS(Table3[TimesUsed],Table3[TripChainId],Table2[[#This Row],[TripChainId]])</f>
        <v>0</v>
      </c>
    </row>
    <row r="21069" spans="5:10" x14ac:dyDescent="0.25">
      <c r="E21069">
        <v>7253</v>
      </c>
      <c r="F21069" t="s">
        <v>20</v>
      </c>
      <c r="G21069" t="s">
        <v>29</v>
      </c>
      <c r="H21069" t="s">
        <v>10</v>
      </c>
      <c r="I21069" t="s">
        <v>12</v>
      </c>
      <c r="J21069" s="2">
        <f>SUMIFS(Table3[TimesUsed],Table3[TripChainId],Table2[[#This Row],[TripChainId]])</f>
        <v>0</v>
      </c>
    </row>
    <row r="21070" spans="5:10" x14ac:dyDescent="0.25">
      <c r="E21070">
        <v>7254</v>
      </c>
      <c r="F21070" t="s">
        <v>29</v>
      </c>
      <c r="G21070" t="s">
        <v>22</v>
      </c>
      <c r="H21070" t="s">
        <v>8</v>
      </c>
      <c r="I21070" t="s">
        <v>9</v>
      </c>
      <c r="J21070" s="2">
        <f>SUMIFS(Table3[TimesUsed],Table3[TripChainId],Table2[[#This Row],[TripChainId]])</f>
        <v>0</v>
      </c>
    </row>
    <row r="21071" spans="5:10" x14ac:dyDescent="0.25">
      <c r="E21071">
        <v>7254</v>
      </c>
      <c r="F21071" t="s">
        <v>22</v>
      </c>
      <c r="G21071" t="s">
        <v>20</v>
      </c>
      <c r="H21071" t="s">
        <v>16</v>
      </c>
      <c r="I21071" t="s">
        <v>13</v>
      </c>
      <c r="J21071" s="2">
        <f>SUMIFS(Table3[TimesUsed],Table3[TripChainId],Table2[[#This Row],[TripChainId]])</f>
        <v>0</v>
      </c>
    </row>
    <row r="21072" spans="5:10" x14ac:dyDescent="0.25">
      <c r="E21072">
        <v>7254</v>
      </c>
      <c r="F21072" t="s">
        <v>20</v>
      </c>
      <c r="G21072" t="s">
        <v>29</v>
      </c>
      <c r="H21072" t="s">
        <v>10</v>
      </c>
      <c r="I21072" t="s">
        <v>13</v>
      </c>
      <c r="J21072" s="2">
        <f>SUMIFS(Table3[TimesUsed],Table3[TripChainId],Table2[[#This Row],[TripChainId]])</f>
        <v>0</v>
      </c>
    </row>
    <row r="21073" spans="5:10" x14ac:dyDescent="0.25">
      <c r="E21073">
        <v>7255</v>
      </c>
      <c r="F21073" t="s">
        <v>29</v>
      </c>
      <c r="G21073" t="s">
        <v>22</v>
      </c>
      <c r="H21073" t="s">
        <v>8</v>
      </c>
      <c r="I21073" t="s">
        <v>14</v>
      </c>
      <c r="J21073" s="2">
        <f>SUMIFS(Table3[TimesUsed],Table3[TripChainId],Table2[[#This Row],[TripChainId]])</f>
        <v>0</v>
      </c>
    </row>
    <row r="21074" spans="5:10" x14ac:dyDescent="0.25">
      <c r="E21074">
        <v>7255</v>
      </c>
      <c r="F21074" t="s">
        <v>22</v>
      </c>
      <c r="G21074" t="s">
        <v>20</v>
      </c>
      <c r="H21074" t="s">
        <v>16</v>
      </c>
      <c r="I21074" t="s">
        <v>9</v>
      </c>
      <c r="J21074" s="2">
        <f>SUMIFS(Table3[TimesUsed],Table3[TripChainId],Table2[[#This Row],[TripChainId]])</f>
        <v>0</v>
      </c>
    </row>
    <row r="21075" spans="5:10" x14ac:dyDescent="0.25">
      <c r="E21075">
        <v>7255</v>
      </c>
      <c r="F21075" t="s">
        <v>20</v>
      </c>
      <c r="G21075" t="s">
        <v>29</v>
      </c>
      <c r="H21075" t="s">
        <v>10</v>
      </c>
      <c r="I21075" t="s">
        <v>12</v>
      </c>
      <c r="J21075" s="2">
        <f>SUMIFS(Table3[TimesUsed],Table3[TripChainId],Table2[[#This Row],[TripChainId]])</f>
        <v>0</v>
      </c>
    </row>
    <row r="21076" spans="5:10" x14ac:dyDescent="0.25">
      <c r="E21076">
        <v>7256</v>
      </c>
      <c r="F21076" t="s">
        <v>29</v>
      </c>
      <c r="G21076" t="s">
        <v>22</v>
      </c>
      <c r="H21076" t="s">
        <v>8</v>
      </c>
      <c r="I21076" t="s">
        <v>14</v>
      </c>
      <c r="J21076" s="2">
        <f>SUMIFS(Table3[TimesUsed],Table3[TripChainId],Table2[[#This Row],[TripChainId]])</f>
        <v>0</v>
      </c>
    </row>
    <row r="21077" spans="5:10" x14ac:dyDescent="0.25">
      <c r="E21077">
        <v>7256</v>
      </c>
      <c r="F21077" t="s">
        <v>22</v>
      </c>
      <c r="G21077" t="s">
        <v>20</v>
      </c>
      <c r="H21077" t="s">
        <v>16</v>
      </c>
      <c r="I21077" t="s">
        <v>9</v>
      </c>
      <c r="J21077" s="2">
        <f>SUMIFS(Table3[TimesUsed],Table3[TripChainId],Table2[[#This Row],[TripChainId]])</f>
        <v>0</v>
      </c>
    </row>
    <row r="21078" spans="5:10" x14ac:dyDescent="0.25">
      <c r="E21078">
        <v>7256</v>
      </c>
      <c r="F21078" t="s">
        <v>20</v>
      </c>
      <c r="G21078" t="s">
        <v>29</v>
      </c>
      <c r="H21078" t="s">
        <v>10</v>
      </c>
      <c r="I21078" t="s">
        <v>13</v>
      </c>
      <c r="J21078" s="2">
        <f>SUMIFS(Table3[TimesUsed],Table3[TripChainId],Table2[[#This Row],[TripChainId]])</f>
        <v>0</v>
      </c>
    </row>
    <row r="21079" spans="5:10" x14ac:dyDescent="0.25">
      <c r="E21079">
        <v>7257</v>
      </c>
      <c r="F21079" t="s">
        <v>29</v>
      </c>
      <c r="G21079" t="s">
        <v>22</v>
      </c>
      <c r="H21079" t="s">
        <v>8</v>
      </c>
      <c r="I21079" t="s">
        <v>14</v>
      </c>
      <c r="J21079" s="2">
        <f>SUMIFS(Table3[TimesUsed],Table3[TripChainId],Table2[[#This Row],[TripChainId]])</f>
        <v>0</v>
      </c>
    </row>
    <row r="21080" spans="5:10" x14ac:dyDescent="0.25">
      <c r="E21080">
        <v>7257</v>
      </c>
      <c r="F21080" t="s">
        <v>22</v>
      </c>
      <c r="G21080" t="s">
        <v>20</v>
      </c>
      <c r="H21080" t="s">
        <v>16</v>
      </c>
      <c r="I21080" t="s">
        <v>11</v>
      </c>
      <c r="J21080" s="2">
        <f>SUMIFS(Table3[TimesUsed],Table3[TripChainId],Table2[[#This Row],[TripChainId]])</f>
        <v>0</v>
      </c>
    </row>
    <row r="21081" spans="5:10" x14ac:dyDescent="0.25">
      <c r="E21081">
        <v>7257</v>
      </c>
      <c r="F21081" t="s">
        <v>20</v>
      </c>
      <c r="G21081" t="s">
        <v>29</v>
      </c>
      <c r="H21081" t="s">
        <v>10</v>
      </c>
      <c r="I21081" t="s">
        <v>12</v>
      </c>
      <c r="J21081" s="2">
        <f>SUMIFS(Table3[TimesUsed],Table3[TripChainId],Table2[[#This Row],[TripChainId]])</f>
        <v>0</v>
      </c>
    </row>
    <row r="21082" spans="5:10" x14ac:dyDescent="0.25">
      <c r="E21082">
        <v>7258</v>
      </c>
      <c r="F21082" t="s">
        <v>29</v>
      </c>
      <c r="G21082" t="s">
        <v>22</v>
      </c>
      <c r="H21082" t="s">
        <v>8</v>
      </c>
      <c r="I21082" t="s">
        <v>14</v>
      </c>
      <c r="J21082" s="2">
        <f>SUMIFS(Table3[TimesUsed],Table3[TripChainId],Table2[[#This Row],[TripChainId]])</f>
        <v>0</v>
      </c>
    </row>
    <row r="21083" spans="5:10" x14ac:dyDescent="0.25">
      <c r="E21083">
        <v>7258</v>
      </c>
      <c r="F21083" t="s">
        <v>22</v>
      </c>
      <c r="G21083" t="s">
        <v>20</v>
      </c>
      <c r="H21083" t="s">
        <v>16</v>
      </c>
      <c r="I21083" t="s">
        <v>11</v>
      </c>
      <c r="J21083" s="2">
        <f>SUMIFS(Table3[TimesUsed],Table3[TripChainId],Table2[[#This Row],[TripChainId]])</f>
        <v>0</v>
      </c>
    </row>
    <row r="21084" spans="5:10" x14ac:dyDescent="0.25">
      <c r="E21084">
        <v>7258</v>
      </c>
      <c r="F21084" t="s">
        <v>20</v>
      </c>
      <c r="G21084" t="s">
        <v>29</v>
      </c>
      <c r="H21084" t="s">
        <v>10</v>
      </c>
      <c r="I21084" t="s">
        <v>13</v>
      </c>
      <c r="J21084" s="2">
        <f>SUMIFS(Table3[TimesUsed],Table3[TripChainId],Table2[[#This Row],[TripChainId]])</f>
        <v>0</v>
      </c>
    </row>
    <row r="21085" spans="5:10" x14ac:dyDescent="0.25">
      <c r="E21085">
        <v>7259</v>
      </c>
      <c r="F21085" t="s">
        <v>29</v>
      </c>
      <c r="G21085" t="s">
        <v>22</v>
      </c>
      <c r="H21085" t="s">
        <v>8</v>
      </c>
      <c r="I21085" t="s">
        <v>14</v>
      </c>
      <c r="J21085" s="2">
        <f>SUMIFS(Table3[TimesUsed],Table3[TripChainId],Table2[[#This Row],[TripChainId]])</f>
        <v>0</v>
      </c>
    </row>
    <row r="21086" spans="5:10" x14ac:dyDescent="0.25">
      <c r="E21086">
        <v>7259</v>
      </c>
      <c r="F21086" t="s">
        <v>22</v>
      </c>
      <c r="G21086" t="s">
        <v>20</v>
      </c>
      <c r="H21086" t="s">
        <v>16</v>
      </c>
      <c r="I21086" t="s">
        <v>14</v>
      </c>
      <c r="J21086" s="2">
        <f>SUMIFS(Table3[TimesUsed],Table3[TripChainId],Table2[[#This Row],[TripChainId]])</f>
        <v>0</v>
      </c>
    </row>
    <row r="21087" spans="5:10" x14ac:dyDescent="0.25">
      <c r="E21087">
        <v>7259</v>
      </c>
      <c r="F21087" t="s">
        <v>20</v>
      </c>
      <c r="G21087" t="s">
        <v>29</v>
      </c>
      <c r="H21087" t="s">
        <v>10</v>
      </c>
      <c r="I21087" t="s">
        <v>14</v>
      </c>
      <c r="J21087" s="2">
        <f>SUMIFS(Table3[TimesUsed],Table3[TripChainId],Table2[[#This Row],[TripChainId]])</f>
        <v>0</v>
      </c>
    </row>
    <row r="21088" spans="5:10" x14ac:dyDescent="0.25">
      <c r="E21088">
        <v>7260</v>
      </c>
      <c r="F21088" t="s">
        <v>29</v>
      </c>
      <c r="G21088" t="s">
        <v>22</v>
      </c>
      <c r="H21088" t="s">
        <v>8</v>
      </c>
      <c r="I21088" t="s">
        <v>14</v>
      </c>
      <c r="J21088" s="2">
        <f>SUMIFS(Table3[TimesUsed],Table3[TripChainId],Table2[[#This Row],[TripChainId]])</f>
        <v>0</v>
      </c>
    </row>
    <row r="21089" spans="5:10" x14ac:dyDescent="0.25">
      <c r="E21089">
        <v>7260</v>
      </c>
      <c r="F21089" t="s">
        <v>22</v>
      </c>
      <c r="G21089" t="s">
        <v>20</v>
      </c>
      <c r="H21089" t="s">
        <v>16</v>
      </c>
      <c r="I21089" t="s">
        <v>14</v>
      </c>
      <c r="J21089" s="2">
        <f>SUMIFS(Table3[TimesUsed],Table3[TripChainId],Table2[[#This Row],[TripChainId]])</f>
        <v>0</v>
      </c>
    </row>
    <row r="21090" spans="5:10" x14ac:dyDescent="0.25">
      <c r="E21090">
        <v>7260</v>
      </c>
      <c r="F21090" t="s">
        <v>20</v>
      </c>
      <c r="G21090" t="s">
        <v>29</v>
      </c>
      <c r="H21090" t="s">
        <v>10</v>
      </c>
      <c r="I21090" t="s">
        <v>12</v>
      </c>
      <c r="J21090" s="2">
        <f>SUMIFS(Table3[TimesUsed],Table3[TripChainId],Table2[[#This Row],[TripChainId]])</f>
        <v>0</v>
      </c>
    </row>
    <row r="21091" spans="5:10" x14ac:dyDescent="0.25">
      <c r="E21091">
        <v>7261</v>
      </c>
      <c r="F21091" t="s">
        <v>29</v>
      </c>
      <c r="G21091" t="s">
        <v>22</v>
      </c>
      <c r="H21091" t="s">
        <v>8</v>
      </c>
      <c r="I21091" t="s">
        <v>14</v>
      </c>
      <c r="J21091" s="2">
        <f>SUMIFS(Table3[TimesUsed],Table3[TripChainId],Table2[[#This Row],[TripChainId]])</f>
        <v>0</v>
      </c>
    </row>
    <row r="21092" spans="5:10" x14ac:dyDescent="0.25">
      <c r="E21092">
        <v>7261</v>
      </c>
      <c r="F21092" t="s">
        <v>22</v>
      </c>
      <c r="G21092" t="s">
        <v>20</v>
      </c>
      <c r="H21092" t="s">
        <v>16</v>
      </c>
      <c r="I21092" t="s">
        <v>14</v>
      </c>
      <c r="J21092" s="2">
        <f>SUMIFS(Table3[TimesUsed],Table3[TripChainId],Table2[[#This Row],[TripChainId]])</f>
        <v>0</v>
      </c>
    </row>
    <row r="21093" spans="5:10" x14ac:dyDescent="0.25">
      <c r="E21093">
        <v>7261</v>
      </c>
      <c r="F21093" t="s">
        <v>20</v>
      </c>
      <c r="G21093" t="s">
        <v>29</v>
      </c>
      <c r="H21093" t="s">
        <v>10</v>
      </c>
      <c r="I21093" t="s">
        <v>13</v>
      </c>
      <c r="J21093" s="2">
        <f>SUMIFS(Table3[TimesUsed],Table3[TripChainId],Table2[[#This Row],[TripChainId]])</f>
        <v>0</v>
      </c>
    </row>
    <row r="21094" spans="5:10" x14ac:dyDescent="0.25">
      <c r="E21094">
        <v>7262</v>
      </c>
      <c r="F21094" t="s">
        <v>29</v>
      </c>
      <c r="G21094" t="s">
        <v>22</v>
      </c>
      <c r="H21094" t="s">
        <v>8</v>
      </c>
      <c r="I21094" t="s">
        <v>14</v>
      </c>
      <c r="J21094" s="2">
        <f>SUMIFS(Table3[TimesUsed],Table3[TripChainId],Table2[[#This Row],[TripChainId]])</f>
        <v>0</v>
      </c>
    </row>
    <row r="21095" spans="5:10" x14ac:dyDescent="0.25">
      <c r="E21095">
        <v>7262</v>
      </c>
      <c r="F21095" t="s">
        <v>22</v>
      </c>
      <c r="G21095" t="s">
        <v>20</v>
      </c>
      <c r="H21095" t="s">
        <v>16</v>
      </c>
      <c r="I21095" t="s">
        <v>12</v>
      </c>
      <c r="J21095" s="2">
        <f>SUMIFS(Table3[TimesUsed],Table3[TripChainId],Table2[[#This Row],[TripChainId]])</f>
        <v>0</v>
      </c>
    </row>
    <row r="21096" spans="5:10" x14ac:dyDescent="0.25">
      <c r="E21096">
        <v>7262</v>
      </c>
      <c r="F21096" t="s">
        <v>20</v>
      </c>
      <c r="G21096" t="s">
        <v>29</v>
      </c>
      <c r="H21096" t="s">
        <v>10</v>
      </c>
      <c r="I21096" t="s">
        <v>12</v>
      </c>
      <c r="J21096" s="2">
        <f>SUMIFS(Table3[TimesUsed],Table3[TripChainId],Table2[[#This Row],[TripChainId]])</f>
        <v>0</v>
      </c>
    </row>
    <row r="21097" spans="5:10" x14ac:dyDescent="0.25">
      <c r="E21097">
        <v>7263</v>
      </c>
      <c r="F21097" t="s">
        <v>29</v>
      </c>
      <c r="G21097" t="s">
        <v>22</v>
      </c>
      <c r="H21097" t="s">
        <v>8</v>
      </c>
      <c r="I21097" t="s">
        <v>14</v>
      </c>
      <c r="J21097" s="2">
        <f>SUMIFS(Table3[TimesUsed],Table3[TripChainId],Table2[[#This Row],[TripChainId]])</f>
        <v>0</v>
      </c>
    </row>
    <row r="21098" spans="5:10" x14ac:dyDescent="0.25">
      <c r="E21098">
        <v>7263</v>
      </c>
      <c r="F21098" t="s">
        <v>22</v>
      </c>
      <c r="G21098" t="s">
        <v>20</v>
      </c>
      <c r="H21098" t="s">
        <v>16</v>
      </c>
      <c r="I21098" t="s">
        <v>13</v>
      </c>
      <c r="J21098" s="2">
        <f>SUMIFS(Table3[TimesUsed],Table3[TripChainId],Table2[[#This Row],[TripChainId]])</f>
        <v>0</v>
      </c>
    </row>
    <row r="21099" spans="5:10" x14ac:dyDescent="0.25">
      <c r="E21099">
        <v>7263</v>
      </c>
      <c r="F21099" t="s">
        <v>20</v>
      </c>
      <c r="G21099" t="s">
        <v>29</v>
      </c>
      <c r="H21099" t="s">
        <v>10</v>
      </c>
      <c r="I21099" t="s">
        <v>12</v>
      </c>
      <c r="J21099" s="2">
        <f>SUMIFS(Table3[TimesUsed],Table3[TripChainId],Table2[[#This Row],[TripChainId]])</f>
        <v>0</v>
      </c>
    </row>
    <row r="21100" spans="5:10" x14ac:dyDescent="0.25">
      <c r="E21100">
        <v>7264</v>
      </c>
      <c r="F21100" t="s">
        <v>29</v>
      </c>
      <c r="G21100" t="s">
        <v>22</v>
      </c>
      <c r="H21100" t="s">
        <v>8</v>
      </c>
      <c r="I21100" t="s">
        <v>14</v>
      </c>
      <c r="J21100" s="2">
        <f>SUMIFS(Table3[TimesUsed],Table3[TripChainId],Table2[[#This Row],[TripChainId]])</f>
        <v>0</v>
      </c>
    </row>
    <row r="21101" spans="5:10" x14ac:dyDescent="0.25">
      <c r="E21101">
        <v>7264</v>
      </c>
      <c r="F21101" t="s">
        <v>22</v>
      </c>
      <c r="G21101" t="s">
        <v>20</v>
      </c>
      <c r="H21101" t="s">
        <v>16</v>
      </c>
      <c r="I21101" t="s">
        <v>13</v>
      </c>
      <c r="J21101" s="2">
        <f>SUMIFS(Table3[TimesUsed],Table3[TripChainId],Table2[[#This Row],[TripChainId]])</f>
        <v>0</v>
      </c>
    </row>
    <row r="21102" spans="5:10" x14ac:dyDescent="0.25">
      <c r="E21102">
        <v>7264</v>
      </c>
      <c r="F21102" t="s">
        <v>20</v>
      </c>
      <c r="G21102" t="s">
        <v>29</v>
      </c>
      <c r="H21102" t="s">
        <v>10</v>
      </c>
      <c r="I21102" t="s">
        <v>13</v>
      </c>
      <c r="J21102" s="2">
        <f>SUMIFS(Table3[TimesUsed],Table3[TripChainId],Table2[[#This Row],[TripChainId]])</f>
        <v>0</v>
      </c>
    </row>
    <row r="21103" spans="5:10" x14ac:dyDescent="0.25">
      <c r="E21103">
        <v>7265</v>
      </c>
      <c r="F21103" t="s">
        <v>29</v>
      </c>
      <c r="G21103" t="s">
        <v>22</v>
      </c>
      <c r="H21103" t="s">
        <v>8</v>
      </c>
      <c r="I21103" t="s">
        <v>12</v>
      </c>
      <c r="J21103" s="2">
        <f>SUMIFS(Table3[TimesUsed],Table3[TripChainId],Table2[[#This Row],[TripChainId]])</f>
        <v>0</v>
      </c>
    </row>
    <row r="21104" spans="5:10" x14ac:dyDescent="0.25">
      <c r="E21104">
        <v>7265</v>
      </c>
      <c r="F21104" t="s">
        <v>22</v>
      </c>
      <c r="G21104" t="s">
        <v>20</v>
      </c>
      <c r="H21104" t="s">
        <v>16</v>
      </c>
      <c r="I21104" t="s">
        <v>12</v>
      </c>
      <c r="J21104" s="2">
        <f>SUMIFS(Table3[TimesUsed],Table3[TripChainId],Table2[[#This Row],[TripChainId]])</f>
        <v>0</v>
      </c>
    </row>
    <row r="21105" spans="5:10" x14ac:dyDescent="0.25">
      <c r="E21105">
        <v>7265</v>
      </c>
      <c r="F21105" t="s">
        <v>20</v>
      </c>
      <c r="G21105" t="s">
        <v>29</v>
      </c>
      <c r="H21105" t="s">
        <v>10</v>
      </c>
      <c r="I21105" t="s">
        <v>12</v>
      </c>
      <c r="J21105" s="2">
        <f>SUMIFS(Table3[TimesUsed],Table3[TripChainId],Table2[[#This Row],[TripChainId]])</f>
        <v>0</v>
      </c>
    </row>
    <row r="21106" spans="5:10" x14ac:dyDescent="0.25">
      <c r="E21106">
        <v>7266</v>
      </c>
      <c r="F21106" t="s">
        <v>29</v>
      </c>
      <c r="G21106" t="s">
        <v>30</v>
      </c>
      <c r="H21106" t="s">
        <v>8</v>
      </c>
      <c r="I21106" t="s">
        <v>9</v>
      </c>
      <c r="J21106" s="2">
        <f>SUMIFS(Table3[TimesUsed],Table3[TripChainId],Table2[[#This Row],[TripChainId]])</f>
        <v>0</v>
      </c>
    </row>
    <row r="21107" spans="5:10" x14ac:dyDescent="0.25">
      <c r="E21107">
        <v>7266</v>
      </c>
      <c r="F21107" t="s">
        <v>30</v>
      </c>
      <c r="G21107" t="s">
        <v>29</v>
      </c>
      <c r="H21107" t="s">
        <v>10</v>
      </c>
      <c r="I21107" t="s">
        <v>13</v>
      </c>
      <c r="J21107" s="2">
        <f>SUMIFS(Table3[TimesUsed],Table3[TripChainId],Table2[[#This Row],[TripChainId]])</f>
        <v>0</v>
      </c>
    </row>
    <row r="21108" spans="5:10" x14ac:dyDescent="0.25">
      <c r="E21108">
        <v>7267</v>
      </c>
      <c r="F21108" t="s">
        <v>29</v>
      </c>
      <c r="G21108" t="s">
        <v>30</v>
      </c>
      <c r="H21108" t="s">
        <v>8</v>
      </c>
      <c r="I21108" t="s">
        <v>9</v>
      </c>
      <c r="J21108" s="2">
        <f>SUMIFS(Table3[TimesUsed],Table3[TripChainId],Table2[[#This Row],[TripChainId]])</f>
        <v>0</v>
      </c>
    </row>
    <row r="21109" spans="5:10" x14ac:dyDescent="0.25">
      <c r="E21109">
        <v>7267</v>
      </c>
      <c r="F21109" t="s">
        <v>30</v>
      </c>
      <c r="G21109" t="s">
        <v>22</v>
      </c>
      <c r="H21109" t="s">
        <v>16</v>
      </c>
      <c r="I21109" t="s">
        <v>9</v>
      </c>
      <c r="J21109" s="2">
        <f>SUMIFS(Table3[TimesUsed],Table3[TripChainId],Table2[[#This Row],[TripChainId]])</f>
        <v>0</v>
      </c>
    </row>
    <row r="21110" spans="5:10" x14ac:dyDescent="0.25">
      <c r="E21110">
        <v>7267</v>
      </c>
      <c r="F21110" t="s">
        <v>22</v>
      </c>
      <c r="G21110" t="s">
        <v>29</v>
      </c>
      <c r="H21110" t="s">
        <v>10</v>
      </c>
      <c r="I21110" t="s">
        <v>12</v>
      </c>
      <c r="J21110" s="2">
        <f>SUMIFS(Table3[TimesUsed],Table3[TripChainId],Table2[[#This Row],[TripChainId]])</f>
        <v>0</v>
      </c>
    </row>
    <row r="21111" spans="5:10" x14ac:dyDescent="0.25">
      <c r="E21111">
        <v>7268</v>
      </c>
      <c r="F21111" t="s">
        <v>29</v>
      </c>
      <c r="G21111" t="s">
        <v>30</v>
      </c>
      <c r="H21111" t="s">
        <v>8</v>
      </c>
      <c r="I21111" t="s">
        <v>9</v>
      </c>
      <c r="J21111" s="2">
        <f>SUMIFS(Table3[TimesUsed],Table3[TripChainId],Table2[[#This Row],[TripChainId]])</f>
        <v>0</v>
      </c>
    </row>
    <row r="21112" spans="5:10" x14ac:dyDescent="0.25">
      <c r="E21112">
        <v>7268</v>
      </c>
      <c r="F21112" t="s">
        <v>30</v>
      </c>
      <c r="G21112" t="s">
        <v>22</v>
      </c>
      <c r="H21112" t="s">
        <v>16</v>
      </c>
      <c r="I21112" t="s">
        <v>9</v>
      </c>
      <c r="J21112" s="2">
        <f>SUMIFS(Table3[TimesUsed],Table3[TripChainId],Table2[[#This Row],[TripChainId]])</f>
        <v>0</v>
      </c>
    </row>
    <row r="21113" spans="5:10" x14ac:dyDescent="0.25">
      <c r="E21113">
        <v>7268</v>
      </c>
      <c r="F21113" t="s">
        <v>22</v>
      </c>
      <c r="G21113" t="s">
        <v>29</v>
      </c>
      <c r="H21113" t="s">
        <v>10</v>
      </c>
      <c r="I21113" t="s">
        <v>13</v>
      </c>
      <c r="J21113" s="2">
        <f>SUMIFS(Table3[TimesUsed],Table3[TripChainId],Table2[[#This Row],[TripChainId]])</f>
        <v>0</v>
      </c>
    </row>
    <row r="21114" spans="5:10" x14ac:dyDescent="0.25">
      <c r="E21114">
        <v>7269</v>
      </c>
      <c r="F21114" t="s">
        <v>29</v>
      </c>
      <c r="G21114" t="s">
        <v>30</v>
      </c>
      <c r="H21114" t="s">
        <v>8</v>
      </c>
      <c r="I21114" t="s">
        <v>9</v>
      </c>
      <c r="J21114" s="2">
        <f>SUMIFS(Table3[TimesUsed],Table3[TripChainId],Table2[[#This Row],[TripChainId]])</f>
        <v>0</v>
      </c>
    </row>
    <row r="21115" spans="5:10" x14ac:dyDescent="0.25">
      <c r="E21115">
        <v>7269</v>
      </c>
      <c r="F21115" t="s">
        <v>30</v>
      </c>
      <c r="G21115" t="s">
        <v>22</v>
      </c>
      <c r="H21115" t="s">
        <v>16</v>
      </c>
      <c r="I21115" t="s">
        <v>11</v>
      </c>
      <c r="J21115" s="2">
        <f>SUMIFS(Table3[TimesUsed],Table3[TripChainId],Table2[[#This Row],[TripChainId]])</f>
        <v>0</v>
      </c>
    </row>
    <row r="21116" spans="5:10" x14ac:dyDescent="0.25">
      <c r="E21116">
        <v>7269</v>
      </c>
      <c r="F21116" t="s">
        <v>22</v>
      </c>
      <c r="G21116" t="s">
        <v>29</v>
      </c>
      <c r="H21116" t="s">
        <v>10</v>
      </c>
      <c r="I21116" t="s">
        <v>12</v>
      </c>
      <c r="J21116" s="2">
        <f>SUMIFS(Table3[TimesUsed],Table3[TripChainId],Table2[[#This Row],[TripChainId]])</f>
        <v>0</v>
      </c>
    </row>
    <row r="21117" spans="5:10" x14ac:dyDescent="0.25">
      <c r="E21117">
        <v>7270</v>
      </c>
      <c r="F21117" t="s">
        <v>29</v>
      </c>
      <c r="G21117" t="s">
        <v>30</v>
      </c>
      <c r="H21117" t="s">
        <v>8</v>
      </c>
      <c r="I21117" t="s">
        <v>9</v>
      </c>
      <c r="J21117" s="2">
        <f>SUMIFS(Table3[TimesUsed],Table3[TripChainId],Table2[[#This Row],[TripChainId]])</f>
        <v>0</v>
      </c>
    </row>
    <row r="21118" spans="5:10" x14ac:dyDescent="0.25">
      <c r="E21118">
        <v>7270</v>
      </c>
      <c r="F21118" t="s">
        <v>30</v>
      </c>
      <c r="G21118" t="s">
        <v>22</v>
      </c>
      <c r="H21118" t="s">
        <v>16</v>
      </c>
      <c r="I21118" t="s">
        <v>11</v>
      </c>
      <c r="J21118" s="2">
        <f>SUMIFS(Table3[TimesUsed],Table3[TripChainId],Table2[[#This Row],[TripChainId]])</f>
        <v>0</v>
      </c>
    </row>
    <row r="21119" spans="5:10" x14ac:dyDescent="0.25">
      <c r="E21119">
        <v>7270</v>
      </c>
      <c r="F21119" t="s">
        <v>22</v>
      </c>
      <c r="G21119" t="s">
        <v>29</v>
      </c>
      <c r="H21119" t="s">
        <v>10</v>
      </c>
      <c r="I21119" t="s">
        <v>13</v>
      </c>
      <c r="J21119" s="2">
        <f>SUMIFS(Table3[TimesUsed],Table3[TripChainId],Table2[[#This Row],[TripChainId]])</f>
        <v>0</v>
      </c>
    </row>
    <row r="21120" spans="5:10" x14ac:dyDescent="0.25">
      <c r="E21120">
        <v>7271</v>
      </c>
      <c r="F21120" t="s">
        <v>29</v>
      </c>
      <c r="G21120" t="s">
        <v>30</v>
      </c>
      <c r="H21120" t="s">
        <v>8</v>
      </c>
      <c r="I21120" t="s">
        <v>9</v>
      </c>
      <c r="J21120" s="2">
        <f>SUMIFS(Table3[TimesUsed],Table3[TripChainId],Table2[[#This Row],[TripChainId]])</f>
        <v>0</v>
      </c>
    </row>
    <row r="21121" spans="5:10" x14ac:dyDescent="0.25">
      <c r="E21121">
        <v>7271</v>
      </c>
      <c r="F21121" t="s">
        <v>30</v>
      </c>
      <c r="G21121" t="s">
        <v>22</v>
      </c>
      <c r="H21121" t="s">
        <v>16</v>
      </c>
      <c r="I21121" t="s">
        <v>12</v>
      </c>
      <c r="J21121" s="2">
        <f>SUMIFS(Table3[TimesUsed],Table3[TripChainId],Table2[[#This Row],[TripChainId]])</f>
        <v>0</v>
      </c>
    </row>
    <row r="21122" spans="5:10" x14ac:dyDescent="0.25">
      <c r="E21122">
        <v>7271</v>
      </c>
      <c r="F21122" t="s">
        <v>22</v>
      </c>
      <c r="G21122" t="s">
        <v>29</v>
      </c>
      <c r="H21122" t="s">
        <v>10</v>
      </c>
      <c r="I21122" t="s">
        <v>12</v>
      </c>
      <c r="J21122" s="2">
        <f>SUMIFS(Table3[TimesUsed],Table3[TripChainId],Table2[[#This Row],[TripChainId]])</f>
        <v>0</v>
      </c>
    </row>
    <row r="21123" spans="5:10" x14ac:dyDescent="0.25">
      <c r="E21123">
        <v>7272</v>
      </c>
      <c r="F21123" t="s">
        <v>29</v>
      </c>
      <c r="G21123" t="s">
        <v>30</v>
      </c>
      <c r="H21123" t="s">
        <v>8</v>
      </c>
      <c r="I21123" t="s">
        <v>9</v>
      </c>
      <c r="J21123" s="2">
        <f>SUMIFS(Table3[TimesUsed],Table3[TripChainId],Table2[[#This Row],[TripChainId]])</f>
        <v>0</v>
      </c>
    </row>
    <row r="21124" spans="5:10" x14ac:dyDescent="0.25">
      <c r="E21124">
        <v>7272</v>
      </c>
      <c r="F21124" t="s">
        <v>30</v>
      </c>
      <c r="G21124" t="s">
        <v>22</v>
      </c>
      <c r="H21124" t="s">
        <v>16</v>
      </c>
      <c r="I21124" t="s">
        <v>13</v>
      </c>
      <c r="J21124" s="2">
        <f>SUMIFS(Table3[TimesUsed],Table3[TripChainId],Table2[[#This Row],[TripChainId]])</f>
        <v>0</v>
      </c>
    </row>
    <row r="21125" spans="5:10" x14ac:dyDescent="0.25">
      <c r="E21125">
        <v>7272</v>
      </c>
      <c r="F21125" t="s">
        <v>22</v>
      </c>
      <c r="G21125" t="s">
        <v>29</v>
      </c>
      <c r="H21125" t="s">
        <v>10</v>
      </c>
      <c r="I21125" t="s">
        <v>12</v>
      </c>
      <c r="J21125" s="2">
        <f>SUMIFS(Table3[TimesUsed],Table3[TripChainId],Table2[[#This Row],[TripChainId]])</f>
        <v>0</v>
      </c>
    </row>
    <row r="21126" spans="5:10" x14ac:dyDescent="0.25">
      <c r="E21126">
        <v>7273</v>
      </c>
      <c r="F21126" t="s">
        <v>29</v>
      </c>
      <c r="G21126" t="s">
        <v>30</v>
      </c>
      <c r="H21126" t="s">
        <v>8</v>
      </c>
      <c r="I21126" t="s">
        <v>9</v>
      </c>
      <c r="J21126" s="2">
        <f>SUMIFS(Table3[TimesUsed],Table3[TripChainId],Table2[[#This Row],[TripChainId]])</f>
        <v>0</v>
      </c>
    </row>
    <row r="21127" spans="5:10" x14ac:dyDescent="0.25">
      <c r="E21127">
        <v>7273</v>
      </c>
      <c r="F21127" t="s">
        <v>30</v>
      </c>
      <c r="G21127" t="s">
        <v>22</v>
      </c>
      <c r="H21127" t="s">
        <v>16</v>
      </c>
      <c r="I21127" t="s">
        <v>13</v>
      </c>
      <c r="J21127" s="2">
        <f>SUMIFS(Table3[TimesUsed],Table3[TripChainId],Table2[[#This Row],[TripChainId]])</f>
        <v>0</v>
      </c>
    </row>
    <row r="21128" spans="5:10" x14ac:dyDescent="0.25">
      <c r="E21128">
        <v>7273</v>
      </c>
      <c r="F21128" t="s">
        <v>22</v>
      </c>
      <c r="G21128" t="s">
        <v>29</v>
      </c>
      <c r="H21128" t="s">
        <v>10</v>
      </c>
      <c r="I21128" t="s">
        <v>13</v>
      </c>
      <c r="J21128" s="2">
        <f>SUMIFS(Table3[TimesUsed],Table3[TripChainId],Table2[[#This Row],[TripChainId]])</f>
        <v>0</v>
      </c>
    </row>
    <row r="21129" spans="5:10" x14ac:dyDescent="0.25">
      <c r="E21129">
        <v>7274</v>
      </c>
      <c r="F21129" t="s">
        <v>29</v>
      </c>
      <c r="G21129" t="s">
        <v>30</v>
      </c>
      <c r="H21129" t="s">
        <v>8</v>
      </c>
      <c r="I21129" t="s">
        <v>9</v>
      </c>
      <c r="J21129" s="2">
        <f>SUMIFS(Table3[TimesUsed],Table3[TripChainId],Table2[[#This Row],[TripChainId]])</f>
        <v>0</v>
      </c>
    </row>
    <row r="21130" spans="5:10" x14ac:dyDescent="0.25">
      <c r="E21130">
        <v>7274</v>
      </c>
      <c r="F21130" t="s">
        <v>30</v>
      </c>
      <c r="G21130" t="s">
        <v>34</v>
      </c>
      <c r="H21130" t="s">
        <v>16</v>
      </c>
      <c r="I21130" t="s">
        <v>9</v>
      </c>
      <c r="J21130" s="2">
        <f>SUMIFS(Table3[TimesUsed],Table3[TripChainId],Table2[[#This Row],[TripChainId]])</f>
        <v>0</v>
      </c>
    </row>
    <row r="21131" spans="5:10" x14ac:dyDescent="0.25">
      <c r="E21131">
        <v>7274</v>
      </c>
      <c r="F21131" t="s">
        <v>34</v>
      </c>
      <c r="G21131" t="s">
        <v>29</v>
      </c>
      <c r="H21131" t="s">
        <v>10</v>
      </c>
      <c r="I21131" t="s">
        <v>13</v>
      </c>
      <c r="J21131" s="2">
        <f>SUMIFS(Table3[TimesUsed],Table3[TripChainId],Table2[[#This Row],[TripChainId]])</f>
        <v>0</v>
      </c>
    </row>
    <row r="21132" spans="5:10" x14ac:dyDescent="0.25">
      <c r="E21132">
        <v>7275</v>
      </c>
      <c r="F21132" t="s">
        <v>29</v>
      </c>
      <c r="G21132" t="s">
        <v>30</v>
      </c>
      <c r="H21132" t="s">
        <v>8</v>
      </c>
      <c r="I21132" t="s">
        <v>9</v>
      </c>
      <c r="J21132" s="2">
        <f>SUMIFS(Table3[TimesUsed],Table3[TripChainId],Table2[[#This Row],[TripChainId]])</f>
        <v>0</v>
      </c>
    </row>
    <row r="21133" spans="5:10" x14ac:dyDescent="0.25">
      <c r="E21133">
        <v>7275</v>
      </c>
      <c r="F21133" t="s">
        <v>30</v>
      </c>
      <c r="G21133" t="s">
        <v>34</v>
      </c>
      <c r="H21133" t="s">
        <v>16</v>
      </c>
      <c r="I21133" t="s">
        <v>11</v>
      </c>
      <c r="J21133" s="2">
        <f>SUMIFS(Table3[TimesUsed],Table3[TripChainId],Table2[[#This Row],[TripChainId]])</f>
        <v>0</v>
      </c>
    </row>
    <row r="21134" spans="5:10" x14ac:dyDescent="0.25">
      <c r="E21134">
        <v>7275</v>
      </c>
      <c r="F21134" t="s">
        <v>34</v>
      </c>
      <c r="G21134" t="s">
        <v>29</v>
      </c>
      <c r="H21134" t="s">
        <v>10</v>
      </c>
      <c r="I21134" t="s">
        <v>13</v>
      </c>
      <c r="J21134" s="2">
        <f>SUMIFS(Table3[TimesUsed],Table3[TripChainId],Table2[[#This Row],[TripChainId]])</f>
        <v>0</v>
      </c>
    </row>
    <row r="21135" spans="5:10" x14ac:dyDescent="0.25">
      <c r="E21135">
        <v>7276</v>
      </c>
      <c r="F21135" t="s">
        <v>29</v>
      </c>
      <c r="G21135" t="s">
        <v>30</v>
      </c>
      <c r="H21135" t="s">
        <v>8</v>
      </c>
      <c r="I21135" t="s">
        <v>9</v>
      </c>
      <c r="J21135" s="2">
        <f>SUMIFS(Table3[TimesUsed],Table3[TripChainId],Table2[[#This Row],[TripChainId]])</f>
        <v>0</v>
      </c>
    </row>
    <row r="21136" spans="5:10" x14ac:dyDescent="0.25">
      <c r="E21136">
        <v>7276</v>
      </c>
      <c r="F21136" t="s">
        <v>30</v>
      </c>
      <c r="G21136" t="s">
        <v>34</v>
      </c>
      <c r="H21136" t="s">
        <v>16</v>
      </c>
      <c r="I21136" t="s">
        <v>13</v>
      </c>
      <c r="J21136" s="2">
        <f>SUMIFS(Table3[TimesUsed],Table3[TripChainId],Table2[[#This Row],[TripChainId]])</f>
        <v>0</v>
      </c>
    </row>
    <row r="21137" spans="5:10" x14ac:dyDescent="0.25">
      <c r="E21137">
        <v>7276</v>
      </c>
      <c r="F21137" t="s">
        <v>34</v>
      </c>
      <c r="G21137" t="s">
        <v>29</v>
      </c>
      <c r="H21137" t="s">
        <v>10</v>
      </c>
      <c r="I21137" t="s">
        <v>13</v>
      </c>
      <c r="J21137" s="2">
        <f>SUMIFS(Table3[TimesUsed],Table3[TripChainId],Table2[[#This Row],[TripChainId]])</f>
        <v>0</v>
      </c>
    </row>
    <row r="21138" spans="5:10" x14ac:dyDescent="0.25">
      <c r="E21138">
        <v>7277</v>
      </c>
      <c r="F21138" t="s">
        <v>29</v>
      </c>
      <c r="G21138" t="s">
        <v>30</v>
      </c>
      <c r="H21138" t="s">
        <v>8</v>
      </c>
      <c r="I21138" t="s">
        <v>9</v>
      </c>
      <c r="J21138" s="2">
        <f>SUMIFS(Table3[TimesUsed],Table3[TripChainId],Table2[[#This Row],[TripChainId]])</f>
        <v>0</v>
      </c>
    </row>
    <row r="21139" spans="5:10" x14ac:dyDescent="0.25">
      <c r="E21139">
        <v>7277</v>
      </c>
      <c r="F21139" t="s">
        <v>30</v>
      </c>
      <c r="G21139" t="s">
        <v>24</v>
      </c>
      <c r="H21139" t="s">
        <v>16</v>
      </c>
      <c r="I21139" t="s">
        <v>9</v>
      </c>
      <c r="J21139" s="2">
        <f>SUMIFS(Table3[TimesUsed],Table3[TripChainId],Table2[[#This Row],[TripChainId]])</f>
        <v>0</v>
      </c>
    </row>
    <row r="21140" spans="5:10" x14ac:dyDescent="0.25">
      <c r="E21140">
        <v>7277</v>
      </c>
      <c r="F21140" t="s">
        <v>24</v>
      </c>
      <c r="G21140" t="s">
        <v>29</v>
      </c>
      <c r="H21140" t="s">
        <v>10</v>
      </c>
      <c r="I21140" t="s">
        <v>11</v>
      </c>
      <c r="J21140" s="2">
        <f>SUMIFS(Table3[TimesUsed],Table3[TripChainId],Table2[[#This Row],[TripChainId]])</f>
        <v>0</v>
      </c>
    </row>
    <row r="21141" spans="5:10" x14ac:dyDescent="0.25">
      <c r="E21141">
        <v>7278</v>
      </c>
      <c r="F21141" t="s">
        <v>29</v>
      </c>
      <c r="G21141" t="s">
        <v>30</v>
      </c>
      <c r="H21141" t="s">
        <v>8</v>
      </c>
      <c r="I21141" t="s">
        <v>9</v>
      </c>
      <c r="J21141" s="2">
        <f>SUMIFS(Table3[TimesUsed],Table3[TripChainId],Table2[[#This Row],[TripChainId]])</f>
        <v>0</v>
      </c>
    </row>
    <row r="21142" spans="5:10" x14ac:dyDescent="0.25">
      <c r="E21142">
        <v>7278</v>
      </c>
      <c r="F21142" t="s">
        <v>30</v>
      </c>
      <c r="G21142" t="s">
        <v>24</v>
      </c>
      <c r="H21142" t="s">
        <v>16</v>
      </c>
      <c r="I21142" t="s">
        <v>9</v>
      </c>
      <c r="J21142" s="2">
        <f>SUMIFS(Table3[TimesUsed],Table3[TripChainId],Table2[[#This Row],[TripChainId]])</f>
        <v>0</v>
      </c>
    </row>
    <row r="21143" spans="5:10" x14ac:dyDescent="0.25">
      <c r="E21143">
        <v>7278</v>
      </c>
      <c r="F21143" t="s">
        <v>24</v>
      </c>
      <c r="G21143" t="s">
        <v>29</v>
      </c>
      <c r="H21143" t="s">
        <v>10</v>
      </c>
      <c r="I21143" t="s">
        <v>12</v>
      </c>
      <c r="J21143" s="2">
        <f>SUMIFS(Table3[TimesUsed],Table3[TripChainId],Table2[[#This Row],[TripChainId]])</f>
        <v>0</v>
      </c>
    </row>
    <row r="21144" spans="5:10" x14ac:dyDescent="0.25">
      <c r="E21144">
        <v>7279</v>
      </c>
      <c r="F21144" t="s">
        <v>29</v>
      </c>
      <c r="G21144" t="s">
        <v>30</v>
      </c>
      <c r="H21144" t="s">
        <v>8</v>
      </c>
      <c r="I21144" t="s">
        <v>9</v>
      </c>
      <c r="J21144" s="2">
        <f>SUMIFS(Table3[TimesUsed],Table3[TripChainId],Table2[[#This Row],[TripChainId]])</f>
        <v>0</v>
      </c>
    </row>
    <row r="21145" spans="5:10" x14ac:dyDescent="0.25">
      <c r="E21145">
        <v>7279</v>
      </c>
      <c r="F21145" t="s">
        <v>30</v>
      </c>
      <c r="G21145" t="s">
        <v>24</v>
      </c>
      <c r="H21145" t="s">
        <v>16</v>
      </c>
      <c r="I21145" t="s">
        <v>9</v>
      </c>
      <c r="J21145" s="2">
        <f>SUMIFS(Table3[TimesUsed],Table3[TripChainId],Table2[[#This Row],[TripChainId]])</f>
        <v>0</v>
      </c>
    </row>
    <row r="21146" spans="5:10" x14ac:dyDescent="0.25">
      <c r="E21146">
        <v>7279</v>
      </c>
      <c r="F21146" t="s">
        <v>24</v>
      </c>
      <c r="G21146" t="s">
        <v>29</v>
      </c>
      <c r="H21146" t="s">
        <v>10</v>
      </c>
      <c r="I21146" t="s">
        <v>13</v>
      </c>
      <c r="J21146" s="2">
        <f>SUMIFS(Table3[TimesUsed],Table3[TripChainId],Table2[[#This Row],[TripChainId]])</f>
        <v>0</v>
      </c>
    </row>
    <row r="21147" spans="5:10" x14ac:dyDescent="0.25">
      <c r="E21147">
        <v>7280</v>
      </c>
      <c r="F21147" t="s">
        <v>29</v>
      </c>
      <c r="G21147" t="s">
        <v>30</v>
      </c>
      <c r="H21147" t="s">
        <v>8</v>
      </c>
      <c r="I21147" t="s">
        <v>9</v>
      </c>
      <c r="J21147" s="2">
        <f>SUMIFS(Table3[TimesUsed],Table3[TripChainId],Table2[[#This Row],[TripChainId]])</f>
        <v>0</v>
      </c>
    </row>
    <row r="21148" spans="5:10" x14ac:dyDescent="0.25">
      <c r="E21148">
        <v>7280</v>
      </c>
      <c r="F21148" t="s">
        <v>30</v>
      </c>
      <c r="G21148" t="s">
        <v>24</v>
      </c>
      <c r="H21148" t="s">
        <v>16</v>
      </c>
      <c r="I21148" t="s">
        <v>11</v>
      </c>
      <c r="J21148" s="2">
        <f>SUMIFS(Table3[TimesUsed],Table3[TripChainId],Table2[[#This Row],[TripChainId]])</f>
        <v>0</v>
      </c>
    </row>
    <row r="21149" spans="5:10" x14ac:dyDescent="0.25">
      <c r="E21149">
        <v>7280</v>
      </c>
      <c r="F21149" t="s">
        <v>24</v>
      </c>
      <c r="G21149" t="s">
        <v>29</v>
      </c>
      <c r="H21149" t="s">
        <v>10</v>
      </c>
      <c r="I21149" t="s">
        <v>11</v>
      </c>
      <c r="J21149" s="2">
        <f>SUMIFS(Table3[TimesUsed],Table3[TripChainId],Table2[[#This Row],[TripChainId]])</f>
        <v>0</v>
      </c>
    </row>
    <row r="21150" spans="5:10" x14ac:dyDescent="0.25">
      <c r="E21150">
        <v>7281</v>
      </c>
      <c r="F21150" t="s">
        <v>29</v>
      </c>
      <c r="G21150" t="s">
        <v>30</v>
      </c>
      <c r="H21150" t="s">
        <v>8</v>
      </c>
      <c r="I21150" t="s">
        <v>9</v>
      </c>
      <c r="J21150" s="2">
        <f>SUMIFS(Table3[TimesUsed],Table3[TripChainId],Table2[[#This Row],[TripChainId]])</f>
        <v>0</v>
      </c>
    </row>
    <row r="21151" spans="5:10" x14ac:dyDescent="0.25">
      <c r="E21151">
        <v>7281</v>
      </c>
      <c r="F21151" t="s">
        <v>30</v>
      </c>
      <c r="G21151" t="s">
        <v>24</v>
      </c>
      <c r="H21151" t="s">
        <v>16</v>
      </c>
      <c r="I21151" t="s">
        <v>11</v>
      </c>
      <c r="J21151" s="2">
        <f>SUMIFS(Table3[TimesUsed],Table3[TripChainId],Table2[[#This Row],[TripChainId]])</f>
        <v>0</v>
      </c>
    </row>
    <row r="21152" spans="5:10" x14ac:dyDescent="0.25">
      <c r="E21152">
        <v>7281</v>
      </c>
      <c r="F21152" t="s">
        <v>24</v>
      </c>
      <c r="G21152" t="s">
        <v>29</v>
      </c>
      <c r="H21152" t="s">
        <v>10</v>
      </c>
      <c r="I21152" t="s">
        <v>12</v>
      </c>
      <c r="J21152" s="2">
        <f>SUMIFS(Table3[TimesUsed],Table3[TripChainId],Table2[[#This Row],[TripChainId]])</f>
        <v>0</v>
      </c>
    </row>
    <row r="21153" spans="5:10" x14ac:dyDescent="0.25">
      <c r="E21153">
        <v>7282</v>
      </c>
      <c r="F21153" t="s">
        <v>29</v>
      </c>
      <c r="G21153" t="s">
        <v>30</v>
      </c>
      <c r="H21153" t="s">
        <v>8</v>
      </c>
      <c r="I21153" t="s">
        <v>9</v>
      </c>
      <c r="J21153" s="2">
        <f>SUMIFS(Table3[TimesUsed],Table3[TripChainId],Table2[[#This Row],[TripChainId]])</f>
        <v>0</v>
      </c>
    </row>
    <row r="21154" spans="5:10" x14ac:dyDescent="0.25">
      <c r="E21154">
        <v>7282</v>
      </c>
      <c r="F21154" t="s">
        <v>30</v>
      </c>
      <c r="G21154" t="s">
        <v>24</v>
      </c>
      <c r="H21154" t="s">
        <v>16</v>
      </c>
      <c r="I21154" t="s">
        <v>11</v>
      </c>
      <c r="J21154" s="2">
        <f>SUMIFS(Table3[TimesUsed],Table3[TripChainId],Table2[[#This Row],[TripChainId]])</f>
        <v>0</v>
      </c>
    </row>
    <row r="21155" spans="5:10" x14ac:dyDescent="0.25">
      <c r="E21155">
        <v>7282</v>
      </c>
      <c r="F21155" t="s">
        <v>24</v>
      </c>
      <c r="G21155" t="s">
        <v>29</v>
      </c>
      <c r="H21155" t="s">
        <v>10</v>
      </c>
      <c r="I21155" t="s">
        <v>13</v>
      </c>
      <c r="J21155" s="2">
        <f>SUMIFS(Table3[TimesUsed],Table3[TripChainId],Table2[[#This Row],[TripChainId]])</f>
        <v>0</v>
      </c>
    </row>
    <row r="21156" spans="5:10" x14ac:dyDescent="0.25">
      <c r="E21156">
        <v>7283</v>
      </c>
      <c r="F21156" t="s">
        <v>29</v>
      </c>
      <c r="G21156" t="s">
        <v>30</v>
      </c>
      <c r="H21156" t="s">
        <v>8</v>
      </c>
      <c r="I21156" t="s">
        <v>9</v>
      </c>
      <c r="J21156" s="2">
        <f>SUMIFS(Table3[TimesUsed],Table3[TripChainId],Table2[[#This Row],[TripChainId]])</f>
        <v>0</v>
      </c>
    </row>
    <row r="21157" spans="5:10" x14ac:dyDescent="0.25">
      <c r="E21157">
        <v>7283</v>
      </c>
      <c r="F21157" t="s">
        <v>30</v>
      </c>
      <c r="G21157" t="s">
        <v>24</v>
      </c>
      <c r="H21157" t="s">
        <v>16</v>
      </c>
      <c r="I21157" t="s">
        <v>12</v>
      </c>
      <c r="J21157" s="2">
        <f>SUMIFS(Table3[TimesUsed],Table3[TripChainId],Table2[[#This Row],[TripChainId]])</f>
        <v>0</v>
      </c>
    </row>
    <row r="21158" spans="5:10" x14ac:dyDescent="0.25">
      <c r="E21158">
        <v>7283</v>
      </c>
      <c r="F21158" t="s">
        <v>24</v>
      </c>
      <c r="G21158" t="s">
        <v>29</v>
      </c>
      <c r="H21158" t="s">
        <v>10</v>
      </c>
      <c r="I21158" t="s">
        <v>12</v>
      </c>
      <c r="J21158" s="2">
        <f>SUMIFS(Table3[TimesUsed],Table3[TripChainId],Table2[[#This Row],[TripChainId]])</f>
        <v>0</v>
      </c>
    </row>
    <row r="21159" spans="5:10" x14ac:dyDescent="0.25">
      <c r="E21159">
        <v>7284</v>
      </c>
      <c r="F21159" t="s">
        <v>29</v>
      </c>
      <c r="G21159" t="s">
        <v>30</v>
      </c>
      <c r="H21159" t="s">
        <v>8</v>
      </c>
      <c r="I21159" t="s">
        <v>9</v>
      </c>
      <c r="J21159" s="2">
        <f>SUMIFS(Table3[TimesUsed],Table3[TripChainId],Table2[[#This Row],[TripChainId]])</f>
        <v>0</v>
      </c>
    </row>
    <row r="21160" spans="5:10" x14ac:dyDescent="0.25">
      <c r="E21160">
        <v>7284</v>
      </c>
      <c r="F21160" t="s">
        <v>30</v>
      </c>
      <c r="G21160" t="s">
        <v>24</v>
      </c>
      <c r="H21160" t="s">
        <v>16</v>
      </c>
      <c r="I21160" t="s">
        <v>13</v>
      </c>
      <c r="J21160" s="2">
        <f>SUMIFS(Table3[TimesUsed],Table3[TripChainId],Table2[[#This Row],[TripChainId]])</f>
        <v>0</v>
      </c>
    </row>
    <row r="21161" spans="5:10" x14ac:dyDescent="0.25">
      <c r="E21161">
        <v>7284</v>
      </c>
      <c r="F21161" t="s">
        <v>24</v>
      </c>
      <c r="G21161" t="s">
        <v>29</v>
      </c>
      <c r="H21161" t="s">
        <v>10</v>
      </c>
      <c r="I21161" t="s">
        <v>12</v>
      </c>
      <c r="J21161" s="2">
        <f>SUMIFS(Table3[TimesUsed],Table3[TripChainId],Table2[[#This Row],[TripChainId]])</f>
        <v>0</v>
      </c>
    </row>
    <row r="21162" spans="5:10" x14ac:dyDescent="0.25">
      <c r="E21162">
        <v>7285</v>
      </c>
      <c r="F21162" t="s">
        <v>29</v>
      </c>
      <c r="G21162" t="s">
        <v>30</v>
      </c>
      <c r="H21162" t="s">
        <v>8</v>
      </c>
      <c r="I21162" t="s">
        <v>9</v>
      </c>
      <c r="J21162" s="2">
        <f>SUMIFS(Table3[TimesUsed],Table3[TripChainId],Table2[[#This Row],[TripChainId]])</f>
        <v>0</v>
      </c>
    </row>
    <row r="21163" spans="5:10" x14ac:dyDescent="0.25">
      <c r="E21163">
        <v>7285</v>
      </c>
      <c r="F21163" t="s">
        <v>30</v>
      </c>
      <c r="G21163" t="s">
        <v>24</v>
      </c>
      <c r="H21163" t="s">
        <v>16</v>
      </c>
      <c r="I21163" t="s">
        <v>13</v>
      </c>
      <c r="J21163" s="2">
        <f>SUMIFS(Table3[TimesUsed],Table3[TripChainId],Table2[[#This Row],[TripChainId]])</f>
        <v>0</v>
      </c>
    </row>
    <row r="21164" spans="5:10" x14ac:dyDescent="0.25">
      <c r="E21164">
        <v>7285</v>
      </c>
      <c r="F21164" t="s">
        <v>24</v>
      </c>
      <c r="G21164" t="s">
        <v>29</v>
      </c>
      <c r="H21164" t="s">
        <v>10</v>
      </c>
      <c r="I21164" t="s">
        <v>13</v>
      </c>
      <c r="J21164" s="2">
        <f>SUMIFS(Table3[TimesUsed],Table3[TripChainId],Table2[[#This Row],[TripChainId]])</f>
        <v>0</v>
      </c>
    </row>
    <row r="21165" spans="5:10" x14ac:dyDescent="0.25">
      <c r="E21165">
        <v>7286</v>
      </c>
      <c r="F21165" t="s">
        <v>29</v>
      </c>
      <c r="G21165" t="s">
        <v>30</v>
      </c>
      <c r="H21165" t="s">
        <v>8</v>
      </c>
      <c r="I21165" t="s">
        <v>9</v>
      </c>
      <c r="J21165" s="2">
        <f>SUMIFS(Table3[TimesUsed],Table3[TripChainId],Table2[[#This Row],[TripChainId]])</f>
        <v>0</v>
      </c>
    </row>
    <row r="21166" spans="5:10" x14ac:dyDescent="0.25">
      <c r="E21166">
        <v>7286</v>
      </c>
      <c r="F21166" t="s">
        <v>30</v>
      </c>
      <c r="G21166" t="s">
        <v>18</v>
      </c>
      <c r="H21166" t="s">
        <v>16</v>
      </c>
      <c r="I21166" t="s">
        <v>9</v>
      </c>
      <c r="J21166" s="2">
        <f>SUMIFS(Table3[TimesUsed],Table3[TripChainId],Table2[[#This Row],[TripChainId]])</f>
        <v>0</v>
      </c>
    </row>
    <row r="21167" spans="5:10" x14ac:dyDescent="0.25">
      <c r="E21167">
        <v>7286</v>
      </c>
      <c r="F21167" t="s">
        <v>18</v>
      </c>
      <c r="G21167" t="s">
        <v>29</v>
      </c>
      <c r="H21167" t="s">
        <v>10</v>
      </c>
      <c r="I21167" t="s">
        <v>13</v>
      </c>
      <c r="J21167" s="2">
        <f>SUMIFS(Table3[TimesUsed],Table3[TripChainId],Table2[[#This Row],[TripChainId]])</f>
        <v>0</v>
      </c>
    </row>
    <row r="21168" spans="5:10" x14ac:dyDescent="0.25">
      <c r="E21168">
        <v>7287</v>
      </c>
      <c r="F21168" t="s">
        <v>29</v>
      </c>
      <c r="G21168" t="s">
        <v>30</v>
      </c>
      <c r="H21168" t="s">
        <v>8</v>
      </c>
      <c r="I21168" t="s">
        <v>9</v>
      </c>
      <c r="J21168" s="2">
        <f>SUMIFS(Table3[TimesUsed],Table3[TripChainId],Table2[[#This Row],[TripChainId]])</f>
        <v>0</v>
      </c>
    </row>
    <row r="21169" spans="5:10" x14ac:dyDescent="0.25">
      <c r="E21169">
        <v>7287</v>
      </c>
      <c r="F21169" t="s">
        <v>30</v>
      </c>
      <c r="G21169" t="s">
        <v>18</v>
      </c>
      <c r="H21169" t="s">
        <v>16</v>
      </c>
      <c r="I21169" t="s">
        <v>11</v>
      </c>
      <c r="J21169" s="2">
        <f>SUMIFS(Table3[TimesUsed],Table3[TripChainId],Table2[[#This Row],[TripChainId]])</f>
        <v>0</v>
      </c>
    </row>
    <row r="21170" spans="5:10" x14ac:dyDescent="0.25">
      <c r="E21170">
        <v>7287</v>
      </c>
      <c r="F21170" t="s">
        <v>18</v>
      </c>
      <c r="G21170" t="s">
        <v>29</v>
      </c>
      <c r="H21170" t="s">
        <v>10</v>
      </c>
      <c r="I21170" t="s">
        <v>13</v>
      </c>
      <c r="J21170" s="2">
        <f>SUMIFS(Table3[TimesUsed],Table3[TripChainId],Table2[[#This Row],[TripChainId]])</f>
        <v>0</v>
      </c>
    </row>
    <row r="21171" spans="5:10" x14ac:dyDescent="0.25">
      <c r="E21171">
        <v>7288</v>
      </c>
      <c r="F21171" t="s">
        <v>29</v>
      </c>
      <c r="G21171" t="s">
        <v>30</v>
      </c>
      <c r="H21171" t="s">
        <v>8</v>
      </c>
      <c r="I21171" t="s">
        <v>9</v>
      </c>
      <c r="J21171" s="2">
        <f>SUMIFS(Table3[TimesUsed],Table3[TripChainId],Table2[[#This Row],[TripChainId]])</f>
        <v>0</v>
      </c>
    </row>
    <row r="21172" spans="5:10" x14ac:dyDescent="0.25">
      <c r="E21172">
        <v>7288</v>
      </c>
      <c r="F21172" t="s">
        <v>30</v>
      </c>
      <c r="G21172" t="s">
        <v>18</v>
      </c>
      <c r="H21172" t="s">
        <v>16</v>
      </c>
      <c r="I21172" t="s">
        <v>13</v>
      </c>
      <c r="J21172" s="2">
        <f>SUMIFS(Table3[TimesUsed],Table3[TripChainId],Table2[[#This Row],[TripChainId]])</f>
        <v>0</v>
      </c>
    </row>
    <row r="21173" spans="5:10" x14ac:dyDescent="0.25">
      <c r="E21173">
        <v>7288</v>
      </c>
      <c r="F21173" t="s">
        <v>18</v>
      </c>
      <c r="G21173" t="s">
        <v>29</v>
      </c>
      <c r="H21173" t="s">
        <v>10</v>
      </c>
      <c r="I21173" t="s">
        <v>13</v>
      </c>
      <c r="J21173" s="2">
        <f>SUMIFS(Table3[TimesUsed],Table3[TripChainId],Table2[[#This Row],[TripChainId]])</f>
        <v>0</v>
      </c>
    </row>
    <row r="21174" spans="5:10" x14ac:dyDescent="0.25">
      <c r="E21174">
        <v>7289</v>
      </c>
      <c r="F21174" t="s">
        <v>29</v>
      </c>
      <c r="G21174" t="s">
        <v>30</v>
      </c>
      <c r="H21174" t="s">
        <v>8</v>
      </c>
      <c r="I21174" t="s">
        <v>9</v>
      </c>
      <c r="J21174" s="2">
        <f>SUMIFS(Table3[TimesUsed],Table3[TripChainId],Table2[[#This Row],[TripChainId]])</f>
        <v>0</v>
      </c>
    </row>
    <row r="21175" spans="5:10" x14ac:dyDescent="0.25">
      <c r="E21175">
        <v>7289</v>
      </c>
      <c r="F21175" t="s">
        <v>30</v>
      </c>
      <c r="G21175" t="s">
        <v>19</v>
      </c>
      <c r="H21175" t="s">
        <v>16</v>
      </c>
      <c r="I21175" t="s">
        <v>9</v>
      </c>
      <c r="J21175" s="2">
        <f>SUMIFS(Table3[TimesUsed],Table3[TripChainId],Table2[[#This Row],[TripChainId]])</f>
        <v>0</v>
      </c>
    </row>
    <row r="21176" spans="5:10" x14ac:dyDescent="0.25">
      <c r="E21176">
        <v>7289</v>
      </c>
      <c r="F21176" t="s">
        <v>19</v>
      </c>
      <c r="G21176" t="s">
        <v>29</v>
      </c>
      <c r="H21176" t="s">
        <v>10</v>
      </c>
      <c r="I21176" t="s">
        <v>9</v>
      </c>
      <c r="J21176" s="2">
        <f>SUMIFS(Table3[TimesUsed],Table3[TripChainId],Table2[[#This Row],[TripChainId]])</f>
        <v>0</v>
      </c>
    </row>
    <row r="21177" spans="5:10" x14ac:dyDescent="0.25">
      <c r="E21177">
        <v>7290</v>
      </c>
      <c r="F21177" t="s">
        <v>29</v>
      </c>
      <c r="G21177" t="s">
        <v>30</v>
      </c>
      <c r="H21177" t="s">
        <v>8</v>
      </c>
      <c r="I21177" t="s">
        <v>9</v>
      </c>
      <c r="J21177" s="2">
        <f>SUMIFS(Table3[TimesUsed],Table3[TripChainId],Table2[[#This Row],[TripChainId]])</f>
        <v>0</v>
      </c>
    </row>
    <row r="21178" spans="5:10" x14ac:dyDescent="0.25">
      <c r="E21178">
        <v>7290</v>
      </c>
      <c r="F21178" t="s">
        <v>30</v>
      </c>
      <c r="G21178" t="s">
        <v>19</v>
      </c>
      <c r="H21178" t="s">
        <v>16</v>
      </c>
      <c r="I21178" t="s">
        <v>9</v>
      </c>
      <c r="J21178" s="2">
        <f>SUMIFS(Table3[TimesUsed],Table3[TripChainId],Table2[[#This Row],[TripChainId]])</f>
        <v>0</v>
      </c>
    </row>
    <row r="21179" spans="5:10" x14ac:dyDescent="0.25">
      <c r="E21179">
        <v>7290</v>
      </c>
      <c r="F21179" t="s">
        <v>19</v>
      </c>
      <c r="G21179" t="s">
        <v>29</v>
      </c>
      <c r="H21179" t="s">
        <v>10</v>
      </c>
      <c r="I21179" t="s">
        <v>11</v>
      </c>
      <c r="J21179" s="2">
        <f>SUMIFS(Table3[TimesUsed],Table3[TripChainId],Table2[[#This Row],[TripChainId]])</f>
        <v>0</v>
      </c>
    </row>
    <row r="21180" spans="5:10" x14ac:dyDescent="0.25">
      <c r="E21180">
        <v>7291</v>
      </c>
      <c r="F21180" t="s">
        <v>29</v>
      </c>
      <c r="G21180" t="s">
        <v>30</v>
      </c>
      <c r="H21180" t="s">
        <v>8</v>
      </c>
      <c r="I21180" t="s">
        <v>9</v>
      </c>
      <c r="J21180" s="2">
        <f>SUMIFS(Table3[TimesUsed],Table3[TripChainId],Table2[[#This Row],[TripChainId]])</f>
        <v>0</v>
      </c>
    </row>
    <row r="21181" spans="5:10" x14ac:dyDescent="0.25">
      <c r="E21181">
        <v>7291</v>
      </c>
      <c r="F21181" t="s">
        <v>30</v>
      </c>
      <c r="G21181" t="s">
        <v>19</v>
      </c>
      <c r="H21181" t="s">
        <v>16</v>
      </c>
      <c r="I21181" t="s">
        <v>9</v>
      </c>
      <c r="J21181" s="2">
        <f>SUMIFS(Table3[TimesUsed],Table3[TripChainId],Table2[[#This Row],[TripChainId]])</f>
        <v>0</v>
      </c>
    </row>
    <row r="21182" spans="5:10" x14ac:dyDescent="0.25">
      <c r="E21182">
        <v>7291</v>
      </c>
      <c r="F21182" t="s">
        <v>19</v>
      </c>
      <c r="G21182" t="s">
        <v>29</v>
      </c>
      <c r="H21182" t="s">
        <v>10</v>
      </c>
      <c r="I21182" t="s">
        <v>12</v>
      </c>
      <c r="J21182" s="2">
        <f>SUMIFS(Table3[TimesUsed],Table3[TripChainId],Table2[[#This Row],[TripChainId]])</f>
        <v>0</v>
      </c>
    </row>
    <row r="21183" spans="5:10" x14ac:dyDescent="0.25">
      <c r="E21183">
        <v>7292</v>
      </c>
      <c r="F21183" t="s">
        <v>29</v>
      </c>
      <c r="G21183" t="s">
        <v>30</v>
      </c>
      <c r="H21183" t="s">
        <v>8</v>
      </c>
      <c r="I21183" t="s">
        <v>9</v>
      </c>
      <c r="J21183" s="2">
        <f>SUMIFS(Table3[TimesUsed],Table3[TripChainId],Table2[[#This Row],[TripChainId]])</f>
        <v>0</v>
      </c>
    </row>
    <row r="21184" spans="5:10" x14ac:dyDescent="0.25">
      <c r="E21184">
        <v>7292</v>
      </c>
      <c r="F21184" t="s">
        <v>30</v>
      </c>
      <c r="G21184" t="s">
        <v>19</v>
      </c>
      <c r="H21184" t="s">
        <v>16</v>
      </c>
      <c r="I21184" t="s">
        <v>9</v>
      </c>
      <c r="J21184" s="2">
        <f>SUMIFS(Table3[TimesUsed],Table3[TripChainId],Table2[[#This Row],[TripChainId]])</f>
        <v>0</v>
      </c>
    </row>
    <row r="21185" spans="5:10" x14ac:dyDescent="0.25">
      <c r="E21185">
        <v>7292</v>
      </c>
      <c r="F21185" t="s">
        <v>19</v>
      </c>
      <c r="G21185" t="s">
        <v>29</v>
      </c>
      <c r="H21185" t="s">
        <v>10</v>
      </c>
      <c r="I21185" t="s">
        <v>13</v>
      </c>
      <c r="J21185" s="2">
        <f>SUMIFS(Table3[TimesUsed],Table3[TripChainId],Table2[[#This Row],[TripChainId]])</f>
        <v>0</v>
      </c>
    </row>
    <row r="21186" spans="5:10" x14ac:dyDescent="0.25">
      <c r="E21186">
        <v>7293</v>
      </c>
      <c r="F21186" t="s">
        <v>29</v>
      </c>
      <c r="G21186" t="s">
        <v>30</v>
      </c>
      <c r="H21186" t="s">
        <v>8</v>
      </c>
      <c r="I21186" t="s">
        <v>9</v>
      </c>
      <c r="J21186" s="2">
        <f>SUMIFS(Table3[TimesUsed],Table3[TripChainId],Table2[[#This Row],[TripChainId]])</f>
        <v>56</v>
      </c>
    </row>
    <row r="21187" spans="5:10" x14ac:dyDescent="0.25">
      <c r="E21187">
        <v>7293</v>
      </c>
      <c r="F21187" t="s">
        <v>30</v>
      </c>
      <c r="G21187" t="s">
        <v>19</v>
      </c>
      <c r="H21187" t="s">
        <v>16</v>
      </c>
      <c r="I21187" t="s">
        <v>11</v>
      </c>
      <c r="J21187" s="2">
        <f>SUMIFS(Table3[TimesUsed],Table3[TripChainId],Table2[[#This Row],[TripChainId]])</f>
        <v>56</v>
      </c>
    </row>
    <row r="21188" spans="5:10" x14ac:dyDescent="0.25">
      <c r="E21188">
        <v>7293</v>
      </c>
      <c r="F21188" t="s">
        <v>19</v>
      </c>
      <c r="G21188" t="s">
        <v>29</v>
      </c>
      <c r="H21188" t="s">
        <v>10</v>
      </c>
      <c r="I21188" t="s">
        <v>11</v>
      </c>
      <c r="J21188" s="2">
        <f>SUMIFS(Table3[TimesUsed],Table3[TripChainId],Table2[[#This Row],[TripChainId]])</f>
        <v>56</v>
      </c>
    </row>
    <row r="21189" spans="5:10" x14ac:dyDescent="0.25">
      <c r="E21189">
        <v>7294</v>
      </c>
      <c r="F21189" t="s">
        <v>29</v>
      </c>
      <c r="G21189" t="s">
        <v>30</v>
      </c>
      <c r="H21189" t="s">
        <v>8</v>
      </c>
      <c r="I21189" t="s">
        <v>9</v>
      </c>
      <c r="J21189" s="2">
        <f>SUMIFS(Table3[TimesUsed],Table3[TripChainId],Table2[[#This Row],[TripChainId]])</f>
        <v>0</v>
      </c>
    </row>
    <row r="21190" spans="5:10" x14ac:dyDescent="0.25">
      <c r="E21190">
        <v>7294</v>
      </c>
      <c r="F21190" t="s">
        <v>30</v>
      </c>
      <c r="G21190" t="s">
        <v>19</v>
      </c>
      <c r="H21190" t="s">
        <v>16</v>
      </c>
      <c r="I21190" t="s">
        <v>11</v>
      </c>
      <c r="J21190" s="2">
        <f>SUMIFS(Table3[TimesUsed],Table3[TripChainId],Table2[[#This Row],[TripChainId]])</f>
        <v>0</v>
      </c>
    </row>
    <row r="21191" spans="5:10" x14ac:dyDescent="0.25">
      <c r="E21191">
        <v>7294</v>
      </c>
      <c r="F21191" t="s">
        <v>19</v>
      </c>
      <c r="G21191" t="s">
        <v>29</v>
      </c>
      <c r="H21191" t="s">
        <v>10</v>
      </c>
      <c r="I21191" t="s">
        <v>12</v>
      </c>
      <c r="J21191" s="2">
        <f>SUMIFS(Table3[TimesUsed],Table3[TripChainId],Table2[[#This Row],[TripChainId]])</f>
        <v>0</v>
      </c>
    </row>
    <row r="21192" spans="5:10" x14ac:dyDescent="0.25">
      <c r="E21192">
        <v>7295</v>
      </c>
      <c r="F21192" t="s">
        <v>29</v>
      </c>
      <c r="G21192" t="s">
        <v>30</v>
      </c>
      <c r="H21192" t="s">
        <v>8</v>
      </c>
      <c r="I21192" t="s">
        <v>9</v>
      </c>
      <c r="J21192" s="2">
        <f>SUMIFS(Table3[TimesUsed],Table3[TripChainId],Table2[[#This Row],[TripChainId]])</f>
        <v>0</v>
      </c>
    </row>
    <row r="21193" spans="5:10" x14ac:dyDescent="0.25">
      <c r="E21193">
        <v>7295</v>
      </c>
      <c r="F21193" t="s">
        <v>30</v>
      </c>
      <c r="G21193" t="s">
        <v>19</v>
      </c>
      <c r="H21193" t="s">
        <v>16</v>
      </c>
      <c r="I21193" t="s">
        <v>11</v>
      </c>
      <c r="J21193" s="2">
        <f>SUMIFS(Table3[TimesUsed],Table3[TripChainId],Table2[[#This Row],[TripChainId]])</f>
        <v>0</v>
      </c>
    </row>
    <row r="21194" spans="5:10" x14ac:dyDescent="0.25">
      <c r="E21194">
        <v>7295</v>
      </c>
      <c r="F21194" t="s">
        <v>19</v>
      </c>
      <c r="G21194" t="s">
        <v>29</v>
      </c>
      <c r="H21194" t="s">
        <v>10</v>
      </c>
      <c r="I21194" t="s">
        <v>13</v>
      </c>
      <c r="J21194" s="2">
        <f>SUMIFS(Table3[TimesUsed],Table3[TripChainId],Table2[[#This Row],[TripChainId]])</f>
        <v>0</v>
      </c>
    </row>
    <row r="21195" spans="5:10" x14ac:dyDescent="0.25">
      <c r="E21195">
        <v>7296</v>
      </c>
      <c r="F21195" t="s">
        <v>29</v>
      </c>
      <c r="G21195" t="s">
        <v>30</v>
      </c>
      <c r="H21195" t="s">
        <v>8</v>
      </c>
      <c r="I21195" t="s">
        <v>9</v>
      </c>
      <c r="J21195" s="2">
        <f>SUMIFS(Table3[TimesUsed],Table3[TripChainId],Table2[[#This Row],[TripChainId]])</f>
        <v>0</v>
      </c>
    </row>
    <row r="21196" spans="5:10" x14ac:dyDescent="0.25">
      <c r="E21196">
        <v>7296</v>
      </c>
      <c r="F21196" t="s">
        <v>30</v>
      </c>
      <c r="G21196" t="s">
        <v>19</v>
      </c>
      <c r="H21196" t="s">
        <v>16</v>
      </c>
      <c r="I21196" t="s">
        <v>12</v>
      </c>
      <c r="J21196" s="2">
        <f>SUMIFS(Table3[TimesUsed],Table3[TripChainId],Table2[[#This Row],[TripChainId]])</f>
        <v>0</v>
      </c>
    </row>
    <row r="21197" spans="5:10" x14ac:dyDescent="0.25">
      <c r="E21197">
        <v>7296</v>
      </c>
      <c r="F21197" t="s">
        <v>19</v>
      </c>
      <c r="G21197" t="s">
        <v>29</v>
      </c>
      <c r="H21197" t="s">
        <v>10</v>
      </c>
      <c r="I21197" t="s">
        <v>12</v>
      </c>
      <c r="J21197" s="2">
        <f>SUMIFS(Table3[TimesUsed],Table3[TripChainId],Table2[[#This Row],[TripChainId]])</f>
        <v>0</v>
      </c>
    </row>
    <row r="21198" spans="5:10" x14ac:dyDescent="0.25">
      <c r="E21198">
        <v>7297</v>
      </c>
      <c r="F21198" t="s">
        <v>29</v>
      </c>
      <c r="G21198" t="s">
        <v>30</v>
      </c>
      <c r="H21198" t="s">
        <v>8</v>
      </c>
      <c r="I21198" t="s">
        <v>9</v>
      </c>
      <c r="J21198" s="2">
        <f>SUMIFS(Table3[TimesUsed],Table3[TripChainId],Table2[[#This Row],[TripChainId]])</f>
        <v>0</v>
      </c>
    </row>
    <row r="21199" spans="5:10" x14ac:dyDescent="0.25">
      <c r="E21199">
        <v>7297</v>
      </c>
      <c r="F21199" t="s">
        <v>30</v>
      </c>
      <c r="G21199" t="s">
        <v>19</v>
      </c>
      <c r="H21199" t="s">
        <v>16</v>
      </c>
      <c r="I21199" t="s">
        <v>13</v>
      </c>
      <c r="J21199" s="2">
        <f>SUMIFS(Table3[TimesUsed],Table3[TripChainId],Table2[[#This Row],[TripChainId]])</f>
        <v>0</v>
      </c>
    </row>
    <row r="21200" spans="5:10" x14ac:dyDescent="0.25">
      <c r="E21200">
        <v>7297</v>
      </c>
      <c r="F21200" t="s">
        <v>19</v>
      </c>
      <c r="G21200" t="s">
        <v>29</v>
      </c>
      <c r="H21200" t="s">
        <v>10</v>
      </c>
      <c r="I21200" t="s">
        <v>12</v>
      </c>
      <c r="J21200" s="2">
        <f>SUMIFS(Table3[TimesUsed],Table3[TripChainId],Table2[[#This Row],[TripChainId]])</f>
        <v>0</v>
      </c>
    </row>
    <row r="21201" spans="5:10" x14ac:dyDescent="0.25">
      <c r="E21201">
        <v>7298</v>
      </c>
      <c r="F21201" t="s">
        <v>29</v>
      </c>
      <c r="G21201" t="s">
        <v>30</v>
      </c>
      <c r="H21201" t="s">
        <v>8</v>
      </c>
      <c r="I21201" t="s">
        <v>9</v>
      </c>
      <c r="J21201" s="2">
        <f>SUMIFS(Table3[TimesUsed],Table3[TripChainId],Table2[[#This Row],[TripChainId]])</f>
        <v>0</v>
      </c>
    </row>
    <row r="21202" spans="5:10" x14ac:dyDescent="0.25">
      <c r="E21202">
        <v>7298</v>
      </c>
      <c r="F21202" t="s">
        <v>30</v>
      </c>
      <c r="G21202" t="s">
        <v>19</v>
      </c>
      <c r="H21202" t="s">
        <v>16</v>
      </c>
      <c r="I21202" t="s">
        <v>13</v>
      </c>
      <c r="J21202" s="2">
        <f>SUMIFS(Table3[TimesUsed],Table3[TripChainId],Table2[[#This Row],[TripChainId]])</f>
        <v>0</v>
      </c>
    </row>
    <row r="21203" spans="5:10" x14ac:dyDescent="0.25">
      <c r="E21203">
        <v>7298</v>
      </c>
      <c r="F21203" t="s">
        <v>19</v>
      </c>
      <c r="G21203" t="s">
        <v>29</v>
      </c>
      <c r="H21203" t="s">
        <v>10</v>
      </c>
      <c r="I21203" t="s">
        <v>13</v>
      </c>
      <c r="J21203" s="2">
        <f>SUMIFS(Table3[TimesUsed],Table3[TripChainId],Table2[[#This Row],[TripChainId]])</f>
        <v>0</v>
      </c>
    </row>
    <row r="21204" spans="5:10" x14ac:dyDescent="0.25">
      <c r="E21204">
        <v>7299</v>
      </c>
      <c r="F21204" t="s">
        <v>29</v>
      </c>
      <c r="G21204" t="s">
        <v>30</v>
      </c>
      <c r="H21204" t="s">
        <v>8</v>
      </c>
      <c r="I21204" t="s">
        <v>9</v>
      </c>
      <c r="J21204" s="2">
        <f>SUMIFS(Table3[TimesUsed],Table3[TripChainId],Table2[[#This Row],[TripChainId]])</f>
        <v>0</v>
      </c>
    </row>
    <row r="21205" spans="5:10" x14ac:dyDescent="0.25">
      <c r="E21205">
        <v>7299</v>
      </c>
      <c r="F21205" t="s">
        <v>30</v>
      </c>
      <c r="G21205" t="s">
        <v>20</v>
      </c>
      <c r="H21205" t="s">
        <v>16</v>
      </c>
      <c r="I21205" t="s">
        <v>9</v>
      </c>
      <c r="J21205" s="2">
        <f>SUMIFS(Table3[TimesUsed],Table3[TripChainId],Table2[[#This Row],[TripChainId]])</f>
        <v>0</v>
      </c>
    </row>
    <row r="21206" spans="5:10" x14ac:dyDescent="0.25">
      <c r="E21206">
        <v>7299</v>
      </c>
      <c r="F21206" t="s">
        <v>20</v>
      </c>
      <c r="G21206" t="s">
        <v>29</v>
      </c>
      <c r="H21206" t="s">
        <v>10</v>
      </c>
      <c r="I21206" t="s">
        <v>12</v>
      </c>
      <c r="J21206" s="2">
        <f>SUMIFS(Table3[TimesUsed],Table3[TripChainId],Table2[[#This Row],[TripChainId]])</f>
        <v>0</v>
      </c>
    </row>
    <row r="21207" spans="5:10" x14ac:dyDescent="0.25">
      <c r="E21207">
        <v>7300</v>
      </c>
      <c r="F21207" t="s">
        <v>29</v>
      </c>
      <c r="G21207" t="s">
        <v>30</v>
      </c>
      <c r="H21207" t="s">
        <v>8</v>
      </c>
      <c r="I21207" t="s">
        <v>9</v>
      </c>
      <c r="J21207" s="2">
        <f>SUMIFS(Table3[TimesUsed],Table3[TripChainId],Table2[[#This Row],[TripChainId]])</f>
        <v>0</v>
      </c>
    </row>
    <row r="21208" spans="5:10" x14ac:dyDescent="0.25">
      <c r="E21208">
        <v>7300</v>
      </c>
      <c r="F21208" t="s">
        <v>30</v>
      </c>
      <c r="G21208" t="s">
        <v>20</v>
      </c>
      <c r="H21208" t="s">
        <v>16</v>
      </c>
      <c r="I21208" t="s">
        <v>9</v>
      </c>
      <c r="J21208" s="2">
        <f>SUMIFS(Table3[TimesUsed],Table3[TripChainId],Table2[[#This Row],[TripChainId]])</f>
        <v>0</v>
      </c>
    </row>
    <row r="21209" spans="5:10" x14ac:dyDescent="0.25">
      <c r="E21209">
        <v>7300</v>
      </c>
      <c r="F21209" t="s">
        <v>20</v>
      </c>
      <c r="G21209" t="s">
        <v>29</v>
      </c>
      <c r="H21209" t="s">
        <v>10</v>
      </c>
      <c r="I21209" t="s">
        <v>13</v>
      </c>
      <c r="J21209" s="2">
        <f>SUMIFS(Table3[TimesUsed],Table3[TripChainId],Table2[[#This Row],[TripChainId]])</f>
        <v>0</v>
      </c>
    </row>
    <row r="21210" spans="5:10" x14ac:dyDescent="0.25">
      <c r="E21210">
        <v>7301</v>
      </c>
      <c r="F21210" t="s">
        <v>29</v>
      </c>
      <c r="G21210" t="s">
        <v>30</v>
      </c>
      <c r="H21210" t="s">
        <v>8</v>
      </c>
      <c r="I21210" t="s">
        <v>9</v>
      </c>
      <c r="J21210" s="2">
        <f>SUMIFS(Table3[TimesUsed],Table3[TripChainId],Table2[[#This Row],[TripChainId]])</f>
        <v>0</v>
      </c>
    </row>
    <row r="21211" spans="5:10" x14ac:dyDescent="0.25">
      <c r="E21211">
        <v>7301</v>
      </c>
      <c r="F21211" t="s">
        <v>30</v>
      </c>
      <c r="G21211" t="s">
        <v>20</v>
      </c>
      <c r="H21211" t="s">
        <v>16</v>
      </c>
      <c r="I21211" t="s">
        <v>11</v>
      </c>
      <c r="J21211" s="2">
        <f>SUMIFS(Table3[TimesUsed],Table3[TripChainId],Table2[[#This Row],[TripChainId]])</f>
        <v>0</v>
      </c>
    </row>
    <row r="21212" spans="5:10" x14ac:dyDescent="0.25">
      <c r="E21212">
        <v>7301</v>
      </c>
      <c r="F21212" t="s">
        <v>20</v>
      </c>
      <c r="G21212" t="s">
        <v>29</v>
      </c>
      <c r="H21212" t="s">
        <v>10</v>
      </c>
      <c r="I21212" t="s">
        <v>12</v>
      </c>
      <c r="J21212" s="2">
        <f>SUMIFS(Table3[TimesUsed],Table3[TripChainId],Table2[[#This Row],[TripChainId]])</f>
        <v>0</v>
      </c>
    </row>
    <row r="21213" spans="5:10" x14ac:dyDescent="0.25">
      <c r="E21213">
        <v>7302</v>
      </c>
      <c r="F21213" t="s">
        <v>29</v>
      </c>
      <c r="G21213" t="s">
        <v>30</v>
      </c>
      <c r="H21213" t="s">
        <v>8</v>
      </c>
      <c r="I21213" t="s">
        <v>9</v>
      </c>
      <c r="J21213" s="2">
        <f>SUMIFS(Table3[TimesUsed],Table3[TripChainId],Table2[[#This Row],[TripChainId]])</f>
        <v>0</v>
      </c>
    </row>
    <row r="21214" spans="5:10" x14ac:dyDescent="0.25">
      <c r="E21214">
        <v>7302</v>
      </c>
      <c r="F21214" t="s">
        <v>30</v>
      </c>
      <c r="G21214" t="s">
        <v>20</v>
      </c>
      <c r="H21214" t="s">
        <v>16</v>
      </c>
      <c r="I21214" t="s">
        <v>11</v>
      </c>
      <c r="J21214" s="2">
        <f>SUMIFS(Table3[TimesUsed],Table3[TripChainId],Table2[[#This Row],[TripChainId]])</f>
        <v>0</v>
      </c>
    </row>
    <row r="21215" spans="5:10" x14ac:dyDescent="0.25">
      <c r="E21215">
        <v>7302</v>
      </c>
      <c r="F21215" t="s">
        <v>20</v>
      </c>
      <c r="G21215" t="s">
        <v>29</v>
      </c>
      <c r="H21215" t="s">
        <v>10</v>
      </c>
      <c r="I21215" t="s">
        <v>13</v>
      </c>
      <c r="J21215" s="2">
        <f>SUMIFS(Table3[TimesUsed],Table3[TripChainId],Table2[[#This Row],[TripChainId]])</f>
        <v>0</v>
      </c>
    </row>
    <row r="21216" spans="5:10" x14ac:dyDescent="0.25">
      <c r="E21216">
        <v>7303</v>
      </c>
      <c r="F21216" t="s">
        <v>29</v>
      </c>
      <c r="G21216" t="s">
        <v>30</v>
      </c>
      <c r="H21216" t="s">
        <v>8</v>
      </c>
      <c r="I21216" t="s">
        <v>9</v>
      </c>
      <c r="J21216" s="2">
        <f>SUMIFS(Table3[TimesUsed],Table3[TripChainId],Table2[[#This Row],[TripChainId]])</f>
        <v>0</v>
      </c>
    </row>
    <row r="21217" spans="5:10" x14ac:dyDescent="0.25">
      <c r="E21217">
        <v>7303</v>
      </c>
      <c r="F21217" t="s">
        <v>30</v>
      </c>
      <c r="G21217" t="s">
        <v>20</v>
      </c>
      <c r="H21217" t="s">
        <v>16</v>
      </c>
      <c r="I21217" t="s">
        <v>12</v>
      </c>
      <c r="J21217" s="2">
        <f>SUMIFS(Table3[TimesUsed],Table3[TripChainId],Table2[[#This Row],[TripChainId]])</f>
        <v>0</v>
      </c>
    </row>
    <row r="21218" spans="5:10" x14ac:dyDescent="0.25">
      <c r="E21218">
        <v>7303</v>
      </c>
      <c r="F21218" t="s">
        <v>20</v>
      </c>
      <c r="G21218" t="s">
        <v>29</v>
      </c>
      <c r="H21218" t="s">
        <v>10</v>
      </c>
      <c r="I21218" t="s">
        <v>12</v>
      </c>
      <c r="J21218" s="2">
        <f>SUMIFS(Table3[TimesUsed],Table3[TripChainId],Table2[[#This Row],[TripChainId]])</f>
        <v>0</v>
      </c>
    </row>
    <row r="21219" spans="5:10" x14ac:dyDescent="0.25">
      <c r="E21219">
        <v>7304</v>
      </c>
      <c r="F21219" t="s">
        <v>29</v>
      </c>
      <c r="G21219" t="s">
        <v>30</v>
      </c>
      <c r="H21219" t="s">
        <v>8</v>
      </c>
      <c r="I21219" t="s">
        <v>9</v>
      </c>
      <c r="J21219" s="2">
        <f>SUMIFS(Table3[TimesUsed],Table3[TripChainId],Table2[[#This Row],[TripChainId]])</f>
        <v>0</v>
      </c>
    </row>
    <row r="21220" spans="5:10" x14ac:dyDescent="0.25">
      <c r="E21220">
        <v>7304</v>
      </c>
      <c r="F21220" t="s">
        <v>30</v>
      </c>
      <c r="G21220" t="s">
        <v>20</v>
      </c>
      <c r="H21220" t="s">
        <v>16</v>
      </c>
      <c r="I21220" t="s">
        <v>13</v>
      </c>
      <c r="J21220" s="2">
        <f>SUMIFS(Table3[TimesUsed],Table3[TripChainId],Table2[[#This Row],[TripChainId]])</f>
        <v>0</v>
      </c>
    </row>
    <row r="21221" spans="5:10" x14ac:dyDescent="0.25">
      <c r="E21221">
        <v>7304</v>
      </c>
      <c r="F21221" t="s">
        <v>20</v>
      </c>
      <c r="G21221" t="s">
        <v>29</v>
      </c>
      <c r="H21221" t="s">
        <v>10</v>
      </c>
      <c r="I21221" t="s">
        <v>12</v>
      </c>
      <c r="J21221" s="2">
        <f>SUMIFS(Table3[TimesUsed],Table3[TripChainId],Table2[[#This Row],[TripChainId]])</f>
        <v>0</v>
      </c>
    </row>
    <row r="21222" spans="5:10" x14ac:dyDescent="0.25">
      <c r="E21222">
        <v>7305</v>
      </c>
      <c r="F21222" t="s">
        <v>29</v>
      </c>
      <c r="G21222" t="s">
        <v>30</v>
      </c>
      <c r="H21222" t="s">
        <v>8</v>
      </c>
      <c r="I21222" t="s">
        <v>9</v>
      </c>
      <c r="J21222" s="2">
        <f>SUMIFS(Table3[TimesUsed],Table3[TripChainId],Table2[[#This Row],[TripChainId]])</f>
        <v>0</v>
      </c>
    </row>
    <row r="21223" spans="5:10" x14ac:dyDescent="0.25">
      <c r="E21223">
        <v>7305</v>
      </c>
      <c r="F21223" t="s">
        <v>30</v>
      </c>
      <c r="G21223" t="s">
        <v>20</v>
      </c>
      <c r="H21223" t="s">
        <v>16</v>
      </c>
      <c r="I21223" t="s">
        <v>13</v>
      </c>
      <c r="J21223" s="2">
        <f>SUMIFS(Table3[TimesUsed],Table3[TripChainId],Table2[[#This Row],[TripChainId]])</f>
        <v>0</v>
      </c>
    </row>
    <row r="21224" spans="5:10" x14ac:dyDescent="0.25">
      <c r="E21224">
        <v>7305</v>
      </c>
      <c r="F21224" t="s">
        <v>20</v>
      </c>
      <c r="G21224" t="s">
        <v>29</v>
      </c>
      <c r="H21224" t="s">
        <v>10</v>
      </c>
      <c r="I21224" t="s">
        <v>13</v>
      </c>
      <c r="J21224" s="2">
        <f>SUMIFS(Table3[TimesUsed],Table3[TripChainId],Table2[[#This Row],[TripChainId]])</f>
        <v>0</v>
      </c>
    </row>
    <row r="21225" spans="5:10" x14ac:dyDescent="0.25">
      <c r="E21225">
        <v>7306</v>
      </c>
      <c r="F21225" t="s">
        <v>29</v>
      </c>
      <c r="G21225" t="s">
        <v>34</v>
      </c>
      <c r="H21225" t="s">
        <v>8</v>
      </c>
      <c r="I21225" t="s">
        <v>9</v>
      </c>
      <c r="J21225" s="2">
        <f>SUMIFS(Table3[TimesUsed],Table3[TripChainId],Table2[[#This Row],[TripChainId]])</f>
        <v>0</v>
      </c>
    </row>
    <row r="21226" spans="5:10" x14ac:dyDescent="0.25">
      <c r="E21226">
        <v>7306</v>
      </c>
      <c r="F21226" t="s">
        <v>34</v>
      </c>
      <c r="G21226" t="s">
        <v>29</v>
      </c>
      <c r="H21226" t="s">
        <v>10</v>
      </c>
      <c r="I21226" t="s">
        <v>13</v>
      </c>
      <c r="J21226" s="2">
        <f>SUMIFS(Table3[TimesUsed],Table3[TripChainId],Table2[[#This Row],[TripChainId]])</f>
        <v>0</v>
      </c>
    </row>
    <row r="21227" spans="5:10" x14ac:dyDescent="0.25">
      <c r="E21227">
        <v>7307</v>
      </c>
      <c r="F21227" t="s">
        <v>29</v>
      </c>
      <c r="G21227" t="s">
        <v>34</v>
      </c>
      <c r="H21227" t="s">
        <v>8</v>
      </c>
      <c r="I21227" t="s">
        <v>9</v>
      </c>
      <c r="J21227" s="2">
        <f>SUMIFS(Table3[TimesUsed],Table3[TripChainId],Table2[[#This Row],[TripChainId]])</f>
        <v>0</v>
      </c>
    </row>
    <row r="21228" spans="5:10" x14ac:dyDescent="0.25">
      <c r="E21228">
        <v>7307</v>
      </c>
      <c r="F21228" t="s">
        <v>34</v>
      </c>
      <c r="G21228" t="s">
        <v>22</v>
      </c>
      <c r="H21228" t="s">
        <v>16</v>
      </c>
      <c r="I21228" t="s">
        <v>9</v>
      </c>
      <c r="J21228" s="2">
        <f>SUMIFS(Table3[TimesUsed],Table3[TripChainId],Table2[[#This Row],[TripChainId]])</f>
        <v>0</v>
      </c>
    </row>
    <row r="21229" spans="5:10" x14ac:dyDescent="0.25">
      <c r="E21229">
        <v>7307</v>
      </c>
      <c r="F21229" t="s">
        <v>22</v>
      </c>
      <c r="G21229" t="s">
        <v>29</v>
      </c>
      <c r="H21229" t="s">
        <v>10</v>
      </c>
      <c r="I21229" t="s">
        <v>12</v>
      </c>
      <c r="J21229" s="2">
        <f>SUMIFS(Table3[TimesUsed],Table3[TripChainId],Table2[[#This Row],[TripChainId]])</f>
        <v>0</v>
      </c>
    </row>
    <row r="21230" spans="5:10" x14ac:dyDescent="0.25">
      <c r="E21230">
        <v>7308</v>
      </c>
      <c r="F21230" t="s">
        <v>29</v>
      </c>
      <c r="G21230" t="s">
        <v>34</v>
      </c>
      <c r="H21230" t="s">
        <v>8</v>
      </c>
      <c r="I21230" t="s">
        <v>9</v>
      </c>
      <c r="J21230" s="2">
        <f>SUMIFS(Table3[TimesUsed],Table3[TripChainId],Table2[[#This Row],[TripChainId]])</f>
        <v>0</v>
      </c>
    </row>
    <row r="21231" spans="5:10" x14ac:dyDescent="0.25">
      <c r="E21231">
        <v>7308</v>
      </c>
      <c r="F21231" t="s">
        <v>34</v>
      </c>
      <c r="G21231" t="s">
        <v>22</v>
      </c>
      <c r="H21231" t="s">
        <v>16</v>
      </c>
      <c r="I21231" t="s">
        <v>9</v>
      </c>
      <c r="J21231" s="2">
        <f>SUMIFS(Table3[TimesUsed],Table3[TripChainId],Table2[[#This Row],[TripChainId]])</f>
        <v>0</v>
      </c>
    </row>
    <row r="21232" spans="5:10" x14ac:dyDescent="0.25">
      <c r="E21232">
        <v>7308</v>
      </c>
      <c r="F21232" t="s">
        <v>22</v>
      </c>
      <c r="G21232" t="s">
        <v>29</v>
      </c>
      <c r="H21232" t="s">
        <v>10</v>
      </c>
      <c r="I21232" t="s">
        <v>13</v>
      </c>
      <c r="J21232" s="2">
        <f>SUMIFS(Table3[TimesUsed],Table3[TripChainId],Table2[[#This Row],[TripChainId]])</f>
        <v>0</v>
      </c>
    </row>
    <row r="21233" spans="5:10" x14ac:dyDescent="0.25">
      <c r="E21233">
        <v>7309</v>
      </c>
      <c r="F21233" t="s">
        <v>29</v>
      </c>
      <c r="G21233" t="s">
        <v>34</v>
      </c>
      <c r="H21233" t="s">
        <v>8</v>
      </c>
      <c r="I21233" t="s">
        <v>9</v>
      </c>
      <c r="J21233" s="2">
        <f>SUMIFS(Table3[TimesUsed],Table3[TripChainId],Table2[[#This Row],[TripChainId]])</f>
        <v>0</v>
      </c>
    </row>
    <row r="21234" spans="5:10" x14ac:dyDescent="0.25">
      <c r="E21234">
        <v>7309</v>
      </c>
      <c r="F21234" t="s">
        <v>34</v>
      </c>
      <c r="G21234" t="s">
        <v>22</v>
      </c>
      <c r="H21234" t="s">
        <v>16</v>
      </c>
      <c r="I21234" t="s">
        <v>11</v>
      </c>
      <c r="J21234" s="2">
        <f>SUMIFS(Table3[TimesUsed],Table3[TripChainId],Table2[[#This Row],[TripChainId]])</f>
        <v>0</v>
      </c>
    </row>
    <row r="21235" spans="5:10" x14ac:dyDescent="0.25">
      <c r="E21235">
        <v>7309</v>
      </c>
      <c r="F21235" t="s">
        <v>22</v>
      </c>
      <c r="G21235" t="s">
        <v>29</v>
      </c>
      <c r="H21235" t="s">
        <v>10</v>
      </c>
      <c r="I21235" t="s">
        <v>12</v>
      </c>
      <c r="J21235" s="2">
        <f>SUMIFS(Table3[TimesUsed],Table3[TripChainId],Table2[[#This Row],[TripChainId]])</f>
        <v>0</v>
      </c>
    </row>
    <row r="21236" spans="5:10" x14ac:dyDescent="0.25">
      <c r="E21236">
        <v>7310</v>
      </c>
      <c r="F21236" t="s">
        <v>29</v>
      </c>
      <c r="G21236" t="s">
        <v>34</v>
      </c>
      <c r="H21236" t="s">
        <v>8</v>
      </c>
      <c r="I21236" t="s">
        <v>9</v>
      </c>
      <c r="J21236" s="2">
        <f>SUMIFS(Table3[TimesUsed],Table3[TripChainId],Table2[[#This Row],[TripChainId]])</f>
        <v>0</v>
      </c>
    </row>
    <row r="21237" spans="5:10" x14ac:dyDescent="0.25">
      <c r="E21237">
        <v>7310</v>
      </c>
      <c r="F21237" t="s">
        <v>34</v>
      </c>
      <c r="G21237" t="s">
        <v>22</v>
      </c>
      <c r="H21237" t="s">
        <v>16</v>
      </c>
      <c r="I21237" t="s">
        <v>11</v>
      </c>
      <c r="J21237" s="2">
        <f>SUMIFS(Table3[TimesUsed],Table3[TripChainId],Table2[[#This Row],[TripChainId]])</f>
        <v>0</v>
      </c>
    </row>
    <row r="21238" spans="5:10" x14ac:dyDescent="0.25">
      <c r="E21238">
        <v>7310</v>
      </c>
      <c r="F21238" t="s">
        <v>22</v>
      </c>
      <c r="G21238" t="s">
        <v>29</v>
      </c>
      <c r="H21238" t="s">
        <v>10</v>
      </c>
      <c r="I21238" t="s">
        <v>13</v>
      </c>
      <c r="J21238" s="2">
        <f>SUMIFS(Table3[TimesUsed],Table3[TripChainId],Table2[[#This Row],[TripChainId]])</f>
        <v>0</v>
      </c>
    </row>
    <row r="21239" spans="5:10" x14ac:dyDescent="0.25">
      <c r="E21239">
        <v>7311</v>
      </c>
      <c r="F21239" t="s">
        <v>29</v>
      </c>
      <c r="G21239" t="s">
        <v>34</v>
      </c>
      <c r="H21239" t="s">
        <v>8</v>
      </c>
      <c r="I21239" t="s">
        <v>9</v>
      </c>
      <c r="J21239" s="2">
        <f>SUMIFS(Table3[TimesUsed],Table3[TripChainId],Table2[[#This Row],[TripChainId]])</f>
        <v>0</v>
      </c>
    </row>
    <row r="21240" spans="5:10" x14ac:dyDescent="0.25">
      <c r="E21240">
        <v>7311</v>
      </c>
      <c r="F21240" t="s">
        <v>34</v>
      </c>
      <c r="G21240" t="s">
        <v>22</v>
      </c>
      <c r="H21240" t="s">
        <v>16</v>
      </c>
      <c r="I21240" t="s">
        <v>12</v>
      </c>
      <c r="J21240" s="2">
        <f>SUMIFS(Table3[TimesUsed],Table3[TripChainId],Table2[[#This Row],[TripChainId]])</f>
        <v>0</v>
      </c>
    </row>
    <row r="21241" spans="5:10" x14ac:dyDescent="0.25">
      <c r="E21241">
        <v>7311</v>
      </c>
      <c r="F21241" t="s">
        <v>22</v>
      </c>
      <c r="G21241" t="s">
        <v>29</v>
      </c>
      <c r="H21241" t="s">
        <v>10</v>
      </c>
      <c r="I21241" t="s">
        <v>12</v>
      </c>
      <c r="J21241" s="2">
        <f>SUMIFS(Table3[TimesUsed],Table3[TripChainId],Table2[[#This Row],[TripChainId]])</f>
        <v>0</v>
      </c>
    </row>
    <row r="21242" spans="5:10" x14ac:dyDescent="0.25">
      <c r="E21242">
        <v>7312</v>
      </c>
      <c r="F21242" t="s">
        <v>29</v>
      </c>
      <c r="G21242" t="s">
        <v>34</v>
      </c>
      <c r="H21242" t="s">
        <v>8</v>
      </c>
      <c r="I21242" t="s">
        <v>9</v>
      </c>
      <c r="J21242" s="2">
        <f>SUMIFS(Table3[TimesUsed],Table3[TripChainId],Table2[[#This Row],[TripChainId]])</f>
        <v>0</v>
      </c>
    </row>
    <row r="21243" spans="5:10" x14ac:dyDescent="0.25">
      <c r="E21243">
        <v>7312</v>
      </c>
      <c r="F21243" t="s">
        <v>34</v>
      </c>
      <c r="G21243" t="s">
        <v>22</v>
      </c>
      <c r="H21243" t="s">
        <v>16</v>
      </c>
      <c r="I21243" t="s">
        <v>13</v>
      </c>
      <c r="J21243" s="2">
        <f>SUMIFS(Table3[TimesUsed],Table3[TripChainId],Table2[[#This Row],[TripChainId]])</f>
        <v>0</v>
      </c>
    </row>
    <row r="21244" spans="5:10" x14ac:dyDescent="0.25">
      <c r="E21244">
        <v>7312</v>
      </c>
      <c r="F21244" t="s">
        <v>22</v>
      </c>
      <c r="G21244" t="s">
        <v>29</v>
      </c>
      <c r="H21244" t="s">
        <v>10</v>
      </c>
      <c r="I21244" t="s">
        <v>12</v>
      </c>
      <c r="J21244" s="2">
        <f>SUMIFS(Table3[TimesUsed],Table3[TripChainId],Table2[[#This Row],[TripChainId]])</f>
        <v>0</v>
      </c>
    </row>
    <row r="21245" spans="5:10" x14ac:dyDescent="0.25">
      <c r="E21245">
        <v>7313</v>
      </c>
      <c r="F21245" t="s">
        <v>29</v>
      </c>
      <c r="G21245" t="s">
        <v>34</v>
      </c>
      <c r="H21245" t="s">
        <v>8</v>
      </c>
      <c r="I21245" t="s">
        <v>9</v>
      </c>
      <c r="J21245" s="2">
        <f>SUMIFS(Table3[TimesUsed],Table3[TripChainId],Table2[[#This Row],[TripChainId]])</f>
        <v>0</v>
      </c>
    </row>
    <row r="21246" spans="5:10" x14ac:dyDescent="0.25">
      <c r="E21246">
        <v>7313</v>
      </c>
      <c r="F21246" t="s">
        <v>34</v>
      </c>
      <c r="G21246" t="s">
        <v>22</v>
      </c>
      <c r="H21246" t="s">
        <v>16</v>
      </c>
      <c r="I21246" t="s">
        <v>13</v>
      </c>
      <c r="J21246" s="2">
        <f>SUMIFS(Table3[TimesUsed],Table3[TripChainId],Table2[[#This Row],[TripChainId]])</f>
        <v>0</v>
      </c>
    </row>
    <row r="21247" spans="5:10" x14ac:dyDescent="0.25">
      <c r="E21247">
        <v>7313</v>
      </c>
      <c r="F21247" t="s">
        <v>22</v>
      </c>
      <c r="G21247" t="s">
        <v>29</v>
      </c>
      <c r="H21247" t="s">
        <v>10</v>
      </c>
      <c r="I21247" t="s">
        <v>13</v>
      </c>
      <c r="J21247" s="2">
        <f>SUMIFS(Table3[TimesUsed],Table3[TripChainId],Table2[[#This Row],[TripChainId]])</f>
        <v>0</v>
      </c>
    </row>
    <row r="21248" spans="5:10" x14ac:dyDescent="0.25">
      <c r="E21248">
        <v>7314</v>
      </c>
      <c r="F21248" t="s">
        <v>29</v>
      </c>
      <c r="G21248" t="s">
        <v>34</v>
      </c>
      <c r="H21248" t="s">
        <v>8</v>
      </c>
      <c r="I21248" t="s">
        <v>9</v>
      </c>
      <c r="J21248" s="2">
        <f>SUMIFS(Table3[TimesUsed],Table3[TripChainId],Table2[[#This Row],[TripChainId]])</f>
        <v>0</v>
      </c>
    </row>
    <row r="21249" spans="5:10" x14ac:dyDescent="0.25">
      <c r="E21249">
        <v>7314</v>
      </c>
      <c r="F21249" t="s">
        <v>34</v>
      </c>
      <c r="G21249" t="s">
        <v>30</v>
      </c>
      <c r="H21249" t="s">
        <v>16</v>
      </c>
      <c r="I21249" t="s">
        <v>9</v>
      </c>
      <c r="J21249" s="2">
        <f>SUMIFS(Table3[TimesUsed],Table3[TripChainId],Table2[[#This Row],[TripChainId]])</f>
        <v>0</v>
      </c>
    </row>
    <row r="21250" spans="5:10" x14ac:dyDescent="0.25">
      <c r="E21250">
        <v>7314</v>
      </c>
      <c r="F21250" t="s">
        <v>30</v>
      </c>
      <c r="G21250" t="s">
        <v>29</v>
      </c>
      <c r="H21250" t="s">
        <v>10</v>
      </c>
      <c r="I21250" t="s">
        <v>13</v>
      </c>
      <c r="J21250" s="2">
        <f>SUMIFS(Table3[TimesUsed],Table3[TripChainId],Table2[[#This Row],[TripChainId]])</f>
        <v>0</v>
      </c>
    </row>
    <row r="21251" spans="5:10" x14ac:dyDescent="0.25">
      <c r="E21251">
        <v>7315</v>
      </c>
      <c r="F21251" t="s">
        <v>29</v>
      </c>
      <c r="G21251" t="s">
        <v>34</v>
      </c>
      <c r="H21251" t="s">
        <v>8</v>
      </c>
      <c r="I21251" t="s">
        <v>9</v>
      </c>
      <c r="J21251" s="2">
        <f>SUMIFS(Table3[TimesUsed],Table3[TripChainId],Table2[[#This Row],[TripChainId]])</f>
        <v>0</v>
      </c>
    </row>
    <row r="21252" spans="5:10" x14ac:dyDescent="0.25">
      <c r="E21252">
        <v>7315</v>
      </c>
      <c r="F21252" t="s">
        <v>34</v>
      </c>
      <c r="G21252" t="s">
        <v>30</v>
      </c>
      <c r="H21252" t="s">
        <v>16</v>
      </c>
      <c r="I21252" t="s">
        <v>11</v>
      </c>
      <c r="J21252" s="2">
        <f>SUMIFS(Table3[TimesUsed],Table3[TripChainId],Table2[[#This Row],[TripChainId]])</f>
        <v>0</v>
      </c>
    </row>
    <row r="21253" spans="5:10" x14ac:dyDescent="0.25">
      <c r="E21253">
        <v>7315</v>
      </c>
      <c r="F21253" t="s">
        <v>30</v>
      </c>
      <c r="G21253" t="s">
        <v>29</v>
      </c>
      <c r="H21253" t="s">
        <v>10</v>
      </c>
      <c r="I21253" t="s">
        <v>13</v>
      </c>
      <c r="J21253" s="2">
        <f>SUMIFS(Table3[TimesUsed],Table3[TripChainId],Table2[[#This Row],[TripChainId]])</f>
        <v>0</v>
      </c>
    </row>
    <row r="21254" spans="5:10" x14ac:dyDescent="0.25">
      <c r="E21254">
        <v>7316</v>
      </c>
      <c r="F21254" t="s">
        <v>29</v>
      </c>
      <c r="G21254" t="s">
        <v>34</v>
      </c>
      <c r="H21254" t="s">
        <v>8</v>
      </c>
      <c r="I21254" t="s">
        <v>9</v>
      </c>
      <c r="J21254" s="2">
        <f>SUMIFS(Table3[TimesUsed],Table3[TripChainId],Table2[[#This Row],[TripChainId]])</f>
        <v>0</v>
      </c>
    </row>
    <row r="21255" spans="5:10" x14ac:dyDescent="0.25">
      <c r="E21255">
        <v>7316</v>
      </c>
      <c r="F21255" t="s">
        <v>34</v>
      </c>
      <c r="G21255" t="s">
        <v>30</v>
      </c>
      <c r="H21255" t="s">
        <v>16</v>
      </c>
      <c r="I21255" t="s">
        <v>13</v>
      </c>
      <c r="J21255" s="2">
        <f>SUMIFS(Table3[TimesUsed],Table3[TripChainId],Table2[[#This Row],[TripChainId]])</f>
        <v>0</v>
      </c>
    </row>
    <row r="21256" spans="5:10" x14ac:dyDescent="0.25">
      <c r="E21256">
        <v>7316</v>
      </c>
      <c r="F21256" t="s">
        <v>30</v>
      </c>
      <c r="G21256" t="s">
        <v>29</v>
      </c>
      <c r="H21256" t="s">
        <v>10</v>
      </c>
      <c r="I21256" t="s">
        <v>13</v>
      </c>
      <c r="J21256" s="2">
        <f>SUMIFS(Table3[TimesUsed],Table3[TripChainId],Table2[[#This Row],[TripChainId]])</f>
        <v>0</v>
      </c>
    </row>
    <row r="21257" spans="5:10" x14ac:dyDescent="0.25">
      <c r="E21257">
        <v>7317</v>
      </c>
      <c r="F21257" t="s">
        <v>29</v>
      </c>
      <c r="G21257" t="s">
        <v>34</v>
      </c>
      <c r="H21257" t="s">
        <v>8</v>
      </c>
      <c r="I21257" t="s">
        <v>9</v>
      </c>
      <c r="J21257" s="2">
        <f>SUMIFS(Table3[TimesUsed],Table3[TripChainId],Table2[[#This Row],[TripChainId]])</f>
        <v>0</v>
      </c>
    </row>
    <row r="21258" spans="5:10" x14ac:dyDescent="0.25">
      <c r="E21258">
        <v>7317</v>
      </c>
      <c r="F21258" t="s">
        <v>34</v>
      </c>
      <c r="G21258" t="s">
        <v>24</v>
      </c>
      <c r="H21258" t="s">
        <v>16</v>
      </c>
      <c r="I21258" t="s">
        <v>9</v>
      </c>
      <c r="J21258" s="2">
        <f>SUMIFS(Table3[TimesUsed],Table3[TripChainId],Table2[[#This Row],[TripChainId]])</f>
        <v>0</v>
      </c>
    </row>
    <row r="21259" spans="5:10" x14ac:dyDescent="0.25">
      <c r="E21259">
        <v>7317</v>
      </c>
      <c r="F21259" t="s">
        <v>24</v>
      </c>
      <c r="G21259" t="s">
        <v>29</v>
      </c>
      <c r="H21259" t="s">
        <v>10</v>
      </c>
      <c r="I21259" t="s">
        <v>11</v>
      </c>
      <c r="J21259" s="2">
        <f>SUMIFS(Table3[TimesUsed],Table3[TripChainId],Table2[[#This Row],[TripChainId]])</f>
        <v>0</v>
      </c>
    </row>
    <row r="21260" spans="5:10" x14ac:dyDescent="0.25">
      <c r="E21260">
        <v>7318</v>
      </c>
      <c r="F21260" t="s">
        <v>29</v>
      </c>
      <c r="G21260" t="s">
        <v>34</v>
      </c>
      <c r="H21260" t="s">
        <v>8</v>
      </c>
      <c r="I21260" t="s">
        <v>9</v>
      </c>
      <c r="J21260" s="2">
        <f>SUMIFS(Table3[TimesUsed],Table3[TripChainId],Table2[[#This Row],[TripChainId]])</f>
        <v>0</v>
      </c>
    </row>
    <row r="21261" spans="5:10" x14ac:dyDescent="0.25">
      <c r="E21261">
        <v>7318</v>
      </c>
      <c r="F21261" t="s">
        <v>34</v>
      </c>
      <c r="G21261" t="s">
        <v>24</v>
      </c>
      <c r="H21261" t="s">
        <v>16</v>
      </c>
      <c r="I21261" t="s">
        <v>9</v>
      </c>
      <c r="J21261" s="2">
        <f>SUMIFS(Table3[TimesUsed],Table3[TripChainId],Table2[[#This Row],[TripChainId]])</f>
        <v>0</v>
      </c>
    </row>
    <row r="21262" spans="5:10" x14ac:dyDescent="0.25">
      <c r="E21262">
        <v>7318</v>
      </c>
      <c r="F21262" t="s">
        <v>24</v>
      </c>
      <c r="G21262" t="s">
        <v>29</v>
      </c>
      <c r="H21262" t="s">
        <v>10</v>
      </c>
      <c r="I21262" t="s">
        <v>12</v>
      </c>
      <c r="J21262" s="2">
        <f>SUMIFS(Table3[TimesUsed],Table3[TripChainId],Table2[[#This Row],[TripChainId]])</f>
        <v>0</v>
      </c>
    </row>
    <row r="21263" spans="5:10" x14ac:dyDescent="0.25">
      <c r="E21263">
        <v>7319</v>
      </c>
      <c r="F21263" t="s">
        <v>29</v>
      </c>
      <c r="G21263" t="s">
        <v>34</v>
      </c>
      <c r="H21263" t="s">
        <v>8</v>
      </c>
      <c r="I21263" t="s">
        <v>9</v>
      </c>
      <c r="J21263" s="2">
        <f>SUMIFS(Table3[TimesUsed],Table3[TripChainId],Table2[[#This Row],[TripChainId]])</f>
        <v>0</v>
      </c>
    </row>
    <row r="21264" spans="5:10" x14ac:dyDescent="0.25">
      <c r="E21264">
        <v>7319</v>
      </c>
      <c r="F21264" t="s">
        <v>34</v>
      </c>
      <c r="G21264" t="s">
        <v>24</v>
      </c>
      <c r="H21264" t="s">
        <v>16</v>
      </c>
      <c r="I21264" t="s">
        <v>9</v>
      </c>
      <c r="J21264" s="2">
        <f>SUMIFS(Table3[TimesUsed],Table3[TripChainId],Table2[[#This Row],[TripChainId]])</f>
        <v>0</v>
      </c>
    </row>
    <row r="21265" spans="5:10" x14ac:dyDescent="0.25">
      <c r="E21265">
        <v>7319</v>
      </c>
      <c r="F21265" t="s">
        <v>24</v>
      </c>
      <c r="G21265" t="s">
        <v>29</v>
      </c>
      <c r="H21265" t="s">
        <v>10</v>
      </c>
      <c r="I21265" t="s">
        <v>13</v>
      </c>
      <c r="J21265" s="2">
        <f>SUMIFS(Table3[TimesUsed],Table3[TripChainId],Table2[[#This Row],[TripChainId]])</f>
        <v>0</v>
      </c>
    </row>
    <row r="21266" spans="5:10" x14ac:dyDescent="0.25">
      <c r="E21266">
        <v>7320</v>
      </c>
      <c r="F21266" t="s">
        <v>29</v>
      </c>
      <c r="G21266" t="s">
        <v>34</v>
      </c>
      <c r="H21266" t="s">
        <v>8</v>
      </c>
      <c r="I21266" t="s">
        <v>9</v>
      </c>
      <c r="J21266" s="2">
        <f>SUMIFS(Table3[TimesUsed],Table3[TripChainId],Table2[[#This Row],[TripChainId]])</f>
        <v>0</v>
      </c>
    </row>
    <row r="21267" spans="5:10" x14ac:dyDescent="0.25">
      <c r="E21267">
        <v>7320</v>
      </c>
      <c r="F21267" t="s">
        <v>34</v>
      </c>
      <c r="G21267" t="s">
        <v>24</v>
      </c>
      <c r="H21267" t="s">
        <v>16</v>
      </c>
      <c r="I21267" t="s">
        <v>11</v>
      </c>
      <c r="J21267" s="2">
        <f>SUMIFS(Table3[TimesUsed],Table3[TripChainId],Table2[[#This Row],[TripChainId]])</f>
        <v>0</v>
      </c>
    </row>
    <row r="21268" spans="5:10" x14ac:dyDescent="0.25">
      <c r="E21268">
        <v>7320</v>
      </c>
      <c r="F21268" t="s">
        <v>24</v>
      </c>
      <c r="G21268" t="s">
        <v>29</v>
      </c>
      <c r="H21268" t="s">
        <v>10</v>
      </c>
      <c r="I21268" t="s">
        <v>11</v>
      </c>
      <c r="J21268" s="2">
        <f>SUMIFS(Table3[TimesUsed],Table3[TripChainId],Table2[[#This Row],[TripChainId]])</f>
        <v>0</v>
      </c>
    </row>
    <row r="21269" spans="5:10" x14ac:dyDescent="0.25">
      <c r="E21269">
        <v>7321</v>
      </c>
      <c r="F21269" t="s">
        <v>29</v>
      </c>
      <c r="G21269" t="s">
        <v>34</v>
      </c>
      <c r="H21269" t="s">
        <v>8</v>
      </c>
      <c r="I21269" t="s">
        <v>9</v>
      </c>
      <c r="J21269" s="2">
        <f>SUMIFS(Table3[TimesUsed],Table3[TripChainId],Table2[[#This Row],[TripChainId]])</f>
        <v>0</v>
      </c>
    </row>
    <row r="21270" spans="5:10" x14ac:dyDescent="0.25">
      <c r="E21270">
        <v>7321</v>
      </c>
      <c r="F21270" t="s">
        <v>34</v>
      </c>
      <c r="G21270" t="s">
        <v>24</v>
      </c>
      <c r="H21270" t="s">
        <v>16</v>
      </c>
      <c r="I21270" t="s">
        <v>11</v>
      </c>
      <c r="J21270" s="2">
        <f>SUMIFS(Table3[TimesUsed],Table3[TripChainId],Table2[[#This Row],[TripChainId]])</f>
        <v>0</v>
      </c>
    </row>
    <row r="21271" spans="5:10" x14ac:dyDescent="0.25">
      <c r="E21271">
        <v>7321</v>
      </c>
      <c r="F21271" t="s">
        <v>24</v>
      </c>
      <c r="G21271" t="s">
        <v>29</v>
      </c>
      <c r="H21271" t="s">
        <v>10</v>
      </c>
      <c r="I21271" t="s">
        <v>12</v>
      </c>
      <c r="J21271" s="2">
        <f>SUMIFS(Table3[TimesUsed],Table3[TripChainId],Table2[[#This Row],[TripChainId]])</f>
        <v>0</v>
      </c>
    </row>
    <row r="21272" spans="5:10" x14ac:dyDescent="0.25">
      <c r="E21272">
        <v>7322</v>
      </c>
      <c r="F21272" t="s">
        <v>29</v>
      </c>
      <c r="G21272" t="s">
        <v>34</v>
      </c>
      <c r="H21272" t="s">
        <v>8</v>
      </c>
      <c r="I21272" t="s">
        <v>9</v>
      </c>
      <c r="J21272" s="2">
        <f>SUMIFS(Table3[TimesUsed],Table3[TripChainId],Table2[[#This Row],[TripChainId]])</f>
        <v>0</v>
      </c>
    </row>
    <row r="21273" spans="5:10" x14ac:dyDescent="0.25">
      <c r="E21273">
        <v>7322</v>
      </c>
      <c r="F21273" t="s">
        <v>34</v>
      </c>
      <c r="G21273" t="s">
        <v>24</v>
      </c>
      <c r="H21273" t="s">
        <v>16</v>
      </c>
      <c r="I21273" t="s">
        <v>11</v>
      </c>
      <c r="J21273" s="2">
        <f>SUMIFS(Table3[TimesUsed],Table3[TripChainId],Table2[[#This Row],[TripChainId]])</f>
        <v>0</v>
      </c>
    </row>
    <row r="21274" spans="5:10" x14ac:dyDescent="0.25">
      <c r="E21274">
        <v>7322</v>
      </c>
      <c r="F21274" t="s">
        <v>24</v>
      </c>
      <c r="G21274" t="s">
        <v>29</v>
      </c>
      <c r="H21274" t="s">
        <v>10</v>
      </c>
      <c r="I21274" t="s">
        <v>13</v>
      </c>
      <c r="J21274" s="2">
        <f>SUMIFS(Table3[TimesUsed],Table3[TripChainId],Table2[[#This Row],[TripChainId]])</f>
        <v>0</v>
      </c>
    </row>
    <row r="21275" spans="5:10" x14ac:dyDescent="0.25">
      <c r="E21275">
        <v>7323</v>
      </c>
      <c r="F21275" t="s">
        <v>29</v>
      </c>
      <c r="G21275" t="s">
        <v>34</v>
      </c>
      <c r="H21275" t="s">
        <v>8</v>
      </c>
      <c r="I21275" t="s">
        <v>9</v>
      </c>
      <c r="J21275" s="2">
        <f>SUMIFS(Table3[TimesUsed],Table3[TripChainId],Table2[[#This Row],[TripChainId]])</f>
        <v>0</v>
      </c>
    </row>
    <row r="21276" spans="5:10" x14ac:dyDescent="0.25">
      <c r="E21276">
        <v>7323</v>
      </c>
      <c r="F21276" t="s">
        <v>34</v>
      </c>
      <c r="G21276" t="s">
        <v>24</v>
      </c>
      <c r="H21276" t="s">
        <v>16</v>
      </c>
      <c r="I21276" t="s">
        <v>12</v>
      </c>
      <c r="J21276" s="2">
        <f>SUMIFS(Table3[TimesUsed],Table3[TripChainId],Table2[[#This Row],[TripChainId]])</f>
        <v>0</v>
      </c>
    </row>
    <row r="21277" spans="5:10" x14ac:dyDescent="0.25">
      <c r="E21277">
        <v>7323</v>
      </c>
      <c r="F21277" t="s">
        <v>24</v>
      </c>
      <c r="G21277" t="s">
        <v>29</v>
      </c>
      <c r="H21277" t="s">
        <v>10</v>
      </c>
      <c r="I21277" t="s">
        <v>12</v>
      </c>
      <c r="J21277" s="2">
        <f>SUMIFS(Table3[TimesUsed],Table3[TripChainId],Table2[[#This Row],[TripChainId]])</f>
        <v>0</v>
      </c>
    </row>
    <row r="21278" spans="5:10" x14ac:dyDescent="0.25">
      <c r="E21278">
        <v>7324</v>
      </c>
      <c r="F21278" t="s">
        <v>29</v>
      </c>
      <c r="G21278" t="s">
        <v>34</v>
      </c>
      <c r="H21278" t="s">
        <v>8</v>
      </c>
      <c r="I21278" t="s">
        <v>9</v>
      </c>
      <c r="J21278" s="2">
        <f>SUMIFS(Table3[TimesUsed],Table3[TripChainId],Table2[[#This Row],[TripChainId]])</f>
        <v>0</v>
      </c>
    </row>
    <row r="21279" spans="5:10" x14ac:dyDescent="0.25">
      <c r="E21279">
        <v>7324</v>
      </c>
      <c r="F21279" t="s">
        <v>34</v>
      </c>
      <c r="G21279" t="s">
        <v>24</v>
      </c>
      <c r="H21279" t="s">
        <v>16</v>
      </c>
      <c r="I21279" t="s">
        <v>13</v>
      </c>
      <c r="J21279" s="2">
        <f>SUMIFS(Table3[TimesUsed],Table3[TripChainId],Table2[[#This Row],[TripChainId]])</f>
        <v>0</v>
      </c>
    </row>
    <row r="21280" spans="5:10" x14ac:dyDescent="0.25">
      <c r="E21280">
        <v>7324</v>
      </c>
      <c r="F21280" t="s">
        <v>24</v>
      </c>
      <c r="G21280" t="s">
        <v>29</v>
      </c>
      <c r="H21280" t="s">
        <v>10</v>
      </c>
      <c r="I21280" t="s">
        <v>12</v>
      </c>
      <c r="J21280" s="2">
        <f>SUMIFS(Table3[TimesUsed],Table3[TripChainId],Table2[[#This Row],[TripChainId]])</f>
        <v>0</v>
      </c>
    </row>
    <row r="21281" spans="5:10" x14ac:dyDescent="0.25">
      <c r="E21281">
        <v>7325</v>
      </c>
      <c r="F21281" t="s">
        <v>29</v>
      </c>
      <c r="G21281" t="s">
        <v>34</v>
      </c>
      <c r="H21281" t="s">
        <v>8</v>
      </c>
      <c r="I21281" t="s">
        <v>9</v>
      </c>
      <c r="J21281" s="2">
        <f>SUMIFS(Table3[TimesUsed],Table3[TripChainId],Table2[[#This Row],[TripChainId]])</f>
        <v>0</v>
      </c>
    </row>
    <row r="21282" spans="5:10" x14ac:dyDescent="0.25">
      <c r="E21282">
        <v>7325</v>
      </c>
      <c r="F21282" t="s">
        <v>34</v>
      </c>
      <c r="G21282" t="s">
        <v>24</v>
      </c>
      <c r="H21282" t="s">
        <v>16</v>
      </c>
      <c r="I21282" t="s">
        <v>13</v>
      </c>
      <c r="J21282" s="2">
        <f>SUMIFS(Table3[TimesUsed],Table3[TripChainId],Table2[[#This Row],[TripChainId]])</f>
        <v>0</v>
      </c>
    </row>
    <row r="21283" spans="5:10" x14ac:dyDescent="0.25">
      <c r="E21283">
        <v>7325</v>
      </c>
      <c r="F21283" t="s">
        <v>24</v>
      </c>
      <c r="G21283" t="s">
        <v>29</v>
      </c>
      <c r="H21283" t="s">
        <v>10</v>
      </c>
      <c r="I21283" t="s">
        <v>13</v>
      </c>
      <c r="J21283" s="2">
        <f>SUMIFS(Table3[TimesUsed],Table3[TripChainId],Table2[[#This Row],[TripChainId]])</f>
        <v>0</v>
      </c>
    </row>
    <row r="21284" spans="5:10" x14ac:dyDescent="0.25">
      <c r="E21284">
        <v>7326</v>
      </c>
      <c r="F21284" t="s">
        <v>29</v>
      </c>
      <c r="G21284" t="s">
        <v>34</v>
      </c>
      <c r="H21284" t="s">
        <v>8</v>
      </c>
      <c r="I21284" t="s">
        <v>9</v>
      </c>
      <c r="J21284" s="2">
        <f>SUMIFS(Table3[TimesUsed],Table3[TripChainId],Table2[[#This Row],[TripChainId]])</f>
        <v>0</v>
      </c>
    </row>
    <row r="21285" spans="5:10" x14ac:dyDescent="0.25">
      <c r="E21285">
        <v>7326</v>
      </c>
      <c r="F21285" t="s">
        <v>34</v>
      </c>
      <c r="G21285" t="s">
        <v>18</v>
      </c>
      <c r="H21285" t="s">
        <v>16</v>
      </c>
      <c r="I21285" t="s">
        <v>9</v>
      </c>
      <c r="J21285" s="2">
        <f>SUMIFS(Table3[TimesUsed],Table3[TripChainId],Table2[[#This Row],[TripChainId]])</f>
        <v>0</v>
      </c>
    </row>
    <row r="21286" spans="5:10" x14ac:dyDescent="0.25">
      <c r="E21286">
        <v>7326</v>
      </c>
      <c r="F21286" t="s">
        <v>18</v>
      </c>
      <c r="G21286" t="s">
        <v>29</v>
      </c>
      <c r="H21286" t="s">
        <v>10</v>
      </c>
      <c r="I21286" t="s">
        <v>13</v>
      </c>
      <c r="J21286" s="2">
        <f>SUMIFS(Table3[TimesUsed],Table3[TripChainId],Table2[[#This Row],[TripChainId]])</f>
        <v>0</v>
      </c>
    </row>
    <row r="21287" spans="5:10" x14ac:dyDescent="0.25">
      <c r="E21287">
        <v>7327</v>
      </c>
      <c r="F21287" t="s">
        <v>29</v>
      </c>
      <c r="G21287" t="s">
        <v>34</v>
      </c>
      <c r="H21287" t="s">
        <v>8</v>
      </c>
      <c r="I21287" t="s">
        <v>9</v>
      </c>
      <c r="J21287" s="2">
        <f>SUMIFS(Table3[TimesUsed],Table3[TripChainId],Table2[[#This Row],[TripChainId]])</f>
        <v>0</v>
      </c>
    </row>
    <row r="21288" spans="5:10" x14ac:dyDescent="0.25">
      <c r="E21288">
        <v>7327</v>
      </c>
      <c r="F21288" t="s">
        <v>34</v>
      </c>
      <c r="G21288" t="s">
        <v>18</v>
      </c>
      <c r="H21288" t="s">
        <v>16</v>
      </c>
      <c r="I21288" t="s">
        <v>11</v>
      </c>
      <c r="J21288" s="2">
        <f>SUMIFS(Table3[TimesUsed],Table3[TripChainId],Table2[[#This Row],[TripChainId]])</f>
        <v>0</v>
      </c>
    </row>
    <row r="21289" spans="5:10" x14ac:dyDescent="0.25">
      <c r="E21289">
        <v>7327</v>
      </c>
      <c r="F21289" t="s">
        <v>18</v>
      </c>
      <c r="G21289" t="s">
        <v>29</v>
      </c>
      <c r="H21289" t="s">
        <v>10</v>
      </c>
      <c r="I21289" t="s">
        <v>13</v>
      </c>
      <c r="J21289" s="2">
        <f>SUMIFS(Table3[TimesUsed],Table3[TripChainId],Table2[[#This Row],[TripChainId]])</f>
        <v>0</v>
      </c>
    </row>
    <row r="21290" spans="5:10" x14ac:dyDescent="0.25">
      <c r="E21290">
        <v>7328</v>
      </c>
      <c r="F21290" t="s">
        <v>29</v>
      </c>
      <c r="G21290" t="s">
        <v>34</v>
      </c>
      <c r="H21290" t="s">
        <v>8</v>
      </c>
      <c r="I21290" t="s">
        <v>9</v>
      </c>
      <c r="J21290" s="2">
        <f>SUMIFS(Table3[TimesUsed],Table3[TripChainId],Table2[[#This Row],[TripChainId]])</f>
        <v>0</v>
      </c>
    </row>
    <row r="21291" spans="5:10" x14ac:dyDescent="0.25">
      <c r="E21291">
        <v>7328</v>
      </c>
      <c r="F21291" t="s">
        <v>34</v>
      </c>
      <c r="G21291" t="s">
        <v>18</v>
      </c>
      <c r="H21291" t="s">
        <v>16</v>
      </c>
      <c r="I21291" t="s">
        <v>13</v>
      </c>
      <c r="J21291" s="2">
        <f>SUMIFS(Table3[TimesUsed],Table3[TripChainId],Table2[[#This Row],[TripChainId]])</f>
        <v>0</v>
      </c>
    </row>
    <row r="21292" spans="5:10" x14ac:dyDescent="0.25">
      <c r="E21292">
        <v>7328</v>
      </c>
      <c r="F21292" t="s">
        <v>18</v>
      </c>
      <c r="G21292" t="s">
        <v>29</v>
      </c>
      <c r="H21292" t="s">
        <v>10</v>
      </c>
      <c r="I21292" t="s">
        <v>13</v>
      </c>
      <c r="J21292" s="2">
        <f>SUMIFS(Table3[TimesUsed],Table3[TripChainId],Table2[[#This Row],[TripChainId]])</f>
        <v>0</v>
      </c>
    </row>
    <row r="21293" spans="5:10" x14ac:dyDescent="0.25">
      <c r="E21293">
        <v>7329</v>
      </c>
      <c r="F21293" t="s">
        <v>29</v>
      </c>
      <c r="G21293" t="s">
        <v>34</v>
      </c>
      <c r="H21293" t="s">
        <v>8</v>
      </c>
      <c r="I21293" t="s">
        <v>9</v>
      </c>
      <c r="J21293" s="2">
        <f>SUMIFS(Table3[TimesUsed],Table3[TripChainId],Table2[[#This Row],[TripChainId]])</f>
        <v>0</v>
      </c>
    </row>
    <row r="21294" spans="5:10" x14ac:dyDescent="0.25">
      <c r="E21294">
        <v>7329</v>
      </c>
      <c r="F21294" t="s">
        <v>34</v>
      </c>
      <c r="G21294" t="s">
        <v>19</v>
      </c>
      <c r="H21294" t="s">
        <v>16</v>
      </c>
      <c r="I21294" t="s">
        <v>9</v>
      </c>
      <c r="J21294" s="2">
        <f>SUMIFS(Table3[TimesUsed],Table3[TripChainId],Table2[[#This Row],[TripChainId]])</f>
        <v>0</v>
      </c>
    </row>
    <row r="21295" spans="5:10" x14ac:dyDescent="0.25">
      <c r="E21295">
        <v>7329</v>
      </c>
      <c r="F21295" t="s">
        <v>19</v>
      </c>
      <c r="G21295" t="s">
        <v>29</v>
      </c>
      <c r="H21295" t="s">
        <v>10</v>
      </c>
      <c r="I21295" t="s">
        <v>9</v>
      </c>
      <c r="J21295" s="2">
        <f>SUMIFS(Table3[TimesUsed],Table3[TripChainId],Table2[[#This Row],[TripChainId]])</f>
        <v>0</v>
      </c>
    </row>
    <row r="21296" spans="5:10" x14ac:dyDescent="0.25">
      <c r="E21296">
        <v>7330</v>
      </c>
      <c r="F21296" t="s">
        <v>29</v>
      </c>
      <c r="G21296" t="s">
        <v>34</v>
      </c>
      <c r="H21296" t="s">
        <v>8</v>
      </c>
      <c r="I21296" t="s">
        <v>9</v>
      </c>
      <c r="J21296" s="2">
        <f>SUMIFS(Table3[TimesUsed],Table3[TripChainId],Table2[[#This Row],[TripChainId]])</f>
        <v>0</v>
      </c>
    </row>
    <row r="21297" spans="5:10" x14ac:dyDescent="0.25">
      <c r="E21297">
        <v>7330</v>
      </c>
      <c r="F21297" t="s">
        <v>34</v>
      </c>
      <c r="G21297" t="s">
        <v>19</v>
      </c>
      <c r="H21297" t="s">
        <v>16</v>
      </c>
      <c r="I21297" t="s">
        <v>9</v>
      </c>
      <c r="J21297" s="2">
        <f>SUMIFS(Table3[TimesUsed],Table3[TripChainId],Table2[[#This Row],[TripChainId]])</f>
        <v>0</v>
      </c>
    </row>
    <row r="21298" spans="5:10" x14ac:dyDescent="0.25">
      <c r="E21298">
        <v>7330</v>
      </c>
      <c r="F21298" t="s">
        <v>19</v>
      </c>
      <c r="G21298" t="s">
        <v>29</v>
      </c>
      <c r="H21298" t="s">
        <v>10</v>
      </c>
      <c r="I21298" t="s">
        <v>11</v>
      </c>
      <c r="J21298" s="2">
        <f>SUMIFS(Table3[TimesUsed],Table3[TripChainId],Table2[[#This Row],[TripChainId]])</f>
        <v>0</v>
      </c>
    </row>
    <row r="21299" spans="5:10" x14ac:dyDescent="0.25">
      <c r="E21299">
        <v>7331</v>
      </c>
      <c r="F21299" t="s">
        <v>29</v>
      </c>
      <c r="G21299" t="s">
        <v>34</v>
      </c>
      <c r="H21299" t="s">
        <v>8</v>
      </c>
      <c r="I21299" t="s">
        <v>9</v>
      </c>
      <c r="J21299" s="2">
        <f>SUMIFS(Table3[TimesUsed],Table3[TripChainId],Table2[[#This Row],[TripChainId]])</f>
        <v>0</v>
      </c>
    </row>
    <row r="21300" spans="5:10" x14ac:dyDescent="0.25">
      <c r="E21300">
        <v>7331</v>
      </c>
      <c r="F21300" t="s">
        <v>34</v>
      </c>
      <c r="G21300" t="s">
        <v>19</v>
      </c>
      <c r="H21300" t="s">
        <v>16</v>
      </c>
      <c r="I21300" t="s">
        <v>9</v>
      </c>
      <c r="J21300" s="2">
        <f>SUMIFS(Table3[TimesUsed],Table3[TripChainId],Table2[[#This Row],[TripChainId]])</f>
        <v>0</v>
      </c>
    </row>
    <row r="21301" spans="5:10" x14ac:dyDescent="0.25">
      <c r="E21301">
        <v>7331</v>
      </c>
      <c r="F21301" t="s">
        <v>19</v>
      </c>
      <c r="G21301" t="s">
        <v>29</v>
      </c>
      <c r="H21301" t="s">
        <v>10</v>
      </c>
      <c r="I21301" t="s">
        <v>12</v>
      </c>
      <c r="J21301" s="2">
        <f>SUMIFS(Table3[TimesUsed],Table3[TripChainId],Table2[[#This Row],[TripChainId]])</f>
        <v>0</v>
      </c>
    </row>
    <row r="21302" spans="5:10" x14ac:dyDescent="0.25">
      <c r="E21302">
        <v>7332</v>
      </c>
      <c r="F21302" t="s">
        <v>29</v>
      </c>
      <c r="G21302" t="s">
        <v>34</v>
      </c>
      <c r="H21302" t="s">
        <v>8</v>
      </c>
      <c r="I21302" t="s">
        <v>9</v>
      </c>
      <c r="J21302" s="2">
        <f>SUMIFS(Table3[TimesUsed],Table3[TripChainId],Table2[[#This Row],[TripChainId]])</f>
        <v>31</v>
      </c>
    </row>
    <row r="21303" spans="5:10" x14ac:dyDescent="0.25">
      <c r="E21303">
        <v>7332</v>
      </c>
      <c r="F21303" t="s">
        <v>34</v>
      </c>
      <c r="G21303" t="s">
        <v>19</v>
      </c>
      <c r="H21303" t="s">
        <v>16</v>
      </c>
      <c r="I21303" t="s">
        <v>9</v>
      </c>
      <c r="J21303" s="2">
        <f>SUMIFS(Table3[TimesUsed],Table3[TripChainId],Table2[[#This Row],[TripChainId]])</f>
        <v>31</v>
      </c>
    </row>
    <row r="21304" spans="5:10" x14ac:dyDescent="0.25">
      <c r="E21304">
        <v>7332</v>
      </c>
      <c r="F21304" t="s">
        <v>19</v>
      </c>
      <c r="G21304" t="s">
        <v>29</v>
      </c>
      <c r="H21304" t="s">
        <v>10</v>
      </c>
      <c r="I21304" t="s">
        <v>13</v>
      </c>
      <c r="J21304" s="2">
        <f>SUMIFS(Table3[TimesUsed],Table3[TripChainId],Table2[[#This Row],[TripChainId]])</f>
        <v>31</v>
      </c>
    </row>
    <row r="21305" spans="5:10" x14ac:dyDescent="0.25">
      <c r="E21305">
        <v>7333</v>
      </c>
      <c r="F21305" t="s">
        <v>29</v>
      </c>
      <c r="G21305" t="s">
        <v>34</v>
      </c>
      <c r="H21305" t="s">
        <v>8</v>
      </c>
      <c r="I21305" t="s">
        <v>9</v>
      </c>
      <c r="J21305" s="2">
        <f>SUMIFS(Table3[TimesUsed],Table3[TripChainId],Table2[[#This Row],[TripChainId]])</f>
        <v>3</v>
      </c>
    </row>
    <row r="21306" spans="5:10" x14ac:dyDescent="0.25">
      <c r="E21306">
        <v>7333</v>
      </c>
      <c r="F21306" t="s">
        <v>34</v>
      </c>
      <c r="G21306" t="s">
        <v>19</v>
      </c>
      <c r="H21306" t="s">
        <v>16</v>
      </c>
      <c r="I21306" t="s">
        <v>11</v>
      </c>
      <c r="J21306" s="2">
        <f>SUMIFS(Table3[TimesUsed],Table3[TripChainId],Table2[[#This Row],[TripChainId]])</f>
        <v>3</v>
      </c>
    </row>
    <row r="21307" spans="5:10" x14ac:dyDescent="0.25">
      <c r="E21307">
        <v>7333</v>
      </c>
      <c r="F21307" t="s">
        <v>19</v>
      </c>
      <c r="G21307" t="s">
        <v>29</v>
      </c>
      <c r="H21307" t="s">
        <v>10</v>
      </c>
      <c r="I21307" t="s">
        <v>11</v>
      </c>
      <c r="J21307" s="2">
        <f>SUMIFS(Table3[TimesUsed],Table3[TripChainId],Table2[[#This Row],[TripChainId]])</f>
        <v>3</v>
      </c>
    </row>
    <row r="21308" spans="5:10" x14ac:dyDescent="0.25">
      <c r="E21308">
        <v>7334</v>
      </c>
      <c r="F21308" t="s">
        <v>29</v>
      </c>
      <c r="G21308" t="s">
        <v>34</v>
      </c>
      <c r="H21308" t="s">
        <v>8</v>
      </c>
      <c r="I21308" t="s">
        <v>9</v>
      </c>
      <c r="J21308" s="2">
        <f>SUMIFS(Table3[TimesUsed],Table3[TripChainId],Table2[[#This Row],[TripChainId]])</f>
        <v>0</v>
      </c>
    </row>
    <row r="21309" spans="5:10" x14ac:dyDescent="0.25">
      <c r="E21309">
        <v>7334</v>
      </c>
      <c r="F21309" t="s">
        <v>34</v>
      </c>
      <c r="G21309" t="s">
        <v>19</v>
      </c>
      <c r="H21309" t="s">
        <v>16</v>
      </c>
      <c r="I21309" t="s">
        <v>11</v>
      </c>
      <c r="J21309" s="2">
        <f>SUMIFS(Table3[TimesUsed],Table3[TripChainId],Table2[[#This Row],[TripChainId]])</f>
        <v>0</v>
      </c>
    </row>
    <row r="21310" spans="5:10" x14ac:dyDescent="0.25">
      <c r="E21310">
        <v>7334</v>
      </c>
      <c r="F21310" t="s">
        <v>19</v>
      </c>
      <c r="G21310" t="s">
        <v>29</v>
      </c>
      <c r="H21310" t="s">
        <v>10</v>
      </c>
      <c r="I21310" t="s">
        <v>12</v>
      </c>
      <c r="J21310" s="2">
        <f>SUMIFS(Table3[TimesUsed],Table3[TripChainId],Table2[[#This Row],[TripChainId]])</f>
        <v>0</v>
      </c>
    </row>
    <row r="21311" spans="5:10" x14ac:dyDescent="0.25">
      <c r="E21311">
        <v>7335</v>
      </c>
      <c r="F21311" t="s">
        <v>29</v>
      </c>
      <c r="G21311" t="s">
        <v>34</v>
      </c>
      <c r="H21311" t="s">
        <v>8</v>
      </c>
      <c r="I21311" t="s">
        <v>9</v>
      </c>
      <c r="J21311" s="2">
        <f>SUMIFS(Table3[TimesUsed],Table3[TripChainId],Table2[[#This Row],[TripChainId]])</f>
        <v>0</v>
      </c>
    </row>
    <row r="21312" spans="5:10" x14ac:dyDescent="0.25">
      <c r="E21312">
        <v>7335</v>
      </c>
      <c r="F21312" t="s">
        <v>34</v>
      </c>
      <c r="G21312" t="s">
        <v>19</v>
      </c>
      <c r="H21312" t="s">
        <v>16</v>
      </c>
      <c r="I21312" t="s">
        <v>11</v>
      </c>
      <c r="J21312" s="2">
        <f>SUMIFS(Table3[TimesUsed],Table3[TripChainId],Table2[[#This Row],[TripChainId]])</f>
        <v>0</v>
      </c>
    </row>
    <row r="21313" spans="5:10" x14ac:dyDescent="0.25">
      <c r="E21313">
        <v>7335</v>
      </c>
      <c r="F21313" t="s">
        <v>19</v>
      </c>
      <c r="G21313" t="s">
        <v>29</v>
      </c>
      <c r="H21313" t="s">
        <v>10</v>
      </c>
      <c r="I21313" t="s">
        <v>13</v>
      </c>
      <c r="J21313" s="2">
        <f>SUMIFS(Table3[TimesUsed],Table3[TripChainId],Table2[[#This Row],[TripChainId]])</f>
        <v>0</v>
      </c>
    </row>
    <row r="21314" spans="5:10" x14ac:dyDescent="0.25">
      <c r="E21314">
        <v>7336</v>
      </c>
      <c r="F21314" t="s">
        <v>29</v>
      </c>
      <c r="G21314" t="s">
        <v>34</v>
      </c>
      <c r="H21314" t="s">
        <v>8</v>
      </c>
      <c r="I21314" t="s">
        <v>9</v>
      </c>
      <c r="J21314" s="2">
        <f>SUMIFS(Table3[TimesUsed],Table3[TripChainId],Table2[[#This Row],[TripChainId]])</f>
        <v>0</v>
      </c>
    </row>
    <row r="21315" spans="5:10" x14ac:dyDescent="0.25">
      <c r="E21315">
        <v>7336</v>
      </c>
      <c r="F21315" t="s">
        <v>34</v>
      </c>
      <c r="G21315" t="s">
        <v>19</v>
      </c>
      <c r="H21315" t="s">
        <v>16</v>
      </c>
      <c r="I21315" t="s">
        <v>12</v>
      </c>
      <c r="J21315" s="2">
        <f>SUMIFS(Table3[TimesUsed],Table3[TripChainId],Table2[[#This Row],[TripChainId]])</f>
        <v>0</v>
      </c>
    </row>
    <row r="21316" spans="5:10" x14ac:dyDescent="0.25">
      <c r="E21316">
        <v>7336</v>
      </c>
      <c r="F21316" t="s">
        <v>19</v>
      </c>
      <c r="G21316" t="s">
        <v>29</v>
      </c>
      <c r="H21316" t="s">
        <v>10</v>
      </c>
      <c r="I21316" t="s">
        <v>12</v>
      </c>
      <c r="J21316" s="2">
        <f>SUMIFS(Table3[TimesUsed],Table3[TripChainId],Table2[[#This Row],[TripChainId]])</f>
        <v>0</v>
      </c>
    </row>
    <row r="21317" spans="5:10" x14ac:dyDescent="0.25">
      <c r="E21317">
        <v>7337</v>
      </c>
      <c r="F21317" t="s">
        <v>29</v>
      </c>
      <c r="G21317" t="s">
        <v>34</v>
      </c>
      <c r="H21317" t="s">
        <v>8</v>
      </c>
      <c r="I21317" t="s">
        <v>9</v>
      </c>
      <c r="J21317" s="2">
        <f>SUMIFS(Table3[TimesUsed],Table3[TripChainId],Table2[[#This Row],[TripChainId]])</f>
        <v>0</v>
      </c>
    </row>
    <row r="21318" spans="5:10" x14ac:dyDescent="0.25">
      <c r="E21318">
        <v>7337</v>
      </c>
      <c r="F21318" t="s">
        <v>34</v>
      </c>
      <c r="G21318" t="s">
        <v>19</v>
      </c>
      <c r="H21318" t="s">
        <v>16</v>
      </c>
      <c r="I21318" t="s">
        <v>13</v>
      </c>
      <c r="J21318" s="2">
        <f>SUMIFS(Table3[TimesUsed],Table3[TripChainId],Table2[[#This Row],[TripChainId]])</f>
        <v>0</v>
      </c>
    </row>
    <row r="21319" spans="5:10" x14ac:dyDescent="0.25">
      <c r="E21319">
        <v>7337</v>
      </c>
      <c r="F21319" t="s">
        <v>19</v>
      </c>
      <c r="G21319" t="s">
        <v>29</v>
      </c>
      <c r="H21319" t="s">
        <v>10</v>
      </c>
      <c r="I21319" t="s">
        <v>12</v>
      </c>
      <c r="J21319" s="2">
        <f>SUMIFS(Table3[TimesUsed],Table3[TripChainId],Table2[[#This Row],[TripChainId]])</f>
        <v>0</v>
      </c>
    </row>
    <row r="21320" spans="5:10" x14ac:dyDescent="0.25">
      <c r="E21320">
        <v>7338</v>
      </c>
      <c r="F21320" t="s">
        <v>29</v>
      </c>
      <c r="G21320" t="s">
        <v>34</v>
      </c>
      <c r="H21320" t="s">
        <v>8</v>
      </c>
      <c r="I21320" t="s">
        <v>9</v>
      </c>
      <c r="J21320" s="2">
        <f>SUMIFS(Table3[TimesUsed],Table3[TripChainId],Table2[[#This Row],[TripChainId]])</f>
        <v>0</v>
      </c>
    </row>
    <row r="21321" spans="5:10" x14ac:dyDescent="0.25">
      <c r="E21321">
        <v>7338</v>
      </c>
      <c r="F21321" t="s">
        <v>34</v>
      </c>
      <c r="G21321" t="s">
        <v>19</v>
      </c>
      <c r="H21321" t="s">
        <v>16</v>
      </c>
      <c r="I21321" t="s">
        <v>13</v>
      </c>
      <c r="J21321" s="2">
        <f>SUMIFS(Table3[TimesUsed],Table3[TripChainId],Table2[[#This Row],[TripChainId]])</f>
        <v>0</v>
      </c>
    </row>
    <row r="21322" spans="5:10" x14ac:dyDescent="0.25">
      <c r="E21322">
        <v>7338</v>
      </c>
      <c r="F21322" t="s">
        <v>19</v>
      </c>
      <c r="G21322" t="s">
        <v>29</v>
      </c>
      <c r="H21322" t="s">
        <v>10</v>
      </c>
      <c r="I21322" t="s">
        <v>13</v>
      </c>
      <c r="J21322" s="2">
        <f>SUMIFS(Table3[TimesUsed],Table3[TripChainId],Table2[[#This Row],[TripChainId]])</f>
        <v>0</v>
      </c>
    </row>
    <row r="21323" spans="5:10" x14ac:dyDescent="0.25">
      <c r="E21323">
        <v>7339</v>
      </c>
      <c r="F21323" t="s">
        <v>29</v>
      </c>
      <c r="G21323" t="s">
        <v>34</v>
      </c>
      <c r="H21323" t="s">
        <v>8</v>
      </c>
      <c r="I21323" t="s">
        <v>9</v>
      </c>
      <c r="J21323" s="2">
        <f>SUMIFS(Table3[TimesUsed],Table3[TripChainId],Table2[[#This Row],[TripChainId]])</f>
        <v>0</v>
      </c>
    </row>
    <row r="21324" spans="5:10" x14ac:dyDescent="0.25">
      <c r="E21324">
        <v>7339</v>
      </c>
      <c r="F21324" t="s">
        <v>34</v>
      </c>
      <c r="G21324" t="s">
        <v>20</v>
      </c>
      <c r="H21324" t="s">
        <v>16</v>
      </c>
      <c r="I21324" t="s">
        <v>9</v>
      </c>
      <c r="J21324" s="2">
        <f>SUMIFS(Table3[TimesUsed],Table3[TripChainId],Table2[[#This Row],[TripChainId]])</f>
        <v>0</v>
      </c>
    </row>
    <row r="21325" spans="5:10" x14ac:dyDescent="0.25">
      <c r="E21325">
        <v>7339</v>
      </c>
      <c r="F21325" t="s">
        <v>20</v>
      </c>
      <c r="G21325" t="s">
        <v>29</v>
      </c>
      <c r="H21325" t="s">
        <v>10</v>
      </c>
      <c r="I21325" t="s">
        <v>12</v>
      </c>
      <c r="J21325" s="2">
        <f>SUMIFS(Table3[TimesUsed],Table3[TripChainId],Table2[[#This Row],[TripChainId]])</f>
        <v>0</v>
      </c>
    </row>
    <row r="21326" spans="5:10" x14ac:dyDescent="0.25">
      <c r="E21326">
        <v>7340</v>
      </c>
      <c r="F21326" t="s">
        <v>29</v>
      </c>
      <c r="G21326" t="s">
        <v>34</v>
      </c>
      <c r="H21326" t="s">
        <v>8</v>
      </c>
      <c r="I21326" t="s">
        <v>9</v>
      </c>
      <c r="J21326" s="2">
        <f>SUMIFS(Table3[TimesUsed],Table3[TripChainId],Table2[[#This Row],[TripChainId]])</f>
        <v>0</v>
      </c>
    </row>
    <row r="21327" spans="5:10" x14ac:dyDescent="0.25">
      <c r="E21327">
        <v>7340</v>
      </c>
      <c r="F21327" t="s">
        <v>34</v>
      </c>
      <c r="G21327" t="s">
        <v>20</v>
      </c>
      <c r="H21327" t="s">
        <v>16</v>
      </c>
      <c r="I21327" t="s">
        <v>9</v>
      </c>
      <c r="J21327" s="2">
        <f>SUMIFS(Table3[TimesUsed],Table3[TripChainId],Table2[[#This Row],[TripChainId]])</f>
        <v>0</v>
      </c>
    </row>
    <row r="21328" spans="5:10" x14ac:dyDescent="0.25">
      <c r="E21328">
        <v>7340</v>
      </c>
      <c r="F21328" t="s">
        <v>20</v>
      </c>
      <c r="G21328" t="s">
        <v>29</v>
      </c>
      <c r="H21328" t="s">
        <v>10</v>
      </c>
      <c r="I21328" t="s">
        <v>13</v>
      </c>
      <c r="J21328" s="2">
        <f>SUMIFS(Table3[TimesUsed],Table3[TripChainId],Table2[[#This Row],[TripChainId]])</f>
        <v>0</v>
      </c>
    </row>
    <row r="21329" spans="5:10" x14ac:dyDescent="0.25">
      <c r="E21329">
        <v>7341</v>
      </c>
      <c r="F21329" t="s">
        <v>29</v>
      </c>
      <c r="G21329" t="s">
        <v>34</v>
      </c>
      <c r="H21329" t="s">
        <v>8</v>
      </c>
      <c r="I21329" t="s">
        <v>9</v>
      </c>
      <c r="J21329" s="2">
        <f>SUMIFS(Table3[TimesUsed],Table3[TripChainId],Table2[[#This Row],[TripChainId]])</f>
        <v>0</v>
      </c>
    </row>
    <row r="21330" spans="5:10" x14ac:dyDescent="0.25">
      <c r="E21330">
        <v>7341</v>
      </c>
      <c r="F21330" t="s">
        <v>34</v>
      </c>
      <c r="G21330" t="s">
        <v>20</v>
      </c>
      <c r="H21330" t="s">
        <v>16</v>
      </c>
      <c r="I21330" t="s">
        <v>11</v>
      </c>
      <c r="J21330" s="2">
        <f>SUMIFS(Table3[TimesUsed],Table3[TripChainId],Table2[[#This Row],[TripChainId]])</f>
        <v>0</v>
      </c>
    </row>
    <row r="21331" spans="5:10" x14ac:dyDescent="0.25">
      <c r="E21331">
        <v>7341</v>
      </c>
      <c r="F21331" t="s">
        <v>20</v>
      </c>
      <c r="G21331" t="s">
        <v>29</v>
      </c>
      <c r="H21331" t="s">
        <v>10</v>
      </c>
      <c r="I21331" t="s">
        <v>12</v>
      </c>
      <c r="J21331" s="2">
        <f>SUMIFS(Table3[TimesUsed],Table3[TripChainId],Table2[[#This Row],[TripChainId]])</f>
        <v>0</v>
      </c>
    </row>
    <row r="21332" spans="5:10" x14ac:dyDescent="0.25">
      <c r="E21332">
        <v>7342</v>
      </c>
      <c r="F21332" t="s">
        <v>29</v>
      </c>
      <c r="G21332" t="s">
        <v>34</v>
      </c>
      <c r="H21332" t="s">
        <v>8</v>
      </c>
      <c r="I21332" t="s">
        <v>9</v>
      </c>
      <c r="J21332" s="2">
        <f>SUMIFS(Table3[TimesUsed],Table3[TripChainId],Table2[[#This Row],[TripChainId]])</f>
        <v>0</v>
      </c>
    </row>
    <row r="21333" spans="5:10" x14ac:dyDescent="0.25">
      <c r="E21333">
        <v>7342</v>
      </c>
      <c r="F21333" t="s">
        <v>34</v>
      </c>
      <c r="G21333" t="s">
        <v>20</v>
      </c>
      <c r="H21333" t="s">
        <v>16</v>
      </c>
      <c r="I21333" t="s">
        <v>11</v>
      </c>
      <c r="J21333" s="2">
        <f>SUMIFS(Table3[TimesUsed],Table3[TripChainId],Table2[[#This Row],[TripChainId]])</f>
        <v>0</v>
      </c>
    </row>
    <row r="21334" spans="5:10" x14ac:dyDescent="0.25">
      <c r="E21334">
        <v>7342</v>
      </c>
      <c r="F21334" t="s">
        <v>20</v>
      </c>
      <c r="G21334" t="s">
        <v>29</v>
      </c>
      <c r="H21334" t="s">
        <v>10</v>
      </c>
      <c r="I21334" t="s">
        <v>13</v>
      </c>
      <c r="J21334" s="2">
        <f>SUMIFS(Table3[TimesUsed],Table3[TripChainId],Table2[[#This Row],[TripChainId]])</f>
        <v>0</v>
      </c>
    </row>
    <row r="21335" spans="5:10" x14ac:dyDescent="0.25">
      <c r="E21335">
        <v>7343</v>
      </c>
      <c r="F21335" t="s">
        <v>29</v>
      </c>
      <c r="G21335" t="s">
        <v>34</v>
      </c>
      <c r="H21335" t="s">
        <v>8</v>
      </c>
      <c r="I21335" t="s">
        <v>9</v>
      </c>
      <c r="J21335" s="2">
        <f>SUMIFS(Table3[TimesUsed],Table3[TripChainId],Table2[[#This Row],[TripChainId]])</f>
        <v>0</v>
      </c>
    </row>
    <row r="21336" spans="5:10" x14ac:dyDescent="0.25">
      <c r="E21336">
        <v>7343</v>
      </c>
      <c r="F21336" t="s">
        <v>34</v>
      </c>
      <c r="G21336" t="s">
        <v>20</v>
      </c>
      <c r="H21336" t="s">
        <v>16</v>
      </c>
      <c r="I21336" t="s">
        <v>12</v>
      </c>
      <c r="J21336" s="2">
        <f>SUMIFS(Table3[TimesUsed],Table3[TripChainId],Table2[[#This Row],[TripChainId]])</f>
        <v>0</v>
      </c>
    </row>
    <row r="21337" spans="5:10" x14ac:dyDescent="0.25">
      <c r="E21337">
        <v>7343</v>
      </c>
      <c r="F21337" t="s">
        <v>20</v>
      </c>
      <c r="G21337" t="s">
        <v>29</v>
      </c>
      <c r="H21337" t="s">
        <v>10</v>
      </c>
      <c r="I21337" t="s">
        <v>12</v>
      </c>
      <c r="J21337" s="2">
        <f>SUMIFS(Table3[TimesUsed],Table3[TripChainId],Table2[[#This Row],[TripChainId]])</f>
        <v>0</v>
      </c>
    </row>
    <row r="21338" spans="5:10" x14ac:dyDescent="0.25">
      <c r="E21338">
        <v>7344</v>
      </c>
      <c r="F21338" t="s">
        <v>29</v>
      </c>
      <c r="G21338" t="s">
        <v>34</v>
      </c>
      <c r="H21338" t="s">
        <v>8</v>
      </c>
      <c r="I21338" t="s">
        <v>9</v>
      </c>
      <c r="J21338" s="2">
        <f>SUMIFS(Table3[TimesUsed],Table3[TripChainId],Table2[[#This Row],[TripChainId]])</f>
        <v>0</v>
      </c>
    </row>
    <row r="21339" spans="5:10" x14ac:dyDescent="0.25">
      <c r="E21339">
        <v>7344</v>
      </c>
      <c r="F21339" t="s">
        <v>34</v>
      </c>
      <c r="G21339" t="s">
        <v>20</v>
      </c>
      <c r="H21339" t="s">
        <v>16</v>
      </c>
      <c r="I21339" t="s">
        <v>13</v>
      </c>
      <c r="J21339" s="2">
        <f>SUMIFS(Table3[TimesUsed],Table3[TripChainId],Table2[[#This Row],[TripChainId]])</f>
        <v>0</v>
      </c>
    </row>
    <row r="21340" spans="5:10" x14ac:dyDescent="0.25">
      <c r="E21340">
        <v>7344</v>
      </c>
      <c r="F21340" t="s">
        <v>20</v>
      </c>
      <c r="G21340" t="s">
        <v>29</v>
      </c>
      <c r="H21340" t="s">
        <v>10</v>
      </c>
      <c r="I21340" t="s">
        <v>12</v>
      </c>
      <c r="J21340" s="2">
        <f>SUMIFS(Table3[TimesUsed],Table3[TripChainId],Table2[[#This Row],[TripChainId]])</f>
        <v>0</v>
      </c>
    </row>
    <row r="21341" spans="5:10" x14ac:dyDescent="0.25">
      <c r="E21341">
        <v>7345</v>
      </c>
      <c r="F21341" t="s">
        <v>29</v>
      </c>
      <c r="G21341" t="s">
        <v>34</v>
      </c>
      <c r="H21341" t="s">
        <v>8</v>
      </c>
      <c r="I21341" t="s">
        <v>9</v>
      </c>
      <c r="J21341" s="2">
        <f>SUMIFS(Table3[TimesUsed],Table3[TripChainId],Table2[[#This Row],[TripChainId]])</f>
        <v>0</v>
      </c>
    </row>
    <row r="21342" spans="5:10" x14ac:dyDescent="0.25">
      <c r="E21342">
        <v>7345</v>
      </c>
      <c r="F21342" t="s">
        <v>34</v>
      </c>
      <c r="G21342" t="s">
        <v>20</v>
      </c>
      <c r="H21342" t="s">
        <v>16</v>
      </c>
      <c r="I21342" t="s">
        <v>13</v>
      </c>
      <c r="J21342" s="2">
        <f>SUMIFS(Table3[TimesUsed],Table3[TripChainId],Table2[[#This Row],[TripChainId]])</f>
        <v>0</v>
      </c>
    </row>
    <row r="21343" spans="5:10" x14ac:dyDescent="0.25">
      <c r="E21343">
        <v>7345</v>
      </c>
      <c r="F21343" t="s">
        <v>20</v>
      </c>
      <c r="G21343" t="s">
        <v>29</v>
      </c>
      <c r="H21343" t="s">
        <v>10</v>
      </c>
      <c r="I21343" t="s">
        <v>13</v>
      </c>
      <c r="J21343" s="2">
        <f>SUMIFS(Table3[TimesUsed],Table3[TripChainId],Table2[[#This Row],[TripChainId]])</f>
        <v>0</v>
      </c>
    </row>
    <row r="21344" spans="5:10" x14ac:dyDescent="0.25">
      <c r="E21344">
        <v>7346</v>
      </c>
      <c r="F21344" t="s">
        <v>29</v>
      </c>
      <c r="G21344" t="s">
        <v>24</v>
      </c>
      <c r="H21344" t="s">
        <v>8</v>
      </c>
      <c r="I21344" t="s">
        <v>9</v>
      </c>
      <c r="J21344" s="2">
        <f>SUMIFS(Table3[TimesUsed],Table3[TripChainId],Table2[[#This Row],[TripChainId]])</f>
        <v>0</v>
      </c>
    </row>
    <row r="21345" spans="5:10" x14ac:dyDescent="0.25">
      <c r="E21345">
        <v>7346</v>
      </c>
      <c r="F21345" t="s">
        <v>24</v>
      </c>
      <c r="G21345" t="s">
        <v>29</v>
      </c>
      <c r="H21345" t="s">
        <v>10</v>
      </c>
      <c r="I21345" t="s">
        <v>11</v>
      </c>
      <c r="J21345" s="2">
        <f>SUMIFS(Table3[TimesUsed],Table3[TripChainId],Table2[[#This Row],[TripChainId]])</f>
        <v>0</v>
      </c>
    </row>
    <row r="21346" spans="5:10" x14ac:dyDescent="0.25">
      <c r="E21346">
        <v>7347</v>
      </c>
      <c r="F21346" t="s">
        <v>29</v>
      </c>
      <c r="G21346" t="s">
        <v>24</v>
      </c>
      <c r="H21346" t="s">
        <v>8</v>
      </c>
      <c r="I21346" t="s">
        <v>9</v>
      </c>
      <c r="J21346" s="2">
        <f>SUMIFS(Table3[TimesUsed],Table3[TripChainId],Table2[[#This Row],[TripChainId]])</f>
        <v>0</v>
      </c>
    </row>
    <row r="21347" spans="5:10" x14ac:dyDescent="0.25">
      <c r="E21347">
        <v>7347</v>
      </c>
      <c r="F21347" t="s">
        <v>24</v>
      </c>
      <c r="G21347" t="s">
        <v>29</v>
      </c>
      <c r="H21347" t="s">
        <v>10</v>
      </c>
      <c r="I21347" t="s">
        <v>12</v>
      </c>
      <c r="J21347" s="2">
        <f>SUMIFS(Table3[TimesUsed],Table3[TripChainId],Table2[[#This Row],[TripChainId]])</f>
        <v>0</v>
      </c>
    </row>
    <row r="21348" spans="5:10" x14ac:dyDescent="0.25">
      <c r="E21348">
        <v>7348</v>
      </c>
      <c r="F21348" t="s">
        <v>29</v>
      </c>
      <c r="G21348" t="s">
        <v>24</v>
      </c>
      <c r="H21348" t="s">
        <v>8</v>
      </c>
      <c r="I21348" t="s">
        <v>9</v>
      </c>
      <c r="J21348" s="2">
        <f>SUMIFS(Table3[TimesUsed],Table3[TripChainId],Table2[[#This Row],[TripChainId]])</f>
        <v>0</v>
      </c>
    </row>
    <row r="21349" spans="5:10" x14ac:dyDescent="0.25">
      <c r="E21349">
        <v>7348</v>
      </c>
      <c r="F21349" t="s">
        <v>24</v>
      </c>
      <c r="G21349" t="s">
        <v>29</v>
      </c>
      <c r="H21349" t="s">
        <v>10</v>
      </c>
      <c r="I21349" t="s">
        <v>13</v>
      </c>
      <c r="J21349" s="2">
        <f>SUMIFS(Table3[TimesUsed],Table3[TripChainId],Table2[[#This Row],[TripChainId]])</f>
        <v>0</v>
      </c>
    </row>
    <row r="21350" spans="5:10" x14ac:dyDescent="0.25">
      <c r="E21350">
        <v>7349</v>
      </c>
      <c r="F21350" t="s">
        <v>29</v>
      </c>
      <c r="G21350" t="s">
        <v>24</v>
      </c>
      <c r="H21350" t="s">
        <v>8</v>
      </c>
      <c r="I21350" t="s">
        <v>11</v>
      </c>
      <c r="J21350" s="2">
        <f>SUMIFS(Table3[TimesUsed],Table3[TripChainId],Table2[[#This Row],[TripChainId]])</f>
        <v>0</v>
      </c>
    </row>
    <row r="21351" spans="5:10" x14ac:dyDescent="0.25">
      <c r="E21351">
        <v>7349</v>
      </c>
      <c r="F21351" t="s">
        <v>24</v>
      </c>
      <c r="G21351" t="s">
        <v>29</v>
      </c>
      <c r="H21351" t="s">
        <v>10</v>
      </c>
      <c r="I21351" t="s">
        <v>11</v>
      </c>
      <c r="J21351" s="2">
        <f>SUMIFS(Table3[TimesUsed],Table3[TripChainId],Table2[[#This Row],[TripChainId]])</f>
        <v>0</v>
      </c>
    </row>
    <row r="21352" spans="5:10" x14ac:dyDescent="0.25">
      <c r="E21352">
        <v>7350</v>
      </c>
      <c r="F21352" t="s">
        <v>29</v>
      </c>
      <c r="G21352" t="s">
        <v>24</v>
      </c>
      <c r="H21352" t="s">
        <v>8</v>
      </c>
      <c r="I21352" t="s">
        <v>11</v>
      </c>
      <c r="J21352" s="2">
        <f>SUMIFS(Table3[TimesUsed],Table3[TripChainId],Table2[[#This Row],[TripChainId]])</f>
        <v>0</v>
      </c>
    </row>
    <row r="21353" spans="5:10" x14ac:dyDescent="0.25">
      <c r="E21353">
        <v>7350</v>
      </c>
      <c r="F21353" t="s">
        <v>24</v>
      </c>
      <c r="G21353" t="s">
        <v>29</v>
      </c>
      <c r="H21353" t="s">
        <v>10</v>
      </c>
      <c r="I21353" t="s">
        <v>12</v>
      </c>
      <c r="J21353" s="2">
        <f>SUMIFS(Table3[TimesUsed],Table3[TripChainId],Table2[[#This Row],[TripChainId]])</f>
        <v>0</v>
      </c>
    </row>
    <row r="21354" spans="5:10" x14ac:dyDescent="0.25">
      <c r="E21354">
        <v>7351</v>
      </c>
      <c r="F21354" t="s">
        <v>29</v>
      </c>
      <c r="G21354" t="s">
        <v>24</v>
      </c>
      <c r="H21354" t="s">
        <v>8</v>
      </c>
      <c r="I21354" t="s">
        <v>11</v>
      </c>
      <c r="J21354" s="2">
        <f>SUMIFS(Table3[TimesUsed],Table3[TripChainId],Table2[[#This Row],[TripChainId]])</f>
        <v>0</v>
      </c>
    </row>
    <row r="21355" spans="5:10" x14ac:dyDescent="0.25">
      <c r="E21355">
        <v>7351</v>
      </c>
      <c r="F21355" t="s">
        <v>24</v>
      </c>
      <c r="G21355" t="s">
        <v>29</v>
      </c>
      <c r="H21355" t="s">
        <v>10</v>
      </c>
      <c r="I21355" t="s">
        <v>13</v>
      </c>
      <c r="J21355" s="2">
        <f>SUMIFS(Table3[TimesUsed],Table3[TripChainId],Table2[[#This Row],[TripChainId]])</f>
        <v>0</v>
      </c>
    </row>
    <row r="21356" spans="5:10" x14ac:dyDescent="0.25">
      <c r="E21356">
        <v>7352</v>
      </c>
      <c r="F21356" t="s">
        <v>29</v>
      </c>
      <c r="G21356" t="s">
        <v>24</v>
      </c>
      <c r="H21356" t="s">
        <v>8</v>
      </c>
      <c r="I21356" t="s">
        <v>14</v>
      </c>
      <c r="J21356" s="2">
        <f>SUMIFS(Table3[TimesUsed],Table3[TripChainId],Table2[[#This Row],[TripChainId]])</f>
        <v>0</v>
      </c>
    </row>
    <row r="21357" spans="5:10" x14ac:dyDescent="0.25">
      <c r="E21357">
        <v>7352</v>
      </c>
      <c r="F21357" t="s">
        <v>24</v>
      </c>
      <c r="G21357" t="s">
        <v>29</v>
      </c>
      <c r="H21357" t="s">
        <v>10</v>
      </c>
      <c r="I21357" t="s">
        <v>11</v>
      </c>
      <c r="J21357" s="2">
        <f>SUMIFS(Table3[TimesUsed],Table3[TripChainId],Table2[[#This Row],[TripChainId]])</f>
        <v>0</v>
      </c>
    </row>
    <row r="21358" spans="5:10" x14ac:dyDescent="0.25">
      <c r="E21358">
        <v>7353</v>
      </c>
      <c r="F21358" t="s">
        <v>29</v>
      </c>
      <c r="G21358" t="s">
        <v>24</v>
      </c>
      <c r="H21358" t="s">
        <v>8</v>
      </c>
      <c r="I21358" t="s">
        <v>14</v>
      </c>
      <c r="J21358" s="2">
        <f>SUMIFS(Table3[TimesUsed],Table3[TripChainId],Table2[[#This Row],[TripChainId]])</f>
        <v>0</v>
      </c>
    </row>
    <row r="21359" spans="5:10" x14ac:dyDescent="0.25">
      <c r="E21359">
        <v>7353</v>
      </c>
      <c r="F21359" t="s">
        <v>24</v>
      </c>
      <c r="G21359" t="s">
        <v>29</v>
      </c>
      <c r="H21359" t="s">
        <v>10</v>
      </c>
      <c r="I21359" t="s">
        <v>14</v>
      </c>
      <c r="J21359" s="2">
        <f>SUMIFS(Table3[TimesUsed],Table3[TripChainId],Table2[[#This Row],[TripChainId]])</f>
        <v>0</v>
      </c>
    </row>
    <row r="21360" spans="5:10" x14ac:dyDescent="0.25">
      <c r="E21360">
        <v>7354</v>
      </c>
      <c r="F21360" t="s">
        <v>29</v>
      </c>
      <c r="G21360" t="s">
        <v>24</v>
      </c>
      <c r="H21360" t="s">
        <v>8</v>
      </c>
      <c r="I21360" t="s">
        <v>14</v>
      </c>
      <c r="J21360" s="2">
        <f>SUMIFS(Table3[TimesUsed],Table3[TripChainId],Table2[[#This Row],[TripChainId]])</f>
        <v>0</v>
      </c>
    </row>
    <row r="21361" spans="5:10" x14ac:dyDescent="0.25">
      <c r="E21361">
        <v>7354</v>
      </c>
      <c r="F21361" t="s">
        <v>24</v>
      </c>
      <c r="G21361" t="s">
        <v>29</v>
      </c>
      <c r="H21361" t="s">
        <v>10</v>
      </c>
      <c r="I21361" t="s">
        <v>12</v>
      </c>
      <c r="J21361" s="2">
        <f>SUMIFS(Table3[TimesUsed],Table3[TripChainId],Table2[[#This Row],[TripChainId]])</f>
        <v>0</v>
      </c>
    </row>
    <row r="21362" spans="5:10" x14ac:dyDescent="0.25">
      <c r="E21362">
        <v>7355</v>
      </c>
      <c r="F21362" t="s">
        <v>29</v>
      </c>
      <c r="G21362" t="s">
        <v>24</v>
      </c>
      <c r="H21362" t="s">
        <v>8</v>
      </c>
      <c r="I21362" t="s">
        <v>14</v>
      </c>
      <c r="J21362" s="2">
        <f>SUMIFS(Table3[TimesUsed],Table3[TripChainId],Table2[[#This Row],[TripChainId]])</f>
        <v>0</v>
      </c>
    </row>
    <row r="21363" spans="5:10" x14ac:dyDescent="0.25">
      <c r="E21363">
        <v>7355</v>
      </c>
      <c r="F21363" t="s">
        <v>24</v>
      </c>
      <c r="G21363" t="s">
        <v>29</v>
      </c>
      <c r="H21363" t="s">
        <v>10</v>
      </c>
      <c r="I21363" t="s">
        <v>13</v>
      </c>
      <c r="J21363" s="2">
        <f>SUMIFS(Table3[TimesUsed],Table3[TripChainId],Table2[[#This Row],[TripChainId]])</f>
        <v>0</v>
      </c>
    </row>
    <row r="21364" spans="5:10" x14ac:dyDescent="0.25">
      <c r="E21364">
        <v>7356</v>
      </c>
      <c r="F21364" t="s">
        <v>29</v>
      </c>
      <c r="G21364" t="s">
        <v>24</v>
      </c>
      <c r="H21364" t="s">
        <v>8</v>
      </c>
      <c r="I21364" t="s">
        <v>12</v>
      </c>
      <c r="J21364" s="2">
        <f>SUMIFS(Table3[TimesUsed],Table3[TripChainId],Table2[[#This Row],[TripChainId]])</f>
        <v>0</v>
      </c>
    </row>
    <row r="21365" spans="5:10" x14ac:dyDescent="0.25">
      <c r="E21365">
        <v>7356</v>
      </c>
      <c r="F21365" t="s">
        <v>24</v>
      </c>
      <c r="G21365" t="s">
        <v>29</v>
      </c>
      <c r="H21365" t="s">
        <v>10</v>
      </c>
      <c r="I21365" t="s">
        <v>12</v>
      </c>
      <c r="J21365" s="2">
        <f>SUMIFS(Table3[TimesUsed],Table3[TripChainId],Table2[[#This Row],[TripChainId]])</f>
        <v>0</v>
      </c>
    </row>
    <row r="21366" spans="5:10" x14ac:dyDescent="0.25">
      <c r="E21366">
        <v>7357</v>
      </c>
      <c r="F21366" t="s">
        <v>29</v>
      </c>
      <c r="G21366" t="s">
        <v>24</v>
      </c>
      <c r="H21366" t="s">
        <v>8</v>
      </c>
      <c r="I21366" t="s">
        <v>9</v>
      </c>
      <c r="J21366" s="2">
        <f>SUMIFS(Table3[TimesUsed],Table3[TripChainId],Table2[[#This Row],[TripChainId]])</f>
        <v>0</v>
      </c>
    </row>
    <row r="21367" spans="5:10" x14ac:dyDescent="0.25">
      <c r="E21367">
        <v>7357</v>
      </c>
      <c r="F21367" t="s">
        <v>24</v>
      </c>
      <c r="G21367" t="s">
        <v>41</v>
      </c>
      <c r="H21367" t="s">
        <v>16</v>
      </c>
      <c r="I21367" t="s">
        <v>9</v>
      </c>
      <c r="J21367" s="2">
        <f>SUMIFS(Table3[TimesUsed],Table3[TripChainId],Table2[[#This Row],[TripChainId]])</f>
        <v>0</v>
      </c>
    </row>
    <row r="21368" spans="5:10" x14ac:dyDescent="0.25">
      <c r="E21368">
        <v>7357</v>
      </c>
      <c r="F21368" t="s">
        <v>41</v>
      </c>
      <c r="G21368" t="s">
        <v>29</v>
      </c>
      <c r="H21368" t="s">
        <v>10</v>
      </c>
      <c r="I21368" t="s">
        <v>9</v>
      </c>
      <c r="J21368" s="2">
        <f>SUMIFS(Table3[TimesUsed],Table3[TripChainId],Table2[[#This Row],[TripChainId]])</f>
        <v>0</v>
      </c>
    </row>
    <row r="21369" spans="5:10" x14ac:dyDescent="0.25">
      <c r="E21369">
        <v>7358</v>
      </c>
      <c r="F21369" t="s">
        <v>29</v>
      </c>
      <c r="G21369" t="s">
        <v>24</v>
      </c>
      <c r="H21369" t="s">
        <v>8</v>
      </c>
      <c r="I21369" t="s">
        <v>9</v>
      </c>
      <c r="J21369" s="2">
        <f>SUMIFS(Table3[TimesUsed],Table3[TripChainId],Table2[[#This Row],[TripChainId]])</f>
        <v>0</v>
      </c>
    </row>
    <row r="21370" spans="5:10" x14ac:dyDescent="0.25">
      <c r="E21370">
        <v>7358</v>
      </c>
      <c r="F21370" t="s">
        <v>24</v>
      </c>
      <c r="G21370" t="s">
        <v>41</v>
      </c>
      <c r="H21370" t="s">
        <v>16</v>
      </c>
      <c r="I21370" t="s">
        <v>9</v>
      </c>
      <c r="J21370" s="2">
        <f>SUMIFS(Table3[TimesUsed],Table3[TripChainId],Table2[[#This Row],[TripChainId]])</f>
        <v>0</v>
      </c>
    </row>
    <row r="21371" spans="5:10" x14ac:dyDescent="0.25">
      <c r="E21371">
        <v>7358</v>
      </c>
      <c r="F21371" t="s">
        <v>41</v>
      </c>
      <c r="G21371" t="s">
        <v>29</v>
      </c>
      <c r="H21371" t="s">
        <v>10</v>
      </c>
      <c r="I21371" t="s">
        <v>11</v>
      </c>
      <c r="J21371" s="2">
        <f>SUMIFS(Table3[TimesUsed],Table3[TripChainId],Table2[[#This Row],[TripChainId]])</f>
        <v>0</v>
      </c>
    </row>
    <row r="21372" spans="5:10" x14ac:dyDescent="0.25">
      <c r="E21372">
        <v>7359</v>
      </c>
      <c r="F21372" t="s">
        <v>29</v>
      </c>
      <c r="G21372" t="s">
        <v>24</v>
      </c>
      <c r="H21372" t="s">
        <v>8</v>
      </c>
      <c r="I21372" t="s">
        <v>9</v>
      </c>
      <c r="J21372" s="2">
        <f>SUMIFS(Table3[TimesUsed],Table3[TripChainId],Table2[[#This Row],[TripChainId]])</f>
        <v>0</v>
      </c>
    </row>
    <row r="21373" spans="5:10" x14ac:dyDescent="0.25">
      <c r="E21373">
        <v>7359</v>
      </c>
      <c r="F21373" t="s">
        <v>24</v>
      </c>
      <c r="G21373" t="s">
        <v>41</v>
      </c>
      <c r="H21373" t="s">
        <v>16</v>
      </c>
      <c r="I21373" t="s">
        <v>9</v>
      </c>
      <c r="J21373" s="2">
        <f>SUMIFS(Table3[TimesUsed],Table3[TripChainId],Table2[[#This Row],[TripChainId]])</f>
        <v>0</v>
      </c>
    </row>
    <row r="21374" spans="5:10" x14ac:dyDescent="0.25">
      <c r="E21374">
        <v>7359</v>
      </c>
      <c r="F21374" t="s">
        <v>41</v>
      </c>
      <c r="G21374" t="s">
        <v>29</v>
      </c>
      <c r="H21374" t="s">
        <v>10</v>
      </c>
      <c r="I21374" t="s">
        <v>12</v>
      </c>
      <c r="J21374" s="2">
        <f>SUMIFS(Table3[TimesUsed],Table3[TripChainId],Table2[[#This Row],[TripChainId]])</f>
        <v>0</v>
      </c>
    </row>
    <row r="21375" spans="5:10" x14ac:dyDescent="0.25">
      <c r="E21375">
        <v>7360</v>
      </c>
      <c r="F21375" t="s">
        <v>29</v>
      </c>
      <c r="G21375" t="s">
        <v>24</v>
      </c>
      <c r="H21375" t="s">
        <v>8</v>
      </c>
      <c r="I21375" t="s">
        <v>9</v>
      </c>
      <c r="J21375" s="2">
        <f>SUMIFS(Table3[TimesUsed],Table3[TripChainId],Table2[[#This Row],[TripChainId]])</f>
        <v>0</v>
      </c>
    </row>
    <row r="21376" spans="5:10" x14ac:dyDescent="0.25">
      <c r="E21376">
        <v>7360</v>
      </c>
      <c r="F21376" t="s">
        <v>24</v>
      </c>
      <c r="G21376" t="s">
        <v>41</v>
      </c>
      <c r="H21376" t="s">
        <v>16</v>
      </c>
      <c r="I21376" t="s">
        <v>9</v>
      </c>
      <c r="J21376" s="2">
        <f>SUMIFS(Table3[TimesUsed],Table3[TripChainId],Table2[[#This Row],[TripChainId]])</f>
        <v>0</v>
      </c>
    </row>
    <row r="21377" spans="5:10" x14ac:dyDescent="0.25">
      <c r="E21377">
        <v>7360</v>
      </c>
      <c r="F21377" t="s">
        <v>41</v>
      </c>
      <c r="G21377" t="s">
        <v>29</v>
      </c>
      <c r="H21377" t="s">
        <v>10</v>
      </c>
      <c r="I21377" t="s">
        <v>13</v>
      </c>
      <c r="J21377" s="2">
        <f>SUMIFS(Table3[TimesUsed],Table3[TripChainId],Table2[[#This Row],[TripChainId]])</f>
        <v>0</v>
      </c>
    </row>
    <row r="21378" spans="5:10" x14ac:dyDescent="0.25">
      <c r="E21378">
        <v>7361</v>
      </c>
      <c r="F21378" t="s">
        <v>29</v>
      </c>
      <c r="G21378" t="s">
        <v>24</v>
      </c>
      <c r="H21378" t="s">
        <v>8</v>
      </c>
      <c r="I21378" t="s">
        <v>9</v>
      </c>
      <c r="J21378" s="2">
        <f>SUMIFS(Table3[TimesUsed],Table3[TripChainId],Table2[[#This Row],[TripChainId]])</f>
        <v>0</v>
      </c>
    </row>
    <row r="21379" spans="5:10" x14ac:dyDescent="0.25">
      <c r="E21379">
        <v>7361</v>
      </c>
      <c r="F21379" t="s">
        <v>24</v>
      </c>
      <c r="G21379" t="s">
        <v>41</v>
      </c>
      <c r="H21379" t="s">
        <v>16</v>
      </c>
      <c r="I21379" t="s">
        <v>11</v>
      </c>
      <c r="J21379" s="2">
        <f>SUMIFS(Table3[TimesUsed],Table3[TripChainId],Table2[[#This Row],[TripChainId]])</f>
        <v>0</v>
      </c>
    </row>
    <row r="21380" spans="5:10" x14ac:dyDescent="0.25">
      <c r="E21380">
        <v>7361</v>
      </c>
      <c r="F21380" t="s">
        <v>41</v>
      </c>
      <c r="G21380" t="s">
        <v>29</v>
      </c>
      <c r="H21380" t="s">
        <v>10</v>
      </c>
      <c r="I21380" t="s">
        <v>11</v>
      </c>
      <c r="J21380" s="2">
        <f>SUMIFS(Table3[TimesUsed],Table3[TripChainId],Table2[[#This Row],[TripChainId]])</f>
        <v>0</v>
      </c>
    </row>
    <row r="21381" spans="5:10" x14ac:dyDescent="0.25">
      <c r="E21381">
        <v>7362</v>
      </c>
      <c r="F21381" t="s">
        <v>29</v>
      </c>
      <c r="G21381" t="s">
        <v>24</v>
      </c>
      <c r="H21381" t="s">
        <v>8</v>
      </c>
      <c r="I21381" t="s">
        <v>9</v>
      </c>
      <c r="J21381" s="2">
        <f>SUMIFS(Table3[TimesUsed],Table3[TripChainId],Table2[[#This Row],[TripChainId]])</f>
        <v>0</v>
      </c>
    </row>
    <row r="21382" spans="5:10" x14ac:dyDescent="0.25">
      <c r="E21382">
        <v>7362</v>
      </c>
      <c r="F21382" t="s">
        <v>24</v>
      </c>
      <c r="G21382" t="s">
        <v>41</v>
      </c>
      <c r="H21382" t="s">
        <v>16</v>
      </c>
      <c r="I21382" t="s">
        <v>11</v>
      </c>
      <c r="J21382" s="2">
        <f>SUMIFS(Table3[TimesUsed],Table3[TripChainId],Table2[[#This Row],[TripChainId]])</f>
        <v>0</v>
      </c>
    </row>
    <row r="21383" spans="5:10" x14ac:dyDescent="0.25">
      <c r="E21383">
        <v>7362</v>
      </c>
      <c r="F21383" t="s">
        <v>41</v>
      </c>
      <c r="G21383" t="s">
        <v>29</v>
      </c>
      <c r="H21383" t="s">
        <v>10</v>
      </c>
      <c r="I21383" t="s">
        <v>12</v>
      </c>
      <c r="J21383" s="2">
        <f>SUMIFS(Table3[TimesUsed],Table3[TripChainId],Table2[[#This Row],[TripChainId]])</f>
        <v>0</v>
      </c>
    </row>
    <row r="21384" spans="5:10" x14ac:dyDescent="0.25">
      <c r="E21384">
        <v>7363</v>
      </c>
      <c r="F21384" t="s">
        <v>29</v>
      </c>
      <c r="G21384" t="s">
        <v>24</v>
      </c>
      <c r="H21384" t="s">
        <v>8</v>
      </c>
      <c r="I21384" t="s">
        <v>9</v>
      </c>
      <c r="J21384" s="2">
        <f>SUMIFS(Table3[TimesUsed],Table3[TripChainId],Table2[[#This Row],[TripChainId]])</f>
        <v>0</v>
      </c>
    </row>
    <row r="21385" spans="5:10" x14ac:dyDescent="0.25">
      <c r="E21385">
        <v>7363</v>
      </c>
      <c r="F21385" t="s">
        <v>24</v>
      </c>
      <c r="G21385" t="s">
        <v>41</v>
      </c>
      <c r="H21385" t="s">
        <v>16</v>
      </c>
      <c r="I21385" t="s">
        <v>11</v>
      </c>
      <c r="J21385" s="2">
        <f>SUMIFS(Table3[TimesUsed],Table3[TripChainId],Table2[[#This Row],[TripChainId]])</f>
        <v>0</v>
      </c>
    </row>
    <row r="21386" spans="5:10" x14ac:dyDescent="0.25">
      <c r="E21386">
        <v>7363</v>
      </c>
      <c r="F21386" t="s">
        <v>41</v>
      </c>
      <c r="G21386" t="s">
        <v>29</v>
      </c>
      <c r="H21386" t="s">
        <v>10</v>
      </c>
      <c r="I21386" t="s">
        <v>13</v>
      </c>
      <c r="J21386" s="2">
        <f>SUMIFS(Table3[TimesUsed],Table3[TripChainId],Table2[[#This Row],[TripChainId]])</f>
        <v>0</v>
      </c>
    </row>
    <row r="21387" spans="5:10" x14ac:dyDescent="0.25">
      <c r="E21387">
        <v>7364</v>
      </c>
      <c r="F21387" t="s">
        <v>29</v>
      </c>
      <c r="G21387" t="s">
        <v>24</v>
      </c>
      <c r="H21387" t="s">
        <v>8</v>
      </c>
      <c r="I21387" t="s">
        <v>9</v>
      </c>
      <c r="J21387" s="2">
        <f>SUMIFS(Table3[TimesUsed],Table3[TripChainId],Table2[[#This Row],[TripChainId]])</f>
        <v>0</v>
      </c>
    </row>
    <row r="21388" spans="5:10" x14ac:dyDescent="0.25">
      <c r="E21388">
        <v>7364</v>
      </c>
      <c r="F21388" t="s">
        <v>24</v>
      </c>
      <c r="G21388" t="s">
        <v>41</v>
      </c>
      <c r="H21388" t="s">
        <v>16</v>
      </c>
      <c r="I21388" t="s">
        <v>12</v>
      </c>
      <c r="J21388" s="2">
        <f>SUMIFS(Table3[TimesUsed],Table3[TripChainId],Table2[[#This Row],[TripChainId]])</f>
        <v>0</v>
      </c>
    </row>
    <row r="21389" spans="5:10" x14ac:dyDescent="0.25">
      <c r="E21389">
        <v>7364</v>
      </c>
      <c r="F21389" t="s">
        <v>41</v>
      </c>
      <c r="G21389" t="s">
        <v>29</v>
      </c>
      <c r="H21389" t="s">
        <v>10</v>
      </c>
      <c r="I21389" t="s">
        <v>12</v>
      </c>
      <c r="J21389" s="2">
        <f>SUMIFS(Table3[TimesUsed],Table3[TripChainId],Table2[[#This Row],[TripChainId]])</f>
        <v>0</v>
      </c>
    </row>
    <row r="21390" spans="5:10" x14ac:dyDescent="0.25">
      <c r="E21390">
        <v>7365</v>
      </c>
      <c r="F21390" t="s">
        <v>29</v>
      </c>
      <c r="G21390" t="s">
        <v>24</v>
      </c>
      <c r="H21390" t="s">
        <v>8</v>
      </c>
      <c r="I21390" t="s">
        <v>9</v>
      </c>
      <c r="J21390" s="2">
        <f>SUMIFS(Table3[TimesUsed],Table3[TripChainId],Table2[[#This Row],[TripChainId]])</f>
        <v>0</v>
      </c>
    </row>
    <row r="21391" spans="5:10" x14ac:dyDescent="0.25">
      <c r="E21391">
        <v>7365</v>
      </c>
      <c r="F21391" t="s">
        <v>24</v>
      </c>
      <c r="G21391" t="s">
        <v>41</v>
      </c>
      <c r="H21391" t="s">
        <v>16</v>
      </c>
      <c r="I21391" t="s">
        <v>13</v>
      </c>
      <c r="J21391" s="2">
        <f>SUMIFS(Table3[TimesUsed],Table3[TripChainId],Table2[[#This Row],[TripChainId]])</f>
        <v>0</v>
      </c>
    </row>
    <row r="21392" spans="5:10" x14ac:dyDescent="0.25">
      <c r="E21392">
        <v>7365</v>
      </c>
      <c r="F21392" t="s">
        <v>41</v>
      </c>
      <c r="G21392" t="s">
        <v>29</v>
      </c>
      <c r="H21392" t="s">
        <v>10</v>
      </c>
      <c r="I21392" t="s">
        <v>12</v>
      </c>
      <c r="J21392" s="2">
        <f>SUMIFS(Table3[TimesUsed],Table3[TripChainId],Table2[[#This Row],[TripChainId]])</f>
        <v>0</v>
      </c>
    </row>
    <row r="21393" spans="5:10" x14ac:dyDescent="0.25">
      <c r="E21393">
        <v>7366</v>
      </c>
      <c r="F21393" t="s">
        <v>29</v>
      </c>
      <c r="G21393" t="s">
        <v>24</v>
      </c>
      <c r="H21393" t="s">
        <v>8</v>
      </c>
      <c r="I21393" t="s">
        <v>9</v>
      </c>
      <c r="J21393" s="2">
        <f>SUMIFS(Table3[TimesUsed],Table3[TripChainId],Table2[[#This Row],[TripChainId]])</f>
        <v>0</v>
      </c>
    </row>
    <row r="21394" spans="5:10" x14ac:dyDescent="0.25">
      <c r="E21394">
        <v>7366</v>
      </c>
      <c r="F21394" t="s">
        <v>24</v>
      </c>
      <c r="G21394" t="s">
        <v>41</v>
      </c>
      <c r="H21394" t="s">
        <v>16</v>
      </c>
      <c r="I21394" t="s">
        <v>13</v>
      </c>
      <c r="J21394" s="2">
        <f>SUMIFS(Table3[TimesUsed],Table3[TripChainId],Table2[[#This Row],[TripChainId]])</f>
        <v>0</v>
      </c>
    </row>
    <row r="21395" spans="5:10" x14ac:dyDescent="0.25">
      <c r="E21395">
        <v>7366</v>
      </c>
      <c r="F21395" t="s">
        <v>41</v>
      </c>
      <c r="G21395" t="s">
        <v>29</v>
      </c>
      <c r="H21395" t="s">
        <v>10</v>
      </c>
      <c r="I21395" t="s">
        <v>13</v>
      </c>
      <c r="J21395" s="2">
        <f>SUMIFS(Table3[TimesUsed],Table3[TripChainId],Table2[[#This Row],[TripChainId]])</f>
        <v>0</v>
      </c>
    </row>
    <row r="21396" spans="5:10" x14ac:dyDescent="0.25">
      <c r="E21396">
        <v>7367</v>
      </c>
      <c r="F21396" t="s">
        <v>29</v>
      </c>
      <c r="G21396" t="s">
        <v>24</v>
      </c>
      <c r="H21396" t="s">
        <v>8</v>
      </c>
      <c r="I21396" t="s">
        <v>11</v>
      </c>
      <c r="J21396" s="2">
        <f>SUMIFS(Table3[TimesUsed],Table3[TripChainId],Table2[[#This Row],[TripChainId]])</f>
        <v>0</v>
      </c>
    </row>
    <row r="21397" spans="5:10" x14ac:dyDescent="0.25">
      <c r="E21397">
        <v>7367</v>
      </c>
      <c r="F21397" t="s">
        <v>24</v>
      </c>
      <c r="G21397" t="s">
        <v>41</v>
      </c>
      <c r="H21397" t="s">
        <v>16</v>
      </c>
      <c r="I21397" t="s">
        <v>11</v>
      </c>
      <c r="J21397" s="2">
        <f>SUMIFS(Table3[TimesUsed],Table3[TripChainId],Table2[[#This Row],[TripChainId]])</f>
        <v>0</v>
      </c>
    </row>
    <row r="21398" spans="5:10" x14ac:dyDescent="0.25">
      <c r="E21398">
        <v>7367</v>
      </c>
      <c r="F21398" t="s">
        <v>41</v>
      </c>
      <c r="G21398" t="s">
        <v>29</v>
      </c>
      <c r="H21398" t="s">
        <v>10</v>
      </c>
      <c r="I21398" t="s">
        <v>11</v>
      </c>
      <c r="J21398" s="2">
        <f>SUMIFS(Table3[TimesUsed],Table3[TripChainId],Table2[[#This Row],[TripChainId]])</f>
        <v>0</v>
      </c>
    </row>
    <row r="21399" spans="5:10" x14ac:dyDescent="0.25">
      <c r="E21399">
        <v>7368</v>
      </c>
      <c r="F21399" t="s">
        <v>29</v>
      </c>
      <c r="G21399" t="s">
        <v>24</v>
      </c>
      <c r="H21399" t="s">
        <v>8</v>
      </c>
      <c r="I21399" t="s">
        <v>11</v>
      </c>
      <c r="J21399" s="2">
        <f>SUMIFS(Table3[TimesUsed],Table3[TripChainId],Table2[[#This Row],[TripChainId]])</f>
        <v>0</v>
      </c>
    </row>
    <row r="21400" spans="5:10" x14ac:dyDescent="0.25">
      <c r="E21400">
        <v>7368</v>
      </c>
      <c r="F21400" t="s">
        <v>24</v>
      </c>
      <c r="G21400" t="s">
        <v>41</v>
      </c>
      <c r="H21400" t="s">
        <v>16</v>
      </c>
      <c r="I21400" t="s">
        <v>11</v>
      </c>
      <c r="J21400" s="2">
        <f>SUMIFS(Table3[TimesUsed],Table3[TripChainId],Table2[[#This Row],[TripChainId]])</f>
        <v>0</v>
      </c>
    </row>
    <row r="21401" spans="5:10" x14ac:dyDescent="0.25">
      <c r="E21401">
        <v>7368</v>
      </c>
      <c r="F21401" t="s">
        <v>41</v>
      </c>
      <c r="G21401" t="s">
        <v>29</v>
      </c>
      <c r="H21401" t="s">
        <v>10</v>
      </c>
      <c r="I21401" t="s">
        <v>12</v>
      </c>
      <c r="J21401" s="2">
        <f>SUMIFS(Table3[TimesUsed],Table3[TripChainId],Table2[[#This Row],[TripChainId]])</f>
        <v>0</v>
      </c>
    </row>
    <row r="21402" spans="5:10" x14ac:dyDescent="0.25">
      <c r="E21402">
        <v>7369</v>
      </c>
      <c r="F21402" t="s">
        <v>29</v>
      </c>
      <c r="G21402" t="s">
        <v>24</v>
      </c>
      <c r="H21402" t="s">
        <v>8</v>
      </c>
      <c r="I21402" t="s">
        <v>11</v>
      </c>
      <c r="J21402" s="2">
        <f>SUMIFS(Table3[TimesUsed],Table3[TripChainId],Table2[[#This Row],[TripChainId]])</f>
        <v>0</v>
      </c>
    </row>
    <row r="21403" spans="5:10" x14ac:dyDescent="0.25">
      <c r="E21403">
        <v>7369</v>
      </c>
      <c r="F21403" t="s">
        <v>24</v>
      </c>
      <c r="G21403" t="s">
        <v>41</v>
      </c>
      <c r="H21403" t="s">
        <v>16</v>
      </c>
      <c r="I21403" t="s">
        <v>11</v>
      </c>
      <c r="J21403" s="2">
        <f>SUMIFS(Table3[TimesUsed],Table3[TripChainId],Table2[[#This Row],[TripChainId]])</f>
        <v>0</v>
      </c>
    </row>
    <row r="21404" spans="5:10" x14ac:dyDescent="0.25">
      <c r="E21404">
        <v>7369</v>
      </c>
      <c r="F21404" t="s">
        <v>41</v>
      </c>
      <c r="G21404" t="s">
        <v>29</v>
      </c>
      <c r="H21404" t="s">
        <v>10</v>
      </c>
      <c r="I21404" t="s">
        <v>13</v>
      </c>
      <c r="J21404" s="2">
        <f>SUMIFS(Table3[TimesUsed],Table3[TripChainId],Table2[[#This Row],[TripChainId]])</f>
        <v>0</v>
      </c>
    </row>
    <row r="21405" spans="5:10" x14ac:dyDescent="0.25">
      <c r="E21405">
        <v>7370</v>
      </c>
      <c r="F21405" t="s">
        <v>29</v>
      </c>
      <c r="G21405" t="s">
        <v>24</v>
      </c>
      <c r="H21405" t="s">
        <v>8</v>
      </c>
      <c r="I21405" t="s">
        <v>11</v>
      </c>
      <c r="J21405" s="2">
        <f>SUMIFS(Table3[TimesUsed],Table3[TripChainId],Table2[[#This Row],[TripChainId]])</f>
        <v>0</v>
      </c>
    </row>
    <row r="21406" spans="5:10" x14ac:dyDescent="0.25">
      <c r="E21406">
        <v>7370</v>
      </c>
      <c r="F21406" t="s">
        <v>24</v>
      </c>
      <c r="G21406" t="s">
        <v>41</v>
      </c>
      <c r="H21406" t="s">
        <v>16</v>
      </c>
      <c r="I21406" t="s">
        <v>12</v>
      </c>
      <c r="J21406" s="2">
        <f>SUMIFS(Table3[TimesUsed],Table3[TripChainId],Table2[[#This Row],[TripChainId]])</f>
        <v>0</v>
      </c>
    </row>
    <row r="21407" spans="5:10" x14ac:dyDescent="0.25">
      <c r="E21407">
        <v>7370</v>
      </c>
      <c r="F21407" t="s">
        <v>41</v>
      </c>
      <c r="G21407" t="s">
        <v>29</v>
      </c>
      <c r="H21407" t="s">
        <v>10</v>
      </c>
      <c r="I21407" t="s">
        <v>12</v>
      </c>
      <c r="J21407" s="2">
        <f>SUMIFS(Table3[TimesUsed],Table3[TripChainId],Table2[[#This Row],[TripChainId]])</f>
        <v>0</v>
      </c>
    </row>
    <row r="21408" spans="5:10" x14ac:dyDescent="0.25">
      <c r="E21408">
        <v>7371</v>
      </c>
      <c r="F21408" t="s">
        <v>29</v>
      </c>
      <c r="G21408" t="s">
        <v>24</v>
      </c>
      <c r="H21408" t="s">
        <v>8</v>
      </c>
      <c r="I21408" t="s">
        <v>11</v>
      </c>
      <c r="J21408" s="2">
        <f>SUMIFS(Table3[TimesUsed],Table3[TripChainId],Table2[[#This Row],[TripChainId]])</f>
        <v>0</v>
      </c>
    </row>
    <row r="21409" spans="5:10" x14ac:dyDescent="0.25">
      <c r="E21409">
        <v>7371</v>
      </c>
      <c r="F21409" t="s">
        <v>24</v>
      </c>
      <c r="G21409" t="s">
        <v>41</v>
      </c>
      <c r="H21409" t="s">
        <v>16</v>
      </c>
      <c r="I21409" t="s">
        <v>13</v>
      </c>
      <c r="J21409" s="2">
        <f>SUMIFS(Table3[TimesUsed],Table3[TripChainId],Table2[[#This Row],[TripChainId]])</f>
        <v>0</v>
      </c>
    </row>
    <row r="21410" spans="5:10" x14ac:dyDescent="0.25">
      <c r="E21410">
        <v>7371</v>
      </c>
      <c r="F21410" t="s">
        <v>41</v>
      </c>
      <c r="G21410" t="s">
        <v>29</v>
      </c>
      <c r="H21410" t="s">
        <v>10</v>
      </c>
      <c r="I21410" t="s">
        <v>12</v>
      </c>
      <c r="J21410" s="2">
        <f>SUMIFS(Table3[TimesUsed],Table3[TripChainId],Table2[[#This Row],[TripChainId]])</f>
        <v>0</v>
      </c>
    </row>
    <row r="21411" spans="5:10" x14ac:dyDescent="0.25">
      <c r="E21411">
        <v>7372</v>
      </c>
      <c r="F21411" t="s">
        <v>29</v>
      </c>
      <c r="G21411" t="s">
        <v>24</v>
      </c>
      <c r="H21411" t="s">
        <v>8</v>
      </c>
      <c r="I21411" t="s">
        <v>11</v>
      </c>
      <c r="J21411" s="2">
        <f>SUMIFS(Table3[TimesUsed],Table3[TripChainId],Table2[[#This Row],[TripChainId]])</f>
        <v>0</v>
      </c>
    </row>
    <row r="21412" spans="5:10" x14ac:dyDescent="0.25">
      <c r="E21412">
        <v>7372</v>
      </c>
      <c r="F21412" t="s">
        <v>24</v>
      </c>
      <c r="G21412" t="s">
        <v>41</v>
      </c>
      <c r="H21412" t="s">
        <v>16</v>
      </c>
      <c r="I21412" t="s">
        <v>13</v>
      </c>
      <c r="J21412" s="2">
        <f>SUMIFS(Table3[TimesUsed],Table3[TripChainId],Table2[[#This Row],[TripChainId]])</f>
        <v>0</v>
      </c>
    </row>
    <row r="21413" spans="5:10" x14ac:dyDescent="0.25">
      <c r="E21413">
        <v>7372</v>
      </c>
      <c r="F21413" t="s">
        <v>41</v>
      </c>
      <c r="G21413" t="s">
        <v>29</v>
      </c>
      <c r="H21413" t="s">
        <v>10</v>
      </c>
      <c r="I21413" t="s">
        <v>13</v>
      </c>
      <c r="J21413" s="2">
        <f>SUMIFS(Table3[TimesUsed],Table3[TripChainId],Table2[[#This Row],[TripChainId]])</f>
        <v>0</v>
      </c>
    </row>
    <row r="21414" spans="5:10" x14ac:dyDescent="0.25">
      <c r="E21414">
        <v>7373</v>
      </c>
      <c r="F21414" t="s">
        <v>29</v>
      </c>
      <c r="G21414" t="s">
        <v>24</v>
      </c>
      <c r="H21414" t="s">
        <v>8</v>
      </c>
      <c r="I21414" t="s">
        <v>14</v>
      </c>
      <c r="J21414" s="2">
        <f>SUMIFS(Table3[TimesUsed],Table3[TripChainId],Table2[[#This Row],[TripChainId]])</f>
        <v>0</v>
      </c>
    </row>
    <row r="21415" spans="5:10" x14ac:dyDescent="0.25">
      <c r="E21415">
        <v>7373</v>
      </c>
      <c r="F21415" t="s">
        <v>24</v>
      </c>
      <c r="G21415" t="s">
        <v>41</v>
      </c>
      <c r="H21415" t="s">
        <v>16</v>
      </c>
      <c r="I21415" t="s">
        <v>9</v>
      </c>
      <c r="J21415" s="2">
        <f>SUMIFS(Table3[TimesUsed],Table3[TripChainId],Table2[[#This Row],[TripChainId]])</f>
        <v>0</v>
      </c>
    </row>
    <row r="21416" spans="5:10" x14ac:dyDescent="0.25">
      <c r="E21416">
        <v>7373</v>
      </c>
      <c r="F21416" t="s">
        <v>41</v>
      </c>
      <c r="G21416" t="s">
        <v>29</v>
      </c>
      <c r="H21416" t="s">
        <v>10</v>
      </c>
      <c r="I21416" t="s">
        <v>9</v>
      </c>
      <c r="J21416" s="2">
        <f>SUMIFS(Table3[TimesUsed],Table3[TripChainId],Table2[[#This Row],[TripChainId]])</f>
        <v>0</v>
      </c>
    </row>
    <row r="21417" spans="5:10" x14ac:dyDescent="0.25">
      <c r="E21417">
        <v>7374</v>
      </c>
      <c r="F21417" t="s">
        <v>29</v>
      </c>
      <c r="G21417" t="s">
        <v>24</v>
      </c>
      <c r="H21417" t="s">
        <v>8</v>
      </c>
      <c r="I21417" t="s">
        <v>14</v>
      </c>
      <c r="J21417" s="2">
        <f>SUMIFS(Table3[TimesUsed],Table3[TripChainId],Table2[[#This Row],[TripChainId]])</f>
        <v>0</v>
      </c>
    </row>
    <row r="21418" spans="5:10" x14ac:dyDescent="0.25">
      <c r="E21418">
        <v>7374</v>
      </c>
      <c r="F21418" t="s">
        <v>24</v>
      </c>
      <c r="G21418" t="s">
        <v>41</v>
      </c>
      <c r="H21418" t="s">
        <v>16</v>
      </c>
      <c r="I21418" t="s">
        <v>9</v>
      </c>
      <c r="J21418" s="2">
        <f>SUMIFS(Table3[TimesUsed],Table3[TripChainId],Table2[[#This Row],[TripChainId]])</f>
        <v>0</v>
      </c>
    </row>
    <row r="21419" spans="5:10" x14ac:dyDescent="0.25">
      <c r="E21419">
        <v>7374</v>
      </c>
      <c r="F21419" t="s">
        <v>41</v>
      </c>
      <c r="G21419" t="s">
        <v>29</v>
      </c>
      <c r="H21419" t="s">
        <v>10</v>
      </c>
      <c r="I21419" t="s">
        <v>11</v>
      </c>
      <c r="J21419" s="2">
        <f>SUMIFS(Table3[TimesUsed],Table3[TripChainId],Table2[[#This Row],[TripChainId]])</f>
        <v>0</v>
      </c>
    </row>
    <row r="21420" spans="5:10" x14ac:dyDescent="0.25">
      <c r="E21420">
        <v>7375</v>
      </c>
      <c r="F21420" t="s">
        <v>29</v>
      </c>
      <c r="G21420" t="s">
        <v>24</v>
      </c>
      <c r="H21420" t="s">
        <v>8</v>
      </c>
      <c r="I21420" t="s">
        <v>14</v>
      </c>
      <c r="J21420" s="2">
        <f>SUMIFS(Table3[TimesUsed],Table3[TripChainId],Table2[[#This Row],[TripChainId]])</f>
        <v>0</v>
      </c>
    </row>
    <row r="21421" spans="5:10" x14ac:dyDescent="0.25">
      <c r="E21421">
        <v>7375</v>
      </c>
      <c r="F21421" t="s">
        <v>24</v>
      </c>
      <c r="G21421" t="s">
        <v>41</v>
      </c>
      <c r="H21421" t="s">
        <v>16</v>
      </c>
      <c r="I21421" t="s">
        <v>9</v>
      </c>
      <c r="J21421" s="2">
        <f>SUMIFS(Table3[TimesUsed],Table3[TripChainId],Table2[[#This Row],[TripChainId]])</f>
        <v>0</v>
      </c>
    </row>
    <row r="21422" spans="5:10" x14ac:dyDescent="0.25">
      <c r="E21422">
        <v>7375</v>
      </c>
      <c r="F21422" t="s">
        <v>41</v>
      </c>
      <c r="G21422" t="s">
        <v>29</v>
      </c>
      <c r="H21422" t="s">
        <v>10</v>
      </c>
      <c r="I21422" t="s">
        <v>12</v>
      </c>
      <c r="J21422" s="2">
        <f>SUMIFS(Table3[TimesUsed],Table3[TripChainId],Table2[[#This Row],[TripChainId]])</f>
        <v>0</v>
      </c>
    </row>
    <row r="21423" spans="5:10" x14ac:dyDescent="0.25">
      <c r="E21423">
        <v>7376</v>
      </c>
      <c r="F21423" t="s">
        <v>29</v>
      </c>
      <c r="G21423" t="s">
        <v>24</v>
      </c>
      <c r="H21423" t="s">
        <v>8</v>
      </c>
      <c r="I21423" t="s">
        <v>14</v>
      </c>
      <c r="J21423" s="2">
        <f>SUMIFS(Table3[TimesUsed],Table3[TripChainId],Table2[[#This Row],[TripChainId]])</f>
        <v>0</v>
      </c>
    </row>
    <row r="21424" spans="5:10" x14ac:dyDescent="0.25">
      <c r="E21424">
        <v>7376</v>
      </c>
      <c r="F21424" t="s">
        <v>24</v>
      </c>
      <c r="G21424" t="s">
        <v>41</v>
      </c>
      <c r="H21424" t="s">
        <v>16</v>
      </c>
      <c r="I21424" t="s">
        <v>9</v>
      </c>
      <c r="J21424" s="2">
        <f>SUMIFS(Table3[TimesUsed],Table3[TripChainId],Table2[[#This Row],[TripChainId]])</f>
        <v>0</v>
      </c>
    </row>
    <row r="21425" spans="5:10" x14ac:dyDescent="0.25">
      <c r="E21425">
        <v>7376</v>
      </c>
      <c r="F21425" t="s">
        <v>41</v>
      </c>
      <c r="G21425" t="s">
        <v>29</v>
      </c>
      <c r="H21425" t="s">
        <v>10</v>
      </c>
      <c r="I21425" t="s">
        <v>13</v>
      </c>
      <c r="J21425" s="2">
        <f>SUMIFS(Table3[TimesUsed],Table3[TripChainId],Table2[[#This Row],[TripChainId]])</f>
        <v>0</v>
      </c>
    </row>
    <row r="21426" spans="5:10" x14ac:dyDescent="0.25">
      <c r="E21426">
        <v>7377</v>
      </c>
      <c r="F21426" t="s">
        <v>29</v>
      </c>
      <c r="G21426" t="s">
        <v>24</v>
      </c>
      <c r="H21426" t="s">
        <v>8</v>
      </c>
      <c r="I21426" t="s">
        <v>14</v>
      </c>
      <c r="J21426" s="2">
        <f>SUMIFS(Table3[TimesUsed],Table3[TripChainId],Table2[[#This Row],[TripChainId]])</f>
        <v>0</v>
      </c>
    </row>
    <row r="21427" spans="5:10" x14ac:dyDescent="0.25">
      <c r="E21427">
        <v>7377</v>
      </c>
      <c r="F21427" t="s">
        <v>24</v>
      </c>
      <c r="G21427" t="s">
        <v>41</v>
      </c>
      <c r="H21427" t="s">
        <v>16</v>
      </c>
      <c r="I21427" t="s">
        <v>11</v>
      </c>
      <c r="J21427" s="2">
        <f>SUMIFS(Table3[TimesUsed],Table3[TripChainId],Table2[[#This Row],[TripChainId]])</f>
        <v>0</v>
      </c>
    </row>
    <row r="21428" spans="5:10" x14ac:dyDescent="0.25">
      <c r="E21428">
        <v>7377</v>
      </c>
      <c r="F21428" t="s">
        <v>41</v>
      </c>
      <c r="G21428" t="s">
        <v>29</v>
      </c>
      <c r="H21428" t="s">
        <v>10</v>
      </c>
      <c r="I21428" t="s">
        <v>11</v>
      </c>
      <c r="J21428" s="2">
        <f>SUMIFS(Table3[TimesUsed],Table3[TripChainId],Table2[[#This Row],[TripChainId]])</f>
        <v>0</v>
      </c>
    </row>
    <row r="21429" spans="5:10" x14ac:dyDescent="0.25">
      <c r="E21429">
        <v>7378</v>
      </c>
      <c r="F21429" t="s">
        <v>29</v>
      </c>
      <c r="G21429" t="s">
        <v>24</v>
      </c>
      <c r="H21429" t="s">
        <v>8</v>
      </c>
      <c r="I21429" t="s">
        <v>14</v>
      </c>
      <c r="J21429" s="2">
        <f>SUMIFS(Table3[TimesUsed],Table3[TripChainId],Table2[[#This Row],[TripChainId]])</f>
        <v>0</v>
      </c>
    </row>
    <row r="21430" spans="5:10" x14ac:dyDescent="0.25">
      <c r="E21430">
        <v>7378</v>
      </c>
      <c r="F21430" t="s">
        <v>24</v>
      </c>
      <c r="G21430" t="s">
        <v>41</v>
      </c>
      <c r="H21430" t="s">
        <v>16</v>
      </c>
      <c r="I21430" t="s">
        <v>11</v>
      </c>
      <c r="J21430" s="2">
        <f>SUMIFS(Table3[TimesUsed],Table3[TripChainId],Table2[[#This Row],[TripChainId]])</f>
        <v>0</v>
      </c>
    </row>
    <row r="21431" spans="5:10" x14ac:dyDescent="0.25">
      <c r="E21431">
        <v>7378</v>
      </c>
      <c r="F21431" t="s">
        <v>41</v>
      </c>
      <c r="G21431" t="s">
        <v>29</v>
      </c>
      <c r="H21431" t="s">
        <v>10</v>
      </c>
      <c r="I21431" t="s">
        <v>12</v>
      </c>
      <c r="J21431" s="2">
        <f>SUMIFS(Table3[TimesUsed],Table3[TripChainId],Table2[[#This Row],[TripChainId]])</f>
        <v>0</v>
      </c>
    </row>
    <row r="21432" spans="5:10" x14ac:dyDescent="0.25">
      <c r="E21432">
        <v>7379</v>
      </c>
      <c r="F21432" t="s">
        <v>29</v>
      </c>
      <c r="G21432" t="s">
        <v>24</v>
      </c>
      <c r="H21432" t="s">
        <v>8</v>
      </c>
      <c r="I21432" t="s">
        <v>14</v>
      </c>
      <c r="J21432" s="2">
        <f>SUMIFS(Table3[TimesUsed],Table3[TripChainId],Table2[[#This Row],[TripChainId]])</f>
        <v>0</v>
      </c>
    </row>
    <row r="21433" spans="5:10" x14ac:dyDescent="0.25">
      <c r="E21433">
        <v>7379</v>
      </c>
      <c r="F21433" t="s">
        <v>24</v>
      </c>
      <c r="G21433" t="s">
        <v>41</v>
      </c>
      <c r="H21433" t="s">
        <v>16</v>
      </c>
      <c r="I21433" t="s">
        <v>11</v>
      </c>
      <c r="J21433" s="2">
        <f>SUMIFS(Table3[TimesUsed],Table3[TripChainId],Table2[[#This Row],[TripChainId]])</f>
        <v>0</v>
      </c>
    </row>
    <row r="21434" spans="5:10" x14ac:dyDescent="0.25">
      <c r="E21434">
        <v>7379</v>
      </c>
      <c r="F21434" t="s">
        <v>41</v>
      </c>
      <c r="G21434" t="s">
        <v>29</v>
      </c>
      <c r="H21434" t="s">
        <v>10</v>
      </c>
      <c r="I21434" t="s">
        <v>13</v>
      </c>
      <c r="J21434" s="2">
        <f>SUMIFS(Table3[TimesUsed],Table3[TripChainId],Table2[[#This Row],[TripChainId]])</f>
        <v>0</v>
      </c>
    </row>
    <row r="21435" spans="5:10" x14ac:dyDescent="0.25">
      <c r="E21435">
        <v>7380</v>
      </c>
      <c r="F21435" t="s">
        <v>29</v>
      </c>
      <c r="G21435" t="s">
        <v>24</v>
      </c>
      <c r="H21435" t="s">
        <v>8</v>
      </c>
      <c r="I21435" t="s">
        <v>14</v>
      </c>
      <c r="J21435" s="2">
        <f>SUMIFS(Table3[TimesUsed],Table3[TripChainId],Table2[[#This Row],[TripChainId]])</f>
        <v>0</v>
      </c>
    </row>
    <row r="21436" spans="5:10" x14ac:dyDescent="0.25">
      <c r="E21436">
        <v>7380</v>
      </c>
      <c r="F21436" t="s">
        <v>24</v>
      </c>
      <c r="G21436" t="s">
        <v>41</v>
      </c>
      <c r="H21436" t="s">
        <v>16</v>
      </c>
      <c r="I21436" t="s">
        <v>14</v>
      </c>
      <c r="J21436" s="2">
        <f>SUMIFS(Table3[TimesUsed],Table3[TripChainId],Table2[[#This Row],[TripChainId]])</f>
        <v>0</v>
      </c>
    </row>
    <row r="21437" spans="5:10" x14ac:dyDescent="0.25">
      <c r="E21437">
        <v>7380</v>
      </c>
      <c r="F21437" t="s">
        <v>41</v>
      </c>
      <c r="G21437" t="s">
        <v>29</v>
      </c>
      <c r="H21437" t="s">
        <v>10</v>
      </c>
      <c r="I21437" t="s">
        <v>9</v>
      </c>
      <c r="J21437" s="2">
        <f>SUMIFS(Table3[TimesUsed],Table3[TripChainId],Table2[[#This Row],[TripChainId]])</f>
        <v>0</v>
      </c>
    </row>
    <row r="21438" spans="5:10" x14ac:dyDescent="0.25">
      <c r="E21438">
        <v>7381</v>
      </c>
      <c r="F21438" t="s">
        <v>29</v>
      </c>
      <c r="G21438" t="s">
        <v>24</v>
      </c>
      <c r="H21438" t="s">
        <v>8</v>
      </c>
      <c r="I21438" t="s">
        <v>14</v>
      </c>
      <c r="J21438" s="2">
        <f>SUMIFS(Table3[TimesUsed],Table3[TripChainId],Table2[[#This Row],[TripChainId]])</f>
        <v>0</v>
      </c>
    </row>
    <row r="21439" spans="5:10" x14ac:dyDescent="0.25">
      <c r="E21439">
        <v>7381</v>
      </c>
      <c r="F21439" t="s">
        <v>24</v>
      </c>
      <c r="G21439" t="s">
        <v>41</v>
      </c>
      <c r="H21439" t="s">
        <v>16</v>
      </c>
      <c r="I21439" t="s">
        <v>14</v>
      </c>
      <c r="J21439" s="2">
        <f>SUMIFS(Table3[TimesUsed],Table3[TripChainId],Table2[[#This Row],[TripChainId]])</f>
        <v>0</v>
      </c>
    </row>
    <row r="21440" spans="5:10" x14ac:dyDescent="0.25">
      <c r="E21440">
        <v>7381</v>
      </c>
      <c r="F21440" t="s">
        <v>41</v>
      </c>
      <c r="G21440" t="s">
        <v>29</v>
      </c>
      <c r="H21440" t="s">
        <v>10</v>
      </c>
      <c r="I21440" t="s">
        <v>11</v>
      </c>
      <c r="J21440" s="2">
        <f>SUMIFS(Table3[TimesUsed],Table3[TripChainId],Table2[[#This Row],[TripChainId]])</f>
        <v>0</v>
      </c>
    </row>
    <row r="21441" spans="5:10" x14ac:dyDescent="0.25">
      <c r="E21441">
        <v>7382</v>
      </c>
      <c r="F21441" t="s">
        <v>29</v>
      </c>
      <c r="G21441" t="s">
        <v>24</v>
      </c>
      <c r="H21441" t="s">
        <v>8</v>
      </c>
      <c r="I21441" t="s">
        <v>14</v>
      </c>
      <c r="J21441" s="2">
        <f>SUMIFS(Table3[TimesUsed],Table3[TripChainId],Table2[[#This Row],[TripChainId]])</f>
        <v>0</v>
      </c>
    </row>
    <row r="21442" spans="5:10" x14ac:dyDescent="0.25">
      <c r="E21442">
        <v>7382</v>
      </c>
      <c r="F21442" t="s">
        <v>24</v>
      </c>
      <c r="G21442" t="s">
        <v>41</v>
      </c>
      <c r="H21442" t="s">
        <v>16</v>
      </c>
      <c r="I21442" t="s">
        <v>14</v>
      </c>
      <c r="J21442" s="2">
        <f>SUMIFS(Table3[TimesUsed],Table3[TripChainId],Table2[[#This Row],[TripChainId]])</f>
        <v>0</v>
      </c>
    </row>
    <row r="21443" spans="5:10" x14ac:dyDescent="0.25">
      <c r="E21443">
        <v>7382</v>
      </c>
      <c r="F21443" t="s">
        <v>41</v>
      </c>
      <c r="G21443" t="s">
        <v>29</v>
      </c>
      <c r="H21443" t="s">
        <v>10</v>
      </c>
      <c r="I21443" t="s">
        <v>14</v>
      </c>
      <c r="J21443" s="2">
        <f>SUMIFS(Table3[TimesUsed],Table3[TripChainId],Table2[[#This Row],[TripChainId]])</f>
        <v>0</v>
      </c>
    </row>
    <row r="21444" spans="5:10" x14ac:dyDescent="0.25">
      <c r="E21444">
        <v>7383</v>
      </c>
      <c r="F21444" t="s">
        <v>29</v>
      </c>
      <c r="G21444" t="s">
        <v>24</v>
      </c>
      <c r="H21444" t="s">
        <v>8</v>
      </c>
      <c r="I21444" t="s">
        <v>14</v>
      </c>
      <c r="J21444" s="2">
        <f>SUMIFS(Table3[TimesUsed],Table3[TripChainId],Table2[[#This Row],[TripChainId]])</f>
        <v>0</v>
      </c>
    </row>
    <row r="21445" spans="5:10" x14ac:dyDescent="0.25">
      <c r="E21445">
        <v>7383</v>
      </c>
      <c r="F21445" t="s">
        <v>24</v>
      </c>
      <c r="G21445" t="s">
        <v>41</v>
      </c>
      <c r="H21445" t="s">
        <v>16</v>
      </c>
      <c r="I21445" t="s">
        <v>14</v>
      </c>
      <c r="J21445" s="2">
        <f>SUMIFS(Table3[TimesUsed],Table3[TripChainId],Table2[[#This Row],[TripChainId]])</f>
        <v>0</v>
      </c>
    </row>
    <row r="21446" spans="5:10" x14ac:dyDescent="0.25">
      <c r="E21446">
        <v>7383</v>
      </c>
      <c r="F21446" t="s">
        <v>41</v>
      </c>
      <c r="G21446" t="s">
        <v>29</v>
      </c>
      <c r="H21446" t="s">
        <v>10</v>
      </c>
      <c r="I21446" t="s">
        <v>12</v>
      </c>
      <c r="J21446" s="2">
        <f>SUMIFS(Table3[TimesUsed],Table3[TripChainId],Table2[[#This Row],[TripChainId]])</f>
        <v>0</v>
      </c>
    </row>
    <row r="21447" spans="5:10" x14ac:dyDescent="0.25">
      <c r="E21447">
        <v>7384</v>
      </c>
      <c r="F21447" t="s">
        <v>29</v>
      </c>
      <c r="G21447" t="s">
        <v>24</v>
      </c>
      <c r="H21447" t="s">
        <v>8</v>
      </c>
      <c r="I21447" t="s">
        <v>14</v>
      </c>
      <c r="J21447" s="2">
        <f>SUMIFS(Table3[TimesUsed],Table3[TripChainId],Table2[[#This Row],[TripChainId]])</f>
        <v>0</v>
      </c>
    </row>
    <row r="21448" spans="5:10" x14ac:dyDescent="0.25">
      <c r="E21448">
        <v>7384</v>
      </c>
      <c r="F21448" t="s">
        <v>24</v>
      </c>
      <c r="G21448" t="s">
        <v>41</v>
      </c>
      <c r="H21448" t="s">
        <v>16</v>
      </c>
      <c r="I21448" t="s">
        <v>14</v>
      </c>
      <c r="J21448" s="2">
        <f>SUMIFS(Table3[TimesUsed],Table3[TripChainId],Table2[[#This Row],[TripChainId]])</f>
        <v>0</v>
      </c>
    </row>
    <row r="21449" spans="5:10" x14ac:dyDescent="0.25">
      <c r="E21449">
        <v>7384</v>
      </c>
      <c r="F21449" t="s">
        <v>41</v>
      </c>
      <c r="G21449" t="s">
        <v>29</v>
      </c>
      <c r="H21449" t="s">
        <v>10</v>
      </c>
      <c r="I21449" t="s">
        <v>13</v>
      </c>
      <c r="J21449" s="2">
        <f>SUMIFS(Table3[TimesUsed],Table3[TripChainId],Table2[[#This Row],[TripChainId]])</f>
        <v>0</v>
      </c>
    </row>
    <row r="21450" spans="5:10" x14ac:dyDescent="0.25">
      <c r="E21450">
        <v>7385</v>
      </c>
      <c r="F21450" t="s">
        <v>29</v>
      </c>
      <c r="G21450" t="s">
        <v>24</v>
      </c>
      <c r="H21450" t="s">
        <v>8</v>
      </c>
      <c r="I21450" t="s">
        <v>14</v>
      </c>
      <c r="J21450" s="2">
        <f>SUMIFS(Table3[TimesUsed],Table3[TripChainId],Table2[[#This Row],[TripChainId]])</f>
        <v>0</v>
      </c>
    </row>
    <row r="21451" spans="5:10" x14ac:dyDescent="0.25">
      <c r="E21451">
        <v>7385</v>
      </c>
      <c r="F21451" t="s">
        <v>24</v>
      </c>
      <c r="G21451" t="s">
        <v>41</v>
      </c>
      <c r="H21451" t="s">
        <v>16</v>
      </c>
      <c r="I21451" t="s">
        <v>12</v>
      </c>
      <c r="J21451" s="2">
        <f>SUMIFS(Table3[TimesUsed],Table3[TripChainId],Table2[[#This Row],[TripChainId]])</f>
        <v>0</v>
      </c>
    </row>
    <row r="21452" spans="5:10" x14ac:dyDescent="0.25">
      <c r="E21452">
        <v>7385</v>
      </c>
      <c r="F21452" t="s">
        <v>41</v>
      </c>
      <c r="G21452" t="s">
        <v>29</v>
      </c>
      <c r="H21452" t="s">
        <v>10</v>
      </c>
      <c r="I21452" t="s">
        <v>12</v>
      </c>
      <c r="J21452" s="2">
        <f>SUMIFS(Table3[TimesUsed],Table3[TripChainId],Table2[[#This Row],[TripChainId]])</f>
        <v>0</v>
      </c>
    </row>
    <row r="21453" spans="5:10" x14ac:dyDescent="0.25">
      <c r="E21453">
        <v>7386</v>
      </c>
      <c r="F21453" t="s">
        <v>29</v>
      </c>
      <c r="G21453" t="s">
        <v>24</v>
      </c>
      <c r="H21453" t="s">
        <v>8</v>
      </c>
      <c r="I21453" t="s">
        <v>14</v>
      </c>
      <c r="J21453" s="2">
        <f>SUMIFS(Table3[TimesUsed],Table3[TripChainId],Table2[[#This Row],[TripChainId]])</f>
        <v>0</v>
      </c>
    </row>
    <row r="21454" spans="5:10" x14ac:dyDescent="0.25">
      <c r="E21454">
        <v>7386</v>
      </c>
      <c r="F21454" t="s">
        <v>24</v>
      </c>
      <c r="G21454" t="s">
        <v>41</v>
      </c>
      <c r="H21454" t="s">
        <v>16</v>
      </c>
      <c r="I21454" t="s">
        <v>13</v>
      </c>
      <c r="J21454" s="2">
        <f>SUMIFS(Table3[TimesUsed],Table3[TripChainId],Table2[[#This Row],[TripChainId]])</f>
        <v>0</v>
      </c>
    </row>
    <row r="21455" spans="5:10" x14ac:dyDescent="0.25">
      <c r="E21455">
        <v>7386</v>
      </c>
      <c r="F21455" t="s">
        <v>41</v>
      </c>
      <c r="G21455" t="s">
        <v>29</v>
      </c>
      <c r="H21455" t="s">
        <v>10</v>
      </c>
      <c r="I21455" t="s">
        <v>12</v>
      </c>
      <c r="J21455" s="2">
        <f>SUMIFS(Table3[TimesUsed],Table3[TripChainId],Table2[[#This Row],[TripChainId]])</f>
        <v>0</v>
      </c>
    </row>
    <row r="21456" spans="5:10" x14ac:dyDescent="0.25">
      <c r="E21456">
        <v>7387</v>
      </c>
      <c r="F21456" t="s">
        <v>29</v>
      </c>
      <c r="G21456" t="s">
        <v>24</v>
      </c>
      <c r="H21456" t="s">
        <v>8</v>
      </c>
      <c r="I21456" t="s">
        <v>14</v>
      </c>
      <c r="J21456" s="2">
        <f>SUMIFS(Table3[TimesUsed],Table3[TripChainId],Table2[[#This Row],[TripChainId]])</f>
        <v>0</v>
      </c>
    </row>
    <row r="21457" spans="5:10" x14ac:dyDescent="0.25">
      <c r="E21457">
        <v>7387</v>
      </c>
      <c r="F21457" t="s">
        <v>24</v>
      </c>
      <c r="G21457" t="s">
        <v>41</v>
      </c>
      <c r="H21457" t="s">
        <v>16</v>
      </c>
      <c r="I21457" t="s">
        <v>13</v>
      </c>
      <c r="J21457" s="2">
        <f>SUMIFS(Table3[TimesUsed],Table3[TripChainId],Table2[[#This Row],[TripChainId]])</f>
        <v>0</v>
      </c>
    </row>
    <row r="21458" spans="5:10" x14ac:dyDescent="0.25">
      <c r="E21458">
        <v>7387</v>
      </c>
      <c r="F21458" t="s">
        <v>41</v>
      </c>
      <c r="G21458" t="s">
        <v>29</v>
      </c>
      <c r="H21458" t="s">
        <v>10</v>
      </c>
      <c r="I21458" t="s">
        <v>13</v>
      </c>
      <c r="J21458" s="2">
        <f>SUMIFS(Table3[TimesUsed],Table3[TripChainId],Table2[[#This Row],[TripChainId]])</f>
        <v>0</v>
      </c>
    </row>
    <row r="21459" spans="5:10" x14ac:dyDescent="0.25">
      <c r="E21459">
        <v>7388</v>
      </c>
      <c r="F21459" t="s">
        <v>29</v>
      </c>
      <c r="G21459" t="s">
        <v>24</v>
      </c>
      <c r="H21459" t="s">
        <v>8</v>
      </c>
      <c r="I21459" t="s">
        <v>12</v>
      </c>
      <c r="J21459" s="2">
        <f>SUMIFS(Table3[TimesUsed],Table3[TripChainId],Table2[[#This Row],[TripChainId]])</f>
        <v>15</v>
      </c>
    </row>
    <row r="21460" spans="5:10" x14ac:dyDescent="0.25">
      <c r="E21460">
        <v>7388</v>
      </c>
      <c r="F21460" t="s">
        <v>24</v>
      </c>
      <c r="G21460" t="s">
        <v>41</v>
      </c>
      <c r="H21460" t="s">
        <v>16</v>
      </c>
      <c r="I21460" t="s">
        <v>12</v>
      </c>
      <c r="J21460" s="2">
        <f>SUMIFS(Table3[TimesUsed],Table3[TripChainId],Table2[[#This Row],[TripChainId]])</f>
        <v>15</v>
      </c>
    </row>
    <row r="21461" spans="5:10" x14ac:dyDescent="0.25">
      <c r="E21461">
        <v>7388</v>
      </c>
      <c r="F21461" t="s">
        <v>41</v>
      </c>
      <c r="G21461" t="s">
        <v>29</v>
      </c>
      <c r="H21461" t="s">
        <v>10</v>
      </c>
      <c r="I21461" t="s">
        <v>12</v>
      </c>
      <c r="J21461" s="2">
        <f>SUMIFS(Table3[TimesUsed],Table3[TripChainId],Table2[[#This Row],[TripChainId]])</f>
        <v>15</v>
      </c>
    </row>
    <row r="21462" spans="5:10" x14ac:dyDescent="0.25">
      <c r="E21462">
        <v>7389</v>
      </c>
      <c r="F21462" t="s">
        <v>29</v>
      </c>
      <c r="G21462" t="s">
        <v>24</v>
      </c>
      <c r="H21462" t="s">
        <v>8</v>
      </c>
      <c r="I21462" t="s">
        <v>9</v>
      </c>
      <c r="J21462" s="2">
        <f>SUMIFS(Table3[TimesUsed],Table3[TripChainId],Table2[[#This Row],[TripChainId]])</f>
        <v>0</v>
      </c>
    </row>
    <row r="21463" spans="5:10" x14ac:dyDescent="0.25">
      <c r="E21463">
        <v>7389</v>
      </c>
      <c r="F21463" t="s">
        <v>24</v>
      </c>
      <c r="G21463" t="s">
        <v>22</v>
      </c>
      <c r="H21463" t="s">
        <v>16</v>
      </c>
      <c r="I21463" t="s">
        <v>9</v>
      </c>
      <c r="J21463" s="2">
        <f>SUMIFS(Table3[TimesUsed],Table3[TripChainId],Table2[[#This Row],[TripChainId]])</f>
        <v>0</v>
      </c>
    </row>
    <row r="21464" spans="5:10" x14ac:dyDescent="0.25">
      <c r="E21464">
        <v>7389</v>
      </c>
      <c r="F21464" t="s">
        <v>22</v>
      </c>
      <c r="G21464" t="s">
        <v>29</v>
      </c>
      <c r="H21464" t="s">
        <v>10</v>
      </c>
      <c r="I21464" t="s">
        <v>12</v>
      </c>
      <c r="J21464" s="2">
        <f>SUMIFS(Table3[TimesUsed],Table3[TripChainId],Table2[[#This Row],[TripChainId]])</f>
        <v>0</v>
      </c>
    </row>
    <row r="21465" spans="5:10" x14ac:dyDescent="0.25">
      <c r="E21465">
        <v>7390</v>
      </c>
      <c r="F21465" t="s">
        <v>29</v>
      </c>
      <c r="G21465" t="s">
        <v>24</v>
      </c>
      <c r="H21465" t="s">
        <v>8</v>
      </c>
      <c r="I21465" t="s">
        <v>9</v>
      </c>
      <c r="J21465" s="2">
        <f>SUMIFS(Table3[TimesUsed],Table3[TripChainId],Table2[[#This Row],[TripChainId]])</f>
        <v>0</v>
      </c>
    </row>
    <row r="21466" spans="5:10" x14ac:dyDescent="0.25">
      <c r="E21466">
        <v>7390</v>
      </c>
      <c r="F21466" t="s">
        <v>24</v>
      </c>
      <c r="G21466" t="s">
        <v>22</v>
      </c>
      <c r="H21466" t="s">
        <v>16</v>
      </c>
      <c r="I21466" t="s">
        <v>9</v>
      </c>
      <c r="J21466" s="2">
        <f>SUMIFS(Table3[TimesUsed],Table3[TripChainId],Table2[[#This Row],[TripChainId]])</f>
        <v>0</v>
      </c>
    </row>
    <row r="21467" spans="5:10" x14ac:dyDescent="0.25">
      <c r="E21467">
        <v>7390</v>
      </c>
      <c r="F21467" t="s">
        <v>22</v>
      </c>
      <c r="G21467" t="s">
        <v>29</v>
      </c>
      <c r="H21467" t="s">
        <v>10</v>
      </c>
      <c r="I21467" t="s">
        <v>13</v>
      </c>
      <c r="J21467" s="2">
        <f>SUMIFS(Table3[TimesUsed],Table3[TripChainId],Table2[[#This Row],[TripChainId]])</f>
        <v>0</v>
      </c>
    </row>
    <row r="21468" spans="5:10" x14ac:dyDescent="0.25">
      <c r="E21468">
        <v>7391</v>
      </c>
      <c r="F21468" t="s">
        <v>29</v>
      </c>
      <c r="G21468" t="s">
        <v>24</v>
      </c>
      <c r="H21468" t="s">
        <v>8</v>
      </c>
      <c r="I21468" t="s">
        <v>9</v>
      </c>
      <c r="J21468" s="2">
        <f>SUMIFS(Table3[TimesUsed],Table3[TripChainId],Table2[[#This Row],[TripChainId]])</f>
        <v>0</v>
      </c>
    </row>
    <row r="21469" spans="5:10" x14ac:dyDescent="0.25">
      <c r="E21469">
        <v>7391</v>
      </c>
      <c r="F21469" t="s">
        <v>24</v>
      </c>
      <c r="G21469" t="s">
        <v>22</v>
      </c>
      <c r="H21469" t="s">
        <v>16</v>
      </c>
      <c r="I21469" t="s">
        <v>11</v>
      </c>
      <c r="J21469" s="2">
        <f>SUMIFS(Table3[TimesUsed],Table3[TripChainId],Table2[[#This Row],[TripChainId]])</f>
        <v>0</v>
      </c>
    </row>
    <row r="21470" spans="5:10" x14ac:dyDescent="0.25">
      <c r="E21470">
        <v>7391</v>
      </c>
      <c r="F21470" t="s">
        <v>22</v>
      </c>
      <c r="G21470" t="s">
        <v>29</v>
      </c>
      <c r="H21470" t="s">
        <v>10</v>
      </c>
      <c r="I21470" t="s">
        <v>12</v>
      </c>
      <c r="J21470" s="2">
        <f>SUMIFS(Table3[TimesUsed],Table3[TripChainId],Table2[[#This Row],[TripChainId]])</f>
        <v>0</v>
      </c>
    </row>
    <row r="21471" spans="5:10" x14ac:dyDescent="0.25">
      <c r="E21471">
        <v>7392</v>
      </c>
      <c r="F21471" t="s">
        <v>29</v>
      </c>
      <c r="G21471" t="s">
        <v>24</v>
      </c>
      <c r="H21471" t="s">
        <v>8</v>
      </c>
      <c r="I21471" t="s">
        <v>9</v>
      </c>
      <c r="J21471" s="2">
        <f>SUMIFS(Table3[TimesUsed],Table3[TripChainId],Table2[[#This Row],[TripChainId]])</f>
        <v>0</v>
      </c>
    </row>
    <row r="21472" spans="5:10" x14ac:dyDescent="0.25">
      <c r="E21472">
        <v>7392</v>
      </c>
      <c r="F21472" t="s">
        <v>24</v>
      </c>
      <c r="G21472" t="s">
        <v>22</v>
      </c>
      <c r="H21472" t="s">
        <v>16</v>
      </c>
      <c r="I21472" t="s">
        <v>11</v>
      </c>
      <c r="J21472" s="2">
        <f>SUMIFS(Table3[TimesUsed],Table3[TripChainId],Table2[[#This Row],[TripChainId]])</f>
        <v>0</v>
      </c>
    </row>
    <row r="21473" spans="5:10" x14ac:dyDescent="0.25">
      <c r="E21473">
        <v>7392</v>
      </c>
      <c r="F21473" t="s">
        <v>22</v>
      </c>
      <c r="G21473" t="s">
        <v>29</v>
      </c>
      <c r="H21473" t="s">
        <v>10</v>
      </c>
      <c r="I21473" t="s">
        <v>13</v>
      </c>
      <c r="J21473" s="2">
        <f>SUMIFS(Table3[TimesUsed],Table3[TripChainId],Table2[[#This Row],[TripChainId]])</f>
        <v>0</v>
      </c>
    </row>
    <row r="21474" spans="5:10" x14ac:dyDescent="0.25">
      <c r="E21474">
        <v>7393</v>
      </c>
      <c r="F21474" t="s">
        <v>29</v>
      </c>
      <c r="G21474" t="s">
        <v>24</v>
      </c>
      <c r="H21474" t="s">
        <v>8</v>
      </c>
      <c r="I21474" t="s">
        <v>9</v>
      </c>
      <c r="J21474" s="2">
        <f>SUMIFS(Table3[TimesUsed],Table3[TripChainId],Table2[[#This Row],[TripChainId]])</f>
        <v>0</v>
      </c>
    </row>
    <row r="21475" spans="5:10" x14ac:dyDescent="0.25">
      <c r="E21475">
        <v>7393</v>
      </c>
      <c r="F21475" t="s">
        <v>24</v>
      </c>
      <c r="G21475" t="s">
        <v>22</v>
      </c>
      <c r="H21475" t="s">
        <v>16</v>
      </c>
      <c r="I21475" t="s">
        <v>12</v>
      </c>
      <c r="J21475" s="2">
        <f>SUMIFS(Table3[TimesUsed],Table3[TripChainId],Table2[[#This Row],[TripChainId]])</f>
        <v>0</v>
      </c>
    </row>
    <row r="21476" spans="5:10" x14ac:dyDescent="0.25">
      <c r="E21476">
        <v>7393</v>
      </c>
      <c r="F21476" t="s">
        <v>22</v>
      </c>
      <c r="G21476" t="s">
        <v>29</v>
      </c>
      <c r="H21476" t="s">
        <v>10</v>
      </c>
      <c r="I21476" t="s">
        <v>12</v>
      </c>
      <c r="J21476" s="2">
        <f>SUMIFS(Table3[TimesUsed],Table3[TripChainId],Table2[[#This Row],[TripChainId]])</f>
        <v>0</v>
      </c>
    </row>
    <row r="21477" spans="5:10" x14ac:dyDescent="0.25">
      <c r="E21477">
        <v>7394</v>
      </c>
      <c r="F21477" t="s">
        <v>29</v>
      </c>
      <c r="G21477" t="s">
        <v>24</v>
      </c>
      <c r="H21477" t="s">
        <v>8</v>
      </c>
      <c r="I21477" t="s">
        <v>9</v>
      </c>
      <c r="J21477" s="2">
        <f>SUMIFS(Table3[TimesUsed],Table3[TripChainId],Table2[[#This Row],[TripChainId]])</f>
        <v>0</v>
      </c>
    </row>
    <row r="21478" spans="5:10" x14ac:dyDescent="0.25">
      <c r="E21478">
        <v>7394</v>
      </c>
      <c r="F21478" t="s">
        <v>24</v>
      </c>
      <c r="G21478" t="s">
        <v>22</v>
      </c>
      <c r="H21478" t="s">
        <v>16</v>
      </c>
      <c r="I21478" t="s">
        <v>13</v>
      </c>
      <c r="J21478" s="2">
        <f>SUMIFS(Table3[TimesUsed],Table3[TripChainId],Table2[[#This Row],[TripChainId]])</f>
        <v>0</v>
      </c>
    </row>
    <row r="21479" spans="5:10" x14ac:dyDescent="0.25">
      <c r="E21479">
        <v>7394</v>
      </c>
      <c r="F21479" t="s">
        <v>22</v>
      </c>
      <c r="G21479" t="s">
        <v>29</v>
      </c>
      <c r="H21479" t="s">
        <v>10</v>
      </c>
      <c r="I21479" t="s">
        <v>12</v>
      </c>
      <c r="J21479" s="2">
        <f>SUMIFS(Table3[TimesUsed],Table3[TripChainId],Table2[[#This Row],[TripChainId]])</f>
        <v>0</v>
      </c>
    </row>
    <row r="21480" spans="5:10" x14ac:dyDescent="0.25">
      <c r="E21480">
        <v>7395</v>
      </c>
      <c r="F21480" t="s">
        <v>29</v>
      </c>
      <c r="G21480" t="s">
        <v>24</v>
      </c>
      <c r="H21480" t="s">
        <v>8</v>
      </c>
      <c r="I21480" t="s">
        <v>9</v>
      </c>
      <c r="J21480" s="2">
        <f>SUMIFS(Table3[TimesUsed],Table3[TripChainId],Table2[[#This Row],[TripChainId]])</f>
        <v>0</v>
      </c>
    </row>
    <row r="21481" spans="5:10" x14ac:dyDescent="0.25">
      <c r="E21481">
        <v>7395</v>
      </c>
      <c r="F21481" t="s">
        <v>24</v>
      </c>
      <c r="G21481" t="s">
        <v>22</v>
      </c>
      <c r="H21481" t="s">
        <v>16</v>
      </c>
      <c r="I21481" t="s">
        <v>13</v>
      </c>
      <c r="J21481" s="2">
        <f>SUMIFS(Table3[TimesUsed],Table3[TripChainId],Table2[[#This Row],[TripChainId]])</f>
        <v>0</v>
      </c>
    </row>
    <row r="21482" spans="5:10" x14ac:dyDescent="0.25">
      <c r="E21482">
        <v>7395</v>
      </c>
      <c r="F21482" t="s">
        <v>22</v>
      </c>
      <c r="G21482" t="s">
        <v>29</v>
      </c>
      <c r="H21482" t="s">
        <v>10</v>
      </c>
      <c r="I21482" t="s">
        <v>13</v>
      </c>
      <c r="J21482" s="2">
        <f>SUMIFS(Table3[TimesUsed],Table3[TripChainId],Table2[[#This Row],[TripChainId]])</f>
        <v>0</v>
      </c>
    </row>
    <row r="21483" spans="5:10" x14ac:dyDescent="0.25">
      <c r="E21483">
        <v>7396</v>
      </c>
      <c r="F21483" t="s">
        <v>29</v>
      </c>
      <c r="G21483" t="s">
        <v>24</v>
      </c>
      <c r="H21483" t="s">
        <v>8</v>
      </c>
      <c r="I21483" t="s">
        <v>11</v>
      </c>
      <c r="J21483" s="2">
        <f>SUMIFS(Table3[TimesUsed],Table3[TripChainId],Table2[[#This Row],[TripChainId]])</f>
        <v>0</v>
      </c>
    </row>
    <row r="21484" spans="5:10" x14ac:dyDescent="0.25">
      <c r="E21484">
        <v>7396</v>
      </c>
      <c r="F21484" t="s">
        <v>24</v>
      </c>
      <c r="G21484" t="s">
        <v>22</v>
      </c>
      <c r="H21484" t="s">
        <v>16</v>
      </c>
      <c r="I21484" t="s">
        <v>11</v>
      </c>
      <c r="J21484" s="2">
        <f>SUMIFS(Table3[TimesUsed],Table3[TripChainId],Table2[[#This Row],[TripChainId]])</f>
        <v>0</v>
      </c>
    </row>
    <row r="21485" spans="5:10" x14ac:dyDescent="0.25">
      <c r="E21485">
        <v>7396</v>
      </c>
      <c r="F21485" t="s">
        <v>22</v>
      </c>
      <c r="G21485" t="s">
        <v>29</v>
      </c>
      <c r="H21485" t="s">
        <v>10</v>
      </c>
      <c r="I21485" t="s">
        <v>12</v>
      </c>
      <c r="J21485" s="2">
        <f>SUMIFS(Table3[TimesUsed],Table3[TripChainId],Table2[[#This Row],[TripChainId]])</f>
        <v>0</v>
      </c>
    </row>
    <row r="21486" spans="5:10" x14ac:dyDescent="0.25">
      <c r="E21486">
        <v>7397</v>
      </c>
      <c r="F21486" t="s">
        <v>29</v>
      </c>
      <c r="G21486" t="s">
        <v>24</v>
      </c>
      <c r="H21486" t="s">
        <v>8</v>
      </c>
      <c r="I21486" t="s">
        <v>11</v>
      </c>
      <c r="J21486" s="2">
        <f>SUMIFS(Table3[TimesUsed],Table3[TripChainId],Table2[[#This Row],[TripChainId]])</f>
        <v>0</v>
      </c>
    </row>
    <row r="21487" spans="5:10" x14ac:dyDescent="0.25">
      <c r="E21487">
        <v>7397</v>
      </c>
      <c r="F21487" t="s">
        <v>24</v>
      </c>
      <c r="G21487" t="s">
        <v>22</v>
      </c>
      <c r="H21487" t="s">
        <v>16</v>
      </c>
      <c r="I21487" t="s">
        <v>11</v>
      </c>
      <c r="J21487" s="2">
        <f>SUMIFS(Table3[TimesUsed],Table3[TripChainId],Table2[[#This Row],[TripChainId]])</f>
        <v>0</v>
      </c>
    </row>
    <row r="21488" spans="5:10" x14ac:dyDescent="0.25">
      <c r="E21488">
        <v>7397</v>
      </c>
      <c r="F21488" t="s">
        <v>22</v>
      </c>
      <c r="G21488" t="s">
        <v>29</v>
      </c>
      <c r="H21488" t="s">
        <v>10</v>
      </c>
      <c r="I21488" t="s">
        <v>13</v>
      </c>
      <c r="J21488" s="2">
        <f>SUMIFS(Table3[TimesUsed],Table3[TripChainId],Table2[[#This Row],[TripChainId]])</f>
        <v>0</v>
      </c>
    </row>
    <row r="21489" spans="5:10" x14ac:dyDescent="0.25">
      <c r="E21489">
        <v>7398</v>
      </c>
      <c r="F21489" t="s">
        <v>29</v>
      </c>
      <c r="G21489" t="s">
        <v>24</v>
      </c>
      <c r="H21489" t="s">
        <v>8</v>
      </c>
      <c r="I21489" t="s">
        <v>11</v>
      </c>
      <c r="J21489" s="2">
        <f>SUMIFS(Table3[TimesUsed],Table3[TripChainId],Table2[[#This Row],[TripChainId]])</f>
        <v>0</v>
      </c>
    </row>
    <row r="21490" spans="5:10" x14ac:dyDescent="0.25">
      <c r="E21490">
        <v>7398</v>
      </c>
      <c r="F21490" t="s">
        <v>24</v>
      </c>
      <c r="G21490" t="s">
        <v>22</v>
      </c>
      <c r="H21490" t="s">
        <v>16</v>
      </c>
      <c r="I21490" t="s">
        <v>12</v>
      </c>
      <c r="J21490" s="2">
        <f>SUMIFS(Table3[TimesUsed],Table3[TripChainId],Table2[[#This Row],[TripChainId]])</f>
        <v>0</v>
      </c>
    </row>
    <row r="21491" spans="5:10" x14ac:dyDescent="0.25">
      <c r="E21491">
        <v>7398</v>
      </c>
      <c r="F21491" t="s">
        <v>22</v>
      </c>
      <c r="G21491" t="s">
        <v>29</v>
      </c>
      <c r="H21491" t="s">
        <v>10</v>
      </c>
      <c r="I21491" t="s">
        <v>12</v>
      </c>
      <c r="J21491" s="2">
        <f>SUMIFS(Table3[TimesUsed],Table3[TripChainId],Table2[[#This Row],[TripChainId]])</f>
        <v>0</v>
      </c>
    </row>
    <row r="21492" spans="5:10" x14ac:dyDescent="0.25">
      <c r="E21492">
        <v>7399</v>
      </c>
      <c r="F21492" t="s">
        <v>29</v>
      </c>
      <c r="G21492" t="s">
        <v>24</v>
      </c>
      <c r="H21492" t="s">
        <v>8</v>
      </c>
      <c r="I21492" t="s">
        <v>11</v>
      </c>
      <c r="J21492" s="2">
        <f>SUMIFS(Table3[TimesUsed],Table3[TripChainId],Table2[[#This Row],[TripChainId]])</f>
        <v>0</v>
      </c>
    </row>
    <row r="21493" spans="5:10" x14ac:dyDescent="0.25">
      <c r="E21493">
        <v>7399</v>
      </c>
      <c r="F21493" t="s">
        <v>24</v>
      </c>
      <c r="G21493" t="s">
        <v>22</v>
      </c>
      <c r="H21493" t="s">
        <v>16</v>
      </c>
      <c r="I21493" t="s">
        <v>13</v>
      </c>
      <c r="J21493" s="2">
        <f>SUMIFS(Table3[TimesUsed],Table3[TripChainId],Table2[[#This Row],[TripChainId]])</f>
        <v>0</v>
      </c>
    </row>
    <row r="21494" spans="5:10" x14ac:dyDescent="0.25">
      <c r="E21494">
        <v>7399</v>
      </c>
      <c r="F21494" t="s">
        <v>22</v>
      </c>
      <c r="G21494" t="s">
        <v>29</v>
      </c>
      <c r="H21494" t="s">
        <v>10</v>
      </c>
      <c r="I21494" t="s">
        <v>12</v>
      </c>
      <c r="J21494" s="2">
        <f>SUMIFS(Table3[TimesUsed],Table3[TripChainId],Table2[[#This Row],[TripChainId]])</f>
        <v>0</v>
      </c>
    </row>
    <row r="21495" spans="5:10" x14ac:dyDescent="0.25">
      <c r="E21495">
        <v>7400</v>
      </c>
      <c r="F21495" t="s">
        <v>29</v>
      </c>
      <c r="G21495" t="s">
        <v>24</v>
      </c>
      <c r="H21495" t="s">
        <v>8</v>
      </c>
      <c r="I21495" t="s">
        <v>11</v>
      </c>
      <c r="J21495" s="2">
        <f>SUMIFS(Table3[TimesUsed],Table3[TripChainId],Table2[[#This Row],[TripChainId]])</f>
        <v>0</v>
      </c>
    </row>
    <row r="21496" spans="5:10" x14ac:dyDescent="0.25">
      <c r="E21496">
        <v>7400</v>
      </c>
      <c r="F21496" t="s">
        <v>24</v>
      </c>
      <c r="G21496" t="s">
        <v>22</v>
      </c>
      <c r="H21496" t="s">
        <v>16</v>
      </c>
      <c r="I21496" t="s">
        <v>13</v>
      </c>
      <c r="J21496" s="2">
        <f>SUMIFS(Table3[TimesUsed],Table3[TripChainId],Table2[[#This Row],[TripChainId]])</f>
        <v>0</v>
      </c>
    </row>
    <row r="21497" spans="5:10" x14ac:dyDescent="0.25">
      <c r="E21497">
        <v>7400</v>
      </c>
      <c r="F21497" t="s">
        <v>22</v>
      </c>
      <c r="G21497" t="s">
        <v>29</v>
      </c>
      <c r="H21497" t="s">
        <v>10</v>
      </c>
      <c r="I21497" t="s">
        <v>13</v>
      </c>
      <c r="J21497" s="2">
        <f>SUMIFS(Table3[TimesUsed],Table3[TripChainId],Table2[[#This Row],[TripChainId]])</f>
        <v>0</v>
      </c>
    </row>
    <row r="21498" spans="5:10" x14ac:dyDescent="0.25">
      <c r="E21498">
        <v>7401</v>
      </c>
      <c r="F21498" t="s">
        <v>29</v>
      </c>
      <c r="G21498" t="s">
        <v>24</v>
      </c>
      <c r="H21498" t="s">
        <v>8</v>
      </c>
      <c r="I21498" t="s">
        <v>14</v>
      </c>
      <c r="J21498" s="2">
        <f>SUMIFS(Table3[TimesUsed],Table3[TripChainId],Table2[[#This Row],[TripChainId]])</f>
        <v>0</v>
      </c>
    </row>
    <row r="21499" spans="5:10" x14ac:dyDescent="0.25">
      <c r="E21499">
        <v>7401</v>
      </c>
      <c r="F21499" t="s">
        <v>24</v>
      </c>
      <c r="G21499" t="s">
        <v>22</v>
      </c>
      <c r="H21499" t="s">
        <v>16</v>
      </c>
      <c r="I21499" t="s">
        <v>9</v>
      </c>
      <c r="J21499" s="2">
        <f>SUMIFS(Table3[TimesUsed],Table3[TripChainId],Table2[[#This Row],[TripChainId]])</f>
        <v>0</v>
      </c>
    </row>
    <row r="21500" spans="5:10" x14ac:dyDescent="0.25">
      <c r="E21500">
        <v>7401</v>
      </c>
      <c r="F21500" t="s">
        <v>22</v>
      </c>
      <c r="G21500" t="s">
        <v>29</v>
      </c>
      <c r="H21500" t="s">
        <v>10</v>
      </c>
      <c r="I21500" t="s">
        <v>12</v>
      </c>
      <c r="J21500" s="2">
        <f>SUMIFS(Table3[TimesUsed],Table3[TripChainId],Table2[[#This Row],[TripChainId]])</f>
        <v>0</v>
      </c>
    </row>
    <row r="21501" spans="5:10" x14ac:dyDescent="0.25">
      <c r="E21501">
        <v>7402</v>
      </c>
      <c r="F21501" t="s">
        <v>29</v>
      </c>
      <c r="G21501" t="s">
        <v>24</v>
      </c>
      <c r="H21501" t="s">
        <v>8</v>
      </c>
      <c r="I21501" t="s">
        <v>14</v>
      </c>
      <c r="J21501" s="2">
        <f>SUMIFS(Table3[TimesUsed],Table3[TripChainId],Table2[[#This Row],[TripChainId]])</f>
        <v>0</v>
      </c>
    </row>
    <row r="21502" spans="5:10" x14ac:dyDescent="0.25">
      <c r="E21502">
        <v>7402</v>
      </c>
      <c r="F21502" t="s">
        <v>24</v>
      </c>
      <c r="G21502" t="s">
        <v>22</v>
      </c>
      <c r="H21502" t="s">
        <v>16</v>
      </c>
      <c r="I21502" t="s">
        <v>9</v>
      </c>
      <c r="J21502" s="2">
        <f>SUMIFS(Table3[TimesUsed],Table3[TripChainId],Table2[[#This Row],[TripChainId]])</f>
        <v>0</v>
      </c>
    </row>
    <row r="21503" spans="5:10" x14ac:dyDescent="0.25">
      <c r="E21503">
        <v>7402</v>
      </c>
      <c r="F21503" t="s">
        <v>22</v>
      </c>
      <c r="G21503" t="s">
        <v>29</v>
      </c>
      <c r="H21503" t="s">
        <v>10</v>
      </c>
      <c r="I21503" t="s">
        <v>13</v>
      </c>
      <c r="J21503" s="2">
        <f>SUMIFS(Table3[TimesUsed],Table3[TripChainId],Table2[[#This Row],[TripChainId]])</f>
        <v>0</v>
      </c>
    </row>
    <row r="21504" spans="5:10" x14ac:dyDescent="0.25">
      <c r="E21504">
        <v>7403</v>
      </c>
      <c r="F21504" t="s">
        <v>29</v>
      </c>
      <c r="G21504" t="s">
        <v>24</v>
      </c>
      <c r="H21504" t="s">
        <v>8</v>
      </c>
      <c r="I21504" t="s">
        <v>14</v>
      </c>
      <c r="J21504" s="2">
        <f>SUMIFS(Table3[TimesUsed],Table3[TripChainId],Table2[[#This Row],[TripChainId]])</f>
        <v>0</v>
      </c>
    </row>
    <row r="21505" spans="5:10" x14ac:dyDescent="0.25">
      <c r="E21505">
        <v>7403</v>
      </c>
      <c r="F21505" t="s">
        <v>24</v>
      </c>
      <c r="G21505" t="s">
        <v>22</v>
      </c>
      <c r="H21505" t="s">
        <v>16</v>
      </c>
      <c r="I21505" t="s">
        <v>11</v>
      </c>
      <c r="J21505" s="2">
        <f>SUMIFS(Table3[TimesUsed],Table3[TripChainId],Table2[[#This Row],[TripChainId]])</f>
        <v>0</v>
      </c>
    </row>
    <row r="21506" spans="5:10" x14ac:dyDescent="0.25">
      <c r="E21506">
        <v>7403</v>
      </c>
      <c r="F21506" t="s">
        <v>22</v>
      </c>
      <c r="G21506" t="s">
        <v>29</v>
      </c>
      <c r="H21506" t="s">
        <v>10</v>
      </c>
      <c r="I21506" t="s">
        <v>12</v>
      </c>
      <c r="J21506" s="2">
        <f>SUMIFS(Table3[TimesUsed],Table3[TripChainId],Table2[[#This Row],[TripChainId]])</f>
        <v>0</v>
      </c>
    </row>
    <row r="21507" spans="5:10" x14ac:dyDescent="0.25">
      <c r="E21507">
        <v>7404</v>
      </c>
      <c r="F21507" t="s">
        <v>29</v>
      </c>
      <c r="G21507" t="s">
        <v>24</v>
      </c>
      <c r="H21507" t="s">
        <v>8</v>
      </c>
      <c r="I21507" t="s">
        <v>14</v>
      </c>
      <c r="J21507" s="2">
        <f>SUMIFS(Table3[TimesUsed],Table3[TripChainId],Table2[[#This Row],[TripChainId]])</f>
        <v>0</v>
      </c>
    </row>
    <row r="21508" spans="5:10" x14ac:dyDescent="0.25">
      <c r="E21508">
        <v>7404</v>
      </c>
      <c r="F21508" t="s">
        <v>24</v>
      </c>
      <c r="G21508" t="s">
        <v>22</v>
      </c>
      <c r="H21508" t="s">
        <v>16</v>
      </c>
      <c r="I21508" t="s">
        <v>11</v>
      </c>
      <c r="J21508" s="2">
        <f>SUMIFS(Table3[TimesUsed],Table3[TripChainId],Table2[[#This Row],[TripChainId]])</f>
        <v>0</v>
      </c>
    </row>
    <row r="21509" spans="5:10" x14ac:dyDescent="0.25">
      <c r="E21509">
        <v>7404</v>
      </c>
      <c r="F21509" t="s">
        <v>22</v>
      </c>
      <c r="G21509" t="s">
        <v>29</v>
      </c>
      <c r="H21509" t="s">
        <v>10</v>
      </c>
      <c r="I21509" t="s">
        <v>13</v>
      </c>
      <c r="J21509" s="2">
        <f>SUMIFS(Table3[TimesUsed],Table3[TripChainId],Table2[[#This Row],[TripChainId]])</f>
        <v>0</v>
      </c>
    </row>
    <row r="21510" spans="5:10" x14ac:dyDescent="0.25">
      <c r="E21510">
        <v>7405</v>
      </c>
      <c r="F21510" t="s">
        <v>29</v>
      </c>
      <c r="G21510" t="s">
        <v>24</v>
      </c>
      <c r="H21510" t="s">
        <v>8</v>
      </c>
      <c r="I21510" t="s">
        <v>14</v>
      </c>
      <c r="J21510" s="2">
        <f>SUMIFS(Table3[TimesUsed],Table3[TripChainId],Table2[[#This Row],[TripChainId]])</f>
        <v>0</v>
      </c>
    </row>
    <row r="21511" spans="5:10" x14ac:dyDescent="0.25">
      <c r="E21511">
        <v>7405</v>
      </c>
      <c r="F21511" t="s">
        <v>24</v>
      </c>
      <c r="G21511" t="s">
        <v>22</v>
      </c>
      <c r="H21511" t="s">
        <v>16</v>
      </c>
      <c r="I21511" t="s">
        <v>14</v>
      </c>
      <c r="J21511" s="2">
        <f>SUMIFS(Table3[TimesUsed],Table3[TripChainId],Table2[[#This Row],[TripChainId]])</f>
        <v>0</v>
      </c>
    </row>
    <row r="21512" spans="5:10" x14ac:dyDescent="0.25">
      <c r="E21512">
        <v>7405</v>
      </c>
      <c r="F21512" t="s">
        <v>22</v>
      </c>
      <c r="G21512" t="s">
        <v>29</v>
      </c>
      <c r="H21512" t="s">
        <v>10</v>
      </c>
      <c r="I21512" t="s">
        <v>14</v>
      </c>
      <c r="J21512" s="2">
        <f>SUMIFS(Table3[TimesUsed],Table3[TripChainId],Table2[[#This Row],[TripChainId]])</f>
        <v>0</v>
      </c>
    </row>
    <row r="21513" spans="5:10" x14ac:dyDescent="0.25">
      <c r="E21513">
        <v>7406</v>
      </c>
      <c r="F21513" t="s">
        <v>29</v>
      </c>
      <c r="G21513" t="s">
        <v>24</v>
      </c>
      <c r="H21513" t="s">
        <v>8</v>
      </c>
      <c r="I21513" t="s">
        <v>14</v>
      </c>
      <c r="J21513" s="2">
        <f>SUMIFS(Table3[TimesUsed],Table3[TripChainId],Table2[[#This Row],[TripChainId]])</f>
        <v>0</v>
      </c>
    </row>
    <row r="21514" spans="5:10" x14ac:dyDescent="0.25">
      <c r="E21514">
        <v>7406</v>
      </c>
      <c r="F21514" t="s">
        <v>24</v>
      </c>
      <c r="G21514" t="s">
        <v>22</v>
      </c>
      <c r="H21514" t="s">
        <v>16</v>
      </c>
      <c r="I21514" t="s">
        <v>14</v>
      </c>
      <c r="J21514" s="2">
        <f>SUMIFS(Table3[TimesUsed],Table3[TripChainId],Table2[[#This Row],[TripChainId]])</f>
        <v>0</v>
      </c>
    </row>
    <row r="21515" spans="5:10" x14ac:dyDescent="0.25">
      <c r="E21515">
        <v>7406</v>
      </c>
      <c r="F21515" t="s">
        <v>22</v>
      </c>
      <c r="G21515" t="s">
        <v>29</v>
      </c>
      <c r="H21515" t="s">
        <v>10</v>
      </c>
      <c r="I21515" t="s">
        <v>12</v>
      </c>
      <c r="J21515" s="2">
        <f>SUMIFS(Table3[TimesUsed],Table3[TripChainId],Table2[[#This Row],[TripChainId]])</f>
        <v>0</v>
      </c>
    </row>
    <row r="21516" spans="5:10" x14ac:dyDescent="0.25">
      <c r="E21516">
        <v>7407</v>
      </c>
      <c r="F21516" t="s">
        <v>29</v>
      </c>
      <c r="G21516" t="s">
        <v>24</v>
      </c>
      <c r="H21516" t="s">
        <v>8</v>
      </c>
      <c r="I21516" t="s">
        <v>14</v>
      </c>
      <c r="J21516" s="2">
        <f>SUMIFS(Table3[TimesUsed],Table3[TripChainId],Table2[[#This Row],[TripChainId]])</f>
        <v>0</v>
      </c>
    </row>
    <row r="21517" spans="5:10" x14ac:dyDescent="0.25">
      <c r="E21517">
        <v>7407</v>
      </c>
      <c r="F21517" t="s">
        <v>24</v>
      </c>
      <c r="G21517" t="s">
        <v>22</v>
      </c>
      <c r="H21517" t="s">
        <v>16</v>
      </c>
      <c r="I21517" t="s">
        <v>14</v>
      </c>
      <c r="J21517" s="2">
        <f>SUMIFS(Table3[TimesUsed],Table3[TripChainId],Table2[[#This Row],[TripChainId]])</f>
        <v>0</v>
      </c>
    </row>
    <row r="21518" spans="5:10" x14ac:dyDescent="0.25">
      <c r="E21518">
        <v>7407</v>
      </c>
      <c r="F21518" t="s">
        <v>22</v>
      </c>
      <c r="G21518" t="s">
        <v>29</v>
      </c>
      <c r="H21518" t="s">
        <v>10</v>
      </c>
      <c r="I21518" t="s">
        <v>13</v>
      </c>
      <c r="J21518" s="2">
        <f>SUMIFS(Table3[TimesUsed],Table3[TripChainId],Table2[[#This Row],[TripChainId]])</f>
        <v>0</v>
      </c>
    </row>
    <row r="21519" spans="5:10" x14ac:dyDescent="0.25">
      <c r="E21519">
        <v>7408</v>
      </c>
      <c r="F21519" t="s">
        <v>29</v>
      </c>
      <c r="G21519" t="s">
        <v>24</v>
      </c>
      <c r="H21519" t="s">
        <v>8</v>
      </c>
      <c r="I21519" t="s">
        <v>14</v>
      </c>
      <c r="J21519" s="2">
        <f>SUMIFS(Table3[TimesUsed],Table3[TripChainId],Table2[[#This Row],[TripChainId]])</f>
        <v>0</v>
      </c>
    </row>
    <row r="21520" spans="5:10" x14ac:dyDescent="0.25">
      <c r="E21520">
        <v>7408</v>
      </c>
      <c r="F21520" t="s">
        <v>24</v>
      </c>
      <c r="G21520" t="s">
        <v>22</v>
      </c>
      <c r="H21520" t="s">
        <v>16</v>
      </c>
      <c r="I21520" t="s">
        <v>12</v>
      </c>
      <c r="J21520" s="2">
        <f>SUMIFS(Table3[TimesUsed],Table3[TripChainId],Table2[[#This Row],[TripChainId]])</f>
        <v>0</v>
      </c>
    </row>
    <row r="21521" spans="5:10" x14ac:dyDescent="0.25">
      <c r="E21521">
        <v>7408</v>
      </c>
      <c r="F21521" t="s">
        <v>22</v>
      </c>
      <c r="G21521" t="s">
        <v>29</v>
      </c>
      <c r="H21521" t="s">
        <v>10</v>
      </c>
      <c r="I21521" t="s">
        <v>12</v>
      </c>
      <c r="J21521" s="2">
        <f>SUMIFS(Table3[TimesUsed],Table3[TripChainId],Table2[[#This Row],[TripChainId]])</f>
        <v>0</v>
      </c>
    </row>
    <row r="21522" spans="5:10" x14ac:dyDescent="0.25">
      <c r="E21522">
        <v>7409</v>
      </c>
      <c r="F21522" t="s">
        <v>29</v>
      </c>
      <c r="G21522" t="s">
        <v>24</v>
      </c>
      <c r="H21522" t="s">
        <v>8</v>
      </c>
      <c r="I21522" t="s">
        <v>14</v>
      </c>
      <c r="J21522" s="2">
        <f>SUMIFS(Table3[TimesUsed],Table3[TripChainId],Table2[[#This Row],[TripChainId]])</f>
        <v>0</v>
      </c>
    </row>
    <row r="21523" spans="5:10" x14ac:dyDescent="0.25">
      <c r="E21523">
        <v>7409</v>
      </c>
      <c r="F21523" t="s">
        <v>24</v>
      </c>
      <c r="G21523" t="s">
        <v>22</v>
      </c>
      <c r="H21523" t="s">
        <v>16</v>
      </c>
      <c r="I21523" t="s">
        <v>13</v>
      </c>
      <c r="J21523" s="2">
        <f>SUMIFS(Table3[TimesUsed],Table3[TripChainId],Table2[[#This Row],[TripChainId]])</f>
        <v>0</v>
      </c>
    </row>
    <row r="21524" spans="5:10" x14ac:dyDescent="0.25">
      <c r="E21524">
        <v>7409</v>
      </c>
      <c r="F21524" t="s">
        <v>22</v>
      </c>
      <c r="G21524" t="s">
        <v>29</v>
      </c>
      <c r="H21524" t="s">
        <v>10</v>
      </c>
      <c r="I21524" t="s">
        <v>12</v>
      </c>
      <c r="J21524" s="2">
        <f>SUMIFS(Table3[TimesUsed],Table3[TripChainId],Table2[[#This Row],[TripChainId]])</f>
        <v>0</v>
      </c>
    </row>
    <row r="21525" spans="5:10" x14ac:dyDescent="0.25">
      <c r="E21525">
        <v>7410</v>
      </c>
      <c r="F21525" t="s">
        <v>29</v>
      </c>
      <c r="G21525" t="s">
        <v>24</v>
      </c>
      <c r="H21525" t="s">
        <v>8</v>
      </c>
      <c r="I21525" t="s">
        <v>14</v>
      </c>
      <c r="J21525" s="2">
        <f>SUMIFS(Table3[TimesUsed],Table3[TripChainId],Table2[[#This Row],[TripChainId]])</f>
        <v>0</v>
      </c>
    </row>
    <row r="21526" spans="5:10" x14ac:dyDescent="0.25">
      <c r="E21526">
        <v>7410</v>
      </c>
      <c r="F21526" t="s">
        <v>24</v>
      </c>
      <c r="G21526" t="s">
        <v>22</v>
      </c>
      <c r="H21526" t="s">
        <v>16</v>
      </c>
      <c r="I21526" t="s">
        <v>13</v>
      </c>
      <c r="J21526" s="2">
        <f>SUMIFS(Table3[TimesUsed],Table3[TripChainId],Table2[[#This Row],[TripChainId]])</f>
        <v>0</v>
      </c>
    </row>
    <row r="21527" spans="5:10" x14ac:dyDescent="0.25">
      <c r="E21527">
        <v>7410</v>
      </c>
      <c r="F21527" t="s">
        <v>22</v>
      </c>
      <c r="G21527" t="s">
        <v>29</v>
      </c>
      <c r="H21527" t="s">
        <v>10</v>
      </c>
      <c r="I21527" t="s">
        <v>13</v>
      </c>
      <c r="J21527" s="2">
        <f>SUMIFS(Table3[TimesUsed],Table3[TripChainId],Table2[[#This Row],[TripChainId]])</f>
        <v>0</v>
      </c>
    </row>
    <row r="21528" spans="5:10" x14ac:dyDescent="0.25">
      <c r="E21528">
        <v>7411</v>
      </c>
      <c r="F21528" t="s">
        <v>29</v>
      </c>
      <c r="G21528" t="s">
        <v>24</v>
      </c>
      <c r="H21528" t="s">
        <v>8</v>
      </c>
      <c r="I21528" t="s">
        <v>12</v>
      </c>
      <c r="J21528" s="2">
        <f>SUMIFS(Table3[TimesUsed],Table3[TripChainId],Table2[[#This Row],[TripChainId]])</f>
        <v>0</v>
      </c>
    </row>
    <row r="21529" spans="5:10" x14ac:dyDescent="0.25">
      <c r="E21529">
        <v>7411</v>
      </c>
      <c r="F21529" t="s">
        <v>24</v>
      </c>
      <c r="G21529" t="s">
        <v>22</v>
      </c>
      <c r="H21529" t="s">
        <v>16</v>
      </c>
      <c r="I21529" t="s">
        <v>12</v>
      </c>
      <c r="J21529" s="2">
        <f>SUMIFS(Table3[TimesUsed],Table3[TripChainId],Table2[[#This Row],[TripChainId]])</f>
        <v>0</v>
      </c>
    </row>
    <row r="21530" spans="5:10" x14ac:dyDescent="0.25">
      <c r="E21530">
        <v>7411</v>
      </c>
      <c r="F21530" t="s">
        <v>22</v>
      </c>
      <c r="G21530" t="s">
        <v>29</v>
      </c>
      <c r="H21530" t="s">
        <v>10</v>
      </c>
      <c r="I21530" t="s">
        <v>12</v>
      </c>
      <c r="J21530" s="2">
        <f>SUMIFS(Table3[TimesUsed],Table3[TripChainId],Table2[[#This Row],[TripChainId]])</f>
        <v>0</v>
      </c>
    </row>
    <row r="21531" spans="5:10" x14ac:dyDescent="0.25">
      <c r="E21531">
        <v>7412</v>
      </c>
      <c r="F21531" t="s">
        <v>29</v>
      </c>
      <c r="G21531" t="s">
        <v>24</v>
      </c>
      <c r="H21531" t="s">
        <v>8</v>
      </c>
      <c r="I21531" t="s">
        <v>9</v>
      </c>
      <c r="J21531" s="2">
        <f>SUMIFS(Table3[TimesUsed],Table3[TripChainId],Table2[[#This Row],[TripChainId]])</f>
        <v>0</v>
      </c>
    </row>
    <row r="21532" spans="5:10" x14ac:dyDescent="0.25">
      <c r="E21532">
        <v>7412</v>
      </c>
      <c r="F21532" t="s">
        <v>24</v>
      </c>
      <c r="G21532" t="s">
        <v>30</v>
      </c>
      <c r="H21532" t="s">
        <v>16</v>
      </c>
      <c r="I21532" t="s">
        <v>9</v>
      </c>
      <c r="J21532" s="2">
        <f>SUMIFS(Table3[TimesUsed],Table3[TripChainId],Table2[[#This Row],[TripChainId]])</f>
        <v>0</v>
      </c>
    </row>
    <row r="21533" spans="5:10" x14ac:dyDescent="0.25">
      <c r="E21533">
        <v>7412</v>
      </c>
      <c r="F21533" t="s">
        <v>30</v>
      </c>
      <c r="G21533" t="s">
        <v>29</v>
      </c>
      <c r="H21533" t="s">
        <v>10</v>
      </c>
      <c r="I21533" t="s">
        <v>13</v>
      </c>
      <c r="J21533" s="2">
        <f>SUMIFS(Table3[TimesUsed],Table3[TripChainId],Table2[[#This Row],[TripChainId]])</f>
        <v>0</v>
      </c>
    </row>
    <row r="21534" spans="5:10" x14ac:dyDescent="0.25">
      <c r="E21534">
        <v>7413</v>
      </c>
      <c r="F21534" t="s">
        <v>29</v>
      </c>
      <c r="G21534" t="s">
        <v>24</v>
      </c>
      <c r="H21534" t="s">
        <v>8</v>
      </c>
      <c r="I21534" t="s">
        <v>9</v>
      </c>
      <c r="J21534" s="2">
        <f>SUMIFS(Table3[TimesUsed],Table3[TripChainId],Table2[[#This Row],[TripChainId]])</f>
        <v>0</v>
      </c>
    </row>
    <row r="21535" spans="5:10" x14ac:dyDescent="0.25">
      <c r="E21535">
        <v>7413</v>
      </c>
      <c r="F21535" t="s">
        <v>24</v>
      </c>
      <c r="G21535" t="s">
        <v>30</v>
      </c>
      <c r="H21535" t="s">
        <v>16</v>
      </c>
      <c r="I21535" t="s">
        <v>11</v>
      </c>
      <c r="J21535" s="2">
        <f>SUMIFS(Table3[TimesUsed],Table3[TripChainId],Table2[[#This Row],[TripChainId]])</f>
        <v>0</v>
      </c>
    </row>
    <row r="21536" spans="5:10" x14ac:dyDescent="0.25">
      <c r="E21536">
        <v>7413</v>
      </c>
      <c r="F21536" t="s">
        <v>30</v>
      </c>
      <c r="G21536" t="s">
        <v>29</v>
      </c>
      <c r="H21536" t="s">
        <v>10</v>
      </c>
      <c r="I21536" t="s">
        <v>13</v>
      </c>
      <c r="J21536" s="2">
        <f>SUMIFS(Table3[TimesUsed],Table3[TripChainId],Table2[[#This Row],[TripChainId]])</f>
        <v>0</v>
      </c>
    </row>
    <row r="21537" spans="5:10" x14ac:dyDescent="0.25">
      <c r="E21537">
        <v>7414</v>
      </c>
      <c r="F21537" t="s">
        <v>29</v>
      </c>
      <c r="G21537" t="s">
        <v>24</v>
      </c>
      <c r="H21537" t="s">
        <v>8</v>
      </c>
      <c r="I21537" t="s">
        <v>9</v>
      </c>
      <c r="J21537" s="2">
        <f>SUMIFS(Table3[TimesUsed],Table3[TripChainId],Table2[[#This Row],[TripChainId]])</f>
        <v>0</v>
      </c>
    </row>
    <row r="21538" spans="5:10" x14ac:dyDescent="0.25">
      <c r="E21538">
        <v>7414</v>
      </c>
      <c r="F21538" t="s">
        <v>24</v>
      </c>
      <c r="G21538" t="s">
        <v>30</v>
      </c>
      <c r="H21538" t="s">
        <v>16</v>
      </c>
      <c r="I21538" t="s">
        <v>13</v>
      </c>
      <c r="J21538" s="2">
        <f>SUMIFS(Table3[TimesUsed],Table3[TripChainId],Table2[[#This Row],[TripChainId]])</f>
        <v>0</v>
      </c>
    </row>
    <row r="21539" spans="5:10" x14ac:dyDescent="0.25">
      <c r="E21539">
        <v>7414</v>
      </c>
      <c r="F21539" t="s">
        <v>30</v>
      </c>
      <c r="G21539" t="s">
        <v>29</v>
      </c>
      <c r="H21539" t="s">
        <v>10</v>
      </c>
      <c r="I21539" t="s">
        <v>13</v>
      </c>
      <c r="J21539" s="2">
        <f>SUMIFS(Table3[TimesUsed],Table3[TripChainId],Table2[[#This Row],[TripChainId]])</f>
        <v>0</v>
      </c>
    </row>
    <row r="21540" spans="5:10" x14ac:dyDescent="0.25">
      <c r="E21540">
        <v>7415</v>
      </c>
      <c r="F21540" t="s">
        <v>29</v>
      </c>
      <c r="G21540" t="s">
        <v>24</v>
      </c>
      <c r="H21540" t="s">
        <v>8</v>
      </c>
      <c r="I21540" t="s">
        <v>11</v>
      </c>
      <c r="J21540" s="2">
        <f>SUMIFS(Table3[TimesUsed],Table3[TripChainId],Table2[[#This Row],[TripChainId]])</f>
        <v>0</v>
      </c>
    </row>
    <row r="21541" spans="5:10" x14ac:dyDescent="0.25">
      <c r="E21541">
        <v>7415</v>
      </c>
      <c r="F21541" t="s">
        <v>24</v>
      </c>
      <c r="G21541" t="s">
        <v>30</v>
      </c>
      <c r="H21541" t="s">
        <v>16</v>
      </c>
      <c r="I21541" t="s">
        <v>11</v>
      </c>
      <c r="J21541" s="2">
        <f>SUMIFS(Table3[TimesUsed],Table3[TripChainId],Table2[[#This Row],[TripChainId]])</f>
        <v>0</v>
      </c>
    </row>
    <row r="21542" spans="5:10" x14ac:dyDescent="0.25">
      <c r="E21542">
        <v>7415</v>
      </c>
      <c r="F21542" t="s">
        <v>30</v>
      </c>
      <c r="G21542" t="s">
        <v>29</v>
      </c>
      <c r="H21542" t="s">
        <v>10</v>
      </c>
      <c r="I21542" t="s">
        <v>13</v>
      </c>
      <c r="J21542" s="2">
        <f>SUMIFS(Table3[TimesUsed],Table3[TripChainId],Table2[[#This Row],[TripChainId]])</f>
        <v>0</v>
      </c>
    </row>
    <row r="21543" spans="5:10" x14ac:dyDescent="0.25">
      <c r="E21543">
        <v>7416</v>
      </c>
      <c r="F21543" t="s">
        <v>29</v>
      </c>
      <c r="G21543" t="s">
        <v>24</v>
      </c>
      <c r="H21543" t="s">
        <v>8</v>
      </c>
      <c r="I21543" t="s">
        <v>11</v>
      </c>
      <c r="J21543" s="2">
        <f>SUMIFS(Table3[TimesUsed],Table3[TripChainId],Table2[[#This Row],[TripChainId]])</f>
        <v>0</v>
      </c>
    </row>
    <row r="21544" spans="5:10" x14ac:dyDescent="0.25">
      <c r="E21544">
        <v>7416</v>
      </c>
      <c r="F21544" t="s">
        <v>24</v>
      </c>
      <c r="G21544" t="s">
        <v>30</v>
      </c>
      <c r="H21544" t="s">
        <v>16</v>
      </c>
      <c r="I21544" t="s">
        <v>13</v>
      </c>
      <c r="J21544" s="2">
        <f>SUMIFS(Table3[TimesUsed],Table3[TripChainId],Table2[[#This Row],[TripChainId]])</f>
        <v>0</v>
      </c>
    </row>
    <row r="21545" spans="5:10" x14ac:dyDescent="0.25">
      <c r="E21545">
        <v>7416</v>
      </c>
      <c r="F21545" t="s">
        <v>30</v>
      </c>
      <c r="G21545" t="s">
        <v>29</v>
      </c>
      <c r="H21545" t="s">
        <v>10</v>
      </c>
      <c r="I21545" t="s">
        <v>13</v>
      </c>
      <c r="J21545" s="2">
        <f>SUMIFS(Table3[TimesUsed],Table3[TripChainId],Table2[[#This Row],[TripChainId]])</f>
        <v>0</v>
      </c>
    </row>
    <row r="21546" spans="5:10" x14ac:dyDescent="0.25">
      <c r="E21546">
        <v>7417</v>
      </c>
      <c r="F21546" t="s">
        <v>29</v>
      </c>
      <c r="G21546" t="s">
        <v>24</v>
      </c>
      <c r="H21546" t="s">
        <v>8</v>
      </c>
      <c r="I21546" t="s">
        <v>14</v>
      </c>
      <c r="J21546" s="2">
        <f>SUMIFS(Table3[TimesUsed],Table3[TripChainId],Table2[[#This Row],[TripChainId]])</f>
        <v>0</v>
      </c>
    </row>
    <row r="21547" spans="5:10" x14ac:dyDescent="0.25">
      <c r="E21547">
        <v>7417</v>
      </c>
      <c r="F21547" t="s">
        <v>24</v>
      </c>
      <c r="G21547" t="s">
        <v>30</v>
      </c>
      <c r="H21547" t="s">
        <v>16</v>
      </c>
      <c r="I21547" t="s">
        <v>9</v>
      </c>
      <c r="J21547" s="2">
        <f>SUMIFS(Table3[TimesUsed],Table3[TripChainId],Table2[[#This Row],[TripChainId]])</f>
        <v>0</v>
      </c>
    </row>
    <row r="21548" spans="5:10" x14ac:dyDescent="0.25">
      <c r="E21548">
        <v>7417</v>
      </c>
      <c r="F21548" t="s">
        <v>30</v>
      </c>
      <c r="G21548" t="s">
        <v>29</v>
      </c>
      <c r="H21548" t="s">
        <v>10</v>
      </c>
      <c r="I21548" t="s">
        <v>13</v>
      </c>
      <c r="J21548" s="2">
        <f>SUMIFS(Table3[TimesUsed],Table3[TripChainId],Table2[[#This Row],[TripChainId]])</f>
        <v>0</v>
      </c>
    </row>
    <row r="21549" spans="5:10" x14ac:dyDescent="0.25">
      <c r="E21549">
        <v>7418</v>
      </c>
      <c r="F21549" t="s">
        <v>29</v>
      </c>
      <c r="G21549" t="s">
        <v>24</v>
      </c>
      <c r="H21549" t="s">
        <v>8</v>
      </c>
      <c r="I21549" t="s">
        <v>14</v>
      </c>
      <c r="J21549" s="2">
        <f>SUMIFS(Table3[TimesUsed],Table3[TripChainId],Table2[[#This Row],[TripChainId]])</f>
        <v>0</v>
      </c>
    </row>
    <row r="21550" spans="5:10" x14ac:dyDescent="0.25">
      <c r="E21550">
        <v>7418</v>
      </c>
      <c r="F21550" t="s">
        <v>24</v>
      </c>
      <c r="G21550" t="s">
        <v>30</v>
      </c>
      <c r="H21550" t="s">
        <v>16</v>
      </c>
      <c r="I21550" t="s">
        <v>11</v>
      </c>
      <c r="J21550" s="2">
        <f>SUMIFS(Table3[TimesUsed],Table3[TripChainId],Table2[[#This Row],[TripChainId]])</f>
        <v>0</v>
      </c>
    </row>
    <row r="21551" spans="5:10" x14ac:dyDescent="0.25">
      <c r="E21551">
        <v>7418</v>
      </c>
      <c r="F21551" t="s">
        <v>30</v>
      </c>
      <c r="G21551" t="s">
        <v>29</v>
      </c>
      <c r="H21551" t="s">
        <v>10</v>
      </c>
      <c r="I21551" t="s">
        <v>13</v>
      </c>
      <c r="J21551" s="2">
        <f>SUMIFS(Table3[TimesUsed],Table3[TripChainId],Table2[[#This Row],[TripChainId]])</f>
        <v>0</v>
      </c>
    </row>
    <row r="21552" spans="5:10" x14ac:dyDescent="0.25">
      <c r="E21552">
        <v>7419</v>
      </c>
      <c r="F21552" t="s">
        <v>29</v>
      </c>
      <c r="G21552" t="s">
        <v>24</v>
      </c>
      <c r="H21552" t="s">
        <v>8</v>
      </c>
      <c r="I21552" t="s">
        <v>14</v>
      </c>
      <c r="J21552" s="2">
        <f>SUMIFS(Table3[TimesUsed],Table3[TripChainId],Table2[[#This Row],[TripChainId]])</f>
        <v>0</v>
      </c>
    </row>
    <row r="21553" spans="5:10" x14ac:dyDescent="0.25">
      <c r="E21553">
        <v>7419</v>
      </c>
      <c r="F21553" t="s">
        <v>24</v>
      </c>
      <c r="G21553" t="s">
        <v>30</v>
      </c>
      <c r="H21553" t="s">
        <v>16</v>
      </c>
      <c r="I21553" t="s">
        <v>14</v>
      </c>
      <c r="J21553" s="2">
        <f>SUMIFS(Table3[TimesUsed],Table3[TripChainId],Table2[[#This Row],[TripChainId]])</f>
        <v>0</v>
      </c>
    </row>
    <row r="21554" spans="5:10" x14ac:dyDescent="0.25">
      <c r="E21554">
        <v>7419</v>
      </c>
      <c r="F21554" t="s">
        <v>30</v>
      </c>
      <c r="G21554" t="s">
        <v>29</v>
      </c>
      <c r="H21554" t="s">
        <v>10</v>
      </c>
      <c r="I21554" t="s">
        <v>13</v>
      </c>
      <c r="J21554" s="2">
        <f>SUMIFS(Table3[TimesUsed],Table3[TripChainId],Table2[[#This Row],[TripChainId]])</f>
        <v>0</v>
      </c>
    </row>
    <row r="21555" spans="5:10" x14ac:dyDescent="0.25">
      <c r="E21555">
        <v>7420</v>
      </c>
      <c r="F21555" t="s">
        <v>29</v>
      </c>
      <c r="G21555" t="s">
        <v>24</v>
      </c>
      <c r="H21555" t="s">
        <v>8</v>
      </c>
      <c r="I21555" t="s">
        <v>14</v>
      </c>
      <c r="J21555" s="2">
        <f>SUMIFS(Table3[TimesUsed],Table3[TripChainId],Table2[[#This Row],[TripChainId]])</f>
        <v>0</v>
      </c>
    </row>
    <row r="21556" spans="5:10" x14ac:dyDescent="0.25">
      <c r="E21556">
        <v>7420</v>
      </c>
      <c r="F21556" t="s">
        <v>24</v>
      </c>
      <c r="G21556" t="s">
        <v>30</v>
      </c>
      <c r="H21556" t="s">
        <v>16</v>
      </c>
      <c r="I21556" t="s">
        <v>13</v>
      </c>
      <c r="J21556" s="2">
        <f>SUMIFS(Table3[TimesUsed],Table3[TripChainId],Table2[[#This Row],[TripChainId]])</f>
        <v>0</v>
      </c>
    </row>
    <row r="21557" spans="5:10" x14ac:dyDescent="0.25">
      <c r="E21557">
        <v>7420</v>
      </c>
      <c r="F21557" t="s">
        <v>30</v>
      </c>
      <c r="G21557" t="s">
        <v>29</v>
      </c>
      <c r="H21557" t="s">
        <v>10</v>
      </c>
      <c r="I21557" t="s">
        <v>13</v>
      </c>
      <c r="J21557" s="2">
        <f>SUMIFS(Table3[TimesUsed],Table3[TripChainId],Table2[[#This Row],[TripChainId]])</f>
        <v>0</v>
      </c>
    </row>
    <row r="21558" spans="5:10" x14ac:dyDescent="0.25">
      <c r="E21558">
        <v>7421</v>
      </c>
      <c r="F21558" t="s">
        <v>29</v>
      </c>
      <c r="G21558" t="s">
        <v>24</v>
      </c>
      <c r="H21558" t="s">
        <v>8</v>
      </c>
      <c r="I21558" t="s">
        <v>9</v>
      </c>
      <c r="J21558" s="2">
        <f>SUMIFS(Table3[TimesUsed],Table3[TripChainId],Table2[[#This Row],[TripChainId]])</f>
        <v>0</v>
      </c>
    </row>
    <row r="21559" spans="5:10" x14ac:dyDescent="0.25">
      <c r="E21559">
        <v>7421</v>
      </c>
      <c r="F21559" t="s">
        <v>24</v>
      </c>
      <c r="G21559" t="s">
        <v>34</v>
      </c>
      <c r="H21559" t="s">
        <v>16</v>
      </c>
      <c r="I21559" t="s">
        <v>9</v>
      </c>
      <c r="J21559" s="2">
        <f>SUMIFS(Table3[TimesUsed],Table3[TripChainId],Table2[[#This Row],[TripChainId]])</f>
        <v>0</v>
      </c>
    </row>
    <row r="21560" spans="5:10" x14ac:dyDescent="0.25">
      <c r="E21560">
        <v>7421</v>
      </c>
      <c r="F21560" t="s">
        <v>34</v>
      </c>
      <c r="G21560" t="s">
        <v>29</v>
      </c>
      <c r="H21560" t="s">
        <v>10</v>
      </c>
      <c r="I21560" t="s">
        <v>13</v>
      </c>
      <c r="J21560" s="2">
        <f>SUMIFS(Table3[TimesUsed],Table3[TripChainId],Table2[[#This Row],[TripChainId]])</f>
        <v>0</v>
      </c>
    </row>
    <row r="21561" spans="5:10" x14ac:dyDescent="0.25">
      <c r="E21561">
        <v>7422</v>
      </c>
      <c r="F21561" t="s">
        <v>29</v>
      </c>
      <c r="G21561" t="s">
        <v>24</v>
      </c>
      <c r="H21561" t="s">
        <v>8</v>
      </c>
      <c r="I21561" t="s">
        <v>9</v>
      </c>
      <c r="J21561" s="2">
        <f>SUMIFS(Table3[TimesUsed],Table3[TripChainId],Table2[[#This Row],[TripChainId]])</f>
        <v>0</v>
      </c>
    </row>
    <row r="21562" spans="5:10" x14ac:dyDescent="0.25">
      <c r="E21562">
        <v>7422</v>
      </c>
      <c r="F21562" t="s">
        <v>24</v>
      </c>
      <c r="G21562" t="s">
        <v>34</v>
      </c>
      <c r="H21562" t="s">
        <v>16</v>
      </c>
      <c r="I21562" t="s">
        <v>11</v>
      </c>
      <c r="J21562" s="2">
        <f>SUMIFS(Table3[TimesUsed],Table3[TripChainId],Table2[[#This Row],[TripChainId]])</f>
        <v>0</v>
      </c>
    </row>
    <row r="21563" spans="5:10" x14ac:dyDescent="0.25">
      <c r="E21563">
        <v>7422</v>
      </c>
      <c r="F21563" t="s">
        <v>34</v>
      </c>
      <c r="G21563" t="s">
        <v>29</v>
      </c>
      <c r="H21563" t="s">
        <v>10</v>
      </c>
      <c r="I21563" t="s">
        <v>13</v>
      </c>
      <c r="J21563" s="2">
        <f>SUMIFS(Table3[TimesUsed],Table3[TripChainId],Table2[[#This Row],[TripChainId]])</f>
        <v>0</v>
      </c>
    </row>
    <row r="21564" spans="5:10" x14ac:dyDescent="0.25">
      <c r="E21564">
        <v>7423</v>
      </c>
      <c r="F21564" t="s">
        <v>29</v>
      </c>
      <c r="G21564" t="s">
        <v>24</v>
      </c>
      <c r="H21564" t="s">
        <v>8</v>
      </c>
      <c r="I21564" t="s">
        <v>9</v>
      </c>
      <c r="J21564" s="2">
        <f>SUMIFS(Table3[TimesUsed],Table3[TripChainId],Table2[[#This Row],[TripChainId]])</f>
        <v>0</v>
      </c>
    </row>
    <row r="21565" spans="5:10" x14ac:dyDescent="0.25">
      <c r="E21565">
        <v>7423</v>
      </c>
      <c r="F21565" t="s">
        <v>24</v>
      </c>
      <c r="G21565" t="s">
        <v>34</v>
      </c>
      <c r="H21565" t="s">
        <v>16</v>
      </c>
      <c r="I21565" t="s">
        <v>13</v>
      </c>
      <c r="J21565" s="2">
        <f>SUMIFS(Table3[TimesUsed],Table3[TripChainId],Table2[[#This Row],[TripChainId]])</f>
        <v>0</v>
      </c>
    </row>
    <row r="21566" spans="5:10" x14ac:dyDescent="0.25">
      <c r="E21566">
        <v>7423</v>
      </c>
      <c r="F21566" t="s">
        <v>34</v>
      </c>
      <c r="G21566" t="s">
        <v>29</v>
      </c>
      <c r="H21566" t="s">
        <v>10</v>
      </c>
      <c r="I21566" t="s">
        <v>13</v>
      </c>
      <c r="J21566" s="2">
        <f>SUMIFS(Table3[TimesUsed],Table3[TripChainId],Table2[[#This Row],[TripChainId]])</f>
        <v>0</v>
      </c>
    </row>
    <row r="21567" spans="5:10" x14ac:dyDescent="0.25">
      <c r="E21567">
        <v>7424</v>
      </c>
      <c r="F21567" t="s">
        <v>29</v>
      </c>
      <c r="G21567" t="s">
        <v>24</v>
      </c>
      <c r="H21567" t="s">
        <v>8</v>
      </c>
      <c r="I21567" t="s">
        <v>11</v>
      </c>
      <c r="J21567" s="2">
        <f>SUMIFS(Table3[TimesUsed],Table3[TripChainId],Table2[[#This Row],[TripChainId]])</f>
        <v>0</v>
      </c>
    </row>
    <row r="21568" spans="5:10" x14ac:dyDescent="0.25">
      <c r="E21568">
        <v>7424</v>
      </c>
      <c r="F21568" t="s">
        <v>24</v>
      </c>
      <c r="G21568" t="s">
        <v>34</v>
      </c>
      <c r="H21568" t="s">
        <v>16</v>
      </c>
      <c r="I21568" t="s">
        <v>11</v>
      </c>
      <c r="J21568" s="2">
        <f>SUMIFS(Table3[TimesUsed],Table3[TripChainId],Table2[[#This Row],[TripChainId]])</f>
        <v>0</v>
      </c>
    </row>
    <row r="21569" spans="5:10" x14ac:dyDescent="0.25">
      <c r="E21569">
        <v>7424</v>
      </c>
      <c r="F21569" t="s">
        <v>34</v>
      </c>
      <c r="G21569" t="s">
        <v>29</v>
      </c>
      <c r="H21569" t="s">
        <v>10</v>
      </c>
      <c r="I21569" t="s">
        <v>13</v>
      </c>
      <c r="J21569" s="2">
        <f>SUMIFS(Table3[TimesUsed],Table3[TripChainId],Table2[[#This Row],[TripChainId]])</f>
        <v>0</v>
      </c>
    </row>
    <row r="21570" spans="5:10" x14ac:dyDescent="0.25">
      <c r="E21570">
        <v>7425</v>
      </c>
      <c r="F21570" t="s">
        <v>29</v>
      </c>
      <c r="G21570" t="s">
        <v>24</v>
      </c>
      <c r="H21570" t="s">
        <v>8</v>
      </c>
      <c r="I21570" t="s">
        <v>11</v>
      </c>
      <c r="J21570" s="2">
        <f>SUMIFS(Table3[TimesUsed],Table3[TripChainId],Table2[[#This Row],[TripChainId]])</f>
        <v>0</v>
      </c>
    </row>
    <row r="21571" spans="5:10" x14ac:dyDescent="0.25">
      <c r="E21571">
        <v>7425</v>
      </c>
      <c r="F21571" t="s">
        <v>24</v>
      </c>
      <c r="G21571" t="s">
        <v>34</v>
      </c>
      <c r="H21571" t="s">
        <v>16</v>
      </c>
      <c r="I21571" t="s">
        <v>13</v>
      </c>
      <c r="J21571" s="2">
        <f>SUMIFS(Table3[TimesUsed],Table3[TripChainId],Table2[[#This Row],[TripChainId]])</f>
        <v>0</v>
      </c>
    </row>
    <row r="21572" spans="5:10" x14ac:dyDescent="0.25">
      <c r="E21572">
        <v>7425</v>
      </c>
      <c r="F21572" t="s">
        <v>34</v>
      </c>
      <c r="G21572" t="s">
        <v>29</v>
      </c>
      <c r="H21572" t="s">
        <v>10</v>
      </c>
      <c r="I21572" t="s">
        <v>13</v>
      </c>
      <c r="J21572" s="2">
        <f>SUMIFS(Table3[TimesUsed],Table3[TripChainId],Table2[[#This Row],[TripChainId]])</f>
        <v>0</v>
      </c>
    </row>
    <row r="21573" spans="5:10" x14ac:dyDescent="0.25">
      <c r="E21573">
        <v>7426</v>
      </c>
      <c r="F21573" t="s">
        <v>29</v>
      </c>
      <c r="G21573" t="s">
        <v>24</v>
      </c>
      <c r="H21573" t="s">
        <v>8</v>
      </c>
      <c r="I21573" t="s">
        <v>14</v>
      </c>
      <c r="J21573" s="2">
        <f>SUMIFS(Table3[TimesUsed],Table3[TripChainId],Table2[[#This Row],[TripChainId]])</f>
        <v>0</v>
      </c>
    </row>
    <row r="21574" spans="5:10" x14ac:dyDescent="0.25">
      <c r="E21574">
        <v>7426</v>
      </c>
      <c r="F21574" t="s">
        <v>24</v>
      </c>
      <c r="G21574" t="s">
        <v>34</v>
      </c>
      <c r="H21574" t="s">
        <v>16</v>
      </c>
      <c r="I21574" t="s">
        <v>9</v>
      </c>
      <c r="J21574" s="2">
        <f>SUMIFS(Table3[TimesUsed],Table3[TripChainId],Table2[[#This Row],[TripChainId]])</f>
        <v>0</v>
      </c>
    </row>
    <row r="21575" spans="5:10" x14ac:dyDescent="0.25">
      <c r="E21575">
        <v>7426</v>
      </c>
      <c r="F21575" t="s">
        <v>34</v>
      </c>
      <c r="G21575" t="s">
        <v>29</v>
      </c>
      <c r="H21575" t="s">
        <v>10</v>
      </c>
      <c r="I21575" t="s">
        <v>13</v>
      </c>
      <c r="J21575" s="2">
        <f>SUMIFS(Table3[TimesUsed],Table3[TripChainId],Table2[[#This Row],[TripChainId]])</f>
        <v>0</v>
      </c>
    </row>
    <row r="21576" spans="5:10" x14ac:dyDescent="0.25">
      <c r="E21576">
        <v>7427</v>
      </c>
      <c r="F21576" t="s">
        <v>29</v>
      </c>
      <c r="G21576" t="s">
        <v>24</v>
      </c>
      <c r="H21576" t="s">
        <v>8</v>
      </c>
      <c r="I21576" t="s">
        <v>14</v>
      </c>
      <c r="J21576" s="2">
        <f>SUMIFS(Table3[TimesUsed],Table3[TripChainId],Table2[[#This Row],[TripChainId]])</f>
        <v>0</v>
      </c>
    </row>
    <row r="21577" spans="5:10" x14ac:dyDescent="0.25">
      <c r="E21577">
        <v>7427</v>
      </c>
      <c r="F21577" t="s">
        <v>24</v>
      </c>
      <c r="G21577" t="s">
        <v>34</v>
      </c>
      <c r="H21577" t="s">
        <v>16</v>
      </c>
      <c r="I21577" t="s">
        <v>11</v>
      </c>
      <c r="J21577" s="2">
        <f>SUMIFS(Table3[TimesUsed],Table3[TripChainId],Table2[[#This Row],[TripChainId]])</f>
        <v>0</v>
      </c>
    </row>
    <row r="21578" spans="5:10" x14ac:dyDescent="0.25">
      <c r="E21578">
        <v>7427</v>
      </c>
      <c r="F21578" t="s">
        <v>34</v>
      </c>
      <c r="G21578" t="s">
        <v>29</v>
      </c>
      <c r="H21578" t="s">
        <v>10</v>
      </c>
      <c r="I21578" t="s">
        <v>13</v>
      </c>
      <c r="J21578" s="2">
        <f>SUMIFS(Table3[TimesUsed],Table3[TripChainId],Table2[[#This Row],[TripChainId]])</f>
        <v>0</v>
      </c>
    </row>
    <row r="21579" spans="5:10" x14ac:dyDescent="0.25">
      <c r="E21579">
        <v>7428</v>
      </c>
      <c r="F21579" t="s">
        <v>29</v>
      </c>
      <c r="G21579" t="s">
        <v>24</v>
      </c>
      <c r="H21579" t="s">
        <v>8</v>
      </c>
      <c r="I21579" t="s">
        <v>14</v>
      </c>
      <c r="J21579" s="2">
        <f>SUMIFS(Table3[TimesUsed],Table3[TripChainId],Table2[[#This Row],[TripChainId]])</f>
        <v>0</v>
      </c>
    </row>
    <row r="21580" spans="5:10" x14ac:dyDescent="0.25">
      <c r="E21580">
        <v>7428</v>
      </c>
      <c r="F21580" t="s">
        <v>24</v>
      </c>
      <c r="G21580" t="s">
        <v>34</v>
      </c>
      <c r="H21580" t="s">
        <v>16</v>
      </c>
      <c r="I21580" t="s">
        <v>14</v>
      </c>
      <c r="J21580" s="2">
        <f>SUMIFS(Table3[TimesUsed],Table3[TripChainId],Table2[[#This Row],[TripChainId]])</f>
        <v>0</v>
      </c>
    </row>
    <row r="21581" spans="5:10" x14ac:dyDescent="0.25">
      <c r="E21581">
        <v>7428</v>
      </c>
      <c r="F21581" t="s">
        <v>34</v>
      </c>
      <c r="G21581" t="s">
        <v>29</v>
      </c>
      <c r="H21581" t="s">
        <v>10</v>
      </c>
      <c r="I21581" t="s">
        <v>13</v>
      </c>
      <c r="J21581" s="2">
        <f>SUMIFS(Table3[TimesUsed],Table3[TripChainId],Table2[[#This Row],[TripChainId]])</f>
        <v>0</v>
      </c>
    </row>
    <row r="21582" spans="5:10" x14ac:dyDescent="0.25">
      <c r="E21582">
        <v>7429</v>
      </c>
      <c r="F21582" t="s">
        <v>29</v>
      </c>
      <c r="G21582" t="s">
        <v>24</v>
      </c>
      <c r="H21582" t="s">
        <v>8</v>
      </c>
      <c r="I21582" t="s">
        <v>14</v>
      </c>
      <c r="J21582" s="2">
        <f>SUMIFS(Table3[TimesUsed],Table3[TripChainId],Table2[[#This Row],[TripChainId]])</f>
        <v>0</v>
      </c>
    </row>
    <row r="21583" spans="5:10" x14ac:dyDescent="0.25">
      <c r="E21583">
        <v>7429</v>
      </c>
      <c r="F21583" t="s">
        <v>24</v>
      </c>
      <c r="G21583" t="s">
        <v>34</v>
      </c>
      <c r="H21583" t="s">
        <v>16</v>
      </c>
      <c r="I21583" t="s">
        <v>13</v>
      </c>
      <c r="J21583" s="2">
        <f>SUMIFS(Table3[TimesUsed],Table3[TripChainId],Table2[[#This Row],[TripChainId]])</f>
        <v>0</v>
      </c>
    </row>
    <row r="21584" spans="5:10" x14ac:dyDescent="0.25">
      <c r="E21584">
        <v>7429</v>
      </c>
      <c r="F21584" t="s">
        <v>34</v>
      </c>
      <c r="G21584" t="s">
        <v>29</v>
      </c>
      <c r="H21584" t="s">
        <v>10</v>
      </c>
      <c r="I21584" t="s">
        <v>13</v>
      </c>
      <c r="J21584" s="2">
        <f>SUMIFS(Table3[TimesUsed],Table3[TripChainId],Table2[[#This Row],[TripChainId]])</f>
        <v>0</v>
      </c>
    </row>
    <row r="21585" spans="5:10" x14ac:dyDescent="0.25">
      <c r="E21585">
        <v>7430</v>
      </c>
      <c r="F21585" t="s">
        <v>29</v>
      </c>
      <c r="G21585" t="s">
        <v>24</v>
      </c>
      <c r="H21585" t="s">
        <v>8</v>
      </c>
      <c r="I21585" t="s">
        <v>9</v>
      </c>
      <c r="J21585" s="2">
        <f>SUMIFS(Table3[TimesUsed],Table3[TripChainId],Table2[[#This Row],[TripChainId]])</f>
        <v>0</v>
      </c>
    </row>
    <row r="21586" spans="5:10" x14ac:dyDescent="0.25">
      <c r="E21586">
        <v>7430</v>
      </c>
      <c r="F21586" t="s">
        <v>24</v>
      </c>
      <c r="G21586" t="s">
        <v>18</v>
      </c>
      <c r="H21586" t="s">
        <v>16</v>
      </c>
      <c r="I21586" t="s">
        <v>9</v>
      </c>
      <c r="J21586" s="2">
        <f>SUMIFS(Table3[TimesUsed],Table3[TripChainId],Table2[[#This Row],[TripChainId]])</f>
        <v>0</v>
      </c>
    </row>
    <row r="21587" spans="5:10" x14ac:dyDescent="0.25">
      <c r="E21587">
        <v>7430</v>
      </c>
      <c r="F21587" t="s">
        <v>18</v>
      </c>
      <c r="G21587" t="s">
        <v>29</v>
      </c>
      <c r="H21587" t="s">
        <v>10</v>
      </c>
      <c r="I21587" t="s">
        <v>13</v>
      </c>
      <c r="J21587" s="2">
        <f>SUMIFS(Table3[TimesUsed],Table3[TripChainId],Table2[[#This Row],[TripChainId]])</f>
        <v>0</v>
      </c>
    </row>
    <row r="21588" spans="5:10" x14ac:dyDescent="0.25">
      <c r="E21588">
        <v>7431</v>
      </c>
      <c r="F21588" t="s">
        <v>29</v>
      </c>
      <c r="G21588" t="s">
        <v>24</v>
      </c>
      <c r="H21588" t="s">
        <v>8</v>
      </c>
      <c r="I21588" t="s">
        <v>9</v>
      </c>
      <c r="J21588" s="2">
        <f>SUMIFS(Table3[TimesUsed],Table3[TripChainId],Table2[[#This Row],[TripChainId]])</f>
        <v>0</v>
      </c>
    </row>
    <row r="21589" spans="5:10" x14ac:dyDescent="0.25">
      <c r="E21589">
        <v>7431</v>
      </c>
      <c r="F21589" t="s">
        <v>24</v>
      </c>
      <c r="G21589" t="s">
        <v>18</v>
      </c>
      <c r="H21589" t="s">
        <v>16</v>
      </c>
      <c r="I21589" t="s">
        <v>11</v>
      </c>
      <c r="J21589" s="2">
        <f>SUMIFS(Table3[TimesUsed],Table3[TripChainId],Table2[[#This Row],[TripChainId]])</f>
        <v>0</v>
      </c>
    </row>
    <row r="21590" spans="5:10" x14ac:dyDescent="0.25">
      <c r="E21590">
        <v>7431</v>
      </c>
      <c r="F21590" t="s">
        <v>18</v>
      </c>
      <c r="G21590" t="s">
        <v>29</v>
      </c>
      <c r="H21590" t="s">
        <v>10</v>
      </c>
      <c r="I21590" t="s">
        <v>13</v>
      </c>
      <c r="J21590" s="2">
        <f>SUMIFS(Table3[TimesUsed],Table3[TripChainId],Table2[[#This Row],[TripChainId]])</f>
        <v>0</v>
      </c>
    </row>
    <row r="21591" spans="5:10" x14ac:dyDescent="0.25">
      <c r="E21591">
        <v>7432</v>
      </c>
      <c r="F21591" t="s">
        <v>29</v>
      </c>
      <c r="G21591" t="s">
        <v>24</v>
      </c>
      <c r="H21591" t="s">
        <v>8</v>
      </c>
      <c r="I21591" t="s">
        <v>9</v>
      </c>
      <c r="J21591" s="2">
        <f>SUMIFS(Table3[TimesUsed],Table3[TripChainId],Table2[[#This Row],[TripChainId]])</f>
        <v>0</v>
      </c>
    </row>
    <row r="21592" spans="5:10" x14ac:dyDescent="0.25">
      <c r="E21592">
        <v>7432</v>
      </c>
      <c r="F21592" t="s">
        <v>24</v>
      </c>
      <c r="G21592" t="s">
        <v>18</v>
      </c>
      <c r="H21592" t="s">
        <v>16</v>
      </c>
      <c r="I21592" t="s">
        <v>13</v>
      </c>
      <c r="J21592" s="2">
        <f>SUMIFS(Table3[TimesUsed],Table3[TripChainId],Table2[[#This Row],[TripChainId]])</f>
        <v>0</v>
      </c>
    </row>
    <row r="21593" spans="5:10" x14ac:dyDescent="0.25">
      <c r="E21593">
        <v>7432</v>
      </c>
      <c r="F21593" t="s">
        <v>18</v>
      </c>
      <c r="G21593" t="s">
        <v>29</v>
      </c>
      <c r="H21593" t="s">
        <v>10</v>
      </c>
      <c r="I21593" t="s">
        <v>13</v>
      </c>
      <c r="J21593" s="2">
        <f>SUMIFS(Table3[TimesUsed],Table3[TripChainId],Table2[[#This Row],[TripChainId]])</f>
        <v>0</v>
      </c>
    </row>
    <row r="21594" spans="5:10" x14ac:dyDescent="0.25">
      <c r="E21594">
        <v>7433</v>
      </c>
      <c r="F21594" t="s">
        <v>29</v>
      </c>
      <c r="G21594" t="s">
        <v>24</v>
      </c>
      <c r="H21594" t="s">
        <v>8</v>
      </c>
      <c r="I21594" t="s">
        <v>11</v>
      </c>
      <c r="J21594" s="2">
        <f>SUMIFS(Table3[TimesUsed],Table3[TripChainId],Table2[[#This Row],[TripChainId]])</f>
        <v>0</v>
      </c>
    </row>
    <row r="21595" spans="5:10" x14ac:dyDescent="0.25">
      <c r="E21595">
        <v>7433</v>
      </c>
      <c r="F21595" t="s">
        <v>24</v>
      </c>
      <c r="G21595" t="s">
        <v>18</v>
      </c>
      <c r="H21595" t="s">
        <v>16</v>
      </c>
      <c r="I21595" t="s">
        <v>11</v>
      </c>
      <c r="J21595" s="2">
        <f>SUMIFS(Table3[TimesUsed],Table3[TripChainId],Table2[[#This Row],[TripChainId]])</f>
        <v>0</v>
      </c>
    </row>
    <row r="21596" spans="5:10" x14ac:dyDescent="0.25">
      <c r="E21596">
        <v>7433</v>
      </c>
      <c r="F21596" t="s">
        <v>18</v>
      </c>
      <c r="G21596" t="s">
        <v>29</v>
      </c>
      <c r="H21596" t="s">
        <v>10</v>
      </c>
      <c r="I21596" t="s">
        <v>13</v>
      </c>
      <c r="J21596" s="2">
        <f>SUMIFS(Table3[TimesUsed],Table3[TripChainId],Table2[[#This Row],[TripChainId]])</f>
        <v>0</v>
      </c>
    </row>
    <row r="21597" spans="5:10" x14ac:dyDescent="0.25">
      <c r="E21597">
        <v>7434</v>
      </c>
      <c r="F21597" t="s">
        <v>29</v>
      </c>
      <c r="G21597" t="s">
        <v>24</v>
      </c>
      <c r="H21597" t="s">
        <v>8</v>
      </c>
      <c r="I21597" t="s">
        <v>11</v>
      </c>
      <c r="J21597" s="2">
        <f>SUMIFS(Table3[TimesUsed],Table3[TripChainId],Table2[[#This Row],[TripChainId]])</f>
        <v>0</v>
      </c>
    </row>
    <row r="21598" spans="5:10" x14ac:dyDescent="0.25">
      <c r="E21598">
        <v>7434</v>
      </c>
      <c r="F21598" t="s">
        <v>24</v>
      </c>
      <c r="G21598" t="s">
        <v>18</v>
      </c>
      <c r="H21598" t="s">
        <v>16</v>
      </c>
      <c r="I21598" t="s">
        <v>13</v>
      </c>
      <c r="J21598" s="2">
        <f>SUMIFS(Table3[TimesUsed],Table3[TripChainId],Table2[[#This Row],[TripChainId]])</f>
        <v>0</v>
      </c>
    </row>
    <row r="21599" spans="5:10" x14ac:dyDescent="0.25">
      <c r="E21599">
        <v>7434</v>
      </c>
      <c r="F21599" t="s">
        <v>18</v>
      </c>
      <c r="G21599" t="s">
        <v>29</v>
      </c>
      <c r="H21599" t="s">
        <v>10</v>
      </c>
      <c r="I21599" t="s">
        <v>13</v>
      </c>
      <c r="J21599" s="2">
        <f>SUMIFS(Table3[TimesUsed],Table3[TripChainId],Table2[[#This Row],[TripChainId]])</f>
        <v>0</v>
      </c>
    </row>
    <row r="21600" spans="5:10" x14ac:dyDescent="0.25">
      <c r="E21600">
        <v>7435</v>
      </c>
      <c r="F21600" t="s">
        <v>29</v>
      </c>
      <c r="G21600" t="s">
        <v>24</v>
      </c>
      <c r="H21600" t="s">
        <v>8</v>
      </c>
      <c r="I21600" t="s">
        <v>14</v>
      </c>
      <c r="J21600" s="2">
        <f>SUMIFS(Table3[TimesUsed],Table3[TripChainId],Table2[[#This Row],[TripChainId]])</f>
        <v>0</v>
      </c>
    </row>
    <row r="21601" spans="5:10" x14ac:dyDescent="0.25">
      <c r="E21601">
        <v>7435</v>
      </c>
      <c r="F21601" t="s">
        <v>24</v>
      </c>
      <c r="G21601" t="s">
        <v>18</v>
      </c>
      <c r="H21601" t="s">
        <v>16</v>
      </c>
      <c r="I21601" t="s">
        <v>9</v>
      </c>
      <c r="J21601" s="2">
        <f>SUMIFS(Table3[TimesUsed],Table3[TripChainId],Table2[[#This Row],[TripChainId]])</f>
        <v>0</v>
      </c>
    </row>
    <row r="21602" spans="5:10" x14ac:dyDescent="0.25">
      <c r="E21602">
        <v>7435</v>
      </c>
      <c r="F21602" t="s">
        <v>18</v>
      </c>
      <c r="G21602" t="s">
        <v>29</v>
      </c>
      <c r="H21602" t="s">
        <v>10</v>
      </c>
      <c r="I21602" t="s">
        <v>13</v>
      </c>
      <c r="J21602" s="2">
        <f>SUMIFS(Table3[TimesUsed],Table3[TripChainId],Table2[[#This Row],[TripChainId]])</f>
        <v>0</v>
      </c>
    </row>
    <row r="21603" spans="5:10" x14ac:dyDescent="0.25">
      <c r="E21603">
        <v>7436</v>
      </c>
      <c r="F21603" t="s">
        <v>29</v>
      </c>
      <c r="G21603" t="s">
        <v>24</v>
      </c>
      <c r="H21603" t="s">
        <v>8</v>
      </c>
      <c r="I21603" t="s">
        <v>14</v>
      </c>
      <c r="J21603" s="2">
        <f>SUMIFS(Table3[TimesUsed],Table3[TripChainId],Table2[[#This Row],[TripChainId]])</f>
        <v>0</v>
      </c>
    </row>
    <row r="21604" spans="5:10" x14ac:dyDescent="0.25">
      <c r="E21604">
        <v>7436</v>
      </c>
      <c r="F21604" t="s">
        <v>24</v>
      </c>
      <c r="G21604" t="s">
        <v>18</v>
      </c>
      <c r="H21604" t="s">
        <v>16</v>
      </c>
      <c r="I21604" t="s">
        <v>11</v>
      </c>
      <c r="J21604" s="2">
        <f>SUMIFS(Table3[TimesUsed],Table3[TripChainId],Table2[[#This Row],[TripChainId]])</f>
        <v>0</v>
      </c>
    </row>
    <row r="21605" spans="5:10" x14ac:dyDescent="0.25">
      <c r="E21605">
        <v>7436</v>
      </c>
      <c r="F21605" t="s">
        <v>18</v>
      </c>
      <c r="G21605" t="s">
        <v>29</v>
      </c>
      <c r="H21605" t="s">
        <v>10</v>
      </c>
      <c r="I21605" t="s">
        <v>13</v>
      </c>
      <c r="J21605" s="2">
        <f>SUMIFS(Table3[TimesUsed],Table3[TripChainId],Table2[[#This Row],[TripChainId]])</f>
        <v>0</v>
      </c>
    </row>
    <row r="21606" spans="5:10" x14ac:dyDescent="0.25">
      <c r="E21606">
        <v>7437</v>
      </c>
      <c r="F21606" t="s">
        <v>29</v>
      </c>
      <c r="G21606" t="s">
        <v>24</v>
      </c>
      <c r="H21606" t="s">
        <v>8</v>
      </c>
      <c r="I21606" t="s">
        <v>14</v>
      </c>
      <c r="J21606" s="2">
        <f>SUMIFS(Table3[TimesUsed],Table3[TripChainId],Table2[[#This Row],[TripChainId]])</f>
        <v>0</v>
      </c>
    </row>
    <row r="21607" spans="5:10" x14ac:dyDescent="0.25">
      <c r="E21607">
        <v>7437</v>
      </c>
      <c r="F21607" t="s">
        <v>24</v>
      </c>
      <c r="G21607" t="s">
        <v>18</v>
      </c>
      <c r="H21607" t="s">
        <v>16</v>
      </c>
      <c r="I21607" t="s">
        <v>14</v>
      </c>
      <c r="J21607" s="2">
        <f>SUMIFS(Table3[TimesUsed],Table3[TripChainId],Table2[[#This Row],[TripChainId]])</f>
        <v>0</v>
      </c>
    </row>
    <row r="21608" spans="5:10" x14ac:dyDescent="0.25">
      <c r="E21608">
        <v>7437</v>
      </c>
      <c r="F21608" t="s">
        <v>18</v>
      </c>
      <c r="G21608" t="s">
        <v>29</v>
      </c>
      <c r="H21608" t="s">
        <v>10</v>
      </c>
      <c r="I21608" t="s">
        <v>13</v>
      </c>
      <c r="J21608" s="2">
        <f>SUMIFS(Table3[TimesUsed],Table3[TripChainId],Table2[[#This Row],[TripChainId]])</f>
        <v>0</v>
      </c>
    </row>
    <row r="21609" spans="5:10" x14ac:dyDescent="0.25">
      <c r="E21609">
        <v>7438</v>
      </c>
      <c r="F21609" t="s">
        <v>29</v>
      </c>
      <c r="G21609" t="s">
        <v>24</v>
      </c>
      <c r="H21609" t="s">
        <v>8</v>
      </c>
      <c r="I21609" t="s">
        <v>14</v>
      </c>
      <c r="J21609" s="2">
        <f>SUMIFS(Table3[TimesUsed],Table3[TripChainId],Table2[[#This Row],[TripChainId]])</f>
        <v>0</v>
      </c>
    </row>
    <row r="21610" spans="5:10" x14ac:dyDescent="0.25">
      <c r="E21610">
        <v>7438</v>
      </c>
      <c r="F21610" t="s">
        <v>24</v>
      </c>
      <c r="G21610" t="s">
        <v>18</v>
      </c>
      <c r="H21610" t="s">
        <v>16</v>
      </c>
      <c r="I21610" t="s">
        <v>13</v>
      </c>
      <c r="J21610" s="2">
        <f>SUMIFS(Table3[TimesUsed],Table3[TripChainId],Table2[[#This Row],[TripChainId]])</f>
        <v>0</v>
      </c>
    </row>
    <row r="21611" spans="5:10" x14ac:dyDescent="0.25">
      <c r="E21611">
        <v>7438</v>
      </c>
      <c r="F21611" t="s">
        <v>18</v>
      </c>
      <c r="G21611" t="s">
        <v>29</v>
      </c>
      <c r="H21611" t="s">
        <v>10</v>
      </c>
      <c r="I21611" t="s">
        <v>13</v>
      </c>
      <c r="J21611" s="2">
        <f>SUMIFS(Table3[TimesUsed],Table3[TripChainId],Table2[[#This Row],[TripChainId]])</f>
        <v>0</v>
      </c>
    </row>
    <row r="21612" spans="5:10" x14ac:dyDescent="0.25">
      <c r="E21612">
        <v>7439</v>
      </c>
      <c r="F21612" t="s">
        <v>29</v>
      </c>
      <c r="G21612" t="s">
        <v>24</v>
      </c>
      <c r="H21612" t="s">
        <v>8</v>
      </c>
      <c r="I21612" t="s">
        <v>9</v>
      </c>
      <c r="J21612" s="2">
        <f>SUMIFS(Table3[TimesUsed],Table3[TripChainId],Table2[[#This Row],[TripChainId]])</f>
        <v>0</v>
      </c>
    </row>
    <row r="21613" spans="5:10" x14ac:dyDescent="0.25">
      <c r="E21613">
        <v>7439</v>
      </c>
      <c r="F21613" t="s">
        <v>24</v>
      </c>
      <c r="G21613" t="s">
        <v>19</v>
      </c>
      <c r="H21613" t="s">
        <v>16</v>
      </c>
      <c r="I21613" t="s">
        <v>9</v>
      </c>
      <c r="J21613" s="2">
        <f>SUMIFS(Table3[TimesUsed],Table3[TripChainId],Table2[[#This Row],[TripChainId]])</f>
        <v>0</v>
      </c>
    </row>
    <row r="21614" spans="5:10" x14ac:dyDescent="0.25">
      <c r="E21614">
        <v>7439</v>
      </c>
      <c r="F21614" t="s">
        <v>19</v>
      </c>
      <c r="G21614" t="s">
        <v>29</v>
      </c>
      <c r="H21614" t="s">
        <v>10</v>
      </c>
      <c r="I21614" t="s">
        <v>9</v>
      </c>
      <c r="J21614" s="2">
        <f>SUMIFS(Table3[TimesUsed],Table3[TripChainId],Table2[[#This Row],[TripChainId]])</f>
        <v>0</v>
      </c>
    </row>
    <row r="21615" spans="5:10" x14ac:dyDescent="0.25">
      <c r="E21615">
        <v>7440</v>
      </c>
      <c r="F21615" t="s">
        <v>29</v>
      </c>
      <c r="G21615" t="s">
        <v>24</v>
      </c>
      <c r="H21615" t="s">
        <v>8</v>
      </c>
      <c r="I21615" t="s">
        <v>9</v>
      </c>
      <c r="J21615" s="2">
        <f>SUMIFS(Table3[TimesUsed],Table3[TripChainId],Table2[[#This Row],[TripChainId]])</f>
        <v>0</v>
      </c>
    </row>
    <row r="21616" spans="5:10" x14ac:dyDescent="0.25">
      <c r="E21616">
        <v>7440</v>
      </c>
      <c r="F21616" t="s">
        <v>24</v>
      </c>
      <c r="G21616" t="s">
        <v>19</v>
      </c>
      <c r="H21616" t="s">
        <v>16</v>
      </c>
      <c r="I21616" t="s">
        <v>9</v>
      </c>
      <c r="J21616" s="2">
        <f>SUMIFS(Table3[TimesUsed],Table3[TripChainId],Table2[[#This Row],[TripChainId]])</f>
        <v>0</v>
      </c>
    </row>
    <row r="21617" spans="5:10" x14ac:dyDescent="0.25">
      <c r="E21617">
        <v>7440</v>
      </c>
      <c r="F21617" t="s">
        <v>19</v>
      </c>
      <c r="G21617" t="s">
        <v>29</v>
      </c>
      <c r="H21617" t="s">
        <v>10</v>
      </c>
      <c r="I21617" t="s">
        <v>11</v>
      </c>
      <c r="J21617" s="2">
        <f>SUMIFS(Table3[TimesUsed],Table3[TripChainId],Table2[[#This Row],[TripChainId]])</f>
        <v>0</v>
      </c>
    </row>
    <row r="21618" spans="5:10" x14ac:dyDescent="0.25">
      <c r="E21618">
        <v>7441</v>
      </c>
      <c r="F21618" t="s">
        <v>29</v>
      </c>
      <c r="G21618" t="s">
        <v>24</v>
      </c>
      <c r="H21618" t="s">
        <v>8</v>
      </c>
      <c r="I21618" t="s">
        <v>9</v>
      </c>
      <c r="J21618" s="2">
        <f>SUMIFS(Table3[TimesUsed],Table3[TripChainId],Table2[[#This Row],[TripChainId]])</f>
        <v>0</v>
      </c>
    </row>
    <row r="21619" spans="5:10" x14ac:dyDescent="0.25">
      <c r="E21619">
        <v>7441</v>
      </c>
      <c r="F21619" t="s">
        <v>24</v>
      </c>
      <c r="G21619" t="s">
        <v>19</v>
      </c>
      <c r="H21619" t="s">
        <v>16</v>
      </c>
      <c r="I21619" t="s">
        <v>9</v>
      </c>
      <c r="J21619" s="2">
        <f>SUMIFS(Table3[TimesUsed],Table3[TripChainId],Table2[[#This Row],[TripChainId]])</f>
        <v>0</v>
      </c>
    </row>
    <row r="21620" spans="5:10" x14ac:dyDescent="0.25">
      <c r="E21620">
        <v>7441</v>
      </c>
      <c r="F21620" t="s">
        <v>19</v>
      </c>
      <c r="G21620" t="s">
        <v>29</v>
      </c>
      <c r="H21620" t="s">
        <v>10</v>
      </c>
      <c r="I21620" t="s">
        <v>12</v>
      </c>
      <c r="J21620" s="2">
        <f>SUMIFS(Table3[TimesUsed],Table3[TripChainId],Table2[[#This Row],[TripChainId]])</f>
        <v>0</v>
      </c>
    </row>
    <row r="21621" spans="5:10" x14ac:dyDescent="0.25">
      <c r="E21621">
        <v>7442</v>
      </c>
      <c r="F21621" t="s">
        <v>29</v>
      </c>
      <c r="G21621" t="s">
        <v>24</v>
      </c>
      <c r="H21621" t="s">
        <v>8</v>
      </c>
      <c r="I21621" t="s">
        <v>9</v>
      </c>
      <c r="J21621" s="2">
        <f>SUMIFS(Table3[TimesUsed],Table3[TripChainId],Table2[[#This Row],[TripChainId]])</f>
        <v>0</v>
      </c>
    </row>
    <row r="21622" spans="5:10" x14ac:dyDescent="0.25">
      <c r="E21622">
        <v>7442</v>
      </c>
      <c r="F21622" t="s">
        <v>24</v>
      </c>
      <c r="G21622" t="s">
        <v>19</v>
      </c>
      <c r="H21622" t="s">
        <v>16</v>
      </c>
      <c r="I21622" t="s">
        <v>9</v>
      </c>
      <c r="J21622" s="2">
        <f>SUMIFS(Table3[TimesUsed],Table3[TripChainId],Table2[[#This Row],[TripChainId]])</f>
        <v>0</v>
      </c>
    </row>
    <row r="21623" spans="5:10" x14ac:dyDescent="0.25">
      <c r="E21623">
        <v>7442</v>
      </c>
      <c r="F21623" t="s">
        <v>19</v>
      </c>
      <c r="G21623" t="s">
        <v>29</v>
      </c>
      <c r="H21623" t="s">
        <v>10</v>
      </c>
      <c r="I21623" t="s">
        <v>13</v>
      </c>
      <c r="J21623" s="2">
        <f>SUMIFS(Table3[TimesUsed],Table3[TripChainId],Table2[[#This Row],[TripChainId]])</f>
        <v>0</v>
      </c>
    </row>
    <row r="21624" spans="5:10" x14ac:dyDescent="0.25">
      <c r="E21624">
        <v>7443</v>
      </c>
      <c r="F21624" t="s">
        <v>29</v>
      </c>
      <c r="G21624" t="s">
        <v>24</v>
      </c>
      <c r="H21624" t="s">
        <v>8</v>
      </c>
      <c r="I21624" t="s">
        <v>9</v>
      </c>
      <c r="J21624" s="2">
        <f>SUMIFS(Table3[TimesUsed],Table3[TripChainId],Table2[[#This Row],[TripChainId]])</f>
        <v>0</v>
      </c>
    </row>
    <row r="21625" spans="5:10" x14ac:dyDescent="0.25">
      <c r="E21625">
        <v>7443</v>
      </c>
      <c r="F21625" t="s">
        <v>24</v>
      </c>
      <c r="G21625" t="s">
        <v>19</v>
      </c>
      <c r="H21625" t="s">
        <v>16</v>
      </c>
      <c r="I21625" t="s">
        <v>11</v>
      </c>
      <c r="J21625" s="2">
        <f>SUMIFS(Table3[TimesUsed],Table3[TripChainId],Table2[[#This Row],[TripChainId]])</f>
        <v>0</v>
      </c>
    </row>
    <row r="21626" spans="5:10" x14ac:dyDescent="0.25">
      <c r="E21626">
        <v>7443</v>
      </c>
      <c r="F21626" t="s">
        <v>19</v>
      </c>
      <c r="G21626" t="s">
        <v>29</v>
      </c>
      <c r="H21626" t="s">
        <v>10</v>
      </c>
      <c r="I21626" t="s">
        <v>11</v>
      </c>
      <c r="J21626" s="2">
        <f>SUMIFS(Table3[TimesUsed],Table3[TripChainId],Table2[[#This Row],[TripChainId]])</f>
        <v>0</v>
      </c>
    </row>
    <row r="21627" spans="5:10" x14ac:dyDescent="0.25">
      <c r="E21627">
        <v>7444</v>
      </c>
      <c r="F21627" t="s">
        <v>29</v>
      </c>
      <c r="G21627" t="s">
        <v>24</v>
      </c>
      <c r="H21627" t="s">
        <v>8</v>
      </c>
      <c r="I21627" t="s">
        <v>9</v>
      </c>
      <c r="J21627" s="2">
        <f>SUMIFS(Table3[TimesUsed],Table3[TripChainId],Table2[[#This Row],[TripChainId]])</f>
        <v>0</v>
      </c>
    </row>
    <row r="21628" spans="5:10" x14ac:dyDescent="0.25">
      <c r="E21628">
        <v>7444</v>
      </c>
      <c r="F21628" t="s">
        <v>24</v>
      </c>
      <c r="G21628" t="s">
        <v>19</v>
      </c>
      <c r="H21628" t="s">
        <v>16</v>
      </c>
      <c r="I21628" t="s">
        <v>11</v>
      </c>
      <c r="J21628" s="2">
        <f>SUMIFS(Table3[TimesUsed],Table3[TripChainId],Table2[[#This Row],[TripChainId]])</f>
        <v>0</v>
      </c>
    </row>
    <row r="21629" spans="5:10" x14ac:dyDescent="0.25">
      <c r="E21629">
        <v>7444</v>
      </c>
      <c r="F21629" t="s">
        <v>19</v>
      </c>
      <c r="G21629" t="s">
        <v>29</v>
      </c>
      <c r="H21629" t="s">
        <v>10</v>
      </c>
      <c r="I21629" t="s">
        <v>12</v>
      </c>
      <c r="J21629" s="2">
        <f>SUMIFS(Table3[TimesUsed],Table3[TripChainId],Table2[[#This Row],[TripChainId]])</f>
        <v>0</v>
      </c>
    </row>
    <row r="21630" spans="5:10" x14ac:dyDescent="0.25">
      <c r="E21630">
        <v>7445</v>
      </c>
      <c r="F21630" t="s">
        <v>29</v>
      </c>
      <c r="G21630" t="s">
        <v>24</v>
      </c>
      <c r="H21630" t="s">
        <v>8</v>
      </c>
      <c r="I21630" t="s">
        <v>9</v>
      </c>
      <c r="J21630" s="2">
        <f>SUMIFS(Table3[TimesUsed],Table3[TripChainId],Table2[[#This Row],[TripChainId]])</f>
        <v>0</v>
      </c>
    </row>
    <row r="21631" spans="5:10" x14ac:dyDescent="0.25">
      <c r="E21631">
        <v>7445</v>
      </c>
      <c r="F21631" t="s">
        <v>24</v>
      </c>
      <c r="G21631" t="s">
        <v>19</v>
      </c>
      <c r="H21631" t="s">
        <v>16</v>
      </c>
      <c r="I21631" t="s">
        <v>11</v>
      </c>
      <c r="J21631" s="2">
        <f>SUMIFS(Table3[TimesUsed],Table3[TripChainId],Table2[[#This Row],[TripChainId]])</f>
        <v>0</v>
      </c>
    </row>
    <row r="21632" spans="5:10" x14ac:dyDescent="0.25">
      <c r="E21632">
        <v>7445</v>
      </c>
      <c r="F21632" t="s">
        <v>19</v>
      </c>
      <c r="G21632" t="s">
        <v>29</v>
      </c>
      <c r="H21632" t="s">
        <v>10</v>
      </c>
      <c r="I21632" t="s">
        <v>13</v>
      </c>
      <c r="J21632" s="2">
        <f>SUMIFS(Table3[TimesUsed],Table3[TripChainId],Table2[[#This Row],[TripChainId]])</f>
        <v>0</v>
      </c>
    </row>
    <row r="21633" spans="5:10" x14ac:dyDescent="0.25">
      <c r="E21633">
        <v>7446</v>
      </c>
      <c r="F21633" t="s">
        <v>29</v>
      </c>
      <c r="G21633" t="s">
        <v>24</v>
      </c>
      <c r="H21633" t="s">
        <v>8</v>
      </c>
      <c r="I21633" t="s">
        <v>9</v>
      </c>
      <c r="J21633" s="2">
        <f>SUMIFS(Table3[TimesUsed],Table3[TripChainId],Table2[[#This Row],[TripChainId]])</f>
        <v>0</v>
      </c>
    </row>
    <row r="21634" spans="5:10" x14ac:dyDescent="0.25">
      <c r="E21634">
        <v>7446</v>
      </c>
      <c r="F21634" t="s">
        <v>24</v>
      </c>
      <c r="G21634" t="s">
        <v>19</v>
      </c>
      <c r="H21634" t="s">
        <v>16</v>
      </c>
      <c r="I21634" t="s">
        <v>12</v>
      </c>
      <c r="J21634" s="2">
        <f>SUMIFS(Table3[TimesUsed],Table3[TripChainId],Table2[[#This Row],[TripChainId]])</f>
        <v>0</v>
      </c>
    </row>
    <row r="21635" spans="5:10" x14ac:dyDescent="0.25">
      <c r="E21635">
        <v>7446</v>
      </c>
      <c r="F21635" t="s">
        <v>19</v>
      </c>
      <c r="G21635" t="s">
        <v>29</v>
      </c>
      <c r="H21635" t="s">
        <v>10</v>
      </c>
      <c r="I21635" t="s">
        <v>12</v>
      </c>
      <c r="J21635" s="2">
        <f>SUMIFS(Table3[TimesUsed],Table3[TripChainId],Table2[[#This Row],[TripChainId]])</f>
        <v>0</v>
      </c>
    </row>
    <row r="21636" spans="5:10" x14ac:dyDescent="0.25">
      <c r="E21636">
        <v>7447</v>
      </c>
      <c r="F21636" t="s">
        <v>29</v>
      </c>
      <c r="G21636" t="s">
        <v>24</v>
      </c>
      <c r="H21636" t="s">
        <v>8</v>
      </c>
      <c r="I21636" t="s">
        <v>9</v>
      </c>
      <c r="J21636" s="2">
        <f>SUMIFS(Table3[TimesUsed],Table3[TripChainId],Table2[[#This Row],[TripChainId]])</f>
        <v>0</v>
      </c>
    </row>
    <row r="21637" spans="5:10" x14ac:dyDescent="0.25">
      <c r="E21637">
        <v>7447</v>
      </c>
      <c r="F21637" t="s">
        <v>24</v>
      </c>
      <c r="G21637" t="s">
        <v>19</v>
      </c>
      <c r="H21637" t="s">
        <v>16</v>
      </c>
      <c r="I21637" t="s">
        <v>13</v>
      </c>
      <c r="J21637" s="2">
        <f>SUMIFS(Table3[TimesUsed],Table3[TripChainId],Table2[[#This Row],[TripChainId]])</f>
        <v>0</v>
      </c>
    </row>
    <row r="21638" spans="5:10" x14ac:dyDescent="0.25">
      <c r="E21638">
        <v>7447</v>
      </c>
      <c r="F21638" t="s">
        <v>19</v>
      </c>
      <c r="G21638" t="s">
        <v>29</v>
      </c>
      <c r="H21638" t="s">
        <v>10</v>
      </c>
      <c r="I21638" t="s">
        <v>12</v>
      </c>
      <c r="J21638" s="2">
        <f>SUMIFS(Table3[TimesUsed],Table3[TripChainId],Table2[[#This Row],[TripChainId]])</f>
        <v>0</v>
      </c>
    </row>
    <row r="21639" spans="5:10" x14ac:dyDescent="0.25">
      <c r="E21639">
        <v>7448</v>
      </c>
      <c r="F21639" t="s">
        <v>29</v>
      </c>
      <c r="G21639" t="s">
        <v>24</v>
      </c>
      <c r="H21639" t="s">
        <v>8</v>
      </c>
      <c r="I21639" t="s">
        <v>9</v>
      </c>
      <c r="J21639" s="2">
        <f>SUMIFS(Table3[TimesUsed],Table3[TripChainId],Table2[[#This Row],[TripChainId]])</f>
        <v>0</v>
      </c>
    </row>
    <row r="21640" spans="5:10" x14ac:dyDescent="0.25">
      <c r="E21640">
        <v>7448</v>
      </c>
      <c r="F21640" t="s">
        <v>24</v>
      </c>
      <c r="G21640" t="s">
        <v>19</v>
      </c>
      <c r="H21640" t="s">
        <v>16</v>
      </c>
      <c r="I21640" t="s">
        <v>13</v>
      </c>
      <c r="J21640" s="2">
        <f>SUMIFS(Table3[TimesUsed],Table3[TripChainId],Table2[[#This Row],[TripChainId]])</f>
        <v>0</v>
      </c>
    </row>
    <row r="21641" spans="5:10" x14ac:dyDescent="0.25">
      <c r="E21641">
        <v>7448</v>
      </c>
      <c r="F21641" t="s">
        <v>19</v>
      </c>
      <c r="G21641" t="s">
        <v>29</v>
      </c>
      <c r="H21641" t="s">
        <v>10</v>
      </c>
      <c r="I21641" t="s">
        <v>13</v>
      </c>
      <c r="J21641" s="2">
        <f>SUMIFS(Table3[TimesUsed],Table3[TripChainId],Table2[[#This Row],[TripChainId]])</f>
        <v>0</v>
      </c>
    </row>
    <row r="21642" spans="5:10" x14ac:dyDescent="0.25">
      <c r="E21642">
        <v>7449</v>
      </c>
      <c r="F21642" t="s">
        <v>29</v>
      </c>
      <c r="G21642" t="s">
        <v>24</v>
      </c>
      <c r="H21642" t="s">
        <v>8</v>
      </c>
      <c r="I21642" t="s">
        <v>11</v>
      </c>
      <c r="J21642" s="2">
        <f>SUMIFS(Table3[TimesUsed],Table3[TripChainId],Table2[[#This Row],[TripChainId]])</f>
        <v>0</v>
      </c>
    </row>
    <row r="21643" spans="5:10" x14ac:dyDescent="0.25">
      <c r="E21643">
        <v>7449</v>
      </c>
      <c r="F21643" t="s">
        <v>24</v>
      </c>
      <c r="G21643" t="s">
        <v>19</v>
      </c>
      <c r="H21643" t="s">
        <v>16</v>
      </c>
      <c r="I21643" t="s">
        <v>11</v>
      </c>
      <c r="J21643" s="2">
        <f>SUMIFS(Table3[TimesUsed],Table3[TripChainId],Table2[[#This Row],[TripChainId]])</f>
        <v>0</v>
      </c>
    </row>
    <row r="21644" spans="5:10" x14ac:dyDescent="0.25">
      <c r="E21644">
        <v>7449</v>
      </c>
      <c r="F21644" t="s">
        <v>19</v>
      </c>
      <c r="G21644" t="s">
        <v>29</v>
      </c>
      <c r="H21644" t="s">
        <v>10</v>
      </c>
      <c r="I21644" t="s">
        <v>11</v>
      </c>
      <c r="J21644" s="2">
        <f>SUMIFS(Table3[TimesUsed],Table3[TripChainId],Table2[[#This Row],[TripChainId]])</f>
        <v>0</v>
      </c>
    </row>
    <row r="21645" spans="5:10" x14ac:dyDescent="0.25">
      <c r="E21645">
        <v>7450</v>
      </c>
      <c r="F21645" t="s">
        <v>29</v>
      </c>
      <c r="G21645" t="s">
        <v>24</v>
      </c>
      <c r="H21645" t="s">
        <v>8</v>
      </c>
      <c r="I21645" t="s">
        <v>11</v>
      </c>
      <c r="J21645" s="2">
        <f>SUMIFS(Table3[TimesUsed],Table3[TripChainId],Table2[[#This Row],[TripChainId]])</f>
        <v>0</v>
      </c>
    </row>
    <row r="21646" spans="5:10" x14ac:dyDescent="0.25">
      <c r="E21646">
        <v>7450</v>
      </c>
      <c r="F21646" t="s">
        <v>24</v>
      </c>
      <c r="G21646" t="s">
        <v>19</v>
      </c>
      <c r="H21646" t="s">
        <v>16</v>
      </c>
      <c r="I21646" t="s">
        <v>11</v>
      </c>
      <c r="J21646" s="2">
        <f>SUMIFS(Table3[TimesUsed],Table3[TripChainId],Table2[[#This Row],[TripChainId]])</f>
        <v>0</v>
      </c>
    </row>
    <row r="21647" spans="5:10" x14ac:dyDescent="0.25">
      <c r="E21647">
        <v>7450</v>
      </c>
      <c r="F21647" t="s">
        <v>19</v>
      </c>
      <c r="G21647" t="s">
        <v>29</v>
      </c>
      <c r="H21647" t="s">
        <v>10</v>
      </c>
      <c r="I21647" t="s">
        <v>12</v>
      </c>
      <c r="J21647" s="2">
        <f>SUMIFS(Table3[TimesUsed],Table3[TripChainId],Table2[[#This Row],[TripChainId]])</f>
        <v>0</v>
      </c>
    </row>
    <row r="21648" spans="5:10" x14ac:dyDescent="0.25">
      <c r="E21648">
        <v>7451</v>
      </c>
      <c r="F21648" t="s">
        <v>29</v>
      </c>
      <c r="G21648" t="s">
        <v>24</v>
      </c>
      <c r="H21648" t="s">
        <v>8</v>
      </c>
      <c r="I21648" t="s">
        <v>11</v>
      </c>
      <c r="J21648" s="2">
        <f>SUMIFS(Table3[TimesUsed],Table3[TripChainId],Table2[[#This Row],[TripChainId]])</f>
        <v>0</v>
      </c>
    </row>
    <row r="21649" spans="5:10" x14ac:dyDescent="0.25">
      <c r="E21649">
        <v>7451</v>
      </c>
      <c r="F21649" t="s">
        <v>24</v>
      </c>
      <c r="G21649" t="s">
        <v>19</v>
      </c>
      <c r="H21649" t="s">
        <v>16</v>
      </c>
      <c r="I21649" t="s">
        <v>11</v>
      </c>
      <c r="J21649" s="2">
        <f>SUMIFS(Table3[TimesUsed],Table3[TripChainId],Table2[[#This Row],[TripChainId]])</f>
        <v>0</v>
      </c>
    </row>
    <row r="21650" spans="5:10" x14ac:dyDescent="0.25">
      <c r="E21650">
        <v>7451</v>
      </c>
      <c r="F21650" t="s">
        <v>19</v>
      </c>
      <c r="G21650" t="s">
        <v>29</v>
      </c>
      <c r="H21650" t="s">
        <v>10</v>
      </c>
      <c r="I21650" t="s">
        <v>13</v>
      </c>
      <c r="J21650" s="2">
        <f>SUMIFS(Table3[TimesUsed],Table3[TripChainId],Table2[[#This Row],[TripChainId]])</f>
        <v>0</v>
      </c>
    </row>
    <row r="21651" spans="5:10" x14ac:dyDescent="0.25">
      <c r="E21651">
        <v>7452</v>
      </c>
      <c r="F21651" t="s">
        <v>29</v>
      </c>
      <c r="G21651" t="s">
        <v>24</v>
      </c>
      <c r="H21651" t="s">
        <v>8</v>
      </c>
      <c r="I21651" t="s">
        <v>11</v>
      </c>
      <c r="J21651" s="2">
        <f>SUMIFS(Table3[TimesUsed],Table3[TripChainId],Table2[[#This Row],[TripChainId]])</f>
        <v>0</v>
      </c>
    </row>
    <row r="21652" spans="5:10" x14ac:dyDescent="0.25">
      <c r="E21652">
        <v>7452</v>
      </c>
      <c r="F21652" t="s">
        <v>24</v>
      </c>
      <c r="G21652" t="s">
        <v>19</v>
      </c>
      <c r="H21652" t="s">
        <v>16</v>
      </c>
      <c r="I21652" t="s">
        <v>12</v>
      </c>
      <c r="J21652" s="2">
        <f>SUMIFS(Table3[TimesUsed],Table3[TripChainId],Table2[[#This Row],[TripChainId]])</f>
        <v>0</v>
      </c>
    </row>
    <row r="21653" spans="5:10" x14ac:dyDescent="0.25">
      <c r="E21653">
        <v>7452</v>
      </c>
      <c r="F21653" t="s">
        <v>19</v>
      </c>
      <c r="G21653" t="s">
        <v>29</v>
      </c>
      <c r="H21653" t="s">
        <v>10</v>
      </c>
      <c r="I21653" t="s">
        <v>12</v>
      </c>
      <c r="J21653" s="2">
        <f>SUMIFS(Table3[TimesUsed],Table3[TripChainId],Table2[[#This Row],[TripChainId]])</f>
        <v>0</v>
      </c>
    </row>
    <row r="21654" spans="5:10" x14ac:dyDescent="0.25">
      <c r="E21654">
        <v>7453</v>
      </c>
      <c r="F21654" t="s">
        <v>29</v>
      </c>
      <c r="G21654" t="s">
        <v>24</v>
      </c>
      <c r="H21654" t="s">
        <v>8</v>
      </c>
      <c r="I21654" t="s">
        <v>11</v>
      </c>
      <c r="J21654" s="2">
        <f>SUMIFS(Table3[TimesUsed],Table3[TripChainId],Table2[[#This Row],[TripChainId]])</f>
        <v>0</v>
      </c>
    </row>
    <row r="21655" spans="5:10" x14ac:dyDescent="0.25">
      <c r="E21655">
        <v>7453</v>
      </c>
      <c r="F21655" t="s">
        <v>24</v>
      </c>
      <c r="G21655" t="s">
        <v>19</v>
      </c>
      <c r="H21655" t="s">
        <v>16</v>
      </c>
      <c r="I21655" t="s">
        <v>13</v>
      </c>
      <c r="J21655" s="2">
        <f>SUMIFS(Table3[TimesUsed],Table3[TripChainId],Table2[[#This Row],[TripChainId]])</f>
        <v>0</v>
      </c>
    </row>
    <row r="21656" spans="5:10" x14ac:dyDescent="0.25">
      <c r="E21656">
        <v>7453</v>
      </c>
      <c r="F21656" t="s">
        <v>19</v>
      </c>
      <c r="G21656" t="s">
        <v>29</v>
      </c>
      <c r="H21656" t="s">
        <v>10</v>
      </c>
      <c r="I21656" t="s">
        <v>12</v>
      </c>
      <c r="J21656" s="2">
        <f>SUMIFS(Table3[TimesUsed],Table3[TripChainId],Table2[[#This Row],[TripChainId]])</f>
        <v>0</v>
      </c>
    </row>
    <row r="21657" spans="5:10" x14ac:dyDescent="0.25">
      <c r="E21657">
        <v>7454</v>
      </c>
      <c r="F21657" t="s">
        <v>29</v>
      </c>
      <c r="G21657" t="s">
        <v>24</v>
      </c>
      <c r="H21657" t="s">
        <v>8</v>
      </c>
      <c r="I21657" t="s">
        <v>11</v>
      </c>
      <c r="J21657" s="2">
        <f>SUMIFS(Table3[TimesUsed],Table3[TripChainId],Table2[[#This Row],[TripChainId]])</f>
        <v>0</v>
      </c>
    </row>
    <row r="21658" spans="5:10" x14ac:dyDescent="0.25">
      <c r="E21658">
        <v>7454</v>
      </c>
      <c r="F21658" t="s">
        <v>24</v>
      </c>
      <c r="G21658" t="s">
        <v>19</v>
      </c>
      <c r="H21658" t="s">
        <v>16</v>
      </c>
      <c r="I21658" t="s">
        <v>13</v>
      </c>
      <c r="J21658" s="2">
        <f>SUMIFS(Table3[TimesUsed],Table3[TripChainId],Table2[[#This Row],[TripChainId]])</f>
        <v>0</v>
      </c>
    </row>
    <row r="21659" spans="5:10" x14ac:dyDescent="0.25">
      <c r="E21659">
        <v>7454</v>
      </c>
      <c r="F21659" t="s">
        <v>19</v>
      </c>
      <c r="G21659" t="s">
        <v>29</v>
      </c>
      <c r="H21659" t="s">
        <v>10</v>
      </c>
      <c r="I21659" t="s">
        <v>13</v>
      </c>
      <c r="J21659" s="2">
        <f>SUMIFS(Table3[TimesUsed],Table3[TripChainId],Table2[[#This Row],[TripChainId]])</f>
        <v>0</v>
      </c>
    </row>
    <row r="21660" spans="5:10" x14ac:dyDescent="0.25">
      <c r="E21660">
        <v>7455</v>
      </c>
      <c r="F21660" t="s">
        <v>29</v>
      </c>
      <c r="G21660" t="s">
        <v>24</v>
      </c>
      <c r="H21660" t="s">
        <v>8</v>
      </c>
      <c r="I21660" t="s">
        <v>14</v>
      </c>
      <c r="J21660" s="2">
        <f>SUMIFS(Table3[TimesUsed],Table3[TripChainId],Table2[[#This Row],[TripChainId]])</f>
        <v>0</v>
      </c>
    </row>
    <row r="21661" spans="5:10" x14ac:dyDescent="0.25">
      <c r="E21661">
        <v>7455</v>
      </c>
      <c r="F21661" t="s">
        <v>24</v>
      </c>
      <c r="G21661" t="s">
        <v>19</v>
      </c>
      <c r="H21661" t="s">
        <v>16</v>
      </c>
      <c r="I21661" t="s">
        <v>9</v>
      </c>
      <c r="J21661" s="2">
        <f>SUMIFS(Table3[TimesUsed],Table3[TripChainId],Table2[[#This Row],[TripChainId]])</f>
        <v>0</v>
      </c>
    </row>
    <row r="21662" spans="5:10" x14ac:dyDescent="0.25">
      <c r="E21662">
        <v>7455</v>
      </c>
      <c r="F21662" t="s">
        <v>19</v>
      </c>
      <c r="G21662" t="s">
        <v>29</v>
      </c>
      <c r="H21662" t="s">
        <v>10</v>
      </c>
      <c r="I21662" t="s">
        <v>9</v>
      </c>
      <c r="J21662" s="2">
        <f>SUMIFS(Table3[TimesUsed],Table3[TripChainId],Table2[[#This Row],[TripChainId]])</f>
        <v>0</v>
      </c>
    </row>
    <row r="21663" spans="5:10" x14ac:dyDescent="0.25">
      <c r="E21663">
        <v>7456</v>
      </c>
      <c r="F21663" t="s">
        <v>29</v>
      </c>
      <c r="G21663" t="s">
        <v>24</v>
      </c>
      <c r="H21663" t="s">
        <v>8</v>
      </c>
      <c r="I21663" t="s">
        <v>14</v>
      </c>
      <c r="J21663" s="2">
        <f>SUMIFS(Table3[TimesUsed],Table3[TripChainId],Table2[[#This Row],[TripChainId]])</f>
        <v>0</v>
      </c>
    </row>
    <row r="21664" spans="5:10" x14ac:dyDescent="0.25">
      <c r="E21664">
        <v>7456</v>
      </c>
      <c r="F21664" t="s">
        <v>24</v>
      </c>
      <c r="G21664" t="s">
        <v>19</v>
      </c>
      <c r="H21664" t="s">
        <v>16</v>
      </c>
      <c r="I21664" t="s">
        <v>9</v>
      </c>
      <c r="J21664" s="2">
        <f>SUMIFS(Table3[TimesUsed],Table3[TripChainId],Table2[[#This Row],[TripChainId]])</f>
        <v>0</v>
      </c>
    </row>
    <row r="21665" spans="5:10" x14ac:dyDescent="0.25">
      <c r="E21665">
        <v>7456</v>
      </c>
      <c r="F21665" t="s">
        <v>19</v>
      </c>
      <c r="G21665" t="s">
        <v>29</v>
      </c>
      <c r="H21665" t="s">
        <v>10</v>
      </c>
      <c r="I21665" t="s">
        <v>11</v>
      </c>
      <c r="J21665" s="2">
        <f>SUMIFS(Table3[TimesUsed],Table3[TripChainId],Table2[[#This Row],[TripChainId]])</f>
        <v>0</v>
      </c>
    </row>
    <row r="21666" spans="5:10" x14ac:dyDescent="0.25">
      <c r="E21666">
        <v>7457</v>
      </c>
      <c r="F21666" t="s">
        <v>29</v>
      </c>
      <c r="G21666" t="s">
        <v>24</v>
      </c>
      <c r="H21666" t="s">
        <v>8</v>
      </c>
      <c r="I21666" t="s">
        <v>14</v>
      </c>
      <c r="J21666" s="2">
        <f>SUMIFS(Table3[TimesUsed],Table3[TripChainId],Table2[[#This Row],[TripChainId]])</f>
        <v>0</v>
      </c>
    </row>
    <row r="21667" spans="5:10" x14ac:dyDescent="0.25">
      <c r="E21667">
        <v>7457</v>
      </c>
      <c r="F21667" t="s">
        <v>24</v>
      </c>
      <c r="G21667" t="s">
        <v>19</v>
      </c>
      <c r="H21667" t="s">
        <v>16</v>
      </c>
      <c r="I21667" t="s">
        <v>9</v>
      </c>
      <c r="J21667" s="2">
        <f>SUMIFS(Table3[TimesUsed],Table3[TripChainId],Table2[[#This Row],[TripChainId]])</f>
        <v>0</v>
      </c>
    </row>
    <row r="21668" spans="5:10" x14ac:dyDescent="0.25">
      <c r="E21668">
        <v>7457</v>
      </c>
      <c r="F21668" t="s">
        <v>19</v>
      </c>
      <c r="G21668" t="s">
        <v>29</v>
      </c>
      <c r="H21668" t="s">
        <v>10</v>
      </c>
      <c r="I21668" t="s">
        <v>12</v>
      </c>
      <c r="J21668" s="2">
        <f>SUMIFS(Table3[TimesUsed],Table3[TripChainId],Table2[[#This Row],[TripChainId]])</f>
        <v>0</v>
      </c>
    </row>
    <row r="21669" spans="5:10" x14ac:dyDescent="0.25">
      <c r="E21669">
        <v>7458</v>
      </c>
      <c r="F21669" t="s">
        <v>29</v>
      </c>
      <c r="G21669" t="s">
        <v>24</v>
      </c>
      <c r="H21669" t="s">
        <v>8</v>
      </c>
      <c r="I21669" t="s">
        <v>14</v>
      </c>
      <c r="J21669" s="2">
        <f>SUMIFS(Table3[TimesUsed],Table3[TripChainId],Table2[[#This Row],[TripChainId]])</f>
        <v>0</v>
      </c>
    </row>
    <row r="21670" spans="5:10" x14ac:dyDescent="0.25">
      <c r="E21670">
        <v>7458</v>
      </c>
      <c r="F21670" t="s">
        <v>24</v>
      </c>
      <c r="G21670" t="s">
        <v>19</v>
      </c>
      <c r="H21670" t="s">
        <v>16</v>
      </c>
      <c r="I21670" t="s">
        <v>9</v>
      </c>
      <c r="J21670" s="2">
        <f>SUMIFS(Table3[TimesUsed],Table3[TripChainId],Table2[[#This Row],[TripChainId]])</f>
        <v>0</v>
      </c>
    </row>
    <row r="21671" spans="5:10" x14ac:dyDescent="0.25">
      <c r="E21671">
        <v>7458</v>
      </c>
      <c r="F21671" t="s">
        <v>19</v>
      </c>
      <c r="G21671" t="s">
        <v>29</v>
      </c>
      <c r="H21671" t="s">
        <v>10</v>
      </c>
      <c r="I21671" t="s">
        <v>13</v>
      </c>
      <c r="J21671" s="2">
        <f>SUMIFS(Table3[TimesUsed],Table3[TripChainId],Table2[[#This Row],[TripChainId]])</f>
        <v>0</v>
      </c>
    </row>
    <row r="21672" spans="5:10" x14ac:dyDescent="0.25">
      <c r="E21672">
        <v>7459</v>
      </c>
      <c r="F21672" t="s">
        <v>29</v>
      </c>
      <c r="G21672" t="s">
        <v>24</v>
      </c>
      <c r="H21672" t="s">
        <v>8</v>
      </c>
      <c r="I21672" t="s">
        <v>14</v>
      </c>
      <c r="J21672" s="2">
        <f>SUMIFS(Table3[TimesUsed],Table3[TripChainId],Table2[[#This Row],[TripChainId]])</f>
        <v>0</v>
      </c>
    </row>
    <row r="21673" spans="5:10" x14ac:dyDescent="0.25">
      <c r="E21673">
        <v>7459</v>
      </c>
      <c r="F21673" t="s">
        <v>24</v>
      </c>
      <c r="G21673" t="s">
        <v>19</v>
      </c>
      <c r="H21673" t="s">
        <v>16</v>
      </c>
      <c r="I21673" t="s">
        <v>11</v>
      </c>
      <c r="J21673" s="2">
        <f>SUMIFS(Table3[TimesUsed],Table3[TripChainId],Table2[[#This Row],[TripChainId]])</f>
        <v>0</v>
      </c>
    </row>
    <row r="21674" spans="5:10" x14ac:dyDescent="0.25">
      <c r="E21674">
        <v>7459</v>
      </c>
      <c r="F21674" t="s">
        <v>19</v>
      </c>
      <c r="G21674" t="s">
        <v>29</v>
      </c>
      <c r="H21674" t="s">
        <v>10</v>
      </c>
      <c r="I21674" t="s">
        <v>11</v>
      </c>
      <c r="J21674" s="2">
        <f>SUMIFS(Table3[TimesUsed],Table3[TripChainId],Table2[[#This Row],[TripChainId]])</f>
        <v>0</v>
      </c>
    </row>
    <row r="21675" spans="5:10" x14ac:dyDescent="0.25">
      <c r="E21675">
        <v>7460</v>
      </c>
      <c r="F21675" t="s">
        <v>29</v>
      </c>
      <c r="G21675" t="s">
        <v>24</v>
      </c>
      <c r="H21675" t="s">
        <v>8</v>
      </c>
      <c r="I21675" t="s">
        <v>14</v>
      </c>
      <c r="J21675" s="2">
        <f>SUMIFS(Table3[TimesUsed],Table3[TripChainId],Table2[[#This Row],[TripChainId]])</f>
        <v>0</v>
      </c>
    </row>
    <row r="21676" spans="5:10" x14ac:dyDescent="0.25">
      <c r="E21676">
        <v>7460</v>
      </c>
      <c r="F21676" t="s">
        <v>24</v>
      </c>
      <c r="G21676" t="s">
        <v>19</v>
      </c>
      <c r="H21676" t="s">
        <v>16</v>
      </c>
      <c r="I21676" t="s">
        <v>11</v>
      </c>
      <c r="J21676" s="2">
        <f>SUMIFS(Table3[TimesUsed],Table3[TripChainId],Table2[[#This Row],[TripChainId]])</f>
        <v>0</v>
      </c>
    </row>
    <row r="21677" spans="5:10" x14ac:dyDescent="0.25">
      <c r="E21677">
        <v>7460</v>
      </c>
      <c r="F21677" t="s">
        <v>19</v>
      </c>
      <c r="G21677" t="s">
        <v>29</v>
      </c>
      <c r="H21677" t="s">
        <v>10</v>
      </c>
      <c r="I21677" t="s">
        <v>12</v>
      </c>
      <c r="J21677" s="2">
        <f>SUMIFS(Table3[TimesUsed],Table3[TripChainId],Table2[[#This Row],[TripChainId]])</f>
        <v>0</v>
      </c>
    </row>
    <row r="21678" spans="5:10" x14ac:dyDescent="0.25">
      <c r="E21678">
        <v>7461</v>
      </c>
      <c r="F21678" t="s">
        <v>29</v>
      </c>
      <c r="G21678" t="s">
        <v>24</v>
      </c>
      <c r="H21678" t="s">
        <v>8</v>
      </c>
      <c r="I21678" t="s">
        <v>14</v>
      </c>
      <c r="J21678" s="2">
        <f>SUMIFS(Table3[TimesUsed],Table3[TripChainId],Table2[[#This Row],[TripChainId]])</f>
        <v>0</v>
      </c>
    </row>
    <row r="21679" spans="5:10" x14ac:dyDescent="0.25">
      <c r="E21679">
        <v>7461</v>
      </c>
      <c r="F21679" t="s">
        <v>24</v>
      </c>
      <c r="G21679" t="s">
        <v>19</v>
      </c>
      <c r="H21679" t="s">
        <v>16</v>
      </c>
      <c r="I21679" t="s">
        <v>11</v>
      </c>
      <c r="J21679" s="2">
        <f>SUMIFS(Table3[TimesUsed],Table3[TripChainId],Table2[[#This Row],[TripChainId]])</f>
        <v>0</v>
      </c>
    </row>
    <row r="21680" spans="5:10" x14ac:dyDescent="0.25">
      <c r="E21680">
        <v>7461</v>
      </c>
      <c r="F21680" t="s">
        <v>19</v>
      </c>
      <c r="G21680" t="s">
        <v>29</v>
      </c>
      <c r="H21680" t="s">
        <v>10</v>
      </c>
      <c r="I21680" t="s">
        <v>13</v>
      </c>
      <c r="J21680" s="2">
        <f>SUMIFS(Table3[TimesUsed],Table3[TripChainId],Table2[[#This Row],[TripChainId]])</f>
        <v>0</v>
      </c>
    </row>
    <row r="21681" spans="5:10" x14ac:dyDescent="0.25">
      <c r="E21681">
        <v>7462</v>
      </c>
      <c r="F21681" t="s">
        <v>29</v>
      </c>
      <c r="G21681" t="s">
        <v>24</v>
      </c>
      <c r="H21681" t="s">
        <v>8</v>
      </c>
      <c r="I21681" t="s">
        <v>14</v>
      </c>
      <c r="J21681" s="2">
        <f>SUMIFS(Table3[TimesUsed],Table3[TripChainId],Table2[[#This Row],[TripChainId]])</f>
        <v>0</v>
      </c>
    </row>
    <row r="21682" spans="5:10" x14ac:dyDescent="0.25">
      <c r="E21682">
        <v>7462</v>
      </c>
      <c r="F21682" t="s">
        <v>24</v>
      </c>
      <c r="G21682" t="s">
        <v>19</v>
      </c>
      <c r="H21682" t="s">
        <v>16</v>
      </c>
      <c r="I21682" t="s">
        <v>14</v>
      </c>
      <c r="J21682" s="2">
        <f>SUMIFS(Table3[TimesUsed],Table3[TripChainId],Table2[[#This Row],[TripChainId]])</f>
        <v>0</v>
      </c>
    </row>
    <row r="21683" spans="5:10" x14ac:dyDescent="0.25">
      <c r="E21683">
        <v>7462</v>
      </c>
      <c r="F21683" t="s">
        <v>19</v>
      </c>
      <c r="G21683" t="s">
        <v>29</v>
      </c>
      <c r="H21683" t="s">
        <v>10</v>
      </c>
      <c r="I21683" t="s">
        <v>9</v>
      </c>
      <c r="J21683" s="2">
        <f>SUMIFS(Table3[TimesUsed],Table3[TripChainId],Table2[[#This Row],[TripChainId]])</f>
        <v>0</v>
      </c>
    </row>
    <row r="21684" spans="5:10" x14ac:dyDescent="0.25">
      <c r="E21684">
        <v>7463</v>
      </c>
      <c r="F21684" t="s">
        <v>29</v>
      </c>
      <c r="G21684" t="s">
        <v>24</v>
      </c>
      <c r="H21684" t="s">
        <v>8</v>
      </c>
      <c r="I21684" t="s">
        <v>14</v>
      </c>
      <c r="J21684" s="2">
        <f>SUMIFS(Table3[TimesUsed],Table3[TripChainId],Table2[[#This Row],[TripChainId]])</f>
        <v>0</v>
      </c>
    </row>
    <row r="21685" spans="5:10" x14ac:dyDescent="0.25">
      <c r="E21685">
        <v>7463</v>
      </c>
      <c r="F21685" t="s">
        <v>24</v>
      </c>
      <c r="G21685" t="s">
        <v>19</v>
      </c>
      <c r="H21685" t="s">
        <v>16</v>
      </c>
      <c r="I21685" t="s">
        <v>14</v>
      </c>
      <c r="J21685" s="2">
        <f>SUMIFS(Table3[TimesUsed],Table3[TripChainId],Table2[[#This Row],[TripChainId]])</f>
        <v>0</v>
      </c>
    </row>
    <row r="21686" spans="5:10" x14ac:dyDescent="0.25">
      <c r="E21686">
        <v>7463</v>
      </c>
      <c r="F21686" t="s">
        <v>19</v>
      </c>
      <c r="G21686" t="s">
        <v>29</v>
      </c>
      <c r="H21686" t="s">
        <v>10</v>
      </c>
      <c r="I21686" t="s">
        <v>11</v>
      </c>
      <c r="J21686" s="2">
        <f>SUMIFS(Table3[TimesUsed],Table3[TripChainId],Table2[[#This Row],[TripChainId]])</f>
        <v>0</v>
      </c>
    </row>
    <row r="21687" spans="5:10" x14ac:dyDescent="0.25">
      <c r="E21687">
        <v>7464</v>
      </c>
      <c r="F21687" t="s">
        <v>29</v>
      </c>
      <c r="G21687" t="s">
        <v>24</v>
      </c>
      <c r="H21687" t="s">
        <v>8</v>
      </c>
      <c r="I21687" t="s">
        <v>14</v>
      </c>
      <c r="J21687" s="2">
        <f>SUMIFS(Table3[TimesUsed],Table3[TripChainId],Table2[[#This Row],[TripChainId]])</f>
        <v>0</v>
      </c>
    </row>
    <row r="21688" spans="5:10" x14ac:dyDescent="0.25">
      <c r="E21688">
        <v>7464</v>
      </c>
      <c r="F21688" t="s">
        <v>24</v>
      </c>
      <c r="G21688" t="s">
        <v>19</v>
      </c>
      <c r="H21688" t="s">
        <v>16</v>
      </c>
      <c r="I21688" t="s">
        <v>14</v>
      </c>
      <c r="J21688" s="2">
        <f>SUMIFS(Table3[TimesUsed],Table3[TripChainId],Table2[[#This Row],[TripChainId]])</f>
        <v>0</v>
      </c>
    </row>
    <row r="21689" spans="5:10" x14ac:dyDescent="0.25">
      <c r="E21689">
        <v>7464</v>
      </c>
      <c r="F21689" t="s">
        <v>19</v>
      </c>
      <c r="G21689" t="s">
        <v>29</v>
      </c>
      <c r="H21689" t="s">
        <v>10</v>
      </c>
      <c r="I21689" t="s">
        <v>14</v>
      </c>
      <c r="J21689" s="2">
        <f>SUMIFS(Table3[TimesUsed],Table3[TripChainId],Table2[[#This Row],[TripChainId]])</f>
        <v>0</v>
      </c>
    </row>
    <row r="21690" spans="5:10" x14ac:dyDescent="0.25">
      <c r="E21690">
        <v>7465</v>
      </c>
      <c r="F21690" t="s">
        <v>29</v>
      </c>
      <c r="G21690" t="s">
        <v>24</v>
      </c>
      <c r="H21690" t="s">
        <v>8</v>
      </c>
      <c r="I21690" t="s">
        <v>14</v>
      </c>
      <c r="J21690" s="2">
        <f>SUMIFS(Table3[TimesUsed],Table3[TripChainId],Table2[[#This Row],[TripChainId]])</f>
        <v>0</v>
      </c>
    </row>
    <row r="21691" spans="5:10" x14ac:dyDescent="0.25">
      <c r="E21691">
        <v>7465</v>
      </c>
      <c r="F21691" t="s">
        <v>24</v>
      </c>
      <c r="G21691" t="s">
        <v>19</v>
      </c>
      <c r="H21691" t="s">
        <v>16</v>
      </c>
      <c r="I21691" t="s">
        <v>14</v>
      </c>
      <c r="J21691" s="2">
        <f>SUMIFS(Table3[TimesUsed],Table3[TripChainId],Table2[[#This Row],[TripChainId]])</f>
        <v>0</v>
      </c>
    </row>
    <row r="21692" spans="5:10" x14ac:dyDescent="0.25">
      <c r="E21692">
        <v>7465</v>
      </c>
      <c r="F21692" t="s">
        <v>19</v>
      </c>
      <c r="G21692" t="s">
        <v>29</v>
      </c>
      <c r="H21692" t="s">
        <v>10</v>
      </c>
      <c r="I21692" t="s">
        <v>12</v>
      </c>
      <c r="J21692" s="2">
        <f>SUMIFS(Table3[TimesUsed],Table3[TripChainId],Table2[[#This Row],[TripChainId]])</f>
        <v>0</v>
      </c>
    </row>
    <row r="21693" spans="5:10" x14ac:dyDescent="0.25">
      <c r="E21693">
        <v>7466</v>
      </c>
      <c r="F21693" t="s">
        <v>29</v>
      </c>
      <c r="G21693" t="s">
        <v>24</v>
      </c>
      <c r="H21693" t="s">
        <v>8</v>
      </c>
      <c r="I21693" t="s">
        <v>14</v>
      </c>
      <c r="J21693" s="2">
        <f>SUMIFS(Table3[TimesUsed],Table3[TripChainId],Table2[[#This Row],[TripChainId]])</f>
        <v>0</v>
      </c>
    </row>
    <row r="21694" spans="5:10" x14ac:dyDescent="0.25">
      <c r="E21694">
        <v>7466</v>
      </c>
      <c r="F21694" t="s">
        <v>24</v>
      </c>
      <c r="G21694" t="s">
        <v>19</v>
      </c>
      <c r="H21694" t="s">
        <v>16</v>
      </c>
      <c r="I21694" t="s">
        <v>14</v>
      </c>
      <c r="J21694" s="2">
        <f>SUMIFS(Table3[TimesUsed],Table3[TripChainId],Table2[[#This Row],[TripChainId]])</f>
        <v>0</v>
      </c>
    </row>
    <row r="21695" spans="5:10" x14ac:dyDescent="0.25">
      <c r="E21695">
        <v>7466</v>
      </c>
      <c r="F21695" t="s">
        <v>19</v>
      </c>
      <c r="G21695" t="s">
        <v>29</v>
      </c>
      <c r="H21695" t="s">
        <v>10</v>
      </c>
      <c r="I21695" t="s">
        <v>13</v>
      </c>
      <c r="J21695" s="2">
        <f>SUMIFS(Table3[TimesUsed],Table3[TripChainId],Table2[[#This Row],[TripChainId]])</f>
        <v>0</v>
      </c>
    </row>
    <row r="21696" spans="5:10" x14ac:dyDescent="0.25">
      <c r="E21696">
        <v>7467</v>
      </c>
      <c r="F21696" t="s">
        <v>29</v>
      </c>
      <c r="G21696" t="s">
        <v>24</v>
      </c>
      <c r="H21696" t="s">
        <v>8</v>
      </c>
      <c r="I21696" t="s">
        <v>14</v>
      </c>
      <c r="J21696" s="2">
        <f>SUMIFS(Table3[TimesUsed],Table3[TripChainId],Table2[[#This Row],[TripChainId]])</f>
        <v>0</v>
      </c>
    </row>
    <row r="21697" spans="5:10" x14ac:dyDescent="0.25">
      <c r="E21697">
        <v>7467</v>
      </c>
      <c r="F21697" t="s">
        <v>24</v>
      </c>
      <c r="G21697" t="s">
        <v>19</v>
      </c>
      <c r="H21697" t="s">
        <v>16</v>
      </c>
      <c r="I21697" t="s">
        <v>12</v>
      </c>
      <c r="J21697" s="2">
        <f>SUMIFS(Table3[TimesUsed],Table3[TripChainId],Table2[[#This Row],[TripChainId]])</f>
        <v>0</v>
      </c>
    </row>
    <row r="21698" spans="5:10" x14ac:dyDescent="0.25">
      <c r="E21698">
        <v>7467</v>
      </c>
      <c r="F21698" t="s">
        <v>19</v>
      </c>
      <c r="G21698" t="s">
        <v>29</v>
      </c>
      <c r="H21698" t="s">
        <v>10</v>
      </c>
      <c r="I21698" t="s">
        <v>12</v>
      </c>
      <c r="J21698" s="2">
        <f>SUMIFS(Table3[TimesUsed],Table3[TripChainId],Table2[[#This Row],[TripChainId]])</f>
        <v>0</v>
      </c>
    </row>
    <row r="21699" spans="5:10" x14ac:dyDescent="0.25">
      <c r="E21699">
        <v>7468</v>
      </c>
      <c r="F21699" t="s">
        <v>29</v>
      </c>
      <c r="G21699" t="s">
        <v>24</v>
      </c>
      <c r="H21699" t="s">
        <v>8</v>
      </c>
      <c r="I21699" t="s">
        <v>14</v>
      </c>
      <c r="J21699" s="2">
        <f>SUMIFS(Table3[TimesUsed],Table3[TripChainId],Table2[[#This Row],[TripChainId]])</f>
        <v>0</v>
      </c>
    </row>
    <row r="21700" spans="5:10" x14ac:dyDescent="0.25">
      <c r="E21700">
        <v>7468</v>
      </c>
      <c r="F21700" t="s">
        <v>24</v>
      </c>
      <c r="G21700" t="s">
        <v>19</v>
      </c>
      <c r="H21700" t="s">
        <v>16</v>
      </c>
      <c r="I21700" t="s">
        <v>13</v>
      </c>
      <c r="J21700" s="2">
        <f>SUMIFS(Table3[TimesUsed],Table3[TripChainId],Table2[[#This Row],[TripChainId]])</f>
        <v>0</v>
      </c>
    </row>
    <row r="21701" spans="5:10" x14ac:dyDescent="0.25">
      <c r="E21701">
        <v>7468</v>
      </c>
      <c r="F21701" t="s">
        <v>19</v>
      </c>
      <c r="G21701" t="s">
        <v>29</v>
      </c>
      <c r="H21701" t="s">
        <v>10</v>
      </c>
      <c r="I21701" t="s">
        <v>12</v>
      </c>
      <c r="J21701" s="2">
        <f>SUMIFS(Table3[TimesUsed],Table3[TripChainId],Table2[[#This Row],[TripChainId]])</f>
        <v>0</v>
      </c>
    </row>
    <row r="21702" spans="5:10" x14ac:dyDescent="0.25">
      <c r="E21702">
        <v>7469</v>
      </c>
      <c r="F21702" t="s">
        <v>29</v>
      </c>
      <c r="G21702" t="s">
        <v>24</v>
      </c>
      <c r="H21702" t="s">
        <v>8</v>
      </c>
      <c r="I21702" t="s">
        <v>14</v>
      </c>
      <c r="J21702" s="2">
        <f>SUMIFS(Table3[TimesUsed],Table3[TripChainId],Table2[[#This Row],[TripChainId]])</f>
        <v>0</v>
      </c>
    </row>
    <row r="21703" spans="5:10" x14ac:dyDescent="0.25">
      <c r="E21703">
        <v>7469</v>
      </c>
      <c r="F21703" t="s">
        <v>24</v>
      </c>
      <c r="G21703" t="s">
        <v>19</v>
      </c>
      <c r="H21703" t="s">
        <v>16</v>
      </c>
      <c r="I21703" t="s">
        <v>13</v>
      </c>
      <c r="J21703" s="2">
        <f>SUMIFS(Table3[TimesUsed],Table3[TripChainId],Table2[[#This Row],[TripChainId]])</f>
        <v>0</v>
      </c>
    </row>
    <row r="21704" spans="5:10" x14ac:dyDescent="0.25">
      <c r="E21704">
        <v>7469</v>
      </c>
      <c r="F21704" t="s">
        <v>19</v>
      </c>
      <c r="G21704" t="s">
        <v>29</v>
      </c>
      <c r="H21704" t="s">
        <v>10</v>
      </c>
      <c r="I21704" t="s">
        <v>13</v>
      </c>
      <c r="J21704" s="2">
        <f>SUMIFS(Table3[TimesUsed],Table3[TripChainId],Table2[[#This Row],[TripChainId]])</f>
        <v>0</v>
      </c>
    </row>
    <row r="21705" spans="5:10" x14ac:dyDescent="0.25">
      <c r="E21705">
        <v>7470</v>
      </c>
      <c r="F21705" t="s">
        <v>29</v>
      </c>
      <c r="G21705" t="s">
        <v>24</v>
      </c>
      <c r="H21705" t="s">
        <v>8</v>
      </c>
      <c r="I21705" t="s">
        <v>12</v>
      </c>
      <c r="J21705" s="2">
        <f>SUMIFS(Table3[TimesUsed],Table3[TripChainId],Table2[[#This Row],[TripChainId]])</f>
        <v>0</v>
      </c>
    </row>
    <row r="21706" spans="5:10" x14ac:dyDescent="0.25">
      <c r="E21706">
        <v>7470</v>
      </c>
      <c r="F21706" t="s">
        <v>24</v>
      </c>
      <c r="G21706" t="s">
        <v>19</v>
      </c>
      <c r="H21706" t="s">
        <v>16</v>
      </c>
      <c r="I21706" t="s">
        <v>12</v>
      </c>
      <c r="J21706" s="2">
        <f>SUMIFS(Table3[TimesUsed],Table3[TripChainId],Table2[[#This Row],[TripChainId]])</f>
        <v>0</v>
      </c>
    </row>
    <row r="21707" spans="5:10" x14ac:dyDescent="0.25">
      <c r="E21707">
        <v>7470</v>
      </c>
      <c r="F21707" t="s">
        <v>19</v>
      </c>
      <c r="G21707" t="s">
        <v>29</v>
      </c>
      <c r="H21707" t="s">
        <v>10</v>
      </c>
      <c r="I21707" t="s">
        <v>12</v>
      </c>
      <c r="J21707" s="2">
        <f>SUMIFS(Table3[TimesUsed],Table3[TripChainId],Table2[[#This Row],[TripChainId]])</f>
        <v>0</v>
      </c>
    </row>
    <row r="21708" spans="5:10" x14ac:dyDescent="0.25">
      <c r="E21708">
        <v>7471</v>
      </c>
      <c r="F21708" t="s">
        <v>29</v>
      </c>
      <c r="G21708" t="s">
        <v>24</v>
      </c>
      <c r="H21708" t="s">
        <v>8</v>
      </c>
      <c r="I21708" t="s">
        <v>9</v>
      </c>
      <c r="J21708" s="2">
        <f>SUMIFS(Table3[TimesUsed],Table3[TripChainId],Table2[[#This Row],[TripChainId]])</f>
        <v>0</v>
      </c>
    </row>
    <row r="21709" spans="5:10" x14ac:dyDescent="0.25">
      <c r="E21709">
        <v>7471</v>
      </c>
      <c r="F21709" t="s">
        <v>24</v>
      </c>
      <c r="G21709" t="s">
        <v>20</v>
      </c>
      <c r="H21709" t="s">
        <v>16</v>
      </c>
      <c r="I21709" t="s">
        <v>9</v>
      </c>
      <c r="J21709" s="2">
        <f>SUMIFS(Table3[TimesUsed],Table3[TripChainId],Table2[[#This Row],[TripChainId]])</f>
        <v>0</v>
      </c>
    </row>
    <row r="21710" spans="5:10" x14ac:dyDescent="0.25">
      <c r="E21710">
        <v>7471</v>
      </c>
      <c r="F21710" t="s">
        <v>20</v>
      </c>
      <c r="G21710" t="s">
        <v>29</v>
      </c>
      <c r="H21710" t="s">
        <v>10</v>
      </c>
      <c r="I21710" t="s">
        <v>12</v>
      </c>
      <c r="J21710" s="2">
        <f>SUMIFS(Table3[TimesUsed],Table3[TripChainId],Table2[[#This Row],[TripChainId]])</f>
        <v>0</v>
      </c>
    </row>
    <row r="21711" spans="5:10" x14ac:dyDescent="0.25">
      <c r="E21711">
        <v>7472</v>
      </c>
      <c r="F21711" t="s">
        <v>29</v>
      </c>
      <c r="G21711" t="s">
        <v>24</v>
      </c>
      <c r="H21711" t="s">
        <v>8</v>
      </c>
      <c r="I21711" t="s">
        <v>9</v>
      </c>
      <c r="J21711" s="2">
        <f>SUMIFS(Table3[TimesUsed],Table3[TripChainId],Table2[[#This Row],[TripChainId]])</f>
        <v>20</v>
      </c>
    </row>
    <row r="21712" spans="5:10" x14ac:dyDescent="0.25">
      <c r="E21712">
        <v>7472</v>
      </c>
      <c r="F21712" t="s">
        <v>24</v>
      </c>
      <c r="G21712" t="s">
        <v>20</v>
      </c>
      <c r="H21712" t="s">
        <v>16</v>
      </c>
      <c r="I21712" t="s">
        <v>9</v>
      </c>
      <c r="J21712" s="2">
        <f>SUMIFS(Table3[TimesUsed],Table3[TripChainId],Table2[[#This Row],[TripChainId]])</f>
        <v>20</v>
      </c>
    </row>
    <row r="21713" spans="5:10" x14ac:dyDescent="0.25">
      <c r="E21713">
        <v>7472</v>
      </c>
      <c r="F21713" t="s">
        <v>20</v>
      </c>
      <c r="G21713" t="s">
        <v>29</v>
      </c>
      <c r="H21713" t="s">
        <v>10</v>
      </c>
      <c r="I21713" t="s">
        <v>13</v>
      </c>
      <c r="J21713" s="2">
        <f>SUMIFS(Table3[TimesUsed],Table3[TripChainId],Table2[[#This Row],[TripChainId]])</f>
        <v>20</v>
      </c>
    </row>
    <row r="21714" spans="5:10" x14ac:dyDescent="0.25">
      <c r="E21714">
        <v>7473</v>
      </c>
      <c r="F21714" t="s">
        <v>29</v>
      </c>
      <c r="G21714" t="s">
        <v>24</v>
      </c>
      <c r="H21714" t="s">
        <v>8</v>
      </c>
      <c r="I21714" t="s">
        <v>9</v>
      </c>
      <c r="J21714" s="2">
        <f>SUMIFS(Table3[TimesUsed],Table3[TripChainId],Table2[[#This Row],[TripChainId]])</f>
        <v>0</v>
      </c>
    </row>
    <row r="21715" spans="5:10" x14ac:dyDescent="0.25">
      <c r="E21715">
        <v>7473</v>
      </c>
      <c r="F21715" t="s">
        <v>24</v>
      </c>
      <c r="G21715" t="s">
        <v>20</v>
      </c>
      <c r="H21715" t="s">
        <v>16</v>
      </c>
      <c r="I21715" t="s">
        <v>11</v>
      </c>
      <c r="J21715" s="2">
        <f>SUMIFS(Table3[TimesUsed],Table3[TripChainId],Table2[[#This Row],[TripChainId]])</f>
        <v>0</v>
      </c>
    </row>
    <row r="21716" spans="5:10" x14ac:dyDescent="0.25">
      <c r="E21716">
        <v>7473</v>
      </c>
      <c r="F21716" t="s">
        <v>20</v>
      </c>
      <c r="G21716" t="s">
        <v>29</v>
      </c>
      <c r="H21716" t="s">
        <v>10</v>
      </c>
      <c r="I21716" t="s">
        <v>12</v>
      </c>
      <c r="J21716" s="2">
        <f>SUMIFS(Table3[TimesUsed],Table3[TripChainId],Table2[[#This Row],[TripChainId]])</f>
        <v>0</v>
      </c>
    </row>
    <row r="21717" spans="5:10" x14ac:dyDescent="0.25">
      <c r="E21717">
        <v>7474</v>
      </c>
      <c r="F21717" t="s">
        <v>29</v>
      </c>
      <c r="G21717" t="s">
        <v>24</v>
      </c>
      <c r="H21717" t="s">
        <v>8</v>
      </c>
      <c r="I21717" t="s">
        <v>9</v>
      </c>
      <c r="J21717" s="2">
        <f>SUMIFS(Table3[TimesUsed],Table3[TripChainId],Table2[[#This Row],[TripChainId]])</f>
        <v>0</v>
      </c>
    </row>
    <row r="21718" spans="5:10" x14ac:dyDescent="0.25">
      <c r="E21718">
        <v>7474</v>
      </c>
      <c r="F21718" t="s">
        <v>24</v>
      </c>
      <c r="G21718" t="s">
        <v>20</v>
      </c>
      <c r="H21718" t="s">
        <v>16</v>
      </c>
      <c r="I21718" t="s">
        <v>11</v>
      </c>
      <c r="J21718" s="2">
        <f>SUMIFS(Table3[TimesUsed],Table3[TripChainId],Table2[[#This Row],[TripChainId]])</f>
        <v>0</v>
      </c>
    </row>
    <row r="21719" spans="5:10" x14ac:dyDescent="0.25">
      <c r="E21719">
        <v>7474</v>
      </c>
      <c r="F21719" t="s">
        <v>20</v>
      </c>
      <c r="G21719" t="s">
        <v>29</v>
      </c>
      <c r="H21719" t="s">
        <v>10</v>
      </c>
      <c r="I21719" t="s">
        <v>13</v>
      </c>
      <c r="J21719" s="2">
        <f>SUMIFS(Table3[TimesUsed],Table3[TripChainId],Table2[[#This Row],[TripChainId]])</f>
        <v>0</v>
      </c>
    </row>
    <row r="21720" spans="5:10" x14ac:dyDescent="0.25">
      <c r="E21720">
        <v>7475</v>
      </c>
      <c r="F21720" t="s">
        <v>29</v>
      </c>
      <c r="G21720" t="s">
        <v>24</v>
      </c>
      <c r="H21720" t="s">
        <v>8</v>
      </c>
      <c r="I21720" t="s">
        <v>9</v>
      </c>
      <c r="J21720" s="2">
        <f>SUMIFS(Table3[TimesUsed],Table3[TripChainId],Table2[[#This Row],[TripChainId]])</f>
        <v>0</v>
      </c>
    </row>
    <row r="21721" spans="5:10" x14ac:dyDescent="0.25">
      <c r="E21721">
        <v>7475</v>
      </c>
      <c r="F21721" t="s">
        <v>24</v>
      </c>
      <c r="G21721" t="s">
        <v>20</v>
      </c>
      <c r="H21721" t="s">
        <v>16</v>
      </c>
      <c r="I21721" t="s">
        <v>12</v>
      </c>
      <c r="J21721" s="2">
        <f>SUMIFS(Table3[TimesUsed],Table3[TripChainId],Table2[[#This Row],[TripChainId]])</f>
        <v>0</v>
      </c>
    </row>
    <row r="21722" spans="5:10" x14ac:dyDescent="0.25">
      <c r="E21722">
        <v>7475</v>
      </c>
      <c r="F21722" t="s">
        <v>20</v>
      </c>
      <c r="G21722" t="s">
        <v>29</v>
      </c>
      <c r="H21722" t="s">
        <v>10</v>
      </c>
      <c r="I21722" t="s">
        <v>12</v>
      </c>
      <c r="J21722" s="2">
        <f>SUMIFS(Table3[TimesUsed],Table3[TripChainId],Table2[[#This Row],[TripChainId]])</f>
        <v>0</v>
      </c>
    </row>
    <row r="21723" spans="5:10" x14ac:dyDescent="0.25">
      <c r="E21723">
        <v>7476</v>
      </c>
      <c r="F21723" t="s">
        <v>29</v>
      </c>
      <c r="G21723" t="s">
        <v>24</v>
      </c>
      <c r="H21723" t="s">
        <v>8</v>
      </c>
      <c r="I21723" t="s">
        <v>9</v>
      </c>
      <c r="J21723" s="2">
        <f>SUMIFS(Table3[TimesUsed],Table3[TripChainId],Table2[[#This Row],[TripChainId]])</f>
        <v>0</v>
      </c>
    </row>
    <row r="21724" spans="5:10" x14ac:dyDescent="0.25">
      <c r="E21724">
        <v>7476</v>
      </c>
      <c r="F21724" t="s">
        <v>24</v>
      </c>
      <c r="G21724" t="s">
        <v>20</v>
      </c>
      <c r="H21724" t="s">
        <v>16</v>
      </c>
      <c r="I21724" t="s">
        <v>13</v>
      </c>
      <c r="J21724" s="2">
        <f>SUMIFS(Table3[TimesUsed],Table3[TripChainId],Table2[[#This Row],[TripChainId]])</f>
        <v>0</v>
      </c>
    </row>
    <row r="21725" spans="5:10" x14ac:dyDescent="0.25">
      <c r="E21725">
        <v>7476</v>
      </c>
      <c r="F21725" t="s">
        <v>20</v>
      </c>
      <c r="G21725" t="s">
        <v>29</v>
      </c>
      <c r="H21725" t="s">
        <v>10</v>
      </c>
      <c r="I21725" t="s">
        <v>12</v>
      </c>
      <c r="J21725" s="2">
        <f>SUMIFS(Table3[TimesUsed],Table3[TripChainId],Table2[[#This Row],[TripChainId]])</f>
        <v>0</v>
      </c>
    </row>
    <row r="21726" spans="5:10" x14ac:dyDescent="0.25">
      <c r="E21726">
        <v>7477</v>
      </c>
      <c r="F21726" t="s">
        <v>29</v>
      </c>
      <c r="G21726" t="s">
        <v>24</v>
      </c>
      <c r="H21726" t="s">
        <v>8</v>
      </c>
      <c r="I21726" t="s">
        <v>9</v>
      </c>
      <c r="J21726" s="2">
        <f>SUMIFS(Table3[TimesUsed],Table3[TripChainId],Table2[[#This Row],[TripChainId]])</f>
        <v>0</v>
      </c>
    </row>
    <row r="21727" spans="5:10" x14ac:dyDescent="0.25">
      <c r="E21727">
        <v>7477</v>
      </c>
      <c r="F21727" t="s">
        <v>24</v>
      </c>
      <c r="G21727" t="s">
        <v>20</v>
      </c>
      <c r="H21727" t="s">
        <v>16</v>
      </c>
      <c r="I21727" t="s">
        <v>13</v>
      </c>
      <c r="J21727" s="2">
        <f>SUMIFS(Table3[TimesUsed],Table3[TripChainId],Table2[[#This Row],[TripChainId]])</f>
        <v>0</v>
      </c>
    </row>
    <row r="21728" spans="5:10" x14ac:dyDescent="0.25">
      <c r="E21728">
        <v>7477</v>
      </c>
      <c r="F21728" t="s">
        <v>20</v>
      </c>
      <c r="G21728" t="s">
        <v>29</v>
      </c>
      <c r="H21728" t="s">
        <v>10</v>
      </c>
      <c r="I21728" t="s">
        <v>13</v>
      </c>
      <c r="J21728" s="2">
        <f>SUMIFS(Table3[TimesUsed],Table3[TripChainId],Table2[[#This Row],[TripChainId]])</f>
        <v>0</v>
      </c>
    </row>
    <row r="21729" spans="5:10" x14ac:dyDescent="0.25">
      <c r="E21729">
        <v>7478</v>
      </c>
      <c r="F21729" t="s">
        <v>29</v>
      </c>
      <c r="G21729" t="s">
        <v>24</v>
      </c>
      <c r="H21729" t="s">
        <v>8</v>
      </c>
      <c r="I21729" t="s">
        <v>11</v>
      </c>
      <c r="J21729" s="2">
        <f>SUMIFS(Table3[TimesUsed],Table3[TripChainId],Table2[[#This Row],[TripChainId]])</f>
        <v>0</v>
      </c>
    </row>
    <row r="21730" spans="5:10" x14ac:dyDescent="0.25">
      <c r="E21730">
        <v>7478</v>
      </c>
      <c r="F21730" t="s">
        <v>24</v>
      </c>
      <c r="G21730" t="s">
        <v>20</v>
      </c>
      <c r="H21730" t="s">
        <v>16</v>
      </c>
      <c r="I21730" t="s">
        <v>11</v>
      </c>
      <c r="J21730" s="2">
        <f>SUMIFS(Table3[TimesUsed],Table3[TripChainId],Table2[[#This Row],[TripChainId]])</f>
        <v>0</v>
      </c>
    </row>
    <row r="21731" spans="5:10" x14ac:dyDescent="0.25">
      <c r="E21731">
        <v>7478</v>
      </c>
      <c r="F21731" t="s">
        <v>20</v>
      </c>
      <c r="G21731" t="s">
        <v>29</v>
      </c>
      <c r="H21731" t="s">
        <v>10</v>
      </c>
      <c r="I21731" t="s">
        <v>12</v>
      </c>
      <c r="J21731" s="2">
        <f>SUMIFS(Table3[TimesUsed],Table3[TripChainId],Table2[[#This Row],[TripChainId]])</f>
        <v>0</v>
      </c>
    </row>
    <row r="21732" spans="5:10" x14ac:dyDescent="0.25">
      <c r="E21732">
        <v>7479</v>
      </c>
      <c r="F21732" t="s">
        <v>29</v>
      </c>
      <c r="G21732" t="s">
        <v>24</v>
      </c>
      <c r="H21732" t="s">
        <v>8</v>
      </c>
      <c r="I21732" t="s">
        <v>11</v>
      </c>
      <c r="J21732" s="2">
        <f>SUMIFS(Table3[TimesUsed],Table3[TripChainId],Table2[[#This Row],[TripChainId]])</f>
        <v>21</v>
      </c>
    </row>
    <row r="21733" spans="5:10" x14ac:dyDescent="0.25">
      <c r="E21733">
        <v>7479</v>
      </c>
      <c r="F21733" t="s">
        <v>24</v>
      </c>
      <c r="G21733" t="s">
        <v>20</v>
      </c>
      <c r="H21733" t="s">
        <v>16</v>
      </c>
      <c r="I21733" t="s">
        <v>11</v>
      </c>
      <c r="J21733" s="2">
        <f>SUMIFS(Table3[TimesUsed],Table3[TripChainId],Table2[[#This Row],[TripChainId]])</f>
        <v>21</v>
      </c>
    </row>
    <row r="21734" spans="5:10" x14ac:dyDescent="0.25">
      <c r="E21734">
        <v>7479</v>
      </c>
      <c r="F21734" t="s">
        <v>20</v>
      </c>
      <c r="G21734" t="s">
        <v>29</v>
      </c>
      <c r="H21734" t="s">
        <v>10</v>
      </c>
      <c r="I21734" t="s">
        <v>13</v>
      </c>
      <c r="J21734" s="2">
        <f>SUMIFS(Table3[TimesUsed],Table3[TripChainId],Table2[[#This Row],[TripChainId]])</f>
        <v>21</v>
      </c>
    </row>
    <row r="21735" spans="5:10" x14ac:dyDescent="0.25">
      <c r="E21735">
        <v>7480</v>
      </c>
      <c r="F21735" t="s">
        <v>29</v>
      </c>
      <c r="G21735" t="s">
        <v>24</v>
      </c>
      <c r="H21735" t="s">
        <v>8</v>
      </c>
      <c r="I21735" t="s">
        <v>11</v>
      </c>
      <c r="J21735" s="2">
        <f>SUMIFS(Table3[TimesUsed],Table3[TripChainId],Table2[[#This Row],[TripChainId]])</f>
        <v>0</v>
      </c>
    </row>
    <row r="21736" spans="5:10" x14ac:dyDescent="0.25">
      <c r="E21736">
        <v>7480</v>
      </c>
      <c r="F21736" t="s">
        <v>24</v>
      </c>
      <c r="G21736" t="s">
        <v>20</v>
      </c>
      <c r="H21736" t="s">
        <v>16</v>
      </c>
      <c r="I21736" t="s">
        <v>12</v>
      </c>
      <c r="J21736" s="2">
        <f>SUMIFS(Table3[TimesUsed],Table3[TripChainId],Table2[[#This Row],[TripChainId]])</f>
        <v>0</v>
      </c>
    </row>
    <row r="21737" spans="5:10" x14ac:dyDescent="0.25">
      <c r="E21737">
        <v>7480</v>
      </c>
      <c r="F21737" t="s">
        <v>20</v>
      </c>
      <c r="G21737" t="s">
        <v>29</v>
      </c>
      <c r="H21737" t="s">
        <v>10</v>
      </c>
      <c r="I21737" t="s">
        <v>12</v>
      </c>
      <c r="J21737" s="2">
        <f>SUMIFS(Table3[TimesUsed],Table3[TripChainId],Table2[[#This Row],[TripChainId]])</f>
        <v>0</v>
      </c>
    </row>
    <row r="21738" spans="5:10" x14ac:dyDescent="0.25">
      <c r="E21738">
        <v>7481</v>
      </c>
      <c r="F21738" t="s">
        <v>29</v>
      </c>
      <c r="G21738" t="s">
        <v>24</v>
      </c>
      <c r="H21738" t="s">
        <v>8</v>
      </c>
      <c r="I21738" t="s">
        <v>11</v>
      </c>
      <c r="J21738" s="2">
        <f>SUMIFS(Table3[TimesUsed],Table3[TripChainId],Table2[[#This Row],[TripChainId]])</f>
        <v>0</v>
      </c>
    </row>
    <row r="21739" spans="5:10" x14ac:dyDescent="0.25">
      <c r="E21739">
        <v>7481</v>
      </c>
      <c r="F21739" t="s">
        <v>24</v>
      </c>
      <c r="G21739" t="s">
        <v>20</v>
      </c>
      <c r="H21739" t="s">
        <v>16</v>
      </c>
      <c r="I21739" t="s">
        <v>13</v>
      </c>
      <c r="J21739" s="2">
        <f>SUMIFS(Table3[TimesUsed],Table3[TripChainId],Table2[[#This Row],[TripChainId]])</f>
        <v>0</v>
      </c>
    </row>
    <row r="21740" spans="5:10" x14ac:dyDescent="0.25">
      <c r="E21740">
        <v>7481</v>
      </c>
      <c r="F21740" t="s">
        <v>20</v>
      </c>
      <c r="G21740" t="s">
        <v>29</v>
      </c>
      <c r="H21740" t="s">
        <v>10</v>
      </c>
      <c r="I21740" t="s">
        <v>12</v>
      </c>
      <c r="J21740" s="2">
        <f>SUMIFS(Table3[TimesUsed],Table3[TripChainId],Table2[[#This Row],[TripChainId]])</f>
        <v>0</v>
      </c>
    </row>
    <row r="21741" spans="5:10" x14ac:dyDescent="0.25">
      <c r="E21741">
        <v>7482</v>
      </c>
      <c r="F21741" t="s">
        <v>29</v>
      </c>
      <c r="G21741" t="s">
        <v>24</v>
      </c>
      <c r="H21741" t="s">
        <v>8</v>
      </c>
      <c r="I21741" t="s">
        <v>11</v>
      </c>
      <c r="J21741" s="2">
        <f>SUMIFS(Table3[TimesUsed],Table3[TripChainId],Table2[[#This Row],[TripChainId]])</f>
        <v>0</v>
      </c>
    </row>
    <row r="21742" spans="5:10" x14ac:dyDescent="0.25">
      <c r="E21742">
        <v>7482</v>
      </c>
      <c r="F21742" t="s">
        <v>24</v>
      </c>
      <c r="G21742" t="s">
        <v>20</v>
      </c>
      <c r="H21742" t="s">
        <v>16</v>
      </c>
      <c r="I21742" t="s">
        <v>13</v>
      </c>
      <c r="J21742" s="2">
        <f>SUMIFS(Table3[TimesUsed],Table3[TripChainId],Table2[[#This Row],[TripChainId]])</f>
        <v>0</v>
      </c>
    </row>
    <row r="21743" spans="5:10" x14ac:dyDescent="0.25">
      <c r="E21743">
        <v>7482</v>
      </c>
      <c r="F21743" t="s">
        <v>20</v>
      </c>
      <c r="G21743" t="s">
        <v>29</v>
      </c>
      <c r="H21743" t="s">
        <v>10</v>
      </c>
      <c r="I21743" t="s">
        <v>13</v>
      </c>
      <c r="J21743" s="2">
        <f>SUMIFS(Table3[TimesUsed],Table3[TripChainId],Table2[[#This Row],[TripChainId]])</f>
        <v>0</v>
      </c>
    </row>
    <row r="21744" spans="5:10" x14ac:dyDescent="0.25">
      <c r="E21744">
        <v>7483</v>
      </c>
      <c r="F21744" t="s">
        <v>29</v>
      </c>
      <c r="G21744" t="s">
        <v>24</v>
      </c>
      <c r="H21744" t="s">
        <v>8</v>
      </c>
      <c r="I21744" t="s">
        <v>14</v>
      </c>
      <c r="J21744" s="2">
        <f>SUMIFS(Table3[TimesUsed],Table3[TripChainId],Table2[[#This Row],[TripChainId]])</f>
        <v>0</v>
      </c>
    </row>
    <row r="21745" spans="5:10" x14ac:dyDescent="0.25">
      <c r="E21745">
        <v>7483</v>
      </c>
      <c r="F21745" t="s">
        <v>24</v>
      </c>
      <c r="G21745" t="s">
        <v>20</v>
      </c>
      <c r="H21745" t="s">
        <v>16</v>
      </c>
      <c r="I21745" t="s">
        <v>9</v>
      </c>
      <c r="J21745" s="2">
        <f>SUMIFS(Table3[TimesUsed],Table3[TripChainId],Table2[[#This Row],[TripChainId]])</f>
        <v>0</v>
      </c>
    </row>
    <row r="21746" spans="5:10" x14ac:dyDescent="0.25">
      <c r="E21746">
        <v>7483</v>
      </c>
      <c r="F21746" t="s">
        <v>20</v>
      </c>
      <c r="G21746" t="s">
        <v>29</v>
      </c>
      <c r="H21746" t="s">
        <v>10</v>
      </c>
      <c r="I21746" t="s">
        <v>12</v>
      </c>
      <c r="J21746" s="2">
        <f>SUMIFS(Table3[TimesUsed],Table3[TripChainId],Table2[[#This Row],[TripChainId]])</f>
        <v>0</v>
      </c>
    </row>
    <row r="21747" spans="5:10" x14ac:dyDescent="0.25">
      <c r="E21747">
        <v>7484</v>
      </c>
      <c r="F21747" t="s">
        <v>29</v>
      </c>
      <c r="G21747" t="s">
        <v>24</v>
      </c>
      <c r="H21747" t="s">
        <v>8</v>
      </c>
      <c r="I21747" t="s">
        <v>14</v>
      </c>
      <c r="J21747" s="2">
        <f>SUMIFS(Table3[TimesUsed],Table3[TripChainId],Table2[[#This Row],[TripChainId]])</f>
        <v>0</v>
      </c>
    </row>
    <row r="21748" spans="5:10" x14ac:dyDescent="0.25">
      <c r="E21748">
        <v>7484</v>
      </c>
      <c r="F21748" t="s">
        <v>24</v>
      </c>
      <c r="G21748" t="s">
        <v>20</v>
      </c>
      <c r="H21748" t="s">
        <v>16</v>
      </c>
      <c r="I21748" t="s">
        <v>9</v>
      </c>
      <c r="J21748" s="2">
        <f>SUMIFS(Table3[TimesUsed],Table3[TripChainId],Table2[[#This Row],[TripChainId]])</f>
        <v>0</v>
      </c>
    </row>
    <row r="21749" spans="5:10" x14ac:dyDescent="0.25">
      <c r="E21749">
        <v>7484</v>
      </c>
      <c r="F21749" t="s">
        <v>20</v>
      </c>
      <c r="G21749" t="s">
        <v>29</v>
      </c>
      <c r="H21749" t="s">
        <v>10</v>
      </c>
      <c r="I21749" t="s">
        <v>13</v>
      </c>
      <c r="J21749" s="2">
        <f>SUMIFS(Table3[TimesUsed],Table3[TripChainId],Table2[[#This Row],[TripChainId]])</f>
        <v>0</v>
      </c>
    </row>
    <row r="21750" spans="5:10" x14ac:dyDescent="0.25">
      <c r="E21750">
        <v>7485</v>
      </c>
      <c r="F21750" t="s">
        <v>29</v>
      </c>
      <c r="G21750" t="s">
        <v>24</v>
      </c>
      <c r="H21750" t="s">
        <v>8</v>
      </c>
      <c r="I21750" t="s">
        <v>14</v>
      </c>
      <c r="J21750" s="2">
        <f>SUMIFS(Table3[TimesUsed],Table3[TripChainId],Table2[[#This Row],[TripChainId]])</f>
        <v>0</v>
      </c>
    </row>
    <row r="21751" spans="5:10" x14ac:dyDescent="0.25">
      <c r="E21751">
        <v>7485</v>
      </c>
      <c r="F21751" t="s">
        <v>24</v>
      </c>
      <c r="G21751" t="s">
        <v>20</v>
      </c>
      <c r="H21751" t="s">
        <v>16</v>
      </c>
      <c r="I21751" t="s">
        <v>11</v>
      </c>
      <c r="J21751" s="2">
        <f>SUMIFS(Table3[TimesUsed],Table3[TripChainId],Table2[[#This Row],[TripChainId]])</f>
        <v>0</v>
      </c>
    </row>
    <row r="21752" spans="5:10" x14ac:dyDescent="0.25">
      <c r="E21752">
        <v>7485</v>
      </c>
      <c r="F21752" t="s">
        <v>20</v>
      </c>
      <c r="G21752" t="s">
        <v>29</v>
      </c>
      <c r="H21752" t="s">
        <v>10</v>
      </c>
      <c r="I21752" t="s">
        <v>12</v>
      </c>
      <c r="J21752" s="2">
        <f>SUMIFS(Table3[TimesUsed],Table3[TripChainId],Table2[[#This Row],[TripChainId]])</f>
        <v>0</v>
      </c>
    </row>
    <row r="21753" spans="5:10" x14ac:dyDescent="0.25">
      <c r="E21753">
        <v>7486</v>
      </c>
      <c r="F21753" t="s">
        <v>29</v>
      </c>
      <c r="G21753" t="s">
        <v>24</v>
      </c>
      <c r="H21753" t="s">
        <v>8</v>
      </c>
      <c r="I21753" t="s">
        <v>14</v>
      </c>
      <c r="J21753" s="2">
        <f>SUMIFS(Table3[TimesUsed],Table3[TripChainId],Table2[[#This Row],[TripChainId]])</f>
        <v>0</v>
      </c>
    </row>
    <row r="21754" spans="5:10" x14ac:dyDescent="0.25">
      <c r="E21754">
        <v>7486</v>
      </c>
      <c r="F21754" t="s">
        <v>24</v>
      </c>
      <c r="G21754" t="s">
        <v>20</v>
      </c>
      <c r="H21754" t="s">
        <v>16</v>
      </c>
      <c r="I21754" t="s">
        <v>11</v>
      </c>
      <c r="J21754" s="2">
        <f>SUMIFS(Table3[TimesUsed],Table3[TripChainId],Table2[[#This Row],[TripChainId]])</f>
        <v>0</v>
      </c>
    </row>
    <row r="21755" spans="5:10" x14ac:dyDescent="0.25">
      <c r="E21755">
        <v>7486</v>
      </c>
      <c r="F21755" t="s">
        <v>20</v>
      </c>
      <c r="G21755" t="s">
        <v>29</v>
      </c>
      <c r="H21755" t="s">
        <v>10</v>
      </c>
      <c r="I21755" t="s">
        <v>13</v>
      </c>
      <c r="J21755" s="2">
        <f>SUMIFS(Table3[TimesUsed],Table3[TripChainId],Table2[[#This Row],[TripChainId]])</f>
        <v>0</v>
      </c>
    </row>
    <row r="21756" spans="5:10" x14ac:dyDescent="0.25">
      <c r="E21756">
        <v>7487</v>
      </c>
      <c r="F21756" t="s">
        <v>29</v>
      </c>
      <c r="G21756" t="s">
        <v>24</v>
      </c>
      <c r="H21756" t="s">
        <v>8</v>
      </c>
      <c r="I21756" t="s">
        <v>14</v>
      </c>
      <c r="J21756" s="2">
        <f>SUMIFS(Table3[TimesUsed],Table3[TripChainId],Table2[[#This Row],[TripChainId]])</f>
        <v>20</v>
      </c>
    </row>
    <row r="21757" spans="5:10" x14ac:dyDescent="0.25">
      <c r="E21757">
        <v>7487</v>
      </c>
      <c r="F21757" t="s">
        <v>24</v>
      </c>
      <c r="G21757" t="s">
        <v>20</v>
      </c>
      <c r="H21757" t="s">
        <v>16</v>
      </c>
      <c r="I21757" t="s">
        <v>14</v>
      </c>
      <c r="J21757" s="2">
        <f>SUMIFS(Table3[TimesUsed],Table3[TripChainId],Table2[[#This Row],[TripChainId]])</f>
        <v>20</v>
      </c>
    </row>
    <row r="21758" spans="5:10" x14ac:dyDescent="0.25">
      <c r="E21758">
        <v>7487</v>
      </c>
      <c r="F21758" t="s">
        <v>20</v>
      </c>
      <c r="G21758" t="s">
        <v>29</v>
      </c>
      <c r="H21758" t="s">
        <v>10</v>
      </c>
      <c r="I21758" t="s">
        <v>14</v>
      </c>
      <c r="J21758" s="2">
        <f>SUMIFS(Table3[TimesUsed],Table3[TripChainId],Table2[[#This Row],[TripChainId]])</f>
        <v>20</v>
      </c>
    </row>
    <row r="21759" spans="5:10" x14ac:dyDescent="0.25">
      <c r="E21759">
        <v>7488</v>
      </c>
      <c r="F21759" t="s">
        <v>29</v>
      </c>
      <c r="G21759" t="s">
        <v>24</v>
      </c>
      <c r="H21759" t="s">
        <v>8</v>
      </c>
      <c r="I21759" t="s">
        <v>14</v>
      </c>
      <c r="J21759" s="2">
        <f>SUMIFS(Table3[TimesUsed],Table3[TripChainId],Table2[[#This Row],[TripChainId]])</f>
        <v>0</v>
      </c>
    </row>
    <row r="21760" spans="5:10" x14ac:dyDescent="0.25">
      <c r="E21760">
        <v>7488</v>
      </c>
      <c r="F21760" t="s">
        <v>24</v>
      </c>
      <c r="G21760" t="s">
        <v>20</v>
      </c>
      <c r="H21760" t="s">
        <v>16</v>
      </c>
      <c r="I21760" t="s">
        <v>14</v>
      </c>
      <c r="J21760" s="2">
        <f>SUMIFS(Table3[TimesUsed],Table3[TripChainId],Table2[[#This Row],[TripChainId]])</f>
        <v>0</v>
      </c>
    </row>
    <row r="21761" spans="5:10" x14ac:dyDescent="0.25">
      <c r="E21761">
        <v>7488</v>
      </c>
      <c r="F21761" t="s">
        <v>20</v>
      </c>
      <c r="G21761" t="s">
        <v>29</v>
      </c>
      <c r="H21761" t="s">
        <v>10</v>
      </c>
      <c r="I21761" t="s">
        <v>12</v>
      </c>
      <c r="J21761" s="2">
        <f>SUMIFS(Table3[TimesUsed],Table3[TripChainId],Table2[[#This Row],[TripChainId]])</f>
        <v>0</v>
      </c>
    </row>
    <row r="21762" spans="5:10" x14ac:dyDescent="0.25">
      <c r="E21762">
        <v>7489</v>
      </c>
      <c r="F21762" t="s">
        <v>29</v>
      </c>
      <c r="G21762" t="s">
        <v>24</v>
      </c>
      <c r="H21762" t="s">
        <v>8</v>
      </c>
      <c r="I21762" t="s">
        <v>14</v>
      </c>
      <c r="J21762" s="2">
        <f>SUMIFS(Table3[TimesUsed],Table3[TripChainId],Table2[[#This Row],[TripChainId]])</f>
        <v>0</v>
      </c>
    </row>
    <row r="21763" spans="5:10" x14ac:dyDescent="0.25">
      <c r="E21763">
        <v>7489</v>
      </c>
      <c r="F21763" t="s">
        <v>24</v>
      </c>
      <c r="G21763" t="s">
        <v>20</v>
      </c>
      <c r="H21763" t="s">
        <v>16</v>
      </c>
      <c r="I21763" t="s">
        <v>14</v>
      </c>
      <c r="J21763" s="2">
        <f>SUMIFS(Table3[TimesUsed],Table3[TripChainId],Table2[[#This Row],[TripChainId]])</f>
        <v>0</v>
      </c>
    </row>
    <row r="21764" spans="5:10" x14ac:dyDescent="0.25">
      <c r="E21764">
        <v>7489</v>
      </c>
      <c r="F21764" t="s">
        <v>20</v>
      </c>
      <c r="G21764" t="s">
        <v>29</v>
      </c>
      <c r="H21764" t="s">
        <v>10</v>
      </c>
      <c r="I21764" t="s">
        <v>13</v>
      </c>
      <c r="J21764" s="2">
        <f>SUMIFS(Table3[TimesUsed],Table3[TripChainId],Table2[[#This Row],[TripChainId]])</f>
        <v>0</v>
      </c>
    </row>
    <row r="21765" spans="5:10" x14ac:dyDescent="0.25">
      <c r="E21765">
        <v>7490</v>
      </c>
      <c r="F21765" t="s">
        <v>29</v>
      </c>
      <c r="G21765" t="s">
        <v>24</v>
      </c>
      <c r="H21765" t="s">
        <v>8</v>
      </c>
      <c r="I21765" t="s">
        <v>14</v>
      </c>
      <c r="J21765" s="2">
        <f>SUMIFS(Table3[TimesUsed],Table3[TripChainId],Table2[[#This Row],[TripChainId]])</f>
        <v>0</v>
      </c>
    </row>
    <row r="21766" spans="5:10" x14ac:dyDescent="0.25">
      <c r="E21766">
        <v>7490</v>
      </c>
      <c r="F21766" t="s">
        <v>24</v>
      </c>
      <c r="G21766" t="s">
        <v>20</v>
      </c>
      <c r="H21766" t="s">
        <v>16</v>
      </c>
      <c r="I21766" t="s">
        <v>12</v>
      </c>
      <c r="J21766" s="2">
        <f>SUMIFS(Table3[TimesUsed],Table3[TripChainId],Table2[[#This Row],[TripChainId]])</f>
        <v>0</v>
      </c>
    </row>
    <row r="21767" spans="5:10" x14ac:dyDescent="0.25">
      <c r="E21767">
        <v>7490</v>
      </c>
      <c r="F21767" t="s">
        <v>20</v>
      </c>
      <c r="G21767" t="s">
        <v>29</v>
      </c>
      <c r="H21767" t="s">
        <v>10</v>
      </c>
      <c r="I21767" t="s">
        <v>12</v>
      </c>
      <c r="J21767" s="2">
        <f>SUMIFS(Table3[TimesUsed],Table3[TripChainId],Table2[[#This Row],[TripChainId]])</f>
        <v>0</v>
      </c>
    </row>
    <row r="21768" spans="5:10" x14ac:dyDescent="0.25">
      <c r="E21768">
        <v>7491</v>
      </c>
      <c r="F21768" t="s">
        <v>29</v>
      </c>
      <c r="G21768" t="s">
        <v>24</v>
      </c>
      <c r="H21768" t="s">
        <v>8</v>
      </c>
      <c r="I21768" t="s">
        <v>14</v>
      </c>
      <c r="J21768" s="2">
        <f>SUMIFS(Table3[TimesUsed],Table3[TripChainId],Table2[[#This Row],[TripChainId]])</f>
        <v>0</v>
      </c>
    </row>
    <row r="21769" spans="5:10" x14ac:dyDescent="0.25">
      <c r="E21769">
        <v>7491</v>
      </c>
      <c r="F21769" t="s">
        <v>24</v>
      </c>
      <c r="G21769" t="s">
        <v>20</v>
      </c>
      <c r="H21769" t="s">
        <v>16</v>
      </c>
      <c r="I21769" t="s">
        <v>13</v>
      </c>
      <c r="J21769" s="2">
        <f>SUMIFS(Table3[TimesUsed],Table3[TripChainId],Table2[[#This Row],[TripChainId]])</f>
        <v>0</v>
      </c>
    </row>
    <row r="21770" spans="5:10" x14ac:dyDescent="0.25">
      <c r="E21770">
        <v>7491</v>
      </c>
      <c r="F21770" t="s">
        <v>20</v>
      </c>
      <c r="G21770" t="s">
        <v>29</v>
      </c>
      <c r="H21770" t="s">
        <v>10</v>
      </c>
      <c r="I21770" t="s">
        <v>12</v>
      </c>
      <c r="J21770" s="2">
        <f>SUMIFS(Table3[TimesUsed],Table3[TripChainId],Table2[[#This Row],[TripChainId]])</f>
        <v>0</v>
      </c>
    </row>
    <row r="21771" spans="5:10" x14ac:dyDescent="0.25">
      <c r="E21771">
        <v>7492</v>
      </c>
      <c r="F21771" t="s">
        <v>29</v>
      </c>
      <c r="G21771" t="s">
        <v>24</v>
      </c>
      <c r="H21771" t="s">
        <v>8</v>
      </c>
      <c r="I21771" t="s">
        <v>14</v>
      </c>
      <c r="J21771" s="2">
        <f>SUMIFS(Table3[TimesUsed],Table3[TripChainId],Table2[[#This Row],[TripChainId]])</f>
        <v>0</v>
      </c>
    </row>
    <row r="21772" spans="5:10" x14ac:dyDescent="0.25">
      <c r="E21772">
        <v>7492</v>
      </c>
      <c r="F21772" t="s">
        <v>24</v>
      </c>
      <c r="G21772" t="s">
        <v>20</v>
      </c>
      <c r="H21772" t="s">
        <v>16</v>
      </c>
      <c r="I21772" t="s">
        <v>13</v>
      </c>
      <c r="J21772" s="2">
        <f>SUMIFS(Table3[TimesUsed],Table3[TripChainId],Table2[[#This Row],[TripChainId]])</f>
        <v>0</v>
      </c>
    </row>
    <row r="21773" spans="5:10" x14ac:dyDescent="0.25">
      <c r="E21773">
        <v>7492</v>
      </c>
      <c r="F21773" t="s">
        <v>20</v>
      </c>
      <c r="G21773" t="s">
        <v>29</v>
      </c>
      <c r="H21773" t="s">
        <v>10</v>
      </c>
      <c r="I21773" t="s">
        <v>13</v>
      </c>
      <c r="J21773" s="2">
        <f>SUMIFS(Table3[TimesUsed],Table3[TripChainId],Table2[[#This Row],[TripChainId]])</f>
        <v>0</v>
      </c>
    </row>
    <row r="21774" spans="5:10" x14ac:dyDescent="0.25">
      <c r="E21774">
        <v>7493</v>
      </c>
      <c r="F21774" t="s">
        <v>29</v>
      </c>
      <c r="G21774" t="s">
        <v>24</v>
      </c>
      <c r="H21774" t="s">
        <v>8</v>
      </c>
      <c r="I21774" t="s">
        <v>12</v>
      </c>
      <c r="J21774" s="2">
        <f>SUMIFS(Table3[TimesUsed],Table3[TripChainId],Table2[[#This Row],[TripChainId]])</f>
        <v>0</v>
      </c>
    </row>
    <row r="21775" spans="5:10" x14ac:dyDescent="0.25">
      <c r="E21775">
        <v>7493</v>
      </c>
      <c r="F21775" t="s">
        <v>24</v>
      </c>
      <c r="G21775" t="s">
        <v>20</v>
      </c>
      <c r="H21775" t="s">
        <v>16</v>
      </c>
      <c r="I21775" t="s">
        <v>12</v>
      </c>
      <c r="J21775" s="2">
        <f>SUMIFS(Table3[TimesUsed],Table3[TripChainId],Table2[[#This Row],[TripChainId]])</f>
        <v>0</v>
      </c>
    </row>
    <row r="21776" spans="5:10" x14ac:dyDescent="0.25">
      <c r="E21776">
        <v>7493</v>
      </c>
      <c r="F21776" t="s">
        <v>20</v>
      </c>
      <c r="G21776" t="s">
        <v>29</v>
      </c>
      <c r="H21776" t="s">
        <v>10</v>
      </c>
      <c r="I21776" t="s">
        <v>12</v>
      </c>
      <c r="J21776" s="2">
        <f>SUMIFS(Table3[TimesUsed],Table3[TripChainId],Table2[[#This Row],[TripChainId]])</f>
        <v>0</v>
      </c>
    </row>
    <row r="21777" spans="5:10" x14ac:dyDescent="0.25">
      <c r="E21777">
        <v>7494</v>
      </c>
      <c r="F21777" t="s">
        <v>29</v>
      </c>
      <c r="G21777" t="s">
        <v>18</v>
      </c>
      <c r="H21777" t="s">
        <v>8</v>
      </c>
      <c r="I21777" t="s">
        <v>9</v>
      </c>
      <c r="J21777" s="2">
        <f>SUMIFS(Table3[TimesUsed],Table3[TripChainId],Table2[[#This Row],[TripChainId]])</f>
        <v>0</v>
      </c>
    </row>
    <row r="21778" spans="5:10" x14ac:dyDescent="0.25">
      <c r="E21778">
        <v>7494</v>
      </c>
      <c r="F21778" t="s">
        <v>18</v>
      </c>
      <c r="G21778" t="s">
        <v>29</v>
      </c>
      <c r="H21778" t="s">
        <v>10</v>
      </c>
      <c r="I21778" t="s">
        <v>13</v>
      </c>
      <c r="J21778" s="2">
        <f>SUMIFS(Table3[TimesUsed],Table3[TripChainId],Table2[[#This Row],[TripChainId]])</f>
        <v>0</v>
      </c>
    </row>
    <row r="21779" spans="5:10" x14ac:dyDescent="0.25">
      <c r="E21779">
        <v>7495</v>
      </c>
      <c r="F21779" t="s">
        <v>29</v>
      </c>
      <c r="G21779" t="s">
        <v>18</v>
      </c>
      <c r="H21779" t="s">
        <v>8</v>
      </c>
      <c r="I21779" t="s">
        <v>9</v>
      </c>
      <c r="J21779" s="2">
        <f>SUMIFS(Table3[TimesUsed],Table3[TripChainId],Table2[[#This Row],[TripChainId]])</f>
        <v>0</v>
      </c>
    </row>
    <row r="21780" spans="5:10" x14ac:dyDescent="0.25">
      <c r="E21780">
        <v>7495</v>
      </c>
      <c r="F21780" t="s">
        <v>18</v>
      </c>
      <c r="G21780" t="s">
        <v>41</v>
      </c>
      <c r="H21780" t="s">
        <v>16</v>
      </c>
      <c r="I21780" t="s">
        <v>11</v>
      </c>
      <c r="J21780" s="2">
        <f>SUMIFS(Table3[TimesUsed],Table3[TripChainId],Table2[[#This Row],[TripChainId]])</f>
        <v>0</v>
      </c>
    </row>
    <row r="21781" spans="5:10" x14ac:dyDescent="0.25">
      <c r="E21781">
        <v>7495</v>
      </c>
      <c r="F21781" t="s">
        <v>41</v>
      </c>
      <c r="G21781" t="s">
        <v>29</v>
      </c>
      <c r="H21781" t="s">
        <v>10</v>
      </c>
      <c r="I21781" t="s">
        <v>11</v>
      </c>
      <c r="J21781" s="2">
        <f>SUMIFS(Table3[TimesUsed],Table3[TripChainId],Table2[[#This Row],[TripChainId]])</f>
        <v>0</v>
      </c>
    </row>
    <row r="21782" spans="5:10" x14ac:dyDescent="0.25">
      <c r="E21782">
        <v>7496</v>
      </c>
      <c r="F21782" t="s">
        <v>29</v>
      </c>
      <c r="G21782" t="s">
        <v>18</v>
      </c>
      <c r="H21782" t="s">
        <v>8</v>
      </c>
      <c r="I21782" t="s">
        <v>9</v>
      </c>
      <c r="J21782" s="2">
        <f>SUMIFS(Table3[TimesUsed],Table3[TripChainId],Table2[[#This Row],[TripChainId]])</f>
        <v>0</v>
      </c>
    </row>
    <row r="21783" spans="5:10" x14ac:dyDescent="0.25">
      <c r="E21783">
        <v>7496</v>
      </c>
      <c r="F21783" t="s">
        <v>18</v>
      </c>
      <c r="G21783" t="s">
        <v>41</v>
      </c>
      <c r="H21783" t="s">
        <v>16</v>
      </c>
      <c r="I21783" t="s">
        <v>11</v>
      </c>
      <c r="J21783" s="2">
        <f>SUMIFS(Table3[TimesUsed],Table3[TripChainId],Table2[[#This Row],[TripChainId]])</f>
        <v>0</v>
      </c>
    </row>
    <row r="21784" spans="5:10" x14ac:dyDescent="0.25">
      <c r="E21784">
        <v>7496</v>
      </c>
      <c r="F21784" t="s">
        <v>41</v>
      </c>
      <c r="G21784" t="s">
        <v>29</v>
      </c>
      <c r="H21784" t="s">
        <v>10</v>
      </c>
      <c r="I21784" t="s">
        <v>12</v>
      </c>
      <c r="J21784" s="2">
        <f>SUMIFS(Table3[TimesUsed],Table3[TripChainId],Table2[[#This Row],[TripChainId]])</f>
        <v>0</v>
      </c>
    </row>
    <row r="21785" spans="5:10" x14ac:dyDescent="0.25">
      <c r="E21785">
        <v>7497</v>
      </c>
      <c r="F21785" t="s">
        <v>29</v>
      </c>
      <c r="G21785" t="s">
        <v>18</v>
      </c>
      <c r="H21785" t="s">
        <v>8</v>
      </c>
      <c r="I21785" t="s">
        <v>9</v>
      </c>
      <c r="J21785" s="2">
        <f>SUMIFS(Table3[TimesUsed],Table3[TripChainId],Table2[[#This Row],[TripChainId]])</f>
        <v>0</v>
      </c>
    </row>
    <row r="21786" spans="5:10" x14ac:dyDescent="0.25">
      <c r="E21786">
        <v>7497</v>
      </c>
      <c r="F21786" t="s">
        <v>18</v>
      </c>
      <c r="G21786" t="s">
        <v>41</v>
      </c>
      <c r="H21786" t="s">
        <v>16</v>
      </c>
      <c r="I21786" t="s">
        <v>11</v>
      </c>
      <c r="J21786" s="2">
        <f>SUMIFS(Table3[TimesUsed],Table3[TripChainId],Table2[[#This Row],[TripChainId]])</f>
        <v>0</v>
      </c>
    </row>
    <row r="21787" spans="5:10" x14ac:dyDescent="0.25">
      <c r="E21787">
        <v>7497</v>
      </c>
      <c r="F21787" t="s">
        <v>41</v>
      </c>
      <c r="G21787" t="s">
        <v>29</v>
      </c>
      <c r="H21787" t="s">
        <v>10</v>
      </c>
      <c r="I21787" t="s">
        <v>13</v>
      </c>
      <c r="J21787" s="2">
        <f>SUMIFS(Table3[TimesUsed],Table3[TripChainId],Table2[[#This Row],[TripChainId]])</f>
        <v>0</v>
      </c>
    </row>
    <row r="21788" spans="5:10" x14ac:dyDescent="0.25">
      <c r="E21788">
        <v>7498</v>
      </c>
      <c r="F21788" t="s">
        <v>29</v>
      </c>
      <c r="G21788" t="s">
        <v>18</v>
      </c>
      <c r="H21788" t="s">
        <v>8</v>
      </c>
      <c r="I21788" t="s">
        <v>9</v>
      </c>
      <c r="J21788" s="2">
        <f>SUMIFS(Table3[TimesUsed],Table3[TripChainId],Table2[[#This Row],[TripChainId]])</f>
        <v>0</v>
      </c>
    </row>
    <row r="21789" spans="5:10" x14ac:dyDescent="0.25">
      <c r="E21789">
        <v>7498</v>
      </c>
      <c r="F21789" t="s">
        <v>18</v>
      </c>
      <c r="G21789" t="s">
        <v>22</v>
      </c>
      <c r="H21789" t="s">
        <v>16</v>
      </c>
      <c r="I21789" t="s">
        <v>9</v>
      </c>
      <c r="J21789" s="2">
        <f>SUMIFS(Table3[TimesUsed],Table3[TripChainId],Table2[[#This Row],[TripChainId]])</f>
        <v>0</v>
      </c>
    </row>
    <row r="21790" spans="5:10" x14ac:dyDescent="0.25">
      <c r="E21790">
        <v>7498</v>
      </c>
      <c r="F21790" t="s">
        <v>22</v>
      </c>
      <c r="G21790" t="s">
        <v>29</v>
      </c>
      <c r="H21790" t="s">
        <v>10</v>
      </c>
      <c r="I21790" t="s">
        <v>12</v>
      </c>
      <c r="J21790" s="2">
        <f>SUMIFS(Table3[TimesUsed],Table3[TripChainId],Table2[[#This Row],[TripChainId]])</f>
        <v>0</v>
      </c>
    </row>
    <row r="21791" spans="5:10" x14ac:dyDescent="0.25">
      <c r="E21791">
        <v>7499</v>
      </c>
      <c r="F21791" t="s">
        <v>29</v>
      </c>
      <c r="G21791" t="s">
        <v>18</v>
      </c>
      <c r="H21791" t="s">
        <v>8</v>
      </c>
      <c r="I21791" t="s">
        <v>9</v>
      </c>
      <c r="J21791" s="2">
        <f>SUMIFS(Table3[TimesUsed],Table3[TripChainId],Table2[[#This Row],[TripChainId]])</f>
        <v>0</v>
      </c>
    </row>
    <row r="21792" spans="5:10" x14ac:dyDescent="0.25">
      <c r="E21792">
        <v>7499</v>
      </c>
      <c r="F21792" t="s">
        <v>18</v>
      </c>
      <c r="G21792" t="s">
        <v>22</v>
      </c>
      <c r="H21792" t="s">
        <v>16</v>
      </c>
      <c r="I21792" t="s">
        <v>9</v>
      </c>
      <c r="J21792" s="2">
        <f>SUMIFS(Table3[TimesUsed],Table3[TripChainId],Table2[[#This Row],[TripChainId]])</f>
        <v>0</v>
      </c>
    </row>
    <row r="21793" spans="5:10" x14ac:dyDescent="0.25">
      <c r="E21793">
        <v>7499</v>
      </c>
      <c r="F21793" t="s">
        <v>22</v>
      </c>
      <c r="G21793" t="s">
        <v>29</v>
      </c>
      <c r="H21793" t="s">
        <v>10</v>
      </c>
      <c r="I21793" t="s">
        <v>13</v>
      </c>
      <c r="J21793" s="2">
        <f>SUMIFS(Table3[TimesUsed],Table3[TripChainId],Table2[[#This Row],[TripChainId]])</f>
        <v>0</v>
      </c>
    </row>
    <row r="21794" spans="5:10" x14ac:dyDescent="0.25">
      <c r="E21794">
        <v>7500</v>
      </c>
      <c r="F21794" t="s">
        <v>29</v>
      </c>
      <c r="G21794" t="s">
        <v>18</v>
      </c>
      <c r="H21794" t="s">
        <v>8</v>
      </c>
      <c r="I21794" t="s">
        <v>9</v>
      </c>
      <c r="J21794" s="2">
        <f>SUMIFS(Table3[TimesUsed],Table3[TripChainId],Table2[[#This Row],[TripChainId]])</f>
        <v>0</v>
      </c>
    </row>
    <row r="21795" spans="5:10" x14ac:dyDescent="0.25">
      <c r="E21795">
        <v>7500</v>
      </c>
      <c r="F21795" t="s">
        <v>18</v>
      </c>
      <c r="G21795" t="s">
        <v>22</v>
      </c>
      <c r="H21795" t="s">
        <v>16</v>
      </c>
      <c r="I21795" t="s">
        <v>11</v>
      </c>
      <c r="J21795" s="2">
        <f>SUMIFS(Table3[TimesUsed],Table3[TripChainId],Table2[[#This Row],[TripChainId]])</f>
        <v>0</v>
      </c>
    </row>
    <row r="21796" spans="5:10" x14ac:dyDescent="0.25">
      <c r="E21796">
        <v>7500</v>
      </c>
      <c r="F21796" t="s">
        <v>22</v>
      </c>
      <c r="G21796" t="s">
        <v>29</v>
      </c>
      <c r="H21796" t="s">
        <v>10</v>
      </c>
      <c r="I21796" t="s">
        <v>12</v>
      </c>
      <c r="J21796" s="2">
        <f>SUMIFS(Table3[TimesUsed],Table3[TripChainId],Table2[[#This Row],[TripChainId]])</f>
        <v>0</v>
      </c>
    </row>
    <row r="21797" spans="5:10" x14ac:dyDescent="0.25">
      <c r="E21797">
        <v>7501</v>
      </c>
      <c r="F21797" t="s">
        <v>29</v>
      </c>
      <c r="G21797" t="s">
        <v>18</v>
      </c>
      <c r="H21797" t="s">
        <v>8</v>
      </c>
      <c r="I21797" t="s">
        <v>9</v>
      </c>
      <c r="J21797" s="2">
        <f>SUMIFS(Table3[TimesUsed],Table3[TripChainId],Table2[[#This Row],[TripChainId]])</f>
        <v>0</v>
      </c>
    </row>
    <row r="21798" spans="5:10" x14ac:dyDescent="0.25">
      <c r="E21798">
        <v>7501</v>
      </c>
      <c r="F21798" t="s">
        <v>18</v>
      </c>
      <c r="G21798" t="s">
        <v>22</v>
      </c>
      <c r="H21798" t="s">
        <v>16</v>
      </c>
      <c r="I21798" t="s">
        <v>11</v>
      </c>
      <c r="J21798" s="2">
        <f>SUMIFS(Table3[TimesUsed],Table3[TripChainId],Table2[[#This Row],[TripChainId]])</f>
        <v>0</v>
      </c>
    </row>
    <row r="21799" spans="5:10" x14ac:dyDescent="0.25">
      <c r="E21799">
        <v>7501</v>
      </c>
      <c r="F21799" t="s">
        <v>22</v>
      </c>
      <c r="G21799" t="s">
        <v>29</v>
      </c>
      <c r="H21799" t="s">
        <v>10</v>
      </c>
      <c r="I21799" t="s">
        <v>13</v>
      </c>
      <c r="J21799" s="2">
        <f>SUMIFS(Table3[TimesUsed],Table3[TripChainId],Table2[[#This Row],[TripChainId]])</f>
        <v>0</v>
      </c>
    </row>
    <row r="21800" spans="5:10" x14ac:dyDescent="0.25">
      <c r="E21800">
        <v>7502</v>
      </c>
      <c r="F21800" t="s">
        <v>29</v>
      </c>
      <c r="G21800" t="s">
        <v>18</v>
      </c>
      <c r="H21800" t="s">
        <v>8</v>
      </c>
      <c r="I21800" t="s">
        <v>9</v>
      </c>
      <c r="J21800" s="2">
        <f>SUMIFS(Table3[TimesUsed],Table3[TripChainId],Table2[[#This Row],[TripChainId]])</f>
        <v>0</v>
      </c>
    </row>
    <row r="21801" spans="5:10" x14ac:dyDescent="0.25">
      <c r="E21801">
        <v>7502</v>
      </c>
      <c r="F21801" t="s">
        <v>18</v>
      </c>
      <c r="G21801" t="s">
        <v>22</v>
      </c>
      <c r="H21801" t="s">
        <v>16</v>
      </c>
      <c r="I21801" t="s">
        <v>12</v>
      </c>
      <c r="J21801" s="2">
        <f>SUMIFS(Table3[TimesUsed],Table3[TripChainId],Table2[[#This Row],[TripChainId]])</f>
        <v>0</v>
      </c>
    </row>
    <row r="21802" spans="5:10" x14ac:dyDescent="0.25">
      <c r="E21802">
        <v>7502</v>
      </c>
      <c r="F21802" t="s">
        <v>22</v>
      </c>
      <c r="G21802" t="s">
        <v>29</v>
      </c>
      <c r="H21802" t="s">
        <v>10</v>
      </c>
      <c r="I21802" t="s">
        <v>12</v>
      </c>
      <c r="J21802" s="2">
        <f>SUMIFS(Table3[TimesUsed],Table3[TripChainId],Table2[[#This Row],[TripChainId]])</f>
        <v>0</v>
      </c>
    </row>
    <row r="21803" spans="5:10" x14ac:dyDescent="0.25">
      <c r="E21803">
        <v>7503</v>
      </c>
      <c r="F21803" t="s">
        <v>29</v>
      </c>
      <c r="G21803" t="s">
        <v>18</v>
      </c>
      <c r="H21803" t="s">
        <v>8</v>
      </c>
      <c r="I21803" t="s">
        <v>9</v>
      </c>
      <c r="J21803" s="2">
        <f>SUMIFS(Table3[TimesUsed],Table3[TripChainId],Table2[[#This Row],[TripChainId]])</f>
        <v>0</v>
      </c>
    </row>
    <row r="21804" spans="5:10" x14ac:dyDescent="0.25">
      <c r="E21804">
        <v>7503</v>
      </c>
      <c r="F21804" t="s">
        <v>18</v>
      </c>
      <c r="G21804" t="s">
        <v>22</v>
      </c>
      <c r="H21804" t="s">
        <v>16</v>
      </c>
      <c r="I21804" t="s">
        <v>13</v>
      </c>
      <c r="J21804" s="2">
        <f>SUMIFS(Table3[TimesUsed],Table3[TripChainId],Table2[[#This Row],[TripChainId]])</f>
        <v>0</v>
      </c>
    </row>
    <row r="21805" spans="5:10" x14ac:dyDescent="0.25">
      <c r="E21805">
        <v>7503</v>
      </c>
      <c r="F21805" t="s">
        <v>22</v>
      </c>
      <c r="G21805" t="s">
        <v>29</v>
      </c>
      <c r="H21805" t="s">
        <v>10</v>
      </c>
      <c r="I21805" t="s">
        <v>12</v>
      </c>
      <c r="J21805" s="2">
        <f>SUMIFS(Table3[TimesUsed],Table3[TripChainId],Table2[[#This Row],[TripChainId]])</f>
        <v>0</v>
      </c>
    </row>
    <row r="21806" spans="5:10" x14ac:dyDescent="0.25">
      <c r="E21806">
        <v>7504</v>
      </c>
      <c r="F21806" t="s">
        <v>29</v>
      </c>
      <c r="G21806" t="s">
        <v>18</v>
      </c>
      <c r="H21806" t="s">
        <v>8</v>
      </c>
      <c r="I21806" t="s">
        <v>9</v>
      </c>
      <c r="J21806" s="2">
        <f>SUMIFS(Table3[TimesUsed],Table3[TripChainId],Table2[[#This Row],[TripChainId]])</f>
        <v>0</v>
      </c>
    </row>
    <row r="21807" spans="5:10" x14ac:dyDescent="0.25">
      <c r="E21807">
        <v>7504</v>
      </c>
      <c r="F21807" t="s">
        <v>18</v>
      </c>
      <c r="G21807" t="s">
        <v>22</v>
      </c>
      <c r="H21807" t="s">
        <v>16</v>
      </c>
      <c r="I21807" t="s">
        <v>13</v>
      </c>
      <c r="J21807" s="2">
        <f>SUMIFS(Table3[TimesUsed],Table3[TripChainId],Table2[[#This Row],[TripChainId]])</f>
        <v>0</v>
      </c>
    </row>
    <row r="21808" spans="5:10" x14ac:dyDescent="0.25">
      <c r="E21808">
        <v>7504</v>
      </c>
      <c r="F21808" t="s">
        <v>22</v>
      </c>
      <c r="G21808" t="s">
        <v>29</v>
      </c>
      <c r="H21808" t="s">
        <v>10</v>
      </c>
      <c r="I21808" t="s">
        <v>13</v>
      </c>
      <c r="J21808" s="2">
        <f>SUMIFS(Table3[TimesUsed],Table3[TripChainId],Table2[[#This Row],[TripChainId]])</f>
        <v>0</v>
      </c>
    </row>
    <row r="21809" spans="5:10" x14ac:dyDescent="0.25">
      <c r="E21809">
        <v>7505</v>
      </c>
      <c r="F21809" t="s">
        <v>29</v>
      </c>
      <c r="G21809" t="s">
        <v>18</v>
      </c>
      <c r="H21809" t="s">
        <v>8</v>
      </c>
      <c r="I21809" t="s">
        <v>9</v>
      </c>
      <c r="J21809" s="2">
        <f>SUMIFS(Table3[TimesUsed],Table3[TripChainId],Table2[[#This Row],[TripChainId]])</f>
        <v>0</v>
      </c>
    </row>
    <row r="21810" spans="5:10" x14ac:dyDescent="0.25">
      <c r="E21810">
        <v>7505</v>
      </c>
      <c r="F21810" t="s">
        <v>18</v>
      </c>
      <c r="G21810" t="s">
        <v>30</v>
      </c>
      <c r="H21810" t="s">
        <v>16</v>
      </c>
      <c r="I21810" t="s">
        <v>9</v>
      </c>
      <c r="J21810" s="2">
        <f>SUMIFS(Table3[TimesUsed],Table3[TripChainId],Table2[[#This Row],[TripChainId]])</f>
        <v>0</v>
      </c>
    </row>
    <row r="21811" spans="5:10" x14ac:dyDescent="0.25">
      <c r="E21811">
        <v>7505</v>
      </c>
      <c r="F21811" t="s">
        <v>30</v>
      </c>
      <c r="G21811" t="s">
        <v>29</v>
      </c>
      <c r="H21811" t="s">
        <v>10</v>
      </c>
      <c r="I21811" t="s">
        <v>13</v>
      </c>
      <c r="J21811" s="2">
        <f>SUMIFS(Table3[TimesUsed],Table3[TripChainId],Table2[[#This Row],[TripChainId]])</f>
        <v>0</v>
      </c>
    </row>
    <row r="21812" spans="5:10" x14ac:dyDescent="0.25">
      <c r="E21812">
        <v>7506</v>
      </c>
      <c r="F21812" t="s">
        <v>29</v>
      </c>
      <c r="G21812" t="s">
        <v>18</v>
      </c>
      <c r="H21812" t="s">
        <v>8</v>
      </c>
      <c r="I21812" t="s">
        <v>9</v>
      </c>
      <c r="J21812" s="2">
        <f>SUMIFS(Table3[TimesUsed],Table3[TripChainId],Table2[[#This Row],[TripChainId]])</f>
        <v>0</v>
      </c>
    </row>
    <row r="21813" spans="5:10" x14ac:dyDescent="0.25">
      <c r="E21813">
        <v>7506</v>
      </c>
      <c r="F21813" t="s">
        <v>18</v>
      </c>
      <c r="G21813" t="s">
        <v>30</v>
      </c>
      <c r="H21813" t="s">
        <v>16</v>
      </c>
      <c r="I21813" t="s">
        <v>11</v>
      </c>
      <c r="J21813" s="2">
        <f>SUMIFS(Table3[TimesUsed],Table3[TripChainId],Table2[[#This Row],[TripChainId]])</f>
        <v>0</v>
      </c>
    </row>
    <row r="21814" spans="5:10" x14ac:dyDescent="0.25">
      <c r="E21814">
        <v>7506</v>
      </c>
      <c r="F21814" t="s">
        <v>30</v>
      </c>
      <c r="G21814" t="s">
        <v>29</v>
      </c>
      <c r="H21814" t="s">
        <v>10</v>
      </c>
      <c r="I21814" t="s">
        <v>13</v>
      </c>
      <c r="J21814" s="2">
        <f>SUMIFS(Table3[TimesUsed],Table3[TripChainId],Table2[[#This Row],[TripChainId]])</f>
        <v>0</v>
      </c>
    </row>
    <row r="21815" spans="5:10" x14ac:dyDescent="0.25">
      <c r="E21815">
        <v>7507</v>
      </c>
      <c r="F21815" t="s">
        <v>29</v>
      </c>
      <c r="G21815" t="s">
        <v>18</v>
      </c>
      <c r="H21815" t="s">
        <v>8</v>
      </c>
      <c r="I21815" t="s">
        <v>9</v>
      </c>
      <c r="J21815" s="2">
        <f>SUMIFS(Table3[TimesUsed],Table3[TripChainId],Table2[[#This Row],[TripChainId]])</f>
        <v>0</v>
      </c>
    </row>
    <row r="21816" spans="5:10" x14ac:dyDescent="0.25">
      <c r="E21816">
        <v>7507</v>
      </c>
      <c r="F21816" t="s">
        <v>18</v>
      </c>
      <c r="G21816" t="s">
        <v>30</v>
      </c>
      <c r="H21816" t="s">
        <v>16</v>
      </c>
      <c r="I21816" t="s">
        <v>13</v>
      </c>
      <c r="J21816" s="2">
        <f>SUMIFS(Table3[TimesUsed],Table3[TripChainId],Table2[[#This Row],[TripChainId]])</f>
        <v>0</v>
      </c>
    </row>
    <row r="21817" spans="5:10" x14ac:dyDescent="0.25">
      <c r="E21817">
        <v>7507</v>
      </c>
      <c r="F21817" t="s">
        <v>30</v>
      </c>
      <c r="G21817" t="s">
        <v>29</v>
      </c>
      <c r="H21817" t="s">
        <v>10</v>
      </c>
      <c r="I21817" t="s">
        <v>13</v>
      </c>
      <c r="J21817" s="2">
        <f>SUMIFS(Table3[TimesUsed],Table3[TripChainId],Table2[[#This Row],[TripChainId]])</f>
        <v>0</v>
      </c>
    </row>
    <row r="21818" spans="5:10" x14ac:dyDescent="0.25">
      <c r="E21818">
        <v>7508</v>
      </c>
      <c r="F21818" t="s">
        <v>29</v>
      </c>
      <c r="G21818" t="s">
        <v>18</v>
      </c>
      <c r="H21818" t="s">
        <v>8</v>
      </c>
      <c r="I21818" t="s">
        <v>9</v>
      </c>
      <c r="J21818" s="2">
        <f>SUMIFS(Table3[TimesUsed],Table3[TripChainId],Table2[[#This Row],[TripChainId]])</f>
        <v>0</v>
      </c>
    </row>
    <row r="21819" spans="5:10" x14ac:dyDescent="0.25">
      <c r="E21819">
        <v>7508</v>
      </c>
      <c r="F21819" t="s">
        <v>18</v>
      </c>
      <c r="G21819" t="s">
        <v>34</v>
      </c>
      <c r="H21819" t="s">
        <v>16</v>
      </c>
      <c r="I21819" t="s">
        <v>9</v>
      </c>
      <c r="J21819" s="2">
        <f>SUMIFS(Table3[TimesUsed],Table3[TripChainId],Table2[[#This Row],[TripChainId]])</f>
        <v>0</v>
      </c>
    </row>
    <row r="21820" spans="5:10" x14ac:dyDescent="0.25">
      <c r="E21820">
        <v>7508</v>
      </c>
      <c r="F21820" t="s">
        <v>34</v>
      </c>
      <c r="G21820" t="s">
        <v>29</v>
      </c>
      <c r="H21820" t="s">
        <v>10</v>
      </c>
      <c r="I21820" t="s">
        <v>13</v>
      </c>
      <c r="J21820" s="2">
        <f>SUMIFS(Table3[TimesUsed],Table3[TripChainId],Table2[[#This Row],[TripChainId]])</f>
        <v>0</v>
      </c>
    </row>
    <row r="21821" spans="5:10" x14ac:dyDescent="0.25">
      <c r="E21821">
        <v>7509</v>
      </c>
      <c r="F21821" t="s">
        <v>29</v>
      </c>
      <c r="G21821" t="s">
        <v>18</v>
      </c>
      <c r="H21821" t="s">
        <v>8</v>
      </c>
      <c r="I21821" t="s">
        <v>9</v>
      </c>
      <c r="J21821" s="2">
        <f>SUMIFS(Table3[TimesUsed],Table3[TripChainId],Table2[[#This Row],[TripChainId]])</f>
        <v>0</v>
      </c>
    </row>
    <row r="21822" spans="5:10" x14ac:dyDescent="0.25">
      <c r="E21822">
        <v>7509</v>
      </c>
      <c r="F21822" t="s">
        <v>18</v>
      </c>
      <c r="G21822" t="s">
        <v>34</v>
      </c>
      <c r="H21822" t="s">
        <v>16</v>
      </c>
      <c r="I21822" t="s">
        <v>11</v>
      </c>
      <c r="J21822" s="2">
        <f>SUMIFS(Table3[TimesUsed],Table3[TripChainId],Table2[[#This Row],[TripChainId]])</f>
        <v>0</v>
      </c>
    </row>
    <row r="21823" spans="5:10" x14ac:dyDescent="0.25">
      <c r="E21823">
        <v>7509</v>
      </c>
      <c r="F21823" t="s">
        <v>34</v>
      </c>
      <c r="G21823" t="s">
        <v>29</v>
      </c>
      <c r="H21823" t="s">
        <v>10</v>
      </c>
      <c r="I21823" t="s">
        <v>13</v>
      </c>
      <c r="J21823" s="2">
        <f>SUMIFS(Table3[TimesUsed],Table3[TripChainId],Table2[[#This Row],[TripChainId]])</f>
        <v>0</v>
      </c>
    </row>
    <row r="21824" spans="5:10" x14ac:dyDescent="0.25">
      <c r="E21824">
        <v>7510</v>
      </c>
      <c r="F21824" t="s">
        <v>29</v>
      </c>
      <c r="G21824" t="s">
        <v>18</v>
      </c>
      <c r="H21824" t="s">
        <v>8</v>
      </c>
      <c r="I21824" t="s">
        <v>9</v>
      </c>
      <c r="J21824" s="2">
        <f>SUMIFS(Table3[TimesUsed],Table3[TripChainId],Table2[[#This Row],[TripChainId]])</f>
        <v>0</v>
      </c>
    </row>
    <row r="21825" spans="5:10" x14ac:dyDescent="0.25">
      <c r="E21825">
        <v>7510</v>
      </c>
      <c r="F21825" t="s">
        <v>18</v>
      </c>
      <c r="G21825" t="s">
        <v>34</v>
      </c>
      <c r="H21825" t="s">
        <v>16</v>
      </c>
      <c r="I21825" t="s">
        <v>13</v>
      </c>
      <c r="J21825" s="2">
        <f>SUMIFS(Table3[TimesUsed],Table3[TripChainId],Table2[[#This Row],[TripChainId]])</f>
        <v>0</v>
      </c>
    </row>
    <row r="21826" spans="5:10" x14ac:dyDescent="0.25">
      <c r="E21826">
        <v>7510</v>
      </c>
      <c r="F21826" t="s">
        <v>34</v>
      </c>
      <c r="G21826" t="s">
        <v>29</v>
      </c>
      <c r="H21826" t="s">
        <v>10</v>
      </c>
      <c r="I21826" t="s">
        <v>13</v>
      </c>
      <c r="J21826" s="2">
        <f>SUMIFS(Table3[TimesUsed],Table3[TripChainId],Table2[[#This Row],[TripChainId]])</f>
        <v>0</v>
      </c>
    </row>
    <row r="21827" spans="5:10" x14ac:dyDescent="0.25">
      <c r="E21827">
        <v>7511</v>
      </c>
      <c r="F21827" t="s">
        <v>29</v>
      </c>
      <c r="G21827" t="s">
        <v>18</v>
      </c>
      <c r="H21827" t="s">
        <v>8</v>
      </c>
      <c r="I21827" t="s">
        <v>9</v>
      </c>
      <c r="J21827" s="2">
        <f>SUMIFS(Table3[TimesUsed],Table3[TripChainId],Table2[[#This Row],[TripChainId]])</f>
        <v>0</v>
      </c>
    </row>
    <row r="21828" spans="5:10" x14ac:dyDescent="0.25">
      <c r="E21828">
        <v>7511</v>
      </c>
      <c r="F21828" t="s">
        <v>18</v>
      </c>
      <c r="G21828" t="s">
        <v>24</v>
      </c>
      <c r="H21828" t="s">
        <v>16</v>
      </c>
      <c r="I21828" t="s">
        <v>9</v>
      </c>
      <c r="J21828" s="2">
        <f>SUMIFS(Table3[TimesUsed],Table3[TripChainId],Table2[[#This Row],[TripChainId]])</f>
        <v>0</v>
      </c>
    </row>
    <row r="21829" spans="5:10" x14ac:dyDescent="0.25">
      <c r="E21829">
        <v>7511</v>
      </c>
      <c r="F21829" t="s">
        <v>24</v>
      </c>
      <c r="G21829" t="s">
        <v>29</v>
      </c>
      <c r="H21829" t="s">
        <v>10</v>
      </c>
      <c r="I21829" t="s">
        <v>11</v>
      </c>
      <c r="J21829" s="2">
        <f>SUMIFS(Table3[TimesUsed],Table3[TripChainId],Table2[[#This Row],[TripChainId]])</f>
        <v>0</v>
      </c>
    </row>
    <row r="21830" spans="5:10" x14ac:dyDescent="0.25">
      <c r="E21830">
        <v>7512</v>
      </c>
      <c r="F21830" t="s">
        <v>29</v>
      </c>
      <c r="G21830" t="s">
        <v>18</v>
      </c>
      <c r="H21830" t="s">
        <v>8</v>
      </c>
      <c r="I21830" t="s">
        <v>9</v>
      </c>
      <c r="J21830" s="2">
        <f>SUMIFS(Table3[TimesUsed],Table3[TripChainId],Table2[[#This Row],[TripChainId]])</f>
        <v>0</v>
      </c>
    </row>
    <row r="21831" spans="5:10" x14ac:dyDescent="0.25">
      <c r="E21831">
        <v>7512</v>
      </c>
      <c r="F21831" t="s">
        <v>18</v>
      </c>
      <c r="G21831" t="s">
        <v>24</v>
      </c>
      <c r="H21831" t="s">
        <v>16</v>
      </c>
      <c r="I21831" t="s">
        <v>9</v>
      </c>
      <c r="J21831" s="2">
        <f>SUMIFS(Table3[TimesUsed],Table3[TripChainId],Table2[[#This Row],[TripChainId]])</f>
        <v>0</v>
      </c>
    </row>
    <row r="21832" spans="5:10" x14ac:dyDescent="0.25">
      <c r="E21832">
        <v>7512</v>
      </c>
      <c r="F21832" t="s">
        <v>24</v>
      </c>
      <c r="G21832" t="s">
        <v>29</v>
      </c>
      <c r="H21832" t="s">
        <v>10</v>
      </c>
      <c r="I21832" t="s">
        <v>12</v>
      </c>
      <c r="J21832" s="2">
        <f>SUMIFS(Table3[TimesUsed],Table3[TripChainId],Table2[[#This Row],[TripChainId]])</f>
        <v>0</v>
      </c>
    </row>
    <row r="21833" spans="5:10" x14ac:dyDescent="0.25">
      <c r="E21833">
        <v>7513</v>
      </c>
      <c r="F21833" t="s">
        <v>29</v>
      </c>
      <c r="G21833" t="s">
        <v>18</v>
      </c>
      <c r="H21833" t="s">
        <v>8</v>
      </c>
      <c r="I21833" t="s">
        <v>9</v>
      </c>
      <c r="J21833" s="2">
        <f>SUMIFS(Table3[TimesUsed],Table3[TripChainId],Table2[[#This Row],[TripChainId]])</f>
        <v>0</v>
      </c>
    </row>
    <row r="21834" spans="5:10" x14ac:dyDescent="0.25">
      <c r="E21834">
        <v>7513</v>
      </c>
      <c r="F21834" t="s">
        <v>18</v>
      </c>
      <c r="G21834" t="s">
        <v>24</v>
      </c>
      <c r="H21834" t="s">
        <v>16</v>
      </c>
      <c r="I21834" t="s">
        <v>9</v>
      </c>
      <c r="J21834" s="2">
        <f>SUMIFS(Table3[TimesUsed],Table3[TripChainId],Table2[[#This Row],[TripChainId]])</f>
        <v>0</v>
      </c>
    </row>
    <row r="21835" spans="5:10" x14ac:dyDescent="0.25">
      <c r="E21835">
        <v>7513</v>
      </c>
      <c r="F21835" t="s">
        <v>24</v>
      </c>
      <c r="G21835" t="s">
        <v>29</v>
      </c>
      <c r="H21835" t="s">
        <v>10</v>
      </c>
      <c r="I21835" t="s">
        <v>13</v>
      </c>
      <c r="J21835" s="2">
        <f>SUMIFS(Table3[TimesUsed],Table3[TripChainId],Table2[[#This Row],[TripChainId]])</f>
        <v>0</v>
      </c>
    </row>
    <row r="21836" spans="5:10" x14ac:dyDescent="0.25">
      <c r="E21836">
        <v>7514</v>
      </c>
      <c r="F21836" t="s">
        <v>29</v>
      </c>
      <c r="G21836" t="s">
        <v>18</v>
      </c>
      <c r="H21836" t="s">
        <v>8</v>
      </c>
      <c r="I21836" t="s">
        <v>9</v>
      </c>
      <c r="J21836" s="2">
        <f>SUMIFS(Table3[TimesUsed],Table3[TripChainId],Table2[[#This Row],[TripChainId]])</f>
        <v>0</v>
      </c>
    </row>
    <row r="21837" spans="5:10" x14ac:dyDescent="0.25">
      <c r="E21837">
        <v>7514</v>
      </c>
      <c r="F21837" t="s">
        <v>18</v>
      </c>
      <c r="G21837" t="s">
        <v>24</v>
      </c>
      <c r="H21837" t="s">
        <v>16</v>
      </c>
      <c r="I21837" t="s">
        <v>11</v>
      </c>
      <c r="J21837" s="2">
        <f>SUMIFS(Table3[TimesUsed],Table3[TripChainId],Table2[[#This Row],[TripChainId]])</f>
        <v>0</v>
      </c>
    </row>
    <row r="21838" spans="5:10" x14ac:dyDescent="0.25">
      <c r="E21838">
        <v>7514</v>
      </c>
      <c r="F21838" t="s">
        <v>24</v>
      </c>
      <c r="G21838" t="s">
        <v>29</v>
      </c>
      <c r="H21838" t="s">
        <v>10</v>
      </c>
      <c r="I21838" t="s">
        <v>11</v>
      </c>
      <c r="J21838" s="2">
        <f>SUMIFS(Table3[TimesUsed],Table3[TripChainId],Table2[[#This Row],[TripChainId]])</f>
        <v>0</v>
      </c>
    </row>
    <row r="21839" spans="5:10" x14ac:dyDescent="0.25">
      <c r="E21839">
        <v>7515</v>
      </c>
      <c r="F21839" t="s">
        <v>29</v>
      </c>
      <c r="G21839" t="s">
        <v>18</v>
      </c>
      <c r="H21839" t="s">
        <v>8</v>
      </c>
      <c r="I21839" t="s">
        <v>9</v>
      </c>
      <c r="J21839" s="2">
        <f>SUMIFS(Table3[TimesUsed],Table3[TripChainId],Table2[[#This Row],[TripChainId]])</f>
        <v>0</v>
      </c>
    </row>
    <row r="21840" spans="5:10" x14ac:dyDescent="0.25">
      <c r="E21840">
        <v>7515</v>
      </c>
      <c r="F21840" t="s">
        <v>18</v>
      </c>
      <c r="G21840" t="s">
        <v>24</v>
      </c>
      <c r="H21840" t="s">
        <v>16</v>
      </c>
      <c r="I21840" t="s">
        <v>11</v>
      </c>
      <c r="J21840" s="2">
        <f>SUMIFS(Table3[TimesUsed],Table3[TripChainId],Table2[[#This Row],[TripChainId]])</f>
        <v>0</v>
      </c>
    </row>
    <row r="21841" spans="5:10" x14ac:dyDescent="0.25">
      <c r="E21841">
        <v>7515</v>
      </c>
      <c r="F21841" t="s">
        <v>24</v>
      </c>
      <c r="G21841" t="s">
        <v>29</v>
      </c>
      <c r="H21841" t="s">
        <v>10</v>
      </c>
      <c r="I21841" t="s">
        <v>12</v>
      </c>
      <c r="J21841" s="2">
        <f>SUMIFS(Table3[TimesUsed],Table3[TripChainId],Table2[[#This Row],[TripChainId]])</f>
        <v>0</v>
      </c>
    </row>
    <row r="21842" spans="5:10" x14ac:dyDescent="0.25">
      <c r="E21842">
        <v>7516</v>
      </c>
      <c r="F21842" t="s">
        <v>29</v>
      </c>
      <c r="G21842" t="s">
        <v>18</v>
      </c>
      <c r="H21842" t="s">
        <v>8</v>
      </c>
      <c r="I21842" t="s">
        <v>9</v>
      </c>
      <c r="J21842" s="2">
        <f>SUMIFS(Table3[TimesUsed],Table3[TripChainId],Table2[[#This Row],[TripChainId]])</f>
        <v>0</v>
      </c>
    </row>
    <row r="21843" spans="5:10" x14ac:dyDescent="0.25">
      <c r="E21843">
        <v>7516</v>
      </c>
      <c r="F21843" t="s">
        <v>18</v>
      </c>
      <c r="G21843" t="s">
        <v>24</v>
      </c>
      <c r="H21843" t="s">
        <v>16</v>
      </c>
      <c r="I21843" t="s">
        <v>11</v>
      </c>
      <c r="J21843" s="2">
        <f>SUMIFS(Table3[TimesUsed],Table3[TripChainId],Table2[[#This Row],[TripChainId]])</f>
        <v>0</v>
      </c>
    </row>
    <row r="21844" spans="5:10" x14ac:dyDescent="0.25">
      <c r="E21844">
        <v>7516</v>
      </c>
      <c r="F21844" t="s">
        <v>24</v>
      </c>
      <c r="G21844" t="s">
        <v>29</v>
      </c>
      <c r="H21844" t="s">
        <v>10</v>
      </c>
      <c r="I21844" t="s">
        <v>13</v>
      </c>
      <c r="J21844" s="2">
        <f>SUMIFS(Table3[TimesUsed],Table3[TripChainId],Table2[[#This Row],[TripChainId]])</f>
        <v>0</v>
      </c>
    </row>
    <row r="21845" spans="5:10" x14ac:dyDescent="0.25">
      <c r="E21845">
        <v>7517</v>
      </c>
      <c r="F21845" t="s">
        <v>29</v>
      </c>
      <c r="G21845" t="s">
        <v>18</v>
      </c>
      <c r="H21845" t="s">
        <v>8</v>
      </c>
      <c r="I21845" t="s">
        <v>9</v>
      </c>
      <c r="J21845" s="2">
        <f>SUMIFS(Table3[TimesUsed],Table3[TripChainId],Table2[[#This Row],[TripChainId]])</f>
        <v>0</v>
      </c>
    </row>
    <row r="21846" spans="5:10" x14ac:dyDescent="0.25">
      <c r="E21846">
        <v>7517</v>
      </c>
      <c r="F21846" t="s">
        <v>18</v>
      </c>
      <c r="G21846" t="s">
        <v>24</v>
      </c>
      <c r="H21846" t="s">
        <v>16</v>
      </c>
      <c r="I21846" t="s">
        <v>12</v>
      </c>
      <c r="J21846" s="2">
        <f>SUMIFS(Table3[TimesUsed],Table3[TripChainId],Table2[[#This Row],[TripChainId]])</f>
        <v>0</v>
      </c>
    </row>
    <row r="21847" spans="5:10" x14ac:dyDescent="0.25">
      <c r="E21847">
        <v>7517</v>
      </c>
      <c r="F21847" t="s">
        <v>24</v>
      </c>
      <c r="G21847" t="s">
        <v>29</v>
      </c>
      <c r="H21847" t="s">
        <v>10</v>
      </c>
      <c r="I21847" t="s">
        <v>12</v>
      </c>
      <c r="J21847" s="2">
        <f>SUMIFS(Table3[TimesUsed],Table3[TripChainId],Table2[[#This Row],[TripChainId]])</f>
        <v>0</v>
      </c>
    </row>
    <row r="21848" spans="5:10" x14ac:dyDescent="0.25">
      <c r="E21848">
        <v>7518</v>
      </c>
      <c r="F21848" t="s">
        <v>29</v>
      </c>
      <c r="G21848" t="s">
        <v>18</v>
      </c>
      <c r="H21848" t="s">
        <v>8</v>
      </c>
      <c r="I21848" t="s">
        <v>9</v>
      </c>
      <c r="J21848" s="2">
        <f>SUMIFS(Table3[TimesUsed],Table3[TripChainId],Table2[[#This Row],[TripChainId]])</f>
        <v>0</v>
      </c>
    </row>
    <row r="21849" spans="5:10" x14ac:dyDescent="0.25">
      <c r="E21849">
        <v>7518</v>
      </c>
      <c r="F21849" t="s">
        <v>18</v>
      </c>
      <c r="G21849" t="s">
        <v>24</v>
      </c>
      <c r="H21849" t="s">
        <v>16</v>
      </c>
      <c r="I21849" t="s">
        <v>13</v>
      </c>
      <c r="J21849" s="2">
        <f>SUMIFS(Table3[TimesUsed],Table3[TripChainId],Table2[[#This Row],[TripChainId]])</f>
        <v>0</v>
      </c>
    </row>
    <row r="21850" spans="5:10" x14ac:dyDescent="0.25">
      <c r="E21850">
        <v>7518</v>
      </c>
      <c r="F21850" t="s">
        <v>24</v>
      </c>
      <c r="G21850" t="s">
        <v>29</v>
      </c>
      <c r="H21850" t="s">
        <v>10</v>
      </c>
      <c r="I21850" t="s">
        <v>12</v>
      </c>
      <c r="J21850" s="2">
        <f>SUMIFS(Table3[TimesUsed],Table3[TripChainId],Table2[[#This Row],[TripChainId]])</f>
        <v>0</v>
      </c>
    </row>
    <row r="21851" spans="5:10" x14ac:dyDescent="0.25">
      <c r="E21851">
        <v>7519</v>
      </c>
      <c r="F21851" t="s">
        <v>29</v>
      </c>
      <c r="G21851" t="s">
        <v>18</v>
      </c>
      <c r="H21851" t="s">
        <v>8</v>
      </c>
      <c r="I21851" t="s">
        <v>9</v>
      </c>
      <c r="J21851" s="2">
        <f>SUMIFS(Table3[TimesUsed],Table3[TripChainId],Table2[[#This Row],[TripChainId]])</f>
        <v>0</v>
      </c>
    </row>
    <row r="21852" spans="5:10" x14ac:dyDescent="0.25">
      <c r="E21852">
        <v>7519</v>
      </c>
      <c r="F21852" t="s">
        <v>18</v>
      </c>
      <c r="G21852" t="s">
        <v>24</v>
      </c>
      <c r="H21852" t="s">
        <v>16</v>
      </c>
      <c r="I21852" t="s">
        <v>13</v>
      </c>
      <c r="J21852" s="2">
        <f>SUMIFS(Table3[TimesUsed],Table3[TripChainId],Table2[[#This Row],[TripChainId]])</f>
        <v>0</v>
      </c>
    </row>
    <row r="21853" spans="5:10" x14ac:dyDescent="0.25">
      <c r="E21853">
        <v>7519</v>
      </c>
      <c r="F21853" t="s">
        <v>24</v>
      </c>
      <c r="G21853" t="s">
        <v>29</v>
      </c>
      <c r="H21853" t="s">
        <v>10</v>
      </c>
      <c r="I21853" t="s">
        <v>13</v>
      </c>
      <c r="J21853" s="2">
        <f>SUMIFS(Table3[TimesUsed],Table3[TripChainId],Table2[[#This Row],[TripChainId]])</f>
        <v>0</v>
      </c>
    </row>
    <row r="21854" spans="5:10" x14ac:dyDescent="0.25">
      <c r="E21854">
        <v>7520</v>
      </c>
      <c r="F21854" t="s">
        <v>29</v>
      </c>
      <c r="G21854" t="s">
        <v>18</v>
      </c>
      <c r="H21854" t="s">
        <v>8</v>
      </c>
      <c r="I21854" t="s">
        <v>9</v>
      </c>
      <c r="J21854" s="2">
        <f>SUMIFS(Table3[TimesUsed],Table3[TripChainId],Table2[[#This Row],[TripChainId]])</f>
        <v>0</v>
      </c>
    </row>
    <row r="21855" spans="5:10" x14ac:dyDescent="0.25">
      <c r="E21855">
        <v>7520</v>
      </c>
      <c r="F21855" t="s">
        <v>18</v>
      </c>
      <c r="G21855" t="s">
        <v>19</v>
      </c>
      <c r="H21855" t="s">
        <v>16</v>
      </c>
      <c r="I21855" t="s">
        <v>9</v>
      </c>
      <c r="J21855" s="2">
        <f>SUMIFS(Table3[TimesUsed],Table3[TripChainId],Table2[[#This Row],[TripChainId]])</f>
        <v>0</v>
      </c>
    </row>
    <row r="21856" spans="5:10" x14ac:dyDescent="0.25">
      <c r="E21856">
        <v>7520</v>
      </c>
      <c r="F21856" t="s">
        <v>19</v>
      </c>
      <c r="G21856" t="s">
        <v>29</v>
      </c>
      <c r="H21856" t="s">
        <v>10</v>
      </c>
      <c r="I21856" t="s">
        <v>9</v>
      </c>
      <c r="J21856" s="2">
        <f>SUMIFS(Table3[TimesUsed],Table3[TripChainId],Table2[[#This Row],[TripChainId]])</f>
        <v>0</v>
      </c>
    </row>
    <row r="21857" spans="5:10" x14ac:dyDescent="0.25">
      <c r="E21857">
        <v>7521</v>
      </c>
      <c r="F21857" t="s">
        <v>29</v>
      </c>
      <c r="G21857" t="s">
        <v>18</v>
      </c>
      <c r="H21857" t="s">
        <v>8</v>
      </c>
      <c r="I21857" t="s">
        <v>9</v>
      </c>
      <c r="J21857" s="2">
        <f>SUMIFS(Table3[TimesUsed],Table3[TripChainId],Table2[[#This Row],[TripChainId]])</f>
        <v>0</v>
      </c>
    </row>
    <row r="21858" spans="5:10" x14ac:dyDescent="0.25">
      <c r="E21858">
        <v>7521</v>
      </c>
      <c r="F21858" t="s">
        <v>18</v>
      </c>
      <c r="G21858" t="s">
        <v>19</v>
      </c>
      <c r="H21858" t="s">
        <v>16</v>
      </c>
      <c r="I21858" t="s">
        <v>9</v>
      </c>
      <c r="J21858" s="2">
        <f>SUMIFS(Table3[TimesUsed],Table3[TripChainId],Table2[[#This Row],[TripChainId]])</f>
        <v>0</v>
      </c>
    </row>
    <row r="21859" spans="5:10" x14ac:dyDescent="0.25">
      <c r="E21859">
        <v>7521</v>
      </c>
      <c r="F21859" t="s">
        <v>19</v>
      </c>
      <c r="G21859" t="s">
        <v>29</v>
      </c>
      <c r="H21859" t="s">
        <v>10</v>
      </c>
      <c r="I21859" t="s">
        <v>11</v>
      </c>
      <c r="J21859" s="2">
        <f>SUMIFS(Table3[TimesUsed],Table3[TripChainId],Table2[[#This Row],[TripChainId]])</f>
        <v>0</v>
      </c>
    </row>
    <row r="21860" spans="5:10" x14ac:dyDescent="0.25">
      <c r="E21860">
        <v>7522</v>
      </c>
      <c r="F21860" t="s">
        <v>29</v>
      </c>
      <c r="G21860" t="s">
        <v>18</v>
      </c>
      <c r="H21860" t="s">
        <v>8</v>
      </c>
      <c r="I21860" t="s">
        <v>9</v>
      </c>
      <c r="J21860" s="2">
        <f>SUMIFS(Table3[TimesUsed],Table3[TripChainId],Table2[[#This Row],[TripChainId]])</f>
        <v>0</v>
      </c>
    </row>
    <row r="21861" spans="5:10" x14ac:dyDescent="0.25">
      <c r="E21861">
        <v>7522</v>
      </c>
      <c r="F21861" t="s">
        <v>18</v>
      </c>
      <c r="G21861" t="s">
        <v>19</v>
      </c>
      <c r="H21861" t="s">
        <v>16</v>
      </c>
      <c r="I21861" t="s">
        <v>9</v>
      </c>
      <c r="J21861" s="2">
        <f>SUMIFS(Table3[TimesUsed],Table3[TripChainId],Table2[[#This Row],[TripChainId]])</f>
        <v>0</v>
      </c>
    </row>
    <row r="21862" spans="5:10" x14ac:dyDescent="0.25">
      <c r="E21862">
        <v>7522</v>
      </c>
      <c r="F21862" t="s">
        <v>19</v>
      </c>
      <c r="G21862" t="s">
        <v>29</v>
      </c>
      <c r="H21862" t="s">
        <v>10</v>
      </c>
      <c r="I21862" t="s">
        <v>12</v>
      </c>
      <c r="J21862" s="2">
        <f>SUMIFS(Table3[TimesUsed],Table3[TripChainId],Table2[[#This Row],[TripChainId]])</f>
        <v>0</v>
      </c>
    </row>
    <row r="21863" spans="5:10" x14ac:dyDescent="0.25">
      <c r="E21863">
        <v>7523</v>
      </c>
      <c r="F21863" t="s">
        <v>29</v>
      </c>
      <c r="G21863" t="s">
        <v>18</v>
      </c>
      <c r="H21863" t="s">
        <v>8</v>
      </c>
      <c r="I21863" t="s">
        <v>9</v>
      </c>
      <c r="J21863" s="2">
        <f>SUMIFS(Table3[TimesUsed],Table3[TripChainId],Table2[[#This Row],[TripChainId]])</f>
        <v>0</v>
      </c>
    </row>
    <row r="21864" spans="5:10" x14ac:dyDescent="0.25">
      <c r="E21864">
        <v>7523</v>
      </c>
      <c r="F21864" t="s">
        <v>18</v>
      </c>
      <c r="G21864" t="s">
        <v>19</v>
      </c>
      <c r="H21864" t="s">
        <v>16</v>
      </c>
      <c r="I21864" t="s">
        <v>9</v>
      </c>
      <c r="J21864" s="2">
        <f>SUMIFS(Table3[TimesUsed],Table3[TripChainId],Table2[[#This Row],[TripChainId]])</f>
        <v>0</v>
      </c>
    </row>
    <row r="21865" spans="5:10" x14ac:dyDescent="0.25">
      <c r="E21865">
        <v>7523</v>
      </c>
      <c r="F21865" t="s">
        <v>19</v>
      </c>
      <c r="G21865" t="s">
        <v>29</v>
      </c>
      <c r="H21865" t="s">
        <v>10</v>
      </c>
      <c r="I21865" t="s">
        <v>13</v>
      </c>
      <c r="J21865" s="2">
        <f>SUMIFS(Table3[TimesUsed],Table3[TripChainId],Table2[[#This Row],[TripChainId]])</f>
        <v>0</v>
      </c>
    </row>
    <row r="21866" spans="5:10" x14ac:dyDescent="0.25">
      <c r="E21866">
        <v>7524</v>
      </c>
      <c r="F21866" t="s">
        <v>29</v>
      </c>
      <c r="G21866" t="s">
        <v>18</v>
      </c>
      <c r="H21866" t="s">
        <v>8</v>
      </c>
      <c r="I21866" t="s">
        <v>9</v>
      </c>
      <c r="J21866" s="2">
        <f>SUMIFS(Table3[TimesUsed],Table3[TripChainId],Table2[[#This Row],[TripChainId]])</f>
        <v>0</v>
      </c>
    </row>
    <row r="21867" spans="5:10" x14ac:dyDescent="0.25">
      <c r="E21867">
        <v>7524</v>
      </c>
      <c r="F21867" t="s">
        <v>18</v>
      </c>
      <c r="G21867" t="s">
        <v>19</v>
      </c>
      <c r="H21867" t="s">
        <v>16</v>
      </c>
      <c r="I21867" t="s">
        <v>11</v>
      </c>
      <c r="J21867" s="2">
        <f>SUMIFS(Table3[TimesUsed],Table3[TripChainId],Table2[[#This Row],[TripChainId]])</f>
        <v>0</v>
      </c>
    </row>
    <row r="21868" spans="5:10" x14ac:dyDescent="0.25">
      <c r="E21868">
        <v>7524</v>
      </c>
      <c r="F21868" t="s">
        <v>19</v>
      </c>
      <c r="G21868" t="s">
        <v>29</v>
      </c>
      <c r="H21868" t="s">
        <v>10</v>
      </c>
      <c r="I21868" t="s">
        <v>11</v>
      </c>
      <c r="J21868" s="2">
        <f>SUMIFS(Table3[TimesUsed],Table3[TripChainId],Table2[[#This Row],[TripChainId]])</f>
        <v>0</v>
      </c>
    </row>
    <row r="21869" spans="5:10" x14ac:dyDescent="0.25">
      <c r="E21869">
        <v>7525</v>
      </c>
      <c r="F21869" t="s">
        <v>29</v>
      </c>
      <c r="G21869" t="s">
        <v>18</v>
      </c>
      <c r="H21869" t="s">
        <v>8</v>
      </c>
      <c r="I21869" t="s">
        <v>9</v>
      </c>
      <c r="J21869" s="2">
        <f>SUMIFS(Table3[TimesUsed],Table3[TripChainId],Table2[[#This Row],[TripChainId]])</f>
        <v>0</v>
      </c>
    </row>
    <row r="21870" spans="5:10" x14ac:dyDescent="0.25">
      <c r="E21870">
        <v>7525</v>
      </c>
      <c r="F21870" t="s">
        <v>18</v>
      </c>
      <c r="G21870" t="s">
        <v>19</v>
      </c>
      <c r="H21870" t="s">
        <v>16</v>
      </c>
      <c r="I21870" t="s">
        <v>11</v>
      </c>
      <c r="J21870" s="2">
        <f>SUMIFS(Table3[TimesUsed],Table3[TripChainId],Table2[[#This Row],[TripChainId]])</f>
        <v>0</v>
      </c>
    </row>
    <row r="21871" spans="5:10" x14ac:dyDescent="0.25">
      <c r="E21871">
        <v>7525</v>
      </c>
      <c r="F21871" t="s">
        <v>19</v>
      </c>
      <c r="G21871" t="s">
        <v>29</v>
      </c>
      <c r="H21871" t="s">
        <v>10</v>
      </c>
      <c r="I21871" t="s">
        <v>12</v>
      </c>
      <c r="J21871" s="2">
        <f>SUMIFS(Table3[TimesUsed],Table3[TripChainId],Table2[[#This Row],[TripChainId]])</f>
        <v>0</v>
      </c>
    </row>
    <row r="21872" spans="5:10" x14ac:dyDescent="0.25">
      <c r="E21872">
        <v>7526</v>
      </c>
      <c r="F21872" t="s">
        <v>29</v>
      </c>
      <c r="G21872" t="s">
        <v>18</v>
      </c>
      <c r="H21872" t="s">
        <v>8</v>
      </c>
      <c r="I21872" t="s">
        <v>9</v>
      </c>
      <c r="J21872" s="2">
        <f>SUMIFS(Table3[TimesUsed],Table3[TripChainId],Table2[[#This Row],[TripChainId]])</f>
        <v>0</v>
      </c>
    </row>
    <row r="21873" spans="5:10" x14ac:dyDescent="0.25">
      <c r="E21873">
        <v>7526</v>
      </c>
      <c r="F21873" t="s">
        <v>18</v>
      </c>
      <c r="G21873" t="s">
        <v>19</v>
      </c>
      <c r="H21873" t="s">
        <v>16</v>
      </c>
      <c r="I21873" t="s">
        <v>11</v>
      </c>
      <c r="J21873" s="2">
        <f>SUMIFS(Table3[TimesUsed],Table3[TripChainId],Table2[[#This Row],[TripChainId]])</f>
        <v>0</v>
      </c>
    </row>
    <row r="21874" spans="5:10" x14ac:dyDescent="0.25">
      <c r="E21874">
        <v>7526</v>
      </c>
      <c r="F21874" t="s">
        <v>19</v>
      </c>
      <c r="G21874" t="s">
        <v>29</v>
      </c>
      <c r="H21874" t="s">
        <v>10</v>
      </c>
      <c r="I21874" t="s">
        <v>13</v>
      </c>
      <c r="J21874" s="2">
        <f>SUMIFS(Table3[TimesUsed],Table3[TripChainId],Table2[[#This Row],[TripChainId]])</f>
        <v>0</v>
      </c>
    </row>
    <row r="21875" spans="5:10" x14ac:dyDescent="0.25">
      <c r="E21875">
        <v>7527</v>
      </c>
      <c r="F21875" t="s">
        <v>29</v>
      </c>
      <c r="G21875" t="s">
        <v>18</v>
      </c>
      <c r="H21875" t="s">
        <v>8</v>
      </c>
      <c r="I21875" t="s">
        <v>9</v>
      </c>
      <c r="J21875" s="2">
        <f>SUMIFS(Table3[TimesUsed],Table3[TripChainId],Table2[[#This Row],[TripChainId]])</f>
        <v>0</v>
      </c>
    </row>
    <row r="21876" spans="5:10" x14ac:dyDescent="0.25">
      <c r="E21876">
        <v>7527</v>
      </c>
      <c r="F21876" t="s">
        <v>18</v>
      </c>
      <c r="G21876" t="s">
        <v>19</v>
      </c>
      <c r="H21876" t="s">
        <v>16</v>
      </c>
      <c r="I21876" t="s">
        <v>12</v>
      </c>
      <c r="J21876" s="2">
        <f>SUMIFS(Table3[TimesUsed],Table3[TripChainId],Table2[[#This Row],[TripChainId]])</f>
        <v>0</v>
      </c>
    </row>
    <row r="21877" spans="5:10" x14ac:dyDescent="0.25">
      <c r="E21877">
        <v>7527</v>
      </c>
      <c r="F21877" t="s">
        <v>19</v>
      </c>
      <c r="G21877" t="s">
        <v>29</v>
      </c>
      <c r="H21877" t="s">
        <v>10</v>
      </c>
      <c r="I21877" t="s">
        <v>12</v>
      </c>
      <c r="J21877" s="2">
        <f>SUMIFS(Table3[TimesUsed],Table3[TripChainId],Table2[[#This Row],[TripChainId]])</f>
        <v>0</v>
      </c>
    </row>
    <row r="21878" spans="5:10" x14ac:dyDescent="0.25">
      <c r="E21878">
        <v>7528</v>
      </c>
      <c r="F21878" t="s">
        <v>29</v>
      </c>
      <c r="G21878" t="s">
        <v>18</v>
      </c>
      <c r="H21878" t="s">
        <v>8</v>
      </c>
      <c r="I21878" t="s">
        <v>9</v>
      </c>
      <c r="J21878" s="2">
        <f>SUMIFS(Table3[TimesUsed],Table3[TripChainId],Table2[[#This Row],[TripChainId]])</f>
        <v>0</v>
      </c>
    </row>
    <row r="21879" spans="5:10" x14ac:dyDescent="0.25">
      <c r="E21879">
        <v>7528</v>
      </c>
      <c r="F21879" t="s">
        <v>18</v>
      </c>
      <c r="G21879" t="s">
        <v>19</v>
      </c>
      <c r="H21879" t="s">
        <v>16</v>
      </c>
      <c r="I21879" t="s">
        <v>13</v>
      </c>
      <c r="J21879" s="2">
        <f>SUMIFS(Table3[TimesUsed],Table3[TripChainId],Table2[[#This Row],[TripChainId]])</f>
        <v>0</v>
      </c>
    </row>
    <row r="21880" spans="5:10" x14ac:dyDescent="0.25">
      <c r="E21880">
        <v>7528</v>
      </c>
      <c r="F21880" t="s">
        <v>19</v>
      </c>
      <c r="G21880" t="s">
        <v>29</v>
      </c>
      <c r="H21880" t="s">
        <v>10</v>
      </c>
      <c r="I21880" t="s">
        <v>12</v>
      </c>
      <c r="J21880" s="2">
        <f>SUMIFS(Table3[TimesUsed],Table3[TripChainId],Table2[[#This Row],[TripChainId]])</f>
        <v>0</v>
      </c>
    </row>
    <row r="21881" spans="5:10" x14ac:dyDescent="0.25">
      <c r="E21881">
        <v>7529</v>
      </c>
      <c r="F21881" t="s">
        <v>29</v>
      </c>
      <c r="G21881" t="s">
        <v>18</v>
      </c>
      <c r="H21881" t="s">
        <v>8</v>
      </c>
      <c r="I21881" t="s">
        <v>9</v>
      </c>
      <c r="J21881" s="2">
        <f>SUMIFS(Table3[TimesUsed],Table3[TripChainId],Table2[[#This Row],[TripChainId]])</f>
        <v>35</v>
      </c>
    </row>
    <row r="21882" spans="5:10" x14ac:dyDescent="0.25">
      <c r="E21882">
        <v>7529</v>
      </c>
      <c r="F21882" t="s">
        <v>18</v>
      </c>
      <c r="G21882" t="s">
        <v>19</v>
      </c>
      <c r="H21882" t="s">
        <v>16</v>
      </c>
      <c r="I21882" t="s">
        <v>13</v>
      </c>
      <c r="J21882" s="2">
        <f>SUMIFS(Table3[TimesUsed],Table3[TripChainId],Table2[[#This Row],[TripChainId]])</f>
        <v>35</v>
      </c>
    </row>
    <row r="21883" spans="5:10" x14ac:dyDescent="0.25">
      <c r="E21883">
        <v>7529</v>
      </c>
      <c r="F21883" t="s">
        <v>19</v>
      </c>
      <c r="G21883" t="s">
        <v>29</v>
      </c>
      <c r="H21883" t="s">
        <v>10</v>
      </c>
      <c r="I21883" t="s">
        <v>13</v>
      </c>
      <c r="J21883" s="2">
        <f>SUMIFS(Table3[TimesUsed],Table3[TripChainId],Table2[[#This Row],[TripChainId]])</f>
        <v>35</v>
      </c>
    </row>
    <row r="21884" spans="5:10" x14ac:dyDescent="0.25">
      <c r="E21884">
        <v>7530</v>
      </c>
      <c r="F21884" t="s">
        <v>29</v>
      </c>
      <c r="G21884" t="s">
        <v>18</v>
      </c>
      <c r="H21884" t="s">
        <v>8</v>
      </c>
      <c r="I21884" t="s">
        <v>9</v>
      </c>
      <c r="J21884" s="2">
        <f>SUMIFS(Table3[TimesUsed],Table3[TripChainId],Table2[[#This Row],[TripChainId]])</f>
        <v>0</v>
      </c>
    </row>
    <row r="21885" spans="5:10" x14ac:dyDescent="0.25">
      <c r="E21885">
        <v>7530</v>
      </c>
      <c r="F21885" t="s">
        <v>18</v>
      </c>
      <c r="G21885" t="s">
        <v>20</v>
      </c>
      <c r="H21885" t="s">
        <v>16</v>
      </c>
      <c r="I21885" t="s">
        <v>9</v>
      </c>
      <c r="J21885" s="2">
        <f>SUMIFS(Table3[TimesUsed],Table3[TripChainId],Table2[[#This Row],[TripChainId]])</f>
        <v>0</v>
      </c>
    </row>
    <row r="21886" spans="5:10" x14ac:dyDescent="0.25">
      <c r="E21886">
        <v>7530</v>
      </c>
      <c r="F21886" t="s">
        <v>20</v>
      </c>
      <c r="G21886" t="s">
        <v>29</v>
      </c>
      <c r="H21886" t="s">
        <v>10</v>
      </c>
      <c r="I21886" t="s">
        <v>12</v>
      </c>
      <c r="J21886" s="2">
        <f>SUMIFS(Table3[TimesUsed],Table3[TripChainId],Table2[[#This Row],[TripChainId]])</f>
        <v>0</v>
      </c>
    </row>
    <row r="21887" spans="5:10" x14ac:dyDescent="0.25">
      <c r="E21887">
        <v>7531</v>
      </c>
      <c r="F21887" t="s">
        <v>29</v>
      </c>
      <c r="G21887" t="s">
        <v>18</v>
      </c>
      <c r="H21887" t="s">
        <v>8</v>
      </c>
      <c r="I21887" t="s">
        <v>9</v>
      </c>
      <c r="J21887" s="2">
        <f>SUMIFS(Table3[TimesUsed],Table3[TripChainId],Table2[[#This Row],[TripChainId]])</f>
        <v>0</v>
      </c>
    </row>
    <row r="21888" spans="5:10" x14ac:dyDescent="0.25">
      <c r="E21888">
        <v>7531</v>
      </c>
      <c r="F21888" t="s">
        <v>18</v>
      </c>
      <c r="G21888" t="s">
        <v>20</v>
      </c>
      <c r="H21888" t="s">
        <v>16</v>
      </c>
      <c r="I21888" t="s">
        <v>9</v>
      </c>
      <c r="J21888" s="2">
        <f>SUMIFS(Table3[TimesUsed],Table3[TripChainId],Table2[[#This Row],[TripChainId]])</f>
        <v>0</v>
      </c>
    </row>
    <row r="21889" spans="5:10" x14ac:dyDescent="0.25">
      <c r="E21889">
        <v>7531</v>
      </c>
      <c r="F21889" t="s">
        <v>20</v>
      </c>
      <c r="G21889" t="s">
        <v>29</v>
      </c>
      <c r="H21889" t="s">
        <v>10</v>
      </c>
      <c r="I21889" t="s">
        <v>13</v>
      </c>
      <c r="J21889" s="2">
        <f>SUMIFS(Table3[TimesUsed],Table3[TripChainId],Table2[[#This Row],[TripChainId]])</f>
        <v>0</v>
      </c>
    </row>
    <row r="21890" spans="5:10" x14ac:dyDescent="0.25">
      <c r="E21890">
        <v>7532</v>
      </c>
      <c r="F21890" t="s">
        <v>29</v>
      </c>
      <c r="G21890" t="s">
        <v>18</v>
      </c>
      <c r="H21890" t="s">
        <v>8</v>
      </c>
      <c r="I21890" t="s">
        <v>9</v>
      </c>
      <c r="J21890" s="2">
        <f>SUMIFS(Table3[TimesUsed],Table3[TripChainId],Table2[[#This Row],[TripChainId]])</f>
        <v>0</v>
      </c>
    </row>
    <row r="21891" spans="5:10" x14ac:dyDescent="0.25">
      <c r="E21891">
        <v>7532</v>
      </c>
      <c r="F21891" t="s">
        <v>18</v>
      </c>
      <c r="G21891" t="s">
        <v>20</v>
      </c>
      <c r="H21891" t="s">
        <v>16</v>
      </c>
      <c r="I21891" t="s">
        <v>11</v>
      </c>
      <c r="J21891" s="2">
        <f>SUMIFS(Table3[TimesUsed],Table3[TripChainId],Table2[[#This Row],[TripChainId]])</f>
        <v>0</v>
      </c>
    </row>
    <row r="21892" spans="5:10" x14ac:dyDescent="0.25">
      <c r="E21892">
        <v>7532</v>
      </c>
      <c r="F21892" t="s">
        <v>20</v>
      </c>
      <c r="G21892" t="s">
        <v>29</v>
      </c>
      <c r="H21892" t="s">
        <v>10</v>
      </c>
      <c r="I21892" t="s">
        <v>12</v>
      </c>
      <c r="J21892" s="2">
        <f>SUMIFS(Table3[TimesUsed],Table3[TripChainId],Table2[[#This Row],[TripChainId]])</f>
        <v>0</v>
      </c>
    </row>
    <row r="21893" spans="5:10" x14ac:dyDescent="0.25">
      <c r="E21893">
        <v>7533</v>
      </c>
      <c r="F21893" t="s">
        <v>29</v>
      </c>
      <c r="G21893" t="s">
        <v>18</v>
      </c>
      <c r="H21893" t="s">
        <v>8</v>
      </c>
      <c r="I21893" t="s">
        <v>9</v>
      </c>
      <c r="J21893" s="2">
        <f>SUMIFS(Table3[TimesUsed],Table3[TripChainId],Table2[[#This Row],[TripChainId]])</f>
        <v>0</v>
      </c>
    </row>
    <row r="21894" spans="5:10" x14ac:dyDescent="0.25">
      <c r="E21894">
        <v>7533</v>
      </c>
      <c r="F21894" t="s">
        <v>18</v>
      </c>
      <c r="G21894" t="s">
        <v>20</v>
      </c>
      <c r="H21894" t="s">
        <v>16</v>
      </c>
      <c r="I21894" t="s">
        <v>11</v>
      </c>
      <c r="J21894" s="2">
        <f>SUMIFS(Table3[TimesUsed],Table3[TripChainId],Table2[[#This Row],[TripChainId]])</f>
        <v>0</v>
      </c>
    </row>
    <row r="21895" spans="5:10" x14ac:dyDescent="0.25">
      <c r="E21895">
        <v>7533</v>
      </c>
      <c r="F21895" t="s">
        <v>20</v>
      </c>
      <c r="G21895" t="s">
        <v>29</v>
      </c>
      <c r="H21895" t="s">
        <v>10</v>
      </c>
      <c r="I21895" t="s">
        <v>13</v>
      </c>
      <c r="J21895" s="2">
        <f>SUMIFS(Table3[TimesUsed],Table3[TripChainId],Table2[[#This Row],[TripChainId]])</f>
        <v>0</v>
      </c>
    </row>
    <row r="21896" spans="5:10" x14ac:dyDescent="0.25">
      <c r="E21896">
        <v>7534</v>
      </c>
      <c r="F21896" t="s">
        <v>29</v>
      </c>
      <c r="G21896" t="s">
        <v>18</v>
      </c>
      <c r="H21896" t="s">
        <v>8</v>
      </c>
      <c r="I21896" t="s">
        <v>9</v>
      </c>
      <c r="J21896" s="2">
        <f>SUMIFS(Table3[TimesUsed],Table3[TripChainId],Table2[[#This Row],[TripChainId]])</f>
        <v>0</v>
      </c>
    </row>
    <row r="21897" spans="5:10" x14ac:dyDescent="0.25">
      <c r="E21897">
        <v>7534</v>
      </c>
      <c r="F21897" t="s">
        <v>18</v>
      </c>
      <c r="G21897" t="s">
        <v>20</v>
      </c>
      <c r="H21897" t="s">
        <v>16</v>
      </c>
      <c r="I21897" t="s">
        <v>12</v>
      </c>
      <c r="J21897" s="2">
        <f>SUMIFS(Table3[TimesUsed],Table3[TripChainId],Table2[[#This Row],[TripChainId]])</f>
        <v>0</v>
      </c>
    </row>
    <row r="21898" spans="5:10" x14ac:dyDescent="0.25">
      <c r="E21898">
        <v>7534</v>
      </c>
      <c r="F21898" t="s">
        <v>20</v>
      </c>
      <c r="G21898" t="s">
        <v>29</v>
      </c>
      <c r="H21898" t="s">
        <v>10</v>
      </c>
      <c r="I21898" t="s">
        <v>12</v>
      </c>
      <c r="J21898" s="2">
        <f>SUMIFS(Table3[TimesUsed],Table3[TripChainId],Table2[[#This Row],[TripChainId]])</f>
        <v>0</v>
      </c>
    </row>
    <row r="21899" spans="5:10" x14ac:dyDescent="0.25">
      <c r="E21899">
        <v>7535</v>
      </c>
      <c r="F21899" t="s">
        <v>29</v>
      </c>
      <c r="G21899" t="s">
        <v>18</v>
      </c>
      <c r="H21899" t="s">
        <v>8</v>
      </c>
      <c r="I21899" t="s">
        <v>9</v>
      </c>
      <c r="J21899" s="2">
        <f>SUMIFS(Table3[TimesUsed],Table3[TripChainId],Table2[[#This Row],[TripChainId]])</f>
        <v>0</v>
      </c>
    </row>
    <row r="21900" spans="5:10" x14ac:dyDescent="0.25">
      <c r="E21900">
        <v>7535</v>
      </c>
      <c r="F21900" t="s">
        <v>18</v>
      </c>
      <c r="G21900" t="s">
        <v>20</v>
      </c>
      <c r="H21900" t="s">
        <v>16</v>
      </c>
      <c r="I21900" t="s">
        <v>13</v>
      </c>
      <c r="J21900" s="2">
        <f>SUMIFS(Table3[TimesUsed],Table3[TripChainId],Table2[[#This Row],[TripChainId]])</f>
        <v>0</v>
      </c>
    </row>
    <row r="21901" spans="5:10" x14ac:dyDescent="0.25">
      <c r="E21901">
        <v>7535</v>
      </c>
      <c r="F21901" t="s">
        <v>20</v>
      </c>
      <c r="G21901" t="s">
        <v>29</v>
      </c>
      <c r="H21901" t="s">
        <v>10</v>
      </c>
      <c r="I21901" t="s">
        <v>12</v>
      </c>
      <c r="J21901" s="2">
        <f>SUMIFS(Table3[TimesUsed],Table3[TripChainId],Table2[[#This Row],[TripChainId]])</f>
        <v>0</v>
      </c>
    </row>
    <row r="21902" spans="5:10" x14ac:dyDescent="0.25">
      <c r="E21902">
        <v>7536</v>
      </c>
      <c r="F21902" t="s">
        <v>29</v>
      </c>
      <c r="G21902" t="s">
        <v>18</v>
      </c>
      <c r="H21902" t="s">
        <v>8</v>
      </c>
      <c r="I21902" t="s">
        <v>9</v>
      </c>
      <c r="J21902" s="2">
        <f>SUMIFS(Table3[TimesUsed],Table3[TripChainId],Table2[[#This Row],[TripChainId]])</f>
        <v>0</v>
      </c>
    </row>
    <row r="21903" spans="5:10" x14ac:dyDescent="0.25">
      <c r="E21903">
        <v>7536</v>
      </c>
      <c r="F21903" t="s">
        <v>18</v>
      </c>
      <c r="G21903" t="s">
        <v>20</v>
      </c>
      <c r="H21903" t="s">
        <v>16</v>
      </c>
      <c r="I21903" t="s">
        <v>13</v>
      </c>
      <c r="J21903" s="2">
        <f>SUMIFS(Table3[TimesUsed],Table3[TripChainId],Table2[[#This Row],[TripChainId]])</f>
        <v>0</v>
      </c>
    </row>
    <row r="21904" spans="5:10" x14ac:dyDescent="0.25">
      <c r="E21904">
        <v>7536</v>
      </c>
      <c r="F21904" t="s">
        <v>20</v>
      </c>
      <c r="G21904" t="s">
        <v>29</v>
      </c>
      <c r="H21904" t="s">
        <v>10</v>
      </c>
      <c r="I21904" t="s">
        <v>13</v>
      </c>
      <c r="J21904" s="2">
        <f>SUMIFS(Table3[TimesUsed],Table3[TripChainId],Table2[[#This Row],[TripChainId]])</f>
        <v>0</v>
      </c>
    </row>
    <row r="21905" spans="5:10" x14ac:dyDescent="0.25">
      <c r="E21905">
        <v>7537</v>
      </c>
      <c r="F21905" t="s">
        <v>29</v>
      </c>
      <c r="G21905" t="s">
        <v>19</v>
      </c>
      <c r="H21905" t="s">
        <v>8</v>
      </c>
      <c r="I21905" t="s">
        <v>9</v>
      </c>
      <c r="J21905" s="2">
        <f>SUMIFS(Table3[TimesUsed],Table3[TripChainId],Table2[[#This Row],[TripChainId]])</f>
        <v>0</v>
      </c>
    </row>
    <row r="21906" spans="5:10" x14ac:dyDescent="0.25">
      <c r="E21906">
        <v>7537</v>
      </c>
      <c r="F21906" t="s">
        <v>19</v>
      </c>
      <c r="G21906" t="s">
        <v>29</v>
      </c>
      <c r="H21906" t="s">
        <v>10</v>
      </c>
      <c r="I21906" t="s">
        <v>9</v>
      </c>
      <c r="J21906" s="2">
        <f>SUMIFS(Table3[TimesUsed],Table3[TripChainId],Table2[[#This Row],[TripChainId]])</f>
        <v>0</v>
      </c>
    </row>
    <row r="21907" spans="5:10" x14ac:dyDescent="0.25">
      <c r="E21907">
        <v>7538</v>
      </c>
      <c r="F21907" t="s">
        <v>29</v>
      </c>
      <c r="G21907" t="s">
        <v>19</v>
      </c>
      <c r="H21907" t="s">
        <v>8</v>
      </c>
      <c r="I21907" t="s">
        <v>9</v>
      </c>
      <c r="J21907" s="2">
        <f>SUMIFS(Table3[TimesUsed],Table3[TripChainId],Table2[[#This Row],[TripChainId]])</f>
        <v>0</v>
      </c>
    </row>
    <row r="21908" spans="5:10" x14ac:dyDescent="0.25">
      <c r="E21908">
        <v>7538</v>
      </c>
      <c r="F21908" t="s">
        <v>19</v>
      </c>
      <c r="G21908" t="s">
        <v>29</v>
      </c>
      <c r="H21908" t="s">
        <v>10</v>
      </c>
      <c r="I21908" t="s">
        <v>11</v>
      </c>
      <c r="J21908" s="2">
        <f>SUMIFS(Table3[TimesUsed],Table3[TripChainId],Table2[[#This Row],[TripChainId]])</f>
        <v>0</v>
      </c>
    </row>
    <row r="21909" spans="5:10" x14ac:dyDescent="0.25">
      <c r="E21909">
        <v>7539</v>
      </c>
      <c r="F21909" t="s">
        <v>29</v>
      </c>
      <c r="G21909" t="s">
        <v>19</v>
      </c>
      <c r="H21909" t="s">
        <v>8</v>
      </c>
      <c r="I21909" t="s">
        <v>9</v>
      </c>
      <c r="J21909" s="2">
        <f>SUMIFS(Table3[TimesUsed],Table3[TripChainId],Table2[[#This Row],[TripChainId]])</f>
        <v>0</v>
      </c>
    </row>
    <row r="21910" spans="5:10" x14ac:dyDescent="0.25">
      <c r="E21910">
        <v>7539</v>
      </c>
      <c r="F21910" t="s">
        <v>19</v>
      </c>
      <c r="G21910" t="s">
        <v>29</v>
      </c>
      <c r="H21910" t="s">
        <v>10</v>
      </c>
      <c r="I21910" t="s">
        <v>12</v>
      </c>
      <c r="J21910" s="2">
        <f>SUMIFS(Table3[TimesUsed],Table3[TripChainId],Table2[[#This Row],[TripChainId]])</f>
        <v>0</v>
      </c>
    </row>
    <row r="21911" spans="5:10" x14ac:dyDescent="0.25">
      <c r="E21911">
        <v>7540</v>
      </c>
      <c r="F21911" t="s">
        <v>29</v>
      </c>
      <c r="G21911" t="s">
        <v>19</v>
      </c>
      <c r="H21911" t="s">
        <v>8</v>
      </c>
      <c r="I21911" t="s">
        <v>9</v>
      </c>
      <c r="J21911" s="2">
        <f>SUMIFS(Table3[TimesUsed],Table3[TripChainId],Table2[[#This Row],[TripChainId]])</f>
        <v>0</v>
      </c>
    </row>
    <row r="21912" spans="5:10" x14ac:dyDescent="0.25">
      <c r="E21912">
        <v>7540</v>
      </c>
      <c r="F21912" t="s">
        <v>19</v>
      </c>
      <c r="G21912" t="s">
        <v>29</v>
      </c>
      <c r="H21912" t="s">
        <v>10</v>
      </c>
      <c r="I21912" t="s">
        <v>13</v>
      </c>
      <c r="J21912" s="2">
        <f>SUMIFS(Table3[TimesUsed],Table3[TripChainId],Table2[[#This Row],[TripChainId]])</f>
        <v>0</v>
      </c>
    </row>
    <row r="21913" spans="5:10" x14ac:dyDescent="0.25">
      <c r="E21913">
        <v>7541</v>
      </c>
      <c r="F21913" t="s">
        <v>29</v>
      </c>
      <c r="G21913" t="s">
        <v>19</v>
      </c>
      <c r="H21913" t="s">
        <v>8</v>
      </c>
      <c r="I21913" t="s">
        <v>11</v>
      </c>
      <c r="J21913" s="2">
        <f>SUMIFS(Table3[TimesUsed],Table3[TripChainId],Table2[[#This Row],[TripChainId]])</f>
        <v>0</v>
      </c>
    </row>
    <row r="21914" spans="5:10" x14ac:dyDescent="0.25">
      <c r="E21914">
        <v>7541</v>
      </c>
      <c r="F21914" t="s">
        <v>19</v>
      </c>
      <c r="G21914" t="s">
        <v>29</v>
      </c>
      <c r="H21914" t="s">
        <v>10</v>
      </c>
      <c r="I21914" t="s">
        <v>11</v>
      </c>
      <c r="J21914" s="2">
        <f>SUMIFS(Table3[TimesUsed],Table3[TripChainId],Table2[[#This Row],[TripChainId]])</f>
        <v>0</v>
      </c>
    </row>
    <row r="21915" spans="5:10" x14ac:dyDescent="0.25">
      <c r="E21915">
        <v>7542</v>
      </c>
      <c r="F21915" t="s">
        <v>29</v>
      </c>
      <c r="G21915" t="s">
        <v>19</v>
      </c>
      <c r="H21915" t="s">
        <v>8</v>
      </c>
      <c r="I21915" t="s">
        <v>11</v>
      </c>
      <c r="J21915" s="2">
        <f>SUMIFS(Table3[TimesUsed],Table3[TripChainId],Table2[[#This Row],[TripChainId]])</f>
        <v>0</v>
      </c>
    </row>
    <row r="21916" spans="5:10" x14ac:dyDescent="0.25">
      <c r="E21916">
        <v>7542</v>
      </c>
      <c r="F21916" t="s">
        <v>19</v>
      </c>
      <c r="G21916" t="s">
        <v>29</v>
      </c>
      <c r="H21916" t="s">
        <v>10</v>
      </c>
      <c r="I21916" t="s">
        <v>12</v>
      </c>
      <c r="J21916" s="2">
        <f>SUMIFS(Table3[TimesUsed],Table3[TripChainId],Table2[[#This Row],[TripChainId]])</f>
        <v>0</v>
      </c>
    </row>
    <row r="21917" spans="5:10" x14ac:dyDescent="0.25">
      <c r="E21917">
        <v>7543</v>
      </c>
      <c r="F21917" t="s">
        <v>29</v>
      </c>
      <c r="G21917" t="s">
        <v>19</v>
      </c>
      <c r="H21917" t="s">
        <v>8</v>
      </c>
      <c r="I21917" t="s">
        <v>11</v>
      </c>
      <c r="J21917" s="2">
        <f>SUMIFS(Table3[TimesUsed],Table3[TripChainId],Table2[[#This Row],[TripChainId]])</f>
        <v>0</v>
      </c>
    </row>
    <row r="21918" spans="5:10" x14ac:dyDescent="0.25">
      <c r="E21918">
        <v>7543</v>
      </c>
      <c r="F21918" t="s">
        <v>19</v>
      </c>
      <c r="G21918" t="s">
        <v>29</v>
      </c>
      <c r="H21918" t="s">
        <v>10</v>
      </c>
      <c r="I21918" t="s">
        <v>13</v>
      </c>
      <c r="J21918" s="2">
        <f>SUMIFS(Table3[TimesUsed],Table3[TripChainId],Table2[[#This Row],[TripChainId]])</f>
        <v>0</v>
      </c>
    </row>
    <row r="21919" spans="5:10" x14ac:dyDescent="0.25">
      <c r="E21919">
        <v>7544</v>
      </c>
      <c r="F21919" t="s">
        <v>29</v>
      </c>
      <c r="G21919" t="s">
        <v>19</v>
      </c>
      <c r="H21919" t="s">
        <v>8</v>
      </c>
      <c r="I21919" t="s">
        <v>14</v>
      </c>
      <c r="J21919" s="2">
        <f>SUMIFS(Table3[TimesUsed],Table3[TripChainId],Table2[[#This Row],[TripChainId]])</f>
        <v>0</v>
      </c>
    </row>
    <row r="21920" spans="5:10" x14ac:dyDescent="0.25">
      <c r="E21920">
        <v>7544</v>
      </c>
      <c r="F21920" t="s">
        <v>19</v>
      </c>
      <c r="G21920" t="s">
        <v>29</v>
      </c>
      <c r="H21920" t="s">
        <v>10</v>
      </c>
      <c r="I21920" t="s">
        <v>9</v>
      </c>
      <c r="J21920" s="2">
        <f>SUMIFS(Table3[TimesUsed],Table3[TripChainId],Table2[[#This Row],[TripChainId]])</f>
        <v>0</v>
      </c>
    </row>
    <row r="21921" spans="5:10" x14ac:dyDescent="0.25">
      <c r="E21921">
        <v>7545</v>
      </c>
      <c r="F21921" t="s">
        <v>29</v>
      </c>
      <c r="G21921" t="s">
        <v>19</v>
      </c>
      <c r="H21921" t="s">
        <v>8</v>
      </c>
      <c r="I21921" t="s">
        <v>14</v>
      </c>
      <c r="J21921" s="2">
        <f>SUMIFS(Table3[TimesUsed],Table3[TripChainId],Table2[[#This Row],[TripChainId]])</f>
        <v>0</v>
      </c>
    </row>
    <row r="21922" spans="5:10" x14ac:dyDescent="0.25">
      <c r="E21922">
        <v>7545</v>
      </c>
      <c r="F21922" t="s">
        <v>19</v>
      </c>
      <c r="G21922" t="s">
        <v>29</v>
      </c>
      <c r="H21922" t="s">
        <v>10</v>
      </c>
      <c r="I21922" t="s">
        <v>11</v>
      </c>
      <c r="J21922" s="2">
        <f>SUMIFS(Table3[TimesUsed],Table3[TripChainId],Table2[[#This Row],[TripChainId]])</f>
        <v>0</v>
      </c>
    </row>
    <row r="21923" spans="5:10" x14ac:dyDescent="0.25">
      <c r="E21923">
        <v>7546</v>
      </c>
      <c r="F21923" t="s">
        <v>29</v>
      </c>
      <c r="G21923" t="s">
        <v>19</v>
      </c>
      <c r="H21923" t="s">
        <v>8</v>
      </c>
      <c r="I21923" t="s">
        <v>14</v>
      </c>
      <c r="J21923" s="2">
        <f>SUMIFS(Table3[TimesUsed],Table3[TripChainId],Table2[[#This Row],[TripChainId]])</f>
        <v>0</v>
      </c>
    </row>
    <row r="21924" spans="5:10" x14ac:dyDescent="0.25">
      <c r="E21924">
        <v>7546</v>
      </c>
      <c r="F21924" t="s">
        <v>19</v>
      </c>
      <c r="G21924" t="s">
        <v>29</v>
      </c>
      <c r="H21924" t="s">
        <v>10</v>
      </c>
      <c r="I21924" t="s">
        <v>14</v>
      </c>
      <c r="J21924" s="2">
        <f>SUMIFS(Table3[TimesUsed],Table3[TripChainId],Table2[[#This Row],[TripChainId]])</f>
        <v>0</v>
      </c>
    </row>
    <row r="21925" spans="5:10" x14ac:dyDescent="0.25">
      <c r="E21925">
        <v>7547</v>
      </c>
      <c r="F21925" t="s">
        <v>29</v>
      </c>
      <c r="G21925" t="s">
        <v>19</v>
      </c>
      <c r="H21925" t="s">
        <v>8</v>
      </c>
      <c r="I21925" t="s">
        <v>14</v>
      </c>
      <c r="J21925" s="2">
        <f>SUMIFS(Table3[TimesUsed],Table3[TripChainId],Table2[[#This Row],[TripChainId]])</f>
        <v>0</v>
      </c>
    </row>
    <row r="21926" spans="5:10" x14ac:dyDescent="0.25">
      <c r="E21926">
        <v>7547</v>
      </c>
      <c r="F21926" t="s">
        <v>19</v>
      </c>
      <c r="G21926" t="s">
        <v>29</v>
      </c>
      <c r="H21926" t="s">
        <v>10</v>
      </c>
      <c r="I21926" t="s">
        <v>12</v>
      </c>
      <c r="J21926" s="2">
        <f>SUMIFS(Table3[TimesUsed],Table3[TripChainId],Table2[[#This Row],[TripChainId]])</f>
        <v>0</v>
      </c>
    </row>
    <row r="21927" spans="5:10" x14ac:dyDescent="0.25">
      <c r="E21927">
        <v>7548</v>
      </c>
      <c r="F21927" t="s">
        <v>29</v>
      </c>
      <c r="G21927" t="s">
        <v>19</v>
      </c>
      <c r="H21927" t="s">
        <v>8</v>
      </c>
      <c r="I21927" t="s">
        <v>14</v>
      </c>
      <c r="J21927" s="2">
        <f>SUMIFS(Table3[TimesUsed],Table3[TripChainId],Table2[[#This Row],[TripChainId]])</f>
        <v>0</v>
      </c>
    </row>
    <row r="21928" spans="5:10" x14ac:dyDescent="0.25">
      <c r="E21928">
        <v>7548</v>
      </c>
      <c r="F21928" t="s">
        <v>19</v>
      </c>
      <c r="G21928" t="s">
        <v>29</v>
      </c>
      <c r="H21928" t="s">
        <v>10</v>
      </c>
      <c r="I21928" t="s">
        <v>13</v>
      </c>
      <c r="J21928" s="2">
        <f>SUMIFS(Table3[TimesUsed],Table3[TripChainId],Table2[[#This Row],[TripChainId]])</f>
        <v>0</v>
      </c>
    </row>
    <row r="21929" spans="5:10" x14ac:dyDescent="0.25">
      <c r="E21929">
        <v>7549</v>
      </c>
      <c r="F21929" t="s">
        <v>29</v>
      </c>
      <c r="G21929" t="s">
        <v>19</v>
      </c>
      <c r="H21929" t="s">
        <v>8</v>
      </c>
      <c r="I21929" t="s">
        <v>12</v>
      </c>
      <c r="J21929" s="2">
        <f>SUMIFS(Table3[TimesUsed],Table3[TripChainId],Table2[[#This Row],[TripChainId]])</f>
        <v>0</v>
      </c>
    </row>
    <row r="21930" spans="5:10" x14ac:dyDescent="0.25">
      <c r="E21930">
        <v>7549</v>
      </c>
      <c r="F21930" t="s">
        <v>19</v>
      </c>
      <c r="G21930" t="s">
        <v>29</v>
      </c>
      <c r="H21930" t="s">
        <v>10</v>
      </c>
      <c r="I21930" t="s">
        <v>12</v>
      </c>
      <c r="J21930" s="2">
        <f>SUMIFS(Table3[TimesUsed],Table3[TripChainId],Table2[[#This Row],[TripChainId]])</f>
        <v>0</v>
      </c>
    </row>
    <row r="21931" spans="5:10" x14ac:dyDescent="0.25">
      <c r="E21931">
        <v>7550</v>
      </c>
      <c r="F21931" t="s">
        <v>29</v>
      </c>
      <c r="G21931" t="s">
        <v>19</v>
      </c>
      <c r="H21931" t="s">
        <v>8</v>
      </c>
      <c r="I21931" t="s">
        <v>13</v>
      </c>
      <c r="J21931" s="2">
        <f>SUMIFS(Table3[TimesUsed],Table3[TripChainId],Table2[[#This Row],[TripChainId]])</f>
        <v>0</v>
      </c>
    </row>
    <row r="21932" spans="5:10" x14ac:dyDescent="0.25">
      <c r="E21932">
        <v>7550</v>
      </c>
      <c r="F21932" t="s">
        <v>19</v>
      </c>
      <c r="G21932" t="s">
        <v>29</v>
      </c>
      <c r="H21932" t="s">
        <v>10</v>
      </c>
      <c r="I21932" t="s">
        <v>12</v>
      </c>
      <c r="J21932" s="2">
        <f>SUMIFS(Table3[TimesUsed],Table3[TripChainId],Table2[[#This Row],[TripChainId]])</f>
        <v>0</v>
      </c>
    </row>
    <row r="21933" spans="5:10" x14ac:dyDescent="0.25">
      <c r="E21933">
        <v>7551</v>
      </c>
      <c r="F21933" t="s">
        <v>29</v>
      </c>
      <c r="G21933" t="s">
        <v>19</v>
      </c>
      <c r="H21933" t="s">
        <v>8</v>
      </c>
      <c r="I21933" t="s">
        <v>13</v>
      </c>
      <c r="J21933" s="2">
        <f>SUMIFS(Table3[TimesUsed],Table3[TripChainId],Table2[[#This Row],[TripChainId]])</f>
        <v>0</v>
      </c>
    </row>
    <row r="21934" spans="5:10" x14ac:dyDescent="0.25">
      <c r="E21934">
        <v>7551</v>
      </c>
      <c r="F21934" t="s">
        <v>19</v>
      </c>
      <c r="G21934" t="s">
        <v>29</v>
      </c>
      <c r="H21934" t="s">
        <v>10</v>
      </c>
      <c r="I21934" t="s">
        <v>13</v>
      </c>
      <c r="J21934" s="2">
        <f>SUMIFS(Table3[TimesUsed],Table3[TripChainId],Table2[[#This Row],[TripChainId]])</f>
        <v>0</v>
      </c>
    </row>
    <row r="21935" spans="5:10" x14ac:dyDescent="0.25">
      <c r="E21935">
        <v>7552</v>
      </c>
      <c r="F21935" t="s">
        <v>29</v>
      </c>
      <c r="G21935" t="s">
        <v>19</v>
      </c>
      <c r="H21935" t="s">
        <v>8</v>
      </c>
      <c r="I21935" t="s">
        <v>9</v>
      </c>
      <c r="J21935" s="2">
        <f>SUMIFS(Table3[TimesUsed],Table3[TripChainId],Table2[[#This Row],[TripChainId]])</f>
        <v>22</v>
      </c>
    </row>
    <row r="21936" spans="5:10" x14ac:dyDescent="0.25">
      <c r="E21936">
        <v>7552</v>
      </c>
      <c r="F21936" t="s">
        <v>19</v>
      </c>
      <c r="G21936" t="s">
        <v>41</v>
      </c>
      <c r="H21936" t="s">
        <v>16</v>
      </c>
      <c r="I21936" t="s">
        <v>9</v>
      </c>
      <c r="J21936" s="2">
        <f>SUMIFS(Table3[TimesUsed],Table3[TripChainId],Table2[[#This Row],[TripChainId]])</f>
        <v>22</v>
      </c>
    </row>
    <row r="21937" spans="5:10" x14ac:dyDescent="0.25">
      <c r="E21937">
        <v>7552</v>
      </c>
      <c r="F21937" t="s">
        <v>41</v>
      </c>
      <c r="G21937" t="s">
        <v>29</v>
      </c>
      <c r="H21937" t="s">
        <v>10</v>
      </c>
      <c r="I21937" t="s">
        <v>9</v>
      </c>
      <c r="J21937" s="2">
        <f>SUMIFS(Table3[TimesUsed],Table3[TripChainId],Table2[[#This Row],[TripChainId]])</f>
        <v>22</v>
      </c>
    </row>
    <row r="21938" spans="5:10" x14ac:dyDescent="0.25">
      <c r="E21938">
        <v>7553</v>
      </c>
      <c r="F21938" t="s">
        <v>29</v>
      </c>
      <c r="G21938" t="s">
        <v>19</v>
      </c>
      <c r="H21938" t="s">
        <v>8</v>
      </c>
      <c r="I21938" t="s">
        <v>9</v>
      </c>
      <c r="J21938" s="2">
        <f>SUMIFS(Table3[TimesUsed],Table3[TripChainId],Table2[[#This Row],[TripChainId]])</f>
        <v>0</v>
      </c>
    </row>
    <row r="21939" spans="5:10" x14ac:dyDescent="0.25">
      <c r="E21939">
        <v>7553</v>
      </c>
      <c r="F21939" t="s">
        <v>19</v>
      </c>
      <c r="G21939" t="s">
        <v>41</v>
      </c>
      <c r="H21939" t="s">
        <v>16</v>
      </c>
      <c r="I21939" t="s">
        <v>9</v>
      </c>
      <c r="J21939" s="2">
        <f>SUMIFS(Table3[TimesUsed],Table3[TripChainId],Table2[[#This Row],[TripChainId]])</f>
        <v>0</v>
      </c>
    </row>
    <row r="21940" spans="5:10" x14ac:dyDescent="0.25">
      <c r="E21940">
        <v>7553</v>
      </c>
      <c r="F21940" t="s">
        <v>41</v>
      </c>
      <c r="G21940" t="s">
        <v>29</v>
      </c>
      <c r="H21940" t="s">
        <v>10</v>
      </c>
      <c r="I21940" t="s">
        <v>11</v>
      </c>
      <c r="J21940" s="2">
        <f>SUMIFS(Table3[TimesUsed],Table3[TripChainId],Table2[[#This Row],[TripChainId]])</f>
        <v>0</v>
      </c>
    </row>
    <row r="21941" spans="5:10" x14ac:dyDescent="0.25">
      <c r="E21941">
        <v>7554</v>
      </c>
      <c r="F21941" t="s">
        <v>29</v>
      </c>
      <c r="G21941" t="s">
        <v>19</v>
      </c>
      <c r="H21941" t="s">
        <v>8</v>
      </c>
      <c r="I21941" t="s">
        <v>9</v>
      </c>
      <c r="J21941" s="2">
        <f>SUMIFS(Table3[TimesUsed],Table3[TripChainId],Table2[[#This Row],[TripChainId]])</f>
        <v>0</v>
      </c>
    </row>
    <row r="21942" spans="5:10" x14ac:dyDescent="0.25">
      <c r="E21942">
        <v>7554</v>
      </c>
      <c r="F21942" t="s">
        <v>19</v>
      </c>
      <c r="G21942" t="s">
        <v>41</v>
      </c>
      <c r="H21942" t="s">
        <v>16</v>
      </c>
      <c r="I21942" t="s">
        <v>9</v>
      </c>
      <c r="J21942" s="2">
        <f>SUMIFS(Table3[TimesUsed],Table3[TripChainId],Table2[[#This Row],[TripChainId]])</f>
        <v>0</v>
      </c>
    </row>
    <row r="21943" spans="5:10" x14ac:dyDescent="0.25">
      <c r="E21943">
        <v>7554</v>
      </c>
      <c r="F21943" t="s">
        <v>41</v>
      </c>
      <c r="G21943" t="s">
        <v>29</v>
      </c>
      <c r="H21943" t="s">
        <v>10</v>
      </c>
      <c r="I21943" t="s">
        <v>12</v>
      </c>
      <c r="J21943" s="2">
        <f>SUMIFS(Table3[TimesUsed],Table3[TripChainId],Table2[[#This Row],[TripChainId]])</f>
        <v>0</v>
      </c>
    </row>
    <row r="21944" spans="5:10" x14ac:dyDescent="0.25">
      <c r="E21944">
        <v>7555</v>
      </c>
      <c r="F21944" t="s">
        <v>29</v>
      </c>
      <c r="G21944" t="s">
        <v>19</v>
      </c>
      <c r="H21944" t="s">
        <v>8</v>
      </c>
      <c r="I21944" t="s">
        <v>9</v>
      </c>
      <c r="J21944" s="2">
        <f>SUMIFS(Table3[TimesUsed],Table3[TripChainId],Table2[[#This Row],[TripChainId]])</f>
        <v>0</v>
      </c>
    </row>
    <row r="21945" spans="5:10" x14ac:dyDescent="0.25">
      <c r="E21945">
        <v>7555</v>
      </c>
      <c r="F21945" t="s">
        <v>19</v>
      </c>
      <c r="G21945" t="s">
        <v>41</v>
      </c>
      <c r="H21945" t="s">
        <v>16</v>
      </c>
      <c r="I21945" t="s">
        <v>9</v>
      </c>
      <c r="J21945" s="2">
        <f>SUMIFS(Table3[TimesUsed],Table3[TripChainId],Table2[[#This Row],[TripChainId]])</f>
        <v>0</v>
      </c>
    </row>
    <row r="21946" spans="5:10" x14ac:dyDescent="0.25">
      <c r="E21946">
        <v>7555</v>
      </c>
      <c r="F21946" t="s">
        <v>41</v>
      </c>
      <c r="G21946" t="s">
        <v>29</v>
      </c>
      <c r="H21946" t="s">
        <v>10</v>
      </c>
      <c r="I21946" t="s">
        <v>13</v>
      </c>
      <c r="J21946" s="2">
        <f>SUMIFS(Table3[TimesUsed],Table3[TripChainId],Table2[[#This Row],[TripChainId]])</f>
        <v>0</v>
      </c>
    </row>
    <row r="21947" spans="5:10" x14ac:dyDescent="0.25">
      <c r="E21947">
        <v>7556</v>
      </c>
      <c r="F21947" t="s">
        <v>29</v>
      </c>
      <c r="G21947" t="s">
        <v>19</v>
      </c>
      <c r="H21947" t="s">
        <v>8</v>
      </c>
      <c r="I21947" t="s">
        <v>9</v>
      </c>
      <c r="J21947" s="2">
        <f>SUMIFS(Table3[TimesUsed],Table3[TripChainId],Table2[[#This Row],[TripChainId]])</f>
        <v>0</v>
      </c>
    </row>
    <row r="21948" spans="5:10" x14ac:dyDescent="0.25">
      <c r="E21948">
        <v>7556</v>
      </c>
      <c r="F21948" t="s">
        <v>19</v>
      </c>
      <c r="G21948" t="s">
        <v>41</v>
      </c>
      <c r="H21948" t="s">
        <v>16</v>
      </c>
      <c r="I21948" t="s">
        <v>11</v>
      </c>
      <c r="J21948" s="2">
        <f>SUMIFS(Table3[TimesUsed],Table3[TripChainId],Table2[[#This Row],[TripChainId]])</f>
        <v>0</v>
      </c>
    </row>
    <row r="21949" spans="5:10" x14ac:dyDescent="0.25">
      <c r="E21949">
        <v>7556</v>
      </c>
      <c r="F21949" t="s">
        <v>41</v>
      </c>
      <c r="G21949" t="s">
        <v>29</v>
      </c>
      <c r="H21949" t="s">
        <v>10</v>
      </c>
      <c r="I21949" t="s">
        <v>11</v>
      </c>
      <c r="J21949" s="2">
        <f>SUMIFS(Table3[TimesUsed],Table3[TripChainId],Table2[[#This Row],[TripChainId]])</f>
        <v>0</v>
      </c>
    </row>
    <row r="21950" spans="5:10" x14ac:dyDescent="0.25">
      <c r="E21950">
        <v>7557</v>
      </c>
      <c r="F21950" t="s">
        <v>29</v>
      </c>
      <c r="G21950" t="s">
        <v>19</v>
      </c>
      <c r="H21950" t="s">
        <v>8</v>
      </c>
      <c r="I21950" t="s">
        <v>9</v>
      </c>
      <c r="J21950" s="2">
        <f>SUMIFS(Table3[TimesUsed],Table3[TripChainId],Table2[[#This Row],[TripChainId]])</f>
        <v>0</v>
      </c>
    </row>
    <row r="21951" spans="5:10" x14ac:dyDescent="0.25">
      <c r="E21951">
        <v>7557</v>
      </c>
      <c r="F21951" t="s">
        <v>19</v>
      </c>
      <c r="G21951" t="s">
        <v>41</v>
      </c>
      <c r="H21951" t="s">
        <v>16</v>
      </c>
      <c r="I21951" t="s">
        <v>11</v>
      </c>
      <c r="J21951" s="2">
        <f>SUMIFS(Table3[TimesUsed],Table3[TripChainId],Table2[[#This Row],[TripChainId]])</f>
        <v>0</v>
      </c>
    </row>
    <row r="21952" spans="5:10" x14ac:dyDescent="0.25">
      <c r="E21952">
        <v>7557</v>
      </c>
      <c r="F21952" t="s">
        <v>41</v>
      </c>
      <c r="G21952" t="s">
        <v>29</v>
      </c>
      <c r="H21952" t="s">
        <v>10</v>
      </c>
      <c r="I21952" t="s">
        <v>12</v>
      </c>
      <c r="J21952" s="2">
        <f>SUMIFS(Table3[TimesUsed],Table3[TripChainId],Table2[[#This Row],[TripChainId]])</f>
        <v>0</v>
      </c>
    </row>
    <row r="21953" spans="5:10" x14ac:dyDescent="0.25">
      <c r="E21953">
        <v>7558</v>
      </c>
      <c r="F21953" t="s">
        <v>29</v>
      </c>
      <c r="G21953" t="s">
        <v>19</v>
      </c>
      <c r="H21953" t="s">
        <v>8</v>
      </c>
      <c r="I21953" t="s">
        <v>9</v>
      </c>
      <c r="J21953" s="2">
        <f>SUMIFS(Table3[TimesUsed],Table3[TripChainId],Table2[[#This Row],[TripChainId]])</f>
        <v>0</v>
      </c>
    </row>
    <row r="21954" spans="5:10" x14ac:dyDescent="0.25">
      <c r="E21954">
        <v>7558</v>
      </c>
      <c r="F21954" t="s">
        <v>19</v>
      </c>
      <c r="G21954" t="s">
        <v>41</v>
      </c>
      <c r="H21954" t="s">
        <v>16</v>
      </c>
      <c r="I21954" t="s">
        <v>11</v>
      </c>
      <c r="J21954" s="2">
        <f>SUMIFS(Table3[TimesUsed],Table3[TripChainId],Table2[[#This Row],[TripChainId]])</f>
        <v>0</v>
      </c>
    </row>
    <row r="21955" spans="5:10" x14ac:dyDescent="0.25">
      <c r="E21955">
        <v>7558</v>
      </c>
      <c r="F21955" t="s">
        <v>41</v>
      </c>
      <c r="G21955" t="s">
        <v>29</v>
      </c>
      <c r="H21955" t="s">
        <v>10</v>
      </c>
      <c r="I21955" t="s">
        <v>13</v>
      </c>
      <c r="J21955" s="2">
        <f>SUMIFS(Table3[TimesUsed],Table3[TripChainId],Table2[[#This Row],[TripChainId]])</f>
        <v>0</v>
      </c>
    </row>
    <row r="21956" spans="5:10" x14ac:dyDescent="0.25">
      <c r="E21956">
        <v>7559</v>
      </c>
      <c r="F21956" t="s">
        <v>29</v>
      </c>
      <c r="G21956" t="s">
        <v>19</v>
      </c>
      <c r="H21956" t="s">
        <v>8</v>
      </c>
      <c r="I21956" t="s">
        <v>9</v>
      </c>
      <c r="J21956" s="2">
        <f>SUMIFS(Table3[TimesUsed],Table3[TripChainId],Table2[[#This Row],[TripChainId]])</f>
        <v>0</v>
      </c>
    </row>
    <row r="21957" spans="5:10" x14ac:dyDescent="0.25">
      <c r="E21957">
        <v>7559</v>
      </c>
      <c r="F21957" t="s">
        <v>19</v>
      </c>
      <c r="G21957" t="s">
        <v>41</v>
      </c>
      <c r="H21957" t="s">
        <v>16</v>
      </c>
      <c r="I21957" t="s">
        <v>12</v>
      </c>
      <c r="J21957" s="2">
        <f>SUMIFS(Table3[TimesUsed],Table3[TripChainId],Table2[[#This Row],[TripChainId]])</f>
        <v>0</v>
      </c>
    </row>
    <row r="21958" spans="5:10" x14ac:dyDescent="0.25">
      <c r="E21958">
        <v>7559</v>
      </c>
      <c r="F21958" t="s">
        <v>41</v>
      </c>
      <c r="G21958" t="s">
        <v>29</v>
      </c>
      <c r="H21958" t="s">
        <v>10</v>
      </c>
      <c r="I21958" t="s">
        <v>12</v>
      </c>
      <c r="J21958" s="2">
        <f>SUMIFS(Table3[TimesUsed],Table3[TripChainId],Table2[[#This Row],[TripChainId]])</f>
        <v>0</v>
      </c>
    </row>
    <row r="21959" spans="5:10" x14ac:dyDescent="0.25">
      <c r="E21959">
        <v>7560</v>
      </c>
      <c r="F21959" t="s">
        <v>29</v>
      </c>
      <c r="G21959" t="s">
        <v>19</v>
      </c>
      <c r="H21959" t="s">
        <v>8</v>
      </c>
      <c r="I21959" t="s">
        <v>9</v>
      </c>
      <c r="J21959" s="2">
        <f>SUMIFS(Table3[TimesUsed],Table3[TripChainId],Table2[[#This Row],[TripChainId]])</f>
        <v>0</v>
      </c>
    </row>
    <row r="21960" spans="5:10" x14ac:dyDescent="0.25">
      <c r="E21960">
        <v>7560</v>
      </c>
      <c r="F21960" t="s">
        <v>19</v>
      </c>
      <c r="G21960" t="s">
        <v>41</v>
      </c>
      <c r="H21960" t="s">
        <v>16</v>
      </c>
      <c r="I21960" t="s">
        <v>13</v>
      </c>
      <c r="J21960" s="2">
        <f>SUMIFS(Table3[TimesUsed],Table3[TripChainId],Table2[[#This Row],[TripChainId]])</f>
        <v>0</v>
      </c>
    </row>
    <row r="21961" spans="5:10" x14ac:dyDescent="0.25">
      <c r="E21961">
        <v>7560</v>
      </c>
      <c r="F21961" t="s">
        <v>41</v>
      </c>
      <c r="G21961" t="s">
        <v>29</v>
      </c>
      <c r="H21961" t="s">
        <v>10</v>
      </c>
      <c r="I21961" t="s">
        <v>12</v>
      </c>
      <c r="J21961" s="2">
        <f>SUMIFS(Table3[TimesUsed],Table3[TripChainId],Table2[[#This Row],[TripChainId]])</f>
        <v>0</v>
      </c>
    </row>
    <row r="21962" spans="5:10" x14ac:dyDescent="0.25">
      <c r="E21962">
        <v>7561</v>
      </c>
      <c r="F21962" t="s">
        <v>29</v>
      </c>
      <c r="G21962" t="s">
        <v>19</v>
      </c>
      <c r="H21962" t="s">
        <v>8</v>
      </c>
      <c r="I21962" t="s">
        <v>9</v>
      </c>
      <c r="J21962" s="2">
        <f>SUMIFS(Table3[TimesUsed],Table3[TripChainId],Table2[[#This Row],[TripChainId]])</f>
        <v>24</v>
      </c>
    </row>
    <row r="21963" spans="5:10" x14ac:dyDescent="0.25">
      <c r="E21963">
        <v>7561</v>
      </c>
      <c r="F21963" t="s">
        <v>19</v>
      </c>
      <c r="G21963" t="s">
        <v>41</v>
      </c>
      <c r="H21963" t="s">
        <v>16</v>
      </c>
      <c r="I21963" t="s">
        <v>13</v>
      </c>
      <c r="J21963" s="2">
        <f>SUMIFS(Table3[TimesUsed],Table3[TripChainId],Table2[[#This Row],[TripChainId]])</f>
        <v>24</v>
      </c>
    </row>
    <row r="21964" spans="5:10" x14ac:dyDescent="0.25">
      <c r="E21964">
        <v>7561</v>
      </c>
      <c r="F21964" t="s">
        <v>41</v>
      </c>
      <c r="G21964" t="s">
        <v>29</v>
      </c>
      <c r="H21964" t="s">
        <v>10</v>
      </c>
      <c r="I21964" t="s">
        <v>13</v>
      </c>
      <c r="J21964" s="2">
        <f>SUMIFS(Table3[TimesUsed],Table3[TripChainId],Table2[[#This Row],[TripChainId]])</f>
        <v>24</v>
      </c>
    </row>
    <row r="21965" spans="5:10" x14ac:dyDescent="0.25">
      <c r="E21965">
        <v>7562</v>
      </c>
      <c r="F21965" t="s">
        <v>29</v>
      </c>
      <c r="G21965" t="s">
        <v>19</v>
      </c>
      <c r="H21965" t="s">
        <v>8</v>
      </c>
      <c r="I21965" t="s">
        <v>11</v>
      </c>
      <c r="J21965" s="2">
        <f>SUMIFS(Table3[TimesUsed],Table3[TripChainId],Table2[[#This Row],[TripChainId]])</f>
        <v>38</v>
      </c>
    </row>
    <row r="21966" spans="5:10" x14ac:dyDescent="0.25">
      <c r="E21966">
        <v>7562</v>
      </c>
      <c r="F21966" t="s">
        <v>19</v>
      </c>
      <c r="G21966" t="s">
        <v>41</v>
      </c>
      <c r="H21966" t="s">
        <v>16</v>
      </c>
      <c r="I21966" t="s">
        <v>11</v>
      </c>
      <c r="J21966" s="2">
        <f>SUMIFS(Table3[TimesUsed],Table3[TripChainId],Table2[[#This Row],[TripChainId]])</f>
        <v>38</v>
      </c>
    </row>
    <row r="21967" spans="5:10" x14ac:dyDescent="0.25">
      <c r="E21967">
        <v>7562</v>
      </c>
      <c r="F21967" t="s">
        <v>41</v>
      </c>
      <c r="G21967" t="s">
        <v>29</v>
      </c>
      <c r="H21967" t="s">
        <v>10</v>
      </c>
      <c r="I21967" t="s">
        <v>11</v>
      </c>
      <c r="J21967" s="2">
        <f>SUMIFS(Table3[TimesUsed],Table3[TripChainId],Table2[[#This Row],[TripChainId]])</f>
        <v>38</v>
      </c>
    </row>
    <row r="21968" spans="5:10" x14ac:dyDescent="0.25">
      <c r="E21968">
        <v>7563</v>
      </c>
      <c r="F21968" t="s">
        <v>29</v>
      </c>
      <c r="G21968" t="s">
        <v>19</v>
      </c>
      <c r="H21968" t="s">
        <v>8</v>
      </c>
      <c r="I21968" t="s">
        <v>11</v>
      </c>
      <c r="J21968" s="2">
        <f>SUMIFS(Table3[TimesUsed],Table3[TripChainId],Table2[[#This Row],[TripChainId]])</f>
        <v>0</v>
      </c>
    </row>
    <row r="21969" spans="5:10" x14ac:dyDescent="0.25">
      <c r="E21969">
        <v>7563</v>
      </c>
      <c r="F21969" t="s">
        <v>19</v>
      </c>
      <c r="G21969" t="s">
        <v>41</v>
      </c>
      <c r="H21969" t="s">
        <v>16</v>
      </c>
      <c r="I21969" t="s">
        <v>11</v>
      </c>
      <c r="J21969" s="2">
        <f>SUMIFS(Table3[TimesUsed],Table3[TripChainId],Table2[[#This Row],[TripChainId]])</f>
        <v>0</v>
      </c>
    </row>
    <row r="21970" spans="5:10" x14ac:dyDescent="0.25">
      <c r="E21970">
        <v>7563</v>
      </c>
      <c r="F21970" t="s">
        <v>41</v>
      </c>
      <c r="G21970" t="s">
        <v>29</v>
      </c>
      <c r="H21970" t="s">
        <v>10</v>
      </c>
      <c r="I21970" t="s">
        <v>12</v>
      </c>
      <c r="J21970" s="2">
        <f>SUMIFS(Table3[TimesUsed],Table3[TripChainId],Table2[[#This Row],[TripChainId]])</f>
        <v>0</v>
      </c>
    </row>
    <row r="21971" spans="5:10" x14ac:dyDescent="0.25">
      <c r="E21971">
        <v>7564</v>
      </c>
      <c r="F21971" t="s">
        <v>29</v>
      </c>
      <c r="G21971" t="s">
        <v>19</v>
      </c>
      <c r="H21971" t="s">
        <v>8</v>
      </c>
      <c r="I21971" t="s">
        <v>11</v>
      </c>
      <c r="J21971" s="2">
        <f>SUMIFS(Table3[TimesUsed],Table3[TripChainId],Table2[[#This Row],[TripChainId]])</f>
        <v>0</v>
      </c>
    </row>
    <row r="21972" spans="5:10" x14ac:dyDescent="0.25">
      <c r="E21972">
        <v>7564</v>
      </c>
      <c r="F21972" t="s">
        <v>19</v>
      </c>
      <c r="G21972" t="s">
        <v>41</v>
      </c>
      <c r="H21972" t="s">
        <v>16</v>
      </c>
      <c r="I21972" t="s">
        <v>11</v>
      </c>
      <c r="J21972" s="2">
        <f>SUMIFS(Table3[TimesUsed],Table3[TripChainId],Table2[[#This Row],[TripChainId]])</f>
        <v>0</v>
      </c>
    </row>
    <row r="21973" spans="5:10" x14ac:dyDescent="0.25">
      <c r="E21973">
        <v>7564</v>
      </c>
      <c r="F21973" t="s">
        <v>41</v>
      </c>
      <c r="G21973" t="s">
        <v>29</v>
      </c>
      <c r="H21973" t="s">
        <v>10</v>
      </c>
      <c r="I21973" t="s">
        <v>13</v>
      </c>
      <c r="J21973" s="2">
        <f>SUMIFS(Table3[TimesUsed],Table3[TripChainId],Table2[[#This Row],[TripChainId]])</f>
        <v>0</v>
      </c>
    </row>
    <row r="21974" spans="5:10" x14ac:dyDescent="0.25">
      <c r="E21974">
        <v>7565</v>
      </c>
      <c r="F21974" t="s">
        <v>29</v>
      </c>
      <c r="G21974" t="s">
        <v>19</v>
      </c>
      <c r="H21974" t="s">
        <v>8</v>
      </c>
      <c r="I21974" t="s">
        <v>11</v>
      </c>
      <c r="J21974" s="2">
        <f>SUMIFS(Table3[TimesUsed],Table3[TripChainId],Table2[[#This Row],[TripChainId]])</f>
        <v>0</v>
      </c>
    </row>
    <row r="21975" spans="5:10" x14ac:dyDescent="0.25">
      <c r="E21975">
        <v>7565</v>
      </c>
      <c r="F21975" t="s">
        <v>19</v>
      </c>
      <c r="G21975" t="s">
        <v>41</v>
      </c>
      <c r="H21975" t="s">
        <v>16</v>
      </c>
      <c r="I21975" t="s">
        <v>12</v>
      </c>
      <c r="J21975" s="2">
        <f>SUMIFS(Table3[TimesUsed],Table3[TripChainId],Table2[[#This Row],[TripChainId]])</f>
        <v>0</v>
      </c>
    </row>
    <row r="21976" spans="5:10" x14ac:dyDescent="0.25">
      <c r="E21976">
        <v>7565</v>
      </c>
      <c r="F21976" t="s">
        <v>41</v>
      </c>
      <c r="G21976" t="s">
        <v>29</v>
      </c>
      <c r="H21976" t="s">
        <v>10</v>
      </c>
      <c r="I21976" t="s">
        <v>12</v>
      </c>
      <c r="J21976" s="2">
        <f>SUMIFS(Table3[TimesUsed],Table3[TripChainId],Table2[[#This Row],[TripChainId]])</f>
        <v>0</v>
      </c>
    </row>
    <row r="21977" spans="5:10" x14ac:dyDescent="0.25">
      <c r="E21977">
        <v>7566</v>
      </c>
      <c r="F21977" t="s">
        <v>29</v>
      </c>
      <c r="G21977" t="s">
        <v>19</v>
      </c>
      <c r="H21977" t="s">
        <v>8</v>
      </c>
      <c r="I21977" t="s">
        <v>11</v>
      </c>
      <c r="J21977" s="2">
        <f>SUMIFS(Table3[TimesUsed],Table3[TripChainId],Table2[[#This Row],[TripChainId]])</f>
        <v>0</v>
      </c>
    </row>
    <row r="21978" spans="5:10" x14ac:dyDescent="0.25">
      <c r="E21978">
        <v>7566</v>
      </c>
      <c r="F21978" t="s">
        <v>19</v>
      </c>
      <c r="G21978" t="s">
        <v>41</v>
      </c>
      <c r="H21978" t="s">
        <v>16</v>
      </c>
      <c r="I21978" t="s">
        <v>13</v>
      </c>
      <c r="J21978" s="2">
        <f>SUMIFS(Table3[TimesUsed],Table3[TripChainId],Table2[[#This Row],[TripChainId]])</f>
        <v>0</v>
      </c>
    </row>
    <row r="21979" spans="5:10" x14ac:dyDescent="0.25">
      <c r="E21979">
        <v>7566</v>
      </c>
      <c r="F21979" t="s">
        <v>41</v>
      </c>
      <c r="G21979" t="s">
        <v>29</v>
      </c>
      <c r="H21979" t="s">
        <v>10</v>
      </c>
      <c r="I21979" t="s">
        <v>12</v>
      </c>
      <c r="J21979" s="2">
        <f>SUMIFS(Table3[TimesUsed],Table3[TripChainId],Table2[[#This Row],[TripChainId]])</f>
        <v>0</v>
      </c>
    </row>
    <row r="21980" spans="5:10" x14ac:dyDescent="0.25">
      <c r="E21980">
        <v>7567</v>
      </c>
      <c r="F21980" t="s">
        <v>29</v>
      </c>
      <c r="G21980" t="s">
        <v>19</v>
      </c>
      <c r="H21980" t="s">
        <v>8</v>
      </c>
      <c r="I21980" t="s">
        <v>11</v>
      </c>
      <c r="J21980" s="2">
        <f>SUMIFS(Table3[TimesUsed],Table3[TripChainId],Table2[[#This Row],[TripChainId]])</f>
        <v>0</v>
      </c>
    </row>
    <row r="21981" spans="5:10" x14ac:dyDescent="0.25">
      <c r="E21981">
        <v>7567</v>
      </c>
      <c r="F21981" t="s">
        <v>19</v>
      </c>
      <c r="G21981" t="s">
        <v>41</v>
      </c>
      <c r="H21981" t="s">
        <v>16</v>
      </c>
      <c r="I21981" t="s">
        <v>13</v>
      </c>
      <c r="J21981" s="2">
        <f>SUMIFS(Table3[TimesUsed],Table3[TripChainId],Table2[[#This Row],[TripChainId]])</f>
        <v>0</v>
      </c>
    </row>
    <row r="21982" spans="5:10" x14ac:dyDescent="0.25">
      <c r="E21982">
        <v>7567</v>
      </c>
      <c r="F21982" t="s">
        <v>41</v>
      </c>
      <c r="G21982" t="s">
        <v>29</v>
      </c>
      <c r="H21982" t="s">
        <v>10</v>
      </c>
      <c r="I21982" t="s">
        <v>13</v>
      </c>
      <c r="J21982" s="2">
        <f>SUMIFS(Table3[TimesUsed],Table3[TripChainId],Table2[[#This Row],[TripChainId]])</f>
        <v>0</v>
      </c>
    </row>
    <row r="21983" spans="5:10" x14ac:dyDescent="0.25">
      <c r="E21983">
        <v>7568</v>
      </c>
      <c r="F21983" t="s">
        <v>29</v>
      </c>
      <c r="G21983" t="s">
        <v>19</v>
      </c>
      <c r="H21983" t="s">
        <v>8</v>
      </c>
      <c r="I21983" t="s">
        <v>14</v>
      </c>
      <c r="J21983" s="2">
        <f>SUMIFS(Table3[TimesUsed],Table3[TripChainId],Table2[[#This Row],[TripChainId]])</f>
        <v>0</v>
      </c>
    </row>
    <row r="21984" spans="5:10" x14ac:dyDescent="0.25">
      <c r="E21984">
        <v>7568</v>
      </c>
      <c r="F21984" t="s">
        <v>19</v>
      </c>
      <c r="G21984" t="s">
        <v>41</v>
      </c>
      <c r="H21984" t="s">
        <v>16</v>
      </c>
      <c r="I21984" t="s">
        <v>9</v>
      </c>
      <c r="J21984" s="2">
        <f>SUMIFS(Table3[TimesUsed],Table3[TripChainId],Table2[[#This Row],[TripChainId]])</f>
        <v>0</v>
      </c>
    </row>
    <row r="21985" spans="5:10" x14ac:dyDescent="0.25">
      <c r="E21985">
        <v>7568</v>
      </c>
      <c r="F21985" t="s">
        <v>41</v>
      </c>
      <c r="G21985" t="s">
        <v>29</v>
      </c>
      <c r="H21985" t="s">
        <v>10</v>
      </c>
      <c r="I21985" t="s">
        <v>9</v>
      </c>
      <c r="J21985" s="2">
        <f>SUMIFS(Table3[TimesUsed],Table3[TripChainId],Table2[[#This Row],[TripChainId]])</f>
        <v>0</v>
      </c>
    </row>
    <row r="21986" spans="5:10" x14ac:dyDescent="0.25">
      <c r="E21986">
        <v>7569</v>
      </c>
      <c r="F21986" t="s">
        <v>29</v>
      </c>
      <c r="G21986" t="s">
        <v>19</v>
      </c>
      <c r="H21986" t="s">
        <v>8</v>
      </c>
      <c r="I21986" t="s">
        <v>14</v>
      </c>
      <c r="J21986" s="2">
        <f>SUMIFS(Table3[TimesUsed],Table3[TripChainId],Table2[[#This Row],[TripChainId]])</f>
        <v>0</v>
      </c>
    </row>
    <row r="21987" spans="5:10" x14ac:dyDescent="0.25">
      <c r="E21987">
        <v>7569</v>
      </c>
      <c r="F21987" t="s">
        <v>19</v>
      </c>
      <c r="G21987" t="s">
        <v>41</v>
      </c>
      <c r="H21987" t="s">
        <v>16</v>
      </c>
      <c r="I21987" t="s">
        <v>9</v>
      </c>
      <c r="J21987" s="2">
        <f>SUMIFS(Table3[TimesUsed],Table3[TripChainId],Table2[[#This Row],[TripChainId]])</f>
        <v>0</v>
      </c>
    </row>
    <row r="21988" spans="5:10" x14ac:dyDescent="0.25">
      <c r="E21988">
        <v>7569</v>
      </c>
      <c r="F21988" t="s">
        <v>41</v>
      </c>
      <c r="G21988" t="s">
        <v>29</v>
      </c>
      <c r="H21988" t="s">
        <v>10</v>
      </c>
      <c r="I21988" t="s">
        <v>11</v>
      </c>
      <c r="J21988" s="2">
        <f>SUMIFS(Table3[TimesUsed],Table3[TripChainId],Table2[[#This Row],[TripChainId]])</f>
        <v>0</v>
      </c>
    </row>
    <row r="21989" spans="5:10" x14ac:dyDescent="0.25">
      <c r="E21989">
        <v>7570</v>
      </c>
      <c r="F21989" t="s">
        <v>29</v>
      </c>
      <c r="G21989" t="s">
        <v>19</v>
      </c>
      <c r="H21989" t="s">
        <v>8</v>
      </c>
      <c r="I21989" t="s">
        <v>14</v>
      </c>
      <c r="J21989" s="2">
        <f>SUMIFS(Table3[TimesUsed],Table3[TripChainId],Table2[[#This Row],[TripChainId]])</f>
        <v>0</v>
      </c>
    </row>
    <row r="21990" spans="5:10" x14ac:dyDescent="0.25">
      <c r="E21990">
        <v>7570</v>
      </c>
      <c r="F21990" t="s">
        <v>19</v>
      </c>
      <c r="G21990" t="s">
        <v>41</v>
      </c>
      <c r="H21990" t="s">
        <v>16</v>
      </c>
      <c r="I21990" t="s">
        <v>9</v>
      </c>
      <c r="J21990" s="2">
        <f>SUMIFS(Table3[TimesUsed],Table3[TripChainId],Table2[[#This Row],[TripChainId]])</f>
        <v>0</v>
      </c>
    </row>
    <row r="21991" spans="5:10" x14ac:dyDescent="0.25">
      <c r="E21991">
        <v>7570</v>
      </c>
      <c r="F21991" t="s">
        <v>41</v>
      </c>
      <c r="G21991" t="s">
        <v>29</v>
      </c>
      <c r="H21991" t="s">
        <v>10</v>
      </c>
      <c r="I21991" t="s">
        <v>12</v>
      </c>
      <c r="J21991" s="2">
        <f>SUMIFS(Table3[TimesUsed],Table3[TripChainId],Table2[[#This Row],[TripChainId]])</f>
        <v>0</v>
      </c>
    </row>
    <row r="21992" spans="5:10" x14ac:dyDescent="0.25">
      <c r="E21992">
        <v>7571</v>
      </c>
      <c r="F21992" t="s">
        <v>29</v>
      </c>
      <c r="G21992" t="s">
        <v>19</v>
      </c>
      <c r="H21992" t="s">
        <v>8</v>
      </c>
      <c r="I21992" t="s">
        <v>14</v>
      </c>
      <c r="J21992" s="2">
        <f>SUMIFS(Table3[TimesUsed],Table3[TripChainId],Table2[[#This Row],[TripChainId]])</f>
        <v>0</v>
      </c>
    </row>
    <row r="21993" spans="5:10" x14ac:dyDescent="0.25">
      <c r="E21993">
        <v>7571</v>
      </c>
      <c r="F21993" t="s">
        <v>19</v>
      </c>
      <c r="G21993" t="s">
        <v>41</v>
      </c>
      <c r="H21993" t="s">
        <v>16</v>
      </c>
      <c r="I21993" t="s">
        <v>9</v>
      </c>
      <c r="J21993" s="2">
        <f>SUMIFS(Table3[TimesUsed],Table3[TripChainId],Table2[[#This Row],[TripChainId]])</f>
        <v>0</v>
      </c>
    </row>
    <row r="21994" spans="5:10" x14ac:dyDescent="0.25">
      <c r="E21994">
        <v>7571</v>
      </c>
      <c r="F21994" t="s">
        <v>41</v>
      </c>
      <c r="G21994" t="s">
        <v>29</v>
      </c>
      <c r="H21994" t="s">
        <v>10</v>
      </c>
      <c r="I21994" t="s">
        <v>13</v>
      </c>
      <c r="J21994" s="2">
        <f>SUMIFS(Table3[TimesUsed],Table3[TripChainId],Table2[[#This Row],[TripChainId]])</f>
        <v>0</v>
      </c>
    </row>
    <row r="21995" spans="5:10" x14ac:dyDescent="0.25">
      <c r="E21995">
        <v>7572</v>
      </c>
      <c r="F21995" t="s">
        <v>29</v>
      </c>
      <c r="G21995" t="s">
        <v>19</v>
      </c>
      <c r="H21995" t="s">
        <v>8</v>
      </c>
      <c r="I21995" t="s">
        <v>14</v>
      </c>
      <c r="J21995" s="2">
        <f>SUMIFS(Table3[TimesUsed],Table3[TripChainId],Table2[[#This Row],[TripChainId]])</f>
        <v>0</v>
      </c>
    </row>
    <row r="21996" spans="5:10" x14ac:dyDescent="0.25">
      <c r="E21996">
        <v>7572</v>
      </c>
      <c r="F21996" t="s">
        <v>19</v>
      </c>
      <c r="G21996" t="s">
        <v>41</v>
      </c>
      <c r="H21996" t="s">
        <v>16</v>
      </c>
      <c r="I21996" t="s">
        <v>11</v>
      </c>
      <c r="J21996" s="2">
        <f>SUMIFS(Table3[TimesUsed],Table3[TripChainId],Table2[[#This Row],[TripChainId]])</f>
        <v>0</v>
      </c>
    </row>
    <row r="21997" spans="5:10" x14ac:dyDescent="0.25">
      <c r="E21997">
        <v>7572</v>
      </c>
      <c r="F21997" t="s">
        <v>41</v>
      </c>
      <c r="G21997" t="s">
        <v>29</v>
      </c>
      <c r="H21997" t="s">
        <v>10</v>
      </c>
      <c r="I21997" t="s">
        <v>11</v>
      </c>
      <c r="J21997" s="2">
        <f>SUMIFS(Table3[TimesUsed],Table3[TripChainId],Table2[[#This Row],[TripChainId]])</f>
        <v>0</v>
      </c>
    </row>
    <row r="21998" spans="5:10" x14ac:dyDescent="0.25">
      <c r="E21998">
        <v>7573</v>
      </c>
      <c r="F21998" t="s">
        <v>29</v>
      </c>
      <c r="G21998" t="s">
        <v>19</v>
      </c>
      <c r="H21998" t="s">
        <v>8</v>
      </c>
      <c r="I21998" t="s">
        <v>14</v>
      </c>
      <c r="J21998" s="2">
        <f>SUMIFS(Table3[TimesUsed],Table3[TripChainId],Table2[[#This Row],[TripChainId]])</f>
        <v>0</v>
      </c>
    </row>
    <row r="21999" spans="5:10" x14ac:dyDescent="0.25">
      <c r="E21999">
        <v>7573</v>
      </c>
      <c r="F21999" t="s">
        <v>19</v>
      </c>
      <c r="G21999" t="s">
        <v>41</v>
      </c>
      <c r="H21999" t="s">
        <v>16</v>
      </c>
      <c r="I21999" t="s">
        <v>11</v>
      </c>
      <c r="J21999" s="2">
        <f>SUMIFS(Table3[TimesUsed],Table3[TripChainId],Table2[[#This Row],[TripChainId]])</f>
        <v>0</v>
      </c>
    </row>
    <row r="22000" spans="5:10" x14ac:dyDescent="0.25">
      <c r="E22000">
        <v>7573</v>
      </c>
      <c r="F22000" t="s">
        <v>41</v>
      </c>
      <c r="G22000" t="s">
        <v>29</v>
      </c>
      <c r="H22000" t="s">
        <v>10</v>
      </c>
      <c r="I22000" t="s">
        <v>12</v>
      </c>
      <c r="J22000" s="2">
        <f>SUMIFS(Table3[TimesUsed],Table3[TripChainId],Table2[[#This Row],[TripChainId]])</f>
        <v>0</v>
      </c>
    </row>
    <row r="22001" spans="5:10" x14ac:dyDescent="0.25">
      <c r="E22001">
        <v>7574</v>
      </c>
      <c r="F22001" t="s">
        <v>29</v>
      </c>
      <c r="G22001" t="s">
        <v>19</v>
      </c>
      <c r="H22001" t="s">
        <v>8</v>
      </c>
      <c r="I22001" t="s">
        <v>14</v>
      </c>
      <c r="J22001" s="2">
        <f>SUMIFS(Table3[TimesUsed],Table3[TripChainId],Table2[[#This Row],[TripChainId]])</f>
        <v>0</v>
      </c>
    </row>
    <row r="22002" spans="5:10" x14ac:dyDescent="0.25">
      <c r="E22002">
        <v>7574</v>
      </c>
      <c r="F22002" t="s">
        <v>19</v>
      </c>
      <c r="G22002" t="s">
        <v>41</v>
      </c>
      <c r="H22002" t="s">
        <v>16</v>
      </c>
      <c r="I22002" t="s">
        <v>11</v>
      </c>
      <c r="J22002" s="2">
        <f>SUMIFS(Table3[TimesUsed],Table3[TripChainId],Table2[[#This Row],[TripChainId]])</f>
        <v>0</v>
      </c>
    </row>
    <row r="22003" spans="5:10" x14ac:dyDescent="0.25">
      <c r="E22003">
        <v>7574</v>
      </c>
      <c r="F22003" t="s">
        <v>41</v>
      </c>
      <c r="G22003" t="s">
        <v>29</v>
      </c>
      <c r="H22003" t="s">
        <v>10</v>
      </c>
      <c r="I22003" t="s">
        <v>13</v>
      </c>
      <c r="J22003" s="2">
        <f>SUMIFS(Table3[TimesUsed],Table3[TripChainId],Table2[[#This Row],[TripChainId]])</f>
        <v>0</v>
      </c>
    </row>
    <row r="22004" spans="5:10" x14ac:dyDescent="0.25">
      <c r="E22004">
        <v>7575</v>
      </c>
      <c r="F22004" t="s">
        <v>29</v>
      </c>
      <c r="G22004" t="s">
        <v>19</v>
      </c>
      <c r="H22004" t="s">
        <v>8</v>
      </c>
      <c r="I22004" t="s">
        <v>14</v>
      </c>
      <c r="J22004" s="2">
        <f>SUMIFS(Table3[TimesUsed],Table3[TripChainId],Table2[[#This Row],[TripChainId]])</f>
        <v>0</v>
      </c>
    </row>
    <row r="22005" spans="5:10" x14ac:dyDescent="0.25">
      <c r="E22005">
        <v>7575</v>
      </c>
      <c r="F22005" t="s">
        <v>19</v>
      </c>
      <c r="G22005" t="s">
        <v>41</v>
      </c>
      <c r="H22005" t="s">
        <v>16</v>
      </c>
      <c r="I22005" t="s">
        <v>14</v>
      </c>
      <c r="J22005" s="2">
        <f>SUMIFS(Table3[TimesUsed],Table3[TripChainId],Table2[[#This Row],[TripChainId]])</f>
        <v>0</v>
      </c>
    </row>
    <row r="22006" spans="5:10" x14ac:dyDescent="0.25">
      <c r="E22006">
        <v>7575</v>
      </c>
      <c r="F22006" t="s">
        <v>41</v>
      </c>
      <c r="G22006" t="s">
        <v>29</v>
      </c>
      <c r="H22006" t="s">
        <v>10</v>
      </c>
      <c r="I22006" t="s">
        <v>9</v>
      </c>
      <c r="J22006" s="2">
        <f>SUMIFS(Table3[TimesUsed],Table3[TripChainId],Table2[[#This Row],[TripChainId]])</f>
        <v>0</v>
      </c>
    </row>
    <row r="22007" spans="5:10" x14ac:dyDescent="0.25">
      <c r="E22007">
        <v>7576</v>
      </c>
      <c r="F22007" t="s">
        <v>29</v>
      </c>
      <c r="G22007" t="s">
        <v>19</v>
      </c>
      <c r="H22007" t="s">
        <v>8</v>
      </c>
      <c r="I22007" t="s">
        <v>14</v>
      </c>
      <c r="J22007" s="2">
        <f>SUMIFS(Table3[TimesUsed],Table3[TripChainId],Table2[[#This Row],[TripChainId]])</f>
        <v>0</v>
      </c>
    </row>
    <row r="22008" spans="5:10" x14ac:dyDescent="0.25">
      <c r="E22008">
        <v>7576</v>
      </c>
      <c r="F22008" t="s">
        <v>19</v>
      </c>
      <c r="G22008" t="s">
        <v>41</v>
      </c>
      <c r="H22008" t="s">
        <v>16</v>
      </c>
      <c r="I22008" t="s">
        <v>14</v>
      </c>
      <c r="J22008" s="2">
        <f>SUMIFS(Table3[TimesUsed],Table3[TripChainId],Table2[[#This Row],[TripChainId]])</f>
        <v>0</v>
      </c>
    </row>
    <row r="22009" spans="5:10" x14ac:dyDescent="0.25">
      <c r="E22009">
        <v>7576</v>
      </c>
      <c r="F22009" t="s">
        <v>41</v>
      </c>
      <c r="G22009" t="s">
        <v>29</v>
      </c>
      <c r="H22009" t="s">
        <v>10</v>
      </c>
      <c r="I22009" t="s">
        <v>11</v>
      </c>
      <c r="J22009" s="2">
        <f>SUMIFS(Table3[TimesUsed],Table3[TripChainId],Table2[[#This Row],[TripChainId]])</f>
        <v>0</v>
      </c>
    </row>
    <row r="22010" spans="5:10" x14ac:dyDescent="0.25">
      <c r="E22010">
        <v>7577</v>
      </c>
      <c r="F22010" t="s">
        <v>29</v>
      </c>
      <c r="G22010" t="s">
        <v>19</v>
      </c>
      <c r="H22010" t="s">
        <v>8</v>
      </c>
      <c r="I22010" t="s">
        <v>14</v>
      </c>
      <c r="J22010" s="2">
        <f>SUMIFS(Table3[TimesUsed],Table3[TripChainId],Table2[[#This Row],[TripChainId]])</f>
        <v>32</v>
      </c>
    </row>
    <row r="22011" spans="5:10" x14ac:dyDescent="0.25">
      <c r="E22011">
        <v>7577</v>
      </c>
      <c r="F22011" t="s">
        <v>19</v>
      </c>
      <c r="G22011" t="s">
        <v>41</v>
      </c>
      <c r="H22011" t="s">
        <v>16</v>
      </c>
      <c r="I22011" t="s">
        <v>14</v>
      </c>
      <c r="J22011" s="2">
        <f>SUMIFS(Table3[TimesUsed],Table3[TripChainId],Table2[[#This Row],[TripChainId]])</f>
        <v>32</v>
      </c>
    </row>
    <row r="22012" spans="5:10" x14ac:dyDescent="0.25">
      <c r="E22012">
        <v>7577</v>
      </c>
      <c r="F22012" t="s">
        <v>41</v>
      </c>
      <c r="G22012" t="s">
        <v>29</v>
      </c>
      <c r="H22012" t="s">
        <v>10</v>
      </c>
      <c r="I22012" t="s">
        <v>14</v>
      </c>
      <c r="J22012" s="2">
        <f>SUMIFS(Table3[TimesUsed],Table3[TripChainId],Table2[[#This Row],[TripChainId]])</f>
        <v>32</v>
      </c>
    </row>
    <row r="22013" spans="5:10" x14ac:dyDescent="0.25">
      <c r="E22013">
        <v>7578</v>
      </c>
      <c r="F22013" t="s">
        <v>29</v>
      </c>
      <c r="G22013" t="s">
        <v>19</v>
      </c>
      <c r="H22013" t="s">
        <v>8</v>
      </c>
      <c r="I22013" t="s">
        <v>14</v>
      </c>
      <c r="J22013" s="2">
        <f>SUMIFS(Table3[TimesUsed],Table3[TripChainId],Table2[[#This Row],[TripChainId]])</f>
        <v>0</v>
      </c>
    </row>
    <row r="22014" spans="5:10" x14ac:dyDescent="0.25">
      <c r="E22014">
        <v>7578</v>
      </c>
      <c r="F22014" t="s">
        <v>19</v>
      </c>
      <c r="G22014" t="s">
        <v>41</v>
      </c>
      <c r="H22014" t="s">
        <v>16</v>
      </c>
      <c r="I22014" t="s">
        <v>14</v>
      </c>
      <c r="J22014" s="2">
        <f>SUMIFS(Table3[TimesUsed],Table3[TripChainId],Table2[[#This Row],[TripChainId]])</f>
        <v>0</v>
      </c>
    </row>
    <row r="22015" spans="5:10" x14ac:dyDescent="0.25">
      <c r="E22015">
        <v>7578</v>
      </c>
      <c r="F22015" t="s">
        <v>41</v>
      </c>
      <c r="G22015" t="s">
        <v>29</v>
      </c>
      <c r="H22015" t="s">
        <v>10</v>
      </c>
      <c r="I22015" t="s">
        <v>12</v>
      </c>
      <c r="J22015" s="2">
        <f>SUMIFS(Table3[TimesUsed],Table3[TripChainId],Table2[[#This Row],[TripChainId]])</f>
        <v>0</v>
      </c>
    </row>
    <row r="22016" spans="5:10" x14ac:dyDescent="0.25">
      <c r="E22016">
        <v>7579</v>
      </c>
      <c r="F22016" t="s">
        <v>29</v>
      </c>
      <c r="G22016" t="s">
        <v>19</v>
      </c>
      <c r="H22016" t="s">
        <v>8</v>
      </c>
      <c r="I22016" t="s">
        <v>14</v>
      </c>
      <c r="J22016" s="2">
        <f>SUMIFS(Table3[TimesUsed],Table3[TripChainId],Table2[[#This Row],[TripChainId]])</f>
        <v>0</v>
      </c>
    </row>
    <row r="22017" spans="5:10" x14ac:dyDescent="0.25">
      <c r="E22017">
        <v>7579</v>
      </c>
      <c r="F22017" t="s">
        <v>19</v>
      </c>
      <c r="G22017" t="s">
        <v>41</v>
      </c>
      <c r="H22017" t="s">
        <v>16</v>
      </c>
      <c r="I22017" t="s">
        <v>14</v>
      </c>
      <c r="J22017" s="2">
        <f>SUMIFS(Table3[TimesUsed],Table3[TripChainId],Table2[[#This Row],[TripChainId]])</f>
        <v>0</v>
      </c>
    </row>
    <row r="22018" spans="5:10" x14ac:dyDescent="0.25">
      <c r="E22018">
        <v>7579</v>
      </c>
      <c r="F22018" t="s">
        <v>41</v>
      </c>
      <c r="G22018" t="s">
        <v>29</v>
      </c>
      <c r="H22018" t="s">
        <v>10</v>
      </c>
      <c r="I22018" t="s">
        <v>13</v>
      </c>
      <c r="J22018" s="2">
        <f>SUMIFS(Table3[TimesUsed],Table3[TripChainId],Table2[[#This Row],[TripChainId]])</f>
        <v>0</v>
      </c>
    </row>
    <row r="22019" spans="5:10" x14ac:dyDescent="0.25">
      <c r="E22019">
        <v>7580</v>
      </c>
      <c r="F22019" t="s">
        <v>29</v>
      </c>
      <c r="G22019" t="s">
        <v>19</v>
      </c>
      <c r="H22019" t="s">
        <v>8</v>
      </c>
      <c r="I22019" t="s">
        <v>14</v>
      </c>
      <c r="J22019" s="2">
        <f>SUMIFS(Table3[TimesUsed],Table3[TripChainId],Table2[[#This Row],[TripChainId]])</f>
        <v>0</v>
      </c>
    </row>
    <row r="22020" spans="5:10" x14ac:dyDescent="0.25">
      <c r="E22020">
        <v>7580</v>
      </c>
      <c r="F22020" t="s">
        <v>19</v>
      </c>
      <c r="G22020" t="s">
        <v>41</v>
      </c>
      <c r="H22020" t="s">
        <v>16</v>
      </c>
      <c r="I22020" t="s">
        <v>12</v>
      </c>
      <c r="J22020" s="2">
        <f>SUMIFS(Table3[TimesUsed],Table3[TripChainId],Table2[[#This Row],[TripChainId]])</f>
        <v>0</v>
      </c>
    </row>
    <row r="22021" spans="5:10" x14ac:dyDescent="0.25">
      <c r="E22021">
        <v>7580</v>
      </c>
      <c r="F22021" t="s">
        <v>41</v>
      </c>
      <c r="G22021" t="s">
        <v>29</v>
      </c>
      <c r="H22021" t="s">
        <v>10</v>
      </c>
      <c r="I22021" t="s">
        <v>12</v>
      </c>
      <c r="J22021" s="2">
        <f>SUMIFS(Table3[TimesUsed],Table3[TripChainId],Table2[[#This Row],[TripChainId]])</f>
        <v>0</v>
      </c>
    </row>
    <row r="22022" spans="5:10" x14ac:dyDescent="0.25">
      <c r="E22022">
        <v>7581</v>
      </c>
      <c r="F22022" t="s">
        <v>29</v>
      </c>
      <c r="G22022" t="s">
        <v>19</v>
      </c>
      <c r="H22022" t="s">
        <v>8</v>
      </c>
      <c r="I22022" t="s">
        <v>14</v>
      </c>
      <c r="J22022" s="2">
        <f>SUMIFS(Table3[TimesUsed],Table3[TripChainId],Table2[[#This Row],[TripChainId]])</f>
        <v>0</v>
      </c>
    </row>
    <row r="22023" spans="5:10" x14ac:dyDescent="0.25">
      <c r="E22023">
        <v>7581</v>
      </c>
      <c r="F22023" t="s">
        <v>19</v>
      </c>
      <c r="G22023" t="s">
        <v>41</v>
      </c>
      <c r="H22023" t="s">
        <v>16</v>
      </c>
      <c r="I22023" t="s">
        <v>13</v>
      </c>
      <c r="J22023" s="2">
        <f>SUMIFS(Table3[TimesUsed],Table3[TripChainId],Table2[[#This Row],[TripChainId]])</f>
        <v>0</v>
      </c>
    </row>
    <row r="22024" spans="5:10" x14ac:dyDescent="0.25">
      <c r="E22024">
        <v>7581</v>
      </c>
      <c r="F22024" t="s">
        <v>41</v>
      </c>
      <c r="G22024" t="s">
        <v>29</v>
      </c>
      <c r="H22024" t="s">
        <v>10</v>
      </c>
      <c r="I22024" t="s">
        <v>12</v>
      </c>
      <c r="J22024" s="2">
        <f>SUMIFS(Table3[TimesUsed],Table3[TripChainId],Table2[[#This Row],[TripChainId]])</f>
        <v>0</v>
      </c>
    </row>
    <row r="22025" spans="5:10" x14ac:dyDescent="0.25">
      <c r="E22025">
        <v>7582</v>
      </c>
      <c r="F22025" t="s">
        <v>29</v>
      </c>
      <c r="G22025" t="s">
        <v>19</v>
      </c>
      <c r="H22025" t="s">
        <v>8</v>
      </c>
      <c r="I22025" t="s">
        <v>14</v>
      </c>
      <c r="J22025" s="2">
        <f>SUMIFS(Table3[TimesUsed],Table3[TripChainId],Table2[[#This Row],[TripChainId]])</f>
        <v>0</v>
      </c>
    </row>
    <row r="22026" spans="5:10" x14ac:dyDescent="0.25">
      <c r="E22026">
        <v>7582</v>
      </c>
      <c r="F22026" t="s">
        <v>19</v>
      </c>
      <c r="G22026" t="s">
        <v>41</v>
      </c>
      <c r="H22026" t="s">
        <v>16</v>
      </c>
      <c r="I22026" t="s">
        <v>13</v>
      </c>
      <c r="J22026" s="2">
        <f>SUMIFS(Table3[TimesUsed],Table3[TripChainId],Table2[[#This Row],[TripChainId]])</f>
        <v>0</v>
      </c>
    </row>
    <row r="22027" spans="5:10" x14ac:dyDescent="0.25">
      <c r="E22027">
        <v>7582</v>
      </c>
      <c r="F22027" t="s">
        <v>41</v>
      </c>
      <c r="G22027" t="s">
        <v>29</v>
      </c>
      <c r="H22027" t="s">
        <v>10</v>
      </c>
      <c r="I22027" t="s">
        <v>13</v>
      </c>
      <c r="J22027" s="2">
        <f>SUMIFS(Table3[TimesUsed],Table3[TripChainId],Table2[[#This Row],[TripChainId]])</f>
        <v>0</v>
      </c>
    </row>
    <row r="22028" spans="5:10" x14ac:dyDescent="0.25">
      <c r="E22028">
        <v>7583</v>
      </c>
      <c r="F22028" t="s">
        <v>29</v>
      </c>
      <c r="G22028" t="s">
        <v>19</v>
      </c>
      <c r="H22028" t="s">
        <v>8</v>
      </c>
      <c r="I22028" t="s">
        <v>12</v>
      </c>
      <c r="J22028" s="2">
        <f>SUMIFS(Table3[TimesUsed],Table3[TripChainId],Table2[[#This Row],[TripChainId]])</f>
        <v>17</v>
      </c>
    </row>
    <row r="22029" spans="5:10" x14ac:dyDescent="0.25">
      <c r="E22029">
        <v>7583</v>
      </c>
      <c r="F22029" t="s">
        <v>19</v>
      </c>
      <c r="G22029" t="s">
        <v>41</v>
      </c>
      <c r="H22029" t="s">
        <v>16</v>
      </c>
      <c r="I22029" t="s">
        <v>12</v>
      </c>
      <c r="J22029" s="2">
        <f>SUMIFS(Table3[TimesUsed],Table3[TripChainId],Table2[[#This Row],[TripChainId]])</f>
        <v>17</v>
      </c>
    </row>
    <row r="22030" spans="5:10" x14ac:dyDescent="0.25">
      <c r="E22030">
        <v>7583</v>
      </c>
      <c r="F22030" t="s">
        <v>41</v>
      </c>
      <c r="G22030" t="s">
        <v>29</v>
      </c>
      <c r="H22030" t="s">
        <v>10</v>
      </c>
      <c r="I22030" t="s">
        <v>12</v>
      </c>
      <c r="J22030" s="2">
        <f>SUMIFS(Table3[TimesUsed],Table3[TripChainId],Table2[[#This Row],[TripChainId]])</f>
        <v>17</v>
      </c>
    </row>
    <row r="22031" spans="5:10" x14ac:dyDescent="0.25">
      <c r="E22031">
        <v>7584</v>
      </c>
      <c r="F22031" t="s">
        <v>29</v>
      </c>
      <c r="G22031" t="s">
        <v>19</v>
      </c>
      <c r="H22031" t="s">
        <v>8</v>
      </c>
      <c r="I22031" t="s">
        <v>13</v>
      </c>
      <c r="J22031" s="2">
        <f>SUMIFS(Table3[TimesUsed],Table3[TripChainId],Table2[[#This Row],[TripChainId]])</f>
        <v>0</v>
      </c>
    </row>
    <row r="22032" spans="5:10" x14ac:dyDescent="0.25">
      <c r="E22032">
        <v>7584</v>
      </c>
      <c r="F22032" t="s">
        <v>19</v>
      </c>
      <c r="G22032" t="s">
        <v>41</v>
      </c>
      <c r="H22032" t="s">
        <v>16</v>
      </c>
      <c r="I22032" t="s">
        <v>12</v>
      </c>
      <c r="J22032" s="2">
        <f>SUMIFS(Table3[TimesUsed],Table3[TripChainId],Table2[[#This Row],[TripChainId]])</f>
        <v>0</v>
      </c>
    </row>
    <row r="22033" spans="5:10" x14ac:dyDescent="0.25">
      <c r="E22033">
        <v>7584</v>
      </c>
      <c r="F22033" t="s">
        <v>41</v>
      </c>
      <c r="G22033" t="s">
        <v>29</v>
      </c>
      <c r="H22033" t="s">
        <v>10</v>
      </c>
      <c r="I22033" t="s">
        <v>12</v>
      </c>
      <c r="J22033" s="2">
        <f>SUMIFS(Table3[TimesUsed],Table3[TripChainId],Table2[[#This Row],[TripChainId]])</f>
        <v>0</v>
      </c>
    </row>
    <row r="22034" spans="5:10" x14ac:dyDescent="0.25">
      <c r="E22034">
        <v>7585</v>
      </c>
      <c r="F22034" t="s">
        <v>29</v>
      </c>
      <c r="G22034" t="s">
        <v>19</v>
      </c>
      <c r="H22034" t="s">
        <v>8</v>
      </c>
      <c r="I22034" t="s">
        <v>13</v>
      </c>
      <c r="J22034" s="2">
        <f>SUMIFS(Table3[TimesUsed],Table3[TripChainId],Table2[[#This Row],[TripChainId]])</f>
        <v>0</v>
      </c>
    </row>
    <row r="22035" spans="5:10" x14ac:dyDescent="0.25">
      <c r="E22035">
        <v>7585</v>
      </c>
      <c r="F22035" t="s">
        <v>19</v>
      </c>
      <c r="G22035" t="s">
        <v>41</v>
      </c>
      <c r="H22035" t="s">
        <v>16</v>
      </c>
      <c r="I22035" t="s">
        <v>13</v>
      </c>
      <c r="J22035" s="2">
        <f>SUMIFS(Table3[TimesUsed],Table3[TripChainId],Table2[[#This Row],[TripChainId]])</f>
        <v>0</v>
      </c>
    </row>
    <row r="22036" spans="5:10" x14ac:dyDescent="0.25">
      <c r="E22036">
        <v>7585</v>
      </c>
      <c r="F22036" t="s">
        <v>41</v>
      </c>
      <c r="G22036" t="s">
        <v>29</v>
      </c>
      <c r="H22036" t="s">
        <v>10</v>
      </c>
      <c r="I22036" t="s">
        <v>12</v>
      </c>
      <c r="J22036" s="2">
        <f>SUMIFS(Table3[TimesUsed],Table3[TripChainId],Table2[[#This Row],[TripChainId]])</f>
        <v>0</v>
      </c>
    </row>
    <row r="22037" spans="5:10" x14ac:dyDescent="0.25">
      <c r="E22037">
        <v>7586</v>
      </c>
      <c r="F22037" t="s">
        <v>29</v>
      </c>
      <c r="G22037" t="s">
        <v>19</v>
      </c>
      <c r="H22037" t="s">
        <v>8</v>
      </c>
      <c r="I22037" t="s">
        <v>13</v>
      </c>
      <c r="J22037" s="2">
        <f>SUMIFS(Table3[TimesUsed],Table3[TripChainId],Table2[[#This Row],[TripChainId]])</f>
        <v>0</v>
      </c>
    </row>
    <row r="22038" spans="5:10" x14ac:dyDescent="0.25">
      <c r="E22038">
        <v>7586</v>
      </c>
      <c r="F22038" t="s">
        <v>19</v>
      </c>
      <c r="G22038" t="s">
        <v>41</v>
      </c>
      <c r="H22038" t="s">
        <v>16</v>
      </c>
      <c r="I22038" t="s">
        <v>13</v>
      </c>
      <c r="J22038" s="2">
        <f>SUMIFS(Table3[TimesUsed],Table3[TripChainId],Table2[[#This Row],[TripChainId]])</f>
        <v>0</v>
      </c>
    </row>
    <row r="22039" spans="5:10" x14ac:dyDescent="0.25">
      <c r="E22039">
        <v>7586</v>
      </c>
      <c r="F22039" t="s">
        <v>41</v>
      </c>
      <c r="G22039" t="s">
        <v>29</v>
      </c>
      <c r="H22039" t="s">
        <v>10</v>
      </c>
      <c r="I22039" t="s">
        <v>13</v>
      </c>
      <c r="J22039" s="2">
        <f>SUMIFS(Table3[TimesUsed],Table3[TripChainId],Table2[[#This Row],[TripChainId]])</f>
        <v>0</v>
      </c>
    </row>
    <row r="22040" spans="5:10" x14ac:dyDescent="0.25">
      <c r="E22040">
        <v>7587</v>
      </c>
      <c r="F22040" t="s">
        <v>29</v>
      </c>
      <c r="G22040" t="s">
        <v>19</v>
      </c>
      <c r="H22040" t="s">
        <v>8</v>
      </c>
      <c r="I22040" t="s">
        <v>9</v>
      </c>
      <c r="J22040" s="2">
        <f>SUMIFS(Table3[TimesUsed],Table3[TripChainId],Table2[[#This Row],[TripChainId]])</f>
        <v>0</v>
      </c>
    </row>
    <row r="22041" spans="5:10" x14ac:dyDescent="0.25">
      <c r="E22041">
        <v>7587</v>
      </c>
      <c r="F22041" t="s">
        <v>19</v>
      </c>
      <c r="G22041" t="s">
        <v>22</v>
      </c>
      <c r="H22041" t="s">
        <v>16</v>
      </c>
      <c r="I22041" t="s">
        <v>9</v>
      </c>
      <c r="J22041" s="2">
        <f>SUMIFS(Table3[TimesUsed],Table3[TripChainId],Table2[[#This Row],[TripChainId]])</f>
        <v>0</v>
      </c>
    </row>
    <row r="22042" spans="5:10" x14ac:dyDescent="0.25">
      <c r="E22042">
        <v>7587</v>
      </c>
      <c r="F22042" t="s">
        <v>22</v>
      </c>
      <c r="G22042" t="s">
        <v>29</v>
      </c>
      <c r="H22042" t="s">
        <v>10</v>
      </c>
      <c r="I22042" t="s">
        <v>12</v>
      </c>
      <c r="J22042" s="2">
        <f>SUMIFS(Table3[TimesUsed],Table3[TripChainId],Table2[[#This Row],[TripChainId]])</f>
        <v>0</v>
      </c>
    </row>
    <row r="22043" spans="5:10" x14ac:dyDescent="0.25">
      <c r="E22043">
        <v>7588</v>
      </c>
      <c r="F22043" t="s">
        <v>29</v>
      </c>
      <c r="G22043" t="s">
        <v>19</v>
      </c>
      <c r="H22043" t="s">
        <v>8</v>
      </c>
      <c r="I22043" t="s">
        <v>9</v>
      </c>
      <c r="J22043" s="2">
        <f>SUMIFS(Table3[TimesUsed],Table3[TripChainId],Table2[[#This Row],[TripChainId]])</f>
        <v>0</v>
      </c>
    </row>
    <row r="22044" spans="5:10" x14ac:dyDescent="0.25">
      <c r="E22044">
        <v>7588</v>
      </c>
      <c r="F22044" t="s">
        <v>19</v>
      </c>
      <c r="G22044" t="s">
        <v>22</v>
      </c>
      <c r="H22044" t="s">
        <v>16</v>
      </c>
      <c r="I22044" t="s">
        <v>9</v>
      </c>
      <c r="J22044" s="2">
        <f>SUMIFS(Table3[TimesUsed],Table3[TripChainId],Table2[[#This Row],[TripChainId]])</f>
        <v>0</v>
      </c>
    </row>
    <row r="22045" spans="5:10" x14ac:dyDescent="0.25">
      <c r="E22045">
        <v>7588</v>
      </c>
      <c r="F22045" t="s">
        <v>22</v>
      </c>
      <c r="G22045" t="s">
        <v>29</v>
      </c>
      <c r="H22045" t="s">
        <v>10</v>
      </c>
      <c r="I22045" t="s">
        <v>13</v>
      </c>
      <c r="J22045" s="2">
        <f>SUMIFS(Table3[TimesUsed],Table3[TripChainId],Table2[[#This Row],[TripChainId]])</f>
        <v>0</v>
      </c>
    </row>
    <row r="22046" spans="5:10" x14ac:dyDescent="0.25">
      <c r="E22046">
        <v>7589</v>
      </c>
      <c r="F22046" t="s">
        <v>29</v>
      </c>
      <c r="G22046" t="s">
        <v>19</v>
      </c>
      <c r="H22046" t="s">
        <v>8</v>
      </c>
      <c r="I22046" t="s">
        <v>9</v>
      </c>
      <c r="J22046" s="2">
        <f>SUMIFS(Table3[TimesUsed],Table3[TripChainId],Table2[[#This Row],[TripChainId]])</f>
        <v>0</v>
      </c>
    </row>
    <row r="22047" spans="5:10" x14ac:dyDescent="0.25">
      <c r="E22047">
        <v>7589</v>
      </c>
      <c r="F22047" t="s">
        <v>19</v>
      </c>
      <c r="G22047" t="s">
        <v>22</v>
      </c>
      <c r="H22047" t="s">
        <v>16</v>
      </c>
      <c r="I22047" t="s">
        <v>11</v>
      </c>
      <c r="J22047" s="2">
        <f>SUMIFS(Table3[TimesUsed],Table3[TripChainId],Table2[[#This Row],[TripChainId]])</f>
        <v>0</v>
      </c>
    </row>
    <row r="22048" spans="5:10" x14ac:dyDescent="0.25">
      <c r="E22048">
        <v>7589</v>
      </c>
      <c r="F22048" t="s">
        <v>22</v>
      </c>
      <c r="G22048" t="s">
        <v>29</v>
      </c>
      <c r="H22048" t="s">
        <v>10</v>
      </c>
      <c r="I22048" t="s">
        <v>12</v>
      </c>
      <c r="J22048" s="2">
        <f>SUMIFS(Table3[TimesUsed],Table3[TripChainId],Table2[[#This Row],[TripChainId]])</f>
        <v>0</v>
      </c>
    </row>
    <row r="22049" spans="5:10" x14ac:dyDescent="0.25">
      <c r="E22049">
        <v>7590</v>
      </c>
      <c r="F22049" t="s">
        <v>29</v>
      </c>
      <c r="G22049" t="s">
        <v>19</v>
      </c>
      <c r="H22049" t="s">
        <v>8</v>
      </c>
      <c r="I22049" t="s">
        <v>9</v>
      </c>
      <c r="J22049" s="2">
        <f>SUMIFS(Table3[TimesUsed],Table3[TripChainId],Table2[[#This Row],[TripChainId]])</f>
        <v>0</v>
      </c>
    </row>
    <row r="22050" spans="5:10" x14ac:dyDescent="0.25">
      <c r="E22050">
        <v>7590</v>
      </c>
      <c r="F22050" t="s">
        <v>19</v>
      </c>
      <c r="G22050" t="s">
        <v>22</v>
      </c>
      <c r="H22050" t="s">
        <v>16</v>
      </c>
      <c r="I22050" t="s">
        <v>11</v>
      </c>
      <c r="J22050" s="2">
        <f>SUMIFS(Table3[TimesUsed],Table3[TripChainId],Table2[[#This Row],[TripChainId]])</f>
        <v>0</v>
      </c>
    </row>
    <row r="22051" spans="5:10" x14ac:dyDescent="0.25">
      <c r="E22051">
        <v>7590</v>
      </c>
      <c r="F22051" t="s">
        <v>22</v>
      </c>
      <c r="G22051" t="s">
        <v>29</v>
      </c>
      <c r="H22051" t="s">
        <v>10</v>
      </c>
      <c r="I22051" t="s">
        <v>13</v>
      </c>
      <c r="J22051" s="2">
        <f>SUMIFS(Table3[TimesUsed],Table3[TripChainId],Table2[[#This Row],[TripChainId]])</f>
        <v>0</v>
      </c>
    </row>
    <row r="22052" spans="5:10" x14ac:dyDescent="0.25">
      <c r="E22052">
        <v>7591</v>
      </c>
      <c r="F22052" t="s">
        <v>29</v>
      </c>
      <c r="G22052" t="s">
        <v>19</v>
      </c>
      <c r="H22052" t="s">
        <v>8</v>
      </c>
      <c r="I22052" t="s">
        <v>9</v>
      </c>
      <c r="J22052" s="2">
        <f>SUMIFS(Table3[TimesUsed],Table3[TripChainId],Table2[[#This Row],[TripChainId]])</f>
        <v>0</v>
      </c>
    </row>
    <row r="22053" spans="5:10" x14ac:dyDescent="0.25">
      <c r="E22053">
        <v>7591</v>
      </c>
      <c r="F22053" t="s">
        <v>19</v>
      </c>
      <c r="G22053" t="s">
        <v>22</v>
      </c>
      <c r="H22053" t="s">
        <v>16</v>
      </c>
      <c r="I22053" t="s">
        <v>12</v>
      </c>
      <c r="J22053" s="2">
        <f>SUMIFS(Table3[TimesUsed],Table3[TripChainId],Table2[[#This Row],[TripChainId]])</f>
        <v>0</v>
      </c>
    </row>
    <row r="22054" spans="5:10" x14ac:dyDescent="0.25">
      <c r="E22054">
        <v>7591</v>
      </c>
      <c r="F22054" t="s">
        <v>22</v>
      </c>
      <c r="G22054" t="s">
        <v>29</v>
      </c>
      <c r="H22054" t="s">
        <v>10</v>
      </c>
      <c r="I22054" t="s">
        <v>12</v>
      </c>
      <c r="J22054" s="2">
        <f>SUMIFS(Table3[TimesUsed],Table3[TripChainId],Table2[[#This Row],[TripChainId]])</f>
        <v>0</v>
      </c>
    </row>
    <row r="22055" spans="5:10" x14ac:dyDescent="0.25">
      <c r="E22055">
        <v>7592</v>
      </c>
      <c r="F22055" t="s">
        <v>29</v>
      </c>
      <c r="G22055" t="s">
        <v>19</v>
      </c>
      <c r="H22055" t="s">
        <v>8</v>
      </c>
      <c r="I22055" t="s">
        <v>9</v>
      </c>
      <c r="J22055" s="2">
        <f>SUMIFS(Table3[TimesUsed],Table3[TripChainId],Table2[[#This Row],[TripChainId]])</f>
        <v>0</v>
      </c>
    </row>
    <row r="22056" spans="5:10" x14ac:dyDescent="0.25">
      <c r="E22056">
        <v>7592</v>
      </c>
      <c r="F22056" t="s">
        <v>19</v>
      </c>
      <c r="G22056" t="s">
        <v>22</v>
      </c>
      <c r="H22056" t="s">
        <v>16</v>
      </c>
      <c r="I22056" t="s">
        <v>13</v>
      </c>
      <c r="J22056" s="2">
        <f>SUMIFS(Table3[TimesUsed],Table3[TripChainId],Table2[[#This Row],[TripChainId]])</f>
        <v>0</v>
      </c>
    </row>
    <row r="22057" spans="5:10" x14ac:dyDescent="0.25">
      <c r="E22057">
        <v>7592</v>
      </c>
      <c r="F22057" t="s">
        <v>22</v>
      </c>
      <c r="G22057" t="s">
        <v>29</v>
      </c>
      <c r="H22057" t="s">
        <v>10</v>
      </c>
      <c r="I22057" t="s">
        <v>12</v>
      </c>
      <c r="J22057" s="2">
        <f>SUMIFS(Table3[TimesUsed],Table3[TripChainId],Table2[[#This Row],[TripChainId]])</f>
        <v>0</v>
      </c>
    </row>
    <row r="22058" spans="5:10" x14ac:dyDescent="0.25">
      <c r="E22058">
        <v>7593</v>
      </c>
      <c r="F22058" t="s">
        <v>29</v>
      </c>
      <c r="G22058" t="s">
        <v>19</v>
      </c>
      <c r="H22058" t="s">
        <v>8</v>
      </c>
      <c r="I22058" t="s">
        <v>9</v>
      </c>
      <c r="J22058" s="2">
        <f>SUMIFS(Table3[TimesUsed],Table3[TripChainId],Table2[[#This Row],[TripChainId]])</f>
        <v>0</v>
      </c>
    </row>
    <row r="22059" spans="5:10" x14ac:dyDescent="0.25">
      <c r="E22059">
        <v>7593</v>
      </c>
      <c r="F22059" t="s">
        <v>19</v>
      </c>
      <c r="G22059" t="s">
        <v>22</v>
      </c>
      <c r="H22059" t="s">
        <v>16</v>
      </c>
      <c r="I22059" t="s">
        <v>13</v>
      </c>
      <c r="J22059" s="2">
        <f>SUMIFS(Table3[TimesUsed],Table3[TripChainId],Table2[[#This Row],[TripChainId]])</f>
        <v>0</v>
      </c>
    </row>
    <row r="22060" spans="5:10" x14ac:dyDescent="0.25">
      <c r="E22060">
        <v>7593</v>
      </c>
      <c r="F22060" t="s">
        <v>22</v>
      </c>
      <c r="G22060" t="s">
        <v>29</v>
      </c>
      <c r="H22060" t="s">
        <v>10</v>
      </c>
      <c r="I22060" t="s">
        <v>13</v>
      </c>
      <c r="J22060" s="2">
        <f>SUMIFS(Table3[TimesUsed],Table3[TripChainId],Table2[[#This Row],[TripChainId]])</f>
        <v>0</v>
      </c>
    </row>
    <row r="22061" spans="5:10" x14ac:dyDescent="0.25">
      <c r="E22061">
        <v>7594</v>
      </c>
      <c r="F22061" t="s">
        <v>29</v>
      </c>
      <c r="G22061" t="s">
        <v>19</v>
      </c>
      <c r="H22061" t="s">
        <v>8</v>
      </c>
      <c r="I22061" t="s">
        <v>11</v>
      </c>
      <c r="J22061" s="2">
        <f>SUMIFS(Table3[TimesUsed],Table3[TripChainId],Table2[[#This Row],[TripChainId]])</f>
        <v>29</v>
      </c>
    </row>
    <row r="22062" spans="5:10" x14ac:dyDescent="0.25">
      <c r="E22062">
        <v>7594</v>
      </c>
      <c r="F22062" t="s">
        <v>19</v>
      </c>
      <c r="G22062" t="s">
        <v>22</v>
      </c>
      <c r="H22062" t="s">
        <v>16</v>
      </c>
      <c r="I22062" t="s">
        <v>11</v>
      </c>
      <c r="J22062" s="2">
        <f>SUMIFS(Table3[TimesUsed],Table3[TripChainId],Table2[[#This Row],[TripChainId]])</f>
        <v>29</v>
      </c>
    </row>
    <row r="22063" spans="5:10" x14ac:dyDescent="0.25">
      <c r="E22063">
        <v>7594</v>
      </c>
      <c r="F22063" t="s">
        <v>22</v>
      </c>
      <c r="G22063" t="s">
        <v>29</v>
      </c>
      <c r="H22063" t="s">
        <v>10</v>
      </c>
      <c r="I22063" t="s">
        <v>12</v>
      </c>
      <c r="J22063" s="2">
        <f>SUMIFS(Table3[TimesUsed],Table3[TripChainId],Table2[[#This Row],[TripChainId]])</f>
        <v>29</v>
      </c>
    </row>
    <row r="22064" spans="5:10" x14ac:dyDescent="0.25">
      <c r="E22064">
        <v>7595</v>
      </c>
      <c r="F22064" t="s">
        <v>29</v>
      </c>
      <c r="G22064" t="s">
        <v>19</v>
      </c>
      <c r="H22064" t="s">
        <v>8</v>
      </c>
      <c r="I22064" t="s">
        <v>11</v>
      </c>
      <c r="J22064" s="2">
        <f>SUMIFS(Table3[TimesUsed],Table3[TripChainId],Table2[[#This Row],[TripChainId]])</f>
        <v>0</v>
      </c>
    </row>
    <row r="22065" spans="5:10" x14ac:dyDescent="0.25">
      <c r="E22065">
        <v>7595</v>
      </c>
      <c r="F22065" t="s">
        <v>19</v>
      </c>
      <c r="G22065" t="s">
        <v>22</v>
      </c>
      <c r="H22065" t="s">
        <v>16</v>
      </c>
      <c r="I22065" t="s">
        <v>11</v>
      </c>
      <c r="J22065" s="2">
        <f>SUMIFS(Table3[TimesUsed],Table3[TripChainId],Table2[[#This Row],[TripChainId]])</f>
        <v>0</v>
      </c>
    </row>
    <row r="22066" spans="5:10" x14ac:dyDescent="0.25">
      <c r="E22066">
        <v>7595</v>
      </c>
      <c r="F22066" t="s">
        <v>22</v>
      </c>
      <c r="G22066" t="s">
        <v>29</v>
      </c>
      <c r="H22066" t="s">
        <v>10</v>
      </c>
      <c r="I22066" t="s">
        <v>13</v>
      </c>
      <c r="J22066" s="2">
        <f>SUMIFS(Table3[TimesUsed],Table3[TripChainId],Table2[[#This Row],[TripChainId]])</f>
        <v>0</v>
      </c>
    </row>
    <row r="22067" spans="5:10" x14ac:dyDescent="0.25">
      <c r="E22067">
        <v>7596</v>
      </c>
      <c r="F22067" t="s">
        <v>29</v>
      </c>
      <c r="G22067" t="s">
        <v>19</v>
      </c>
      <c r="H22067" t="s">
        <v>8</v>
      </c>
      <c r="I22067" t="s">
        <v>11</v>
      </c>
      <c r="J22067" s="2">
        <f>SUMIFS(Table3[TimesUsed],Table3[TripChainId],Table2[[#This Row],[TripChainId]])</f>
        <v>0</v>
      </c>
    </row>
    <row r="22068" spans="5:10" x14ac:dyDescent="0.25">
      <c r="E22068">
        <v>7596</v>
      </c>
      <c r="F22068" t="s">
        <v>19</v>
      </c>
      <c r="G22068" t="s">
        <v>22</v>
      </c>
      <c r="H22068" t="s">
        <v>16</v>
      </c>
      <c r="I22068" t="s">
        <v>12</v>
      </c>
      <c r="J22068" s="2">
        <f>SUMIFS(Table3[TimesUsed],Table3[TripChainId],Table2[[#This Row],[TripChainId]])</f>
        <v>0</v>
      </c>
    </row>
    <row r="22069" spans="5:10" x14ac:dyDescent="0.25">
      <c r="E22069">
        <v>7596</v>
      </c>
      <c r="F22069" t="s">
        <v>22</v>
      </c>
      <c r="G22069" t="s">
        <v>29</v>
      </c>
      <c r="H22069" t="s">
        <v>10</v>
      </c>
      <c r="I22069" t="s">
        <v>12</v>
      </c>
      <c r="J22069" s="2">
        <f>SUMIFS(Table3[TimesUsed],Table3[TripChainId],Table2[[#This Row],[TripChainId]])</f>
        <v>0</v>
      </c>
    </row>
    <row r="22070" spans="5:10" x14ac:dyDescent="0.25">
      <c r="E22070">
        <v>7597</v>
      </c>
      <c r="F22070" t="s">
        <v>29</v>
      </c>
      <c r="G22070" t="s">
        <v>19</v>
      </c>
      <c r="H22070" t="s">
        <v>8</v>
      </c>
      <c r="I22070" t="s">
        <v>11</v>
      </c>
      <c r="J22070" s="2">
        <f>SUMIFS(Table3[TimesUsed],Table3[TripChainId],Table2[[#This Row],[TripChainId]])</f>
        <v>0</v>
      </c>
    </row>
    <row r="22071" spans="5:10" x14ac:dyDescent="0.25">
      <c r="E22071">
        <v>7597</v>
      </c>
      <c r="F22071" t="s">
        <v>19</v>
      </c>
      <c r="G22071" t="s">
        <v>22</v>
      </c>
      <c r="H22071" t="s">
        <v>16</v>
      </c>
      <c r="I22071" t="s">
        <v>13</v>
      </c>
      <c r="J22071" s="2">
        <f>SUMIFS(Table3[TimesUsed],Table3[TripChainId],Table2[[#This Row],[TripChainId]])</f>
        <v>0</v>
      </c>
    </row>
    <row r="22072" spans="5:10" x14ac:dyDescent="0.25">
      <c r="E22072">
        <v>7597</v>
      </c>
      <c r="F22072" t="s">
        <v>22</v>
      </c>
      <c r="G22072" t="s">
        <v>29</v>
      </c>
      <c r="H22072" t="s">
        <v>10</v>
      </c>
      <c r="I22072" t="s">
        <v>12</v>
      </c>
      <c r="J22072" s="2">
        <f>SUMIFS(Table3[TimesUsed],Table3[TripChainId],Table2[[#This Row],[TripChainId]])</f>
        <v>0</v>
      </c>
    </row>
    <row r="22073" spans="5:10" x14ac:dyDescent="0.25">
      <c r="E22073">
        <v>7598</v>
      </c>
      <c r="F22073" t="s">
        <v>29</v>
      </c>
      <c r="G22073" t="s">
        <v>19</v>
      </c>
      <c r="H22073" t="s">
        <v>8</v>
      </c>
      <c r="I22073" t="s">
        <v>11</v>
      </c>
      <c r="J22073" s="2">
        <f>SUMIFS(Table3[TimesUsed],Table3[TripChainId],Table2[[#This Row],[TripChainId]])</f>
        <v>0</v>
      </c>
    </row>
    <row r="22074" spans="5:10" x14ac:dyDescent="0.25">
      <c r="E22074">
        <v>7598</v>
      </c>
      <c r="F22074" t="s">
        <v>19</v>
      </c>
      <c r="G22074" t="s">
        <v>22</v>
      </c>
      <c r="H22074" t="s">
        <v>16</v>
      </c>
      <c r="I22074" t="s">
        <v>13</v>
      </c>
      <c r="J22074" s="2">
        <f>SUMIFS(Table3[TimesUsed],Table3[TripChainId],Table2[[#This Row],[TripChainId]])</f>
        <v>0</v>
      </c>
    </row>
    <row r="22075" spans="5:10" x14ac:dyDescent="0.25">
      <c r="E22075">
        <v>7598</v>
      </c>
      <c r="F22075" t="s">
        <v>22</v>
      </c>
      <c r="G22075" t="s">
        <v>29</v>
      </c>
      <c r="H22075" t="s">
        <v>10</v>
      </c>
      <c r="I22075" t="s">
        <v>13</v>
      </c>
      <c r="J22075" s="2">
        <f>SUMIFS(Table3[TimesUsed],Table3[TripChainId],Table2[[#This Row],[TripChainId]])</f>
        <v>0</v>
      </c>
    </row>
    <row r="22076" spans="5:10" x14ac:dyDescent="0.25">
      <c r="E22076">
        <v>7599</v>
      </c>
      <c r="F22076" t="s">
        <v>29</v>
      </c>
      <c r="G22076" t="s">
        <v>19</v>
      </c>
      <c r="H22076" t="s">
        <v>8</v>
      </c>
      <c r="I22076" t="s">
        <v>14</v>
      </c>
      <c r="J22076" s="2">
        <f>SUMIFS(Table3[TimesUsed],Table3[TripChainId],Table2[[#This Row],[TripChainId]])</f>
        <v>0</v>
      </c>
    </row>
    <row r="22077" spans="5:10" x14ac:dyDescent="0.25">
      <c r="E22077">
        <v>7599</v>
      </c>
      <c r="F22077" t="s">
        <v>19</v>
      </c>
      <c r="G22077" t="s">
        <v>22</v>
      </c>
      <c r="H22077" t="s">
        <v>16</v>
      </c>
      <c r="I22077" t="s">
        <v>9</v>
      </c>
      <c r="J22077" s="2">
        <f>SUMIFS(Table3[TimesUsed],Table3[TripChainId],Table2[[#This Row],[TripChainId]])</f>
        <v>0</v>
      </c>
    </row>
    <row r="22078" spans="5:10" x14ac:dyDescent="0.25">
      <c r="E22078">
        <v>7599</v>
      </c>
      <c r="F22078" t="s">
        <v>22</v>
      </c>
      <c r="G22078" t="s">
        <v>29</v>
      </c>
      <c r="H22078" t="s">
        <v>10</v>
      </c>
      <c r="I22078" t="s">
        <v>12</v>
      </c>
      <c r="J22078" s="2">
        <f>SUMIFS(Table3[TimesUsed],Table3[TripChainId],Table2[[#This Row],[TripChainId]])</f>
        <v>0</v>
      </c>
    </row>
    <row r="22079" spans="5:10" x14ac:dyDescent="0.25">
      <c r="E22079">
        <v>7600</v>
      </c>
      <c r="F22079" t="s">
        <v>29</v>
      </c>
      <c r="G22079" t="s">
        <v>19</v>
      </c>
      <c r="H22079" t="s">
        <v>8</v>
      </c>
      <c r="I22079" t="s">
        <v>14</v>
      </c>
      <c r="J22079" s="2">
        <f>SUMIFS(Table3[TimesUsed],Table3[TripChainId],Table2[[#This Row],[TripChainId]])</f>
        <v>0</v>
      </c>
    </row>
    <row r="22080" spans="5:10" x14ac:dyDescent="0.25">
      <c r="E22080">
        <v>7600</v>
      </c>
      <c r="F22080" t="s">
        <v>19</v>
      </c>
      <c r="G22080" t="s">
        <v>22</v>
      </c>
      <c r="H22080" t="s">
        <v>16</v>
      </c>
      <c r="I22080" t="s">
        <v>9</v>
      </c>
      <c r="J22080" s="2">
        <f>SUMIFS(Table3[TimesUsed],Table3[TripChainId],Table2[[#This Row],[TripChainId]])</f>
        <v>0</v>
      </c>
    </row>
    <row r="22081" spans="5:10" x14ac:dyDescent="0.25">
      <c r="E22081">
        <v>7600</v>
      </c>
      <c r="F22081" t="s">
        <v>22</v>
      </c>
      <c r="G22081" t="s">
        <v>29</v>
      </c>
      <c r="H22081" t="s">
        <v>10</v>
      </c>
      <c r="I22081" t="s">
        <v>13</v>
      </c>
      <c r="J22081" s="2">
        <f>SUMIFS(Table3[TimesUsed],Table3[TripChainId],Table2[[#This Row],[TripChainId]])</f>
        <v>0</v>
      </c>
    </row>
    <row r="22082" spans="5:10" x14ac:dyDescent="0.25">
      <c r="E22082">
        <v>7601</v>
      </c>
      <c r="F22082" t="s">
        <v>29</v>
      </c>
      <c r="G22082" t="s">
        <v>19</v>
      </c>
      <c r="H22082" t="s">
        <v>8</v>
      </c>
      <c r="I22082" t="s">
        <v>14</v>
      </c>
      <c r="J22082" s="2">
        <f>SUMIFS(Table3[TimesUsed],Table3[TripChainId],Table2[[#This Row],[TripChainId]])</f>
        <v>0</v>
      </c>
    </row>
    <row r="22083" spans="5:10" x14ac:dyDescent="0.25">
      <c r="E22083">
        <v>7601</v>
      </c>
      <c r="F22083" t="s">
        <v>19</v>
      </c>
      <c r="G22083" t="s">
        <v>22</v>
      </c>
      <c r="H22083" t="s">
        <v>16</v>
      </c>
      <c r="I22083" t="s">
        <v>11</v>
      </c>
      <c r="J22083" s="2">
        <f>SUMIFS(Table3[TimesUsed],Table3[TripChainId],Table2[[#This Row],[TripChainId]])</f>
        <v>0</v>
      </c>
    </row>
    <row r="22084" spans="5:10" x14ac:dyDescent="0.25">
      <c r="E22084">
        <v>7601</v>
      </c>
      <c r="F22084" t="s">
        <v>22</v>
      </c>
      <c r="G22084" t="s">
        <v>29</v>
      </c>
      <c r="H22084" t="s">
        <v>10</v>
      </c>
      <c r="I22084" t="s">
        <v>12</v>
      </c>
      <c r="J22084" s="2">
        <f>SUMIFS(Table3[TimesUsed],Table3[TripChainId],Table2[[#This Row],[TripChainId]])</f>
        <v>0</v>
      </c>
    </row>
    <row r="22085" spans="5:10" x14ac:dyDescent="0.25">
      <c r="E22085">
        <v>7602</v>
      </c>
      <c r="F22085" t="s">
        <v>29</v>
      </c>
      <c r="G22085" t="s">
        <v>19</v>
      </c>
      <c r="H22085" t="s">
        <v>8</v>
      </c>
      <c r="I22085" t="s">
        <v>14</v>
      </c>
      <c r="J22085" s="2">
        <f>SUMIFS(Table3[TimesUsed],Table3[TripChainId],Table2[[#This Row],[TripChainId]])</f>
        <v>0</v>
      </c>
    </row>
    <row r="22086" spans="5:10" x14ac:dyDescent="0.25">
      <c r="E22086">
        <v>7602</v>
      </c>
      <c r="F22086" t="s">
        <v>19</v>
      </c>
      <c r="G22086" t="s">
        <v>22</v>
      </c>
      <c r="H22086" t="s">
        <v>16</v>
      </c>
      <c r="I22086" t="s">
        <v>11</v>
      </c>
      <c r="J22086" s="2">
        <f>SUMIFS(Table3[TimesUsed],Table3[TripChainId],Table2[[#This Row],[TripChainId]])</f>
        <v>0</v>
      </c>
    </row>
    <row r="22087" spans="5:10" x14ac:dyDescent="0.25">
      <c r="E22087">
        <v>7602</v>
      </c>
      <c r="F22087" t="s">
        <v>22</v>
      </c>
      <c r="G22087" t="s">
        <v>29</v>
      </c>
      <c r="H22087" t="s">
        <v>10</v>
      </c>
      <c r="I22087" t="s">
        <v>13</v>
      </c>
      <c r="J22087" s="2">
        <f>SUMIFS(Table3[TimesUsed],Table3[TripChainId],Table2[[#This Row],[TripChainId]])</f>
        <v>0</v>
      </c>
    </row>
    <row r="22088" spans="5:10" x14ac:dyDescent="0.25">
      <c r="E22088">
        <v>7603</v>
      </c>
      <c r="F22088" t="s">
        <v>29</v>
      </c>
      <c r="G22088" t="s">
        <v>19</v>
      </c>
      <c r="H22088" t="s">
        <v>8</v>
      </c>
      <c r="I22088" t="s">
        <v>14</v>
      </c>
      <c r="J22088" s="2">
        <f>SUMIFS(Table3[TimesUsed],Table3[TripChainId],Table2[[#This Row],[TripChainId]])</f>
        <v>13</v>
      </c>
    </row>
    <row r="22089" spans="5:10" x14ac:dyDescent="0.25">
      <c r="E22089">
        <v>7603</v>
      </c>
      <c r="F22089" t="s">
        <v>19</v>
      </c>
      <c r="G22089" t="s">
        <v>22</v>
      </c>
      <c r="H22089" t="s">
        <v>16</v>
      </c>
      <c r="I22089" t="s">
        <v>14</v>
      </c>
      <c r="J22089" s="2">
        <f>SUMIFS(Table3[TimesUsed],Table3[TripChainId],Table2[[#This Row],[TripChainId]])</f>
        <v>13</v>
      </c>
    </row>
    <row r="22090" spans="5:10" x14ac:dyDescent="0.25">
      <c r="E22090">
        <v>7603</v>
      </c>
      <c r="F22090" t="s">
        <v>22</v>
      </c>
      <c r="G22090" t="s">
        <v>29</v>
      </c>
      <c r="H22090" t="s">
        <v>10</v>
      </c>
      <c r="I22090" t="s">
        <v>14</v>
      </c>
      <c r="J22090" s="2">
        <f>SUMIFS(Table3[TimesUsed],Table3[TripChainId],Table2[[#This Row],[TripChainId]])</f>
        <v>13</v>
      </c>
    </row>
    <row r="22091" spans="5:10" x14ac:dyDescent="0.25">
      <c r="E22091">
        <v>7604</v>
      </c>
      <c r="F22091" t="s">
        <v>29</v>
      </c>
      <c r="G22091" t="s">
        <v>19</v>
      </c>
      <c r="H22091" t="s">
        <v>8</v>
      </c>
      <c r="I22091" t="s">
        <v>14</v>
      </c>
      <c r="J22091" s="2">
        <f>SUMIFS(Table3[TimesUsed],Table3[TripChainId],Table2[[#This Row],[TripChainId]])</f>
        <v>0</v>
      </c>
    </row>
    <row r="22092" spans="5:10" x14ac:dyDescent="0.25">
      <c r="E22092">
        <v>7604</v>
      </c>
      <c r="F22092" t="s">
        <v>19</v>
      </c>
      <c r="G22092" t="s">
        <v>22</v>
      </c>
      <c r="H22092" t="s">
        <v>16</v>
      </c>
      <c r="I22092" t="s">
        <v>14</v>
      </c>
      <c r="J22092" s="2">
        <f>SUMIFS(Table3[TimesUsed],Table3[TripChainId],Table2[[#This Row],[TripChainId]])</f>
        <v>0</v>
      </c>
    </row>
    <row r="22093" spans="5:10" x14ac:dyDescent="0.25">
      <c r="E22093">
        <v>7604</v>
      </c>
      <c r="F22093" t="s">
        <v>22</v>
      </c>
      <c r="G22093" t="s">
        <v>29</v>
      </c>
      <c r="H22093" t="s">
        <v>10</v>
      </c>
      <c r="I22093" t="s">
        <v>12</v>
      </c>
      <c r="J22093" s="2">
        <f>SUMIFS(Table3[TimesUsed],Table3[TripChainId],Table2[[#This Row],[TripChainId]])</f>
        <v>0</v>
      </c>
    </row>
    <row r="22094" spans="5:10" x14ac:dyDescent="0.25">
      <c r="E22094">
        <v>7605</v>
      </c>
      <c r="F22094" t="s">
        <v>29</v>
      </c>
      <c r="G22094" t="s">
        <v>19</v>
      </c>
      <c r="H22094" t="s">
        <v>8</v>
      </c>
      <c r="I22094" t="s">
        <v>14</v>
      </c>
      <c r="J22094" s="2">
        <f>SUMIFS(Table3[TimesUsed],Table3[TripChainId],Table2[[#This Row],[TripChainId]])</f>
        <v>0</v>
      </c>
    </row>
    <row r="22095" spans="5:10" x14ac:dyDescent="0.25">
      <c r="E22095">
        <v>7605</v>
      </c>
      <c r="F22095" t="s">
        <v>19</v>
      </c>
      <c r="G22095" t="s">
        <v>22</v>
      </c>
      <c r="H22095" t="s">
        <v>16</v>
      </c>
      <c r="I22095" t="s">
        <v>14</v>
      </c>
      <c r="J22095" s="2">
        <f>SUMIFS(Table3[TimesUsed],Table3[TripChainId],Table2[[#This Row],[TripChainId]])</f>
        <v>0</v>
      </c>
    </row>
    <row r="22096" spans="5:10" x14ac:dyDescent="0.25">
      <c r="E22096">
        <v>7605</v>
      </c>
      <c r="F22096" t="s">
        <v>22</v>
      </c>
      <c r="G22096" t="s">
        <v>29</v>
      </c>
      <c r="H22096" t="s">
        <v>10</v>
      </c>
      <c r="I22096" t="s">
        <v>13</v>
      </c>
      <c r="J22096" s="2">
        <f>SUMIFS(Table3[TimesUsed],Table3[TripChainId],Table2[[#This Row],[TripChainId]])</f>
        <v>0</v>
      </c>
    </row>
    <row r="22097" spans="5:10" x14ac:dyDescent="0.25">
      <c r="E22097">
        <v>7606</v>
      </c>
      <c r="F22097" t="s">
        <v>29</v>
      </c>
      <c r="G22097" t="s">
        <v>19</v>
      </c>
      <c r="H22097" t="s">
        <v>8</v>
      </c>
      <c r="I22097" t="s">
        <v>14</v>
      </c>
      <c r="J22097" s="2">
        <f>SUMIFS(Table3[TimesUsed],Table3[TripChainId],Table2[[#This Row],[TripChainId]])</f>
        <v>0</v>
      </c>
    </row>
    <row r="22098" spans="5:10" x14ac:dyDescent="0.25">
      <c r="E22098">
        <v>7606</v>
      </c>
      <c r="F22098" t="s">
        <v>19</v>
      </c>
      <c r="G22098" t="s">
        <v>22</v>
      </c>
      <c r="H22098" t="s">
        <v>16</v>
      </c>
      <c r="I22098" t="s">
        <v>12</v>
      </c>
      <c r="J22098" s="2">
        <f>SUMIFS(Table3[TimesUsed],Table3[TripChainId],Table2[[#This Row],[TripChainId]])</f>
        <v>0</v>
      </c>
    </row>
    <row r="22099" spans="5:10" x14ac:dyDescent="0.25">
      <c r="E22099">
        <v>7606</v>
      </c>
      <c r="F22099" t="s">
        <v>22</v>
      </c>
      <c r="G22099" t="s">
        <v>29</v>
      </c>
      <c r="H22099" t="s">
        <v>10</v>
      </c>
      <c r="I22099" t="s">
        <v>12</v>
      </c>
      <c r="J22099" s="2">
        <f>SUMIFS(Table3[TimesUsed],Table3[TripChainId],Table2[[#This Row],[TripChainId]])</f>
        <v>0</v>
      </c>
    </row>
    <row r="22100" spans="5:10" x14ac:dyDescent="0.25">
      <c r="E22100">
        <v>7607</v>
      </c>
      <c r="F22100" t="s">
        <v>29</v>
      </c>
      <c r="G22100" t="s">
        <v>19</v>
      </c>
      <c r="H22100" t="s">
        <v>8</v>
      </c>
      <c r="I22100" t="s">
        <v>14</v>
      </c>
      <c r="J22100" s="2">
        <f>SUMIFS(Table3[TimesUsed],Table3[TripChainId],Table2[[#This Row],[TripChainId]])</f>
        <v>0</v>
      </c>
    </row>
    <row r="22101" spans="5:10" x14ac:dyDescent="0.25">
      <c r="E22101">
        <v>7607</v>
      </c>
      <c r="F22101" t="s">
        <v>19</v>
      </c>
      <c r="G22101" t="s">
        <v>22</v>
      </c>
      <c r="H22101" t="s">
        <v>16</v>
      </c>
      <c r="I22101" t="s">
        <v>13</v>
      </c>
      <c r="J22101" s="2">
        <f>SUMIFS(Table3[TimesUsed],Table3[TripChainId],Table2[[#This Row],[TripChainId]])</f>
        <v>0</v>
      </c>
    </row>
    <row r="22102" spans="5:10" x14ac:dyDescent="0.25">
      <c r="E22102">
        <v>7607</v>
      </c>
      <c r="F22102" t="s">
        <v>22</v>
      </c>
      <c r="G22102" t="s">
        <v>29</v>
      </c>
      <c r="H22102" t="s">
        <v>10</v>
      </c>
      <c r="I22102" t="s">
        <v>12</v>
      </c>
      <c r="J22102" s="2">
        <f>SUMIFS(Table3[TimesUsed],Table3[TripChainId],Table2[[#This Row],[TripChainId]])</f>
        <v>0</v>
      </c>
    </row>
    <row r="22103" spans="5:10" x14ac:dyDescent="0.25">
      <c r="E22103">
        <v>7608</v>
      </c>
      <c r="F22103" t="s">
        <v>29</v>
      </c>
      <c r="G22103" t="s">
        <v>19</v>
      </c>
      <c r="H22103" t="s">
        <v>8</v>
      </c>
      <c r="I22103" t="s">
        <v>14</v>
      </c>
      <c r="J22103" s="2">
        <f>SUMIFS(Table3[TimesUsed],Table3[TripChainId],Table2[[#This Row],[TripChainId]])</f>
        <v>0</v>
      </c>
    </row>
    <row r="22104" spans="5:10" x14ac:dyDescent="0.25">
      <c r="E22104">
        <v>7608</v>
      </c>
      <c r="F22104" t="s">
        <v>19</v>
      </c>
      <c r="G22104" t="s">
        <v>22</v>
      </c>
      <c r="H22104" t="s">
        <v>16</v>
      </c>
      <c r="I22104" t="s">
        <v>13</v>
      </c>
      <c r="J22104" s="2">
        <f>SUMIFS(Table3[TimesUsed],Table3[TripChainId],Table2[[#This Row],[TripChainId]])</f>
        <v>0</v>
      </c>
    </row>
    <row r="22105" spans="5:10" x14ac:dyDescent="0.25">
      <c r="E22105">
        <v>7608</v>
      </c>
      <c r="F22105" t="s">
        <v>22</v>
      </c>
      <c r="G22105" t="s">
        <v>29</v>
      </c>
      <c r="H22105" t="s">
        <v>10</v>
      </c>
      <c r="I22105" t="s">
        <v>13</v>
      </c>
      <c r="J22105" s="2">
        <f>SUMIFS(Table3[TimesUsed],Table3[TripChainId],Table2[[#This Row],[TripChainId]])</f>
        <v>0</v>
      </c>
    </row>
    <row r="22106" spans="5:10" x14ac:dyDescent="0.25">
      <c r="E22106">
        <v>7609</v>
      </c>
      <c r="F22106" t="s">
        <v>29</v>
      </c>
      <c r="G22106" t="s">
        <v>19</v>
      </c>
      <c r="H22106" t="s">
        <v>8</v>
      </c>
      <c r="I22106" t="s">
        <v>12</v>
      </c>
      <c r="J22106" s="2">
        <f>SUMIFS(Table3[TimesUsed],Table3[TripChainId],Table2[[#This Row],[TripChainId]])</f>
        <v>0</v>
      </c>
    </row>
    <row r="22107" spans="5:10" x14ac:dyDescent="0.25">
      <c r="E22107">
        <v>7609</v>
      </c>
      <c r="F22107" t="s">
        <v>19</v>
      </c>
      <c r="G22107" t="s">
        <v>22</v>
      </c>
      <c r="H22107" t="s">
        <v>16</v>
      </c>
      <c r="I22107" t="s">
        <v>12</v>
      </c>
      <c r="J22107" s="2">
        <f>SUMIFS(Table3[TimesUsed],Table3[TripChainId],Table2[[#This Row],[TripChainId]])</f>
        <v>0</v>
      </c>
    </row>
    <row r="22108" spans="5:10" x14ac:dyDescent="0.25">
      <c r="E22108">
        <v>7609</v>
      </c>
      <c r="F22108" t="s">
        <v>22</v>
      </c>
      <c r="G22108" t="s">
        <v>29</v>
      </c>
      <c r="H22108" t="s">
        <v>10</v>
      </c>
      <c r="I22108" t="s">
        <v>12</v>
      </c>
      <c r="J22108" s="2">
        <f>SUMIFS(Table3[TimesUsed],Table3[TripChainId],Table2[[#This Row],[TripChainId]])</f>
        <v>0</v>
      </c>
    </row>
    <row r="22109" spans="5:10" x14ac:dyDescent="0.25">
      <c r="E22109">
        <v>7610</v>
      </c>
      <c r="F22109" t="s">
        <v>29</v>
      </c>
      <c r="G22109" t="s">
        <v>19</v>
      </c>
      <c r="H22109" t="s">
        <v>8</v>
      </c>
      <c r="I22109" t="s">
        <v>13</v>
      </c>
      <c r="J22109" s="2">
        <f>SUMIFS(Table3[TimesUsed],Table3[TripChainId],Table2[[#This Row],[TripChainId]])</f>
        <v>0</v>
      </c>
    </row>
    <row r="22110" spans="5:10" x14ac:dyDescent="0.25">
      <c r="E22110">
        <v>7610</v>
      </c>
      <c r="F22110" t="s">
        <v>19</v>
      </c>
      <c r="G22110" t="s">
        <v>22</v>
      </c>
      <c r="H22110" t="s">
        <v>16</v>
      </c>
      <c r="I22110" t="s">
        <v>12</v>
      </c>
      <c r="J22110" s="2">
        <f>SUMIFS(Table3[TimesUsed],Table3[TripChainId],Table2[[#This Row],[TripChainId]])</f>
        <v>0</v>
      </c>
    </row>
    <row r="22111" spans="5:10" x14ac:dyDescent="0.25">
      <c r="E22111">
        <v>7610</v>
      </c>
      <c r="F22111" t="s">
        <v>22</v>
      </c>
      <c r="G22111" t="s">
        <v>29</v>
      </c>
      <c r="H22111" t="s">
        <v>10</v>
      </c>
      <c r="I22111" t="s">
        <v>12</v>
      </c>
      <c r="J22111" s="2">
        <f>SUMIFS(Table3[TimesUsed],Table3[TripChainId],Table2[[#This Row],[TripChainId]])</f>
        <v>0</v>
      </c>
    </row>
    <row r="22112" spans="5:10" x14ac:dyDescent="0.25">
      <c r="E22112">
        <v>7611</v>
      </c>
      <c r="F22112" t="s">
        <v>29</v>
      </c>
      <c r="G22112" t="s">
        <v>19</v>
      </c>
      <c r="H22112" t="s">
        <v>8</v>
      </c>
      <c r="I22112" t="s">
        <v>13</v>
      </c>
      <c r="J22112" s="2">
        <f>SUMIFS(Table3[TimesUsed],Table3[TripChainId],Table2[[#This Row],[TripChainId]])</f>
        <v>0</v>
      </c>
    </row>
    <row r="22113" spans="5:10" x14ac:dyDescent="0.25">
      <c r="E22113">
        <v>7611</v>
      </c>
      <c r="F22113" t="s">
        <v>19</v>
      </c>
      <c r="G22113" t="s">
        <v>22</v>
      </c>
      <c r="H22113" t="s">
        <v>16</v>
      </c>
      <c r="I22113" t="s">
        <v>13</v>
      </c>
      <c r="J22113" s="2">
        <f>SUMIFS(Table3[TimesUsed],Table3[TripChainId],Table2[[#This Row],[TripChainId]])</f>
        <v>0</v>
      </c>
    </row>
    <row r="22114" spans="5:10" x14ac:dyDescent="0.25">
      <c r="E22114">
        <v>7611</v>
      </c>
      <c r="F22114" t="s">
        <v>22</v>
      </c>
      <c r="G22114" t="s">
        <v>29</v>
      </c>
      <c r="H22114" t="s">
        <v>10</v>
      </c>
      <c r="I22114" t="s">
        <v>12</v>
      </c>
      <c r="J22114" s="2">
        <f>SUMIFS(Table3[TimesUsed],Table3[TripChainId],Table2[[#This Row],[TripChainId]])</f>
        <v>0</v>
      </c>
    </row>
    <row r="22115" spans="5:10" x14ac:dyDescent="0.25">
      <c r="E22115">
        <v>7612</v>
      </c>
      <c r="F22115" t="s">
        <v>29</v>
      </c>
      <c r="G22115" t="s">
        <v>19</v>
      </c>
      <c r="H22115" t="s">
        <v>8</v>
      </c>
      <c r="I22115" t="s">
        <v>13</v>
      </c>
      <c r="J22115" s="2">
        <f>SUMIFS(Table3[TimesUsed],Table3[TripChainId],Table2[[#This Row],[TripChainId]])</f>
        <v>0</v>
      </c>
    </row>
    <row r="22116" spans="5:10" x14ac:dyDescent="0.25">
      <c r="E22116">
        <v>7612</v>
      </c>
      <c r="F22116" t="s">
        <v>19</v>
      </c>
      <c r="G22116" t="s">
        <v>22</v>
      </c>
      <c r="H22116" t="s">
        <v>16</v>
      </c>
      <c r="I22116" t="s">
        <v>13</v>
      </c>
      <c r="J22116" s="2">
        <f>SUMIFS(Table3[TimesUsed],Table3[TripChainId],Table2[[#This Row],[TripChainId]])</f>
        <v>0</v>
      </c>
    </row>
    <row r="22117" spans="5:10" x14ac:dyDescent="0.25">
      <c r="E22117">
        <v>7612</v>
      </c>
      <c r="F22117" t="s">
        <v>22</v>
      </c>
      <c r="G22117" t="s">
        <v>29</v>
      </c>
      <c r="H22117" t="s">
        <v>10</v>
      </c>
      <c r="I22117" t="s">
        <v>13</v>
      </c>
      <c r="J22117" s="2">
        <f>SUMIFS(Table3[TimesUsed],Table3[TripChainId],Table2[[#This Row],[TripChainId]])</f>
        <v>0</v>
      </c>
    </row>
    <row r="22118" spans="5:10" x14ac:dyDescent="0.25">
      <c r="E22118">
        <v>7613</v>
      </c>
      <c r="F22118" t="s">
        <v>29</v>
      </c>
      <c r="G22118" t="s">
        <v>19</v>
      </c>
      <c r="H22118" t="s">
        <v>8</v>
      </c>
      <c r="I22118" t="s">
        <v>9</v>
      </c>
      <c r="J22118" s="2">
        <f>SUMIFS(Table3[TimesUsed],Table3[TripChainId],Table2[[#This Row],[TripChainId]])</f>
        <v>0</v>
      </c>
    </row>
    <row r="22119" spans="5:10" x14ac:dyDescent="0.25">
      <c r="E22119">
        <v>7613</v>
      </c>
      <c r="F22119" t="s">
        <v>19</v>
      </c>
      <c r="G22119" t="s">
        <v>30</v>
      </c>
      <c r="H22119" t="s">
        <v>16</v>
      </c>
      <c r="I22119" t="s">
        <v>9</v>
      </c>
      <c r="J22119" s="2">
        <f>SUMIFS(Table3[TimesUsed],Table3[TripChainId],Table2[[#This Row],[TripChainId]])</f>
        <v>0</v>
      </c>
    </row>
    <row r="22120" spans="5:10" x14ac:dyDescent="0.25">
      <c r="E22120">
        <v>7613</v>
      </c>
      <c r="F22120" t="s">
        <v>30</v>
      </c>
      <c r="G22120" t="s">
        <v>29</v>
      </c>
      <c r="H22120" t="s">
        <v>10</v>
      </c>
      <c r="I22120" t="s">
        <v>13</v>
      </c>
      <c r="J22120" s="2">
        <f>SUMIFS(Table3[TimesUsed],Table3[TripChainId],Table2[[#This Row],[TripChainId]])</f>
        <v>0</v>
      </c>
    </row>
    <row r="22121" spans="5:10" x14ac:dyDescent="0.25">
      <c r="E22121">
        <v>7614</v>
      </c>
      <c r="F22121" t="s">
        <v>29</v>
      </c>
      <c r="G22121" t="s">
        <v>19</v>
      </c>
      <c r="H22121" t="s">
        <v>8</v>
      </c>
      <c r="I22121" t="s">
        <v>9</v>
      </c>
      <c r="J22121" s="2">
        <f>SUMIFS(Table3[TimesUsed],Table3[TripChainId],Table2[[#This Row],[TripChainId]])</f>
        <v>34</v>
      </c>
    </row>
    <row r="22122" spans="5:10" x14ac:dyDescent="0.25">
      <c r="E22122">
        <v>7614</v>
      </c>
      <c r="F22122" t="s">
        <v>19</v>
      </c>
      <c r="G22122" t="s">
        <v>30</v>
      </c>
      <c r="H22122" t="s">
        <v>16</v>
      </c>
      <c r="I22122" t="s">
        <v>11</v>
      </c>
      <c r="J22122" s="2">
        <f>SUMIFS(Table3[TimesUsed],Table3[TripChainId],Table2[[#This Row],[TripChainId]])</f>
        <v>34</v>
      </c>
    </row>
    <row r="22123" spans="5:10" x14ac:dyDescent="0.25">
      <c r="E22123">
        <v>7614</v>
      </c>
      <c r="F22123" t="s">
        <v>30</v>
      </c>
      <c r="G22123" t="s">
        <v>29</v>
      </c>
      <c r="H22123" t="s">
        <v>10</v>
      </c>
      <c r="I22123" t="s">
        <v>13</v>
      </c>
      <c r="J22123" s="2">
        <f>SUMIFS(Table3[TimesUsed],Table3[TripChainId],Table2[[#This Row],[TripChainId]])</f>
        <v>34</v>
      </c>
    </row>
    <row r="22124" spans="5:10" x14ac:dyDescent="0.25">
      <c r="E22124">
        <v>7615</v>
      </c>
      <c r="F22124" t="s">
        <v>29</v>
      </c>
      <c r="G22124" t="s">
        <v>19</v>
      </c>
      <c r="H22124" t="s">
        <v>8</v>
      </c>
      <c r="I22124" t="s">
        <v>9</v>
      </c>
      <c r="J22124" s="2">
        <f>SUMIFS(Table3[TimesUsed],Table3[TripChainId],Table2[[#This Row],[TripChainId]])</f>
        <v>0</v>
      </c>
    </row>
    <row r="22125" spans="5:10" x14ac:dyDescent="0.25">
      <c r="E22125">
        <v>7615</v>
      </c>
      <c r="F22125" t="s">
        <v>19</v>
      </c>
      <c r="G22125" t="s">
        <v>30</v>
      </c>
      <c r="H22125" t="s">
        <v>16</v>
      </c>
      <c r="I22125" t="s">
        <v>13</v>
      </c>
      <c r="J22125" s="2">
        <f>SUMIFS(Table3[TimesUsed],Table3[TripChainId],Table2[[#This Row],[TripChainId]])</f>
        <v>0</v>
      </c>
    </row>
    <row r="22126" spans="5:10" x14ac:dyDescent="0.25">
      <c r="E22126">
        <v>7615</v>
      </c>
      <c r="F22126" t="s">
        <v>30</v>
      </c>
      <c r="G22126" t="s">
        <v>29</v>
      </c>
      <c r="H22126" t="s">
        <v>10</v>
      </c>
      <c r="I22126" t="s">
        <v>13</v>
      </c>
      <c r="J22126" s="2">
        <f>SUMIFS(Table3[TimesUsed],Table3[TripChainId],Table2[[#This Row],[TripChainId]])</f>
        <v>0</v>
      </c>
    </row>
    <row r="22127" spans="5:10" x14ac:dyDescent="0.25">
      <c r="E22127">
        <v>7616</v>
      </c>
      <c r="F22127" t="s">
        <v>29</v>
      </c>
      <c r="G22127" t="s">
        <v>19</v>
      </c>
      <c r="H22127" t="s">
        <v>8</v>
      </c>
      <c r="I22127" t="s">
        <v>11</v>
      </c>
      <c r="J22127" s="2">
        <f>SUMIFS(Table3[TimesUsed],Table3[TripChainId],Table2[[#This Row],[TripChainId]])</f>
        <v>0</v>
      </c>
    </row>
    <row r="22128" spans="5:10" x14ac:dyDescent="0.25">
      <c r="E22128">
        <v>7616</v>
      </c>
      <c r="F22128" t="s">
        <v>19</v>
      </c>
      <c r="G22128" t="s">
        <v>30</v>
      </c>
      <c r="H22128" t="s">
        <v>16</v>
      </c>
      <c r="I22128" t="s">
        <v>11</v>
      </c>
      <c r="J22128" s="2">
        <f>SUMIFS(Table3[TimesUsed],Table3[TripChainId],Table2[[#This Row],[TripChainId]])</f>
        <v>0</v>
      </c>
    </row>
    <row r="22129" spans="5:10" x14ac:dyDescent="0.25">
      <c r="E22129">
        <v>7616</v>
      </c>
      <c r="F22129" t="s">
        <v>30</v>
      </c>
      <c r="G22129" t="s">
        <v>29</v>
      </c>
      <c r="H22129" t="s">
        <v>10</v>
      </c>
      <c r="I22129" t="s">
        <v>13</v>
      </c>
      <c r="J22129" s="2">
        <f>SUMIFS(Table3[TimesUsed],Table3[TripChainId],Table2[[#This Row],[TripChainId]])</f>
        <v>0</v>
      </c>
    </row>
    <row r="22130" spans="5:10" x14ac:dyDescent="0.25">
      <c r="E22130">
        <v>7617</v>
      </c>
      <c r="F22130" t="s">
        <v>29</v>
      </c>
      <c r="G22130" t="s">
        <v>19</v>
      </c>
      <c r="H22130" t="s">
        <v>8</v>
      </c>
      <c r="I22130" t="s">
        <v>11</v>
      </c>
      <c r="J22130" s="2">
        <f>SUMIFS(Table3[TimesUsed],Table3[TripChainId],Table2[[#This Row],[TripChainId]])</f>
        <v>0</v>
      </c>
    </row>
    <row r="22131" spans="5:10" x14ac:dyDescent="0.25">
      <c r="E22131">
        <v>7617</v>
      </c>
      <c r="F22131" t="s">
        <v>19</v>
      </c>
      <c r="G22131" t="s">
        <v>30</v>
      </c>
      <c r="H22131" t="s">
        <v>16</v>
      </c>
      <c r="I22131" t="s">
        <v>13</v>
      </c>
      <c r="J22131" s="2">
        <f>SUMIFS(Table3[TimesUsed],Table3[TripChainId],Table2[[#This Row],[TripChainId]])</f>
        <v>0</v>
      </c>
    </row>
    <row r="22132" spans="5:10" x14ac:dyDescent="0.25">
      <c r="E22132">
        <v>7617</v>
      </c>
      <c r="F22132" t="s">
        <v>30</v>
      </c>
      <c r="G22132" t="s">
        <v>29</v>
      </c>
      <c r="H22132" t="s">
        <v>10</v>
      </c>
      <c r="I22132" t="s">
        <v>13</v>
      </c>
      <c r="J22132" s="2">
        <f>SUMIFS(Table3[TimesUsed],Table3[TripChainId],Table2[[#This Row],[TripChainId]])</f>
        <v>0</v>
      </c>
    </row>
    <row r="22133" spans="5:10" x14ac:dyDescent="0.25">
      <c r="E22133">
        <v>7618</v>
      </c>
      <c r="F22133" t="s">
        <v>29</v>
      </c>
      <c r="G22133" t="s">
        <v>19</v>
      </c>
      <c r="H22133" t="s">
        <v>8</v>
      </c>
      <c r="I22133" t="s">
        <v>14</v>
      </c>
      <c r="J22133" s="2">
        <f>SUMIFS(Table3[TimesUsed],Table3[TripChainId],Table2[[#This Row],[TripChainId]])</f>
        <v>0</v>
      </c>
    </row>
    <row r="22134" spans="5:10" x14ac:dyDescent="0.25">
      <c r="E22134">
        <v>7618</v>
      </c>
      <c r="F22134" t="s">
        <v>19</v>
      </c>
      <c r="G22134" t="s">
        <v>30</v>
      </c>
      <c r="H22134" t="s">
        <v>16</v>
      </c>
      <c r="I22134" t="s">
        <v>9</v>
      </c>
      <c r="J22134" s="2">
        <f>SUMIFS(Table3[TimesUsed],Table3[TripChainId],Table2[[#This Row],[TripChainId]])</f>
        <v>0</v>
      </c>
    </row>
    <row r="22135" spans="5:10" x14ac:dyDescent="0.25">
      <c r="E22135">
        <v>7618</v>
      </c>
      <c r="F22135" t="s">
        <v>30</v>
      </c>
      <c r="G22135" t="s">
        <v>29</v>
      </c>
      <c r="H22135" t="s">
        <v>10</v>
      </c>
      <c r="I22135" t="s">
        <v>13</v>
      </c>
      <c r="J22135" s="2">
        <f>SUMIFS(Table3[TimesUsed],Table3[TripChainId],Table2[[#This Row],[TripChainId]])</f>
        <v>0</v>
      </c>
    </row>
    <row r="22136" spans="5:10" x14ac:dyDescent="0.25">
      <c r="E22136">
        <v>7619</v>
      </c>
      <c r="F22136" t="s">
        <v>29</v>
      </c>
      <c r="G22136" t="s">
        <v>19</v>
      </c>
      <c r="H22136" t="s">
        <v>8</v>
      </c>
      <c r="I22136" t="s">
        <v>14</v>
      </c>
      <c r="J22136" s="2">
        <f>SUMIFS(Table3[TimesUsed],Table3[TripChainId],Table2[[#This Row],[TripChainId]])</f>
        <v>0</v>
      </c>
    </row>
    <row r="22137" spans="5:10" x14ac:dyDescent="0.25">
      <c r="E22137">
        <v>7619</v>
      </c>
      <c r="F22137" t="s">
        <v>19</v>
      </c>
      <c r="G22137" t="s">
        <v>30</v>
      </c>
      <c r="H22137" t="s">
        <v>16</v>
      </c>
      <c r="I22137" t="s">
        <v>11</v>
      </c>
      <c r="J22137" s="2">
        <f>SUMIFS(Table3[TimesUsed],Table3[TripChainId],Table2[[#This Row],[TripChainId]])</f>
        <v>0</v>
      </c>
    </row>
    <row r="22138" spans="5:10" x14ac:dyDescent="0.25">
      <c r="E22138">
        <v>7619</v>
      </c>
      <c r="F22138" t="s">
        <v>30</v>
      </c>
      <c r="G22138" t="s">
        <v>29</v>
      </c>
      <c r="H22138" t="s">
        <v>10</v>
      </c>
      <c r="I22138" t="s">
        <v>13</v>
      </c>
      <c r="J22138" s="2">
        <f>SUMIFS(Table3[TimesUsed],Table3[TripChainId],Table2[[#This Row],[TripChainId]])</f>
        <v>0</v>
      </c>
    </row>
    <row r="22139" spans="5:10" x14ac:dyDescent="0.25">
      <c r="E22139">
        <v>7620</v>
      </c>
      <c r="F22139" t="s">
        <v>29</v>
      </c>
      <c r="G22139" t="s">
        <v>19</v>
      </c>
      <c r="H22139" t="s">
        <v>8</v>
      </c>
      <c r="I22139" t="s">
        <v>14</v>
      </c>
      <c r="J22139" s="2">
        <f>SUMIFS(Table3[TimesUsed],Table3[TripChainId],Table2[[#This Row],[TripChainId]])</f>
        <v>0</v>
      </c>
    </row>
    <row r="22140" spans="5:10" x14ac:dyDescent="0.25">
      <c r="E22140">
        <v>7620</v>
      </c>
      <c r="F22140" t="s">
        <v>19</v>
      </c>
      <c r="G22140" t="s">
        <v>30</v>
      </c>
      <c r="H22140" t="s">
        <v>16</v>
      </c>
      <c r="I22140" t="s">
        <v>14</v>
      </c>
      <c r="J22140" s="2">
        <f>SUMIFS(Table3[TimesUsed],Table3[TripChainId],Table2[[#This Row],[TripChainId]])</f>
        <v>0</v>
      </c>
    </row>
    <row r="22141" spans="5:10" x14ac:dyDescent="0.25">
      <c r="E22141">
        <v>7620</v>
      </c>
      <c r="F22141" t="s">
        <v>30</v>
      </c>
      <c r="G22141" t="s">
        <v>29</v>
      </c>
      <c r="H22141" t="s">
        <v>10</v>
      </c>
      <c r="I22141" t="s">
        <v>13</v>
      </c>
      <c r="J22141" s="2">
        <f>SUMIFS(Table3[TimesUsed],Table3[TripChainId],Table2[[#This Row],[TripChainId]])</f>
        <v>0</v>
      </c>
    </row>
    <row r="22142" spans="5:10" x14ac:dyDescent="0.25">
      <c r="E22142">
        <v>7621</v>
      </c>
      <c r="F22142" t="s">
        <v>29</v>
      </c>
      <c r="G22142" t="s">
        <v>19</v>
      </c>
      <c r="H22142" t="s">
        <v>8</v>
      </c>
      <c r="I22142" t="s">
        <v>14</v>
      </c>
      <c r="J22142" s="2">
        <f>SUMIFS(Table3[TimesUsed],Table3[TripChainId],Table2[[#This Row],[TripChainId]])</f>
        <v>0</v>
      </c>
    </row>
    <row r="22143" spans="5:10" x14ac:dyDescent="0.25">
      <c r="E22143">
        <v>7621</v>
      </c>
      <c r="F22143" t="s">
        <v>19</v>
      </c>
      <c r="G22143" t="s">
        <v>30</v>
      </c>
      <c r="H22143" t="s">
        <v>16</v>
      </c>
      <c r="I22143" t="s">
        <v>13</v>
      </c>
      <c r="J22143" s="2">
        <f>SUMIFS(Table3[TimesUsed],Table3[TripChainId],Table2[[#This Row],[TripChainId]])</f>
        <v>0</v>
      </c>
    </row>
    <row r="22144" spans="5:10" x14ac:dyDescent="0.25">
      <c r="E22144">
        <v>7621</v>
      </c>
      <c r="F22144" t="s">
        <v>30</v>
      </c>
      <c r="G22144" t="s">
        <v>29</v>
      </c>
      <c r="H22144" t="s">
        <v>10</v>
      </c>
      <c r="I22144" t="s">
        <v>13</v>
      </c>
      <c r="J22144" s="2">
        <f>SUMIFS(Table3[TimesUsed],Table3[TripChainId],Table2[[#This Row],[TripChainId]])</f>
        <v>0</v>
      </c>
    </row>
    <row r="22145" spans="5:10" x14ac:dyDescent="0.25">
      <c r="E22145">
        <v>7622</v>
      </c>
      <c r="F22145" t="s">
        <v>29</v>
      </c>
      <c r="G22145" t="s">
        <v>19</v>
      </c>
      <c r="H22145" t="s">
        <v>8</v>
      </c>
      <c r="I22145" t="s">
        <v>13</v>
      </c>
      <c r="J22145" s="2">
        <f>SUMIFS(Table3[TimesUsed],Table3[TripChainId],Table2[[#This Row],[TripChainId]])</f>
        <v>0</v>
      </c>
    </row>
    <row r="22146" spans="5:10" x14ac:dyDescent="0.25">
      <c r="E22146">
        <v>7622</v>
      </c>
      <c r="F22146" t="s">
        <v>19</v>
      </c>
      <c r="G22146" t="s">
        <v>30</v>
      </c>
      <c r="H22146" t="s">
        <v>16</v>
      </c>
      <c r="I22146" t="s">
        <v>13</v>
      </c>
      <c r="J22146" s="2">
        <f>SUMIFS(Table3[TimesUsed],Table3[TripChainId],Table2[[#This Row],[TripChainId]])</f>
        <v>0</v>
      </c>
    </row>
    <row r="22147" spans="5:10" x14ac:dyDescent="0.25">
      <c r="E22147">
        <v>7622</v>
      </c>
      <c r="F22147" t="s">
        <v>30</v>
      </c>
      <c r="G22147" t="s">
        <v>29</v>
      </c>
      <c r="H22147" t="s">
        <v>10</v>
      </c>
      <c r="I22147" t="s">
        <v>13</v>
      </c>
      <c r="J22147" s="2">
        <f>SUMIFS(Table3[TimesUsed],Table3[TripChainId],Table2[[#This Row],[TripChainId]])</f>
        <v>0</v>
      </c>
    </row>
    <row r="22148" spans="5:10" x14ac:dyDescent="0.25">
      <c r="E22148">
        <v>7623</v>
      </c>
      <c r="F22148" t="s">
        <v>29</v>
      </c>
      <c r="G22148" t="s">
        <v>19</v>
      </c>
      <c r="H22148" t="s">
        <v>8</v>
      </c>
      <c r="I22148" t="s">
        <v>9</v>
      </c>
      <c r="J22148" s="2">
        <f>SUMIFS(Table3[TimesUsed],Table3[TripChainId],Table2[[#This Row],[TripChainId]])</f>
        <v>0</v>
      </c>
    </row>
    <row r="22149" spans="5:10" x14ac:dyDescent="0.25">
      <c r="E22149">
        <v>7623</v>
      </c>
      <c r="F22149" t="s">
        <v>19</v>
      </c>
      <c r="G22149" t="s">
        <v>34</v>
      </c>
      <c r="H22149" t="s">
        <v>16</v>
      </c>
      <c r="I22149" t="s">
        <v>9</v>
      </c>
      <c r="J22149" s="2">
        <f>SUMIFS(Table3[TimesUsed],Table3[TripChainId],Table2[[#This Row],[TripChainId]])</f>
        <v>0</v>
      </c>
    </row>
    <row r="22150" spans="5:10" x14ac:dyDescent="0.25">
      <c r="E22150">
        <v>7623</v>
      </c>
      <c r="F22150" t="s">
        <v>34</v>
      </c>
      <c r="G22150" t="s">
        <v>29</v>
      </c>
      <c r="H22150" t="s">
        <v>10</v>
      </c>
      <c r="I22150" t="s">
        <v>13</v>
      </c>
      <c r="J22150" s="2">
        <f>SUMIFS(Table3[TimesUsed],Table3[TripChainId],Table2[[#This Row],[TripChainId]])</f>
        <v>0</v>
      </c>
    </row>
    <row r="22151" spans="5:10" x14ac:dyDescent="0.25">
      <c r="E22151">
        <v>7624</v>
      </c>
      <c r="F22151" t="s">
        <v>29</v>
      </c>
      <c r="G22151" t="s">
        <v>19</v>
      </c>
      <c r="H22151" t="s">
        <v>8</v>
      </c>
      <c r="I22151" t="s">
        <v>9</v>
      </c>
      <c r="J22151" s="2">
        <f>SUMIFS(Table3[TimesUsed],Table3[TripChainId],Table2[[#This Row],[TripChainId]])</f>
        <v>20</v>
      </c>
    </row>
    <row r="22152" spans="5:10" x14ac:dyDescent="0.25">
      <c r="E22152">
        <v>7624</v>
      </c>
      <c r="F22152" t="s">
        <v>19</v>
      </c>
      <c r="G22152" t="s">
        <v>34</v>
      </c>
      <c r="H22152" t="s">
        <v>16</v>
      </c>
      <c r="I22152" t="s">
        <v>11</v>
      </c>
      <c r="J22152" s="2">
        <f>SUMIFS(Table3[TimesUsed],Table3[TripChainId],Table2[[#This Row],[TripChainId]])</f>
        <v>20</v>
      </c>
    </row>
    <row r="22153" spans="5:10" x14ac:dyDescent="0.25">
      <c r="E22153">
        <v>7624</v>
      </c>
      <c r="F22153" t="s">
        <v>34</v>
      </c>
      <c r="G22153" t="s">
        <v>29</v>
      </c>
      <c r="H22153" t="s">
        <v>10</v>
      </c>
      <c r="I22153" t="s">
        <v>13</v>
      </c>
      <c r="J22153" s="2">
        <f>SUMIFS(Table3[TimesUsed],Table3[TripChainId],Table2[[#This Row],[TripChainId]])</f>
        <v>20</v>
      </c>
    </row>
    <row r="22154" spans="5:10" x14ac:dyDescent="0.25">
      <c r="E22154">
        <v>7625</v>
      </c>
      <c r="F22154" t="s">
        <v>29</v>
      </c>
      <c r="G22154" t="s">
        <v>19</v>
      </c>
      <c r="H22154" t="s">
        <v>8</v>
      </c>
      <c r="I22154" t="s">
        <v>9</v>
      </c>
      <c r="J22154" s="2">
        <f>SUMIFS(Table3[TimesUsed],Table3[TripChainId],Table2[[#This Row],[TripChainId]])</f>
        <v>0</v>
      </c>
    </row>
    <row r="22155" spans="5:10" x14ac:dyDescent="0.25">
      <c r="E22155">
        <v>7625</v>
      </c>
      <c r="F22155" t="s">
        <v>19</v>
      </c>
      <c r="G22155" t="s">
        <v>34</v>
      </c>
      <c r="H22155" t="s">
        <v>16</v>
      </c>
      <c r="I22155" t="s">
        <v>13</v>
      </c>
      <c r="J22155" s="2">
        <f>SUMIFS(Table3[TimesUsed],Table3[TripChainId],Table2[[#This Row],[TripChainId]])</f>
        <v>0</v>
      </c>
    </row>
    <row r="22156" spans="5:10" x14ac:dyDescent="0.25">
      <c r="E22156">
        <v>7625</v>
      </c>
      <c r="F22156" t="s">
        <v>34</v>
      </c>
      <c r="G22156" t="s">
        <v>29</v>
      </c>
      <c r="H22156" t="s">
        <v>10</v>
      </c>
      <c r="I22156" t="s">
        <v>13</v>
      </c>
      <c r="J22156" s="2">
        <f>SUMIFS(Table3[TimesUsed],Table3[TripChainId],Table2[[#This Row],[TripChainId]])</f>
        <v>0</v>
      </c>
    </row>
    <row r="22157" spans="5:10" x14ac:dyDescent="0.25">
      <c r="E22157">
        <v>7626</v>
      </c>
      <c r="F22157" t="s">
        <v>29</v>
      </c>
      <c r="G22157" t="s">
        <v>19</v>
      </c>
      <c r="H22157" t="s">
        <v>8</v>
      </c>
      <c r="I22157" t="s">
        <v>11</v>
      </c>
      <c r="J22157" s="2">
        <f>SUMIFS(Table3[TimesUsed],Table3[TripChainId],Table2[[#This Row],[TripChainId]])</f>
        <v>0</v>
      </c>
    </row>
    <row r="22158" spans="5:10" x14ac:dyDescent="0.25">
      <c r="E22158">
        <v>7626</v>
      </c>
      <c r="F22158" t="s">
        <v>19</v>
      </c>
      <c r="G22158" t="s">
        <v>34</v>
      </c>
      <c r="H22158" t="s">
        <v>16</v>
      </c>
      <c r="I22158" t="s">
        <v>11</v>
      </c>
      <c r="J22158" s="2">
        <f>SUMIFS(Table3[TimesUsed],Table3[TripChainId],Table2[[#This Row],[TripChainId]])</f>
        <v>0</v>
      </c>
    </row>
    <row r="22159" spans="5:10" x14ac:dyDescent="0.25">
      <c r="E22159">
        <v>7626</v>
      </c>
      <c r="F22159" t="s">
        <v>34</v>
      </c>
      <c r="G22159" t="s">
        <v>29</v>
      </c>
      <c r="H22159" t="s">
        <v>10</v>
      </c>
      <c r="I22159" t="s">
        <v>13</v>
      </c>
      <c r="J22159" s="2">
        <f>SUMIFS(Table3[TimesUsed],Table3[TripChainId],Table2[[#This Row],[TripChainId]])</f>
        <v>0</v>
      </c>
    </row>
    <row r="22160" spans="5:10" x14ac:dyDescent="0.25">
      <c r="E22160">
        <v>7627</v>
      </c>
      <c r="F22160" t="s">
        <v>29</v>
      </c>
      <c r="G22160" t="s">
        <v>19</v>
      </c>
      <c r="H22160" t="s">
        <v>8</v>
      </c>
      <c r="I22160" t="s">
        <v>11</v>
      </c>
      <c r="J22160" s="2">
        <f>SUMIFS(Table3[TimesUsed],Table3[TripChainId],Table2[[#This Row],[TripChainId]])</f>
        <v>0</v>
      </c>
    </row>
    <row r="22161" spans="5:10" x14ac:dyDescent="0.25">
      <c r="E22161">
        <v>7627</v>
      </c>
      <c r="F22161" t="s">
        <v>19</v>
      </c>
      <c r="G22161" t="s">
        <v>34</v>
      </c>
      <c r="H22161" t="s">
        <v>16</v>
      </c>
      <c r="I22161" t="s">
        <v>13</v>
      </c>
      <c r="J22161" s="2">
        <f>SUMIFS(Table3[TimesUsed],Table3[TripChainId],Table2[[#This Row],[TripChainId]])</f>
        <v>0</v>
      </c>
    </row>
    <row r="22162" spans="5:10" x14ac:dyDescent="0.25">
      <c r="E22162">
        <v>7627</v>
      </c>
      <c r="F22162" t="s">
        <v>34</v>
      </c>
      <c r="G22162" t="s">
        <v>29</v>
      </c>
      <c r="H22162" t="s">
        <v>10</v>
      </c>
      <c r="I22162" t="s">
        <v>13</v>
      </c>
      <c r="J22162" s="2">
        <f>SUMIFS(Table3[TimesUsed],Table3[TripChainId],Table2[[#This Row],[TripChainId]])</f>
        <v>0</v>
      </c>
    </row>
    <row r="22163" spans="5:10" x14ac:dyDescent="0.25">
      <c r="E22163">
        <v>7628</v>
      </c>
      <c r="F22163" t="s">
        <v>29</v>
      </c>
      <c r="G22163" t="s">
        <v>19</v>
      </c>
      <c r="H22163" t="s">
        <v>8</v>
      </c>
      <c r="I22163" t="s">
        <v>14</v>
      </c>
      <c r="J22163" s="2">
        <f>SUMIFS(Table3[TimesUsed],Table3[TripChainId],Table2[[#This Row],[TripChainId]])</f>
        <v>0</v>
      </c>
    </row>
    <row r="22164" spans="5:10" x14ac:dyDescent="0.25">
      <c r="E22164">
        <v>7628</v>
      </c>
      <c r="F22164" t="s">
        <v>19</v>
      </c>
      <c r="G22164" t="s">
        <v>34</v>
      </c>
      <c r="H22164" t="s">
        <v>16</v>
      </c>
      <c r="I22164" t="s">
        <v>9</v>
      </c>
      <c r="J22164" s="2">
        <f>SUMIFS(Table3[TimesUsed],Table3[TripChainId],Table2[[#This Row],[TripChainId]])</f>
        <v>0</v>
      </c>
    </row>
    <row r="22165" spans="5:10" x14ac:dyDescent="0.25">
      <c r="E22165">
        <v>7628</v>
      </c>
      <c r="F22165" t="s">
        <v>34</v>
      </c>
      <c r="G22165" t="s">
        <v>29</v>
      </c>
      <c r="H22165" t="s">
        <v>10</v>
      </c>
      <c r="I22165" t="s">
        <v>13</v>
      </c>
      <c r="J22165" s="2">
        <f>SUMIFS(Table3[TimesUsed],Table3[TripChainId],Table2[[#This Row],[TripChainId]])</f>
        <v>0</v>
      </c>
    </row>
    <row r="22166" spans="5:10" x14ac:dyDescent="0.25">
      <c r="E22166">
        <v>7629</v>
      </c>
      <c r="F22166" t="s">
        <v>29</v>
      </c>
      <c r="G22166" t="s">
        <v>19</v>
      </c>
      <c r="H22166" t="s">
        <v>8</v>
      </c>
      <c r="I22166" t="s">
        <v>14</v>
      </c>
      <c r="J22166" s="2">
        <f>SUMIFS(Table3[TimesUsed],Table3[TripChainId],Table2[[#This Row],[TripChainId]])</f>
        <v>0</v>
      </c>
    </row>
    <row r="22167" spans="5:10" x14ac:dyDescent="0.25">
      <c r="E22167">
        <v>7629</v>
      </c>
      <c r="F22167" t="s">
        <v>19</v>
      </c>
      <c r="G22167" t="s">
        <v>34</v>
      </c>
      <c r="H22167" t="s">
        <v>16</v>
      </c>
      <c r="I22167" t="s">
        <v>11</v>
      </c>
      <c r="J22167" s="2">
        <f>SUMIFS(Table3[TimesUsed],Table3[TripChainId],Table2[[#This Row],[TripChainId]])</f>
        <v>0</v>
      </c>
    </row>
    <row r="22168" spans="5:10" x14ac:dyDescent="0.25">
      <c r="E22168">
        <v>7629</v>
      </c>
      <c r="F22168" t="s">
        <v>34</v>
      </c>
      <c r="G22168" t="s">
        <v>29</v>
      </c>
      <c r="H22168" t="s">
        <v>10</v>
      </c>
      <c r="I22168" t="s">
        <v>13</v>
      </c>
      <c r="J22168" s="2">
        <f>SUMIFS(Table3[TimesUsed],Table3[TripChainId],Table2[[#This Row],[TripChainId]])</f>
        <v>0</v>
      </c>
    </row>
    <row r="22169" spans="5:10" x14ac:dyDescent="0.25">
      <c r="E22169">
        <v>7630</v>
      </c>
      <c r="F22169" t="s">
        <v>29</v>
      </c>
      <c r="G22169" t="s">
        <v>19</v>
      </c>
      <c r="H22169" t="s">
        <v>8</v>
      </c>
      <c r="I22169" t="s">
        <v>14</v>
      </c>
      <c r="J22169" s="2">
        <f>SUMIFS(Table3[TimesUsed],Table3[TripChainId],Table2[[#This Row],[TripChainId]])</f>
        <v>0</v>
      </c>
    </row>
    <row r="22170" spans="5:10" x14ac:dyDescent="0.25">
      <c r="E22170">
        <v>7630</v>
      </c>
      <c r="F22170" t="s">
        <v>19</v>
      </c>
      <c r="G22170" t="s">
        <v>34</v>
      </c>
      <c r="H22170" t="s">
        <v>16</v>
      </c>
      <c r="I22170" t="s">
        <v>14</v>
      </c>
      <c r="J22170" s="2">
        <f>SUMIFS(Table3[TimesUsed],Table3[TripChainId],Table2[[#This Row],[TripChainId]])</f>
        <v>0</v>
      </c>
    </row>
    <row r="22171" spans="5:10" x14ac:dyDescent="0.25">
      <c r="E22171">
        <v>7630</v>
      </c>
      <c r="F22171" t="s">
        <v>34</v>
      </c>
      <c r="G22171" t="s">
        <v>29</v>
      </c>
      <c r="H22171" t="s">
        <v>10</v>
      </c>
      <c r="I22171" t="s">
        <v>13</v>
      </c>
      <c r="J22171" s="2">
        <f>SUMIFS(Table3[TimesUsed],Table3[TripChainId],Table2[[#This Row],[TripChainId]])</f>
        <v>0</v>
      </c>
    </row>
    <row r="22172" spans="5:10" x14ac:dyDescent="0.25">
      <c r="E22172">
        <v>7631</v>
      </c>
      <c r="F22172" t="s">
        <v>29</v>
      </c>
      <c r="G22172" t="s">
        <v>19</v>
      </c>
      <c r="H22172" t="s">
        <v>8</v>
      </c>
      <c r="I22172" t="s">
        <v>14</v>
      </c>
      <c r="J22172" s="2">
        <f>SUMIFS(Table3[TimesUsed],Table3[TripChainId],Table2[[#This Row],[TripChainId]])</f>
        <v>0</v>
      </c>
    </row>
    <row r="22173" spans="5:10" x14ac:dyDescent="0.25">
      <c r="E22173">
        <v>7631</v>
      </c>
      <c r="F22173" t="s">
        <v>19</v>
      </c>
      <c r="G22173" t="s">
        <v>34</v>
      </c>
      <c r="H22173" t="s">
        <v>16</v>
      </c>
      <c r="I22173" t="s">
        <v>13</v>
      </c>
      <c r="J22173" s="2">
        <f>SUMIFS(Table3[TimesUsed],Table3[TripChainId],Table2[[#This Row],[TripChainId]])</f>
        <v>0</v>
      </c>
    </row>
    <row r="22174" spans="5:10" x14ac:dyDescent="0.25">
      <c r="E22174">
        <v>7631</v>
      </c>
      <c r="F22174" t="s">
        <v>34</v>
      </c>
      <c r="G22174" t="s">
        <v>29</v>
      </c>
      <c r="H22174" t="s">
        <v>10</v>
      </c>
      <c r="I22174" t="s">
        <v>13</v>
      </c>
      <c r="J22174" s="2">
        <f>SUMIFS(Table3[TimesUsed],Table3[TripChainId],Table2[[#This Row],[TripChainId]])</f>
        <v>0</v>
      </c>
    </row>
    <row r="22175" spans="5:10" x14ac:dyDescent="0.25">
      <c r="E22175">
        <v>7632</v>
      </c>
      <c r="F22175" t="s">
        <v>29</v>
      </c>
      <c r="G22175" t="s">
        <v>19</v>
      </c>
      <c r="H22175" t="s">
        <v>8</v>
      </c>
      <c r="I22175" t="s">
        <v>13</v>
      </c>
      <c r="J22175" s="2">
        <f>SUMIFS(Table3[TimesUsed],Table3[TripChainId],Table2[[#This Row],[TripChainId]])</f>
        <v>0</v>
      </c>
    </row>
    <row r="22176" spans="5:10" x14ac:dyDescent="0.25">
      <c r="E22176">
        <v>7632</v>
      </c>
      <c r="F22176" t="s">
        <v>19</v>
      </c>
      <c r="G22176" t="s">
        <v>34</v>
      </c>
      <c r="H22176" t="s">
        <v>16</v>
      </c>
      <c r="I22176" t="s">
        <v>13</v>
      </c>
      <c r="J22176" s="2">
        <f>SUMIFS(Table3[TimesUsed],Table3[TripChainId],Table2[[#This Row],[TripChainId]])</f>
        <v>0</v>
      </c>
    </row>
    <row r="22177" spans="5:10" x14ac:dyDescent="0.25">
      <c r="E22177">
        <v>7632</v>
      </c>
      <c r="F22177" t="s">
        <v>34</v>
      </c>
      <c r="G22177" t="s">
        <v>29</v>
      </c>
      <c r="H22177" t="s">
        <v>10</v>
      </c>
      <c r="I22177" t="s">
        <v>13</v>
      </c>
      <c r="J22177" s="2">
        <f>SUMIFS(Table3[TimesUsed],Table3[TripChainId],Table2[[#This Row],[TripChainId]])</f>
        <v>0</v>
      </c>
    </row>
    <row r="22178" spans="5:10" x14ac:dyDescent="0.25">
      <c r="E22178">
        <v>7633</v>
      </c>
      <c r="F22178" t="s">
        <v>29</v>
      </c>
      <c r="G22178" t="s">
        <v>19</v>
      </c>
      <c r="H22178" t="s">
        <v>8</v>
      </c>
      <c r="I22178" t="s">
        <v>9</v>
      </c>
      <c r="J22178" s="2">
        <f>SUMIFS(Table3[TimesUsed],Table3[TripChainId],Table2[[#This Row],[TripChainId]])</f>
        <v>21</v>
      </c>
    </row>
    <row r="22179" spans="5:10" x14ac:dyDescent="0.25">
      <c r="E22179">
        <v>7633</v>
      </c>
      <c r="F22179" t="s">
        <v>19</v>
      </c>
      <c r="G22179" t="s">
        <v>24</v>
      </c>
      <c r="H22179" t="s">
        <v>16</v>
      </c>
      <c r="I22179" t="s">
        <v>9</v>
      </c>
      <c r="J22179" s="2">
        <f>SUMIFS(Table3[TimesUsed],Table3[TripChainId],Table2[[#This Row],[TripChainId]])</f>
        <v>21</v>
      </c>
    </row>
    <row r="22180" spans="5:10" x14ac:dyDescent="0.25">
      <c r="E22180">
        <v>7633</v>
      </c>
      <c r="F22180" t="s">
        <v>24</v>
      </c>
      <c r="G22180" t="s">
        <v>29</v>
      </c>
      <c r="H22180" t="s">
        <v>10</v>
      </c>
      <c r="I22180" t="s">
        <v>11</v>
      </c>
      <c r="J22180" s="2">
        <f>SUMIFS(Table3[TimesUsed],Table3[TripChainId],Table2[[#This Row],[TripChainId]])</f>
        <v>21</v>
      </c>
    </row>
    <row r="22181" spans="5:10" x14ac:dyDescent="0.25">
      <c r="E22181">
        <v>7634</v>
      </c>
      <c r="F22181" t="s">
        <v>29</v>
      </c>
      <c r="G22181" t="s">
        <v>19</v>
      </c>
      <c r="H22181" t="s">
        <v>8</v>
      </c>
      <c r="I22181" t="s">
        <v>9</v>
      </c>
      <c r="J22181" s="2">
        <f>SUMIFS(Table3[TimesUsed],Table3[TripChainId],Table2[[#This Row],[TripChainId]])</f>
        <v>20</v>
      </c>
    </row>
    <row r="22182" spans="5:10" x14ac:dyDescent="0.25">
      <c r="E22182">
        <v>7634</v>
      </c>
      <c r="F22182" t="s">
        <v>19</v>
      </c>
      <c r="G22182" t="s">
        <v>24</v>
      </c>
      <c r="H22182" t="s">
        <v>16</v>
      </c>
      <c r="I22182" t="s">
        <v>9</v>
      </c>
      <c r="J22182" s="2">
        <f>SUMIFS(Table3[TimesUsed],Table3[TripChainId],Table2[[#This Row],[TripChainId]])</f>
        <v>20</v>
      </c>
    </row>
    <row r="22183" spans="5:10" x14ac:dyDescent="0.25">
      <c r="E22183">
        <v>7634</v>
      </c>
      <c r="F22183" t="s">
        <v>24</v>
      </c>
      <c r="G22183" t="s">
        <v>29</v>
      </c>
      <c r="H22183" t="s">
        <v>10</v>
      </c>
      <c r="I22183" t="s">
        <v>12</v>
      </c>
      <c r="J22183" s="2">
        <f>SUMIFS(Table3[TimesUsed],Table3[TripChainId],Table2[[#This Row],[TripChainId]])</f>
        <v>20</v>
      </c>
    </row>
    <row r="22184" spans="5:10" x14ac:dyDescent="0.25">
      <c r="E22184">
        <v>7635</v>
      </c>
      <c r="F22184" t="s">
        <v>29</v>
      </c>
      <c r="G22184" t="s">
        <v>19</v>
      </c>
      <c r="H22184" t="s">
        <v>8</v>
      </c>
      <c r="I22184" t="s">
        <v>9</v>
      </c>
      <c r="J22184" s="2">
        <f>SUMIFS(Table3[TimesUsed],Table3[TripChainId],Table2[[#This Row],[TripChainId]])</f>
        <v>0</v>
      </c>
    </row>
    <row r="22185" spans="5:10" x14ac:dyDescent="0.25">
      <c r="E22185">
        <v>7635</v>
      </c>
      <c r="F22185" t="s">
        <v>19</v>
      </c>
      <c r="G22185" t="s">
        <v>24</v>
      </c>
      <c r="H22185" t="s">
        <v>16</v>
      </c>
      <c r="I22185" t="s">
        <v>9</v>
      </c>
      <c r="J22185" s="2">
        <f>SUMIFS(Table3[TimesUsed],Table3[TripChainId],Table2[[#This Row],[TripChainId]])</f>
        <v>0</v>
      </c>
    </row>
    <row r="22186" spans="5:10" x14ac:dyDescent="0.25">
      <c r="E22186">
        <v>7635</v>
      </c>
      <c r="F22186" t="s">
        <v>24</v>
      </c>
      <c r="G22186" t="s">
        <v>29</v>
      </c>
      <c r="H22186" t="s">
        <v>10</v>
      </c>
      <c r="I22186" t="s">
        <v>13</v>
      </c>
      <c r="J22186" s="2">
        <f>SUMIFS(Table3[TimesUsed],Table3[TripChainId],Table2[[#This Row],[TripChainId]])</f>
        <v>0</v>
      </c>
    </row>
    <row r="22187" spans="5:10" x14ac:dyDescent="0.25">
      <c r="E22187">
        <v>7636</v>
      </c>
      <c r="F22187" t="s">
        <v>29</v>
      </c>
      <c r="G22187" t="s">
        <v>19</v>
      </c>
      <c r="H22187" t="s">
        <v>8</v>
      </c>
      <c r="I22187" t="s">
        <v>9</v>
      </c>
      <c r="J22187" s="2">
        <f>SUMIFS(Table3[TimesUsed],Table3[TripChainId],Table2[[#This Row],[TripChainId]])</f>
        <v>0</v>
      </c>
    </row>
    <row r="22188" spans="5:10" x14ac:dyDescent="0.25">
      <c r="E22188">
        <v>7636</v>
      </c>
      <c r="F22188" t="s">
        <v>19</v>
      </c>
      <c r="G22188" t="s">
        <v>24</v>
      </c>
      <c r="H22188" t="s">
        <v>16</v>
      </c>
      <c r="I22188" t="s">
        <v>11</v>
      </c>
      <c r="J22188" s="2">
        <f>SUMIFS(Table3[TimesUsed],Table3[TripChainId],Table2[[#This Row],[TripChainId]])</f>
        <v>0</v>
      </c>
    </row>
    <row r="22189" spans="5:10" x14ac:dyDescent="0.25">
      <c r="E22189">
        <v>7636</v>
      </c>
      <c r="F22189" t="s">
        <v>24</v>
      </c>
      <c r="G22189" t="s">
        <v>29</v>
      </c>
      <c r="H22189" t="s">
        <v>10</v>
      </c>
      <c r="I22189" t="s">
        <v>11</v>
      </c>
      <c r="J22189" s="2">
        <f>SUMIFS(Table3[TimesUsed],Table3[TripChainId],Table2[[#This Row],[TripChainId]])</f>
        <v>0</v>
      </c>
    </row>
    <row r="22190" spans="5:10" x14ac:dyDescent="0.25">
      <c r="E22190">
        <v>7637</v>
      </c>
      <c r="F22190" t="s">
        <v>29</v>
      </c>
      <c r="G22190" t="s">
        <v>19</v>
      </c>
      <c r="H22190" t="s">
        <v>8</v>
      </c>
      <c r="I22190" t="s">
        <v>9</v>
      </c>
      <c r="J22190" s="2">
        <f>SUMIFS(Table3[TimesUsed],Table3[TripChainId],Table2[[#This Row],[TripChainId]])</f>
        <v>0</v>
      </c>
    </row>
    <row r="22191" spans="5:10" x14ac:dyDescent="0.25">
      <c r="E22191">
        <v>7637</v>
      </c>
      <c r="F22191" t="s">
        <v>19</v>
      </c>
      <c r="G22191" t="s">
        <v>24</v>
      </c>
      <c r="H22191" t="s">
        <v>16</v>
      </c>
      <c r="I22191" t="s">
        <v>11</v>
      </c>
      <c r="J22191" s="2">
        <f>SUMIFS(Table3[TimesUsed],Table3[TripChainId],Table2[[#This Row],[TripChainId]])</f>
        <v>0</v>
      </c>
    </row>
    <row r="22192" spans="5:10" x14ac:dyDescent="0.25">
      <c r="E22192">
        <v>7637</v>
      </c>
      <c r="F22192" t="s">
        <v>24</v>
      </c>
      <c r="G22192" t="s">
        <v>29</v>
      </c>
      <c r="H22192" t="s">
        <v>10</v>
      </c>
      <c r="I22192" t="s">
        <v>12</v>
      </c>
      <c r="J22192" s="2">
        <f>SUMIFS(Table3[TimesUsed],Table3[TripChainId],Table2[[#This Row],[TripChainId]])</f>
        <v>0</v>
      </c>
    </row>
    <row r="22193" spans="5:10" x14ac:dyDescent="0.25">
      <c r="E22193">
        <v>7638</v>
      </c>
      <c r="F22193" t="s">
        <v>29</v>
      </c>
      <c r="G22193" t="s">
        <v>19</v>
      </c>
      <c r="H22193" t="s">
        <v>8</v>
      </c>
      <c r="I22193" t="s">
        <v>9</v>
      </c>
      <c r="J22193" s="2">
        <f>SUMIFS(Table3[TimesUsed],Table3[TripChainId],Table2[[#This Row],[TripChainId]])</f>
        <v>0</v>
      </c>
    </row>
    <row r="22194" spans="5:10" x14ac:dyDescent="0.25">
      <c r="E22194">
        <v>7638</v>
      </c>
      <c r="F22194" t="s">
        <v>19</v>
      </c>
      <c r="G22194" t="s">
        <v>24</v>
      </c>
      <c r="H22194" t="s">
        <v>16</v>
      </c>
      <c r="I22194" t="s">
        <v>11</v>
      </c>
      <c r="J22194" s="2">
        <f>SUMIFS(Table3[TimesUsed],Table3[TripChainId],Table2[[#This Row],[TripChainId]])</f>
        <v>0</v>
      </c>
    </row>
    <row r="22195" spans="5:10" x14ac:dyDescent="0.25">
      <c r="E22195">
        <v>7638</v>
      </c>
      <c r="F22195" t="s">
        <v>24</v>
      </c>
      <c r="G22195" t="s">
        <v>29</v>
      </c>
      <c r="H22195" t="s">
        <v>10</v>
      </c>
      <c r="I22195" t="s">
        <v>13</v>
      </c>
      <c r="J22195" s="2">
        <f>SUMIFS(Table3[TimesUsed],Table3[TripChainId],Table2[[#This Row],[TripChainId]])</f>
        <v>0</v>
      </c>
    </row>
    <row r="22196" spans="5:10" x14ac:dyDescent="0.25">
      <c r="E22196">
        <v>7639</v>
      </c>
      <c r="F22196" t="s">
        <v>29</v>
      </c>
      <c r="G22196" t="s">
        <v>19</v>
      </c>
      <c r="H22196" t="s">
        <v>8</v>
      </c>
      <c r="I22196" t="s">
        <v>9</v>
      </c>
      <c r="J22196" s="2">
        <f>SUMIFS(Table3[TimesUsed],Table3[TripChainId],Table2[[#This Row],[TripChainId]])</f>
        <v>0</v>
      </c>
    </row>
    <row r="22197" spans="5:10" x14ac:dyDescent="0.25">
      <c r="E22197">
        <v>7639</v>
      </c>
      <c r="F22197" t="s">
        <v>19</v>
      </c>
      <c r="G22197" t="s">
        <v>24</v>
      </c>
      <c r="H22197" t="s">
        <v>16</v>
      </c>
      <c r="I22197" t="s">
        <v>12</v>
      </c>
      <c r="J22197" s="2">
        <f>SUMIFS(Table3[TimesUsed],Table3[TripChainId],Table2[[#This Row],[TripChainId]])</f>
        <v>0</v>
      </c>
    </row>
    <row r="22198" spans="5:10" x14ac:dyDescent="0.25">
      <c r="E22198">
        <v>7639</v>
      </c>
      <c r="F22198" t="s">
        <v>24</v>
      </c>
      <c r="G22198" t="s">
        <v>29</v>
      </c>
      <c r="H22198" t="s">
        <v>10</v>
      </c>
      <c r="I22198" t="s">
        <v>12</v>
      </c>
      <c r="J22198" s="2">
        <f>SUMIFS(Table3[TimesUsed],Table3[TripChainId],Table2[[#This Row],[TripChainId]])</f>
        <v>0</v>
      </c>
    </row>
    <row r="22199" spans="5:10" x14ac:dyDescent="0.25">
      <c r="E22199">
        <v>7640</v>
      </c>
      <c r="F22199" t="s">
        <v>29</v>
      </c>
      <c r="G22199" t="s">
        <v>19</v>
      </c>
      <c r="H22199" t="s">
        <v>8</v>
      </c>
      <c r="I22199" t="s">
        <v>9</v>
      </c>
      <c r="J22199" s="2">
        <f>SUMIFS(Table3[TimesUsed],Table3[TripChainId],Table2[[#This Row],[TripChainId]])</f>
        <v>0</v>
      </c>
    </row>
    <row r="22200" spans="5:10" x14ac:dyDescent="0.25">
      <c r="E22200">
        <v>7640</v>
      </c>
      <c r="F22200" t="s">
        <v>19</v>
      </c>
      <c r="G22200" t="s">
        <v>24</v>
      </c>
      <c r="H22200" t="s">
        <v>16</v>
      </c>
      <c r="I22200" t="s">
        <v>13</v>
      </c>
      <c r="J22200" s="2">
        <f>SUMIFS(Table3[TimesUsed],Table3[TripChainId],Table2[[#This Row],[TripChainId]])</f>
        <v>0</v>
      </c>
    </row>
    <row r="22201" spans="5:10" x14ac:dyDescent="0.25">
      <c r="E22201">
        <v>7640</v>
      </c>
      <c r="F22201" t="s">
        <v>24</v>
      </c>
      <c r="G22201" t="s">
        <v>29</v>
      </c>
      <c r="H22201" t="s">
        <v>10</v>
      </c>
      <c r="I22201" t="s">
        <v>12</v>
      </c>
      <c r="J22201" s="2">
        <f>SUMIFS(Table3[TimesUsed],Table3[TripChainId],Table2[[#This Row],[TripChainId]])</f>
        <v>0</v>
      </c>
    </row>
    <row r="22202" spans="5:10" x14ac:dyDescent="0.25">
      <c r="E22202">
        <v>7641</v>
      </c>
      <c r="F22202" t="s">
        <v>29</v>
      </c>
      <c r="G22202" t="s">
        <v>19</v>
      </c>
      <c r="H22202" t="s">
        <v>8</v>
      </c>
      <c r="I22202" t="s">
        <v>9</v>
      </c>
      <c r="J22202" s="2">
        <f>SUMIFS(Table3[TimesUsed],Table3[TripChainId],Table2[[#This Row],[TripChainId]])</f>
        <v>0</v>
      </c>
    </row>
    <row r="22203" spans="5:10" x14ac:dyDescent="0.25">
      <c r="E22203">
        <v>7641</v>
      </c>
      <c r="F22203" t="s">
        <v>19</v>
      </c>
      <c r="G22203" t="s">
        <v>24</v>
      </c>
      <c r="H22203" t="s">
        <v>16</v>
      </c>
      <c r="I22203" t="s">
        <v>13</v>
      </c>
      <c r="J22203" s="2">
        <f>SUMIFS(Table3[TimesUsed],Table3[TripChainId],Table2[[#This Row],[TripChainId]])</f>
        <v>0</v>
      </c>
    </row>
    <row r="22204" spans="5:10" x14ac:dyDescent="0.25">
      <c r="E22204">
        <v>7641</v>
      </c>
      <c r="F22204" t="s">
        <v>24</v>
      </c>
      <c r="G22204" t="s">
        <v>29</v>
      </c>
      <c r="H22204" t="s">
        <v>10</v>
      </c>
      <c r="I22204" t="s">
        <v>13</v>
      </c>
      <c r="J22204" s="2">
        <f>SUMIFS(Table3[TimesUsed],Table3[TripChainId],Table2[[#This Row],[TripChainId]])</f>
        <v>0</v>
      </c>
    </row>
    <row r="22205" spans="5:10" x14ac:dyDescent="0.25">
      <c r="E22205">
        <v>7642</v>
      </c>
      <c r="F22205" t="s">
        <v>29</v>
      </c>
      <c r="G22205" t="s">
        <v>19</v>
      </c>
      <c r="H22205" t="s">
        <v>8</v>
      </c>
      <c r="I22205" t="s">
        <v>11</v>
      </c>
      <c r="J22205" s="2">
        <f>SUMIFS(Table3[TimesUsed],Table3[TripChainId],Table2[[#This Row],[TripChainId]])</f>
        <v>0</v>
      </c>
    </row>
    <row r="22206" spans="5:10" x14ac:dyDescent="0.25">
      <c r="E22206">
        <v>7642</v>
      </c>
      <c r="F22206" t="s">
        <v>19</v>
      </c>
      <c r="G22206" t="s">
        <v>24</v>
      </c>
      <c r="H22206" t="s">
        <v>16</v>
      </c>
      <c r="I22206" t="s">
        <v>11</v>
      </c>
      <c r="J22206" s="2">
        <f>SUMIFS(Table3[TimesUsed],Table3[TripChainId],Table2[[#This Row],[TripChainId]])</f>
        <v>0</v>
      </c>
    </row>
    <row r="22207" spans="5:10" x14ac:dyDescent="0.25">
      <c r="E22207">
        <v>7642</v>
      </c>
      <c r="F22207" t="s">
        <v>24</v>
      </c>
      <c r="G22207" t="s">
        <v>29</v>
      </c>
      <c r="H22207" t="s">
        <v>10</v>
      </c>
      <c r="I22207" t="s">
        <v>11</v>
      </c>
      <c r="J22207" s="2">
        <f>SUMIFS(Table3[TimesUsed],Table3[TripChainId],Table2[[#This Row],[TripChainId]])</f>
        <v>0</v>
      </c>
    </row>
    <row r="22208" spans="5:10" x14ac:dyDescent="0.25">
      <c r="E22208">
        <v>7643</v>
      </c>
      <c r="F22208" t="s">
        <v>29</v>
      </c>
      <c r="G22208" t="s">
        <v>19</v>
      </c>
      <c r="H22208" t="s">
        <v>8</v>
      </c>
      <c r="I22208" t="s">
        <v>11</v>
      </c>
      <c r="J22208" s="2">
        <f>SUMIFS(Table3[TimesUsed],Table3[TripChainId],Table2[[#This Row],[TripChainId]])</f>
        <v>0</v>
      </c>
    </row>
    <row r="22209" spans="5:10" x14ac:dyDescent="0.25">
      <c r="E22209">
        <v>7643</v>
      </c>
      <c r="F22209" t="s">
        <v>19</v>
      </c>
      <c r="G22209" t="s">
        <v>24</v>
      </c>
      <c r="H22209" t="s">
        <v>16</v>
      </c>
      <c r="I22209" t="s">
        <v>11</v>
      </c>
      <c r="J22209" s="2">
        <f>SUMIFS(Table3[TimesUsed],Table3[TripChainId],Table2[[#This Row],[TripChainId]])</f>
        <v>0</v>
      </c>
    </row>
    <row r="22210" spans="5:10" x14ac:dyDescent="0.25">
      <c r="E22210">
        <v>7643</v>
      </c>
      <c r="F22210" t="s">
        <v>24</v>
      </c>
      <c r="G22210" t="s">
        <v>29</v>
      </c>
      <c r="H22210" t="s">
        <v>10</v>
      </c>
      <c r="I22210" t="s">
        <v>12</v>
      </c>
      <c r="J22210" s="2">
        <f>SUMIFS(Table3[TimesUsed],Table3[TripChainId],Table2[[#This Row],[TripChainId]])</f>
        <v>0</v>
      </c>
    </row>
    <row r="22211" spans="5:10" x14ac:dyDescent="0.25">
      <c r="E22211">
        <v>7644</v>
      </c>
      <c r="F22211" t="s">
        <v>29</v>
      </c>
      <c r="G22211" t="s">
        <v>19</v>
      </c>
      <c r="H22211" t="s">
        <v>8</v>
      </c>
      <c r="I22211" t="s">
        <v>11</v>
      </c>
      <c r="J22211" s="2">
        <f>SUMIFS(Table3[TimesUsed],Table3[TripChainId],Table2[[#This Row],[TripChainId]])</f>
        <v>0</v>
      </c>
    </row>
    <row r="22212" spans="5:10" x14ac:dyDescent="0.25">
      <c r="E22212">
        <v>7644</v>
      </c>
      <c r="F22212" t="s">
        <v>19</v>
      </c>
      <c r="G22212" t="s">
        <v>24</v>
      </c>
      <c r="H22212" t="s">
        <v>16</v>
      </c>
      <c r="I22212" t="s">
        <v>11</v>
      </c>
      <c r="J22212" s="2">
        <f>SUMIFS(Table3[TimesUsed],Table3[TripChainId],Table2[[#This Row],[TripChainId]])</f>
        <v>0</v>
      </c>
    </row>
    <row r="22213" spans="5:10" x14ac:dyDescent="0.25">
      <c r="E22213">
        <v>7644</v>
      </c>
      <c r="F22213" t="s">
        <v>24</v>
      </c>
      <c r="G22213" t="s">
        <v>29</v>
      </c>
      <c r="H22213" t="s">
        <v>10</v>
      </c>
      <c r="I22213" t="s">
        <v>13</v>
      </c>
      <c r="J22213" s="2">
        <f>SUMIFS(Table3[TimesUsed],Table3[TripChainId],Table2[[#This Row],[TripChainId]])</f>
        <v>0</v>
      </c>
    </row>
    <row r="22214" spans="5:10" x14ac:dyDescent="0.25">
      <c r="E22214">
        <v>7645</v>
      </c>
      <c r="F22214" t="s">
        <v>29</v>
      </c>
      <c r="G22214" t="s">
        <v>19</v>
      </c>
      <c r="H22214" t="s">
        <v>8</v>
      </c>
      <c r="I22214" t="s">
        <v>11</v>
      </c>
      <c r="J22214" s="2">
        <f>SUMIFS(Table3[TimesUsed],Table3[TripChainId],Table2[[#This Row],[TripChainId]])</f>
        <v>0</v>
      </c>
    </row>
    <row r="22215" spans="5:10" x14ac:dyDescent="0.25">
      <c r="E22215">
        <v>7645</v>
      </c>
      <c r="F22215" t="s">
        <v>19</v>
      </c>
      <c r="G22215" t="s">
        <v>24</v>
      </c>
      <c r="H22215" t="s">
        <v>16</v>
      </c>
      <c r="I22215" t="s">
        <v>12</v>
      </c>
      <c r="J22215" s="2">
        <f>SUMIFS(Table3[TimesUsed],Table3[TripChainId],Table2[[#This Row],[TripChainId]])</f>
        <v>0</v>
      </c>
    </row>
    <row r="22216" spans="5:10" x14ac:dyDescent="0.25">
      <c r="E22216">
        <v>7645</v>
      </c>
      <c r="F22216" t="s">
        <v>24</v>
      </c>
      <c r="G22216" t="s">
        <v>29</v>
      </c>
      <c r="H22216" t="s">
        <v>10</v>
      </c>
      <c r="I22216" t="s">
        <v>12</v>
      </c>
      <c r="J22216" s="2">
        <f>SUMIFS(Table3[TimesUsed],Table3[TripChainId],Table2[[#This Row],[TripChainId]])</f>
        <v>0</v>
      </c>
    </row>
    <row r="22217" spans="5:10" x14ac:dyDescent="0.25">
      <c r="E22217">
        <v>7646</v>
      </c>
      <c r="F22217" t="s">
        <v>29</v>
      </c>
      <c r="G22217" t="s">
        <v>19</v>
      </c>
      <c r="H22217" t="s">
        <v>8</v>
      </c>
      <c r="I22217" t="s">
        <v>11</v>
      </c>
      <c r="J22217" s="2">
        <f>SUMIFS(Table3[TimesUsed],Table3[TripChainId],Table2[[#This Row],[TripChainId]])</f>
        <v>0</v>
      </c>
    </row>
    <row r="22218" spans="5:10" x14ac:dyDescent="0.25">
      <c r="E22218">
        <v>7646</v>
      </c>
      <c r="F22218" t="s">
        <v>19</v>
      </c>
      <c r="G22218" t="s">
        <v>24</v>
      </c>
      <c r="H22218" t="s">
        <v>16</v>
      </c>
      <c r="I22218" t="s">
        <v>13</v>
      </c>
      <c r="J22218" s="2">
        <f>SUMIFS(Table3[TimesUsed],Table3[TripChainId],Table2[[#This Row],[TripChainId]])</f>
        <v>0</v>
      </c>
    </row>
    <row r="22219" spans="5:10" x14ac:dyDescent="0.25">
      <c r="E22219">
        <v>7646</v>
      </c>
      <c r="F22219" t="s">
        <v>24</v>
      </c>
      <c r="G22219" t="s">
        <v>29</v>
      </c>
      <c r="H22219" t="s">
        <v>10</v>
      </c>
      <c r="I22219" t="s">
        <v>12</v>
      </c>
      <c r="J22219" s="2">
        <f>SUMIFS(Table3[TimesUsed],Table3[TripChainId],Table2[[#This Row],[TripChainId]])</f>
        <v>0</v>
      </c>
    </row>
    <row r="22220" spans="5:10" x14ac:dyDescent="0.25">
      <c r="E22220">
        <v>7647</v>
      </c>
      <c r="F22220" t="s">
        <v>29</v>
      </c>
      <c r="G22220" t="s">
        <v>19</v>
      </c>
      <c r="H22220" t="s">
        <v>8</v>
      </c>
      <c r="I22220" t="s">
        <v>11</v>
      </c>
      <c r="J22220" s="2">
        <f>SUMIFS(Table3[TimesUsed],Table3[TripChainId],Table2[[#This Row],[TripChainId]])</f>
        <v>0</v>
      </c>
    </row>
    <row r="22221" spans="5:10" x14ac:dyDescent="0.25">
      <c r="E22221">
        <v>7647</v>
      </c>
      <c r="F22221" t="s">
        <v>19</v>
      </c>
      <c r="G22221" t="s">
        <v>24</v>
      </c>
      <c r="H22221" t="s">
        <v>16</v>
      </c>
      <c r="I22221" t="s">
        <v>13</v>
      </c>
      <c r="J22221" s="2">
        <f>SUMIFS(Table3[TimesUsed],Table3[TripChainId],Table2[[#This Row],[TripChainId]])</f>
        <v>0</v>
      </c>
    </row>
    <row r="22222" spans="5:10" x14ac:dyDescent="0.25">
      <c r="E22222">
        <v>7647</v>
      </c>
      <c r="F22222" t="s">
        <v>24</v>
      </c>
      <c r="G22222" t="s">
        <v>29</v>
      </c>
      <c r="H22222" t="s">
        <v>10</v>
      </c>
      <c r="I22222" t="s">
        <v>13</v>
      </c>
      <c r="J22222" s="2">
        <f>SUMIFS(Table3[TimesUsed],Table3[TripChainId],Table2[[#This Row],[TripChainId]])</f>
        <v>0</v>
      </c>
    </row>
    <row r="22223" spans="5:10" x14ac:dyDescent="0.25">
      <c r="E22223">
        <v>7648</v>
      </c>
      <c r="F22223" t="s">
        <v>29</v>
      </c>
      <c r="G22223" t="s">
        <v>19</v>
      </c>
      <c r="H22223" t="s">
        <v>8</v>
      </c>
      <c r="I22223" t="s">
        <v>14</v>
      </c>
      <c r="J22223" s="2">
        <f>SUMIFS(Table3[TimesUsed],Table3[TripChainId],Table2[[#This Row],[TripChainId]])</f>
        <v>0</v>
      </c>
    </row>
    <row r="22224" spans="5:10" x14ac:dyDescent="0.25">
      <c r="E22224">
        <v>7648</v>
      </c>
      <c r="F22224" t="s">
        <v>19</v>
      </c>
      <c r="G22224" t="s">
        <v>24</v>
      </c>
      <c r="H22224" t="s">
        <v>16</v>
      </c>
      <c r="I22224" t="s">
        <v>9</v>
      </c>
      <c r="J22224" s="2">
        <f>SUMIFS(Table3[TimesUsed],Table3[TripChainId],Table2[[#This Row],[TripChainId]])</f>
        <v>0</v>
      </c>
    </row>
    <row r="22225" spans="5:10" x14ac:dyDescent="0.25">
      <c r="E22225">
        <v>7648</v>
      </c>
      <c r="F22225" t="s">
        <v>24</v>
      </c>
      <c r="G22225" t="s">
        <v>29</v>
      </c>
      <c r="H22225" t="s">
        <v>10</v>
      </c>
      <c r="I22225" t="s">
        <v>11</v>
      </c>
      <c r="J22225" s="2">
        <f>SUMIFS(Table3[TimesUsed],Table3[TripChainId],Table2[[#This Row],[TripChainId]])</f>
        <v>0</v>
      </c>
    </row>
    <row r="22226" spans="5:10" x14ac:dyDescent="0.25">
      <c r="E22226">
        <v>7649</v>
      </c>
      <c r="F22226" t="s">
        <v>29</v>
      </c>
      <c r="G22226" t="s">
        <v>19</v>
      </c>
      <c r="H22226" t="s">
        <v>8</v>
      </c>
      <c r="I22226" t="s">
        <v>14</v>
      </c>
      <c r="J22226" s="2">
        <f>SUMIFS(Table3[TimesUsed],Table3[TripChainId],Table2[[#This Row],[TripChainId]])</f>
        <v>0</v>
      </c>
    </row>
    <row r="22227" spans="5:10" x14ac:dyDescent="0.25">
      <c r="E22227">
        <v>7649</v>
      </c>
      <c r="F22227" t="s">
        <v>19</v>
      </c>
      <c r="G22227" t="s">
        <v>24</v>
      </c>
      <c r="H22227" t="s">
        <v>16</v>
      </c>
      <c r="I22227" t="s">
        <v>9</v>
      </c>
      <c r="J22227" s="2">
        <f>SUMIFS(Table3[TimesUsed],Table3[TripChainId],Table2[[#This Row],[TripChainId]])</f>
        <v>0</v>
      </c>
    </row>
    <row r="22228" spans="5:10" x14ac:dyDescent="0.25">
      <c r="E22228">
        <v>7649</v>
      </c>
      <c r="F22228" t="s">
        <v>24</v>
      </c>
      <c r="G22228" t="s">
        <v>29</v>
      </c>
      <c r="H22228" t="s">
        <v>10</v>
      </c>
      <c r="I22228" t="s">
        <v>12</v>
      </c>
      <c r="J22228" s="2">
        <f>SUMIFS(Table3[TimesUsed],Table3[TripChainId],Table2[[#This Row],[TripChainId]])</f>
        <v>0</v>
      </c>
    </row>
    <row r="22229" spans="5:10" x14ac:dyDescent="0.25">
      <c r="E22229">
        <v>7650</v>
      </c>
      <c r="F22229" t="s">
        <v>29</v>
      </c>
      <c r="G22229" t="s">
        <v>19</v>
      </c>
      <c r="H22229" t="s">
        <v>8</v>
      </c>
      <c r="I22229" t="s">
        <v>14</v>
      </c>
      <c r="J22229" s="2">
        <f>SUMIFS(Table3[TimesUsed],Table3[TripChainId],Table2[[#This Row],[TripChainId]])</f>
        <v>0</v>
      </c>
    </row>
    <row r="22230" spans="5:10" x14ac:dyDescent="0.25">
      <c r="E22230">
        <v>7650</v>
      </c>
      <c r="F22230" t="s">
        <v>19</v>
      </c>
      <c r="G22230" t="s">
        <v>24</v>
      </c>
      <c r="H22230" t="s">
        <v>16</v>
      </c>
      <c r="I22230" t="s">
        <v>9</v>
      </c>
      <c r="J22230" s="2">
        <f>SUMIFS(Table3[TimesUsed],Table3[TripChainId],Table2[[#This Row],[TripChainId]])</f>
        <v>0</v>
      </c>
    </row>
    <row r="22231" spans="5:10" x14ac:dyDescent="0.25">
      <c r="E22231">
        <v>7650</v>
      </c>
      <c r="F22231" t="s">
        <v>24</v>
      </c>
      <c r="G22231" t="s">
        <v>29</v>
      </c>
      <c r="H22231" t="s">
        <v>10</v>
      </c>
      <c r="I22231" t="s">
        <v>13</v>
      </c>
      <c r="J22231" s="2">
        <f>SUMIFS(Table3[TimesUsed],Table3[TripChainId],Table2[[#This Row],[TripChainId]])</f>
        <v>0</v>
      </c>
    </row>
    <row r="22232" spans="5:10" x14ac:dyDescent="0.25">
      <c r="E22232">
        <v>7651</v>
      </c>
      <c r="F22232" t="s">
        <v>29</v>
      </c>
      <c r="G22232" t="s">
        <v>19</v>
      </c>
      <c r="H22232" t="s">
        <v>8</v>
      </c>
      <c r="I22232" t="s">
        <v>14</v>
      </c>
      <c r="J22232" s="2">
        <f>SUMIFS(Table3[TimesUsed],Table3[TripChainId],Table2[[#This Row],[TripChainId]])</f>
        <v>0</v>
      </c>
    </row>
    <row r="22233" spans="5:10" x14ac:dyDescent="0.25">
      <c r="E22233">
        <v>7651</v>
      </c>
      <c r="F22233" t="s">
        <v>19</v>
      </c>
      <c r="G22233" t="s">
        <v>24</v>
      </c>
      <c r="H22233" t="s">
        <v>16</v>
      </c>
      <c r="I22233" t="s">
        <v>11</v>
      </c>
      <c r="J22233" s="2">
        <f>SUMIFS(Table3[TimesUsed],Table3[TripChainId],Table2[[#This Row],[TripChainId]])</f>
        <v>0</v>
      </c>
    </row>
    <row r="22234" spans="5:10" x14ac:dyDescent="0.25">
      <c r="E22234">
        <v>7651</v>
      </c>
      <c r="F22234" t="s">
        <v>24</v>
      </c>
      <c r="G22234" t="s">
        <v>29</v>
      </c>
      <c r="H22234" t="s">
        <v>10</v>
      </c>
      <c r="I22234" t="s">
        <v>11</v>
      </c>
      <c r="J22234" s="2">
        <f>SUMIFS(Table3[TimesUsed],Table3[TripChainId],Table2[[#This Row],[TripChainId]])</f>
        <v>0</v>
      </c>
    </row>
    <row r="22235" spans="5:10" x14ac:dyDescent="0.25">
      <c r="E22235">
        <v>7652</v>
      </c>
      <c r="F22235" t="s">
        <v>29</v>
      </c>
      <c r="G22235" t="s">
        <v>19</v>
      </c>
      <c r="H22235" t="s">
        <v>8</v>
      </c>
      <c r="I22235" t="s">
        <v>14</v>
      </c>
      <c r="J22235" s="2">
        <f>SUMIFS(Table3[TimesUsed],Table3[TripChainId],Table2[[#This Row],[TripChainId]])</f>
        <v>0</v>
      </c>
    </row>
    <row r="22236" spans="5:10" x14ac:dyDescent="0.25">
      <c r="E22236">
        <v>7652</v>
      </c>
      <c r="F22236" t="s">
        <v>19</v>
      </c>
      <c r="G22236" t="s">
        <v>24</v>
      </c>
      <c r="H22236" t="s">
        <v>16</v>
      </c>
      <c r="I22236" t="s">
        <v>11</v>
      </c>
      <c r="J22236" s="2">
        <f>SUMIFS(Table3[TimesUsed],Table3[TripChainId],Table2[[#This Row],[TripChainId]])</f>
        <v>0</v>
      </c>
    </row>
    <row r="22237" spans="5:10" x14ac:dyDescent="0.25">
      <c r="E22237">
        <v>7652</v>
      </c>
      <c r="F22237" t="s">
        <v>24</v>
      </c>
      <c r="G22237" t="s">
        <v>29</v>
      </c>
      <c r="H22237" t="s">
        <v>10</v>
      </c>
      <c r="I22237" t="s">
        <v>12</v>
      </c>
      <c r="J22237" s="2">
        <f>SUMIFS(Table3[TimesUsed],Table3[TripChainId],Table2[[#This Row],[TripChainId]])</f>
        <v>0</v>
      </c>
    </row>
    <row r="22238" spans="5:10" x14ac:dyDescent="0.25">
      <c r="E22238">
        <v>7653</v>
      </c>
      <c r="F22238" t="s">
        <v>29</v>
      </c>
      <c r="G22238" t="s">
        <v>19</v>
      </c>
      <c r="H22238" t="s">
        <v>8</v>
      </c>
      <c r="I22238" t="s">
        <v>14</v>
      </c>
      <c r="J22238" s="2">
        <f>SUMIFS(Table3[TimesUsed],Table3[TripChainId],Table2[[#This Row],[TripChainId]])</f>
        <v>0</v>
      </c>
    </row>
    <row r="22239" spans="5:10" x14ac:dyDescent="0.25">
      <c r="E22239">
        <v>7653</v>
      </c>
      <c r="F22239" t="s">
        <v>19</v>
      </c>
      <c r="G22239" t="s">
        <v>24</v>
      </c>
      <c r="H22239" t="s">
        <v>16</v>
      </c>
      <c r="I22239" t="s">
        <v>11</v>
      </c>
      <c r="J22239" s="2">
        <f>SUMIFS(Table3[TimesUsed],Table3[TripChainId],Table2[[#This Row],[TripChainId]])</f>
        <v>0</v>
      </c>
    </row>
    <row r="22240" spans="5:10" x14ac:dyDescent="0.25">
      <c r="E22240">
        <v>7653</v>
      </c>
      <c r="F22240" t="s">
        <v>24</v>
      </c>
      <c r="G22240" t="s">
        <v>29</v>
      </c>
      <c r="H22240" t="s">
        <v>10</v>
      </c>
      <c r="I22240" t="s">
        <v>13</v>
      </c>
      <c r="J22240" s="2">
        <f>SUMIFS(Table3[TimesUsed],Table3[TripChainId],Table2[[#This Row],[TripChainId]])</f>
        <v>0</v>
      </c>
    </row>
    <row r="22241" spans="5:10" x14ac:dyDescent="0.25">
      <c r="E22241">
        <v>7654</v>
      </c>
      <c r="F22241" t="s">
        <v>29</v>
      </c>
      <c r="G22241" t="s">
        <v>19</v>
      </c>
      <c r="H22241" t="s">
        <v>8</v>
      </c>
      <c r="I22241" t="s">
        <v>14</v>
      </c>
      <c r="J22241" s="2">
        <f>SUMIFS(Table3[TimesUsed],Table3[TripChainId],Table2[[#This Row],[TripChainId]])</f>
        <v>0</v>
      </c>
    </row>
    <row r="22242" spans="5:10" x14ac:dyDescent="0.25">
      <c r="E22242">
        <v>7654</v>
      </c>
      <c r="F22242" t="s">
        <v>19</v>
      </c>
      <c r="G22242" t="s">
        <v>24</v>
      </c>
      <c r="H22242" t="s">
        <v>16</v>
      </c>
      <c r="I22242" t="s">
        <v>14</v>
      </c>
      <c r="J22242" s="2">
        <f>SUMIFS(Table3[TimesUsed],Table3[TripChainId],Table2[[#This Row],[TripChainId]])</f>
        <v>0</v>
      </c>
    </row>
    <row r="22243" spans="5:10" x14ac:dyDescent="0.25">
      <c r="E22243">
        <v>7654</v>
      </c>
      <c r="F22243" t="s">
        <v>24</v>
      </c>
      <c r="G22243" t="s">
        <v>29</v>
      </c>
      <c r="H22243" t="s">
        <v>10</v>
      </c>
      <c r="I22243" t="s">
        <v>11</v>
      </c>
      <c r="J22243" s="2">
        <f>SUMIFS(Table3[TimesUsed],Table3[TripChainId],Table2[[#This Row],[TripChainId]])</f>
        <v>0</v>
      </c>
    </row>
    <row r="22244" spans="5:10" x14ac:dyDescent="0.25">
      <c r="E22244">
        <v>7655</v>
      </c>
      <c r="F22244" t="s">
        <v>29</v>
      </c>
      <c r="G22244" t="s">
        <v>19</v>
      </c>
      <c r="H22244" t="s">
        <v>8</v>
      </c>
      <c r="I22244" t="s">
        <v>14</v>
      </c>
      <c r="J22244" s="2">
        <f>SUMIFS(Table3[TimesUsed],Table3[TripChainId],Table2[[#This Row],[TripChainId]])</f>
        <v>0</v>
      </c>
    </row>
    <row r="22245" spans="5:10" x14ac:dyDescent="0.25">
      <c r="E22245">
        <v>7655</v>
      </c>
      <c r="F22245" t="s">
        <v>19</v>
      </c>
      <c r="G22245" t="s">
        <v>24</v>
      </c>
      <c r="H22245" t="s">
        <v>16</v>
      </c>
      <c r="I22245" t="s">
        <v>14</v>
      </c>
      <c r="J22245" s="2">
        <f>SUMIFS(Table3[TimesUsed],Table3[TripChainId],Table2[[#This Row],[TripChainId]])</f>
        <v>0</v>
      </c>
    </row>
    <row r="22246" spans="5:10" x14ac:dyDescent="0.25">
      <c r="E22246">
        <v>7655</v>
      </c>
      <c r="F22246" t="s">
        <v>24</v>
      </c>
      <c r="G22246" t="s">
        <v>29</v>
      </c>
      <c r="H22246" t="s">
        <v>10</v>
      </c>
      <c r="I22246" t="s">
        <v>14</v>
      </c>
      <c r="J22246" s="2">
        <f>SUMIFS(Table3[TimesUsed],Table3[TripChainId],Table2[[#This Row],[TripChainId]])</f>
        <v>0</v>
      </c>
    </row>
    <row r="22247" spans="5:10" x14ac:dyDescent="0.25">
      <c r="E22247">
        <v>7656</v>
      </c>
      <c r="F22247" t="s">
        <v>29</v>
      </c>
      <c r="G22247" t="s">
        <v>19</v>
      </c>
      <c r="H22247" t="s">
        <v>8</v>
      </c>
      <c r="I22247" t="s">
        <v>14</v>
      </c>
      <c r="J22247" s="2">
        <f>SUMIFS(Table3[TimesUsed],Table3[TripChainId],Table2[[#This Row],[TripChainId]])</f>
        <v>0</v>
      </c>
    </row>
    <row r="22248" spans="5:10" x14ac:dyDescent="0.25">
      <c r="E22248">
        <v>7656</v>
      </c>
      <c r="F22248" t="s">
        <v>19</v>
      </c>
      <c r="G22248" t="s">
        <v>24</v>
      </c>
      <c r="H22248" t="s">
        <v>16</v>
      </c>
      <c r="I22248" t="s">
        <v>14</v>
      </c>
      <c r="J22248" s="2">
        <f>SUMIFS(Table3[TimesUsed],Table3[TripChainId],Table2[[#This Row],[TripChainId]])</f>
        <v>0</v>
      </c>
    </row>
    <row r="22249" spans="5:10" x14ac:dyDescent="0.25">
      <c r="E22249">
        <v>7656</v>
      </c>
      <c r="F22249" t="s">
        <v>24</v>
      </c>
      <c r="G22249" t="s">
        <v>29</v>
      </c>
      <c r="H22249" t="s">
        <v>10</v>
      </c>
      <c r="I22249" t="s">
        <v>12</v>
      </c>
      <c r="J22249" s="2">
        <f>SUMIFS(Table3[TimesUsed],Table3[TripChainId],Table2[[#This Row],[TripChainId]])</f>
        <v>0</v>
      </c>
    </row>
    <row r="22250" spans="5:10" x14ac:dyDescent="0.25">
      <c r="E22250">
        <v>7657</v>
      </c>
      <c r="F22250" t="s">
        <v>29</v>
      </c>
      <c r="G22250" t="s">
        <v>19</v>
      </c>
      <c r="H22250" t="s">
        <v>8</v>
      </c>
      <c r="I22250" t="s">
        <v>14</v>
      </c>
      <c r="J22250" s="2">
        <f>SUMIFS(Table3[TimesUsed],Table3[TripChainId],Table2[[#This Row],[TripChainId]])</f>
        <v>0</v>
      </c>
    </row>
    <row r="22251" spans="5:10" x14ac:dyDescent="0.25">
      <c r="E22251">
        <v>7657</v>
      </c>
      <c r="F22251" t="s">
        <v>19</v>
      </c>
      <c r="G22251" t="s">
        <v>24</v>
      </c>
      <c r="H22251" t="s">
        <v>16</v>
      </c>
      <c r="I22251" t="s">
        <v>14</v>
      </c>
      <c r="J22251" s="2">
        <f>SUMIFS(Table3[TimesUsed],Table3[TripChainId],Table2[[#This Row],[TripChainId]])</f>
        <v>0</v>
      </c>
    </row>
    <row r="22252" spans="5:10" x14ac:dyDescent="0.25">
      <c r="E22252">
        <v>7657</v>
      </c>
      <c r="F22252" t="s">
        <v>24</v>
      </c>
      <c r="G22252" t="s">
        <v>29</v>
      </c>
      <c r="H22252" t="s">
        <v>10</v>
      </c>
      <c r="I22252" t="s">
        <v>13</v>
      </c>
      <c r="J22252" s="2">
        <f>SUMIFS(Table3[TimesUsed],Table3[TripChainId],Table2[[#This Row],[TripChainId]])</f>
        <v>0</v>
      </c>
    </row>
    <row r="22253" spans="5:10" x14ac:dyDescent="0.25">
      <c r="E22253">
        <v>7658</v>
      </c>
      <c r="F22253" t="s">
        <v>29</v>
      </c>
      <c r="G22253" t="s">
        <v>19</v>
      </c>
      <c r="H22253" t="s">
        <v>8</v>
      </c>
      <c r="I22253" t="s">
        <v>14</v>
      </c>
      <c r="J22253" s="2">
        <f>SUMIFS(Table3[TimesUsed],Table3[TripChainId],Table2[[#This Row],[TripChainId]])</f>
        <v>0</v>
      </c>
    </row>
    <row r="22254" spans="5:10" x14ac:dyDescent="0.25">
      <c r="E22254">
        <v>7658</v>
      </c>
      <c r="F22254" t="s">
        <v>19</v>
      </c>
      <c r="G22254" t="s">
        <v>24</v>
      </c>
      <c r="H22254" t="s">
        <v>16</v>
      </c>
      <c r="I22254" t="s">
        <v>12</v>
      </c>
      <c r="J22254" s="2">
        <f>SUMIFS(Table3[TimesUsed],Table3[TripChainId],Table2[[#This Row],[TripChainId]])</f>
        <v>0</v>
      </c>
    </row>
    <row r="22255" spans="5:10" x14ac:dyDescent="0.25">
      <c r="E22255">
        <v>7658</v>
      </c>
      <c r="F22255" t="s">
        <v>24</v>
      </c>
      <c r="G22255" t="s">
        <v>29</v>
      </c>
      <c r="H22255" t="s">
        <v>10</v>
      </c>
      <c r="I22255" t="s">
        <v>12</v>
      </c>
      <c r="J22255" s="2">
        <f>SUMIFS(Table3[TimesUsed],Table3[TripChainId],Table2[[#This Row],[TripChainId]])</f>
        <v>0</v>
      </c>
    </row>
    <row r="22256" spans="5:10" x14ac:dyDescent="0.25">
      <c r="E22256">
        <v>7659</v>
      </c>
      <c r="F22256" t="s">
        <v>29</v>
      </c>
      <c r="G22256" t="s">
        <v>19</v>
      </c>
      <c r="H22256" t="s">
        <v>8</v>
      </c>
      <c r="I22256" t="s">
        <v>14</v>
      </c>
      <c r="J22256" s="2">
        <f>SUMIFS(Table3[TimesUsed],Table3[TripChainId],Table2[[#This Row],[TripChainId]])</f>
        <v>0</v>
      </c>
    </row>
    <row r="22257" spans="5:10" x14ac:dyDescent="0.25">
      <c r="E22257">
        <v>7659</v>
      </c>
      <c r="F22257" t="s">
        <v>19</v>
      </c>
      <c r="G22257" t="s">
        <v>24</v>
      </c>
      <c r="H22257" t="s">
        <v>16</v>
      </c>
      <c r="I22257" t="s">
        <v>13</v>
      </c>
      <c r="J22257" s="2">
        <f>SUMIFS(Table3[TimesUsed],Table3[TripChainId],Table2[[#This Row],[TripChainId]])</f>
        <v>0</v>
      </c>
    </row>
    <row r="22258" spans="5:10" x14ac:dyDescent="0.25">
      <c r="E22258">
        <v>7659</v>
      </c>
      <c r="F22258" t="s">
        <v>24</v>
      </c>
      <c r="G22258" t="s">
        <v>29</v>
      </c>
      <c r="H22258" t="s">
        <v>10</v>
      </c>
      <c r="I22258" t="s">
        <v>12</v>
      </c>
      <c r="J22258" s="2">
        <f>SUMIFS(Table3[TimesUsed],Table3[TripChainId],Table2[[#This Row],[TripChainId]])</f>
        <v>0</v>
      </c>
    </row>
    <row r="22259" spans="5:10" x14ac:dyDescent="0.25">
      <c r="E22259">
        <v>7660</v>
      </c>
      <c r="F22259" t="s">
        <v>29</v>
      </c>
      <c r="G22259" t="s">
        <v>19</v>
      </c>
      <c r="H22259" t="s">
        <v>8</v>
      </c>
      <c r="I22259" t="s">
        <v>14</v>
      </c>
      <c r="J22259" s="2">
        <f>SUMIFS(Table3[TimesUsed],Table3[TripChainId],Table2[[#This Row],[TripChainId]])</f>
        <v>0</v>
      </c>
    </row>
    <row r="22260" spans="5:10" x14ac:dyDescent="0.25">
      <c r="E22260">
        <v>7660</v>
      </c>
      <c r="F22260" t="s">
        <v>19</v>
      </c>
      <c r="G22260" t="s">
        <v>24</v>
      </c>
      <c r="H22260" t="s">
        <v>16</v>
      </c>
      <c r="I22260" t="s">
        <v>13</v>
      </c>
      <c r="J22260" s="2">
        <f>SUMIFS(Table3[TimesUsed],Table3[TripChainId],Table2[[#This Row],[TripChainId]])</f>
        <v>0</v>
      </c>
    </row>
    <row r="22261" spans="5:10" x14ac:dyDescent="0.25">
      <c r="E22261">
        <v>7660</v>
      </c>
      <c r="F22261" t="s">
        <v>24</v>
      </c>
      <c r="G22261" t="s">
        <v>29</v>
      </c>
      <c r="H22261" t="s">
        <v>10</v>
      </c>
      <c r="I22261" t="s">
        <v>13</v>
      </c>
      <c r="J22261" s="2">
        <f>SUMIFS(Table3[TimesUsed],Table3[TripChainId],Table2[[#This Row],[TripChainId]])</f>
        <v>0</v>
      </c>
    </row>
    <row r="22262" spans="5:10" x14ac:dyDescent="0.25">
      <c r="E22262">
        <v>7661</v>
      </c>
      <c r="F22262" t="s">
        <v>29</v>
      </c>
      <c r="G22262" t="s">
        <v>19</v>
      </c>
      <c r="H22262" t="s">
        <v>8</v>
      </c>
      <c r="I22262" t="s">
        <v>12</v>
      </c>
      <c r="J22262" s="2">
        <f>SUMIFS(Table3[TimesUsed],Table3[TripChainId],Table2[[#This Row],[TripChainId]])</f>
        <v>0</v>
      </c>
    </row>
    <row r="22263" spans="5:10" x14ac:dyDescent="0.25">
      <c r="E22263">
        <v>7661</v>
      </c>
      <c r="F22263" t="s">
        <v>19</v>
      </c>
      <c r="G22263" t="s">
        <v>24</v>
      </c>
      <c r="H22263" t="s">
        <v>16</v>
      </c>
      <c r="I22263" t="s">
        <v>12</v>
      </c>
      <c r="J22263" s="2">
        <f>SUMIFS(Table3[TimesUsed],Table3[TripChainId],Table2[[#This Row],[TripChainId]])</f>
        <v>0</v>
      </c>
    </row>
    <row r="22264" spans="5:10" x14ac:dyDescent="0.25">
      <c r="E22264">
        <v>7661</v>
      </c>
      <c r="F22264" t="s">
        <v>24</v>
      </c>
      <c r="G22264" t="s">
        <v>29</v>
      </c>
      <c r="H22264" t="s">
        <v>10</v>
      </c>
      <c r="I22264" t="s">
        <v>12</v>
      </c>
      <c r="J22264" s="2">
        <f>SUMIFS(Table3[TimesUsed],Table3[TripChainId],Table2[[#This Row],[TripChainId]])</f>
        <v>0</v>
      </c>
    </row>
    <row r="22265" spans="5:10" x14ac:dyDescent="0.25">
      <c r="E22265">
        <v>7662</v>
      </c>
      <c r="F22265" t="s">
        <v>29</v>
      </c>
      <c r="G22265" t="s">
        <v>19</v>
      </c>
      <c r="H22265" t="s">
        <v>8</v>
      </c>
      <c r="I22265" t="s">
        <v>13</v>
      </c>
      <c r="J22265" s="2">
        <f>SUMIFS(Table3[TimesUsed],Table3[TripChainId],Table2[[#This Row],[TripChainId]])</f>
        <v>0</v>
      </c>
    </row>
    <row r="22266" spans="5:10" x14ac:dyDescent="0.25">
      <c r="E22266">
        <v>7662</v>
      </c>
      <c r="F22266" t="s">
        <v>19</v>
      </c>
      <c r="G22266" t="s">
        <v>24</v>
      </c>
      <c r="H22266" t="s">
        <v>16</v>
      </c>
      <c r="I22266" t="s">
        <v>12</v>
      </c>
      <c r="J22266" s="2">
        <f>SUMIFS(Table3[TimesUsed],Table3[TripChainId],Table2[[#This Row],[TripChainId]])</f>
        <v>0</v>
      </c>
    </row>
    <row r="22267" spans="5:10" x14ac:dyDescent="0.25">
      <c r="E22267">
        <v>7662</v>
      </c>
      <c r="F22267" t="s">
        <v>24</v>
      </c>
      <c r="G22267" t="s">
        <v>29</v>
      </c>
      <c r="H22267" t="s">
        <v>10</v>
      </c>
      <c r="I22267" t="s">
        <v>12</v>
      </c>
      <c r="J22267" s="2">
        <f>SUMIFS(Table3[TimesUsed],Table3[TripChainId],Table2[[#This Row],[TripChainId]])</f>
        <v>0</v>
      </c>
    </row>
    <row r="22268" spans="5:10" x14ac:dyDescent="0.25">
      <c r="E22268">
        <v>7663</v>
      </c>
      <c r="F22268" t="s">
        <v>29</v>
      </c>
      <c r="G22268" t="s">
        <v>19</v>
      </c>
      <c r="H22268" t="s">
        <v>8</v>
      </c>
      <c r="I22268" t="s">
        <v>13</v>
      </c>
      <c r="J22268" s="2">
        <f>SUMIFS(Table3[TimesUsed],Table3[TripChainId],Table2[[#This Row],[TripChainId]])</f>
        <v>0</v>
      </c>
    </row>
    <row r="22269" spans="5:10" x14ac:dyDescent="0.25">
      <c r="E22269">
        <v>7663</v>
      </c>
      <c r="F22269" t="s">
        <v>19</v>
      </c>
      <c r="G22269" t="s">
        <v>24</v>
      </c>
      <c r="H22269" t="s">
        <v>16</v>
      </c>
      <c r="I22269" t="s">
        <v>13</v>
      </c>
      <c r="J22269" s="2">
        <f>SUMIFS(Table3[TimesUsed],Table3[TripChainId],Table2[[#This Row],[TripChainId]])</f>
        <v>0</v>
      </c>
    </row>
    <row r="22270" spans="5:10" x14ac:dyDescent="0.25">
      <c r="E22270">
        <v>7663</v>
      </c>
      <c r="F22270" t="s">
        <v>24</v>
      </c>
      <c r="G22270" t="s">
        <v>29</v>
      </c>
      <c r="H22270" t="s">
        <v>10</v>
      </c>
      <c r="I22270" t="s">
        <v>12</v>
      </c>
      <c r="J22270" s="2">
        <f>SUMIFS(Table3[TimesUsed],Table3[TripChainId],Table2[[#This Row],[TripChainId]])</f>
        <v>0</v>
      </c>
    </row>
    <row r="22271" spans="5:10" x14ac:dyDescent="0.25">
      <c r="E22271">
        <v>7664</v>
      </c>
      <c r="F22271" t="s">
        <v>29</v>
      </c>
      <c r="G22271" t="s">
        <v>19</v>
      </c>
      <c r="H22271" t="s">
        <v>8</v>
      </c>
      <c r="I22271" t="s">
        <v>13</v>
      </c>
      <c r="J22271" s="2">
        <f>SUMIFS(Table3[TimesUsed],Table3[TripChainId],Table2[[#This Row],[TripChainId]])</f>
        <v>0</v>
      </c>
    </row>
    <row r="22272" spans="5:10" x14ac:dyDescent="0.25">
      <c r="E22272">
        <v>7664</v>
      </c>
      <c r="F22272" t="s">
        <v>19</v>
      </c>
      <c r="G22272" t="s">
        <v>24</v>
      </c>
      <c r="H22272" t="s">
        <v>16</v>
      </c>
      <c r="I22272" t="s">
        <v>13</v>
      </c>
      <c r="J22272" s="2">
        <f>SUMIFS(Table3[TimesUsed],Table3[TripChainId],Table2[[#This Row],[TripChainId]])</f>
        <v>0</v>
      </c>
    </row>
    <row r="22273" spans="5:10" x14ac:dyDescent="0.25">
      <c r="E22273">
        <v>7664</v>
      </c>
      <c r="F22273" t="s">
        <v>24</v>
      </c>
      <c r="G22273" t="s">
        <v>29</v>
      </c>
      <c r="H22273" t="s">
        <v>10</v>
      </c>
      <c r="I22273" t="s">
        <v>13</v>
      </c>
      <c r="J22273" s="2">
        <f>SUMIFS(Table3[TimesUsed],Table3[TripChainId],Table2[[#This Row],[TripChainId]])</f>
        <v>0</v>
      </c>
    </row>
    <row r="22274" spans="5:10" x14ac:dyDescent="0.25">
      <c r="E22274">
        <v>7665</v>
      </c>
      <c r="F22274" t="s">
        <v>29</v>
      </c>
      <c r="G22274" t="s">
        <v>19</v>
      </c>
      <c r="H22274" t="s">
        <v>8</v>
      </c>
      <c r="I22274" t="s">
        <v>9</v>
      </c>
      <c r="J22274" s="2">
        <f>SUMIFS(Table3[TimesUsed],Table3[TripChainId],Table2[[#This Row],[TripChainId]])</f>
        <v>0</v>
      </c>
    </row>
    <row r="22275" spans="5:10" x14ac:dyDescent="0.25">
      <c r="E22275">
        <v>7665</v>
      </c>
      <c r="F22275" t="s">
        <v>19</v>
      </c>
      <c r="G22275" t="s">
        <v>18</v>
      </c>
      <c r="H22275" t="s">
        <v>16</v>
      </c>
      <c r="I22275" t="s">
        <v>9</v>
      </c>
      <c r="J22275" s="2">
        <f>SUMIFS(Table3[TimesUsed],Table3[TripChainId],Table2[[#This Row],[TripChainId]])</f>
        <v>0</v>
      </c>
    </row>
    <row r="22276" spans="5:10" x14ac:dyDescent="0.25">
      <c r="E22276">
        <v>7665</v>
      </c>
      <c r="F22276" t="s">
        <v>18</v>
      </c>
      <c r="G22276" t="s">
        <v>29</v>
      </c>
      <c r="H22276" t="s">
        <v>10</v>
      </c>
      <c r="I22276" t="s">
        <v>13</v>
      </c>
      <c r="J22276" s="2">
        <f>SUMIFS(Table3[TimesUsed],Table3[TripChainId],Table2[[#This Row],[TripChainId]])</f>
        <v>0</v>
      </c>
    </row>
    <row r="22277" spans="5:10" x14ac:dyDescent="0.25">
      <c r="E22277">
        <v>7666</v>
      </c>
      <c r="F22277" t="s">
        <v>29</v>
      </c>
      <c r="G22277" t="s">
        <v>19</v>
      </c>
      <c r="H22277" t="s">
        <v>8</v>
      </c>
      <c r="I22277" t="s">
        <v>9</v>
      </c>
      <c r="J22277" s="2">
        <f>SUMIFS(Table3[TimesUsed],Table3[TripChainId],Table2[[#This Row],[TripChainId]])</f>
        <v>0</v>
      </c>
    </row>
    <row r="22278" spans="5:10" x14ac:dyDescent="0.25">
      <c r="E22278">
        <v>7666</v>
      </c>
      <c r="F22278" t="s">
        <v>19</v>
      </c>
      <c r="G22278" t="s">
        <v>18</v>
      </c>
      <c r="H22278" t="s">
        <v>16</v>
      </c>
      <c r="I22278" t="s">
        <v>11</v>
      </c>
      <c r="J22278" s="2">
        <f>SUMIFS(Table3[TimesUsed],Table3[TripChainId],Table2[[#This Row],[TripChainId]])</f>
        <v>0</v>
      </c>
    </row>
    <row r="22279" spans="5:10" x14ac:dyDescent="0.25">
      <c r="E22279">
        <v>7666</v>
      </c>
      <c r="F22279" t="s">
        <v>18</v>
      </c>
      <c r="G22279" t="s">
        <v>29</v>
      </c>
      <c r="H22279" t="s">
        <v>10</v>
      </c>
      <c r="I22279" t="s">
        <v>13</v>
      </c>
      <c r="J22279" s="2">
        <f>SUMIFS(Table3[TimesUsed],Table3[TripChainId],Table2[[#This Row],[TripChainId]])</f>
        <v>0</v>
      </c>
    </row>
    <row r="22280" spans="5:10" x14ac:dyDescent="0.25">
      <c r="E22280">
        <v>7667</v>
      </c>
      <c r="F22280" t="s">
        <v>29</v>
      </c>
      <c r="G22280" t="s">
        <v>19</v>
      </c>
      <c r="H22280" t="s">
        <v>8</v>
      </c>
      <c r="I22280" t="s">
        <v>9</v>
      </c>
      <c r="J22280" s="2">
        <f>SUMIFS(Table3[TimesUsed],Table3[TripChainId],Table2[[#This Row],[TripChainId]])</f>
        <v>0</v>
      </c>
    </row>
    <row r="22281" spans="5:10" x14ac:dyDescent="0.25">
      <c r="E22281">
        <v>7667</v>
      </c>
      <c r="F22281" t="s">
        <v>19</v>
      </c>
      <c r="G22281" t="s">
        <v>18</v>
      </c>
      <c r="H22281" t="s">
        <v>16</v>
      </c>
      <c r="I22281" t="s">
        <v>13</v>
      </c>
      <c r="J22281" s="2">
        <f>SUMIFS(Table3[TimesUsed],Table3[TripChainId],Table2[[#This Row],[TripChainId]])</f>
        <v>0</v>
      </c>
    </row>
    <row r="22282" spans="5:10" x14ac:dyDescent="0.25">
      <c r="E22282">
        <v>7667</v>
      </c>
      <c r="F22282" t="s">
        <v>18</v>
      </c>
      <c r="G22282" t="s">
        <v>29</v>
      </c>
      <c r="H22282" t="s">
        <v>10</v>
      </c>
      <c r="I22282" t="s">
        <v>13</v>
      </c>
      <c r="J22282" s="2">
        <f>SUMIFS(Table3[TimesUsed],Table3[TripChainId],Table2[[#This Row],[TripChainId]])</f>
        <v>0</v>
      </c>
    </row>
    <row r="22283" spans="5:10" x14ac:dyDescent="0.25">
      <c r="E22283">
        <v>7668</v>
      </c>
      <c r="F22283" t="s">
        <v>29</v>
      </c>
      <c r="G22283" t="s">
        <v>19</v>
      </c>
      <c r="H22283" t="s">
        <v>8</v>
      </c>
      <c r="I22283" t="s">
        <v>11</v>
      </c>
      <c r="J22283" s="2">
        <f>SUMIFS(Table3[TimesUsed],Table3[TripChainId],Table2[[#This Row],[TripChainId]])</f>
        <v>0</v>
      </c>
    </row>
    <row r="22284" spans="5:10" x14ac:dyDescent="0.25">
      <c r="E22284">
        <v>7668</v>
      </c>
      <c r="F22284" t="s">
        <v>19</v>
      </c>
      <c r="G22284" t="s">
        <v>18</v>
      </c>
      <c r="H22284" t="s">
        <v>16</v>
      </c>
      <c r="I22284" t="s">
        <v>11</v>
      </c>
      <c r="J22284" s="2">
        <f>SUMIFS(Table3[TimesUsed],Table3[TripChainId],Table2[[#This Row],[TripChainId]])</f>
        <v>0</v>
      </c>
    </row>
    <row r="22285" spans="5:10" x14ac:dyDescent="0.25">
      <c r="E22285">
        <v>7668</v>
      </c>
      <c r="F22285" t="s">
        <v>18</v>
      </c>
      <c r="G22285" t="s">
        <v>29</v>
      </c>
      <c r="H22285" t="s">
        <v>10</v>
      </c>
      <c r="I22285" t="s">
        <v>13</v>
      </c>
      <c r="J22285" s="2">
        <f>SUMIFS(Table3[TimesUsed],Table3[TripChainId],Table2[[#This Row],[TripChainId]])</f>
        <v>0</v>
      </c>
    </row>
    <row r="22286" spans="5:10" x14ac:dyDescent="0.25">
      <c r="E22286">
        <v>7669</v>
      </c>
      <c r="F22286" t="s">
        <v>29</v>
      </c>
      <c r="G22286" t="s">
        <v>19</v>
      </c>
      <c r="H22286" t="s">
        <v>8</v>
      </c>
      <c r="I22286" t="s">
        <v>11</v>
      </c>
      <c r="J22286" s="2">
        <f>SUMIFS(Table3[TimesUsed],Table3[TripChainId],Table2[[#This Row],[TripChainId]])</f>
        <v>0</v>
      </c>
    </row>
    <row r="22287" spans="5:10" x14ac:dyDescent="0.25">
      <c r="E22287">
        <v>7669</v>
      </c>
      <c r="F22287" t="s">
        <v>19</v>
      </c>
      <c r="G22287" t="s">
        <v>18</v>
      </c>
      <c r="H22287" t="s">
        <v>16</v>
      </c>
      <c r="I22287" t="s">
        <v>13</v>
      </c>
      <c r="J22287" s="2">
        <f>SUMIFS(Table3[TimesUsed],Table3[TripChainId],Table2[[#This Row],[TripChainId]])</f>
        <v>0</v>
      </c>
    </row>
    <row r="22288" spans="5:10" x14ac:dyDescent="0.25">
      <c r="E22288">
        <v>7669</v>
      </c>
      <c r="F22288" t="s">
        <v>18</v>
      </c>
      <c r="G22288" t="s">
        <v>29</v>
      </c>
      <c r="H22288" t="s">
        <v>10</v>
      </c>
      <c r="I22288" t="s">
        <v>13</v>
      </c>
      <c r="J22288" s="2">
        <f>SUMIFS(Table3[TimesUsed],Table3[TripChainId],Table2[[#This Row],[TripChainId]])</f>
        <v>0</v>
      </c>
    </row>
    <row r="22289" spans="5:10" x14ac:dyDescent="0.25">
      <c r="E22289">
        <v>7670</v>
      </c>
      <c r="F22289" t="s">
        <v>29</v>
      </c>
      <c r="G22289" t="s">
        <v>19</v>
      </c>
      <c r="H22289" t="s">
        <v>8</v>
      </c>
      <c r="I22289" t="s">
        <v>14</v>
      </c>
      <c r="J22289" s="2">
        <f>SUMIFS(Table3[TimesUsed],Table3[TripChainId],Table2[[#This Row],[TripChainId]])</f>
        <v>0</v>
      </c>
    </row>
    <row r="22290" spans="5:10" x14ac:dyDescent="0.25">
      <c r="E22290">
        <v>7670</v>
      </c>
      <c r="F22290" t="s">
        <v>19</v>
      </c>
      <c r="G22290" t="s">
        <v>18</v>
      </c>
      <c r="H22290" t="s">
        <v>16</v>
      </c>
      <c r="I22290" t="s">
        <v>9</v>
      </c>
      <c r="J22290" s="2">
        <f>SUMIFS(Table3[TimesUsed],Table3[TripChainId],Table2[[#This Row],[TripChainId]])</f>
        <v>0</v>
      </c>
    </row>
    <row r="22291" spans="5:10" x14ac:dyDescent="0.25">
      <c r="E22291">
        <v>7670</v>
      </c>
      <c r="F22291" t="s">
        <v>18</v>
      </c>
      <c r="G22291" t="s">
        <v>29</v>
      </c>
      <c r="H22291" t="s">
        <v>10</v>
      </c>
      <c r="I22291" t="s">
        <v>13</v>
      </c>
      <c r="J22291" s="2">
        <f>SUMIFS(Table3[TimesUsed],Table3[TripChainId],Table2[[#This Row],[TripChainId]])</f>
        <v>0</v>
      </c>
    </row>
    <row r="22292" spans="5:10" x14ac:dyDescent="0.25">
      <c r="E22292">
        <v>7671</v>
      </c>
      <c r="F22292" t="s">
        <v>29</v>
      </c>
      <c r="G22292" t="s">
        <v>19</v>
      </c>
      <c r="H22292" t="s">
        <v>8</v>
      </c>
      <c r="I22292" t="s">
        <v>14</v>
      </c>
      <c r="J22292" s="2">
        <f>SUMIFS(Table3[TimesUsed],Table3[TripChainId],Table2[[#This Row],[TripChainId]])</f>
        <v>0</v>
      </c>
    </row>
    <row r="22293" spans="5:10" x14ac:dyDescent="0.25">
      <c r="E22293">
        <v>7671</v>
      </c>
      <c r="F22293" t="s">
        <v>19</v>
      </c>
      <c r="G22293" t="s">
        <v>18</v>
      </c>
      <c r="H22293" t="s">
        <v>16</v>
      </c>
      <c r="I22293" t="s">
        <v>11</v>
      </c>
      <c r="J22293" s="2">
        <f>SUMIFS(Table3[TimesUsed],Table3[TripChainId],Table2[[#This Row],[TripChainId]])</f>
        <v>0</v>
      </c>
    </row>
    <row r="22294" spans="5:10" x14ac:dyDescent="0.25">
      <c r="E22294">
        <v>7671</v>
      </c>
      <c r="F22294" t="s">
        <v>18</v>
      </c>
      <c r="G22294" t="s">
        <v>29</v>
      </c>
      <c r="H22294" t="s">
        <v>10</v>
      </c>
      <c r="I22294" t="s">
        <v>13</v>
      </c>
      <c r="J22294" s="2">
        <f>SUMIFS(Table3[TimesUsed],Table3[TripChainId],Table2[[#This Row],[TripChainId]])</f>
        <v>0</v>
      </c>
    </row>
    <row r="22295" spans="5:10" x14ac:dyDescent="0.25">
      <c r="E22295">
        <v>7672</v>
      </c>
      <c r="F22295" t="s">
        <v>29</v>
      </c>
      <c r="G22295" t="s">
        <v>19</v>
      </c>
      <c r="H22295" t="s">
        <v>8</v>
      </c>
      <c r="I22295" t="s">
        <v>14</v>
      </c>
      <c r="J22295" s="2">
        <f>SUMIFS(Table3[TimesUsed],Table3[TripChainId],Table2[[#This Row],[TripChainId]])</f>
        <v>0</v>
      </c>
    </row>
    <row r="22296" spans="5:10" x14ac:dyDescent="0.25">
      <c r="E22296">
        <v>7672</v>
      </c>
      <c r="F22296" t="s">
        <v>19</v>
      </c>
      <c r="G22296" t="s">
        <v>18</v>
      </c>
      <c r="H22296" t="s">
        <v>16</v>
      </c>
      <c r="I22296" t="s">
        <v>14</v>
      </c>
      <c r="J22296" s="2">
        <f>SUMIFS(Table3[TimesUsed],Table3[TripChainId],Table2[[#This Row],[TripChainId]])</f>
        <v>0</v>
      </c>
    </row>
    <row r="22297" spans="5:10" x14ac:dyDescent="0.25">
      <c r="E22297">
        <v>7672</v>
      </c>
      <c r="F22297" t="s">
        <v>18</v>
      </c>
      <c r="G22297" t="s">
        <v>29</v>
      </c>
      <c r="H22297" t="s">
        <v>10</v>
      </c>
      <c r="I22297" t="s">
        <v>13</v>
      </c>
      <c r="J22297" s="2">
        <f>SUMIFS(Table3[TimesUsed],Table3[TripChainId],Table2[[#This Row],[TripChainId]])</f>
        <v>0</v>
      </c>
    </row>
    <row r="22298" spans="5:10" x14ac:dyDescent="0.25">
      <c r="E22298">
        <v>7673</v>
      </c>
      <c r="F22298" t="s">
        <v>29</v>
      </c>
      <c r="G22298" t="s">
        <v>19</v>
      </c>
      <c r="H22298" t="s">
        <v>8</v>
      </c>
      <c r="I22298" t="s">
        <v>14</v>
      </c>
      <c r="J22298" s="2">
        <f>SUMIFS(Table3[TimesUsed],Table3[TripChainId],Table2[[#This Row],[TripChainId]])</f>
        <v>0</v>
      </c>
    </row>
    <row r="22299" spans="5:10" x14ac:dyDescent="0.25">
      <c r="E22299">
        <v>7673</v>
      </c>
      <c r="F22299" t="s">
        <v>19</v>
      </c>
      <c r="G22299" t="s">
        <v>18</v>
      </c>
      <c r="H22299" t="s">
        <v>16</v>
      </c>
      <c r="I22299" t="s">
        <v>13</v>
      </c>
      <c r="J22299" s="2">
        <f>SUMIFS(Table3[TimesUsed],Table3[TripChainId],Table2[[#This Row],[TripChainId]])</f>
        <v>0</v>
      </c>
    </row>
    <row r="22300" spans="5:10" x14ac:dyDescent="0.25">
      <c r="E22300">
        <v>7673</v>
      </c>
      <c r="F22300" t="s">
        <v>18</v>
      </c>
      <c r="G22300" t="s">
        <v>29</v>
      </c>
      <c r="H22300" t="s">
        <v>10</v>
      </c>
      <c r="I22300" t="s">
        <v>13</v>
      </c>
      <c r="J22300" s="2">
        <f>SUMIFS(Table3[TimesUsed],Table3[TripChainId],Table2[[#This Row],[TripChainId]])</f>
        <v>0</v>
      </c>
    </row>
    <row r="22301" spans="5:10" x14ac:dyDescent="0.25">
      <c r="E22301">
        <v>7674</v>
      </c>
      <c r="F22301" t="s">
        <v>29</v>
      </c>
      <c r="G22301" t="s">
        <v>19</v>
      </c>
      <c r="H22301" t="s">
        <v>8</v>
      </c>
      <c r="I22301" t="s">
        <v>13</v>
      </c>
      <c r="J22301" s="2">
        <f>SUMIFS(Table3[TimesUsed],Table3[TripChainId],Table2[[#This Row],[TripChainId]])</f>
        <v>0</v>
      </c>
    </row>
    <row r="22302" spans="5:10" x14ac:dyDescent="0.25">
      <c r="E22302">
        <v>7674</v>
      </c>
      <c r="F22302" t="s">
        <v>19</v>
      </c>
      <c r="G22302" t="s">
        <v>18</v>
      </c>
      <c r="H22302" t="s">
        <v>16</v>
      </c>
      <c r="I22302" t="s">
        <v>13</v>
      </c>
      <c r="J22302" s="2">
        <f>SUMIFS(Table3[TimesUsed],Table3[TripChainId],Table2[[#This Row],[TripChainId]])</f>
        <v>0</v>
      </c>
    </row>
    <row r="22303" spans="5:10" x14ac:dyDescent="0.25">
      <c r="E22303">
        <v>7674</v>
      </c>
      <c r="F22303" t="s">
        <v>18</v>
      </c>
      <c r="G22303" t="s">
        <v>29</v>
      </c>
      <c r="H22303" t="s">
        <v>10</v>
      </c>
      <c r="I22303" t="s">
        <v>13</v>
      </c>
      <c r="J22303" s="2">
        <f>SUMIFS(Table3[TimesUsed],Table3[TripChainId],Table2[[#This Row],[TripChainId]])</f>
        <v>0</v>
      </c>
    </row>
    <row r="22304" spans="5:10" x14ac:dyDescent="0.25">
      <c r="E22304">
        <v>7675</v>
      </c>
      <c r="F22304" t="s">
        <v>29</v>
      </c>
      <c r="G22304" t="s">
        <v>19</v>
      </c>
      <c r="H22304" t="s">
        <v>8</v>
      </c>
      <c r="I22304" t="s">
        <v>9</v>
      </c>
      <c r="J22304" s="2">
        <f>SUMIFS(Table3[TimesUsed],Table3[TripChainId],Table2[[#This Row],[TripChainId]])</f>
        <v>0</v>
      </c>
    </row>
    <row r="22305" spans="5:10" x14ac:dyDescent="0.25">
      <c r="E22305">
        <v>7675</v>
      </c>
      <c r="F22305" t="s">
        <v>19</v>
      </c>
      <c r="G22305" t="s">
        <v>20</v>
      </c>
      <c r="H22305" t="s">
        <v>16</v>
      </c>
      <c r="I22305" t="s">
        <v>9</v>
      </c>
      <c r="J22305" s="2">
        <f>SUMIFS(Table3[TimesUsed],Table3[TripChainId],Table2[[#This Row],[TripChainId]])</f>
        <v>0</v>
      </c>
    </row>
    <row r="22306" spans="5:10" x14ac:dyDescent="0.25">
      <c r="E22306">
        <v>7675</v>
      </c>
      <c r="F22306" t="s">
        <v>20</v>
      </c>
      <c r="G22306" t="s">
        <v>29</v>
      </c>
      <c r="H22306" t="s">
        <v>10</v>
      </c>
      <c r="I22306" t="s">
        <v>12</v>
      </c>
      <c r="J22306" s="2">
        <f>SUMIFS(Table3[TimesUsed],Table3[TripChainId],Table2[[#This Row],[TripChainId]])</f>
        <v>0</v>
      </c>
    </row>
    <row r="22307" spans="5:10" x14ac:dyDescent="0.25">
      <c r="E22307">
        <v>7676</v>
      </c>
      <c r="F22307" t="s">
        <v>29</v>
      </c>
      <c r="G22307" t="s">
        <v>19</v>
      </c>
      <c r="H22307" t="s">
        <v>8</v>
      </c>
      <c r="I22307" t="s">
        <v>9</v>
      </c>
      <c r="J22307" s="2">
        <f>SUMIFS(Table3[TimesUsed],Table3[TripChainId],Table2[[#This Row],[TripChainId]])</f>
        <v>0</v>
      </c>
    </row>
    <row r="22308" spans="5:10" x14ac:dyDescent="0.25">
      <c r="E22308">
        <v>7676</v>
      </c>
      <c r="F22308" t="s">
        <v>19</v>
      </c>
      <c r="G22308" t="s">
        <v>20</v>
      </c>
      <c r="H22308" t="s">
        <v>16</v>
      </c>
      <c r="I22308" t="s">
        <v>9</v>
      </c>
      <c r="J22308" s="2">
        <f>SUMIFS(Table3[TimesUsed],Table3[TripChainId],Table2[[#This Row],[TripChainId]])</f>
        <v>0</v>
      </c>
    </row>
    <row r="22309" spans="5:10" x14ac:dyDescent="0.25">
      <c r="E22309">
        <v>7676</v>
      </c>
      <c r="F22309" t="s">
        <v>20</v>
      </c>
      <c r="G22309" t="s">
        <v>29</v>
      </c>
      <c r="H22309" t="s">
        <v>10</v>
      </c>
      <c r="I22309" t="s">
        <v>13</v>
      </c>
      <c r="J22309" s="2">
        <f>SUMIFS(Table3[TimesUsed],Table3[TripChainId],Table2[[#This Row],[TripChainId]])</f>
        <v>0</v>
      </c>
    </row>
    <row r="22310" spans="5:10" x14ac:dyDescent="0.25">
      <c r="E22310">
        <v>7677</v>
      </c>
      <c r="F22310" t="s">
        <v>29</v>
      </c>
      <c r="G22310" t="s">
        <v>19</v>
      </c>
      <c r="H22310" t="s">
        <v>8</v>
      </c>
      <c r="I22310" t="s">
        <v>9</v>
      </c>
      <c r="J22310" s="2">
        <f>SUMIFS(Table3[TimesUsed],Table3[TripChainId],Table2[[#This Row],[TripChainId]])</f>
        <v>0</v>
      </c>
    </row>
    <row r="22311" spans="5:10" x14ac:dyDescent="0.25">
      <c r="E22311">
        <v>7677</v>
      </c>
      <c r="F22311" t="s">
        <v>19</v>
      </c>
      <c r="G22311" t="s">
        <v>20</v>
      </c>
      <c r="H22311" t="s">
        <v>16</v>
      </c>
      <c r="I22311" t="s">
        <v>11</v>
      </c>
      <c r="J22311" s="2">
        <f>SUMIFS(Table3[TimesUsed],Table3[TripChainId],Table2[[#This Row],[TripChainId]])</f>
        <v>0</v>
      </c>
    </row>
    <row r="22312" spans="5:10" x14ac:dyDescent="0.25">
      <c r="E22312">
        <v>7677</v>
      </c>
      <c r="F22312" t="s">
        <v>20</v>
      </c>
      <c r="G22312" t="s">
        <v>29</v>
      </c>
      <c r="H22312" t="s">
        <v>10</v>
      </c>
      <c r="I22312" t="s">
        <v>12</v>
      </c>
      <c r="J22312" s="2">
        <f>SUMIFS(Table3[TimesUsed],Table3[TripChainId],Table2[[#This Row],[TripChainId]])</f>
        <v>0</v>
      </c>
    </row>
    <row r="22313" spans="5:10" x14ac:dyDescent="0.25">
      <c r="E22313">
        <v>7678</v>
      </c>
      <c r="F22313" t="s">
        <v>29</v>
      </c>
      <c r="G22313" t="s">
        <v>19</v>
      </c>
      <c r="H22313" t="s">
        <v>8</v>
      </c>
      <c r="I22313" t="s">
        <v>9</v>
      </c>
      <c r="J22313" s="2">
        <f>SUMIFS(Table3[TimesUsed],Table3[TripChainId],Table2[[#This Row],[TripChainId]])</f>
        <v>0</v>
      </c>
    </row>
    <row r="22314" spans="5:10" x14ac:dyDescent="0.25">
      <c r="E22314">
        <v>7678</v>
      </c>
      <c r="F22314" t="s">
        <v>19</v>
      </c>
      <c r="G22314" t="s">
        <v>20</v>
      </c>
      <c r="H22314" t="s">
        <v>16</v>
      </c>
      <c r="I22314" t="s">
        <v>11</v>
      </c>
      <c r="J22314" s="2">
        <f>SUMIFS(Table3[TimesUsed],Table3[TripChainId],Table2[[#This Row],[TripChainId]])</f>
        <v>0</v>
      </c>
    </row>
    <row r="22315" spans="5:10" x14ac:dyDescent="0.25">
      <c r="E22315">
        <v>7678</v>
      </c>
      <c r="F22315" t="s">
        <v>20</v>
      </c>
      <c r="G22315" t="s">
        <v>29</v>
      </c>
      <c r="H22315" t="s">
        <v>10</v>
      </c>
      <c r="I22315" t="s">
        <v>13</v>
      </c>
      <c r="J22315" s="2">
        <f>SUMIFS(Table3[TimesUsed],Table3[TripChainId],Table2[[#This Row],[TripChainId]])</f>
        <v>0</v>
      </c>
    </row>
    <row r="22316" spans="5:10" x14ac:dyDescent="0.25">
      <c r="E22316">
        <v>7679</v>
      </c>
      <c r="F22316" t="s">
        <v>29</v>
      </c>
      <c r="G22316" t="s">
        <v>19</v>
      </c>
      <c r="H22316" t="s">
        <v>8</v>
      </c>
      <c r="I22316" t="s">
        <v>9</v>
      </c>
      <c r="J22316" s="2">
        <f>SUMIFS(Table3[TimesUsed],Table3[TripChainId],Table2[[#This Row],[TripChainId]])</f>
        <v>0</v>
      </c>
    </row>
    <row r="22317" spans="5:10" x14ac:dyDescent="0.25">
      <c r="E22317">
        <v>7679</v>
      </c>
      <c r="F22317" t="s">
        <v>19</v>
      </c>
      <c r="G22317" t="s">
        <v>20</v>
      </c>
      <c r="H22317" t="s">
        <v>16</v>
      </c>
      <c r="I22317" t="s">
        <v>12</v>
      </c>
      <c r="J22317" s="2">
        <f>SUMIFS(Table3[TimesUsed],Table3[TripChainId],Table2[[#This Row],[TripChainId]])</f>
        <v>0</v>
      </c>
    </row>
    <row r="22318" spans="5:10" x14ac:dyDescent="0.25">
      <c r="E22318">
        <v>7679</v>
      </c>
      <c r="F22318" t="s">
        <v>20</v>
      </c>
      <c r="G22318" t="s">
        <v>29</v>
      </c>
      <c r="H22318" t="s">
        <v>10</v>
      </c>
      <c r="I22318" t="s">
        <v>12</v>
      </c>
      <c r="J22318" s="2">
        <f>SUMIFS(Table3[TimesUsed],Table3[TripChainId],Table2[[#This Row],[TripChainId]])</f>
        <v>0</v>
      </c>
    </row>
    <row r="22319" spans="5:10" x14ac:dyDescent="0.25">
      <c r="E22319">
        <v>7680</v>
      </c>
      <c r="F22319" t="s">
        <v>29</v>
      </c>
      <c r="G22319" t="s">
        <v>19</v>
      </c>
      <c r="H22319" t="s">
        <v>8</v>
      </c>
      <c r="I22319" t="s">
        <v>9</v>
      </c>
      <c r="J22319" s="2">
        <f>SUMIFS(Table3[TimesUsed],Table3[TripChainId],Table2[[#This Row],[TripChainId]])</f>
        <v>0</v>
      </c>
    </row>
    <row r="22320" spans="5:10" x14ac:dyDescent="0.25">
      <c r="E22320">
        <v>7680</v>
      </c>
      <c r="F22320" t="s">
        <v>19</v>
      </c>
      <c r="G22320" t="s">
        <v>20</v>
      </c>
      <c r="H22320" t="s">
        <v>16</v>
      </c>
      <c r="I22320" t="s">
        <v>13</v>
      </c>
      <c r="J22320" s="2">
        <f>SUMIFS(Table3[TimesUsed],Table3[TripChainId],Table2[[#This Row],[TripChainId]])</f>
        <v>0</v>
      </c>
    </row>
    <row r="22321" spans="5:10" x14ac:dyDescent="0.25">
      <c r="E22321">
        <v>7680</v>
      </c>
      <c r="F22321" t="s">
        <v>20</v>
      </c>
      <c r="G22321" t="s">
        <v>29</v>
      </c>
      <c r="H22321" t="s">
        <v>10</v>
      </c>
      <c r="I22321" t="s">
        <v>12</v>
      </c>
      <c r="J22321" s="2">
        <f>SUMIFS(Table3[TimesUsed],Table3[TripChainId],Table2[[#This Row],[TripChainId]])</f>
        <v>0</v>
      </c>
    </row>
    <row r="22322" spans="5:10" x14ac:dyDescent="0.25">
      <c r="E22322">
        <v>7681</v>
      </c>
      <c r="F22322" t="s">
        <v>29</v>
      </c>
      <c r="G22322" t="s">
        <v>19</v>
      </c>
      <c r="H22322" t="s">
        <v>8</v>
      </c>
      <c r="I22322" t="s">
        <v>9</v>
      </c>
      <c r="J22322" s="2">
        <f>SUMIFS(Table3[TimesUsed],Table3[TripChainId],Table2[[#This Row],[TripChainId]])</f>
        <v>0</v>
      </c>
    </row>
    <row r="22323" spans="5:10" x14ac:dyDescent="0.25">
      <c r="E22323">
        <v>7681</v>
      </c>
      <c r="F22323" t="s">
        <v>19</v>
      </c>
      <c r="G22323" t="s">
        <v>20</v>
      </c>
      <c r="H22323" t="s">
        <v>16</v>
      </c>
      <c r="I22323" t="s">
        <v>13</v>
      </c>
      <c r="J22323" s="2">
        <f>SUMIFS(Table3[TimesUsed],Table3[TripChainId],Table2[[#This Row],[TripChainId]])</f>
        <v>0</v>
      </c>
    </row>
    <row r="22324" spans="5:10" x14ac:dyDescent="0.25">
      <c r="E22324">
        <v>7681</v>
      </c>
      <c r="F22324" t="s">
        <v>20</v>
      </c>
      <c r="G22324" t="s">
        <v>29</v>
      </c>
      <c r="H22324" t="s">
        <v>10</v>
      </c>
      <c r="I22324" t="s">
        <v>13</v>
      </c>
      <c r="J22324" s="2">
        <f>SUMIFS(Table3[TimesUsed],Table3[TripChainId],Table2[[#This Row],[TripChainId]])</f>
        <v>0</v>
      </c>
    </row>
    <row r="22325" spans="5:10" x14ac:dyDescent="0.25">
      <c r="E22325">
        <v>7682</v>
      </c>
      <c r="F22325" t="s">
        <v>29</v>
      </c>
      <c r="G22325" t="s">
        <v>19</v>
      </c>
      <c r="H22325" t="s">
        <v>8</v>
      </c>
      <c r="I22325" t="s">
        <v>11</v>
      </c>
      <c r="J22325" s="2">
        <f>SUMIFS(Table3[TimesUsed],Table3[TripChainId],Table2[[#This Row],[TripChainId]])</f>
        <v>0</v>
      </c>
    </row>
    <row r="22326" spans="5:10" x14ac:dyDescent="0.25">
      <c r="E22326">
        <v>7682</v>
      </c>
      <c r="F22326" t="s">
        <v>19</v>
      </c>
      <c r="G22326" t="s">
        <v>20</v>
      </c>
      <c r="H22326" t="s">
        <v>16</v>
      </c>
      <c r="I22326" t="s">
        <v>11</v>
      </c>
      <c r="J22326" s="2">
        <f>SUMIFS(Table3[TimesUsed],Table3[TripChainId],Table2[[#This Row],[TripChainId]])</f>
        <v>0</v>
      </c>
    </row>
    <row r="22327" spans="5:10" x14ac:dyDescent="0.25">
      <c r="E22327">
        <v>7682</v>
      </c>
      <c r="F22327" t="s">
        <v>20</v>
      </c>
      <c r="G22327" t="s">
        <v>29</v>
      </c>
      <c r="H22327" t="s">
        <v>10</v>
      </c>
      <c r="I22327" t="s">
        <v>12</v>
      </c>
      <c r="J22327" s="2">
        <f>SUMIFS(Table3[TimesUsed],Table3[TripChainId],Table2[[#This Row],[TripChainId]])</f>
        <v>0</v>
      </c>
    </row>
    <row r="22328" spans="5:10" x14ac:dyDescent="0.25">
      <c r="E22328">
        <v>7683</v>
      </c>
      <c r="F22328" t="s">
        <v>29</v>
      </c>
      <c r="G22328" t="s">
        <v>19</v>
      </c>
      <c r="H22328" t="s">
        <v>8</v>
      </c>
      <c r="I22328" t="s">
        <v>11</v>
      </c>
      <c r="J22328" s="2">
        <f>SUMIFS(Table3[TimesUsed],Table3[TripChainId],Table2[[#This Row],[TripChainId]])</f>
        <v>0</v>
      </c>
    </row>
    <row r="22329" spans="5:10" x14ac:dyDescent="0.25">
      <c r="E22329">
        <v>7683</v>
      </c>
      <c r="F22329" t="s">
        <v>19</v>
      </c>
      <c r="G22329" t="s">
        <v>20</v>
      </c>
      <c r="H22329" t="s">
        <v>16</v>
      </c>
      <c r="I22329" t="s">
        <v>11</v>
      </c>
      <c r="J22329" s="2">
        <f>SUMIFS(Table3[TimesUsed],Table3[TripChainId],Table2[[#This Row],[TripChainId]])</f>
        <v>0</v>
      </c>
    </row>
    <row r="22330" spans="5:10" x14ac:dyDescent="0.25">
      <c r="E22330">
        <v>7683</v>
      </c>
      <c r="F22330" t="s">
        <v>20</v>
      </c>
      <c r="G22330" t="s">
        <v>29</v>
      </c>
      <c r="H22330" t="s">
        <v>10</v>
      </c>
      <c r="I22330" t="s">
        <v>13</v>
      </c>
      <c r="J22330" s="2">
        <f>SUMIFS(Table3[TimesUsed],Table3[TripChainId],Table2[[#This Row],[TripChainId]])</f>
        <v>0</v>
      </c>
    </row>
    <row r="22331" spans="5:10" x14ac:dyDescent="0.25">
      <c r="E22331">
        <v>7684</v>
      </c>
      <c r="F22331" t="s">
        <v>29</v>
      </c>
      <c r="G22331" t="s">
        <v>19</v>
      </c>
      <c r="H22331" t="s">
        <v>8</v>
      </c>
      <c r="I22331" t="s">
        <v>11</v>
      </c>
      <c r="J22331" s="2">
        <f>SUMIFS(Table3[TimesUsed],Table3[TripChainId],Table2[[#This Row],[TripChainId]])</f>
        <v>0</v>
      </c>
    </row>
    <row r="22332" spans="5:10" x14ac:dyDescent="0.25">
      <c r="E22332">
        <v>7684</v>
      </c>
      <c r="F22332" t="s">
        <v>19</v>
      </c>
      <c r="G22332" t="s">
        <v>20</v>
      </c>
      <c r="H22332" t="s">
        <v>16</v>
      </c>
      <c r="I22332" t="s">
        <v>12</v>
      </c>
      <c r="J22332" s="2">
        <f>SUMIFS(Table3[TimesUsed],Table3[TripChainId],Table2[[#This Row],[TripChainId]])</f>
        <v>0</v>
      </c>
    </row>
    <row r="22333" spans="5:10" x14ac:dyDescent="0.25">
      <c r="E22333">
        <v>7684</v>
      </c>
      <c r="F22333" t="s">
        <v>20</v>
      </c>
      <c r="G22333" t="s">
        <v>29</v>
      </c>
      <c r="H22333" t="s">
        <v>10</v>
      </c>
      <c r="I22333" t="s">
        <v>12</v>
      </c>
      <c r="J22333" s="2">
        <f>SUMIFS(Table3[TimesUsed],Table3[TripChainId],Table2[[#This Row],[TripChainId]])</f>
        <v>0</v>
      </c>
    </row>
    <row r="22334" spans="5:10" x14ac:dyDescent="0.25">
      <c r="E22334">
        <v>7685</v>
      </c>
      <c r="F22334" t="s">
        <v>29</v>
      </c>
      <c r="G22334" t="s">
        <v>19</v>
      </c>
      <c r="H22334" t="s">
        <v>8</v>
      </c>
      <c r="I22334" t="s">
        <v>11</v>
      </c>
      <c r="J22334" s="2">
        <f>SUMIFS(Table3[TimesUsed],Table3[TripChainId],Table2[[#This Row],[TripChainId]])</f>
        <v>0</v>
      </c>
    </row>
    <row r="22335" spans="5:10" x14ac:dyDescent="0.25">
      <c r="E22335">
        <v>7685</v>
      </c>
      <c r="F22335" t="s">
        <v>19</v>
      </c>
      <c r="G22335" t="s">
        <v>20</v>
      </c>
      <c r="H22335" t="s">
        <v>16</v>
      </c>
      <c r="I22335" t="s">
        <v>13</v>
      </c>
      <c r="J22335" s="2">
        <f>SUMIFS(Table3[TimesUsed],Table3[TripChainId],Table2[[#This Row],[TripChainId]])</f>
        <v>0</v>
      </c>
    </row>
    <row r="22336" spans="5:10" x14ac:dyDescent="0.25">
      <c r="E22336">
        <v>7685</v>
      </c>
      <c r="F22336" t="s">
        <v>20</v>
      </c>
      <c r="G22336" t="s">
        <v>29</v>
      </c>
      <c r="H22336" t="s">
        <v>10</v>
      </c>
      <c r="I22336" t="s">
        <v>12</v>
      </c>
      <c r="J22336" s="2">
        <f>SUMIFS(Table3[TimesUsed],Table3[TripChainId],Table2[[#This Row],[TripChainId]])</f>
        <v>0</v>
      </c>
    </row>
    <row r="22337" spans="5:10" x14ac:dyDescent="0.25">
      <c r="E22337">
        <v>7686</v>
      </c>
      <c r="F22337" t="s">
        <v>29</v>
      </c>
      <c r="G22337" t="s">
        <v>19</v>
      </c>
      <c r="H22337" t="s">
        <v>8</v>
      </c>
      <c r="I22337" t="s">
        <v>11</v>
      </c>
      <c r="J22337" s="2">
        <f>SUMIFS(Table3[TimesUsed],Table3[TripChainId],Table2[[#This Row],[TripChainId]])</f>
        <v>0</v>
      </c>
    </row>
    <row r="22338" spans="5:10" x14ac:dyDescent="0.25">
      <c r="E22338">
        <v>7686</v>
      </c>
      <c r="F22338" t="s">
        <v>19</v>
      </c>
      <c r="G22338" t="s">
        <v>20</v>
      </c>
      <c r="H22338" t="s">
        <v>16</v>
      </c>
      <c r="I22338" t="s">
        <v>13</v>
      </c>
      <c r="J22338" s="2">
        <f>SUMIFS(Table3[TimesUsed],Table3[TripChainId],Table2[[#This Row],[TripChainId]])</f>
        <v>0</v>
      </c>
    </row>
    <row r="22339" spans="5:10" x14ac:dyDescent="0.25">
      <c r="E22339">
        <v>7686</v>
      </c>
      <c r="F22339" t="s">
        <v>20</v>
      </c>
      <c r="G22339" t="s">
        <v>29</v>
      </c>
      <c r="H22339" t="s">
        <v>10</v>
      </c>
      <c r="I22339" t="s">
        <v>13</v>
      </c>
      <c r="J22339" s="2">
        <f>SUMIFS(Table3[TimesUsed],Table3[TripChainId],Table2[[#This Row],[TripChainId]])</f>
        <v>0</v>
      </c>
    </row>
    <row r="22340" spans="5:10" x14ac:dyDescent="0.25">
      <c r="E22340">
        <v>7687</v>
      </c>
      <c r="F22340" t="s">
        <v>29</v>
      </c>
      <c r="G22340" t="s">
        <v>19</v>
      </c>
      <c r="H22340" t="s">
        <v>8</v>
      </c>
      <c r="I22340" t="s">
        <v>14</v>
      </c>
      <c r="J22340" s="2">
        <f>SUMIFS(Table3[TimesUsed],Table3[TripChainId],Table2[[#This Row],[TripChainId]])</f>
        <v>0</v>
      </c>
    </row>
    <row r="22341" spans="5:10" x14ac:dyDescent="0.25">
      <c r="E22341">
        <v>7687</v>
      </c>
      <c r="F22341" t="s">
        <v>19</v>
      </c>
      <c r="G22341" t="s">
        <v>20</v>
      </c>
      <c r="H22341" t="s">
        <v>16</v>
      </c>
      <c r="I22341" t="s">
        <v>9</v>
      </c>
      <c r="J22341" s="2">
        <f>SUMIFS(Table3[TimesUsed],Table3[TripChainId],Table2[[#This Row],[TripChainId]])</f>
        <v>0</v>
      </c>
    </row>
    <row r="22342" spans="5:10" x14ac:dyDescent="0.25">
      <c r="E22342">
        <v>7687</v>
      </c>
      <c r="F22342" t="s">
        <v>20</v>
      </c>
      <c r="G22342" t="s">
        <v>29</v>
      </c>
      <c r="H22342" t="s">
        <v>10</v>
      </c>
      <c r="I22342" t="s">
        <v>12</v>
      </c>
      <c r="J22342" s="2">
        <f>SUMIFS(Table3[TimesUsed],Table3[TripChainId],Table2[[#This Row],[TripChainId]])</f>
        <v>0</v>
      </c>
    </row>
    <row r="22343" spans="5:10" x14ac:dyDescent="0.25">
      <c r="E22343">
        <v>7688</v>
      </c>
      <c r="F22343" t="s">
        <v>29</v>
      </c>
      <c r="G22343" t="s">
        <v>19</v>
      </c>
      <c r="H22343" t="s">
        <v>8</v>
      </c>
      <c r="I22343" t="s">
        <v>14</v>
      </c>
      <c r="J22343" s="2">
        <f>SUMIFS(Table3[TimesUsed],Table3[TripChainId],Table2[[#This Row],[TripChainId]])</f>
        <v>0</v>
      </c>
    </row>
    <row r="22344" spans="5:10" x14ac:dyDescent="0.25">
      <c r="E22344">
        <v>7688</v>
      </c>
      <c r="F22344" t="s">
        <v>19</v>
      </c>
      <c r="G22344" t="s">
        <v>20</v>
      </c>
      <c r="H22344" t="s">
        <v>16</v>
      </c>
      <c r="I22344" t="s">
        <v>9</v>
      </c>
      <c r="J22344" s="2">
        <f>SUMIFS(Table3[TimesUsed],Table3[TripChainId],Table2[[#This Row],[TripChainId]])</f>
        <v>0</v>
      </c>
    </row>
    <row r="22345" spans="5:10" x14ac:dyDescent="0.25">
      <c r="E22345">
        <v>7688</v>
      </c>
      <c r="F22345" t="s">
        <v>20</v>
      </c>
      <c r="G22345" t="s">
        <v>29</v>
      </c>
      <c r="H22345" t="s">
        <v>10</v>
      </c>
      <c r="I22345" t="s">
        <v>13</v>
      </c>
      <c r="J22345" s="2">
        <f>SUMIFS(Table3[TimesUsed],Table3[TripChainId],Table2[[#This Row],[TripChainId]])</f>
        <v>0</v>
      </c>
    </row>
    <row r="22346" spans="5:10" x14ac:dyDescent="0.25">
      <c r="E22346">
        <v>7689</v>
      </c>
      <c r="F22346" t="s">
        <v>29</v>
      </c>
      <c r="G22346" t="s">
        <v>19</v>
      </c>
      <c r="H22346" t="s">
        <v>8</v>
      </c>
      <c r="I22346" t="s">
        <v>14</v>
      </c>
      <c r="J22346" s="2">
        <f>SUMIFS(Table3[TimesUsed],Table3[TripChainId],Table2[[#This Row],[TripChainId]])</f>
        <v>0</v>
      </c>
    </row>
    <row r="22347" spans="5:10" x14ac:dyDescent="0.25">
      <c r="E22347">
        <v>7689</v>
      </c>
      <c r="F22347" t="s">
        <v>19</v>
      </c>
      <c r="G22347" t="s">
        <v>20</v>
      </c>
      <c r="H22347" t="s">
        <v>16</v>
      </c>
      <c r="I22347" t="s">
        <v>11</v>
      </c>
      <c r="J22347" s="2">
        <f>SUMIFS(Table3[TimesUsed],Table3[TripChainId],Table2[[#This Row],[TripChainId]])</f>
        <v>0</v>
      </c>
    </row>
    <row r="22348" spans="5:10" x14ac:dyDescent="0.25">
      <c r="E22348">
        <v>7689</v>
      </c>
      <c r="F22348" t="s">
        <v>20</v>
      </c>
      <c r="G22348" t="s">
        <v>29</v>
      </c>
      <c r="H22348" t="s">
        <v>10</v>
      </c>
      <c r="I22348" t="s">
        <v>12</v>
      </c>
      <c r="J22348" s="2">
        <f>SUMIFS(Table3[TimesUsed],Table3[TripChainId],Table2[[#This Row],[TripChainId]])</f>
        <v>0</v>
      </c>
    </row>
    <row r="22349" spans="5:10" x14ac:dyDescent="0.25">
      <c r="E22349">
        <v>7690</v>
      </c>
      <c r="F22349" t="s">
        <v>29</v>
      </c>
      <c r="G22349" t="s">
        <v>19</v>
      </c>
      <c r="H22349" t="s">
        <v>8</v>
      </c>
      <c r="I22349" t="s">
        <v>14</v>
      </c>
      <c r="J22349" s="2">
        <f>SUMIFS(Table3[TimesUsed],Table3[TripChainId],Table2[[#This Row],[TripChainId]])</f>
        <v>0</v>
      </c>
    </row>
    <row r="22350" spans="5:10" x14ac:dyDescent="0.25">
      <c r="E22350">
        <v>7690</v>
      </c>
      <c r="F22350" t="s">
        <v>19</v>
      </c>
      <c r="G22350" t="s">
        <v>20</v>
      </c>
      <c r="H22350" t="s">
        <v>16</v>
      </c>
      <c r="I22350" t="s">
        <v>11</v>
      </c>
      <c r="J22350" s="2">
        <f>SUMIFS(Table3[TimesUsed],Table3[TripChainId],Table2[[#This Row],[TripChainId]])</f>
        <v>0</v>
      </c>
    </row>
    <row r="22351" spans="5:10" x14ac:dyDescent="0.25">
      <c r="E22351">
        <v>7690</v>
      </c>
      <c r="F22351" t="s">
        <v>20</v>
      </c>
      <c r="G22351" t="s">
        <v>29</v>
      </c>
      <c r="H22351" t="s">
        <v>10</v>
      </c>
      <c r="I22351" t="s">
        <v>13</v>
      </c>
      <c r="J22351" s="2">
        <f>SUMIFS(Table3[TimesUsed],Table3[TripChainId],Table2[[#This Row],[TripChainId]])</f>
        <v>0</v>
      </c>
    </row>
    <row r="22352" spans="5:10" x14ac:dyDescent="0.25">
      <c r="E22352">
        <v>7691</v>
      </c>
      <c r="F22352" t="s">
        <v>29</v>
      </c>
      <c r="G22352" t="s">
        <v>19</v>
      </c>
      <c r="H22352" t="s">
        <v>8</v>
      </c>
      <c r="I22352" t="s">
        <v>14</v>
      </c>
      <c r="J22352" s="2">
        <f>SUMIFS(Table3[TimesUsed],Table3[TripChainId],Table2[[#This Row],[TripChainId]])</f>
        <v>0</v>
      </c>
    </row>
    <row r="22353" spans="5:10" x14ac:dyDescent="0.25">
      <c r="E22353">
        <v>7691</v>
      </c>
      <c r="F22353" t="s">
        <v>19</v>
      </c>
      <c r="G22353" t="s">
        <v>20</v>
      </c>
      <c r="H22353" t="s">
        <v>16</v>
      </c>
      <c r="I22353" t="s">
        <v>14</v>
      </c>
      <c r="J22353" s="2">
        <f>SUMIFS(Table3[TimesUsed],Table3[TripChainId],Table2[[#This Row],[TripChainId]])</f>
        <v>0</v>
      </c>
    </row>
    <row r="22354" spans="5:10" x14ac:dyDescent="0.25">
      <c r="E22354">
        <v>7691</v>
      </c>
      <c r="F22354" t="s">
        <v>20</v>
      </c>
      <c r="G22354" t="s">
        <v>29</v>
      </c>
      <c r="H22354" t="s">
        <v>10</v>
      </c>
      <c r="I22354" t="s">
        <v>14</v>
      </c>
      <c r="J22354" s="2">
        <f>SUMIFS(Table3[TimesUsed],Table3[TripChainId],Table2[[#This Row],[TripChainId]])</f>
        <v>0</v>
      </c>
    </row>
    <row r="22355" spans="5:10" x14ac:dyDescent="0.25">
      <c r="E22355">
        <v>7692</v>
      </c>
      <c r="F22355" t="s">
        <v>29</v>
      </c>
      <c r="G22355" t="s">
        <v>19</v>
      </c>
      <c r="H22355" t="s">
        <v>8</v>
      </c>
      <c r="I22355" t="s">
        <v>14</v>
      </c>
      <c r="J22355" s="2">
        <f>SUMIFS(Table3[TimesUsed],Table3[TripChainId],Table2[[#This Row],[TripChainId]])</f>
        <v>0</v>
      </c>
    </row>
    <row r="22356" spans="5:10" x14ac:dyDescent="0.25">
      <c r="E22356">
        <v>7692</v>
      </c>
      <c r="F22356" t="s">
        <v>19</v>
      </c>
      <c r="G22356" t="s">
        <v>20</v>
      </c>
      <c r="H22356" t="s">
        <v>16</v>
      </c>
      <c r="I22356" t="s">
        <v>14</v>
      </c>
      <c r="J22356" s="2">
        <f>SUMIFS(Table3[TimesUsed],Table3[TripChainId],Table2[[#This Row],[TripChainId]])</f>
        <v>0</v>
      </c>
    </row>
    <row r="22357" spans="5:10" x14ac:dyDescent="0.25">
      <c r="E22357">
        <v>7692</v>
      </c>
      <c r="F22357" t="s">
        <v>20</v>
      </c>
      <c r="G22357" t="s">
        <v>29</v>
      </c>
      <c r="H22357" t="s">
        <v>10</v>
      </c>
      <c r="I22357" t="s">
        <v>12</v>
      </c>
      <c r="J22357" s="2">
        <f>SUMIFS(Table3[TimesUsed],Table3[TripChainId],Table2[[#This Row],[TripChainId]])</f>
        <v>0</v>
      </c>
    </row>
    <row r="22358" spans="5:10" x14ac:dyDescent="0.25">
      <c r="E22358">
        <v>7693</v>
      </c>
      <c r="F22358" t="s">
        <v>29</v>
      </c>
      <c r="G22358" t="s">
        <v>19</v>
      </c>
      <c r="H22358" t="s">
        <v>8</v>
      </c>
      <c r="I22358" t="s">
        <v>14</v>
      </c>
      <c r="J22358" s="2">
        <f>SUMIFS(Table3[TimesUsed],Table3[TripChainId],Table2[[#This Row],[TripChainId]])</f>
        <v>0</v>
      </c>
    </row>
    <row r="22359" spans="5:10" x14ac:dyDescent="0.25">
      <c r="E22359">
        <v>7693</v>
      </c>
      <c r="F22359" t="s">
        <v>19</v>
      </c>
      <c r="G22359" t="s">
        <v>20</v>
      </c>
      <c r="H22359" t="s">
        <v>16</v>
      </c>
      <c r="I22359" t="s">
        <v>14</v>
      </c>
      <c r="J22359" s="2">
        <f>SUMIFS(Table3[TimesUsed],Table3[TripChainId],Table2[[#This Row],[TripChainId]])</f>
        <v>0</v>
      </c>
    </row>
    <row r="22360" spans="5:10" x14ac:dyDescent="0.25">
      <c r="E22360">
        <v>7693</v>
      </c>
      <c r="F22360" t="s">
        <v>20</v>
      </c>
      <c r="G22360" t="s">
        <v>29</v>
      </c>
      <c r="H22360" t="s">
        <v>10</v>
      </c>
      <c r="I22360" t="s">
        <v>13</v>
      </c>
      <c r="J22360" s="2">
        <f>SUMIFS(Table3[TimesUsed],Table3[TripChainId],Table2[[#This Row],[TripChainId]])</f>
        <v>0</v>
      </c>
    </row>
    <row r="22361" spans="5:10" x14ac:dyDescent="0.25">
      <c r="E22361">
        <v>7694</v>
      </c>
      <c r="F22361" t="s">
        <v>29</v>
      </c>
      <c r="G22361" t="s">
        <v>19</v>
      </c>
      <c r="H22361" t="s">
        <v>8</v>
      </c>
      <c r="I22361" t="s">
        <v>14</v>
      </c>
      <c r="J22361" s="2">
        <f>SUMIFS(Table3[TimesUsed],Table3[TripChainId],Table2[[#This Row],[TripChainId]])</f>
        <v>0</v>
      </c>
    </row>
    <row r="22362" spans="5:10" x14ac:dyDescent="0.25">
      <c r="E22362">
        <v>7694</v>
      </c>
      <c r="F22362" t="s">
        <v>19</v>
      </c>
      <c r="G22362" t="s">
        <v>20</v>
      </c>
      <c r="H22362" t="s">
        <v>16</v>
      </c>
      <c r="I22362" t="s">
        <v>12</v>
      </c>
      <c r="J22362" s="2">
        <f>SUMIFS(Table3[TimesUsed],Table3[TripChainId],Table2[[#This Row],[TripChainId]])</f>
        <v>0</v>
      </c>
    </row>
    <row r="22363" spans="5:10" x14ac:dyDescent="0.25">
      <c r="E22363">
        <v>7694</v>
      </c>
      <c r="F22363" t="s">
        <v>20</v>
      </c>
      <c r="G22363" t="s">
        <v>29</v>
      </c>
      <c r="H22363" t="s">
        <v>10</v>
      </c>
      <c r="I22363" t="s">
        <v>12</v>
      </c>
      <c r="J22363" s="2">
        <f>SUMIFS(Table3[TimesUsed],Table3[TripChainId],Table2[[#This Row],[TripChainId]])</f>
        <v>0</v>
      </c>
    </row>
    <row r="22364" spans="5:10" x14ac:dyDescent="0.25">
      <c r="E22364">
        <v>7695</v>
      </c>
      <c r="F22364" t="s">
        <v>29</v>
      </c>
      <c r="G22364" t="s">
        <v>19</v>
      </c>
      <c r="H22364" t="s">
        <v>8</v>
      </c>
      <c r="I22364" t="s">
        <v>14</v>
      </c>
      <c r="J22364" s="2">
        <f>SUMIFS(Table3[TimesUsed],Table3[TripChainId],Table2[[#This Row],[TripChainId]])</f>
        <v>0</v>
      </c>
    </row>
    <row r="22365" spans="5:10" x14ac:dyDescent="0.25">
      <c r="E22365">
        <v>7695</v>
      </c>
      <c r="F22365" t="s">
        <v>19</v>
      </c>
      <c r="G22365" t="s">
        <v>20</v>
      </c>
      <c r="H22365" t="s">
        <v>16</v>
      </c>
      <c r="I22365" t="s">
        <v>13</v>
      </c>
      <c r="J22365" s="2">
        <f>SUMIFS(Table3[TimesUsed],Table3[TripChainId],Table2[[#This Row],[TripChainId]])</f>
        <v>0</v>
      </c>
    </row>
    <row r="22366" spans="5:10" x14ac:dyDescent="0.25">
      <c r="E22366">
        <v>7695</v>
      </c>
      <c r="F22366" t="s">
        <v>20</v>
      </c>
      <c r="G22366" t="s">
        <v>29</v>
      </c>
      <c r="H22366" t="s">
        <v>10</v>
      </c>
      <c r="I22366" t="s">
        <v>12</v>
      </c>
      <c r="J22366" s="2">
        <f>SUMIFS(Table3[TimesUsed],Table3[TripChainId],Table2[[#This Row],[TripChainId]])</f>
        <v>0</v>
      </c>
    </row>
    <row r="22367" spans="5:10" x14ac:dyDescent="0.25">
      <c r="E22367">
        <v>7696</v>
      </c>
      <c r="F22367" t="s">
        <v>29</v>
      </c>
      <c r="G22367" t="s">
        <v>19</v>
      </c>
      <c r="H22367" t="s">
        <v>8</v>
      </c>
      <c r="I22367" t="s">
        <v>14</v>
      </c>
      <c r="J22367" s="2">
        <f>SUMIFS(Table3[TimesUsed],Table3[TripChainId],Table2[[#This Row],[TripChainId]])</f>
        <v>0</v>
      </c>
    </row>
    <row r="22368" spans="5:10" x14ac:dyDescent="0.25">
      <c r="E22368">
        <v>7696</v>
      </c>
      <c r="F22368" t="s">
        <v>19</v>
      </c>
      <c r="G22368" t="s">
        <v>20</v>
      </c>
      <c r="H22368" t="s">
        <v>16</v>
      </c>
      <c r="I22368" t="s">
        <v>13</v>
      </c>
      <c r="J22368" s="2">
        <f>SUMIFS(Table3[TimesUsed],Table3[TripChainId],Table2[[#This Row],[TripChainId]])</f>
        <v>0</v>
      </c>
    </row>
    <row r="22369" spans="5:10" x14ac:dyDescent="0.25">
      <c r="E22369">
        <v>7696</v>
      </c>
      <c r="F22369" t="s">
        <v>20</v>
      </c>
      <c r="G22369" t="s">
        <v>29</v>
      </c>
      <c r="H22369" t="s">
        <v>10</v>
      </c>
      <c r="I22369" t="s">
        <v>13</v>
      </c>
      <c r="J22369" s="2">
        <f>SUMIFS(Table3[TimesUsed],Table3[TripChainId],Table2[[#This Row],[TripChainId]])</f>
        <v>0</v>
      </c>
    </row>
    <row r="22370" spans="5:10" x14ac:dyDescent="0.25">
      <c r="E22370">
        <v>7697</v>
      </c>
      <c r="F22370" t="s">
        <v>29</v>
      </c>
      <c r="G22370" t="s">
        <v>19</v>
      </c>
      <c r="H22370" t="s">
        <v>8</v>
      </c>
      <c r="I22370" t="s">
        <v>12</v>
      </c>
      <c r="J22370" s="2">
        <f>SUMIFS(Table3[TimesUsed],Table3[TripChainId],Table2[[#This Row],[TripChainId]])</f>
        <v>27</v>
      </c>
    </row>
    <row r="22371" spans="5:10" x14ac:dyDescent="0.25">
      <c r="E22371">
        <v>7697</v>
      </c>
      <c r="F22371" t="s">
        <v>19</v>
      </c>
      <c r="G22371" t="s">
        <v>20</v>
      </c>
      <c r="H22371" t="s">
        <v>16</v>
      </c>
      <c r="I22371" t="s">
        <v>12</v>
      </c>
      <c r="J22371" s="2">
        <f>SUMIFS(Table3[TimesUsed],Table3[TripChainId],Table2[[#This Row],[TripChainId]])</f>
        <v>27</v>
      </c>
    </row>
    <row r="22372" spans="5:10" x14ac:dyDescent="0.25">
      <c r="E22372">
        <v>7697</v>
      </c>
      <c r="F22372" t="s">
        <v>20</v>
      </c>
      <c r="G22372" t="s">
        <v>29</v>
      </c>
      <c r="H22372" t="s">
        <v>10</v>
      </c>
      <c r="I22372" t="s">
        <v>12</v>
      </c>
      <c r="J22372" s="2">
        <f>SUMIFS(Table3[TimesUsed],Table3[TripChainId],Table2[[#This Row],[TripChainId]])</f>
        <v>27</v>
      </c>
    </row>
    <row r="22373" spans="5:10" x14ac:dyDescent="0.25">
      <c r="E22373">
        <v>7698</v>
      </c>
      <c r="F22373" t="s">
        <v>29</v>
      </c>
      <c r="G22373" t="s">
        <v>19</v>
      </c>
      <c r="H22373" t="s">
        <v>8</v>
      </c>
      <c r="I22373" t="s">
        <v>13</v>
      </c>
      <c r="J22373" s="2">
        <f>SUMIFS(Table3[TimesUsed],Table3[TripChainId],Table2[[#This Row],[TripChainId]])</f>
        <v>0</v>
      </c>
    </row>
    <row r="22374" spans="5:10" x14ac:dyDescent="0.25">
      <c r="E22374">
        <v>7698</v>
      </c>
      <c r="F22374" t="s">
        <v>19</v>
      </c>
      <c r="G22374" t="s">
        <v>20</v>
      </c>
      <c r="H22374" t="s">
        <v>16</v>
      </c>
      <c r="I22374" t="s">
        <v>12</v>
      </c>
      <c r="J22374" s="2">
        <f>SUMIFS(Table3[TimesUsed],Table3[TripChainId],Table2[[#This Row],[TripChainId]])</f>
        <v>0</v>
      </c>
    </row>
    <row r="22375" spans="5:10" x14ac:dyDescent="0.25">
      <c r="E22375">
        <v>7698</v>
      </c>
      <c r="F22375" t="s">
        <v>20</v>
      </c>
      <c r="G22375" t="s">
        <v>29</v>
      </c>
      <c r="H22375" t="s">
        <v>10</v>
      </c>
      <c r="I22375" t="s">
        <v>12</v>
      </c>
      <c r="J22375" s="2">
        <f>SUMIFS(Table3[TimesUsed],Table3[TripChainId],Table2[[#This Row],[TripChainId]])</f>
        <v>0</v>
      </c>
    </row>
    <row r="22376" spans="5:10" x14ac:dyDescent="0.25">
      <c r="E22376">
        <v>7699</v>
      </c>
      <c r="F22376" t="s">
        <v>29</v>
      </c>
      <c r="G22376" t="s">
        <v>19</v>
      </c>
      <c r="H22376" t="s">
        <v>8</v>
      </c>
      <c r="I22376" t="s">
        <v>13</v>
      </c>
      <c r="J22376" s="2">
        <f>SUMIFS(Table3[TimesUsed],Table3[TripChainId],Table2[[#This Row],[TripChainId]])</f>
        <v>0</v>
      </c>
    </row>
    <row r="22377" spans="5:10" x14ac:dyDescent="0.25">
      <c r="E22377">
        <v>7699</v>
      </c>
      <c r="F22377" t="s">
        <v>19</v>
      </c>
      <c r="G22377" t="s">
        <v>20</v>
      </c>
      <c r="H22377" t="s">
        <v>16</v>
      </c>
      <c r="I22377" t="s">
        <v>13</v>
      </c>
      <c r="J22377" s="2">
        <f>SUMIFS(Table3[TimesUsed],Table3[TripChainId],Table2[[#This Row],[TripChainId]])</f>
        <v>0</v>
      </c>
    </row>
    <row r="22378" spans="5:10" x14ac:dyDescent="0.25">
      <c r="E22378">
        <v>7699</v>
      </c>
      <c r="F22378" t="s">
        <v>20</v>
      </c>
      <c r="G22378" t="s">
        <v>29</v>
      </c>
      <c r="H22378" t="s">
        <v>10</v>
      </c>
      <c r="I22378" t="s">
        <v>12</v>
      </c>
      <c r="J22378" s="2">
        <f>SUMIFS(Table3[TimesUsed],Table3[TripChainId],Table2[[#This Row],[TripChainId]])</f>
        <v>0</v>
      </c>
    </row>
    <row r="22379" spans="5:10" x14ac:dyDescent="0.25">
      <c r="E22379">
        <v>7700</v>
      </c>
      <c r="F22379" t="s">
        <v>29</v>
      </c>
      <c r="G22379" t="s">
        <v>19</v>
      </c>
      <c r="H22379" t="s">
        <v>8</v>
      </c>
      <c r="I22379" t="s">
        <v>13</v>
      </c>
      <c r="J22379" s="2">
        <f>SUMIFS(Table3[TimesUsed],Table3[TripChainId],Table2[[#This Row],[TripChainId]])</f>
        <v>0</v>
      </c>
    </row>
    <row r="22380" spans="5:10" x14ac:dyDescent="0.25">
      <c r="E22380">
        <v>7700</v>
      </c>
      <c r="F22380" t="s">
        <v>19</v>
      </c>
      <c r="G22380" t="s">
        <v>20</v>
      </c>
      <c r="H22380" t="s">
        <v>16</v>
      </c>
      <c r="I22380" t="s">
        <v>13</v>
      </c>
      <c r="J22380" s="2">
        <f>SUMIFS(Table3[TimesUsed],Table3[TripChainId],Table2[[#This Row],[TripChainId]])</f>
        <v>0</v>
      </c>
    </row>
    <row r="22381" spans="5:10" x14ac:dyDescent="0.25">
      <c r="E22381">
        <v>7700</v>
      </c>
      <c r="F22381" t="s">
        <v>20</v>
      </c>
      <c r="G22381" t="s">
        <v>29</v>
      </c>
      <c r="H22381" t="s">
        <v>10</v>
      </c>
      <c r="I22381" t="s">
        <v>13</v>
      </c>
      <c r="J22381" s="2">
        <f>SUMIFS(Table3[TimesUsed],Table3[TripChainId],Table2[[#This Row],[TripChainId]])</f>
        <v>0</v>
      </c>
    </row>
    <row r="22382" spans="5:10" x14ac:dyDescent="0.25">
      <c r="E22382">
        <v>7701</v>
      </c>
      <c r="F22382" t="s">
        <v>29</v>
      </c>
      <c r="G22382" t="s">
        <v>20</v>
      </c>
      <c r="H22382" t="s">
        <v>8</v>
      </c>
      <c r="I22382" t="s">
        <v>9</v>
      </c>
      <c r="J22382" s="2">
        <f>SUMIFS(Table3[TimesUsed],Table3[TripChainId],Table2[[#This Row],[TripChainId]])</f>
        <v>0</v>
      </c>
    </row>
    <row r="22383" spans="5:10" x14ac:dyDescent="0.25">
      <c r="E22383">
        <v>7701</v>
      </c>
      <c r="F22383" t="s">
        <v>20</v>
      </c>
      <c r="G22383" t="s">
        <v>29</v>
      </c>
      <c r="H22383" t="s">
        <v>10</v>
      </c>
      <c r="I22383" t="s">
        <v>12</v>
      </c>
      <c r="J22383" s="2">
        <f>SUMIFS(Table3[TimesUsed],Table3[TripChainId],Table2[[#This Row],[TripChainId]])</f>
        <v>0</v>
      </c>
    </row>
    <row r="22384" spans="5:10" x14ac:dyDescent="0.25">
      <c r="E22384">
        <v>7702</v>
      </c>
      <c r="F22384" t="s">
        <v>29</v>
      </c>
      <c r="G22384" t="s">
        <v>20</v>
      </c>
      <c r="H22384" t="s">
        <v>8</v>
      </c>
      <c r="I22384" t="s">
        <v>9</v>
      </c>
      <c r="J22384" s="2">
        <f>SUMIFS(Table3[TimesUsed],Table3[TripChainId],Table2[[#This Row],[TripChainId]])</f>
        <v>0</v>
      </c>
    </row>
    <row r="22385" spans="5:10" x14ac:dyDescent="0.25">
      <c r="E22385">
        <v>7702</v>
      </c>
      <c r="F22385" t="s">
        <v>20</v>
      </c>
      <c r="G22385" t="s">
        <v>29</v>
      </c>
      <c r="H22385" t="s">
        <v>10</v>
      </c>
      <c r="I22385" t="s">
        <v>13</v>
      </c>
      <c r="J22385" s="2">
        <f>SUMIFS(Table3[TimesUsed],Table3[TripChainId],Table2[[#This Row],[TripChainId]])</f>
        <v>0</v>
      </c>
    </row>
    <row r="22386" spans="5:10" x14ac:dyDescent="0.25">
      <c r="E22386">
        <v>7703</v>
      </c>
      <c r="F22386" t="s">
        <v>29</v>
      </c>
      <c r="G22386" t="s">
        <v>20</v>
      </c>
      <c r="H22386" t="s">
        <v>8</v>
      </c>
      <c r="I22386" t="s">
        <v>9</v>
      </c>
      <c r="J22386" s="2">
        <f>SUMIFS(Table3[TimesUsed],Table3[TripChainId],Table2[[#This Row],[TripChainId]])</f>
        <v>4</v>
      </c>
    </row>
    <row r="22387" spans="5:10" x14ac:dyDescent="0.25">
      <c r="E22387">
        <v>7703</v>
      </c>
      <c r="F22387" t="s">
        <v>20</v>
      </c>
      <c r="G22387" t="s">
        <v>41</v>
      </c>
      <c r="H22387" t="s">
        <v>16</v>
      </c>
      <c r="I22387" t="s">
        <v>11</v>
      </c>
      <c r="J22387" s="2">
        <f>SUMIFS(Table3[TimesUsed],Table3[TripChainId],Table2[[#This Row],[TripChainId]])</f>
        <v>4</v>
      </c>
    </row>
    <row r="22388" spans="5:10" x14ac:dyDescent="0.25">
      <c r="E22388">
        <v>7703</v>
      </c>
      <c r="F22388" t="s">
        <v>41</v>
      </c>
      <c r="G22388" t="s">
        <v>29</v>
      </c>
      <c r="H22388" t="s">
        <v>10</v>
      </c>
      <c r="I22388" t="s">
        <v>11</v>
      </c>
      <c r="J22388" s="2">
        <f>SUMIFS(Table3[TimesUsed],Table3[TripChainId],Table2[[#This Row],[TripChainId]])</f>
        <v>4</v>
      </c>
    </row>
    <row r="22389" spans="5:10" x14ac:dyDescent="0.25">
      <c r="E22389">
        <v>7704</v>
      </c>
      <c r="F22389" t="s">
        <v>29</v>
      </c>
      <c r="G22389" t="s">
        <v>20</v>
      </c>
      <c r="H22389" t="s">
        <v>8</v>
      </c>
      <c r="I22389" t="s">
        <v>9</v>
      </c>
      <c r="J22389" s="2">
        <f>SUMIFS(Table3[TimesUsed],Table3[TripChainId],Table2[[#This Row],[TripChainId]])</f>
        <v>0</v>
      </c>
    </row>
    <row r="22390" spans="5:10" x14ac:dyDescent="0.25">
      <c r="E22390">
        <v>7704</v>
      </c>
      <c r="F22390" t="s">
        <v>20</v>
      </c>
      <c r="G22390" t="s">
        <v>41</v>
      </c>
      <c r="H22390" t="s">
        <v>16</v>
      </c>
      <c r="I22390" t="s">
        <v>11</v>
      </c>
      <c r="J22390" s="2">
        <f>SUMIFS(Table3[TimesUsed],Table3[TripChainId],Table2[[#This Row],[TripChainId]])</f>
        <v>0</v>
      </c>
    </row>
    <row r="22391" spans="5:10" x14ac:dyDescent="0.25">
      <c r="E22391">
        <v>7704</v>
      </c>
      <c r="F22391" t="s">
        <v>41</v>
      </c>
      <c r="G22391" t="s">
        <v>29</v>
      </c>
      <c r="H22391" t="s">
        <v>10</v>
      </c>
      <c r="I22391" t="s">
        <v>12</v>
      </c>
      <c r="J22391" s="2">
        <f>SUMIFS(Table3[TimesUsed],Table3[TripChainId],Table2[[#This Row],[TripChainId]])</f>
        <v>0</v>
      </c>
    </row>
    <row r="22392" spans="5:10" x14ac:dyDescent="0.25">
      <c r="E22392">
        <v>7705</v>
      </c>
      <c r="F22392" t="s">
        <v>29</v>
      </c>
      <c r="G22392" t="s">
        <v>20</v>
      </c>
      <c r="H22392" t="s">
        <v>8</v>
      </c>
      <c r="I22392" t="s">
        <v>9</v>
      </c>
      <c r="J22392" s="2">
        <f>SUMIFS(Table3[TimesUsed],Table3[TripChainId],Table2[[#This Row],[TripChainId]])</f>
        <v>0</v>
      </c>
    </row>
    <row r="22393" spans="5:10" x14ac:dyDescent="0.25">
      <c r="E22393">
        <v>7705</v>
      </c>
      <c r="F22393" t="s">
        <v>20</v>
      </c>
      <c r="G22393" t="s">
        <v>41</v>
      </c>
      <c r="H22393" t="s">
        <v>16</v>
      </c>
      <c r="I22393" t="s">
        <v>11</v>
      </c>
      <c r="J22393" s="2">
        <f>SUMIFS(Table3[TimesUsed],Table3[TripChainId],Table2[[#This Row],[TripChainId]])</f>
        <v>0</v>
      </c>
    </row>
    <row r="22394" spans="5:10" x14ac:dyDescent="0.25">
      <c r="E22394">
        <v>7705</v>
      </c>
      <c r="F22394" t="s">
        <v>41</v>
      </c>
      <c r="G22394" t="s">
        <v>29</v>
      </c>
      <c r="H22394" t="s">
        <v>10</v>
      </c>
      <c r="I22394" t="s">
        <v>13</v>
      </c>
      <c r="J22394" s="2">
        <f>SUMIFS(Table3[TimesUsed],Table3[TripChainId],Table2[[#This Row],[TripChainId]])</f>
        <v>0</v>
      </c>
    </row>
    <row r="22395" spans="5:10" x14ac:dyDescent="0.25">
      <c r="E22395">
        <v>7706</v>
      </c>
      <c r="F22395" t="s">
        <v>29</v>
      </c>
      <c r="G22395" t="s">
        <v>20</v>
      </c>
      <c r="H22395" t="s">
        <v>8</v>
      </c>
      <c r="I22395" t="s">
        <v>9</v>
      </c>
      <c r="J22395" s="2">
        <f>SUMIFS(Table3[TimesUsed],Table3[TripChainId],Table2[[#This Row],[TripChainId]])</f>
        <v>0</v>
      </c>
    </row>
    <row r="22396" spans="5:10" x14ac:dyDescent="0.25">
      <c r="E22396">
        <v>7706</v>
      </c>
      <c r="F22396" t="s">
        <v>20</v>
      </c>
      <c r="G22396" t="s">
        <v>41</v>
      </c>
      <c r="H22396" t="s">
        <v>16</v>
      </c>
      <c r="I22396" t="s">
        <v>13</v>
      </c>
      <c r="J22396" s="2">
        <f>SUMIFS(Table3[TimesUsed],Table3[TripChainId],Table2[[#This Row],[TripChainId]])</f>
        <v>0</v>
      </c>
    </row>
    <row r="22397" spans="5:10" x14ac:dyDescent="0.25">
      <c r="E22397">
        <v>7706</v>
      </c>
      <c r="F22397" t="s">
        <v>41</v>
      </c>
      <c r="G22397" t="s">
        <v>29</v>
      </c>
      <c r="H22397" t="s">
        <v>10</v>
      </c>
      <c r="I22397" t="s">
        <v>12</v>
      </c>
      <c r="J22397" s="2">
        <f>SUMIFS(Table3[TimesUsed],Table3[TripChainId],Table2[[#This Row],[TripChainId]])</f>
        <v>0</v>
      </c>
    </row>
    <row r="22398" spans="5:10" x14ac:dyDescent="0.25">
      <c r="E22398">
        <v>7707</v>
      </c>
      <c r="F22398" t="s">
        <v>29</v>
      </c>
      <c r="G22398" t="s">
        <v>20</v>
      </c>
      <c r="H22398" t="s">
        <v>8</v>
      </c>
      <c r="I22398" t="s">
        <v>9</v>
      </c>
      <c r="J22398" s="2">
        <f>SUMIFS(Table3[TimesUsed],Table3[TripChainId],Table2[[#This Row],[TripChainId]])</f>
        <v>0</v>
      </c>
    </row>
    <row r="22399" spans="5:10" x14ac:dyDescent="0.25">
      <c r="E22399">
        <v>7707</v>
      </c>
      <c r="F22399" t="s">
        <v>20</v>
      </c>
      <c r="G22399" t="s">
        <v>41</v>
      </c>
      <c r="H22399" t="s">
        <v>16</v>
      </c>
      <c r="I22399" t="s">
        <v>13</v>
      </c>
      <c r="J22399" s="2">
        <f>SUMIFS(Table3[TimesUsed],Table3[TripChainId],Table2[[#This Row],[TripChainId]])</f>
        <v>0</v>
      </c>
    </row>
    <row r="22400" spans="5:10" x14ac:dyDescent="0.25">
      <c r="E22400">
        <v>7707</v>
      </c>
      <c r="F22400" t="s">
        <v>41</v>
      </c>
      <c r="G22400" t="s">
        <v>29</v>
      </c>
      <c r="H22400" t="s">
        <v>10</v>
      </c>
      <c r="I22400" t="s">
        <v>13</v>
      </c>
      <c r="J22400" s="2">
        <f>SUMIFS(Table3[TimesUsed],Table3[TripChainId],Table2[[#This Row],[TripChainId]])</f>
        <v>0</v>
      </c>
    </row>
    <row r="22401" spans="5:10" x14ac:dyDescent="0.25">
      <c r="E22401">
        <v>7708</v>
      </c>
      <c r="F22401" t="s">
        <v>29</v>
      </c>
      <c r="G22401" t="s">
        <v>20</v>
      </c>
      <c r="H22401" t="s">
        <v>8</v>
      </c>
      <c r="I22401" t="s">
        <v>9</v>
      </c>
      <c r="J22401" s="2">
        <f>SUMIFS(Table3[TimesUsed],Table3[TripChainId],Table2[[#This Row],[TripChainId]])</f>
        <v>0</v>
      </c>
    </row>
    <row r="22402" spans="5:10" x14ac:dyDescent="0.25">
      <c r="E22402">
        <v>7708</v>
      </c>
      <c r="F22402" t="s">
        <v>20</v>
      </c>
      <c r="G22402" t="s">
        <v>22</v>
      </c>
      <c r="H22402" t="s">
        <v>16</v>
      </c>
      <c r="I22402" t="s">
        <v>9</v>
      </c>
      <c r="J22402" s="2">
        <f>SUMIFS(Table3[TimesUsed],Table3[TripChainId],Table2[[#This Row],[TripChainId]])</f>
        <v>0</v>
      </c>
    </row>
    <row r="22403" spans="5:10" x14ac:dyDescent="0.25">
      <c r="E22403">
        <v>7708</v>
      </c>
      <c r="F22403" t="s">
        <v>22</v>
      </c>
      <c r="G22403" t="s">
        <v>29</v>
      </c>
      <c r="H22403" t="s">
        <v>10</v>
      </c>
      <c r="I22403" t="s">
        <v>12</v>
      </c>
      <c r="J22403" s="2">
        <f>SUMIFS(Table3[TimesUsed],Table3[TripChainId],Table2[[#This Row],[TripChainId]])</f>
        <v>0</v>
      </c>
    </row>
    <row r="22404" spans="5:10" x14ac:dyDescent="0.25">
      <c r="E22404">
        <v>7709</v>
      </c>
      <c r="F22404" t="s">
        <v>29</v>
      </c>
      <c r="G22404" t="s">
        <v>20</v>
      </c>
      <c r="H22404" t="s">
        <v>8</v>
      </c>
      <c r="I22404" t="s">
        <v>9</v>
      </c>
      <c r="J22404" s="2">
        <f>SUMIFS(Table3[TimesUsed],Table3[TripChainId],Table2[[#This Row],[TripChainId]])</f>
        <v>112</v>
      </c>
    </row>
    <row r="22405" spans="5:10" x14ac:dyDescent="0.25">
      <c r="E22405">
        <v>7709</v>
      </c>
      <c r="F22405" t="s">
        <v>20</v>
      </c>
      <c r="G22405" t="s">
        <v>22</v>
      </c>
      <c r="H22405" t="s">
        <v>16</v>
      </c>
      <c r="I22405" t="s">
        <v>9</v>
      </c>
      <c r="J22405" s="2">
        <f>SUMIFS(Table3[TimesUsed],Table3[TripChainId],Table2[[#This Row],[TripChainId]])</f>
        <v>112</v>
      </c>
    </row>
    <row r="22406" spans="5:10" x14ac:dyDescent="0.25">
      <c r="E22406">
        <v>7709</v>
      </c>
      <c r="F22406" t="s">
        <v>22</v>
      </c>
      <c r="G22406" t="s">
        <v>29</v>
      </c>
      <c r="H22406" t="s">
        <v>10</v>
      </c>
      <c r="I22406" t="s">
        <v>13</v>
      </c>
      <c r="J22406" s="2">
        <f>SUMIFS(Table3[TimesUsed],Table3[TripChainId],Table2[[#This Row],[TripChainId]])</f>
        <v>112</v>
      </c>
    </row>
    <row r="22407" spans="5:10" x14ac:dyDescent="0.25">
      <c r="E22407">
        <v>7710</v>
      </c>
      <c r="F22407" t="s">
        <v>29</v>
      </c>
      <c r="G22407" t="s">
        <v>20</v>
      </c>
      <c r="H22407" t="s">
        <v>8</v>
      </c>
      <c r="I22407" t="s">
        <v>9</v>
      </c>
      <c r="J22407" s="2">
        <f>SUMIFS(Table3[TimesUsed],Table3[TripChainId],Table2[[#This Row],[TripChainId]])</f>
        <v>0</v>
      </c>
    </row>
    <row r="22408" spans="5:10" x14ac:dyDescent="0.25">
      <c r="E22408">
        <v>7710</v>
      </c>
      <c r="F22408" t="s">
        <v>20</v>
      </c>
      <c r="G22408" t="s">
        <v>22</v>
      </c>
      <c r="H22408" t="s">
        <v>16</v>
      </c>
      <c r="I22408" t="s">
        <v>11</v>
      </c>
      <c r="J22408" s="2">
        <f>SUMIFS(Table3[TimesUsed],Table3[TripChainId],Table2[[#This Row],[TripChainId]])</f>
        <v>0</v>
      </c>
    </row>
    <row r="22409" spans="5:10" x14ac:dyDescent="0.25">
      <c r="E22409">
        <v>7710</v>
      </c>
      <c r="F22409" t="s">
        <v>22</v>
      </c>
      <c r="G22409" t="s">
        <v>29</v>
      </c>
      <c r="H22409" t="s">
        <v>10</v>
      </c>
      <c r="I22409" t="s">
        <v>12</v>
      </c>
      <c r="J22409" s="2">
        <f>SUMIFS(Table3[TimesUsed],Table3[TripChainId],Table2[[#This Row],[TripChainId]])</f>
        <v>0</v>
      </c>
    </row>
    <row r="22410" spans="5:10" x14ac:dyDescent="0.25">
      <c r="E22410">
        <v>7711</v>
      </c>
      <c r="F22410" t="s">
        <v>29</v>
      </c>
      <c r="G22410" t="s">
        <v>20</v>
      </c>
      <c r="H22410" t="s">
        <v>8</v>
      </c>
      <c r="I22410" t="s">
        <v>9</v>
      </c>
      <c r="J22410" s="2">
        <f>SUMIFS(Table3[TimesUsed],Table3[TripChainId],Table2[[#This Row],[TripChainId]])</f>
        <v>0</v>
      </c>
    </row>
    <row r="22411" spans="5:10" x14ac:dyDescent="0.25">
      <c r="E22411">
        <v>7711</v>
      </c>
      <c r="F22411" t="s">
        <v>20</v>
      </c>
      <c r="G22411" t="s">
        <v>22</v>
      </c>
      <c r="H22411" t="s">
        <v>16</v>
      </c>
      <c r="I22411" t="s">
        <v>11</v>
      </c>
      <c r="J22411" s="2">
        <f>SUMIFS(Table3[TimesUsed],Table3[TripChainId],Table2[[#This Row],[TripChainId]])</f>
        <v>0</v>
      </c>
    </row>
    <row r="22412" spans="5:10" x14ac:dyDescent="0.25">
      <c r="E22412">
        <v>7711</v>
      </c>
      <c r="F22412" t="s">
        <v>22</v>
      </c>
      <c r="G22412" t="s">
        <v>29</v>
      </c>
      <c r="H22412" t="s">
        <v>10</v>
      </c>
      <c r="I22412" t="s">
        <v>13</v>
      </c>
      <c r="J22412" s="2">
        <f>SUMIFS(Table3[TimesUsed],Table3[TripChainId],Table2[[#This Row],[TripChainId]])</f>
        <v>0</v>
      </c>
    </row>
    <row r="22413" spans="5:10" x14ac:dyDescent="0.25">
      <c r="E22413">
        <v>7712</v>
      </c>
      <c r="F22413" t="s">
        <v>29</v>
      </c>
      <c r="G22413" t="s">
        <v>20</v>
      </c>
      <c r="H22413" t="s">
        <v>8</v>
      </c>
      <c r="I22413" t="s">
        <v>9</v>
      </c>
      <c r="J22413" s="2">
        <f>SUMIFS(Table3[TimesUsed],Table3[TripChainId],Table2[[#This Row],[TripChainId]])</f>
        <v>0</v>
      </c>
    </row>
    <row r="22414" spans="5:10" x14ac:dyDescent="0.25">
      <c r="E22414">
        <v>7712</v>
      </c>
      <c r="F22414" t="s">
        <v>20</v>
      </c>
      <c r="G22414" t="s">
        <v>22</v>
      </c>
      <c r="H22414" t="s">
        <v>16</v>
      </c>
      <c r="I22414" t="s">
        <v>12</v>
      </c>
      <c r="J22414" s="2">
        <f>SUMIFS(Table3[TimesUsed],Table3[TripChainId],Table2[[#This Row],[TripChainId]])</f>
        <v>0</v>
      </c>
    </row>
    <row r="22415" spans="5:10" x14ac:dyDescent="0.25">
      <c r="E22415">
        <v>7712</v>
      </c>
      <c r="F22415" t="s">
        <v>22</v>
      </c>
      <c r="G22415" t="s">
        <v>29</v>
      </c>
      <c r="H22415" t="s">
        <v>10</v>
      </c>
      <c r="I22415" t="s">
        <v>12</v>
      </c>
      <c r="J22415" s="2">
        <f>SUMIFS(Table3[TimesUsed],Table3[TripChainId],Table2[[#This Row],[TripChainId]])</f>
        <v>0</v>
      </c>
    </row>
    <row r="22416" spans="5:10" x14ac:dyDescent="0.25">
      <c r="E22416">
        <v>7713</v>
      </c>
      <c r="F22416" t="s">
        <v>29</v>
      </c>
      <c r="G22416" t="s">
        <v>20</v>
      </c>
      <c r="H22416" t="s">
        <v>8</v>
      </c>
      <c r="I22416" t="s">
        <v>9</v>
      </c>
      <c r="J22416" s="2">
        <f>SUMIFS(Table3[TimesUsed],Table3[TripChainId],Table2[[#This Row],[TripChainId]])</f>
        <v>0</v>
      </c>
    </row>
    <row r="22417" spans="5:10" x14ac:dyDescent="0.25">
      <c r="E22417">
        <v>7713</v>
      </c>
      <c r="F22417" t="s">
        <v>20</v>
      </c>
      <c r="G22417" t="s">
        <v>22</v>
      </c>
      <c r="H22417" t="s">
        <v>16</v>
      </c>
      <c r="I22417" t="s">
        <v>13</v>
      </c>
      <c r="J22417" s="2">
        <f>SUMIFS(Table3[TimesUsed],Table3[TripChainId],Table2[[#This Row],[TripChainId]])</f>
        <v>0</v>
      </c>
    </row>
    <row r="22418" spans="5:10" x14ac:dyDescent="0.25">
      <c r="E22418">
        <v>7713</v>
      </c>
      <c r="F22418" t="s">
        <v>22</v>
      </c>
      <c r="G22418" t="s">
        <v>29</v>
      </c>
      <c r="H22418" t="s">
        <v>10</v>
      </c>
      <c r="I22418" t="s">
        <v>12</v>
      </c>
      <c r="J22418" s="2">
        <f>SUMIFS(Table3[TimesUsed],Table3[TripChainId],Table2[[#This Row],[TripChainId]])</f>
        <v>0</v>
      </c>
    </row>
    <row r="22419" spans="5:10" x14ac:dyDescent="0.25">
      <c r="E22419">
        <v>7714</v>
      </c>
      <c r="F22419" t="s">
        <v>29</v>
      </c>
      <c r="G22419" t="s">
        <v>20</v>
      </c>
      <c r="H22419" t="s">
        <v>8</v>
      </c>
      <c r="I22419" t="s">
        <v>9</v>
      </c>
      <c r="J22419" s="2">
        <f>SUMIFS(Table3[TimesUsed],Table3[TripChainId],Table2[[#This Row],[TripChainId]])</f>
        <v>0</v>
      </c>
    </row>
    <row r="22420" spans="5:10" x14ac:dyDescent="0.25">
      <c r="E22420">
        <v>7714</v>
      </c>
      <c r="F22420" t="s">
        <v>20</v>
      </c>
      <c r="G22420" t="s">
        <v>22</v>
      </c>
      <c r="H22420" t="s">
        <v>16</v>
      </c>
      <c r="I22420" t="s">
        <v>13</v>
      </c>
      <c r="J22420" s="2">
        <f>SUMIFS(Table3[TimesUsed],Table3[TripChainId],Table2[[#This Row],[TripChainId]])</f>
        <v>0</v>
      </c>
    </row>
    <row r="22421" spans="5:10" x14ac:dyDescent="0.25">
      <c r="E22421">
        <v>7714</v>
      </c>
      <c r="F22421" t="s">
        <v>22</v>
      </c>
      <c r="G22421" t="s">
        <v>29</v>
      </c>
      <c r="H22421" t="s">
        <v>10</v>
      </c>
      <c r="I22421" t="s">
        <v>13</v>
      </c>
      <c r="J22421" s="2">
        <f>SUMIFS(Table3[TimesUsed],Table3[TripChainId],Table2[[#This Row],[TripChainId]])</f>
        <v>0</v>
      </c>
    </row>
    <row r="22422" spans="5:10" x14ac:dyDescent="0.25">
      <c r="E22422">
        <v>7715</v>
      </c>
      <c r="F22422" t="s">
        <v>29</v>
      </c>
      <c r="G22422" t="s">
        <v>20</v>
      </c>
      <c r="H22422" t="s">
        <v>8</v>
      </c>
      <c r="I22422" t="s">
        <v>9</v>
      </c>
      <c r="J22422" s="2">
        <f>SUMIFS(Table3[TimesUsed],Table3[TripChainId],Table2[[#This Row],[TripChainId]])</f>
        <v>0</v>
      </c>
    </row>
    <row r="22423" spans="5:10" x14ac:dyDescent="0.25">
      <c r="E22423">
        <v>7715</v>
      </c>
      <c r="F22423" t="s">
        <v>20</v>
      </c>
      <c r="G22423" t="s">
        <v>30</v>
      </c>
      <c r="H22423" t="s">
        <v>16</v>
      </c>
      <c r="I22423" t="s">
        <v>9</v>
      </c>
      <c r="J22423" s="2">
        <f>SUMIFS(Table3[TimesUsed],Table3[TripChainId],Table2[[#This Row],[TripChainId]])</f>
        <v>0</v>
      </c>
    </row>
    <row r="22424" spans="5:10" x14ac:dyDescent="0.25">
      <c r="E22424">
        <v>7715</v>
      </c>
      <c r="F22424" t="s">
        <v>30</v>
      </c>
      <c r="G22424" t="s">
        <v>29</v>
      </c>
      <c r="H22424" t="s">
        <v>10</v>
      </c>
      <c r="I22424" t="s">
        <v>13</v>
      </c>
      <c r="J22424" s="2">
        <f>SUMIFS(Table3[TimesUsed],Table3[TripChainId],Table2[[#This Row],[TripChainId]])</f>
        <v>0</v>
      </c>
    </row>
    <row r="22425" spans="5:10" x14ac:dyDescent="0.25">
      <c r="E22425">
        <v>7716</v>
      </c>
      <c r="F22425" t="s">
        <v>29</v>
      </c>
      <c r="G22425" t="s">
        <v>20</v>
      </c>
      <c r="H22425" t="s">
        <v>8</v>
      </c>
      <c r="I22425" t="s">
        <v>9</v>
      </c>
      <c r="J22425" s="2">
        <f>SUMIFS(Table3[TimesUsed],Table3[TripChainId],Table2[[#This Row],[TripChainId]])</f>
        <v>0</v>
      </c>
    </row>
    <row r="22426" spans="5:10" x14ac:dyDescent="0.25">
      <c r="E22426">
        <v>7716</v>
      </c>
      <c r="F22426" t="s">
        <v>20</v>
      </c>
      <c r="G22426" t="s">
        <v>30</v>
      </c>
      <c r="H22426" t="s">
        <v>16</v>
      </c>
      <c r="I22426" t="s">
        <v>11</v>
      </c>
      <c r="J22426" s="2">
        <f>SUMIFS(Table3[TimesUsed],Table3[TripChainId],Table2[[#This Row],[TripChainId]])</f>
        <v>0</v>
      </c>
    </row>
    <row r="22427" spans="5:10" x14ac:dyDescent="0.25">
      <c r="E22427">
        <v>7716</v>
      </c>
      <c r="F22427" t="s">
        <v>30</v>
      </c>
      <c r="G22427" t="s">
        <v>29</v>
      </c>
      <c r="H22427" t="s">
        <v>10</v>
      </c>
      <c r="I22427" t="s">
        <v>13</v>
      </c>
      <c r="J22427" s="2">
        <f>SUMIFS(Table3[TimesUsed],Table3[TripChainId],Table2[[#This Row],[TripChainId]])</f>
        <v>0</v>
      </c>
    </row>
    <row r="22428" spans="5:10" x14ac:dyDescent="0.25">
      <c r="E22428">
        <v>7717</v>
      </c>
      <c r="F22428" t="s">
        <v>29</v>
      </c>
      <c r="G22428" t="s">
        <v>20</v>
      </c>
      <c r="H22428" t="s">
        <v>8</v>
      </c>
      <c r="I22428" t="s">
        <v>9</v>
      </c>
      <c r="J22428" s="2">
        <f>SUMIFS(Table3[TimesUsed],Table3[TripChainId],Table2[[#This Row],[TripChainId]])</f>
        <v>0</v>
      </c>
    </row>
    <row r="22429" spans="5:10" x14ac:dyDescent="0.25">
      <c r="E22429">
        <v>7717</v>
      </c>
      <c r="F22429" t="s">
        <v>20</v>
      </c>
      <c r="G22429" t="s">
        <v>30</v>
      </c>
      <c r="H22429" t="s">
        <v>16</v>
      </c>
      <c r="I22429" t="s">
        <v>13</v>
      </c>
      <c r="J22429" s="2">
        <f>SUMIFS(Table3[TimesUsed],Table3[TripChainId],Table2[[#This Row],[TripChainId]])</f>
        <v>0</v>
      </c>
    </row>
    <row r="22430" spans="5:10" x14ac:dyDescent="0.25">
      <c r="E22430">
        <v>7717</v>
      </c>
      <c r="F22430" t="s">
        <v>30</v>
      </c>
      <c r="G22430" t="s">
        <v>29</v>
      </c>
      <c r="H22430" t="s">
        <v>10</v>
      </c>
      <c r="I22430" t="s">
        <v>13</v>
      </c>
      <c r="J22430" s="2">
        <f>SUMIFS(Table3[TimesUsed],Table3[TripChainId],Table2[[#This Row],[TripChainId]])</f>
        <v>0</v>
      </c>
    </row>
    <row r="22431" spans="5:10" x14ac:dyDescent="0.25">
      <c r="E22431">
        <v>7718</v>
      </c>
      <c r="F22431" t="s">
        <v>29</v>
      </c>
      <c r="G22431" t="s">
        <v>20</v>
      </c>
      <c r="H22431" t="s">
        <v>8</v>
      </c>
      <c r="I22431" t="s">
        <v>9</v>
      </c>
      <c r="J22431" s="2">
        <f>SUMIFS(Table3[TimesUsed],Table3[TripChainId],Table2[[#This Row],[TripChainId]])</f>
        <v>0</v>
      </c>
    </row>
    <row r="22432" spans="5:10" x14ac:dyDescent="0.25">
      <c r="E22432">
        <v>7718</v>
      </c>
      <c r="F22432" t="s">
        <v>20</v>
      </c>
      <c r="G22432" t="s">
        <v>34</v>
      </c>
      <c r="H22432" t="s">
        <v>16</v>
      </c>
      <c r="I22432" t="s">
        <v>9</v>
      </c>
      <c r="J22432" s="2">
        <f>SUMIFS(Table3[TimesUsed],Table3[TripChainId],Table2[[#This Row],[TripChainId]])</f>
        <v>0</v>
      </c>
    </row>
    <row r="22433" spans="5:10" x14ac:dyDescent="0.25">
      <c r="E22433">
        <v>7718</v>
      </c>
      <c r="F22433" t="s">
        <v>34</v>
      </c>
      <c r="G22433" t="s">
        <v>29</v>
      </c>
      <c r="H22433" t="s">
        <v>10</v>
      </c>
      <c r="I22433" t="s">
        <v>13</v>
      </c>
      <c r="J22433" s="2">
        <f>SUMIFS(Table3[TimesUsed],Table3[TripChainId],Table2[[#This Row],[TripChainId]])</f>
        <v>0</v>
      </c>
    </row>
    <row r="22434" spans="5:10" x14ac:dyDescent="0.25">
      <c r="E22434">
        <v>7719</v>
      </c>
      <c r="F22434" t="s">
        <v>29</v>
      </c>
      <c r="G22434" t="s">
        <v>20</v>
      </c>
      <c r="H22434" t="s">
        <v>8</v>
      </c>
      <c r="I22434" t="s">
        <v>9</v>
      </c>
      <c r="J22434" s="2">
        <f>SUMIFS(Table3[TimesUsed],Table3[TripChainId],Table2[[#This Row],[TripChainId]])</f>
        <v>0</v>
      </c>
    </row>
    <row r="22435" spans="5:10" x14ac:dyDescent="0.25">
      <c r="E22435">
        <v>7719</v>
      </c>
      <c r="F22435" t="s">
        <v>20</v>
      </c>
      <c r="G22435" t="s">
        <v>34</v>
      </c>
      <c r="H22435" t="s">
        <v>16</v>
      </c>
      <c r="I22435" t="s">
        <v>11</v>
      </c>
      <c r="J22435" s="2">
        <f>SUMIFS(Table3[TimesUsed],Table3[TripChainId],Table2[[#This Row],[TripChainId]])</f>
        <v>0</v>
      </c>
    </row>
    <row r="22436" spans="5:10" x14ac:dyDescent="0.25">
      <c r="E22436">
        <v>7719</v>
      </c>
      <c r="F22436" t="s">
        <v>34</v>
      </c>
      <c r="G22436" t="s">
        <v>29</v>
      </c>
      <c r="H22436" t="s">
        <v>10</v>
      </c>
      <c r="I22436" t="s">
        <v>13</v>
      </c>
      <c r="J22436" s="2">
        <f>SUMIFS(Table3[TimesUsed],Table3[TripChainId],Table2[[#This Row],[TripChainId]])</f>
        <v>0</v>
      </c>
    </row>
    <row r="22437" spans="5:10" x14ac:dyDescent="0.25">
      <c r="E22437">
        <v>7720</v>
      </c>
      <c r="F22437" t="s">
        <v>29</v>
      </c>
      <c r="G22437" t="s">
        <v>20</v>
      </c>
      <c r="H22437" t="s">
        <v>8</v>
      </c>
      <c r="I22437" t="s">
        <v>9</v>
      </c>
      <c r="J22437" s="2">
        <f>SUMIFS(Table3[TimesUsed],Table3[TripChainId],Table2[[#This Row],[TripChainId]])</f>
        <v>0</v>
      </c>
    </row>
    <row r="22438" spans="5:10" x14ac:dyDescent="0.25">
      <c r="E22438">
        <v>7720</v>
      </c>
      <c r="F22438" t="s">
        <v>20</v>
      </c>
      <c r="G22438" t="s">
        <v>34</v>
      </c>
      <c r="H22438" t="s">
        <v>16</v>
      </c>
      <c r="I22438" t="s">
        <v>13</v>
      </c>
      <c r="J22438" s="2">
        <f>SUMIFS(Table3[TimesUsed],Table3[TripChainId],Table2[[#This Row],[TripChainId]])</f>
        <v>0</v>
      </c>
    </row>
    <row r="22439" spans="5:10" x14ac:dyDescent="0.25">
      <c r="E22439">
        <v>7720</v>
      </c>
      <c r="F22439" t="s">
        <v>34</v>
      </c>
      <c r="G22439" t="s">
        <v>29</v>
      </c>
      <c r="H22439" t="s">
        <v>10</v>
      </c>
      <c r="I22439" t="s">
        <v>13</v>
      </c>
      <c r="J22439" s="2">
        <f>SUMIFS(Table3[TimesUsed],Table3[TripChainId],Table2[[#This Row],[TripChainId]])</f>
        <v>0</v>
      </c>
    </row>
    <row r="22440" spans="5:10" x14ac:dyDescent="0.25">
      <c r="E22440">
        <v>7721</v>
      </c>
      <c r="F22440" t="s">
        <v>29</v>
      </c>
      <c r="G22440" t="s">
        <v>20</v>
      </c>
      <c r="H22440" t="s">
        <v>8</v>
      </c>
      <c r="I22440" t="s">
        <v>9</v>
      </c>
      <c r="J22440" s="2">
        <f>SUMIFS(Table3[TimesUsed],Table3[TripChainId],Table2[[#This Row],[TripChainId]])</f>
        <v>0</v>
      </c>
    </row>
    <row r="22441" spans="5:10" x14ac:dyDescent="0.25">
      <c r="E22441">
        <v>7721</v>
      </c>
      <c r="F22441" t="s">
        <v>20</v>
      </c>
      <c r="G22441" t="s">
        <v>24</v>
      </c>
      <c r="H22441" t="s">
        <v>16</v>
      </c>
      <c r="I22441" t="s">
        <v>9</v>
      </c>
      <c r="J22441" s="2">
        <f>SUMIFS(Table3[TimesUsed],Table3[TripChainId],Table2[[#This Row],[TripChainId]])</f>
        <v>0</v>
      </c>
    </row>
    <row r="22442" spans="5:10" x14ac:dyDescent="0.25">
      <c r="E22442">
        <v>7721</v>
      </c>
      <c r="F22442" t="s">
        <v>24</v>
      </c>
      <c r="G22442" t="s">
        <v>29</v>
      </c>
      <c r="H22442" t="s">
        <v>10</v>
      </c>
      <c r="I22442" t="s">
        <v>11</v>
      </c>
      <c r="J22442" s="2">
        <f>SUMIFS(Table3[TimesUsed],Table3[TripChainId],Table2[[#This Row],[TripChainId]])</f>
        <v>0</v>
      </c>
    </row>
    <row r="22443" spans="5:10" x14ac:dyDescent="0.25">
      <c r="E22443">
        <v>7722</v>
      </c>
      <c r="F22443" t="s">
        <v>29</v>
      </c>
      <c r="G22443" t="s">
        <v>20</v>
      </c>
      <c r="H22443" t="s">
        <v>8</v>
      </c>
      <c r="I22443" t="s">
        <v>9</v>
      </c>
      <c r="J22443" s="2">
        <f>SUMIFS(Table3[TimesUsed],Table3[TripChainId],Table2[[#This Row],[TripChainId]])</f>
        <v>0</v>
      </c>
    </row>
    <row r="22444" spans="5:10" x14ac:dyDescent="0.25">
      <c r="E22444">
        <v>7722</v>
      </c>
      <c r="F22444" t="s">
        <v>20</v>
      </c>
      <c r="G22444" t="s">
        <v>24</v>
      </c>
      <c r="H22444" t="s">
        <v>16</v>
      </c>
      <c r="I22444" t="s">
        <v>9</v>
      </c>
      <c r="J22444" s="2">
        <f>SUMIFS(Table3[TimesUsed],Table3[TripChainId],Table2[[#This Row],[TripChainId]])</f>
        <v>0</v>
      </c>
    </row>
    <row r="22445" spans="5:10" x14ac:dyDescent="0.25">
      <c r="E22445">
        <v>7722</v>
      </c>
      <c r="F22445" t="s">
        <v>24</v>
      </c>
      <c r="G22445" t="s">
        <v>29</v>
      </c>
      <c r="H22445" t="s">
        <v>10</v>
      </c>
      <c r="I22445" t="s">
        <v>12</v>
      </c>
      <c r="J22445" s="2">
        <f>SUMIFS(Table3[TimesUsed],Table3[TripChainId],Table2[[#This Row],[TripChainId]])</f>
        <v>0</v>
      </c>
    </row>
    <row r="22446" spans="5:10" x14ac:dyDescent="0.25">
      <c r="E22446">
        <v>7723</v>
      </c>
      <c r="F22446" t="s">
        <v>29</v>
      </c>
      <c r="G22446" t="s">
        <v>20</v>
      </c>
      <c r="H22446" t="s">
        <v>8</v>
      </c>
      <c r="I22446" t="s">
        <v>9</v>
      </c>
      <c r="J22446" s="2">
        <f>SUMIFS(Table3[TimesUsed],Table3[TripChainId],Table2[[#This Row],[TripChainId]])</f>
        <v>0</v>
      </c>
    </row>
    <row r="22447" spans="5:10" x14ac:dyDescent="0.25">
      <c r="E22447">
        <v>7723</v>
      </c>
      <c r="F22447" t="s">
        <v>20</v>
      </c>
      <c r="G22447" t="s">
        <v>24</v>
      </c>
      <c r="H22447" t="s">
        <v>16</v>
      </c>
      <c r="I22447" t="s">
        <v>9</v>
      </c>
      <c r="J22447" s="2">
        <f>SUMIFS(Table3[TimesUsed],Table3[TripChainId],Table2[[#This Row],[TripChainId]])</f>
        <v>0</v>
      </c>
    </row>
    <row r="22448" spans="5:10" x14ac:dyDescent="0.25">
      <c r="E22448">
        <v>7723</v>
      </c>
      <c r="F22448" t="s">
        <v>24</v>
      </c>
      <c r="G22448" t="s">
        <v>29</v>
      </c>
      <c r="H22448" t="s">
        <v>10</v>
      </c>
      <c r="I22448" t="s">
        <v>13</v>
      </c>
      <c r="J22448" s="2">
        <f>SUMIFS(Table3[TimesUsed],Table3[TripChainId],Table2[[#This Row],[TripChainId]])</f>
        <v>0</v>
      </c>
    </row>
    <row r="22449" spans="5:10" x14ac:dyDescent="0.25">
      <c r="E22449">
        <v>7724</v>
      </c>
      <c r="F22449" t="s">
        <v>29</v>
      </c>
      <c r="G22449" t="s">
        <v>20</v>
      </c>
      <c r="H22449" t="s">
        <v>8</v>
      </c>
      <c r="I22449" t="s">
        <v>9</v>
      </c>
      <c r="J22449" s="2">
        <f>SUMIFS(Table3[TimesUsed],Table3[TripChainId],Table2[[#This Row],[TripChainId]])</f>
        <v>0</v>
      </c>
    </row>
    <row r="22450" spans="5:10" x14ac:dyDescent="0.25">
      <c r="E22450">
        <v>7724</v>
      </c>
      <c r="F22450" t="s">
        <v>20</v>
      </c>
      <c r="G22450" t="s">
        <v>24</v>
      </c>
      <c r="H22450" t="s">
        <v>16</v>
      </c>
      <c r="I22450" t="s">
        <v>11</v>
      </c>
      <c r="J22450" s="2">
        <f>SUMIFS(Table3[TimesUsed],Table3[TripChainId],Table2[[#This Row],[TripChainId]])</f>
        <v>0</v>
      </c>
    </row>
    <row r="22451" spans="5:10" x14ac:dyDescent="0.25">
      <c r="E22451">
        <v>7724</v>
      </c>
      <c r="F22451" t="s">
        <v>24</v>
      </c>
      <c r="G22451" t="s">
        <v>29</v>
      </c>
      <c r="H22451" t="s">
        <v>10</v>
      </c>
      <c r="I22451" t="s">
        <v>11</v>
      </c>
      <c r="J22451" s="2">
        <f>SUMIFS(Table3[TimesUsed],Table3[TripChainId],Table2[[#This Row],[TripChainId]])</f>
        <v>0</v>
      </c>
    </row>
    <row r="22452" spans="5:10" x14ac:dyDescent="0.25">
      <c r="E22452">
        <v>7725</v>
      </c>
      <c r="F22452" t="s">
        <v>29</v>
      </c>
      <c r="G22452" t="s">
        <v>20</v>
      </c>
      <c r="H22452" t="s">
        <v>8</v>
      </c>
      <c r="I22452" t="s">
        <v>9</v>
      </c>
      <c r="J22452" s="2">
        <f>SUMIFS(Table3[TimesUsed],Table3[TripChainId],Table2[[#This Row],[TripChainId]])</f>
        <v>0</v>
      </c>
    </row>
    <row r="22453" spans="5:10" x14ac:dyDescent="0.25">
      <c r="E22453">
        <v>7725</v>
      </c>
      <c r="F22453" t="s">
        <v>20</v>
      </c>
      <c r="G22453" t="s">
        <v>24</v>
      </c>
      <c r="H22453" t="s">
        <v>16</v>
      </c>
      <c r="I22453" t="s">
        <v>11</v>
      </c>
      <c r="J22453" s="2">
        <f>SUMIFS(Table3[TimesUsed],Table3[TripChainId],Table2[[#This Row],[TripChainId]])</f>
        <v>0</v>
      </c>
    </row>
    <row r="22454" spans="5:10" x14ac:dyDescent="0.25">
      <c r="E22454">
        <v>7725</v>
      </c>
      <c r="F22454" t="s">
        <v>24</v>
      </c>
      <c r="G22454" t="s">
        <v>29</v>
      </c>
      <c r="H22454" t="s">
        <v>10</v>
      </c>
      <c r="I22454" t="s">
        <v>12</v>
      </c>
      <c r="J22454" s="2">
        <f>SUMIFS(Table3[TimesUsed],Table3[TripChainId],Table2[[#This Row],[TripChainId]])</f>
        <v>0</v>
      </c>
    </row>
    <row r="22455" spans="5:10" x14ac:dyDescent="0.25">
      <c r="E22455">
        <v>7726</v>
      </c>
      <c r="F22455" t="s">
        <v>29</v>
      </c>
      <c r="G22455" t="s">
        <v>20</v>
      </c>
      <c r="H22455" t="s">
        <v>8</v>
      </c>
      <c r="I22455" t="s">
        <v>9</v>
      </c>
      <c r="J22455" s="2">
        <f>SUMIFS(Table3[TimesUsed],Table3[TripChainId],Table2[[#This Row],[TripChainId]])</f>
        <v>0</v>
      </c>
    </row>
    <row r="22456" spans="5:10" x14ac:dyDescent="0.25">
      <c r="E22456">
        <v>7726</v>
      </c>
      <c r="F22456" t="s">
        <v>20</v>
      </c>
      <c r="G22456" t="s">
        <v>24</v>
      </c>
      <c r="H22456" t="s">
        <v>16</v>
      </c>
      <c r="I22456" t="s">
        <v>11</v>
      </c>
      <c r="J22456" s="2">
        <f>SUMIFS(Table3[TimesUsed],Table3[TripChainId],Table2[[#This Row],[TripChainId]])</f>
        <v>0</v>
      </c>
    </row>
    <row r="22457" spans="5:10" x14ac:dyDescent="0.25">
      <c r="E22457">
        <v>7726</v>
      </c>
      <c r="F22457" t="s">
        <v>24</v>
      </c>
      <c r="G22457" t="s">
        <v>29</v>
      </c>
      <c r="H22457" t="s">
        <v>10</v>
      </c>
      <c r="I22457" t="s">
        <v>13</v>
      </c>
      <c r="J22457" s="2">
        <f>SUMIFS(Table3[TimesUsed],Table3[TripChainId],Table2[[#This Row],[TripChainId]])</f>
        <v>0</v>
      </c>
    </row>
    <row r="22458" spans="5:10" x14ac:dyDescent="0.25">
      <c r="E22458">
        <v>7727</v>
      </c>
      <c r="F22458" t="s">
        <v>29</v>
      </c>
      <c r="G22458" t="s">
        <v>20</v>
      </c>
      <c r="H22458" t="s">
        <v>8</v>
      </c>
      <c r="I22458" t="s">
        <v>9</v>
      </c>
      <c r="J22458" s="2">
        <f>SUMIFS(Table3[TimesUsed],Table3[TripChainId],Table2[[#This Row],[TripChainId]])</f>
        <v>0</v>
      </c>
    </row>
    <row r="22459" spans="5:10" x14ac:dyDescent="0.25">
      <c r="E22459">
        <v>7727</v>
      </c>
      <c r="F22459" t="s">
        <v>20</v>
      </c>
      <c r="G22459" t="s">
        <v>24</v>
      </c>
      <c r="H22459" t="s">
        <v>16</v>
      </c>
      <c r="I22459" t="s">
        <v>12</v>
      </c>
      <c r="J22459" s="2">
        <f>SUMIFS(Table3[TimesUsed],Table3[TripChainId],Table2[[#This Row],[TripChainId]])</f>
        <v>0</v>
      </c>
    </row>
    <row r="22460" spans="5:10" x14ac:dyDescent="0.25">
      <c r="E22460">
        <v>7727</v>
      </c>
      <c r="F22460" t="s">
        <v>24</v>
      </c>
      <c r="G22460" t="s">
        <v>29</v>
      </c>
      <c r="H22460" t="s">
        <v>10</v>
      </c>
      <c r="I22460" t="s">
        <v>12</v>
      </c>
      <c r="J22460" s="2">
        <f>SUMIFS(Table3[TimesUsed],Table3[TripChainId],Table2[[#This Row],[TripChainId]])</f>
        <v>0</v>
      </c>
    </row>
    <row r="22461" spans="5:10" x14ac:dyDescent="0.25">
      <c r="E22461">
        <v>7728</v>
      </c>
      <c r="F22461" t="s">
        <v>29</v>
      </c>
      <c r="G22461" t="s">
        <v>20</v>
      </c>
      <c r="H22461" t="s">
        <v>8</v>
      </c>
      <c r="I22461" t="s">
        <v>9</v>
      </c>
      <c r="J22461" s="2">
        <f>SUMIFS(Table3[TimesUsed],Table3[TripChainId],Table2[[#This Row],[TripChainId]])</f>
        <v>0</v>
      </c>
    </row>
    <row r="22462" spans="5:10" x14ac:dyDescent="0.25">
      <c r="E22462">
        <v>7728</v>
      </c>
      <c r="F22462" t="s">
        <v>20</v>
      </c>
      <c r="G22462" t="s">
        <v>24</v>
      </c>
      <c r="H22462" t="s">
        <v>16</v>
      </c>
      <c r="I22462" t="s">
        <v>13</v>
      </c>
      <c r="J22462" s="2">
        <f>SUMIFS(Table3[TimesUsed],Table3[TripChainId],Table2[[#This Row],[TripChainId]])</f>
        <v>0</v>
      </c>
    </row>
    <row r="22463" spans="5:10" x14ac:dyDescent="0.25">
      <c r="E22463">
        <v>7728</v>
      </c>
      <c r="F22463" t="s">
        <v>24</v>
      </c>
      <c r="G22463" t="s">
        <v>29</v>
      </c>
      <c r="H22463" t="s">
        <v>10</v>
      </c>
      <c r="I22463" t="s">
        <v>12</v>
      </c>
      <c r="J22463" s="2">
        <f>SUMIFS(Table3[TimesUsed],Table3[TripChainId],Table2[[#This Row],[TripChainId]])</f>
        <v>0</v>
      </c>
    </row>
    <row r="22464" spans="5:10" x14ac:dyDescent="0.25">
      <c r="E22464">
        <v>7729</v>
      </c>
      <c r="F22464" t="s">
        <v>29</v>
      </c>
      <c r="G22464" t="s">
        <v>20</v>
      </c>
      <c r="H22464" t="s">
        <v>8</v>
      </c>
      <c r="I22464" t="s">
        <v>9</v>
      </c>
      <c r="J22464" s="2">
        <f>SUMIFS(Table3[TimesUsed],Table3[TripChainId],Table2[[#This Row],[TripChainId]])</f>
        <v>0</v>
      </c>
    </row>
    <row r="22465" spans="5:10" x14ac:dyDescent="0.25">
      <c r="E22465">
        <v>7729</v>
      </c>
      <c r="F22465" t="s">
        <v>20</v>
      </c>
      <c r="G22465" t="s">
        <v>24</v>
      </c>
      <c r="H22465" t="s">
        <v>16</v>
      </c>
      <c r="I22465" t="s">
        <v>13</v>
      </c>
      <c r="J22465" s="2">
        <f>SUMIFS(Table3[TimesUsed],Table3[TripChainId],Table2[[#This Row],[TripChainId]])</f>
        <v>0</v>
      </c>
    </row>
    <row r="22466" spans="5:10" x14ac:dyDescent="0.25">
      <c r="E22466">
        <v>7729</v>
      </c>
      <c r="F22466" t="s">
        <v>24</v>
      </c>
      <c r="G22466" t="s">
        <v>29</v>
      </c>
      <c r="H22466" t="s">
        <v>10</v>
      </c>
      <c r="I22466" t="s">
        <v>13</v>
      </c>
      <c r="J22466" s="2">
        <f>SUMIFS(Table3[TimesUsed],Table3[TripChainId],Table2[[#This Row],[TripChainId]])</f>
        <v>0</v>
      </c>
    </row>
    <row r="22467" spans="5:10" x14ac:dyDescent="0.25">
      <c r="E22467">
        <v>7730</v>
      </c>
      <c r="F22467" t="s">
        <v>29</v>
      </c>
      <c r="G22467" t="s">
        <v>20</v>
      </c>
      <c r="H22467" t="s">
        <v>8</v>
      </c>
      <c r="I22467" t="s">
        <v>9</v>
      </c>
      <c r="J22467" s="2">
        <f>SUMIFS(Table3[TimesUsed],Table3[TripChainId],Table2[[#This Row],[TripChainId]])</f>
        <v>0</v>
      </c>
    </row>
    <row r="22468" spans="5:10" x14ac:dyDescent="0.25">
      <c r="E22468">
        <v>7730</v>
      </c>
      <c r="F22468" t="s">
        <v>20</v>
      </c>
      <c r="G22468" t="s">
        <v>18</v>
      </c>
      <c r="H22468" t="s">
        <v>16</v>
      </c>
      <c r="I22468" t="s">
        <v>9</v>
      </c>
      <c r="J22468" s="2">
        <f>SUMIFS(Table3[TimesUsed],Table3[TripChainId],Table2[[#This Row],[TripChainId]])</f>
        <v>0</v>
      </c>
    </row>
    <row r="22469" spans="5:10" x14ac:dyDescent="0.25">
      <c r="E22469">
        <v>7730</v>
      </c>
      <c r="F22469" t="s">
        <v>18</v>
      </c>
      <c r="G22469" t="s">
        <v>29</v>
      </c>
      <c r="H22469" t="s">
        <v>10</v>
      </c>
      <c r="I22469" t="s">
        <v>13</v>
      </c>
      <c r="J22469" s="2">
        <f>SUMIFS(Table3[TimesUsed],Table3[TripChainId],Table2[[#This Row],[TripChainId]])</f>
        <v>0</v>
      </c>
    </row>
    <row r="22470" spans="5:10" x14ac:dyDescent="0.25">
      <c r="E22470">
        <v>7731</v>
      </c>
      <c r="F22470" t="s">
        <v>29</v>
      </c>
      <c r="G22470" t="s">
        <v>20</v>
      </c>
      <c r="H22470" t="s">
        <v>8</v>
      </c>
      <c r="I22470" t="s">
        <v>9</v>
      </c>
      <c r="J22470" s="2">
        <f>SUMIFS(Table3[TimesUsed],Table3[TripChainId],Table2[[#This Row],[TripChainId]])</f>
        <v>0</v>
      </c>
    </row>
    <row r="22471" spans="5:10" x14ac:dyDescent="0.25">
      <c r="E22471">
        <v>7731</v>
      </c>
      <c r="F22471" t="s">
        <v>20</v>
      </c>
      <c r="G22471" t="s">
        <v>18</v>
      </c>
      <c r="H22471" t="s">
        <v>16</v>
      </c>
      <c r="I22471" t="s">
        <v>11</v>
      </c>
      <c r="J22471" s="2">
        <f>SUMIFS(Table3[TimesUsed],Table3[TripChainId],Table2[[#This Row],[TripChainId]])</f>
        <v>0</v>
      </c>
    </row>
    <row r="22472" spans="5:10" x14ac:dyDescent="0.25">
      <c r="E22472">
        <v>7731</v>
      </c>
      <c r="F22472" t="s">
        <v>18</v>
      </c>
      <c r="G22472" t="s">
        <v>29</v>
      </c>
      <c r="H22472" t="s">
        <v>10</v>
      </c>
      <c r="I22472" t="s">
        <v>13</v>
      </c>
      <c r="J22472" s="2">
        <f>SUMIFS(Table3[TimesUsed],Table3[TripChainId],Table2[[#This Row],[TripChainId]])</f>
        <v>0</v>
      </c>
    </row>
    <row r="22473" spans="5:10" x14ac:dyDescent="0.25">
      <c r="E22473">
        <v>7732</v>
      </c>
      <c r="F22473" t="s">
        <v>29</v>
      </c>
      <c r="G22473" t="s">
        <v>20</v>
      </c>
      <c r="H22473" t="s">
        <v>8</v>
      </c>
      <c r="I22473" t="s">
        <v>9</v>
      </c>
      <c r="J22473" s="2">
        <f>SUMIFS(Table3[TimesUsed],Table3[TripChainId],Table2[[#This Row],[TripChainId]])</f>
        <v>0</v>
      </c>
    </row>
    <row r="22474" spans="5:10" x14ac:dyDescent="0.25">
      <c r="E22474">
        <v>7732</v>
      </c>
      <c r="F22474" t="s">
        <v>20</v>
      </c>
      <c r="G22474" t="s">
        <v>18</v>
      </c>
      <c r="H22474" t="s">
        <v>16</v>
      </c>
      <c r="I22474" t="s">
        <v>13</v>
      </c>
      <c r="J22474" s="2">
        <f>SUMIFS(Table3[TimesUsed],Table3[TripChainId],Table2[[#This Row],[TripChainId]])</f>
        <v>0</v>
      </c>
    </row>
    <row r="22475" spans="5:10" x14ac:dyDescent="0.25">
      <c r="E22475">
        <v>7732</v>
      </c>
      <c r="F22475" t="s">
        <v>18</v>
      </c>
      <c r="G22475" t="s">
        <v>29</v>
      </c>
      <c r="H22475" t="s">
        <v>10</v>
      </c>
      <c r="I22475" t="s">
        <v>13</v>
      </c>
      <c r="J22475" s="2">
        <f>SUMIFS(Table3[TimesUsed],Table3[TripChainId],Table2[[#This Row],[TripChainId]])</f>
        <v>0</v>
      </c>
    </row>
    <row r="22476" spans="5:10" x14ac:dyDescent="0.25">
      <c r="E22476">
        <v>7733</v>
      </c>
      <c r="F22476" t="s">
        <v>29</v>
      </c>
      <c r="G22476" t="s">
        <v>20</v>
      </c>
      <c r="H22476" t="s">
        <v>8</v>
      </c>
      <c r="I22476" t="s">
        <v>9</v>
      </c>
      <c r="J22476" s="2">
        <f>SUMIFS(Table3[TimesUsed],Table3[TripChainId],Table2[[#This Row],[TripChainId]])</f>
        <v>0</v>
      </c>
    </row>
    <row r="22477" spans="5:10" x14ac:dyDescent="0.25">
      <c r="E22477">
        <v>7733</v>
      </c>
      <c r="F22477" t="s">
        <v>20</v>
      </c>
      <c r="G22477" t="s">
        <v>19</v>
      </c>
      <c r="H22477" t="s">
        <v>16</v>
      </c>
      <c r="I22477" t="s">
        <v>9</v>
      </c>
      <c r="J22477" s="2">
        <f>SUMIFS(Table3[TimesUsed],Table3[TripChainId],Table2[[#This Row],[TripChainId]])</f>
        <v>0</v>
      </c>
    </row>
    <row r="22478" spans="5:10" x14ac:dyDescent="0.25">
      <c r="E22478">
        <v>7733</v>
      </c>
      <c r="F22478" t="s">
        <v>19</v>
      </c>
      <c r="G22478" t="s">
        <v>29</v>
      </c>
      <c r="H22478" t="s">
        <v>10</v>
      </c>
      <c r="I22478" t="s">
        <v>9</v>
      </c>
      <c r="J22478" s="2">
        <f>SUMIFS(Table3[TimesUsed],Table3[TripChainId],Table2[[#This Row],[TripChainId]])</f>
        <v>0</v>
      </c>
    </row>
    <row r="22479" spans="5:10" x14ac:dyDescent="0.25">
      <c r="E22479">
        <v>7734</v>
      </c>
      <c r="F22479" t="s">
        <v>29</v>
      </c>
      <c r="G22479" t="s">
        <v>20</v>
      </c>
      <c r="H22479" t="s">
        <v>8</v>
      </c>
      <c r="I22479" t="s">
        <v>9</v>
      </c>
      <c r="J22479" s="2">
        <f>SUMIFS(Table3[TimesUsed],Table3[TripChainId],Table2[[#This Row],[TripChainId]])</f>
        <v>0</v>
      </c>
    </row>
    <row r="22480" spans="5:10" x14ac:dyDescent="0.25">
      <c r="E22480">
        <v>7734</v>
      </c>
      <c r="F22480" t="s">
        <v>20</v>
      </c>
      <c r="G22480" t="s">
        <v>19</v>
      </c>
      <c r="H22480" t="s">
        <v>16</v>
      </c>
      <c r="I22480" t="s">
        <v>9</v>
      </c>
      <c r="J22480" s="2">
        <f>SUMIFS(Table3[TimesUsed],Table3[TripChainId],Table2[[#This Row],[TripChainId]])</f>
        <v>0</v>
      </c>
    </row>
    <row r="22481" spans="5:10" x14ac:dyDescent="0.25">
      <c r="E22481">
        <v>7734</v>
      </c>
      <c r="F22481" t="s">
        <v>19</v>
      </c>
      <c r="G22481" t="s">
        <v>29</v>
      </c>
      <c r="H22481" t="s">
        <v>10</v>
      </c>
      <c r="I22481" t="s">
        <v>11</v>
      </c>
      <c r="J22481" s="2">
        <f>SUMIFS(Table3[TimesUsed],Table3[TripChainId],Table2[[#This Row],[TripChainId]])</f>
        <v>0</v>
      </c>
    </row>
    <row r="22482" spans="5:10" x14ac:dyDescent="0.25">
      <c r="E22482">
        <v>7735</v>
      </c>
      <c r="F22482" t="s">
        <v>29</v>
      </c>
      <c r="G22482" t="s">
        <v>20</v>
      </c>
      <c r="H22482" t="s">
        <v>8</v>
      </c>
      <c r="I22482" t="s">
        <v>9</v>
      </c>
      <c r="J22482" s="2">
        <f>SUMIFS(Table3[TimesUsed],Table3[TripChainId],Table2[[#This Row],[TripChainId]])</f>
        <v>0</v>
      </c>
    </row>
    <row r="22483" spans="5:10" x14ac:dyDescent="0.25">
      <c r="E22483">
        <v>7735</v>
      </c>
      <c r="F22483" t="s">
        <v>20</v>
      </c>
      <c r="G22483" t="s">
        <v>19</v>
      </c>
      <c r="H22483" t="s">
        <v>16</v>
      </c>
      <c r="I22483" t="s">
        <v>9</v>
      </c>
      <c r="J22483" s="2">
        <f>SUMIFS(Table3[TimesUsed],Table3[TripChainId],Table2[[#This Row],[TripChainId]])</f>
        <v>0</v>
      </c>
    </row>
    <row r="22484" spans="5:10" x14ac:dyDescent="0.25">
      <c r="E22484">
        <v>7735</v>
      </c>
      <c r="F22484" t="s">
        <v>19</v>
      </c>
      <c r="G22484" t="s">
        <v>29</v>
      </c>
      <c r="H22484" t="s">
        <v>10</v>
      </c>
      <c r="I22484" t="s">
        <v>12</v>
      </c>
      <c r="J22484" s="2">
        <f>SUMIFS(Table3[TimesUsed],Table3[TripChainId],Table2[[#This Row],[TripChainId]])</f>
        <v>0</v>
      </c>
    </row>
    <row r="22485" spans="5:10" x14ac:dyDescent="0.25">
      <c r="E22485">
        <v>7736</v>
      </c>
      <c r="F22485" t="s">
        <v>29</v>
      </c>
      <c r="G22485" t="s">
        <v>20</v>
      </c>
      <c r="H22485" t="s">
        <v>8</v>
      </c>
      <c r="I22485" t="s">
        <v>9</v>
      </c>
      <c r="J22485" s="2">
        <f>SUMIFS(Table3[TimesUsed],Table3[TripChainId],Table2[[#This Row],[TripChainId]])</f>
        <v>0</v>
      </c>
    </row>
    <row r="22486" spans="5:10" x14ac:dyDescent="0.25">
      <c r="E22486">
        <v>7736</v>
      </c>
      <c r="F22486" t="s">
        <v>20</v>
      </c>
      <c r="G22486" t="s">
        <v>19</v>
      </c>
      <c r="H22486" t="s">
        <v>16</v>
      </c>
      <c r="I22486" t="s">
        <v>9</v>
      </c>
      <c r="J22486" s="2">
        <f>SUMIFS(Table3[TimesUsed],Table3[TripChainId],Table2[[#This Row],[TripChainId]])</f>
        <v>0</v>
      </c>
    </row>
    <row r="22487" spans="5:10" x14ac:dyDescent="0.25">
      <c r="E22487">
        <v>7736</v>
      </c>
      <c r="F22487" t="s">
        <v>19</v>
      </c>
      <c r="G22487" t="s">
        <v>29</v>
      </c>
      <c r="H22487" t="s">
        <v>10</v>
      </c>
      <c r="I22487" t="s">
        <v>13</v>
      </c>
      <c r="J22487" s="2">
        <f>SUMIFS(Table3[TimesUsed],Table3[TripChainId],Table2[[#This Row],[TripChainId]])</f>
        <v>0</v>
      </c>
    </row>
    <row r="22488" spans="5:10" x14ac:dyDescent="0.25">
      <c r="E22488">
        <v>7737</v>
      </c>
      <c r="F22488" t="s">
        <v>29</v>
      </c>
      <c r="G22488" t="s">
        <v>20</v>
      </c>
      <c r="H22488" t="s">
        <v>8</v>
      </c>
      <c r="I22488" t="s">
        <v>9</v>
      </c>
      <c r="J22488" s="2">
        <f>SUMIFS(Table3[TimesUsed],Table3[TripChainId],Table2[[#This Row],[TripChainId]])</f>
        <v>9</v>
      </c>
    </row>
    <row r="22489" spans="5:10" x14ac:dyDescent="0.25">
      <c r="E22489">
        <v>7737</v>
      </c>
      <c r="F22489" t="s">
        <v>20</v>
      </c>
      <c r="G22489" t="s">
        <v>19</v>
      </c>
      <c r="H22489" t="s">
        <v>16</v>
      </c>
      <c r="I22489" t="s">
        <v>11</v>
      </c>
      <c r="J22489" s="2">
        <f>SUMIFS(Table3[TimesUsed],Table3[TripChainId],Table2[[#This Row],[TripChainId]])</f>
        <v>9</v>
      </c>
    </row>
    <row r="22490" spans="5:10" x14ac:dyDescent="0.25">
      <c r="E22490">
        <v>7737</v>
      </c>
      <c r="F22490" t="s">
        <v>19</v>
      </c>
      <c r="G22490" t="s">
        <v>29</v>
      </c>
      <c r="H22490" t="s">
        <v>10</v>
      </c>
      <c r="I22490" t="s">
        <v>11</v>
      </c>
      <c r="J22490" s="2">
        <f>SUMIFS(Table3[TimesUsed],Table3[TripChainId],Table2[[#This Row],[TripChainId]])</f>
        <v>9</v>
      </c>
    </row>
    <row r="22491" spans="5:10" x14ac:dyDescent="0.25">
      <c r="E22491">
        <v>7738</v>
      </c>
      <c r="F22491" t="s">
        <v>29</v>
      </c>
      <c r="G22491" t="s">
        <v>20</v>
      </c>
      <c r="H22491" t="s">
        <v>8</v>
      </c>
      <c r="I22491" t="s">
        <v>9</v>
      </c>
      <c r="J22491" s="2">
        <f>SUMIFS(Table3[TimesUsed],Table3[TripChainId],Table2[[#This Row],[TripChainId]])</f>
        <v>0</v>
      </c>
    </row>
    <row r="22492" spans="5:10" x14ac:dyDescent="0.25">
      <c r="E22492">
        <v>7738</v>
      </c>
      <c r="F22492" t="s">
        <v>20</v>
      </c>
      <c r="G22492" t="s">
        <v>19</v>
      </c>
      <c r="H22492" t="s">
        <v>16</v>
      </c>
      <c r="I22492" t="s">
        <v>11</v>
      </c>
      <c r="J22492" s="2">
        <f>SUMIFS(Table3[TimesUsed],Table3[TripChainId],Table2[[#This Row],[TripChainId]])</f>
        <v>0</v>
      </c>
    </row>
    <row r="22493" spans="5:10" x14ac:dyDescent="0.25">
      <c r="E22493">
        <v>7738</v>
      </c>
      <c r="F22493" t="s">
        <v>19</v>
      </c>
      <c r="G22493" t="s">
        <v>29</v>
      </c>
      <c r="H22493" t="s">
        <v>10</v>
      </c>
      <c r="I22493" t="s">
        <v>12</v>
      </c>
      <c r="J22493" s="2">
        <f>SUMIFS(Table3[TimesUsed],Table3[TripChainId],Table2[[#This Row],[TripChainId]])</f>
        <v>0</v>
      </c>
    </row>
    <row r="22494" spans="5:10" x14ac:dyDescent="0.25">
      <c r="E22494">
        <v>7739</v>
      </c>
      <c r="F22494" t="s">
        <v>29</v>
      </c>
      <c r="G22494" t="s">
        <v>20</v>
      </c>
      <c r="H22494" t="s">
        <v>8</v>
      </c>
      <c r="I22494" t="s">
        <v>9</v>
      </c>
      <c r="J22494" s="2">
        <f>SUMIFS(Table3[TimesUsed],Table3[TripChainId],Table2[[#This Row],[TripChainId]])</f>
        <v>0</v>
      </c>
    </row>
    <row r="22495" spans="5:10" x14ac:dyDescent="0.25">
      <c r="E22495">
        <v>7739</v>
      </c>
      <c r="F22495" t="s">
        <v>20</v>
      </c>
      <c r="G22495" t="s">
        <v>19</v>
      </c>
      <c r="H22495" t="s">
        <v>16</v>
      </c>
      <c r="I22495" t="s">
        <v>11</v>
      </c>
      <c r="J22495" s="2">
        <f>SUMIFS(Table3[TimesUsed],Table3[TripChainId],Table2[[#This Row],[TripChainId]])</f>
        <v>0</v>
      </c>
    </row>
    <row r="22496" spans="5:10" x14ac:dyDescent="0.25">
      <c r="E22496">
        <v>7739</v>
      </c>
      <c r="F22496" t="s">
        <v>19</v>
      </c>
      <c r="G22496" t="s">
        <v>29</v>
      </c>
      <c r="H22496" t="s">
        <v>10</v>
      </c>
      <c r="I22496" t="s">
        <v>13</v>
      </c>
      <c r="J22496" s="2">
        <f>SUMIFS(Table3[TimesUsed],Table3[TripChainId],Table2[[#This Row],[TripChainId]])</f>
        <v>0</v>
      </c>
    </row>
    <row r="22497" spans="5:10" x14ac:dyDescent="0.25">
      <c r="E22497">
        <v>7740</v>
      </c>
      <c r="F22497" t="s">
        <v>29</v>
      </c>
      <c r="G22497" t="s">
        <v>20</v>
      </c>
      <c r="H22497" t="s">
        <v>8</v>
      </c>
      <c r="I22497" t="s">
        <v>9</v>
      </c>
      <c r="J22497" s="2">
        <f>SUMIFS(Table3[TimesUsed],Table3[TripChainId],Table2[[#This Row],[TripChainId]])</f>
        <v>0</v>
      </c>
    </row>
    <row r="22498" spans="5:10" x14ac:dyDescent="0.25">
      <c r="E22498">
        <v>7740</v>
      </c>
      <c r="F22498" t="s">
        <v>20</v>
      </c>
      <c r="G22498" t="s">
        <v>19</v>
      </c>
      <c r="H22498" t="s">
        <v>16</v>
      </c>
      <c r="I22498" t="s">
        <v>12</v>
      </c>
      <c r="J22498" s="2">
        <f>SUMIFS(Table3[TimesUsed],Table3[TripChainId],Table2[[#This Row],[TripChainId]])</f>
        <v>0</v>
      </c>
    </row>
    <row r="22499" spans="5:10" x14ac:dyDescent="0.25">
      <c r="E22499">
        <v>7740</v>
      </c>
      <c r="F22499" t="s">
        <v>19</v>
      </c>
      <c r="G22499" t="s">
        <v>29</v>
      </c>
      <c r="H22499" t="s">
        <v>10</v>
      </c>
      <c r="I22499" t="s">
        <v>12</v>
      </c>
      <c r="J22499" s="2">
        <f>SUMIFS(Table3[TimesUsed],Table3[TripChainId],Table2[[#This Row],[TripChainId]])</f>
        <v>0</v>
      </c>
    </row>
    <row r="22500" spans="5:10" x14ac:dyDescent="0.25">
      <c r="E22500">
        <v>7741</v>
      </c>
      <c r="F22500" t="s">
        <v>29</v>
      </c>
      <c r="G22500" t="s">
        <v>20</v>
      </c>
      <c r="H22500" t="s">
        <v>8</v>
      </c>
      <c r="I22500" t="s">
        <v>9</v>
      </c>
      <c r="J22500" s="2">
        <f>SUMIFS(Table3[TimesUsed],Table3[TripChainId],Table2[[#This Row],[TripChainId]])</f>
        <v>0</v>
      </c>
    </row>
    <row r="22501" spans="5:10" x14ac:dyDescent="0.25">
      <c r="E22501">
        <v>7741</v>
      </c>
      <c r="F22501" t="s">
        <v>20</v>
      </c>
      <c r="G22501" t="s">
        <v>19</v>
      </c>
      <c r="H22501" t="s">
        <v>16</v>
      </c>
      <c r="I22501" t="s">
        <v>13</v>
      </c>
      <c r="J22501" s="2">
        <f>SUMIFS(Table3[TimesUsed],Table3[TripChainId],Table2[[#This Row],[TripChainId]])</f>
        <v>0</v>
      </c>
    </row>
    <row r="22502" spans="5:10" x14ac:dyDescent="0.25">
      <c r="E22502">
        <v>7741</v>
      </c>
      <c r="F22502" t="s">
        <v>19</v>
      </c>
      <c r="G22502" t="s">
        <v>29</v>
      </c>
      <c r="H22502" t="s">
        <v>10</v>
      </c>
      <c r="I22502" t="s">
        <v>12</v>
      </c>
      <c r="J22502" s="2">
        <f>SUMIFS(Table3[TimesUsed],Table3[TripChainId],Table2[[#This Row],[TripChainId]])</f>
        <v>0</v>
      </c>
    </row>
    <row r="22503" spans="5:10" x14ac:dyDescent="0.25">
      <c r="E22503">
        <v>7742</v>
      </c>
      <c r="F22503" t="s">
        <v>29</v>
      </c>
      <c r="G22503" t="s">
        <v>20</v>
      </c>
      <c r="H22503" t="s">
        <v>8</v>
      </c>
      <c r="I22503" t="s">
        <v>9</v>
      </c>
      <c r="J22503" s="2">
        <f>SUMIFS(Table3[TimesUsed],Table3[TripChainId],Table2[[#This Row],[TripChainId]])</f>
        <v>0</v>
      </c>
    </row>
    <row r="22504" spans="5:10" x14ac:dyDescent="0.25">
      <c r="E22504">
        <v>7742</v>
      </c>
      <c r="F22504" t="s">
        <v>20</v>
      </c>
      <c r="G22504" t="s">
        <v>19</v>
      </c>
      <c r="H22504" t="s">
        <v>16</v>
      </c>
      <c r="I22504" t="s">
        <v>13</v>
      </c>
      <c r="J22504" s="2">
        <f>SUMIFS(Table3[TimesUsed],Table3[TripChainId],Table2[[#This Row],[TripChainId]])</f>
        <v>0</v>
      </c>
    </row>
    <row r="22505" spans="5:10" x14ac:dyDescent="0.25">
      <c r="E22505">
        <v>7742</v>
      </c>
      <c r="F22505" t="s">
        <v>19</v>
      </c>
      <c r="G22505" t="s">
        <v>29</v>
      </c>
      <c r="H22505" t="s">
        <v>10</v>
      </c>
      <c r="I22505" t="s">
        <v>13</v>
      </c>
      <c r="J22505" s="2">
        <f>SUMIFS(Table3[TimesUsed],Table3[TripChainId],Table2[[#This Row],[TripChainId]])</f>
        <v>0</v>
      </c>
    </row>
    <row r="22506" spans="5:10" x14ac:dyDescent="0.25">
      <c r="E22506">
        <v>7743</v>
      </c>
      <c r="F22506" t="s">
        <v>41</v>
      </c>
      <c r="G22506" t="s">
        <v>29</v>
      </c>
      <c r="H22506" t="s">
        <v>8</v>
      </c>
      <c r="I22506" t="s">
        <v>9</v>
      </c>
      <c r="J22506" s="2">
        <f>SUMIFS(Table3[TimesUsed],Table3[TripChainId],Table2[[#This Row],[TripChainId]])</f>
        <v>0</v>
      </c>
    </row>
    <row r="22507" spans="5:10" x14ac:dyDescent="0.25">
      <c r="E22507">
        <v>7743</v>
      </c>
      <c r="F22507" t="s">
        <v>29</v>
      </c>
      <c r="G22507" t="s">
        <v>41</v>
      </c>
      <c r="H22507" t="s">
        <v>10</v>
      </c>
      <c r="I22507" t="s">
        <v>11</v>
      </c>
      <c r="J22507" s="2">
        <f>SUMIFS(Table3[TimesUsed],Table3[TripChainId],Table2[[#This Row],[TripChainId]])</f>
        <v>0</v>
      </c>
    </row>
    <row r="22508" spans="5:10" x14ac:dyDescent="0.25">
      <c r="E22508">
        <v>7744</v>
      </c>
      <c r="F22508" t="s">
        <v>41</v>
      </c>
      <c r="G22508" t="s">
        <v>29</v>
      </c>
      <c r="H22508" t="s">
        <v>8</v>
      </c>
      <c r="I22508" t="s">
        <v>9</v>
      </c>
      <c r="J22508" s="2">
        <f>SUMIFS(Table3[TimesUsed],Table3[TripChainId],Table2[[#This Row],[TripChainId]])</f>
        <v>0</v>
      </c>
    </row>
    <row r="22509" spans="5:10" x14ac:dyDescent="0.25">
      <c r="E22509">
        <v>7744</v>
      </c>
      <c r="F22509" t="s">
        <v>29</v>
      </c>
      <c r="G22509" t="s">
        <v>41</v>
      </c>
      <c r="H22509" t="s">
        <v>10</v>
      </c>
      <c r="I22509" t="s">
        <v>12</v>
      </c>
      <c r="J22509" s="2">
        <f>SUMIFS(Table3[TimesUsed],Table3[TripChainId],Table2[[#This Row],[TripChainId]])</f>
        <v>0</v>
      </c>
    </row>
    <row r="22510" spans="5:10" x14ac:dyDescent="0.25">
      <c r="E22510">
        <v>7745</v>
      </c>
      <c r="F22510" t="s">
        <v>41</v>
      </c>
      <c r="G22510" t="s">
        <v>29</v>
      </c>
      <c r="H22510" t="s">
        <v>8</v>
      </c>
      <c r="I22510" t="s">
        <v>9</v>
      </c>
      <c r="J22510" s="2">
        <f>SUMIFS(Table3[TimesUsed],Table3[TripChainId],Table2[[#This Row],[TripChainId]])</f>
        <v>0</v>
      </c>
    </row>
    <row r="22511" spans="5:10" x14ac:dyDescent="0.25">
      <c r="E22511">
        <v>7745</v>
      </c>
      <c r="F22511" t="s">
        <v>29</v>
      </c>
      <c r="G22511" t="s">
        <v>41</v>
      </c>
      <c r="H22511" t="s">
        <v>10</v>
      </c>
      <c r="I22511" t="s">
        <v>13</v>
      </c>
      <c r="J22511" s="2">
        <f>SUMIFS(Table3[TimesUsed],Table3[TripChainId],Table2[[#This Row],[TripChainId]])</f>
        <v>0</v>
      </c>
    </row>
    <row r="22512" spans="5:10" x14ac:dyDescent="0.25">
      <c r="E22512">
        <v>7746</v>
      </c>
      <c r="F22512" t="s">
        <v>41</v>
      </c>
      <c r="G22512" t="s">
        <v>29</v>
      </c>
      <c r="H22512" t="s">
        <v>8</v>
      </c>
      <c r="I22512" t="s">
        <v>11</v>
      </c>
      <c r="J22512" s="2">
        <f>SUMIFS(Table3[TimesUsed],Table3[TripChainId],Table2[[#This Row],[TripChainId]])</f>
        <v>0</v>
      </c>
    </row>
    <row r="22513" spans="5:10" x14ac:dyDescent="0.25">
      <c r="E22513">
        <v>7746</v>
      </c>
      <c r="F22513" t="s">
        <v>29</v>
      </c>
      <c r="G22513" t="s">
        <v>41</v>
      </c>
      <c r="H22513" t="s">
        <v>10</v>
      </c>
      <c r="I22513" t="s">
        <v>11</v>
      </c>
      <c r="J22513" s="2">
        <f>SUMIFS(Table3[TimesUsed],Table3[TripChainId],Table2[[#This Row],[TripChainId]])</f>
        <v>0</v>
      </c>
    </row>
    <row r="22514" spans="5:10" x14ac:dyDescent="0.25">
      <c r="E22514">
        <v>7747</v>
      </c>
      <c r="F22514" t="s">
        <v>41</v>
      </c>
      <c r="G22514" t="s">
        <v>29</v>
      </c>
      <c r="H22514" t="s">
        <v>8</v>
      </c>
      <c r="I22514" t="s">
        <v>11</v>
      </c>
      <c r="J22514" s="2">
        <f>SUMIFS(Table3[TimesUsed],Table3[TripChainId],Table2[[#This Row],[TripChainId]])</f>
        <v>0</v>
      </c>
    </row>
    <row r="22515" spans="5:10" x14ac:dyDescent="0.25">
      <c r="E22515">
        <v>7747</v>
      </c>
      <c r="F22515" t="s">
        <v>29</v>
      </c>
      <c r="G22515" t="s">
        <v>41</v>
      </c>
      <c r="H22515" t="s">
        <v>10</v>
      </c>
      <c r="I22515" t="s">
        <v>12</v>
      </c>
      <c r="J22515" s="2">
        <f>SUMIFS(Table3[TimesUsed],Table3[TripChainId],Table2[[#This Row],[TripChainId]])</f>
        <v>0</v>
      </c>
    </row>
    <row r="22516" spans="5:10" x14ac:dyDescent="0.25">
      <c r="E22516">
        <v>7748</v>
      </c>
      <c r="F22516" t="s">
        <v>41</v>
      </c>
      <c r="G22516" t="s">
        <v>29</v>
      </c>
      <c r="H22516" t="s">
        <v>8</v>
      </c>
      <c r="I22516" t="s">
        <v>11</v>
      </c>
      <c r="J22516" s="2">
        <f>SUMIFS(Table3[TimesUsed],Table3[TripChainId],Table2[[#This Row],[TripChainId]])</f>
        <v>0</v>
      </c>
    </row>
    <row r="22517" spans="5:10" x14ac:dyDescent="0.25">
      <c r="E22517">
        <v>7748</v>
      </c>
      <c r="F22517" t="s">
        <v>29</v>
      </c>
      <c r="G22517" t="s">
        <v>41</v>
      </c>
      <c r="H22517" t="s">
        <v>10</v>
      </c>
      <c r="I22517" t="s">
        <v>13</v>
      </c>
      <c r="J22517" s="2">
        <f>SUMIFS(Table3[TimesUsed],Table3[TripChainId],Table2[[#This Row],[TripChainId]])</f>
        <v>0</v>
      </c>
    </row>
    <row r="22518" spans="5:10" x14ac:dyDescent="0.25">
      <c r="E22518">
        <v>7749</v>
      </c>
      <c r="F22518" t="s">
        <v>41</v>
      </c>
      <c r="G22518" t="s">
        <v>29</v>
      </c>
      <c r="H22518" t="s">
        <v>8</v>
      </c>
      <c r="I22518" t="s">
        <v>14</v>
      </c>
      <c r="J22518" s="2">
        <f>SUMIFS(Table3[TimesUsed],Table3[TripChainId],Table2[[#This Row],[TripChainId]])</f>
        <v>0</v>
      </c>
    </row>
    <row r="22519" spans="5:10" x14ac:dyDescent="0.25">
      <c r="E22519">
        <v>7749</v>
      </c>
      <c r="F22519" t="s">
        <v>29</v>
      </c>
      <c r="G22519" t="s">
        <v>41</v>
      </c>
      <c r="H22519" t="s">
        <v>10</v>
      </c>
      <c r="I22519" t="s">
        <v>11</v>
      </c>
      <c r="J22519" s="2">
        <f>SUMIFS(Table3[TimesUsed],Table3[TripChainId],Table2[[#This Row],[TripChainId]])</f>
        <v>0</v>
      </c>
    </row>
    <row r="22520" spans="5:10" x14ac:dyDescent="0.25">
      <c r="E22520">
        <v>7750</v>
      </c>
      <c r="F22520" t="s">
        <v>41</v>
      </c>
      <c r="G22520" t="s">
        <v>29</v>
      </c>
      <c r="H22520" t="s">
        <v>8</v>
      </c>
      <c r="I22520" t="s">
        <v>14</v>
      </c>
      <c r="J22520" s="2">
        <f>SUMIFS(Table3[TimesUsed],Table3[TripChainId],Table2[[#This Row],[TripChainId]])</f>
        <v>0</v>
      </c>
    </row>
    <row r="22521" spans="5:10" x14ac:dyDescent="0.25">
      <c r="E22521">
        <v>7750</v>
      </c>
      <c r="F22521" t="s">
        <v>29</v>
      </c>
      <c r="G22521" t="s">
        <v>41</v>
      </c>
      <c r="H22521" t="s">
        <v>10</v>
      </c>
      <c r="I22521" t="s">
        <v>14</v>
      </c>
      <c r="J22521" s="2">
        <f>SUMIFS(Table3[TimesUsed],Table3[TripChainId],Table2[[#This Row],[TripChainId]])</f>
        <v>0</v>
      </c>
    </row>
    <row r="22522" spans="5:10" x14ac:dyDescent="0.25">
      <c r="E22522">
        <v>7751</v>
      </c>
      <c r="F22522" t="s">
        <v>41</v>
      </c>
      <c r="G22522" t="s">
        <v>29</v>
      </c>
      <c r="H22522" t="s">
        <v>8</v>
      </c>
      <c r="I22522" t="s">
        <v>14</v>
      </c>
      <c r="J22522" s="2">
        <f>SUMIFS(Table3[TimesUsed],Table3[TripChainId],Table2[[#This Row],[TripChainId]])</f>
        <v>0</v>
      </c>
    </row>
    <row r="22523" spans="5:10" x14ac:dyDescent="0.25">
      <c r="E22523">
        <v>7751</v>
      </c>
      <c r="F22523" t="s">
        <v>29</v>
      </c>
      <c r="G22523" t="s">
        <v>41</v>
      </c>
      <c r="H22523" t="s">
        <v>10</v>
      </c>
      <c r="I22523" t="s">
        <v>12</v>
      </c>
      <c r="J22523" s="2">
        <f>SUMIFS(Table3[TimesUsed],Table3[TripChainId],Table2[[#This Row],[TripChainId]])</f>
        <v>0</v>
      </c>
    </row>
    <row r="22524" spans="5:10" x14ac:dyDescent="0.25">
      <c r="E22524">
        <v>7752</v>
      </c>
      <c r="F22524" t="s">
        <v>41</v>
      </c>
      <c r="G22524" t="s">
        <v>29</v>
      </c>
      <c r="H22524" t="s">
        <v>8</v>
      </c>
      <c r="I22524" t="s">
        <v>14</v>
      </c>
      <c r="J22524" s="2">
        <f>SUMIFS(Table3[TimesUsed],Table3[TripChainId],Table2[[#This Row],[TripChainId]])</f>
        <v>0</v>
      </c>
    </row>
    <row r="22525" spans="5:10" x14ac:dyDescent="0.25">
      <c r="E22525">
        <v>7752</v>
      </c>
      <c r="F22525" t="s">
        <v>29</v>
      </c>
      <c r="G22525" t="s">
        <v>41</v>
      </c>
      <c r="H22525" t="s">
        <v>10</v>
      </c>
      <c r="I22525" t="s">
        <v>13</v>
      </c>
      <c r="J22525" s="2">
        <f>SUMIFS(Table3[TimesUsed],Table3[TripChainId],Table2[[#This Row],[TripChainId]])</f>
        <v>0</v>
      </c>
    </row>
    <row r="22526" spans="5:10" x14ac:dyDescent="0.25">
      <c r="E22526">
        <v>7753</v>
      </c>
      <c r="F22526" t="s">
        <v>41</v>
      </c>
      <c r="G22526" t="s">
        <v>29</v>
      </c>
      <c r="H22526" t="s">
        <v>8</v>
      </c>
      <c r="I22526" t="s">
        <v>12</v>
      </c>
      <c r="J22526" s="2">
        <f>SUMIFS(Table3[TimesUsed],Table3[TripChainId],Table2[[#This Row],[TripChainId]])</f>
        <v>0</v>
      </c>
    </row>
    <row r="22527" spans="5:10" x14ac:dyDescent="0.25">
      <c r="E22527">
        <v>7753</v>
      </c>
      <c r="F22527" t="s">
        <v>29</v>
      </c>
      <c r="G22527" t="s">
        <v>41</v>
      </c>
      <c r="H22527" t="s">
        <v>10</v>
      </c>
      <c r="I22527" t="s">
        <v>12</v>
      </c>
      <c r="J22527" s="2">
        <f>SUMIFS(Table3[TimesUsed],Table3[TripChainId],Table2[[#This Row],[TripChainId]])</f>
        <v>0</v>
      </c>
    </row>
    <row r="22528" spans="5:10" x14ac:dyDescent="0.25">
      <c r="E22528">
        <v>7754</v>
      </c>
      <c r="F22528" t="s">
        <v>41</v>
      </c>
      <c r="G22528" t="s">
        <v>29</v>
      </c>
      <c r="H22528" t="s">
        <v>8</v>
      </c>
      <c r="I22528" t="s">
        <v>9</v>
      </c>
      <c r="J22528" s="2">
        <f>SUMIFS(Table3[TimesUsed],Table3[TripChainId],Table2[[#This Row],[TripChainId]])</f>
        <v>0</v>
      </c>
    </row>
    <row r="22529" spans="5:10" x14ac:dyDescent="0.25">
      <c r="E22529">
        <v>7754</v>
      </c>
      <c r="F22529" t="s">
        <v>29</v>
      </c>
      <c r="G22529" t="s">
        <v>22</v>
      </c>
      <c r="H22529" t="s">
        <v>16</v>
      </c>
      <c r="I22529" t="s">
        <v>9</v>
      </c>
      <c r="J22529" s="2">
        <f>SUMIFS(Table3[TimesUsed],Table3[TripChainId],Table2[[#This Row],[TripChainId]])</f>
        <v>0</v>
      </c>
    </row>
    <row r="22530" spans="5:10" x14ac:dyDescent="0.25">
      <c r="E22530">
        <v>7754</v>
      </c>
      <c r="F22530" t="s">
        <v>22</v>
      </c>
      <c r="G22530" t="s">
        <v>41</v>
      </c>
      <c r="H22530" t="s">
        <v>10</v>
      </c>
      <c r="I22530" t="s">
        <v>13</v>
      </c>
      <c r="J22530" s="2">
        <f>SUMIFS(Table3[TimesUsed],Table3[TripChainId],Table2[[#This Row],[TripChainId]])</f>
        <v>0</v>
      </c>
    </row>
    <row r="22531" spans="5:10" x14ac:dyDescent="0.25">
      <c r="E22531">
        <v>7755</v>
      </c>
      <c r="F22531" t="s">
        <v>41</v>
      </c>
      <c r="G22531" t="s">
        <v>29</v>
      </c>
      <c r="H22531" t="s">
        <v>8</v>
      </c>
      <c r="I22531" t="s">
        <v>9</v>
      </c>
      <c r="J22531" s="2">
        <f>SUMIFS(Table3[TimesUsed],Table3[TripChainId],Table2[[#This Row],[TripChainId]])</f>
        <v>0</v>
      </c>
    </row>
    <row r="22532" spans="5:10" x14ac:dyDescent="0.25">
      <c r="E22532">
        <v>7755</v>
      </c>
      <c r="F22532" t="s">
        <v>29</v>
      </c>
      <c r="G22532" t="s">
        <v>22</v>
      </c>
      <c r="H22532" t="s">
        <v>16</v>
      </c>
      <c r="I22532" t="s">
        <v>11</v>
      </c>
      <c r="J22532" s="2">
        <f>SUMIFS(Table3[TimesUsed],Table3[TripChainId],Table2[[#This Row],[TripChainId]])</f>
        <v>0</v>
      </c>
    </row>
    <row r="22533" spans="5:10" x14ac:dyDescent="0.25">
      <c r="E22533">
        <v>7755</v>
      </c>
      <c r="F22533" t="s">
        <v>22</v>
      </c>
      <c r="G22533" t="s">
        <v>41</v>
      </c>
      <c r="H22533" t="s">
        <v>10</v>
      </c>
      <c r="I22533" t="s">
        <v>13</v>
      </c>
      <c r="J22533" s="2">
        <f>SUMIFS(Table3[TimesUsed],Table3[TripChainId],Table2[[#This Row],[TripChainId]])</f>
        <v>0</v>
      </c>
    </row>
    <row r="22534" spans="5:10" x14ac:dyDescent="0.25">
      <c r="E22534">
        <v>7756</v>
      </c>
      <c r="F22534" t="s">
        <v>41</v>
      </c>
      <c r="G22534" t="s">
        <v>29</v>
      </c>
      <c r="H22534" t="s">
        <v>8</v>
      </c>
      <c r="I22534" t="s">
        <v>9</v>
      </c>
      <c r="J22534" s="2">
        <f>SUMIFS(Table3[TimesUsed],Table3[TripChainId],Table2[[#This Row],[TripChainId]])</f>
        <v>0</v>
      </c>
    </row>
    <row r="22535" spans="5:10" x14ac:dyDescent="0.25">
      <c r="E22535">
        <v>7756</v>
      </c>
      <c r="F22535" t="s">
        <v>29</v>
      </c>
      <c r="G22535" t="s">
        <v>22</v>
      </c>
      <c r="H22535" t="s">
        <v>16</v>
      </c>
      <c r="I22535" t="s">
        <v>13</v>
      </c>
      <c r="J22535" s="2">
        <f>SUMIFS(Table3[TimesUsed],Table3[TripChainId],Table2[[#This Row],[TripChainId]])</f>
        <v>0</v>
      </c>
    </row>
    <row r="22536" spans="5:10" x14ac:dyDescent="0.25">
      <c r="E22536">
        <v>7756</v>
      </c>
      <c r="F22536" t="s">
        <v>22</v>
      </c>
      <c r="G22536" t="s">
        <v>41</v>
      </c>
      <c r="H22536" t="s">
        <v>10</v>
      </c>
      <c r="I22536" t="s">
        <v>13</v>
      </c>
      <c r="J22536" s="2">
        <f>SUMIFS(Table3[TimesUsed],Table3[TripChainId],Table2[[#This Row],[TripChainId]])</f>
        <v>0</v>
      </c>
    </row>
    <row r="22537" spans="5:10" x14ac:dyDescent="0.25">
      <c r="E22537">
        <v>7757</v>
      </c>
      <c r="F22537" t="s">
        <v>41</v>
      </c>
      <c r="G22537" t="s">
        <v>29</v>
      </c>
      <c r="H22537" t="s">
        <v>8</v>
      </c>
      <c r="I22537" t="s">
        <v>11</v>
      </c>
      <c r="J22537" s="2">
        <f>SUMIFS(Table3[TimesUsed],Table3[TripChainId],Table2[[#This Row],[TripChainId]])</f>
        <v>26</v>
      </c>
    </row>
    <row r="22538" spans="5:10" x14ac:dyDescent="0.25">
      <c r="E22538">
        <v>7757</v>
      </c>
      <c r="F22538" t="s">
        <v>29</v>
      </c>
      <c r="G22538" t="s">
        <v>22</v>
      </c>
      <c r="H22538" t="s">
        <v>16</v>
      </c>
      <c r="I22538" t="s">
        <v>11</v>
      </c>
      <c r="J22538" s="2">
        <f>SUMIFS(Table3[TimesUsed],Table3[TripChainId],Table2[[#This Row],[TripChainId]])</f>
        <v>26</v>
      </c>
    </row>
    <row r="22539" spans="5:10" x14ac:dyDescent="0.25">
      <c r="E22539">
        <v>7757</v>
      </c>
      <c r="F22539" t="s">
        <v>22</v>
      </c>
      <c r="G22539" t="s">
        <v>41</v>
      </c>
      <c r="H22539" t="s">
        <v>10</v>
      </c>
      <c r="I22539" t="s">
        <v>13</v>
      </c>
      <c r="J22539" s="2">
        <f>SUMIFS(Table3[TimesUsed],Table3[TripChainId],Table2[[#This Row],[TripChainId]])</f>
        <v>26</v>
      </c>
    </row>
    <row r="22540" spans="5:10" x14ac:dyDescent="0.25">
      <c r="E22540">
        <v>7758</v>
      </c>
      <c r="F22540" t="s">
        <v>41</v>
      </c>
      <c r="G22540" t="s">
        <v>29</v>
      </c>
      <c r="H22540" t="s">
        <v>8</v>
      </c>
      <c r="I22540" t="s">
        <v>11</v>
      </c>
      <c r="J22540" s="2">
        <f>SUMIFS(Table3[TimesUsed],Table3[TripChainId],Table2[[#This Row],[TripChainId]])</f>
        <v>0</v>
      </c>
    </row>
    <row r="22541" spans="5:10" x14ac:dyDescent="0.25">
      <c r="E22541">
        <v>7758</v>
      </c>
      <c r="F22541" t="s">
        <v>29</v>
      </c>
      <c r="G22541" t="s">
        <v>22</v>
      </c>
      <c r="H22541" t="s">
        <v>16</v>
      </c>
      <c r="I22541" t="s">
        <v>13</v>
      </c>
      <c r="J22541" s="2">
        <f>SUMIFS(Table3[TimesUsed],Table3[TripChainId],Table2[[#This Row],[TripChainId]])</f>
        <v>0</v>
      </c>
    </row>
    <row r="22542" spans="5:10" x14ac:dyDescent="0.25">
      <c r="E22542">
        <v>7758</v>
      </c>
      <c r="F22542" t="s">
        <v>22</v>
      </c>
      <c r="G22542" t="s">
        <v>41</v>
      </c>
      <c r="H22542" t="s">
        <v>10</v>
      </c>
      <c r="I22542" t="s">
        <v>13</v>
      </c>
      <c r="J22542" s="2">
        <f>SUMIFS(Table3[TimesUsed],Table3[TripChainId],Table2[[#This Row],[TripChainId]])</f>
        <v>0</v>
      </c>
    </row>
    <row r="22543" spans="5:10" x14ac:dyDescent="0.25">
      <c r="E22543">
        <v>7759</v>
      </c>
      <c r="F22543" t="s">
        <v>41</v>
      </c>
      <c r="G22543" t="s">
        <v>29</v>
      </c>
      <c r="H22543" t="s">
        <v>8</v>
      </c>
      <c r="I22543" t="s">
        <v>14</v>
      </c>
      <c r="J22543" s="2">
        <f>SUMIFS(Table3[TimesUsed],Table3[TripChainId],Table2[[#This Row],[TripChainId]])</f>
        <v>0</v>
      </c>
    </row>
    <row r="22544" spans="5:10" x14ac:dyDescent="0.25">
      <c r="E22544">
        <v>7759</v>
      </c>
      <c r="F22544" t="s">
        <v>29</v>
      </c>
      <c r="G22544" t="s">
        <v>22</v>
      </c>
      <c r="H22544" t="s">
        <v>16</v>
      </c>
      <c r="I22544" t="s">
        <v>9</v>
      </c>
      <c r="J22544" s="2">
        <f>SUMIFS(Table3[TimesUsed],Table3[TripChainId],Table2[[#This Row],[TripChainId]])</f>
        <v>0</v>
      </c>
    </row>
    <row r="22545" spans="5:10" x14ac:dyDescent="0.25">
      <c r="E22545">
        <v>7759</v>
      </c>
      <c r="F22545" t="s">
        <v>22</v>
      </c>
      <c r="G22545" t="s">
        <v>41</v>
      </c>
      <c r="H22545" t="s">
        <v>10</v>
      </c>
      <c r="I22545" t="s">
        <v>13</v>
      </c>
      <c r="J22545" s="2">
        <f>SUMIFS(Table3[TimesUsed],Table3[TripChainId],Table2[[#This Row],[TripChainId]])</f>
        <v>0</v>
      </c>
    </row>
    <row r="22546" spans="5:10" x14ac:dyDescent="0.25">
      <c r="E22546">
        <v>7760</v>
      </c>
      <c r="F22546" t="s">
        <v>41</v>
      </c>
      <c r="G22546" t="s">
        <v>29</v>
      </c>
      <c r="H22546" t="s">
        <v>8</v>
      </c>
      <c r="I22546" t="s">
        <v>14</v>
      </c>
      <c r="J22546" s="2">
        <f>SUMIFS(Table3[TimesUsed],Table3[TripChainId],Table2[[#This Row],[TripChainId]])</f>
        <v>0</v>
      </c>
    </row>
    <row r="22547" spans="5:10" x14ac:dyDescent="0.25">
      <c r="E22547">
        <v>7760</v>
      </c>
      <c r="F22547" t="s">
        <v>29</v>
      </c>
      <c r="G22547" t="s">
        <v>22</v>
      </c>
      <c r="H22547" t="s">
        <v>16</v>
      </c>
      <c r="I22547" t="s">
        <v>11</v>
      </c>
      <c r="J22547" s="2">
        <f>SUMIFS(Table3[TimesUsed],Table3[TripChainId],Table2[[#This Row],[TripChainId]])</f>
        <v>0</v>
      </c>
    </row>
    <row r="22548" spans="5:10" x14ac:dyDescent="0.25">
      <c r="E22548">
        <v>7760</v>
      </c>
      <c r="F22548" t="s">
        <v>22</v>
      </c>
      <c r="G22548" t="s">
        <v>41</v>
      </c>
      <c r="H22548" t="s">
        <v>10</v>
      </c>
      <c r="I22548" t="s">
        <v>13</v>
      </c>
      <c r="J22548" s="2">
        <f>SUMIFS(Table3[TimesUsed],Table3[TripChainId],Table2[[#This Row],[TripChainId]])</f>
        <v>0</v>
      </c>
    </row>
    <row r="22549" spans="5:10" x14ac:dyDescent="0.25">
      <c r="E22549">
        <v>7761</v>
      </c>
      <c r="F22549" t="s">
        <v>41</v>
      </c>
      <c r="G22549" t="s">
        <v>29</v>
      </c>
      <c r="H22549" t="s">
        <v>8</v>
      </c>
      <c r="I22549" t="s">
        <v>14</v>
      </c>
      <c r="J22549" s="2">
        <f>SUMIFS(Table3[TimesUsed],Table3[TripChainId],Table2[[#This Row],[TripChainId]])</f>
        <v>0</v>
      </c>
    </row>
    <row r="22550" spans="5:10" x14ac:dyDescent="0.25">
      <c r="E22550">
        <v>7761</v>
      </c>
      <c r="F22550" t="s">
        <v>29</v>
      </c>
      <c r="G22550" t="s">
        <v>22</v>
      </c>
      <c r="H22550" t="s">
        <v>16</v>
      </c>
      <c r="I22550" t="s">
        <v>13</v>
      </c>
      <c r="J22550" s="2">
        <f>SUMIFS(Table3[TimesUsed],Table3[TripChainId],Table2[[#This Row],[TripChainId]])</f>
        <v>0</v>
      </c>
    </row>
    <row r="22551" spans="5:10" x14ac:dyDescent="0.25">
      <c r="E22551">
        <v>7761</v>
      </c>
      <c r="F22551" t="s">
        <v>22</v>
      </c>
      <c r="G22551" t="s">
        <v>41</v>
      </c>
      <c r="H22551" t="s">
        <v>10</v>
      </c>
      <c r="I22551" t="s">
        <v>13</v>
      </c>
      <c r="J22551" s="2">
        <f>SUMIFS(Table3[TimesUsed],Table3[TripChainId],Table2[[#This Row],[TripChainId]])</f>
        <v>0</v>
      </c>
    </row>
    <row r="22552" spans="5:10" x14ac:dyDescent="0.25">
      <c r="E22552">
        <v>7762</v>
      </c>
      <c r="F22552" t="s">
        <v>41</v>
      </c>
      <c r="G22552" t="s">
        <v>29</v>
      </c>
      <c r="H22552" t="s">
        <v>8</v>
      </c>
      <c r="I22552" t="s">
        <v>9</v>
      </c>
      <c r="J22552" s="2">
        <f>SUMIFS(Table3[TimesUsed],Table3[TripChainId],Table2[[#This Row],[TripChainId]])</f>
        <v>0</v>
      </c>
    </row>
    <row r="22553" spans="5:10" x14ac:dyDescent="0.25">
      <c r="E22553">
        <v>7762</v>
      </c>
      <c r="F22553" t="s">
        <v>29</v>
      </c>
      <c r="G22553" t="s">
        <v>30</v>
      </c>
      <c r="H22553" t="s">
        <v>16</v>
      </c>
      <c r="I22553" t="s">
        <v>9</v>
      </c>
      <c r="J22553" s="2">
        <f>SUMIFS(Table3[TimesUsed],Table3[TripChainId],Table2[[#This Row],[TripChainId]])</f>
        <v>0</v>
      </c>
    </row>
    <row r="22554" spans="5:10" x14ac:dyDescent="0.25">
      <c r="E22554">
        <v>7762</v>
      </c>
      <c r="F22554" t="s">
        <v>30</v>
      </c>
      <c r="G22554" t="s">
        <v>41</v>
      </c>
      <c r="H22554" t="s">
        <v>10</v>
      </c>
      <c r="I22554" t="s">
        <v>13</v>
      </c>
      <c r="J22554" s="2">
        <f>SUMIFS(Table3[TimesUsed],Table3[TripChainId],Table2[[#This Row],[TripChainId]])</f>
        <v>0</v>
      </c>
    </row>
    <row r="22555" spans="5:10" x14ac:dyDescent="0.25">
      <c r="E22555">
        <v>7763</v>
      </c>
      <c r="F22555" t="s">
        <v>41</v>
      </c>
      <c r="G22555" t="s">
        <v>29</v>
      </c>
      <c r="H22555" t="s">
        <v>8</v>
      </c>
      <c r="I22555" t="s">
        <v>9</v>
      </c>
      <c r="J22555" s="2">
        <f>SUMIFS(Table3[TimesUsed],Table3[TripChainId],Table2[[#This Row],[TripChainId]])</f>
        <v>0</v>
      </c>
    </row>
    <row r="22556" spans="5:10" x14ac:dyDescent="0.25">
      <c r="E22556">
        <v>7763</v>
      </c>
      <c r="F22556" t="s">
        <v>29</v>
      </c>
      <c r="G22556" t="s">
        <v>30</v>
      </c>
      <c r="H22556" t="s">
        <v>16</v>
      </c>
      <c r="I22556" t="s">
        <v>11</v>
      </c>
      <c r="J22556" s="2">
        <f>SUMIFS(Table3[TimesUsed],Table3[TripChainId],Table2[[#This Row],[TripChainId]])</f>
        <v>0</v>
      </c>
    </row>
    <row r="22557" spans="5:10" x14ac:dyDescent="0.25">
      <c r="E22557">
        <v>7763</v>
      </c>
      <c r="F22557" t="s">
        <v>30</v>
      </c>
      <c r="G22557" t="s">
        <v>41</v>
      </c>
      <c r="H22557" t="s">
        <v>10</v>
      </c>
      <c r="I22557" t="s">
        <v>13</v>
      </c>
      <c r="J22557" s="2">
        <f>SUMIFS(Table3[TimesUsed],Table3[TripChainId],Table2[[#This Row],[TripChainId]])</f>
        <v>0</v>
      </c>
    </row>
    <row r="22558" spans="5:10" x14ac:dyDescent="0.25">
      <c r="E22558">
        <v>7764</v>
      </c>
      <c r="F22558" t="s">
        <v>41</v>
      </c>
      <c r="G22558" t="s">
        <v>29</v>
      </c>
      <c r="H22558" t="s">
        <v>8</v>
      </c>
      <c r="I22558" t="s">
        <v>9</v>
      </c>
      <c r="J22558" s="2">
        <f>SUMIFS(Table3[TimesUsed],Table3[TripChainId],Table2[[#This Row],[TripChainId]])</f>
        <v>0</v>
      </c>
    </row>
    <row r="22559" spans="5:10" x14ac:dyDescent="0.25">
      <c r="E22559">
        <v>7764</v>
      </c>
      <c r="F22559" t="s">
        <v>29</v>
      </c>
      <c r="G22559" t="s">
        <v>30</v>
      </c>
      <c r="H22559" t="s">
        <v>16</v>
      </c>
      <c r="I22559" t="s">
        <v>13</v>
      </c>
      <c r="J22559" s="2">
        <f>SUMIFS(Table3[TimesUsed],Table3[TripChainId],Table2[[#This Row],[TripChainId]])</f>
        <v>0</v>
      </c>
    </row>
    <row r="22560" spans="5:10" x14ac:dyDescent="0.25">
      <c r="E22560">
        <v>7764</v>
      </c>
      <c r="F22560" t="s">
        <v>30</v>
      </c>
      <c r="G22560" t="s">
        <v>41</v>
      </c>
      <c r="H22560" t="s">
        <v>10</v>
      </c>
      <c r="I22560" t="s">
        <v>13</v>
      </c>
      <c r="J22560" s="2">
        <f>SUMIFS(Table3[TimesUsed],Table3[TripChainId],Table2[[#This Row],[TripChainId]])</f>
        <v>0</v>
      </c>
    </row>
    <row r="22561" spans="5:10" x14ac:dyDescent="0.25">
      <c r="E22561">
        <v>7765</v>
      </c>
      <c r="F22561" t="s">
        <v>41</v>
      </c>
      <c r="G22561" t="s">
        <v>29</v>
      </c>
      <c r="H22561" t="s">
        <v>8</v>
      </c>
      <c r="I22561" t="s">
        <v>11</v>
      </c>
      <c r="J22561" s="2">
        <f>SUMIFS(Table3[TimesUsed],Table3[TripChainId],Table2[[#This Row],[TripChainId]])</f>
        <v>0</v>
      </c>
    </row>
    <row r="22562" spans="5:10" x14ac:dyDescent="0.25">
      <c r="E22562">
        <v>7765</v>
      </c>
      <c r="F22562" t="s">
        <v>29</v>
      </c>
      <c r="G22562" t="s">
        <v>30</v>
      </c>
      <c r="H22562" t="s">
        <v>16</v>
      </c>
      <c r="I22562" t="s">
        <v>11</v>
      </c>
      <c r="J22562" s="2">
        <f>SUMIFS(Table3[TimesUsed],Table3[TripChainId],Table2[[#This Row],[TripChainId]])</f>
        <v>0</v>
      </c>
    </row>
    <row r="22563" spans="5:10" x14ac:dyDescent="0.25">
      <c r="E22563">
        <v>7765</v>
      </c>
      <c r="F22563" t="s">
        <v>30</v>
      </c>
      <c r="G22563" t="s">
        <v>41</v>
      </c>
      <c r="H22563" t="s">
        <v>10</v>
      </c>
      <c r="I22563" t="s">
        <v>13</v>
      </c>
      <c r="J22563" s="2">
        <f>SUMIFS(Table3[TimesUsed],Table3[TripChainId],Table2[[#This Row],[TripChainId]])</f>
        <v>0</v>
      </c>
    </row>
    <row r="22564" spans="5:10" x14ac:dyDescent="0.25">
      <c r="E22564">
        <v>7766</v>
      </c>
      <c r="F22564" t="s">
        <v>41</v>
      </c>
      <c r="G22564" t="s">
        <v>29</v>
      </c>
      <c r="H22564" t="s">
        <v>8</v>
      </c>
      <c r="I22564" t="s">
        <v>11</v>
      </c>
      <c r="J22564" s="2">
        <f>SUMIFS(Table3[TimesUsed],Table3[TripChainId],Table2[[#This Row],[TripChainId]])</f>
        <v>0</v>
      </c>
    </row>
    <row r="22565" spans="5:10" x14ac:dyDescent="0.25">
      <c r="E22565">
        <v>7766</v>
      </c>
      <c r="F22565" t="s">
        <v>29</v>
      </c>
      <c r="G22565" t="s">
        <v>30</v>
      </c>
      <c r="H22565" t="s">
        <v>16</v>
      </c>
      <c r="I22565" t="s">
        <v>13</v>
      </c>
      <c r="J22565" s="2">
        <f>SUMIFS(Table3[TimesUsed],Table3[TripChainId],Table2[[#This Row],[TripChainId]])</f>
        <v>0</v>
      </c>
    </row>
    <row r="22566" spans="5:10" x14ac:dyDescent="0.25">
      <c r="E22566">
        <v>7766</v>
      </c>
      <c r="F22566" t="s">
        <v>30</v>
      </c>
      <c r="G22566" t="s">
        <v>41</v>
      </c>
      <c r="H22566" t="s">
        <v>10</v>
      </c>
      <c r="I22566" t="s">
        <v>13</v>
      </c>
      <c r="J22566" s="2">
        <f>SUMIFS(Table3[TimesUsed],Table3[TripChainId],Table2[[#This Row],[TripChainId]])</f>
        <v>0</v>
      </c>
    </row>
    <row r="22567" spans="5:10" x14ac:dyDescent="0.25">
      <c r="E22567">
        <v>7767</v>
      </c>
      <c r="F22567" t="s">
        <v>41</v>
      </c>
      <c r="G22567" t="s">
        <v>29</v>
      </c>
      <c r="H22567" t="s">
        <v>8</v>
      </c>
      <c r="I22567" t="s">
        <v>14</v>
      </c>
      <c r="J22567" s="2">
        <f>SUMIFS(Table3[TimesUsed],Table3[TripChainId],Table2[[#This Row],[TripChainId]])</f>
        <v>0</v>
      </c>
    </row>
    <row r="22568" spans="5:10" x14ac:dyDescent="0.25">
      <c r="E22568">
        <v>7767</v>
      </c>
      <c r="F22568" t="s">
        <v>29</v>
      </c>
      <c r="G22568" t="s">
        <v>30</v>
      </c>
      <c r="H22568" t="s">
        <v>16</v>
      </c>
      <c r="I22568" t="s">
        <v>9</v>
      </c>
      <c r="J22568" s="2">
        <f>SUMIFS(Table3[TimesUsed],Table3[TripChainId],Table2[[#This Row],[TripChainId]])</f>
        <v>0</v>
      </c>
    </row>
    <row r="22569" spans="5:10" x14ac:dyDescent="0.25">
      <c r="E22569">
        <v>7767</v>
      </c>
      <c r="F22569" t="s">
        <v>30</v>
      </c>
      <c r="G22569" t="s">
        <v>41</v>
      </c>
      <c r="H22569" t="s">
        <v>10</v>
      </c>
      <c r="I22569" t="s">
        <v>13</v>
      </c>
      <c r="J22569" s="2">
        <f>SUMIFS(Table3[TimesUsed],Table3[TripChainId],Table2[[#This Row],[TripChainId]])</f>
        <v>0</v>
      </c>
    </row>
    <row r="22570" spans="5:10" x14ac:dyDescent="0.25">
      <c r="E22570">
        <v>7768</v>
      </c>
      <c r="F22570" t="s">
        <v>41</v>
      </c>
      <c r="G22570" t="s">
        <v>29</v>
      </c>
      <c r="H22570" t="s">
        <v>8</v>
      </c>
      <c r="I22570" t="s">
        <v>14</v>
      </c>
      <c r="J22570" s="2">
        <f>SUMIFS(Table3[TimesUsed],Table3[TripChainId],Table2[[#This Row],[TripChainId]])</f>
        <v>0</v>
      </c>
    </row>
    <row r="22571" spans="5:10" x14ac:dyDescent="0.25">
      <c r="E22571">
        <v>7768</v>
      </c>
      <c r="F22571" t="s">
        <v>29</v>
      </c>
      <c r="G22571" t="s">
        <v>30</v>
      </c>
      <c r="H22571" t="s">
        <v>16</v>
      </c>
      <c r="I22571" t="s">
        <v>11</v>
      </c>
      <c r="J22571" s="2">
        <f>SUMIFS(Table3[TimesUsed],Table3[TripChainId],Table2[[#This Row],[TripChainId]])</f>
        <v>0</v>
      </c>
    </row>
    <row r="22572" spans="5:10" x14ac:dyDescent="0.25">
      <c r="E22572">
        <v>7768</v>
      </c>
      <c r="F22572" t="s">
        <v>30</v>
      </c>
      <c r="G22572" t="s">
        <v>41</v>
      </c>
      <c r="H22572" t="s">
        <v>10</v>
      </c>
      <c r="I22572" t="s">
        <v>13</v>
      </c>
      <c r="J22572" s="2">
        <f>SUMIFS(Table3[TimesUsed],Table3[TripChainId],Table2[[#This Row],[TripChainId]])</f>
        <v>0</v>
      </c>
    </row>
    <row r="22573" spans="5:10" x14ac:dyDescent="0.25">
      <c r="E22573">
        <v>7769</v>
      </c>
      <c r="F22573" t="s">
        <v>41</v>
      </c>
      <c r="G22573" t="s">
        <v>29</v>
      </c>
      <c r="H22573" t="s">
        <v>8</v>
      </c>
      <c r="I22573" t="s">
        <v>14</v>
      </c>
      <c r="J22573" s="2">
        <f>SUMIFS(Table3[TimesUsed],Table3[TripChainId],Table2[[#This Row],[TripChainId]])</f>
        <v>0</v>
      </c>
    </row>
    <row r="22574" spans="5:10" x14ac:dyDescent="0.25">
      <c r="E22574">
        <v>7769</v>
      </c>
      <c r="F22574" t="s">
        <v>29</v>
      </c>
      <c r="G22574" t="s">
        <v>30</v>
      </c>
      <c r="H22574" t="s">
        <v>16</v>
      </c>
      <c r="I22574" t="s">
        <v>14</v>
      </c>
      <c r="J22574" s="2">
        <f>SUMIFS(Table3[TimesUsed],Table3[TripChainId],Table2[[#This Row],[TripChainId]])</f>
        <v>0</v>
      </c>
    </row>
    <row r="22575" spans="5:10" x14ac:dyDescent="0.25">
      <c r="E22575">
        <v>7769</v>
      </c>
      <c r="F22575" t="s">
        <v>30</v>
      </c>
      <c r="G22575" t="s">
        <v>41</v>
      </c>
      <c r="H22575" t="s">
        <v>10</v>
      </c>
      <c r="I22575" t="s">
        <v>13</v>
      </c>
      <c r="J22575" s="2">
        <f>SUMIFS(Table3[TimesUsed],Table3[TripChainId],Table2[[#This Row],[TripChainId]])</f>
        <v>0</v>
      </c>
    </row>
    <row r="22576" spans="5:10" x14ac:dyDescent="0.25">
      <c r="E22576">
        <v>7770</v>
      </c>
      <c r="F22576" t="s">
        <v>41</v>
      </c>
      <c r="G22576" t="s">
        <v>29</v>
      </c>
      <c r="H22576" t="s">
        <v>8</v>
      </c>
      <c r="I22576" t="s">
        <v>14</v>
      </c>
      <c r="J22576" s="2">
        <f>SUMIFS(Table3[TimesUsed],Table3[TripChainId],Table2[[#This Row],[TripChainId]])</f>
        <v>0</v>
      </c>
    </row>
    <row r="22577" spans="5:10" x14ac:dyDescent="0.25">
      <c r="E22577">
        <v>7770</v>
      </c>
      <c r="F22577" t="s">
        <v>29</v>
      </c>
      <c r="G22577" t="s">
        <v>30</v>
      </c>
      <c r="H22577" t="s">
        <v>16</v>
      </c>
      <c r="I22577" t="s">
        <v>13</v>
      </c>
      <c r="J22577" s="2">
        <f>SUMIFS(Table3[TimesUsed],Table3[TripChainId],Table2[[#This Row],[TripChainId]])</f>
        <v>0</v>
      </c>
    </row>
    <row r="22578" spans="5:10" x14ac:dyDescent="0.25">
      <c r="E22578">
        <v>7770</v>
      </c>
      <c r="F22578" t="s">
        <v>30</v>
      </c>
      <c r="G22578" t="s">
        <v>41</v>
      </c>
      <c r="H22578" t="s">
        <v>10</v>
      </c>
      <c r="I22578" t="s">
        <v>13</v>
      </c>
      <c r="J22578" s="2">
        <f>SUMIFS(Table3[TimesUsed],Table3[TripChainId],Table2[[#This Row],[TripChainId]])</f>
        <v>0</v>
      </c>
    </row>
    <row r="22579" spans="5:10" x14ac:dyDescent="0.25">
      <c r="E22579">
        <v>7771</v>
      </c>
      <c r="F22579" t="s">
        <v>41</v>
      </c>
      <c r="G22579" t="s">
        <v>29</v>
      </c>
      <c r="H22579" t="s">
        <v>8</v>
      </c>
      <c r="I22579" t="s">
        <v>9</v>
      </c>
      <c r="J22579" s="2">
        <f>SUMIFS(Table3[TimesUsed],Table3[TripChainId],Table2[[#This Row],[TripChainId]])</f>
        <v>0</v>
      </c>
    </row>
    <row r="22580" spans="5:10" x14ac:dyDescent="0.25">
      <c r="E22580">
        <v>7771</v>
      </c>
      <c r="F22580" t="s">
        <v>29</v>
      </c>
      <c r="G22580" t="s">
        <v>18</v>
      </c>
      <c r="H22580" t="s">
        <v>16</v>
      </c>
      <c r="I22580" t="s">
        <v>9</v>
      </c>
      <c r="J22580" s="2">
        <f>SUMIFS(Table3[TimesUsed],Table3[TripChainId],Table2[[#This Row],[TripChainId]])</f>
        <v>0</v>
      </c>
    </row>
    <row r="22581" spans="5:10" x14ac:dyDescent="0.25">
      <c r="E22581">
        <v>7771</v>
      </c>
      <c r="F22581" t="s">
        <v>18</v>
      </c>
      <c r="G22581" t="s">
        <v>41</v>
      </c>
      <c r="H22581" t="s">
        <v>10</v>
      </c>
      <c r="I22581" t="s">
        <v>13</v>
      </c>
      <c r="J22581" s="2">
        <f>SUMIFS(Table3[TimesUsed],Table3[TripChainId],Table2[[#This Row],[TripChainId]])</f>
        <v>0</v>
      </c>
    </row>
    <row r="22582" spans="5:10" x14ac:dyDescent="0.25">
      <c r="E22582">
        <v>7772</v>
      </c>
      <c r="F22582" t="s">
        <v>41</v>
      </c>
      <c r="G22582" t="s">
        <v>29</v>
      </c>
      <c r="H22582" t="s">
        <v>8</v>
      </c>
      <c r="I22582" t="s">
        <v>9</v>
      </c>
      <c r="J22582" s="2">
        <f>SUMIFS(Table3[TimesUsed],Table3[TripChainId],Table2[[#This Row],[TripChainId]])</f>
        <v>0</v>
      </c>
    </row>
    <row r="22583" spans="5:10" x14ac:dyDescent="0.25">
      <c r="E22583">
        <v>7772</v>
      </c>
      <c r="F22583" t="s">
        <v>29</v>
      </c>
      <c r="G22583" t="s">
        <v>18</v>
      </c>
      <c r="H22583" t="s">
        <v>16</v>
      </c>
      <c r="I22583" t="s">
        <v>11</v>
      </c>
      <c r="J22583" s="2">
        <f>SUMIFS(Table3[TimesUsed],Table3[TripChainId],Table2[[#This Row],[TripChainId]])</f>
        <v>0</v>
      </c>
    </row>
    <row r="22584" spans="5:10" x14ac:dyDescent="0.25">
      <c r="E22584">
        <v>7772</v>
      </c>
      <c r="F22584" t="s">
        <v>18</v>
      </c>
      <c r="G22584" t="s">
        <v>41</v>
      </c>
      <c r="H22584" t="s">
        <v>10</v>
      </c>
      <c r="I22584" t="s">
        <v>13</v>
      </c>
      <c r="J22584" s="2">
        <f>SUMIFS(Table3[TimesUsed],Table3[TripChainId],Table2[[#This Row],[TripChainId]])</f>
        <v>0</v>
      </c>
    </row>
    <row r="22585" spans="5:10" x14ac:dyDescent="0.25">
      <c r="E22585">
        <v>7773</v>
      </c>
      <c r="F22585" t="s">
        <v>41</v>
      </c>
      <c r="G22585" t="s">
        <v>29</v>
      </c>
      <c r="H22585" t="s">
        <v>8</v>
      </c>
      <c r="I22585" t="s">
        <v>9</v>
      </c>
      <c r="J22585" s="2">
        <f>SUMIFS(Table3[TimesUsed],Table3[TripChainId],Table2[[#This Row],[TripChainId]])</f>
        <v>0</v>
      </c>
    </row>
    <row r="22586" spans="5:10" x14ac:dyDescent="0.25">
      <c r="E22586">
        <v>7773</v>
      </c>
      <c r="F22586" t="s">
        <v>29</v>
      </c>
      <c r="G22586" t="s">
        <v>18</v>
      </c>
      <c r="H22586" t="s">
        <v>16</v>
      </c>
      <c r="I22586" t="s">
        <v>13</v>
      </c>
      <c r="J22586" s="2">
        <f>SUMIFS(Table3[TimesUsed],Table3[TripChainId],Table2[[#This Row],[TripChainId]])</f>
        <v>0</v>
      </c>
    </row>
    <row r="22587" spans="5:10" x14ac:dyDescent="0.25">
      <c r="E22587">
        <v>7773</v>
      </c>
      <c r="F22587" t="s">
        <v>18</v>
      </c>
      <c r="G22587" t="s">
        <v>41</v>
      </c>
      <c r="H22587" t="s">
        <v>10</v>
      </c>
      <c r="I22587" t="s">
        <v>13</v>
      </c>
      <c r="J22587" s="2">
        <f>SUMIFS(Table3[TimesUsed],Table3[TripChainId],Table2[[#This Row],[TripChainId]])</f>
        <v>0</v>
      </c>
    </row>
    <row r="22588" spans="5:10" x14ac:dyDescent="0.25">
      <c r="E22588">
        <v>7774</v>
      </c>
      <c r="F22588" t="s">
        <v>41</v>
      </c>
      <c r="G22588" t="s">
        <v>29</v>
      </c>
      <c r="H22588" t="s">
        <v>8</v>
      </c>
      <c r="I22588" t="s">
        <v>11</v>
      </c>
      <c r="J22588" s="2">
        <f>SUMIFS(Table3[TimesUsed],Table3[TripChainId],Table2[[#This Row],[TripChainId]])</f>
        <v>0</v>
      </c>
    </row>
    <row r="22589" spans="5:10" x14ac:dyDescent="0.25">
      <c r="E22589">
        <v>7774</v>
      </c>
      <c r="F22589" t="s">
        <v>29</v>
      </c>
      <c r="G22589" t="s">
        <v>18</v>
      </c>
      <c r="H22589" t="s">
        <v>16</v>
      </c>
      <c r="I22589" t="s">
        <v>11</v>
      </c>
      <c r="J22589" s="2">
        <f>SUMIFS(Table3[TimesUsed],Table3[TripChainId],Table2[[#This Row],[TripChainId]])</f>
        <v>0</v>
      </c>
    </row>
    <row r="22590" spans="5:10" x14ac:dyDescent="0.25">
      <c r="E22590">
        <v>7774</v>
      </c>
      <c r="F22590" t="s">
        <v>18</v>
      </c>
      <c r="G22590" t="s">
        <v>41</v>
      </c>
      <c r="H22590" t="s">
        <v>10</v>
      </c>
      <c r="I22590" t="s">
        <v>13</v>
      </c>
      <c r="J22590" s="2">
        <f>SUMIFS(Table3[TimesUsed],Table3[TripChainId],Table2[[#This Row],[TripChainId]])</f>
        <v>0</v>
      </c>
    </row>
    <row r="22591" spans="5:10" x14ac:dyDescent="0.25">
      <c r="E22591">
        <v>7775</v>
      </c>
      <c r="F22591" t="s">
        <v>41</v>
      </c>
      <c r="G22591" t="s">
        <v>29</v>
      </c>
      <c r="H22591" t="s">
        <v>8</v>
      </c>
      <c r="I22591" t="s">
        <v>11</v>
      </c>
      <c r="J22591" s="2">
        <f>SUMIFS(Table3[TimesUsed],Table3[TripChainId],Table2[[#This Row],[TripChainId]])</f>
        <v>0</v>
      </c>
    </row>
    <row r="22592" spans="5:10" x14ac:dyDescent="0.25">
      <c r="E22592">
        <v>7775</v>
      </c>
      <c r="F22592" t="s">
        <v>29</v>
      </c>
      <c r="G22592" t="s">
        <v>18</v>
      </c>
      <c r="H22592" t="s">
        <v>16</v>
      </c>
      <c r="I22592" t="s">
        <v>13</v>
      </c>
      <c r="J22592" s="2">
        <f>SUMIFS(Table3[TimesUsed],Table3[TripChainId],Table2[[#This Row],[TripChainId]])</f>
        <v>0</v>
      </c>
    </row>
    <row r="22593" spans="5:10" x14ac:dyDescent="0.25">
      <c r="E22593">
        <v>7775</v>
      </c>
      <c r="F22593" t="s">
        <v>18</v>
      </c>
      <c r="G22593" t="s">
        <v>41</v>
      </c>
      <c r="H22593" t="s">
        <v>10</v>
      </c>
      <c r="I22593" t="s">
        <v>13</v>
      </c>
      <c r="J22593" s="2">
        <f>SUMIFS(Table3[TimesUsed],Table3[TripChainId],Table2[[#This Row],[TripChainId]])</f>
        <v>0</v>
      </c>
    </row>
    <row r="22594" spans="5:10" x14ac:dyDescent="0.25">
      <c r="E22594">
        <v>7776</v>
      </c>
      <c r="F22594" t="s">
        <v>41</v>
      </c>
      <c r="G22594" t="s">
        <v>29</v>
      </c>
      <c r="H22594" t="s">
        <v>8</v>
      </c>
      <c r="I22594" t="s">
        <v>14</v>
      </c>
      <c r="J22594" s="2">
        <f>SUMIFS(Table3[TimesUsed],Table3[TripChainId],Table2[[#This Row],[TripChainId]])</f>
        <v>0</v>
      </c>
    </row>
    <row r="22595" spans="5:10" x14ac:dyDescent="0.25">
      <c r="E22595">
        <v>7776</v>
      </c>
      <c r="F22595" t="s">
        <v>29</v>
      </c>
      <c r="G22595" t="s">
        <v>18</v>
      </c>
      <c r="H22595" t="s">
        <v>16</v>
      </c>
      <c r="I22595" t="s">
        <v>9</v>
      </c>
      <c r="J22595" s="2">
        <f>SUMIFS(Table3[TimesUsed],Table3[TripChainId],Table2[[#This Row],[TripChainId]])</f>
        <v>0</v>
      </c>
    </row>
    <row r="22596" spans="5:10" x14ac:dyDescent="0.25">
      <c r="E22596">
        <v>7776</v>
      </c>
      <c r="F22596" t="s">
        <v>18</v>
      </c>
      <c r="G22596" t="s">
        <v>41</v>
      </c>
      <c r="H22596" t="s">
        <v>10</v>
      </c>
      <c r="I22596" t="s">
        <v>13</v>
      </c>
      <c r="J22596" s="2">
        <f>SUMIFS(Table3[TimesUsed],Table3[TripChainId],Table2[[#This Row],[TripChainId]])</f>
        <v>0</v>
      </c>
    </row>
    <row r="22597" spans="5:10" x14ac:dyDescent="0.25">
      <c r="E22597">
        <v>7777</v>
      </c>
      <c r="F22597" t="s">
        <v>41</v>
      </c>
      <c r="G22597" t="s">
        <v>29</v>
      </c>
      <c r="H22597" t="s">
        <v>8</v>
      </c>
      <c r="I22597" t="s">
        <v>14</v>
      </c>
      <c r="J22597" s="2">
        <f>SUMIFS(Table3[TimesUsed],Table3[TripChainId],Table2[[#This Row],[TripChainId]])</f>
        <v>0</v>
      </c>
    </row>
    <row r="22598" spans="5:10" x14ac:dyDescent="0.25">
      <c r="E22598">
        <v>7777</v>
      </c>
      <c r="F22598" t="s">
        <v>29</v>
      </c>
      <c r="G22598" t="s">
        <v>18</v>
      </c>
      <c r="H22598" t="s">
        <v>16</v>
      </c>
      <c r="I22598" t="s">
        <v>11</v>
      </c>
      <c r="J22598" s="2">
        <f>SUMIFS(Table3[TimesUsed],Table3[TripChainId],Table2[[#This Row],[TripChainId]])</f>
        <v>0</v>
      </c>
    </row>
    <row r="22599" spans="5:10" x14ac:dyDescent="0.25">
      <c r="E22599">
        <v>7777</v>
      </c>
      <c r="F22599" t="s">
        <v>18</v>
      </c>
      <c r="G22599" t="s">
        <v>41</v>
      </c>
      <c r="H22599" t="s">
        <v>10</v>
      </c>
      <c r="I22599" t="s">
        <v>13</v>
      </c>
      <c r="J22599" s="2">
        <f>SUMIFS(Table3[TimesUsed],Table3[TripChainId],Table2[[#This Row],[TripChainId]])</f>
        <v>0</v>
      </c>
    </row>
    <row r="22600" spans="5:10" x14ac:dyDescent="0.25">
      <c r="E22600">
        <v>7778</v>
      </c>
      <c r="F22600" t="s">
        <v>41</v>
      </c>
      <c r="G22600" t="s">
        <v>29</v>
      </c>
      <c r="H22600" t="s">
        <v>8</v>
      </c>
      <c r="I22600" t="s">
        <v>14</v>
      </c>
      <c r="J22600" s="2">
        <f>SUMIFS(Table3[TimesUsed],Table3[TripChainId],Table2[[#This Row],[TripChainId]])</f>
        <v>0</v>
      </c>
    </row>
    <row r="22601" spans="5:10" x14ac:dyDescent="0.25">
      <c r="E22601">
        <v>7778</v>
      </c>
      <c r="F22601" t="s">
        <v>29</v>
      </c>
      <c r="G22601" t="s">
        <v>18</v>
      </c>
      <c r="H22601" t="s">
        <v>16</v>
      </c>
      <c r="I22601" t="s">
        <v>14</v>
      </c>
      <c r="J22601" s="2">
        <f>SUMIFS(Table3[TimesUsed],Table3[TripChainId],Table2[[#This Row],[TripChainId]])</f>
        <v>0</v>
      </c>
    </row>
    <row r="22602" spans="5:10" x14ac:dyDescent="0.25">
      <c r="E22602">
        <v>7778</v>
      </c>
      <c r="F22602" t="s">
        <v>18</v>
      </c>
      <c r="G22602" t="s">
        <v>41</v>
      </c>
      <c r="H22602" t="s">
        <v>10</v>
      </c>
      <c r="I22602" t="s">
        <v>13</v>
      </c>
      <c r="J22602" s="2">
        <f>SUMIFS(Table3[TimesUsed],Table3[TripChainId],Table2[[#This Row],[TripChainId]])</f>
        <v>0</v>
      </c>
    </row>
    <row r="22603" spans="5:10" x14ac:dyDescent="0.25">
      <c r="E22603">
        <v>7779</v>
      </c>
      <c r="F22603" t="s">
        <v>41</v>
      </c>
      <c r="G22603" t="s">
        <v>29</v>
      </c>
      <c r="H22603" t="s">
        <v>8</v>
      </c>
      <c r="I22603" t="s">
        <v>14</v>
      </c>
      <c r="J22603" s="2">
        <f>SUMIFS(Table3[TimesUsed],Table3[TripChainId],Table2[[#This Row],[TripChainId]])</f>
        <v>0</v>
      </c>
    </row>
    <row r="22604" spans="5:10" x14ac:dyDescent="0.25">
      <c r="E22604">
        <v>7779</v>
      </c>
      <c r="F22604" t="s">
        <v>29</v>
      </c>
      <c r="G22604" t="s">
        <v>18</v>
      </c>
      <c r="H22604" t="s">
        <v>16</v>
      </c>
      <c r="I22604" t="s">
        <v>13</v>
      </c>
      <c r="J22604" s="2">
        <f>SUMIFS(Table3[TimesUsed],Table3[TripChainId],Table2[[#This Row],[TripChainId]])</f>
        <v>0</v>
      </c>
    </row>
    <row r="22605" spans="5:10" x14ac:dyDescent="0.25">
      <c r="E22605">
        <v>7779</v>
      </c>
      <c r="F22605" t="s">
        <v>18</v>
      </c>
      <c r="G22605" t="s">
        <v>41</v>
      </c>
      <c r="H22605" t="s">
        <v>10</v>
      </c>
      <c r="I22605" t="s">
        <v>13</v>
      </c>
      <c r="J22605" s="2">
        <f>SUMIFS(Table3[TimesUsed],Table3[TripChainId],Table2[[#This Row],[TripChainId]])</f>
        <v>0</v>
      </c>
    </row>
    <row r="22606" spans="5:10" x14ac:dyDescent="0.25">
      <c r="E22606">
        <v>7780</v>
      </c>
      <c r="F22606" t="s">
        <v>41</v>
      </c>
      <c r="G22606" t="s">
        <v>29</v>
      </c>
      <c r="H22606" t="s">
        <v>8</v>
      </c>
      <c r="I22606" t="s">
        <v>9</v>
      </c>
      <c r="J22606" s="2">
        <f>SUMIFS(Table3[TimesUsed],Table3[TripChainId],Table2[[#This Row],[TripChainId]])</f>
        <v>0</v>
      </c>
    </row>
    <row r="22607" spans="5:10" x14ac:dyDescent="0.25">
      <c r="E22607">
        <v>7780</v>
      </c>
      <c r="F22607" t="s">
        <v>29</v>
      </c>
      <c r="G22607" t="s">
        <v>19</v>
      </c>
      <c r="H22607" t="s">
        <v>16</v>
      </c>
      <c r="I22607" t="s">
        <v>9</v>
      </c>
      <c r="J22607" s="2">
        <f>SUMIFS(Table3[TimesUsed],Table3[TripChainId],Table2[[#This Row],[TripChainId]])</f>
        <v>0</v>
      </c>
    </row>
    <row r="22608" spans="5:10" x14ac:dyDescent="0.25">
      <c r="E22608">
        <v>7780</v>
      </c>
      <c r="F22608" t="s">
        <v>19</v>
      </c>
      <c r="G22608" t="s">
        <v>41</v>
      </c>
      <c r="H22608" t="s">
        <v>10</v>
      </c>
      <c r="I22608" t="s">
        <v>11</v>
      </c>
      <c r="J22608" s="2">
        <f>SUMIFS(Table3[TimesUsed],Table3[TripChainId],Table2[[#This Row],[TripChainId]])</f>
        <v>0</v>
      </c>
    </row>
    <row r="22609" spans="5:10" x14ac:dyDescent="0.25">
      <c r="E22609">
        <v>7781</v>
      </c>
      <c r="F22609" t="s">
        <v>41</v>
      </c>
      <c r="G22609" t="s">
        <v>29</v>
      </c>
      <c r="H22609" t="s">
        <v>8</v>
      </c>
      <c r="I22609" t="s">
        <v>9</v>
      </c>
      <c r="J22609" s="2">
        <f>SUMIFS(Table3[TimesUsed],Table3[TripChainId],Table2[[#This Row],[TripChainId]])</f>
        <v>0</v>
      </c>
    </row>
    <row r="22610" spans="5:10" x14ac:dyDescent="0.25">
      <c r="E22610">
        <v>7781</v>
      </c>
      <c r="F22610" t="s">
        <v>29</v>
      </c>
      <c r="G22610" t="s">
        <v>19</v>
      </c>
      <c r="H22610" t="s">
        <v>16</v>
      </c>
      <c r="I22610" t="s">
        <v>9</v>
      </c>
      <c r="J22610" s="2">
        <f>SUMIFS(Table3[TimesUsed],Table3[TripChainId],Table2[[#This Row],[TripChainId]])</f>
        <v>0</v>
      </c>
    </row>
    <row r="22611" spans="5:10" x14ac:dyDescent="0.25">
      <c r="E22611">
        <v>7781</v>
      </c>
      <c r="F22611" t="s">
        <v>19</v>
      </c>
      <c r="G22611" t="s">
        <v>41</v>
      </c>
      <c r="H22611" t="s">
        <v>10</v>
      </c>
      <c r="I22611" t="s">
        <v>12</v>
      </c>
      <c r="J22611" s="2">
        <f>SUMIFS(Table3[TimesUsed],Table3[TripChainId],Table2[[#This Row],[TripChainId]])</f>
        <v>0</v>
      </c>
    </row>
    <row r="22612" spans="5:10" x14ac:dyDescent="0.25">
      <c r="E22612">
        <v>7782</v>
      </c>
      <c r="F22612" t="s">
        <v>41</v>
      </c>
      <c r="G22612" t="s">
        <v>29</v>
      </c>
      <c r="H22612" t="s">
        <v>8</v>
      </c>
      <c r="I22612" t="s">
        <v>9</v>
      </c>
      <c r="J22612" s="2">
        <f>SUMIFS(Table3[TimesUsed],Table3[TripChainId],Table2[[#This Row],[TripChainId]])</f>
        <v>0</v>
      </c>
    </row>
    <row r="22613" spans="5:10" x14ac:dyDescent="0.25">
      <c r="E22613">
        <v>7782</v>
      </c>
      <c r="F22613" t="s">
        <v>29</v>
      </c>
      <c r="G22613" t="s">
        <v>19</v>
      </c>
      <c r="H22613" t="s">
        <v>16</v>
      </c>
      <c r="I22613" t="s">
        <v>9</v>
      </c>
      <c r="J22613" s="2">
        <f>SUMIFS(Table3[TimesUsed],Table3[TripChainId],Table2[[#This Row],[TripChainId]])</f>
        <v>0</v>
      </c>
    </row>
    <row r="22614" spans="5:10" x14ac:dyDescent="0.25">
      <c r="E22614">
        <v>7782</v>
      </c>
      <c r="F22614" t="s">
        <v>19</v>
      </c>
      <c r="G22614" t="s">
        <v>41</v>
      </c>
      <c r="H22614" t="s">
        <v>10</v>
      </c>
      <c r="I22614" t="s">
        <v>13</v>
      </c>
      <c r="J22614" s="2">
        <f>SUMIFS(Table3[TimesUsed],Table3[TripChainId],Table2[[#This Row],[TripChainId]])</f>
        <v>0</v>
      </c>
    </row>
    <row r="22615" spans="5:10" x14ac:dyDescent="0.25">
      <c r="E22615">
        <v>7783</v>
      </c>
      <c r="F22615" t="s">
        <v>41</v>
      </c>
      <c r="G22615" t="s">
        <v>29</v>
      </c>
      <c r="H22615" t="s">
        <v>8</v>
      </c>
      <c r="I22615" t="s">
        <v>9</v>
      </c>
      <c r="J22615" s="2">
        <f>SUMIFS(Table3[TimesUsed],Table3[TripChainId],Table2[[#This Row],[TripChainId]])</f>
        <v>21</v>
      </c>
    </row>
    <row r="22616" spans="5:10" x14ac:dyDescent="0.25">
      <c r="E22616">
        <v>7783</v>
      </c>
      <c r="F22616" t="s">
        <v>29</v>
      </c>
      <c r="G22616" t="s">
        <v>19</v>
      </c>
      <c r="H22616" t="s">
        <v>16</v>
      </c>
      <c r="I22616" t="s">
        <v>11</v>
      </c>
      <c r="J22616" s="2">
        <f>SUMIFS(Table3[TimesUsed],Table3[TripChainId],Table2[[#This Row],[TripChainId]])</f>
        <v>21</v>
      </c>
    </row>
    <row r="22617" spans="5:10" x14ac:dyDescent="0.25">
      <c r="E22617">
        <v>7783</v>
      </c>
      <c r="F22617" t="s">
        <v>19</v>
      </c>
      <c r="G22617" t="s">
        <v>41</v>
      </c>
      <c r="H22617" t="s">
        <v>10</v>
      </c>
      <c r="I22617" t="s">
        <v>11</v>
      </c>
      <c r="J22617" s="2">
        <f>SUMIFS(Table3[TimesUsed],Table3[TripChainId],Table2[[#This Row],[TripChainId]])</f>
        <v>21</v>
      </c>
    </row>
    <row r="22618" spans="5:10" x14ac:dyDescent="0.25">
      <c r="E22618">
        <v>7784</v>
      </c>
      <c r="F22618" t="s">
        <v>41</v>
      </c>
      <c r="G22618" t="s">
        <v>29</v>
      </c>
      <c r="H22618" t="s">
        <v>8</v>
      </c>
      <c r="I22618" t="s">
        <v>9</v>
      </c>
      <c r="J22618" s="2">
        <f>SUMIFS(Table3[TimesUsed],Table3[TripChainId],Table2[[#This Row],[TripChainId]])</f>
        <v>0</v>
      </c>
    </row>
    <row r="22619" spans="5:10" x14ac:dyDescent="0.25">
      <c r="E22619">
        <v>7784</v>
      </c>
      <c r="F22619" t="s">
        <v>29</v>
      </c>
      <c r="G22619" t="s">
        <v>19</v>
      </c>
      <c r="H22619" t="s">
        <v>16</v>
      </c>
      <c r="I22619" t="s">
        <v>11</v>
      </c>
      <c r="J22619" s="2">
        <f>SUMIFS(Table3[TimesUsed],Table3[TripChainId],Table2[[#This Row],[TripChainId]])</f>
        <v>0</v>
      </c>
    </row>
    <row r="22620" spans="5:10" x14ac:dyDescent="0.25">
      <c r="E22620">
        <v>7784</v>
      </c>
      <c r="F22620" t="s">
        <v>19</v>
      </c>
      <c r="G22620" t="s">
        <v>41</v>
      </c>
      <c r="H22620" t="s">
        <v>10</v>
      </c>
      <c r="I22620" t="s">
        <v>12</v>
      </c>
      <c r="J22620" s="2">
        <f>SUMIFS(Table3[TimesUsed],Table3[TripChainId],Table2[[#This Row],[TripChainId]])</f>
        <v>0</v>
      </c>
    </row>
    <row r="22621" spans="5:10" x14ac:dyDescent="0.25">
      <c r="E22621">
        <v>7785</v>
      </c>
      <c r="F22621" t="s">
        <v>41</v>
      </c>
      <c r="G22621" t="s">
        <v>29</v>
      </c>
      <c r="H22621" t="s">
        <v>8</v>
      </c>
      <c r="I22621" t="s">
        <v>9</v>
      </c>
      <c r="J22621" s="2">
        <f>SUMIFS(Table3[TimesUsed],Table3[TripChainId],Table2[[#This Row],[TripChainId]])</f>
        <v>0</v>
      </c>
    </row>
    <row r="22622" spans="5:10" x14ac:dyDescent="0.25">
      <c r="E22622">
        <v>7785</v>
      </c>
      <c r="F22622" t="s">
        <v>29</v>
      </c>
      <c r="G22622" t="s">
        <v>19</v>
      </c>
      <c r="H22622" t="s">
        <v>16</v>
      </c>
      <c r="I22622" t="s">
        <v>11</v>
      </c>
      <c r="J22622" s="2">
        <f>SUMIFS(Table3[TimesUsed],Table3[TripChainId],Table2[[#This Row],[TripChainId]])</f>
        <v>0</v>
      </c>
    </row>
    <row r="22623" spans="5:10" x14ac:dyDescent="0.25">
      <c r="E22623">
        <v>7785</v>
      </c>
      <c r="F22623" t="s">
        <v>19</v>
      </c>
      <c r="G22623" t="s">
        <v>41</v>
      </c>
      <c r="H22623" t="s">
        <v>10</v>
      </c>
      <c r="I22623" t="s">
        <v>13</v>
      </c>
      <c r="J22623" s="2">
        <f>SUMIFS(Table3[TimesUsed],Table3[TripChainId],Table2[[#This Row],[TripChainId]])</f>
        <v>0</v>
      </c>
    </row>
    <row r="22624" spans="5:10" x14ac:dyDescent="0.25">
      <c r="E22624">
        <v>7786</v>
      </c>
      <c r="F22624" t="s">
        <v>41</v>
      </c>
      <c r="G22624" t="s">
        <v>29</v>
      </c>
      <c r="H22624" t="s">
        <v>8</v>
      </c>
      <c r="I22624" t="s">
        <v>9</v>
      </c>
      <c r="J22624" s="2">
        <f>SUMIFS(Table3[TimesUsed],Table3[TripChainId],Table2[[#This Row],[TripChainId]])</f>
        <v>0</v>
      </c>
    </row>
    <row r="22625" spans="5:10" x14ac:dyDescent="0.25">
      <c r="E22625">
        <v>7786</v>
      </c>
      <c r="F22625" t="s">
        <v>29</v>
      </c>
      <c r="G22625" t="s">
        <v>19</v>
      </c>
      <c r="H22625" t="s">
        <v>16</v>
      </c>
      <c r="I22625" t="s">
        <v>12</v>
      </c>
      <c r="J22625" s="2">
        <f>SUMIFS(Table3[TimesUsed],Table3[TripChainId],Table2[[#This Row],[TripChainId]])</f>
        <v>0</v>
      </c>
    </row>
    <row r="22626" spans="5:10" x14ac:dyDescent="0.25">
      <c r="E22626">
        <v>7786</v>
      </c>
      <c r="F22626" t="s">
        <v>19</v>
      </c>
      <c r="G22626" t="s">
        <v>41</v>
      </c>
      <c r="H22626" t="s">
        <v>10</v>
      </c>
      <c r="I22626" t="s">
        <v>12</v>
      </c>
      <c r="J22626" s="2">
        <f>SUMIFS(Table3[TimesUsed],Table3[TripChainId],Table2[[#This Row],[TripChainId]])</f>
        <v>0</v>
      </c>
    </row>
    <row r="22627" spans="5:10" x14ac:dyDescent="0.25">
      <c r="E22627">
        <v>7787</v>
      </c>
      <c r="F22627" t="s">
        <v>41</v>
      </c>
      <c r="G22627" t="s">
        <v>29</v>
      </c>
      <c r="H22627" t="s">
        <v>8</v>
      </c>
      <c r="I22627" t="s">
        <v>9</v>
      </c>
      <c r="J22627" s="2">
        <f>SUMIFS(Table3[TimesUsed],Table3[TripChainId],Table2[[#This Row],[TripChainId]])</f>
        <v>0</v>
      </c>
    </row>
    <row r="22628" spans="5:10" x14ac:dyDescent="0.25">
      <c r="E22628">
        <v>7787</v>
      </c>
      <c r="F22628" t="s">
        <v>29</v>
      </c>
      <c r="G22628" t="s">
        <v>19</v>
      </c>
      <c r="H22628" t="s">
        <v>16</v>
      </c>
      <c r="I22628" t="s">
        <v>13</v>
      </c>
      <c r="J22628" s="2">
        <f>SUMIFS(Table3[TimesUsed],Table3[TripChainId],Table2[[#This Row],[TripChainId]])</f>
        <v>0</v>
      </c>
    </row>
    <row r="22629" spans="5:10" x14ac:dyDescent="0.25">
      <c r="E22629">
        <v>7787</v>
      </c>
      <c r="F22629" t="s">
        <v>19</v>
      </c>
      <c r="G22629" t="s">
        <v>41</v>
      </c>
      <c r="H22629" t="s">
        <v>10</v>
      </c>
      <c r="I22629" t="s">
        <v>12</v>
      </c>
      <c r="J22629" s="2">
        <f>SUMIFS(Table3[TimesUsed],Table3[TripChainId],Table2[[#This Row],[TripChainId]])</f>
        <v>0</v>
      </c>
    </row>
    <row r="22630" spans="5:10" x14ac:dyDescent="0.25">
      <c r="E22630">
        <v>7788</v>
      </c>
      <c r="F22630" t="s">
        <v>41</v>
      </c>
      <c r="G22630" t="s">
        <v>29</v>
      </c>
      <c r="H22630" t="s">
        <v>8</v>
      </c>
      <c r="I22630" t="s">
        <v>9</v>
      </c>
      <c r="J22630" s="2">
        <f>SUMIFS(Table3[TimesUsed],Table3[TripChainId],Table2[[#This Row],[TripChainId]])</f>
        <v>0</v>
      </c>
    </row>
    <row r="22631" spans="5:10" x14ac:dyDescent="0.25">
      <c r="E22631">
        <v>7788</v>
      </c>
      <c r="F22631" t="s">
        <v>29</v>
      </c>
      <c r="G22631" t="s">
        <v>19</v>
      </c>
      <c r="H22631" t="s">
        <v>16</v>
      </c>
      <c r="I22631" t="s">
        <v>13</v>
      </c>
      <c r="J22631" s="2">
        <f>SUMIFS(Table3[TimesUsed],Table3[TripChainId],Table2[[#This Row],[TripChainId]])</f>
        <v>0</v>
      </c>
    </row>
    <row r="22632" spans="5:10" x14ac:dyDescent="0.25">
      <c r="E22632">
        <v>7788</v>
      </c>
      <c r="F22632" t="s">
        <v>19</v>
      </c>
      <c r="G22632" t="s">
        <v>41</v>
      </c>
      <c r="H22632" t="s">
        <v>10</v>
      </c>
      <c r="I22632" t="s">
        <v>13</v>
      </c>
      <c r="J22632" s="2">
        <f>SUMIFS(Table3[TimesUsed],Table3[TripChainId],Table2[[#This Row],[TripChainId]])</f>
        <v>0</v>
      </c>
    </row>
    <row r="22633" spans="5:10" x14ac:dyDescent="0.25">
      <c r="E22633">
        <v>7789</v>
      </c>
      <c r="F22633" t="s">
        <v>41</v>
      </c>
      <c r="G22633" t="s">
        <v>29</v>
      </c>
      <c r="H22633" t="s">
        <v>8</v>
      </c>
      <c r="I22633" t="s">
        <v>11</v>
      </c>
      <c r="J22633" s="2">
        <f>SUMIFS(Table3[TimesUsed],Table3[TripChainId],Table2[[#This Row],[TripChainId]])</f>
        <v>0</v>
      </c>
    </row>
    <row r="22634" spans="5:10" x14ac:dyDescent="0.25">
      <c r="E22634">
        <v>7789</v>
      </c>
      <c r="F22634" t="s">
        <v>29</v>
      </c>
      <c r="G22634" t="s">
        <v>19</v>
      </c>
      <c r="H22634" t="s">
        <v>16</v>
      </c>
      <c r="I22634" t="s">
        <v>11</v>
      </c>
      <c r="J22634" s="2">
        <f>SUMIFS(Table3[TimesUsed],Table3[TripChainId],Table2[[#This Row],[TripChainId]])</f>
        <v>0</v>
      </c>
    </row>
    <row r="22635" spans="5:10" x14ac:dyDescent="0.25">
      <c r="E22635">
        <v>7789</v>
      </c>
      <c r="F22635" t="s">
        <v>19</v>
      </c>
      <c r="G22635" t="s">
        <v>41</v>
      </c>
      <c r="H22635" t="s">
        <v>10</v>
      </c>
      <c r="I22635" t="s">
        <v>11</v>
      </c>
      <c r="J22635" s="2">
        <f>SUMIFS(Table3[TimesUsed],Table3[TripChainId],Table2[[#This Row],[TripChainId]])</f>
        <v>0</v>
      </c>
    </row>
    <row r="22636" spans="5:10" x14ac:dyDescent="0.25">
      <c r="E22636">
        <v>7790</v>
      </c>
      <c r="F22636" t="s">
        <v>41</v>
      </c>
      <c r="G22636" t="s">
        <v>29</v>
      </c>
      <c r="H22636" t="s">
        <v>8</v>
      </c>
      <c r="I22636" t="s">
        <v>11</v>
      </c>
      <c r="J22636" s="2">
        <f>SUMIFS(Table3[TimesUsed],Table3[TripChainId],Table2[[#This Row],[TripChainId]])</f>
        <v>0</v>
      </c>
    </row>
    <row r="22637" spans="5:10" x14ac:dyDescent="0.25">
      <c r="E22637">
        <v>7790</v>
      </c>
      <c r="F22637" t="s">
        <v>29</v>
      </c>
      <c r="G22637" t="s">
        <v>19</v>
      </c>
      <c r="H22637" t="s">
        <v>16</v>
      </c>
      <c r="I22637" t="s">
        <v>11</v>
      </c>
      <c r="J22637" s="2">
        <f>SUMIFS(Table3[TimesUsed],Table3[TripChainId],Table2[[#This Row],[TripChainId]])</f>
        <v>0</v>
      </c>
    </row>
    <row r="22638" spans="5:10" x14ac:dyDescent="0.25">
      <c r="E22638">
        <v>7790</v>
      </c>
      <c r="F22638" t="s">
        <v>19</v>
      </c>
      <c r="G22638" t="s">
        <v>41</v>
      </c>
      <c r="H22638" t="s">
        <v>10</v>
      </c>
      <c r="I22638" t="s">
        <v>12</v>
      </c>
      <c r="J22638" s="2">
        <f>SUMIFS(Table3[TimesUsed],Table3[TripChainId],Table2[[#This Row],[TripChainId]])</f>
        <v>0</v>
      </c>
    </row>
    <row r="22639" spans="5:10" x14ac:dyDescent="0.25">
      <c r="E22639">
        <v>7791</v>
      </c>
      <c r="F22639" t="s">
        <v>41</v>
      </c>
      <c r="G22639" t="s">
        <v>29</v>
      </c>
      <c r="H22639" t="s">
        <v>8</v>
      </c>
      <c r="I22639" t="s">
        <v>11</v>
      </c>
      <c r="J22639" s="2">
        <f>SUMIFS(Table3[TimesUsed],Table3[TripChainId],Table2[[#This Row],[TripChainId]])</f>
        <v>0</v>
      </c>
    </row>
    <row r="22640" spans="5:10" x14ac:dyDescent="0.25">
      <c r="E22640">
        <v>7791</v>
      </c>
      <c r="F22640" t="s">
        <v>29</v>
      </c>
      <c r="G22640" t="s">
        <v>19</v>
      </c>
      <c r="H22640" t="s">
        <v>16</v>
      </c>
      <c r="I22640" t="s">
        <v>11</v>
      </c>
      <c r="J22640" s="2">
        <f>SUMIFS(Table3[TimesUsed],Table3[TripChainId],Table2[[#This Row],[TripChainId]])</f>
        <v>0</v>
      </c>
    </row>
    <row r="22641" spans="5:10" x14ac:dyDescent="0.25">
      <c r="E22641">
        <v>7791</v>
      </c>
      <c r="F22641" t="s">
        <v>19</v>
      </c>
      <c r="G22641" t="s">
        <v>41</v>
      </c>
      <c r="H22641" t="s">
        <v>10</v>
      </c>
      <c r="I22641" t="s">
        <v>13</v>
      </c>
      <c r="J22641" s="2">
        <f>SUMIFS(Table3[TimesUsed],Table3[TripChainId],Table2[[#This Row],[TripChainId]])</f>
        <v>0</v>
      </c>
    </row>
    <row r="22642" spans="5:10" x14ac:dyDescent="0.25">
      <c r="E22642">
        <v>7792</v>
      </c>
      <c r="F22642" t="s">
        <v>41</v>
      </c>
      <c r="G22642" t="s">
        <v>29</v>
      </c>
      <c r="H22642" t="s">
        <v>8</v>
      </c>
      <c r="I22642" t="s">
        <v>11</v>
      </c>
      <c r="J22642" s="2">
        <f>SUMIFS(Table3[TimesUsed],Table3[TripChainId],Table2[[#This Row],[TripChainId]])</f>
        <v>0</v>
      </c>
    </row>
    <row r="22643" spans="5:10" x14ac:dyDescent="0.25">
      <c r="E22643">
        <v>7792</v>
      </c>
      <c r="F22643" t="s">
        <v>29</v>
      </c>
      <c r="G22643" t="s">
        <v>19</v>
      </c>
      <c r="H22643" t="s">
        <v>16</v>
      </c>
      <c r="I22643" t="s">
        <v>12</v>
      </c>
      <c r="J22643" s="2">
        <f>SUMIFS(Table3[TimesUsed],Table3[TripChainId],Table2[[#This Row],[TripChainId]])</f>
        <v>0</v>
      </c>
    </row>
    <row r="22644" spans="5:10" x14ac:dyDescent="0.25">
      <c r="E22644">
        <v>7792</v>
      </c>
      <c r="F22644" t="s">
        <v>19</v>
      </c>
      <c r="G22644" t="s">
        <v>41</v>
      </c>
      <c r="H22644" t="s">
        <v>10</v>
      </c>
      <c r="I22644" t="s">
        <v>12</v>
      </c>
      <c r="J22644" s="2">
        <f>SUMIFS(Table3[TimesUsed],Table3[TripChainId],Table2[[#This Row],[TripChainId]])</f>
        <v>0</v>
      </c>
    </row>
    <row r="22645" spans="5:10" x14ac:dyDescent="0.25">
      <c r="E22645">
        <v>7793</v>
      </c>
      <c r="F22645" t="s">
        <v>41</v>
      </c>
      <c r="G22645" t="s">
        <v>29</v>
      </c>
      <c r="H22645" t="s">
        <v>8</v>
      </c>
      <c r="I22645" t="s">
        <v>11</v>
      </c>
      <c r="J22645" s="2">
        <f>SUMIFS(Table3[TimesUsed],Table3[TripChainId],Table2[[#This Row],[TripChainId]])</f>
        <v>0</v>
      </c>
    </row>
    <row r="22646" spans="5:10" x14ac:dyDescent="0.25">
      <c r="E22646">
        <v>7793</v>
      </c>
      <c r="F22646" t="s">
        <v>29</v>
      </c>
      <c r="G22646" t="s">
        <v>19</v>
      </c>
      <c r="H22646" t="s">
        <v>16</v>
      </c>
      <c r="I22646" t="s">
        <v>13</v>
      </c>
      <c r="J22646" s="2">
        <f>SUMIFS(Table3[TimesUsed],Table3[TripChainId],Table2[[#This Row],[TripChainId]])</f>
        <v>0</v>
      </c>
    </row>
    <row r="22647" spans="5:10" x14ac:dyDescent="0.25">
      <c r="E22647">
        <v>7793</v>
      </c>
      <c r="F22647" t="s">
        <v>19</v>
      </c>
      <c r="G22647" t="s">
        <v>41</v>
      </c>
      <c r="H22647" t="s">
        <v>10</v>
      </c>
      <c r="I22647" t="s">
        <v>12</v>
      </c>
      <c r="J22647" s="2">
        <f>SUMIFS(Table3[TimesUsed],Table3[TripChainId],Table2[[#This Row],[TripChainId]])</f>
        <v>0</v>
      </c>
    </row>
    <row r="22648" spans="5:10" x14ac:dyDescent="0.25">
      <c r="E22648">
        <v>7794</v>
      </c>
      <c r="F22648" t="s">
        <v>41</v>
      </c>
      <c r="G22648" t="s">
        <v>29</v>
      </c>
      <c r="H22648" t="s">
        <v>8</v>
      </c>
      <c r="I22648" t="s">
        <v>11</v>
      </c>
      <c r="J22648" s="2">
        <f>SUMIFS(Table3[TimesUsed],Table3[TripChainId],Table2[[#This Row],[TripChainId]])</f>
        <v>0</v>
      </c>
    </row>
    <row r="22649" spans="5:10" x14ac:dyDescent="0.25">
      <c r="E22649">
        <v>7794</v>
      </c>
      <c r="F22649" t="s">
        <v>29</v>
      </c>
      <c r="G22649" t="s">
        <v>19</v>
      </c>
      <c r="H22649" t="s">
        <v>16</v>
      </c>
      <c r="I22649" t="s">
        <v>13</v>
      </c>
      <c r="J22649" s="2">
        <f>SUMIFS(Table3[TimesUsed],Table3[TripChainId],Table2[[#This Row],[TripChainId]])</f>
        <v>0</v>
      </c>
    </row>
    <row r="22650" spans="5:10" x14ac:dyDescent="0.25">
      <c r="E22650">
        <v>7794</v>
      </c>
      <c r="F22650" t="s">
        <v>19</v>
      </c>
      <c r="G22650" t="s">
        <v>41</v>
      </c>
      <c r="H22650" t="s">
        <v>10</v>
      </c>
      <c r="I22650" t="s">
        <v>13</v>
      </c>
      <c r="J22650" s="2">
        <f>SUMIFS(Table3[TimesUsed],Table3[TripChainId],Table2[[#This Row],[TripChainId]])</f>
        <v>0</v>
      </c>
    </row>
    <row r="22651" spans="5:10" x14ac:dyDescent="0.25">
      <c r="E22651">
        <v>7795</v>
      </c>
      <c r="F22651" t="s">
        <v>41</v>
      </c>
      <c r="G22651" t="s">
        <v>29</v>
      </c>
      <c r="H22651" t="s">
        <v>8</v>
      </c>
      <c r="I22651" t="s">
        <v>14</v>
      </c>
      <c r="J22651" s="2">
        <f>SUMIFS(Table3[TimesUsed],Table3[TripChainId],Table2[[#This Row],[TripChainId]])</f>
        <v>0</v>
      </c>
    </row>
    <row r="22652" spans="5:10" x14ac:dyDescent="0.25">
      <c r="E22652">
        <v>7795</v>
      </c>
      <c r="F22652" t="s">
        <v>29</v>
      </c>
      <c r="G22652" t="s">
        <v>19</v>
      </c>
      <c r="H22652" t="s">
        <v>16</v>
      </c>
      <c r="I22652" t="s">
        <v>9</v>
      </c>
      <c r="J22652" s="2">
        <f>SUMIFS(Table3[TimesUsed],Table3[TripChainId],Table2[[#This Row],[TripChainId]])</f>
        <v>0</v>
      </c>
    </row>
    <row r="22653" spans="5:10" x14ac:dyDescent="0.25">
      <c r="E22653">
        <v>7795</v>
      </c>
      <c r="F22653" t="s">
        <v>19</v>
      </c>
      <c r="G22653" t="s">
        <v>41</v>
      </c>
      <c r="H22653" t="s">
        <v>10</v>
      </c>
      <c r="I22653" t="s">
        <v>11</v>
      </c>
      <c r="J22653" s="2">
        <f>SUMIFS(Table3[TimesUsed],Table3[TripChainId],Table2[[#This Row],[TripChainId]])</f>
        <v>0</v>
      </c>
    </row>
    <row r="22654" spans="5:10" x14ac:dyDescent="0.25">
      <c r="E22654">
        <v>7796</v>
      </c>
      <c r="F22654" t="s">
        <v>41</v>
      </c>
      <c r="G22654" t="s">
        <v>29</v>
      </c>
      <c r="H22654" t="s">
        <v>8</v>
      </c>
      <c r="I22654" t="s">
        <v>14</v>
      </c>
      <c r="J22654" s="2">
        <f>SUMIFS(Table3[TimesUsed],Table3[TripChainId],Table2[[#This Row],[TripChainId]])</f>
        <v>0</v>
      </c>
    </row>
    <row r="22655" spans="5:10" x14ac:dyDescent="0.25">
      <c r="E22655">
        <v>7796</v>
      </c>
      <c r="F22655" t="s">
        <v>29</v>
      </c>
      <c r="G22655" t="s">
        <v>19</v>
      </c>
      <c r="H22655" t="s">
        <v>16</v>
      </c>
      <c r="I22655" t="s">
        <v>9</v>
      </c>
      <c r="J22655" s="2">
        <f>SUMIFS(Table3[TimesUsed],Table3[TripChainId],Table2[[#This Row],[TripChainId]])</f>
        <v>0</v>
      </c>
    </row>
    <row r="22656" spans="5:10" x14ac:dyDescent="0.25">
      <c r="E22656">
        <v>7796</v>
      </c>
      <c r="F22656" t="s">
        <v>19</v>
      </c>
      <c r="G22656" t="s">
        <v>41</v>
      </c>
      <c r="H22656" t="s">
        <v>10</v>
      </c>
      <c r="I22656" t="s">
        <v>12</v>
      </c>
      <c r="J22656" s="2">
        <f>SUMIFS(Table3[TimesUsed],Table3[TripChainId],Table2[[#This Row],[TripChainId]])</f>
        <v>0</v>
      </c>
    </row>
    <row r="22657" spans="5:10" x14ac:dyDescent="0.25">
      <c r="E22657">
        <v>7797</v>
      </c>
      <c r="F22657" t="s">
        <v>41</v>
      </c>
      <c r="G22657" t="s">
        <v>29</v>
      </c>
      <c r="H22657" t="s">
        <v>8</v>
      </c>
      <c r="I22657" t="s">
        <v>14</v>
      </c>
      <c r="J22657" s="2">
        <f>SUMIFS(Table3[TimesUsed],Table3[TripChainId],Table2[[#This Row],[TripChainId]])</f>
        <v>0</v>
      </c>
    </row>
    <row r="22658" spans="5:10" x14ac:dyDescent="0.25">
      <c r="E22658">
        <v>7797</v>
      </c>
      <c r="F22658" t="s">
        <v>29</v>
      </c>
      <c r="G22658" t="s">
        <v>19</v>
      </c>
      <c r="H22658" t="s">
        <v>16</v>
      </c>
      <c r="I22658" t="s">
        <v>9</v>
      </c>
      <c r="J22658" s="2">
        <f>SUMIFS(Table3[TimesUsed],Table3[TripChainId],Table2[[#This Row],[TripChainId]])</f>
        <v>0</v>
      </c>
    </row>
    <row r="22659" spans="5:10" x14ac:dyDescent="0.25">
      <c r="E22659">
        <v>7797</v>
      </c>
      <c r="F22659" t="s">
        <v>19</v>
      </c>
      <c r="G22659" t="s">
        <v>41</v>
      </c>
      <c r="H22659" t="s">
        <v>10</v>
      </c>
      <c r="I22659" t="s">
        <v>13</v>
      </c>
      <c r="J22659" s="2">
        <f>SUMIFS(Table3[TimesUsed],Table3[TripChainId],Table2[[#This Row],[TripChainId]])</f>
        <v>0</v>
      </c>
    </row>
    <row r="22660" spans="5:10" x14ac:dyDescent="0.25">
      <c r="E22660">
        <v>7798</v>
      </c>
      <c r="F22660" t="s">
        <v>41</v>
      </c>
      <c r="G22660" t="s">
        <v>29</v>
      </c>
      <c r="H22660" t="s">
        <v>8</v>
      </c>
      <c r="I22660" t="s">
        <v>14</v>
      </c>
      <c r="J22660" s="2">
        <f>SUMIFS(Table3[TimesUsed],Table3[TripChainId],Table2[[#This Row],[TripChainId]])</f>
        <v>0</v>
      </c>
    </row>
    <row r="22661" spans="5:10" x14ac:dyDescent="0.25">
      <c r="E22661">
        <v>7798</v>
      </c>
      <c r="F22661" t="s">
        <v>29</v>
      </c>
      <c r="G22661" t="s">
        <v>19</v>
      </c>
      <c r="H22661" t="s">
        <v>16</v>
      </c>
      <c r="I22661" t="s">
        <v>11</v>
      </c>
      <c r="J22661" s="2">
        <f>SUMIFS(Table3[TimesUsed],Table3[TripChainId],Table2[[#This Row],[TripChainId]])</f>
        <v>0</v>
      </c>
    </row>
    <row r="22662" spans="5:10" x14ac:dyDescent="0.25">
      <c r="E22662">
        <v>7798</v>
      </c>
      <c r="F22662" t="s">
        <v>19</v>
      </c>
      <c r="G22662" t="s">
        <v>41</v>
      </c>
      <c r="H22662" t="s">
        <v>10</v>
      </c>
      <c r="I22662" t="s">
        <v>11</v>
      </c>
      <c r="J22662" s="2">
        <f>SUMIFS(Table3[TimesUsed],Table3[TripChainId],Table2[[#This Row],[TripChainId]])</f>
        <v>0</v>
      </c>
    </row>
    <row r="22663" spans="5:10" x14ac:dyDescent="0.25">
      <c r="E22663">
        <v>7799</v>
      </c>
      <c r="F22663" t="s">
        <v>41</v>
      </c>
      <c r="G22663" t="s">
        <v>29</v>
      </c>
      <c r="H22663" t="s">
        <v>8</v>
      </c>
      <c r="I22663" t="s">
        <v>14</v>
      </c>
      <c r="J22663" s="2">
        <f>SUMIFS(Table3[TimesUsed],Table3[TripChainId],Table2[[#This Row],[TripChainId]])</f>
        <v>0</v>
      </c>
    </row>
    <row r="22664" spans="5:10" x14ac:dyDescent="0.25">
      <c r="E22664">
        <v>7799</v>
      </c>
      <c r="F22664" t="s">
        <v>29</v>
      </c>
      <c r="G22664" t="s">
        <v>19</v>
      </c>
      <c r="H22664" t="s">
        <v>16</v>
      </c>
      <c r="I22664" t="s">
        <v>11</v>
      </c>
      <c r="J22664" s="2">
        <f>SUMIFS(Table3[TimesUsed],Table3[TripChainId],Table2[[#This Row],[TripChainId]])</f>
        <v>0</v>
      </c>
    </row>
    <row r="22665" spans="5:10" x14ac:dyDescent="0.25">
      <c r="E22665">
        <v>7799</v>
      </c>
      <c r="F22665" t="s">
        <v>19</v>
      </c>
      <c r="G22665" t="s">
        <v>41</v>
      </c>
      <c r="H22665" t="s">
        <v>10</v>
      </c>
      <c r="I22665" t="s">
        <v>12</v>
      </c>
      <c r="J22665" s="2">
        <f>SUMIFS(Table3[TimesUsed],Table3[TripChainId],Table2[[#This Row],[TripChainId]])</f>
        <v>0</v>
      </c>
    </row>
    <row r="22666" spans="5:10" x14ac:dyDescent="0.25">
      <c r="E22666">
        <v>7800</v>
      </c>
      <c r="F22666" t="s">
        <v>41</v>
      </c>
      <c r="G22666" t="s">
        <v>29</v>
      </c>
      <c r="H22666" t="s">
        <v>8</v>
      </c>
      <c r="I22666" t="s">
        <v>14</v>
      </c>
      <c r="J22666" s="2">
        <f>SUMIFS(Table3[TimesUsed],Table3[TripChainId],Table2[[#This Row],[TripChainId]])</f>
        <v>0</v>
      </c>
    </row>
    <row r="22667" spans="5:10" x14ac:dyDescent="0.25">
      <c r="E22667">
        <v>7800</v>
      </c>
      <c r="F22667" t="s">
        <v>29</v>
      </c>
      <c r="G22667" t="s">
        <v>19</v>
      </c>
      <c r="H22667" t="s">
        <v>16</v>
      </c>
      <c r="I22667" t="s">
        <v>11</v>
      </c>
      <c r="J22667" s="2">
        <f>SUMIFS(Table3[TimesUsed],Table3[TripChainId],Table2[[#This Row],[TripChainId]])</f>
        <v>0</v>
      </c>
    </row>
    <row r="22668" spans="5:10" x14ac:dyDescent="0.25">
      <c r="E22668">
        <v>7800</v>
      </c>
      <c r="F22668" t="s">
        <v>19</v>
      </c>
      <c r="G22668" t="s">
        <v>41</v>
      </c>
      <c r="H22668" t="s">
        <v>10</v>
      </c>
      <c r="I22668" t="s">
        <v>13</v>
      </c>
      <c r="J22668" s="2">
        <f>SUMIFS(Table3[TimesUsed],Table3[TripChainId],Table2[[#This Row],[TripChainId]])</f>
        <v>0</v>
      </c>
    </row>
    <row r="22669" spans="5:10" x14ac:dyDescent="0.25">
      <c r="E22669">
        <v>7801</v>
      </c>
      <c r="F22669" t="s">
        <v>41</v>
      </c>
      <c r="G22669" t="s">
        <v>29</v>
      </c>
      <c r="H22669" t="s">
        <v>8</v>
      </c>
      <c r="I22669" t="s">
        <v>14</v>
      </c>
      <c r="J22669" s="2">
        <f>SUMIFS(Table3[TimesUsed],Table3[TripChainId],Table2[[#This Row],[TripChainId]])</f>
        <v>0</v>
      </c>
    </row>
    <row r="22670" spans="5:10" x14ac:dyDescent="0.25">
      <c r="E22670">
        <v>7801</v>
      </c>
      <c r="F22670" t="s">
        <v>29</v>
      </c>
      <c r="G22670" t="s">
        <v>19</v>
      </c>
      <c r="H22670" t="s">
        <v>16</v>
      </c>
      <c r="I22670" t="s">
        <v>14</v>
      </c>
      <c r="J22670" s="2">
        <f>SUMIFS(Table3[TimesUsed],Table3[TripChainId],Table2[[#This Row],[TripChainId]])</f>
        <v>0</v>
      </c>
    </row>
    <row r="22671" spans="5:10" x14ac:dyDescent="0.25">
      <c r="E22671">
        <v>7801</v>
      </c>
      <c r="F22671" t="s">
        <v>19</v>
      </c>
      <c r="G22671" t="s">
        <v>41</v>
      </c>
      <c r="H22671" t="s">
        <v>10</v>
      </c>
      <c r="I22671" t="s">
        <v>11</v>
      </c>
      <c r="J22671" s="2">
        <f>SUMIFS(Table3[TimesUsed],Table3[TripChainId],Table2[[#This Row],[TripChainId]])</f>
        <v>0</v>
      </c>
    </row>
    <row r="22672" spans="5:10" x14ac:dyDescent="0.25">
      <c r="E22672">
        <v>7802</v>
      </c>
      <c r="F22672" t="s">
        <v>41</v>
      </c>
      <c r="G22672" t="s">
        <v>29</v>
      </c>
      <c r="H22672" t="s">
        <v>8</v>
      </c>
      <c r="I22672" t="s">
        <v>14</v>
      </c>
      <c r="J22672" s="2">
        <f>SUMIFS(Table3[TimesUsed],Table3[TripChainId],Table2[[#This Row],[TripChainId]])</f>
        <v>24</v>
      </c>
    </row>
    <row r="22673" spans="5:10" x14ac:dyDescent="0.25">
      <c r="E22673">
        <v>7802</v>
      </c>
      <c r="F22673" t="s">
        <v>29</v>
      </c>
      <c r="G22673" t="s">
        <v>19</v>
      </c>
      <c r="H22673" t="s">
        <v>16</v>
      </c>
      <c r="I22673" t="s">
        <v>14</v>
      </c>
      <c r="J22673" s="2">
        <f>SUMIFS(Table3[TimesUsed],Table3[TripChainId],Table2[[#This Row],[TripChainId]])</f>
        <v>24</v>
      </c>
    </row>
    <row r="22674" spans="5:10" x14ac:dyDescent="0.25">
      <c r="E22674">
        <v>7802</v>
      </c>
      <c r="F22674" t="s">
        <v>19</v>
      </c>
      <c r="G22674" t="s">
        <v>41</v>
      </c>
      <c r="H22674" t="s">
        <v>10</v>
      </c>
      <c r="I22674" t="s">
        <v>14</v>
      </c>
      <c r="J22674" s="2">
        <f>SUMIFS(Table3[TimesUsed],Table3[TripChainId],Table2[[#This Row],[TripChainId]])</f>
        <v>24</v>
      </c>
    </row>
    <row r="22675" spans="5:10" x14ac:dyDescent="0.25">
      <c r="E22675">
        <v>7803</v>
      </c>
      <c r="F22675" t="s">
        <v>41</v>
      </c>
      <c r="G22675" t="s">
        <v>29</v>
      </c>
      <c r="H22675" t="s">
        <v>8</v>
      </c>
      <c r="I22675" t="s">
        <v>14</v>
      </c>
      <c r="J22675" s="2">
        <f>SUMIFS(Table3[TimesUsed],Table3[TripChainId],Table2[[#This Row],[TripChainId]])</f>
        <v>0</v>
      </c>
    </row>
    <row r="22676" spans="5:10" x14ac:dyDescent="0.25">
      <c r="E22676">
        <v>7803</v>
      </c>
      <c r="F22676" t="s">
        <v>29</v>
      </c>
      <c r="G22676" t="s">
        <v>19</v>
      </c>
      <c r="H22676" t="s">
        <v>16</v>
      </c>
      <c r="I22676" t="s">
        <v>14</v>
      </c>
      <c r="J22676" s="2">
        <f>SUMIFS(Table3[TimesUsed],Table3[TripChainId],Table2[[#This Row],[TripChainId]])</f>
        <v>0</v>
      </c>
    </row>
    <row r="22677" spans="5:10" x14ac:dyDescent="0.25">
      <c r="E22677">
        <v>7803</v>
      </c>
      <c r="F22677" t="s">
        <v>19</v>
      </c>
      <c r="G22677" t="s">
        <v>41</v>
      </c>
      <c r="H22677" t="s">
        <v>10</v>
      </c>
      <c r="I22677" t="s">
        <v>12</v>
      </c>
      <c r="J22677" s="2">
        <f>SUMIFS(Table3[TimesUsed],Table3[TripChainId],Table2[[#This Row],[TripChainId]])</f>
        <v>0</v>
      </c>
    </row>
    <row r="22678" spans="5:10" x14ac:dyDescent="0.25">
      <c r="E22678">
        <v>7804</v>
      </c>
      <c r="F22678" t="s">
        <v>41</v>
      </c>
      <c r="G22678" t="s">
        <v>29</v>
      </c>
      <c r="H22678" t="s">
        <v>8</v>
      </c>
      <c r="I22678" t="s">
        <v>14</v>
      </c>
      <c r="J22678" s="2">
        <f>SUMIFS(Table3[TimesUsed],Table3[TripChainId],Table2[[#This Row],[TripChainId]])</f>
        <v>0</v>
      </c>
    </row>
    <row r="22679" spans="5:10" x14ac:dyDescent="0.25">
      <c r="E22679">
        <v>7804</v>
      </c>
      <c r="F22679" t="s">
        <v>29</v>
      </c>
      <c r="G22679" t="s">
        <v>19</v>
      </c>
      <c r="H22679" t="s">
        <v>16</v>
      </c>
      <c r="I22679" t="s">
        <v>14</v>
      </c>
      <c r="J22679" s="2">
        <f>SUMIFS(Table3[TimesUsed],Table3[TripChainId],Table2[[#This Row],[TripChainId]])</f>
        <v>0</v>
      </c>
    </row>
    <row r="22680" spans="5:10" x14ac:dyDescent="0.25">
      <c r="E22680">
        <v>7804</v>
      </c>
      <c r="F22680" t="s">
        <v>19</v>
      </c>
      <c r="G22680" t="s">
        <v>41</v>
      </c>
      <c r="H22680" t="s">
        <v>10</v>
      </c>
      <c r="I22680" t="s">
        <v>13</v>
      </c>
      <c r="J22680" s="2">
        <f>SUMIFS(Table3[TimesUsed],Table3[TripChainId],Table2[[#This Row],[TripChainId]])</f>
        <v>0</v>
      </c>
    </row>
    <row r="22681" spans="5:10" x14ac:dyDescent="0.25">
      <c r="E22681">
        <v>7805</v>
      </c>
      <c r="F22681" t="s">
        <v>41</v>
      </c>
      <c r="G22681" t="s">
        <v>29</v>
      </c>
      <c r="H22681" t="s">
        <v>8</v>
      </c>
      <c r="I22681" t="s">
        <v>14</v>
      </c>
      <c r="J22681" s="2">
        <f>SUMIFS(Table3[TimesUsed],Table3[TripChainId],Table2[[#This Row],[TripChainId]])</f>
        <v>0</v>
      </c>
    </row>
    <row r="22682" spans="5:10" x14ac:dyDescent="0.25">
      <c r="E22682">
        <v>7805</v>
      </c>
      <c r="F22682" t="s">
        <v>29</v>
      </c>
      <c r="G22682" t="s">
        <v>19</v>
      </c>
      <c r="H22682" t="s">
        <v>16</v>
      </c>
      <c r="I22682" t="s">
        <v>12</v>
      </c>
      <c r="J22682" s="2">
        <f>SUMIFS(Table3[TimesUsed],Table3[TripChainId],Table2[[#This Row],[TripChainId]])</f>
        <v>0</v>
      </c>
    </row>
    <row r="22683" spans="5:10" x14ac:dyDescent="0.25">
      <c r="E22683">
        <v>7805</v>
      </c>
      <c r="F22683" t="s">
        <v>19</v>
      </c>
      <c r="G22683" t="s">
        <v>41</v>
      </c>
      <c r="H22683" t="s">
        <v>10</v>
      </c>
      <c r="I22683" t="s">
        <v>12</v>
      </c>
      <c r="J22683" s="2">
        <f>SUMIFS(Table3[TimesUsed],Table3[TripChainId],Table2[[#This Row],[TripChainId]])</f>
        <v>0</v>
      </c>
    </row>
    <row r="22684" spans="5:10" x14ac:dyDescent="0.25">
      <c r="E22684">
        <v>7806</v>
      </c>
      <c r="F22684" t="s">
        <v>41</v>
      </c>
      <c r="G22684" t="s">
        <v>29</v>
      </c>
      <c r="H22684" t="s">
        <v>8</v>
      </c>
      <c r="I22684" t="s">
        <v>14</v>
      </c>
      <c r="J22684" s="2">
        <f>SUMIFS(Table3[TimesUsed],Table3[TripChainId],Table2[[#This Row],[TripChainId]])</f>
        <v>0</v>
      </c>
    </row>
    <row r="22685" spans="5:10" x14ac:dyDescent="0.25">
      <c r="E22685">
        <v>7806</v>
      </c>
      <c r="F22685" t="s">
        <v>29</v>
      </c>
      <c r="G22685" t="s">
        <v>19</v>
      </c>
      <c r="H22685" t="s">
        <v>16</v>
      </c>
      <c r="I22685" t="s">
        <v>13</v>
      </c>
      <c r="J22685" s="2">
        <f>SUMIFS(Table3[TimesUsed],Table3[TripChainId],Table2[[#This Row],[TripChainId]])</f>
        <v>0</v>
      </c>
    </row>
    <row r="22686" spans="5:10" x14ac:dyDescent="0.25">
      <c r="E22686">
        <v>7806</v>
      </c>
      <c r="F22686" t="s">
        <v>19</v>
      </c>
      <c r="G22686" t="s">
        <v>41</v>
      </c>
      <c r="H22686" t="s">
        <v>10</v>
      </c>
      <c r="I22686" t="s">
        <v>12</v>
      </c>
      <c r="J22686" s="2">
        <f>SUMIFS(Table3[TimesUsed],Table3[TripChainId],Table2[[#This Row],[TripChainId]])</f>
        <v>0</v>
      </c>
    </row>
    <row r="22687" spans="5:10" x14ac:dyDescent="0.25">
      <c r="E22687">
        <v>7807</v>
      </c>
      <c r="F22687" t="s">
        <v>41</v>
      </c>
      <c r="G22687" t="s">
        <v>29</v>
      </c>
      <c r="H22687" t="s">
        <v>8</v>
      </c>
      <c r="I22687" t="s">
        <v>14</v>
      </c>
      <c r="J22687" s="2">
        <f>SUMIFS(Table3[TimesUsed],Table3[TripChainId],Table2[[#This Row],[TripChainId]])</f>
        <v>0</v>
      </c>
    </row>
    <row r="22688" spans="5:10" x14ac:dyDescent="0.25">
      <c r="E22688">
        <v>7807</v>
      </c>
      <c r="F22688" t="s">
        <v>29</v>
      </c>
      <c r="G22688" t="s">
        <v>19</v>
      </c>
      <c r="H22688" t="s">
        <v>16</v>
      </c>
      <c r="I22688" t="s">
        <v>13</v>
      </c>
      <c r="J22688" s="2">
        <f>SUMIFS(Table3[TimesUsed],Table3[TripChainId],Table2[[#This Row],[TripChainId]])</f>
        <v>0</v>
      </c>
    </row>
    <row r="22689" spans="5:10" x14ac:dyDescent="0.25">
      <c r="E22689">
        <v>7807</v>
      </c>
      <c r="F22689" t="s">
        <v>19</v>
      </c>
      <c r="G22689" t="s">
        <v>41</v>
      </c>
      <c r="H22689" t="s">
        <v>10</v>
      </c>
      <c r="I22689" t="s">
        <v>13</v>
      </c>
      <c r="J22689" s="2">
        <f>SUMIFS(Table3[TimesUsed],Table3[TripChainId],Table2[[#This Row],[TripChainId]])</f>
        <v>0</v>
      </c>
    </row>
    <row r="22690" spans="5:10" x14ac:dyDescent="0.25">
      <c r="E22690">
        <v>7808</v>
      </c>
      <c r="F22690" t="s">
        <v>41</v>
      </c>
      <c r="G22690" t="s">
        <v>29</v>
      </c>
      <c r="H22690" t="s">
        <v>8</v>
      </c>
      <c r="I22690" t="s">
        <v>12</v>
      </c>
      <c r="J22690" s="2">
        <f>SUMIFS(Table3[TimesUsed],Table3[TripChainId],Table2[[#This Row],[TripChainId]])</f>
        <v>23</v>
      </c>
    </row>
    <row r="22691" spans="5:10" x14ac:dyDescent="0.25">
      <c r="E22691">
        <v>7808</v>
      </c>
      <c r="F22691" t="s">
        <v>29</v>
      </c>
      <c r="G22691" t="s">
        <v>19</v>
      </c>
      <c r="H22691" t="s">
        <v>16</v>
      </c>
      <c r="I22691" t="s">
        <v>12</v>
      </c>
      <c r="J22691" s="2">
        <f>SUMIFS(Table3[TimesUsed],Table3[TripChainId],Table2[[#This Row],[TripChainId]])</f>
        <v>23</v>
      </c>
    </row>
    <row r="22692" spans="5:10" x14ac:dyDescent="0.25">
      <c r="E22692">
        <v>7808</v>
      </c>
      <c r="F22692" t="s">
        <v>19</v>
      </c>
      <c r="G22692" t="s">
        <v>41</v>
      </c>
      <c r="H22692" t="s">
        <v>10</v>
      </c>
      <c r="I22692" t="s">
        <v>12</v>
      </c>
      <c r="J22692" s="2">
        <f>SUMIFS(Table3[TimesUsed],Table3[TripChainId],Table2[[#This Row],[TripChainId]])</f>
        <v>23</v>
      </c>
    </row>
    <row r="22693" spans="5:10" x14ac:dyDescent="0.25">
      <c r="E22693">
        <v>7809</v>
      </c>
      <c r="F22693" t="s">
        <v>41</v>
      </c>
      <c r="G22693" t="s">
        <v>29</v>
      </c>
      <c r="H22693" t="s">
        <v>8</v>
      </c>
      <c r="I22693" t="s">
        <v>9</v>
      </c>
      <c r="J22693" s="2">
        <f>SUMIFS(Table3[TimesUsed],Table3[TripChainId],Table2[[#This Row],[TripChainId]])</f>
        <v>0</v>
      </c>
    </row>
    <row r="22694" spans="5:10" x14ac:dyDescent="0.25">
      <c r="E22694">
        <v>7809</v>
      </c>
      <c r="F22694" t="s">
        <v>29</v>
      </c>
      <c r="G22694" t="s">
        <v>20</v>
      </c>
      <c r="H22694" t="s">
        <v>16</v>
      </c>
      <c r="I22694" t="s">
        <v>9</v>
      </c>
      <c r="J22694" s="2">
        <f>SUMIFS(Table3[TimesUsed],Table3[TripChainId],Table2[[#This Row],[TripChainId]])</f>
        <v>0</v>
      </c>
    </row>
    <row r="22695" spans="5:10" x14ac:dyDescent="0.25">
      <c r="E22695">
        <v>7809</v>
      </c>
      <c r="F22695" t="s">
        <v>20</v>
      </c>
      <c r="G22695" t="s">
        <v>41</v>
      </c>
      <c r="H22695" t="s">
        <v>10</v>
      </c>
      <c r="I22695" t="s">
        <v>13</v>
      </c>
      <c r="J22695" s="2">
        <f>SUMIFS(Table3[TimesUsed],Table3[TripChainId],Table2[[#This Row],[TripChainId]])</f>
        <v>0</v>
      </c>
    </row>
    <row r="22696" spans="5:10" x14ac:dyDescent="0.25">
      <c r="E22696">
        <v>7810</v>
      </c>
      <c r="F22696" t="s">
        <v>41</v>
      </c>
      <c r="G22696" t="s">
        <v>29</v>
      </c>
      <c r="H22696" t="s">
        <v>8</v>
      </c>
      <c r="I22696" t="s">
        <v>9</v>
      </c>
      <c r="J22696" s="2">
        <f>SUMIFS(Table3[TimesUsed],Table3[TripChainId],Table2[[#This Row],[TripChainId]])</f>
        <v>0</v>
      </c>
    </row>
    <row r="22697" spans="5:10" x14ac:dyDescent="0.25">
      <c r="E22697">
        <v>7810</v>
      </c>
      <c r="F22697" t="s">
        <v>29</v>
      </c>
      <c r="G22697" t="s">
        <v>20</v>
      </c>
      <c r="H22697" t="s">
        <v>16</v>
      </c>
      <c r="I22697" t="s">
        <v>11</v>
      </c>
      <c r="J22697" s="2">
        <f>SUMIFS(Table3[TimesUsed],Table3[TripChainId],Table2[[#This Row],[TripChainId]])</f>
        <v>0</v>
      </c>
    </row>
    <row r="22698" spans="5:10" x14ac:dyDescent="0.25">
      <c r="E22698">
        <v>7810</v>
      </c>
      <c r="F22698" t="s">
        <v>20</v>
      </c>
      <c r="G22698" t="s">
        <v>41</v>
      </c>
      <c r="H22698" t="s">
        <v>10</v>
      </c>
      <c r="I22698" t="s">
        <v>13</v>
      </c>
      <c r="J22698" s="2">
        <f>SUMIFS(Table3[TimesUsed],Table3[TripChainId],Table2[[#This Row],[TripChainId]])</f>
        <v>0</v>
      </c>
    </row>
    <row r="22699" spans="5:10" x14ac:dyDescent="0.25">
      <c r="E22699">
        <v>7811</v>
      </c>
      <c r="F22699" t="s">
        <v>41</v>
      </c>
      <c r="G22699" t="s">
        <v>29</v>
      </c>
      <c r="H22699" t="s">
        <v>8</v>
      </c>
      <c r="I22699" t="s">
        <v>9</v>
      </c>
      <c r="J22699" s="2">
        <f>SUMIFS(Table3[TimesUsed],Table3[TripChainId],Table2[[#This Row],[TripChainId]])</f>
        <v>0</v>
      </c>
    </row>
    <row r="22700" spans="5:10" x14ac:dyDescent="0.25">
      <c r="E22700">
        <v>7811</v>
      </c>
      <c r="F22700" t="s">
        <v>29</v>
      </c>
      <c r="G22700" t="s">
        <v>20</v>
      </c>
      <c r="H22700" t="s">
        <v>16</v>
      </c>
      <c r="I22700" t="s">
        <v>13</v>
      </c>
      <c r="J22700" s="2">
        <f>SUMIFS(Table3[TimesUsed],Table3[TripChainId],Table2[[#This Row],[TripChainId]])</f>
        <v>0</v>
      </c>
    </row>
    <row r="22701" spans="5:10" x14ac:dyDescent="0.25">
      <c r="E22701">
        <v>7811</v>
      </c>
      <c r="F22701" t="s">
        <v>20</v>
      </c>
      <c r="G22701" t="s">
        <v>41</v>
      </c>
      <c r="H22701" t="s">
        <v>10</v>
      </c>
      <c r="I22701" t="s">
        <v>13</v>
      </c>
      <c r="J22701" s="2">
        <f>SUMIFS(Table3[TimesUsed],Table3[TripChainId],Table2[[#This Row],[TripChainId]])</f>
        <v>0</v>
      </c>
    </row>
    <row r="22702" spans="5:10" x14ac:dyDescent="0.25">
      <c r="E22702">
        <v>7812</v>
      </c>
      <c r="F22702" t="s">
        <v>41</v>
      </c>
      <c r="G22702" t="s">
        <v>29</v>
      </c>
      <c r="H22702" t="s">
        <v>8</v>
      </c>
      <c r="I22702" t="s">
        <v>11</v>
      </c>
      <c r="J22702" s="2">
        <f>SUMIFS(Table3[TimesUsed],Table3[TripChainId],Table2[[#This Row],[TripChainId]])</f>
        <v>0</v>
      </c>
    </row>
    <row r="22703" spans="5:10" x14ac:dyDescent="0.25">
      <c r="E22703">
        <v>7812</v>
      </c>
      <c r="F22703" t="s">
        <v>29</v>
      </c>
      <c r="G22703" t="s">
        <v>20</v>
      </c>
      <c r="H22703" t="s">
        <v>16</v>
      </c>
      <c r="I22703" t="s">
        <v>11</v>
      </c>
      <c r="J22703" s="2">
        <f>SUMIFS(Table3[TimesUsed],Table3[TripChainId],Table2[[#This Row],[TripChainId]])</f>
        <v>0</v>
      </c>
    </row>
    <row r="22704" spans="5:10" x14ac:dyDescent="0.25">
      <c r="E22704">
        <v>7812</v>
      </c>
      <c r="F22704" t="s">
        <v>20</v>
      </c>
      <c r="G22704" t="s">
        <v>41</v>
      </c>
      <c r="H22704" t="s">
        <v>10</v>
      </c>
      <c r="I22704" t="s">
        <v>13</v>
      </c>
      <c r="J22704" s="2">
        <f>SUMIFS(Table3[TimesUsed],Table3[TripChainId],Table2[[#This Row],[TripChainId]])</f>
        <v>0</v>
      </c>
    </row>
    <row r="22705" spans="5:10" x14ac:dyDescent="0.25">
      <c r="E22705">
        <v>7813</v>
      </c>
      <c r="F22705" t="s">
        <v>41</v>
      </c>
      <c r="G22705" t="s">
        <v>29</v>
      </c>
      <c r="H22705" t="s">
        <v>8</v>
      </c>
      <c r="I22705" t="s">
        <v>11</v>
      </c>
      <c r="J22705" s="2">
        <f>SUMIFS(Table3[TimesUsed],Table3[TripChainId],Table2[[#This Row],[TripChainId]])</f>
        <v>0</v>
      </c>
    </row>
    <row r="22706" spans="5:10" x14ac:dyDescent="0.25">
      <c r="E22706">
        <v>7813</v>
      </c>
      <c r="F22706" t="s">
        <v>29</v>
      </c>
      <c r="G22706" t="s">
        <v>20</v>
      </c>
      <c r="H22706" t="s">
        <v>16</v>
      </c>
      <c r="I22706" t="s">
        <v>13</v>
      </c>
      <c r="J22706" s="2">
        <f>SUMIFS(Table3[TimesUsed],Table3[TripChainId],Table2[[#This Row],[TripChainId]])</f>
        <v>0</v>
      </c>
    </row>
    <row r="22707" spans="5:10" x14ac:dyDescent="0.25">
      <c r="E22707">
        <v>7813</v>
      </c>
      <c r="F22707" t="s">
        <v>20</v>
      </c>
      <c r="G22707" t="s">
        <v>41</v>
      </c>
      <c r="H22707" t="s">
        <v>10</v>
      </c>
      <c r="I22707" t="s">
        <v>13</v>
      </c>
      <c r="J22707" s="2">
        <f>SUMIFS(Table3[TimesUsed],Table3[TripChainId],Table2[[#This Row],[TripChainId]])</f>
        <v>0</v>
      </c>
    </row>
    <row r="22708" spans="5:10" x14ac:dyDescent="0.25">
      <c r="E22708">
        <v>7814</v>
      </c>
      <c r="F22708" t="s">
        <v>41</v>
      </c>
      <c r="G22708" t="s">
        <v>29</v>
      </c>
      <c r="H22708" t="s">
        <v>8</v>
      </c>
      <c r="I22708" t="s">
        <v>14</v>
      </c>
      <c r="J22708" s="2">
        <f>SUMIFS(Table3[TimesUsed],Table3[TripChainId],Table2[[#This Row],[TripChainId]])</f>
        <v>0</v>
      </c>
    </row>
    <row r="22709" spans="5:10" x14ac:dyDescent="0.25">
      <c r="E22709">
        <v>7814</v>
      </c>
      <c r="F22709" t="s">
        <v>29</v>
      </c>
      <c r="G22709" t="s">
        <v>20</v>
      </c>
      <c r="H22709" t="s">
        <v>16</v>
      </c>
      <c r="I22709" t="s">
        <v>9</v>
      </c>
      <c r="J22709" s="2">
        <f>SUMIFS(Table3[TimesUsed],Table3[TripChainId],Table2[[#This Row],[TripChainId]])</f>
        <v>0</v>
      </c>
    </row>
    <row r="22710" spans="5:10" x14ac:dyDescent="0.25">
      <c r="E22710">
        <v>7814</v>
      </c>
      <c r="F22710" t="s">
        <v>20</v>
      </c>
      <c r="G22710" t="s">
        <v>41</v>
      </c>
      <c r="H22710" t="s">
        <v>10</v>
      </c>
      <c r="I22710" t="s">
        <v>13</v>
      </c>
      <c r="J22710" s="2">
        <f>SUMIFS(Table3[TimesUsed],Table3[TripChainId],Table2[[#This Row],[TripChainId]])</f>
        <v>0</v>
      </c>
    </row>
    <row r="22711" spans="5:10" x14ac:dyDescent="0.25">
      <c r="E22711">
        <v>7815</v>
      </c>
      <c r="F22711" t="s">
        <v>41</v>
      </c>
      <c r="G22711" t="s">
        <v>29</v>
      </c>
      <c r="H22711" t="s">
        <v>8</v>
      </c>
      <c r="I22711" t="s">
        <v>14</v>
      </c>
      <c r="J22711" s="2">
        <f>SUMIFS(Table3[TimesUsed],Table3[TripChainId],Table2[[#This Row],[TripChainId]])</f>
        <v>0</v>
      </c>
    </row>
    <row r="22712" spans="5:10" x14ac:dyDescent="0.25">
      <c r="E22712">
        <v>7815</v>
      </c>
      <c r="F22712" t="s">
        <v>29</v>
      </c>
      <c r="G22712" t="s">
        <v>20</v>
      </c>
      <c r="H22712" t="s">
        <v>16</v>
      </c>
      <c r="I22712" t="s">
        <v>11</v>
      </c>
      <c r="J22712" s="2">
        <f>SUMIFS(Table3[TimesUsed],Table3[TripChainId],Table2[[#This Row],[TripChainId]])</f>
        <v>0</v>
      </c>
    </row>
    <row r="22713" spans="5:10" x14ac:dyDescent="0.25">
      <c r="E22713">
        <v>7815</v>
      </c>
      <c r="F22713" t="s">
        <v>20</v>
      </c>
      <c r="G22713" t="s">
        <v>41</v>
      </c>
      <c r="H22713" t="s">
        <v>10</v>
      </c>
      <c r="I22713" t="s">
        <v>13</v>
      </c>
      <c r="J22713" s="2">
        <f>SUMIFS(Table3[TimesUsed],Table3[TripChainId],Table2[[#This Row],[TripChainId]])</f>
        <v>0</v>
      </c>
    </row>
    <row r="22714" spans="5:10" x14ac:dyDescent="0.25">
      <c r="E22714">
        <v>7816</v>
      </c>
      <c r="F22714" t="s">
        <v>41</v>
      </c>
      <c r="G22714" t="s">
        <v>29</v>
      </c>
      <c r="H22714" t="s">
        <v>8</v>
      </c>
      <c r="I22714" t="s">
        <v>14</v>
      </c>
      <c r="J22714" s="2">
        <f>SUMIFS(Table3[TimesUsed],Table3[TripChainId],Table2[[#This Row],[TripChainId]])</f>
        <v>0</v>
      </c>
    </row>
    <row r="22715" spans="5:10" x14ac:dyDescent="0.25">
      <c r="E22715">
        <v>7816</v>
      </c>
      <c r="F22715" t="s">
        <v>29</v>
      </c>
      <c r="G22715" t="s">
        <v>20</v>
      </c>
      <c r="H22715" t="s">
        <v>16</v>
      </c>
      <c r="I22715" t="s">
        <v>14</v>
      </c>
      <c r="J22715" s="2">
        <f>SUMIFS(Table3[TimesUsed],Table3[TripChainId],Table2[[#This Row],[TripChainId]])</f>
        <v>0</v>
      </c>
    </row>
    <row r="22716" spans="5:10" x14ac:dyDescent="0.25">
      <c r="E22716">
        <v>7816</v>
      </c>
      <c r="F22716" t="s">
        <v>20</v>
      </c>
      <c r="G22716" t="s">
        <v>41</v>
      </c>
      <c r="H22716" t="s">
        <v>10</v>
      </c>
      <c r="I22716" t="s">
        <v>13</v>
      </c>
      <c r="J22716" s="2">
        <f>SUMIFS(Table3[TimesUsed],Table3[TripChainId],Table2[[#This Row],[TripChainId]])</f>
        <v>0</v>
      </c>
    </row>
    <row r="22717" spans="5:10" x14ac:dyDescent="0.25">
      <c r="E22717">
        <v>7817</v>
      </c>
      <c r="F22717" t="s">
        <v>41</v>
      </c>
      <c r="G22717" t="s">
        <v>29</v>
      </c>
      <c r="H22717" t="s">
        <v>8</v>
      </c>
      <c r="I22717" t="s">
        <v>14</v>
      </c>
      <c r="J22717" s="2">
        <f>SUMIFS(Table3[TimesUsed],Table3[TripChainId],Table2[[#This Row],[TripChainId]])</f>
        <v>0</v>
      </c>
    </row>
    <row r="22718" spans="5:10" x14ac:dyDescent="0.25">
      <c r="E22718">
        <v>7817</v>
      </c>
      <c r="F22718" t="s">
        <v>29</v>
      </c>
      <c r="G22718" t="s">
        <v>20</v>
      </c>
      <c r="H22718" t="s">
        <v>16</v>
      </c>
      <c r="I22718" t="s">
        <v>13</v>
      </c>
      <c r="J22718" s="2">
        <f>SUMIFS(Table3[TimesUsed],Table3[TripChainId],Table2[[#This Row],[TripChainId]])</f>
        <v>0</v>
      </c>
    </row>
    <row r="22719" spans="5:10" x14ac:dyDescent="0.25">
      <c r="E22719">
        <v>7817</v>
      </c>
      <c r="F22719" t="s">
        <v>20</v>
      </c>
      <c r="G22719" t="s">
        <v>41</v>
      </c>
      <c r="H22719" t="s">
        <v>10</v>
      </c>
      <c r="I22719" t="s">
        <v>13</v>
      </c>
      <c r="J22719" s="2">
        <f>SUMIFS(Table3[TimesUsed],Table3[TripChainId],Table2[[#This Row],[TripChainId]])</f>
        <v>0</v>
      </c>
    </row>
    <row r="22720" spans="5:10" x14ac:dyDescent="0.25">
      <c r="E22720">
        <v>7818</v>
      </c>
      <c r="F22720" t="s">
        <v>41</v>
      </c>
      <c r="G22720" t="s">
        <v>22</v>
      </c>
      <c r="H22720" t="s">
        <v>8</v>
      </c>
      <c r="I22720" t="s">
        <v>9</v>
      </c>
      <c r="J22720" s="2">
        <f>SUMIFS(Table3[TimesUsed],Table3[TripChainId],Table2[[#This Row],[TripChainId]])</f>
        <v>25</v>
      </c>
    </row>
    <row r="22721" spans="5:10" x14ac:dyDescent="0.25">
      <c r="E22721">
        <v>7818</v>
      </c>
      <c r="F22721" t="s">
        <v>22</v>
      </c>
      <c r="G22721" t="s">
        <v>29</v>
      </c>
      <c r="H22721" t="s">
        <v>16</v>
      </c>
      <c r="I22721" t="s">
        <v>11</v>
      </c>
      <c r="J22721" s="2">
        <f>SUMIFS(Table3[TimesUsed],Table3[TripChainId],Table2[[#This Row],[TripChainId]])</f>
        <v>25</v>
      </c>
    </row>
    <row r="22722" spans="5:10" x14ac:dyDescent="0.25">
      <c r="E22722">
        <v>7818</v>
      </c>
      <c r="F22722" t="s">
        <v>29</v>
      </c>
      <c r="G22722" t="s">
        <v>41</v>
      </c>
      <c r="H22722" t="s">
        <v>10</v>
      </c>
      <c r="I22722" t="s">
        <v>11</v>
      </c>
      <c r="J22722" s="2">
        <f>SUMIFS(Table3[TimesUsed],Table3[TripChainId],Table2[[#This Row],[TripChainId]])</f>
        <v>25</v>
      </c>
    </row>
    <row r="22723" spans="5:10" x14ac:dyDescent="0.25">
      <c r="E22723">
        <v>7819</v>
      </c>
      <c r="F22723" t="s">
        <v>41</v>
      </c>
      <c r="G22723" t="s">
        <v>22</v>
      </c>
      <c r="H22723" t="s">
        <v>8</v>
      </c>
      <c r="I22723" t="s">
        <v>9</v>
      </c>
      <c r="J22723" s="2">
        <f>SUMIFS(Table3[TimesUsed],Table3[TripChainId],Table2[[#This Row],[TripChainId]])</f>
        <v>0</v>
      </c>
    </row>
    <row r="22724" spans="5:10" x14ac:dyDescent="0.25">
      <c r="E22724">
        <v>7819</v>
      </c>
      <c r="F22724" t="s">
        <v>22</v>
      </c>
      <c r="G22724" t="s">
        <v>29</v>
      </c>
      <c r="H22724" t="s">
        <v>16</v>
      </c>
      <c r="I22724" t="s">
        <v>11</v>
      </c>
      <c r="J22724" s="2">
        <f>SUMIFS(Table3[TimesUsed],Table3[TripChainId],Table2[[#This Row],[TripChainId]])</f>
        <v>0</v>
      </c>
    </row>
    <row r="22725" spans="5:10" x14ac:dyDescent="0.25">
      <c r="E22725">
        <v>7819</v>
      </c>
      <c r="F22725" t="s">
        <v>29</v>
      </c>
      <c r="G22725" t="s">
        <v>41</v>
      </c>
      <c r="H22725" t="s">
        <v>10</v>
      </c>
      <c r="I22725" t="s">
        <v>12</v>
      </c>
      <c r="J22725" s="2">
        <f>SUMIFS(Table3[TimesUsed],Table3[TripChainId],Table2[[#This Row],[TripChainId]])</f>
        <v>0</v>
      </c>
    </row>
    <row r="22726" spans="5:10" x14ac:dyDescent="0.25">
      <c r="E22726">
        <v>7820</v>
      </c>
      <c r="F22726" t="s">
        <v>41</v>
      </c>
      <c r="G22726" t="s">
        <v>22</v>
      </c>
      <c r="H22726" t="s">
        <v>8</v>
      </c>
      <c r="I22726" t="s">
        <v>9</v>
      </c>
      <c r="J22726" s="2">
        <f>SUMIFS(Table3[TimesUsed],Table3[TripChainId],Table2[[#This Row],[TripChainId]])</f>
        <v>0</v>
      </c>
    </row>
    <row r="22727" spans="5:10" x14ac:dyDescent="0.25">
      <c r="E22727">
        <v>7820</v>
      </c>
      <c r="F22727" t="s">
        <v>22</v>
      </c>
      <c r="G22727" t="s">
        <v>29</v>
      </c>
      <c r="H22727" t="s">
        <v>16</v>
      </c>
      <c r="I22727" t="s">
        <v>11</v>
      </c>
      <c r="J22727" s="2">
        <f>SUMIFS(Table3[TimesUsed],Table3[TripChainId],Table2[[#This Row],[TripChainId]])</f>
        <v>0</v>
      </c>
    </row>
    <row r="22728" spans="5:10" x14ac:dyDescent="0.25">
      <c r="E22728">
        <v>7820</v>
      </c>
      <c r="F22728" t="s">
        <v>29</v>
      </c>
      <c r="G22728" t="s">
        <v>41</v>
      </c>
      <c r="H22728" t="s">
        <v>10</v>
      </c>
      <c r="I22728" t="s">
        <v>13</v>
      </c>
      <c r="J22728" s="2">
        <f>SUMIFS(Table3[TimesUsed],Table3[TripChainId],Table2[[#This Row],[TripChainId]])</f>
        <v>0</v>
      </c>
    </row>
    <row r="22729" spans="5:10" x14ac:dyDescent="0.25">
      <c r="E22729">
        <v>7821</v>
      </c>
      <c r="F22729" t="s">
        <v>41</v>
      </c>
      <c r="G22729" t="s">
        <v>22</v>
      </c>
      <c r="H22729" t="s">
        <v>8</v>
      </c>
      <c r="I22729" t="s">
        <v>9</v>
      </c>
      <c r="J22729" s="2">
        <f>SUMIFS(Table3[TimesUsed],Table3[TripChainId],Table2[[#This Row],[TripChainId]])</f>
        <v>26</v>
      </c>
    </row>
    <row r="22730" spans="5:10" x14ac:dyDescent="0.25">
      <c r="E22730">
        <v>7821</v>
      </c>
      <c r="F22730" t="s">
        <v>22</v>
      </c>
      <c r="G22730" t="s">
        <v>29</v>
      </c>
      <c r="H22730" t="s">
        <v>16</v>
      </c>
      <c r="I22730" t="s">
        <v>13</v>
      </c>
      <c r="J22730" s="2">
        <f>SUMIFS(Table3[TimesUsed],Table3[TripChainId],Table2[[#This Row],[TripChainId]])</f>
        <v>26</v>
      </c>
    </row>
    <row r="22731" spans="5:10" x14ac:dyDescent="0.25">
      <c r="E22731">
        <v>7821</v>
      </c>
      <c r="F22731" t="s">
        <v>29</v>
      </c>
      <c r="G22731" t="s">
        <v>41</v>
      </c>
      <c r="H22731" t="s">
        <v>10</v>
      </c>
      <c r="I22731" t="s">
        <v>12</v>
      </c>
      <c r="J22731" s="2">
        <f>SUMIFS(Table3[TimesUsed],Table3[TripChainId],Table2[[#This Row],[TripChainId]])</f>
        <v>26</v>
      </c>
    </row>
    <row r="22732" spans="5:10" x14ac:dyDescent="0.25">
      <c r="E22732">
        <v>7822</v>
      </c>
      <c r="F22732" t="s">
        <v>41</v>
      </c>
      <c r="G22732" t="s">
        <v>22</v>
      </c>
      <c r="H22732" t="s">
        <v>8</v>
      </c>
      <c r="I22732" t="s">
        <v>9</v>
      </c>
      <c r="J22732" s="2">
        <f>SUMIFS(Table3[TimesUsed],Table3[TripChainId],Table2[[#This Row],[TripChainId]])</f>
        <v>0</v>
      </c>
    </row>
    <row r="22733" spans="5:10" x14ac:dyDescent="0.25">
      <c r="E22733">
        <v>7822</v>
      </c>
      <c r="F22733" t="s">
        <v>22</v>
      </c>
      <c r="G22733" t="s">
        <v>29</v>
      </c>
      <c r="H22733" t="s">
        <v>16</v>
      </c>
      <c r="I22733" t="s">
        <v>13</v>
      </c>
      <c r="J22733" s="2">
        <f>SUMIFS(Table3[TimesUsed],Table3[TripChainId],Table2[[#This Row],[TripChainId]])</f>
        <v>0</v>
      </c>
    </row>
    <row r="22734" spans="5:10" x14ac:dyDescent="0.25">
      <c r="E22734">
        <v>7822</v>
      </c>
      <c r="F22734" t="s">
        <v>29</v>
      </c>
      <c r="G22734" t="s">
        <v>41</v>
      </c>
      <c r="H22734" t="s">
        <v>10</v>
      </c>
      <c r="I22734" t="s">
        <v>13</v>
      </c>
      <c r="J22734" s="2">
        <f>SUMIFS(Table3[TimesUsed],Table3[TripChainId],Table2[[#This Row],[TripChainId]])</f>
        <v>0</v>
      </c>
    </row>
    <row r="22735" spans="5:10" x14ac:dyDescent="0.25">
      <c r="E22735">
        <v>7823</v>
      </c>
      <c r="F22735" t="s">
        <v>41</v>
      </c>
      <c r="G22735" t="s">
        <v>22</v>
      </c>
      <c r="H22735" t="s">
        <v>8</v>
      </c>
      <c r="I22735" t="s">
        <v>14</v>
      </c>
      <c r="J22735" s="2">
        <f>SUMIFS(Table3[TimesUsed],Table3[TripChainId],Table2[[#This Row],[TripChainId]])</f>
        <v>0</v>
      </c>
    </row>
    <row r="22736" spans="5:10" x14ac:dyDescent="0.25">
      <c r="E22736">
        <v>7823</v>
      </c>
      <c r="F22736" t="s">
        <v>22</v>
      </c>
      <c r="G22736" t="s">
        <v>29</v>
      </c>
      <c r="H22736" t="s">
        <v>16</v>
      </c>
      <c r="I22736" t="s">
        <v>11</v>
      </c>
      <c r="J22736" s="2">
        <f>SUMIFS(Table3[TimesUsed],Table3[TripChainId],Table2[[#This Row],[TripChainId]])</f>
        <v>0</v>
      </c>
    </row>
    <row r="22737" spans="5:10" x14ac:dyDescent="0.25">
      <c r="E22737">
        <v>7823</v>
      </c>
      <c r="F22737" t="s">
        <v>29</v>
      </c>
      <c r="G22737" t="s">
        <v>41</v>
      </c>
      <c r="H22737" t="s">
        <v>10</v>
      </c>
      <c r="I22737" t="s">
        <v>11</v>
      </c>
      <c r="J22737" s="2">
        <f>SUMIFS(Table3[TimesUsed],Table3[TripChainId],Table2[[#This Row],[TripChainId]])</f>
        <v>0</v>
      </c>
    </row>
    <row r="22738" spans="5:10" x14ac:dyDescent="0.25">
      <c r="E22738">
        <v>7824</v>
      </c>
      <c r="F22738" t="s">
        <v>41</v>
      </c>
      <c r="G22738" t="s">
        <v>22</v>
      </c>
      <c r="H22738" t="s">
        <v>8</v>
      </c>
      <c r="I22738" t="s">
        <v>14</v>
      </c>
      <c r="J22738" s="2">
        <f>SUMIFS(Table3[TimesUsed],Table3[TripChainId],Table2[[#This Row],[TripChainId]])</f>
        <v>0</v>
      </c>
    </row>
    <row r="22739" spans="5:10" x14ac:dyDescent="0.25">
      <c r="E22739">
        <v>7824</v>
      </c>
      <c r="F22739" t="s">
        <v>22</v>
      </c>
      <c r="G22739" t="s">
        <v>29</v>
      </c>
      <c r="H22739" t="s">
        <v>16</v>
      </c>
      <c r="I22739" t="s">
        <v>11</v>
      </c>
      <c r="J22739" s="2">
        <f>SUMIFS(Table3[TimesUsed],Table3[TripChainId],Table2[[#This Row],[TripChainId]])</f>
        <v>0</v>
      </c>
    </row>
    <row r="22740" spans="5:10" x14ac:dyDescent="0.25">
      <c r="E22740">
        <v>7824</v>
      </c>
      <c r="F22740" t="s">
        <v>29</v>
      </c>
      <c r="G22740" t="s">
        <v>41</v>
      </c>
      <c r="H22740" t="s">
        <v>10</v>
      </c>
      <c r="I22740" t="s">
        <v>12</v>
      </c>
      <c r="J22740" s="2">
        <f>SUMIFS(Table3[TimesUsed],Table3[TripChainId],Table2[[#This Row],[TripChainId]])</f>
        <v>0</v>
      </c>
    </row>
    <row r="22741" spans="5:10" x14ac:dyDescent="0.25">
      <c r="E22741">
        <v>7825</v>
      </c>
      <c r="F22741" t="s">
        <v>41</v>
      </c>
      <c r="G22741" t="s">
        <v>22</v>
      </c>
      <c r="H22741" t="s">
        <v>8</v>
      </c>
      <c r="I22741" t="s">
        <v>14</v>
      </c>
      <c r="J22741" s="2">
        <f>SUMIFS(Table3[TimesUsed],Table3[TripChainId],Table2[[#This Row],[TripChainId]])</f>
        <v>0</v>
      </c>
    </row>
    <row r="22742" spans="5:10" x14ac:dyDescent="0.25">
      <c r="E22742">
        <v>7825</v>
      </c>
      <c r="F22742" t="s">
        <v>22</v>
      </c>
      <c r="G22742" t="s">
        <v>29</v>
      </c>
      <c r="H22742" t="s">
        <v>16</v>
      </c>
      <c r="I22742" t="s">
        <v>11</v>
      </c>
      <c r="J22742" s="2">
        <f>SUMIFS(Table3[TimesUsed],Table3[TripChainId],Table2[[#This Row],[TripChainId]])</f>
        <v>0</v>
      </c>
    </row>
    <row r="22743" spans="5:10" x14ac:dyDescent="0.25">
      <c r="E22743">
        <v>7825</v>
      </c>
      <c r="F22743" t="s">
        <v>29</v>
      </c>
      <c r="G22743" t="s">
        <v>41</v>
      </c>
      <c r="H22743" t="s">
        <v>10</v>
      </c>
      <c r="I22743" t="s">
        <v>13</v>
      </c>
      <c r="J22743" s="2">
        <f>SUMIFS(Table3[TimesUsed],Table3[TripChainId],Table2[[#This Row],[TripChainId]])</f>
        <v>0</v>
      </c>
    </row>
    <row r="22744" spans="5:10" x14ac:dyDescent="0.25">
      <c r="E22744">
        <v>7826</v>
      </c>
      <c r="F22744" t="s">
        <v>41</v>
      </c>
      <c r="G22744" t="s">
        <v>22</v>
      </c>
      <c r="H22744" t="s">
        <v>8</v>
      </c>
      <c r="I22744" t="s">
        <v>14</v>
      </c>
      <c r="J22744" s="2">
        <f>SUMIFS(Table3[TimesUsed],Table3[TripChainId],Table2[[#This Row],[TripChainId]])</f>
        <v>0</v>
      </c>
    </row>
    <row r="22745" spans="5:10" x14ac:dyDescent="0.25">
      <c r="E22745">
        <v>7826</v>
      </c>
      <c r="F22745" t="s">
        <v>22</v>
      </c>
      <c r="G22745" t="s">
        <v>29</v>
      </c>
      <c r="H22745" t="s">
        <v>16</v>
      </c>
      <c r="I22745" t="s">
        <v>13</v>
      </c>
      <c r="J22745" s="2">
        <f>SUMIFS(Table3[TimesUsed],Table3[TripChainId],Table2[[#This Row],[TripChainId]])</f>
        <v>0</v>
      </c>
    </row>
    <row r="22746" spans="5:10" x14ac:dyDescent="0.25">
      <c r="E22746">
        <v>7826</v>
      </c>
      <c r="F22746" t="s">
        <v>29</v>
      </c>
      <c r="G22746" t="s">
        <v>41</v>
      </c>
      <c r="H22746" t="s">
        <v>10</v>
      </c>
      <c r="I22746" t="s">
        <v>12</v>
      </c>
      <c r="J22746" s="2">
        <f>SUMIFS(Table3[TimesUsed],Table3[TripChainId],Table2[[#This Row],[TripChainId]])</f>
        <v>0</v>
      </c>
    </row>
    <row r="22747" spans="5:10" x14ac:dyDescent="0.25">
      <c r="E22747">
        <v>7827</v>
      </c>
      <c r="F22747" t="s">
        <v>41</v>
      </c>
      <c r="G22747" t="s">
        <v>22</v>
      </c>
      <c r="H22747" t="s">
        <v>8</v>
      </c>
      <c r="I22747" t="s">
        <v>14</v>
      </c>
      <c r="J22747" s="2">
        <f>SUMIFS(Table3[TimesUsed],Table3[TripChainId],Table2[[#This Row],[TripChainId]])</f>
        <v>0</v>
      </c>
    </row>
    <row r="22748" spans="5:10" x14ac:dyDescent="0.25">
      <c r="E22748">
        <v>7827</v>
      </c>
      <c r="F22748" t="s">
        <v>22</v>
      </c>
      <c r="G22748" t="s">
        <v>29</v>
      </c>
      <c r="H22748" t="s">
        <v>16</v>
      </c>
      <c r="I22748" t="s">
        <v>13</v>
      </c>
      <c r="J22748" s="2">
        <f>SUMIFS(Table3[TimesUsed],Table3[TripChainId],Table2[[#This Row],[TripChainId]])</f>
        <v>0</v>
      </c>
    </row>
    <row r="22749" spans="5:10" x14ac:dyDescent="0.25">
      <c r="E22749">
        <v>7827</v>
      </c>
      <c r="F22749" t="s">
        <v>29</v>
      </c>
      <c r="G22749" t="s">
        <v>41</v>
      </c>
      <c r="H22749" t="s">
        <v>10</v>
      </c>
      <c r="I22749" t="s">
        <v>13</v>
      </c>
      <c r="J22749" s="2">
        <f>SUMIFS(Table3[TimesUsed],Table3[TripChainId],Table2[[#This Row],[TripChainId]])</f>
        <v>0</v>
      </c>
    </row>
    <row r="22750" spans="5:10" x14ac:dyDescent="0.25">
      <c r="E22750">
        <v>7828</v>
      </c>
      <c r="F22750" t="s">
        <v>41</v>
      </c>
      <c r="G22750" t="s">
        <v>22</v>
      </c>
      <c r="H22750" t="s">
        <v>8</v>
      </c>
      <c r="I22750" t="s">
        <v>9</v>
      </c>
      <c r="J22750" s="2">
        <f>SUMIFS(Table3[TimesUsed],Table3[TripChainId],Table2[[#This Row],[TripChainId]])</f>
        <v>0</v>
      </c>
    </row>
    <row r="22751" spans="5:10" x14ac:dyDescent="0.25">
      <c r="E22751">
        <v>7828</v>
      </c>
      <c r="F22751" t="s">
        <v>22</v>
      </c>
      <c r="G22751" t="s">
        <v>41</v>
      </c>
      <c r="H22751" t="s">
        <v>10</v>
      </c>
      <c r="I22751" t="s">
        <v>13</v>
      </c>
      <c r="J22751" s="2">
        <f>SUMIFS(Table3[TimesUsed],Table3[TripChainId],Table2[[#This Row],[TripChainId]])</f>
        <v>0</v>
      </c>
    </row>
    <row r="22752" spans="5:10" x14ac:dyDescent="0.25">
      <c r="E22752">
        <v>7829</v>
      </c>
      <c r="F22752" t="s">
        <v>41</v>
      </c>
      <c r="G22752" t="s">
        <v>22</v>
      </c>
      <c r="H22752" t="s">
        <v>8</v>
      </c>
      <c r="I22752" t="s">
        <v>14</v>
      </c>
      <c r="J22752" s="2">
        <f>SUMIFS(Table3[TimesUsed],Table3[TripChainId],Table2[[#This Row],[TripChainId]])</f>
        <v>0</v>
      </c>
    </row>
    <row r="22753" spans="5:10" x14ac:dyDescent="0.25">
      <c r="E22753">
        <v>7829</v>
      </c>
      <c r="F22753" t="s">
        <v>22</v>
      </c>
      <c r="G22753" t="s">
        <v>41</v>
      </c>
      <c r="H22753" t="s">
        <v>10</v>
      </c>
      <c r="I22753" t="s">
        <v>13</v>
      </c>
      <c r="J22753" s="2">
        <f>SUMIFS(Table3[TimesUsed],Table3[TripChainId],Table2[[#This Row],[TripChainId]])</f>
        <v>0</v>
      </c>
    </row>
    <row r="22754" spans="5:10" x14ac:dyDescent="0.25">
      <c r="E22754">
        <v>7830</v>
      </c>
      <c r="F22754" t="s">
        <v>41</v>
      </c>
      <c r="G22754" t="s">
        <v>22</v>
      </c>
      <c r="H22754" t="s">
        <v>8</v>
      </c>
      <c r="I22754" t="s">
        <v>9</v>
      </c>
      <c r="J22754" s="2">
        <f>SUMIFS(Table3[TimesUsed],Table3[TripChainId],Table2[[#This Row],[TripChainId]])</f>
        <v>0</v>
      </c>
    </row>
    <row r="22755" spans="5:10" x14ac:dyDescent="0.25">
      <c r="E22755">
        <v>7830</v>
      </c>
      <c r="F22755" t="s">
        <v>22</v>
      </c>
      <c r="G22755" t="s">
        <v>30</v>
      </c>
      <c r="H22755" t="s">
        <v>16</v>
      </c>
      <c r="I22755" t="s">
        <v>9</v>
      </c>
      <c r="J22755" s="2">
        <f>SUMIFS(Table3[TimesUsed],Table3[TripChainId],Table2[[#This Row],[TripChainId]])</f>
        <v>0</v>
      </c>
    </row>
    <row r="22756" spans="5:10" x14ac:dyDescent="0.25">
      <c r="E22756">
        <v>7830</v>
      </c>
      <c r="F22756" t="s">
        <v>30</v>
      </c>
      <c r="G22756" t="s">
        <v>41</v>
      </c>
      <c r="H22756" t="s">
        <v>10</v>
      </c>
      <c r="I22756" t="s">
        <v>13</v>
      </c>
      <c r="J22756" s="2">
        <f>SUMIFS(Table3[TimesUsed],Table3[TripChainId],Table2[[#This Row],[TripChainId]])</f>
        <v>0</v>
      </c>
    </row>
    <row r="22757" spans="5:10" x14ac:dyDescent="0.25">
      <c r="E22757">
        <v>7831</v>
      </c>
      <c r="F22757" t="s">
        <v>41</v>
      </c>
      <c r="G22757" t="s">
        <v>22</v>
      </c>
      <c r="H22757" t="s">
        <v>8</v>
      </c>
      <c r="I22757" t="s">
        <v>9</v>
      </c>
      <c r="J22757" s="2">
        <f>SUMIFS(Table3[TimesUsed],Table3[TripChainId],Table2[[#This Row],[TripChainId]])</f>
        <v>0</v>
      </c>
    </row>
    <row r="22758" spans="5:10" x14ac:dyDescent="0.25">
      <c r="E22758">
        <v>7831</v>
      </c>
      <c r="F22758" t="s">
        <v>22</v>
      </c>
      <c r="G22758" t="s">
        <v>30</v>
      </c>
      <c r="H22758" t="s">
        <v>16</v>
      </c>
      <c r="I22758" t="s">
        <v>11</v>
      </c>
      <c r="J22758" s="2">
        <f>SUMIFS(Table3[TimesUsed],Table3[TripChainId],Table2[[#This Row],[TripChainId]])</f>
        <v>0</v>
      </c>
    </row>
    <row r="22759" spans="5:10" x14ac:dyDescent="0.25">
      <c r="E22759">
        <v>7831</v>
      </c>
      <c r="F22759" t="s">
        <v>30</v>
      </c>
      <c r="G22759" t="s">
        <v>41</v>
      </c>
      <c r="H22759" t="s">
        <v>10</v>
      </c>
      <c r="I22759" t="s">
        <v>13</v>
      </c>
      <c r="J22759" s="2">
        <f>SUMIFS(Table3[TimesUsed],Table3[TripChainId],Table2[[#This Row],[TripChainId]])</f>
        <v>0</v>
      </c>
    </row>
    <row r="22760" spans="5:10" x14ac:dyDescent="0.25">
      <c r="E22760">
        <v>7832</v>
      </c>
      <c r="F22760" t="s">
        <v>41</v>
      </c>
      <c r="G22760" t="s">
        <v>22</v>
      </c>
      <c r="H22760" t="s">
        <v>8</v>
      </c>
      <c r="I22760" t="s">
        <v>9</v>
      </c>
      <c r="J22760" s="2">
        <f>SUMIFS(Table3[TimesUsed],Table3[TripChainId],Table2[[#This Row],[TripChainId]])</f>
        <v>0</v>
      </c>
    </row>
    <row r="22761" spans="5:10" x14ac:dyDescent="0.25">
      <c r="E22761">
        <v>7832</v>
      </c>
      <c r="F22761" t="s">
        <v>22</v>
      </c>
      <c r="G22761" t="s">
        <v>30</v>
      </c>
      <c r="H22761" t="s">
        <v>16</v>
      </c>
      <c r="I22761" t="s">
        <v>13</v>
      </c>
      <c r="J22761" s="2">
        <f>SUMIFS(Table3[TimesUsed],Table3[TripChainId],Table2[[#This Row],[TripChainId]])</f>
        <v>0</v>
      </c>
    </row>
    <row r="22762" spans="5:10" x14ac:dyDescent="0.25">
      <c r="E22762">
        <v>7832</v>
      </c>
      <c r="F22762" t="s">
        <v>30</v>
      </c>
      <c r="G22762" t="s">
        <v>41</v>
      </c>
      <c r="H22762" t="s">
        <v>10</v>
      </c>
      <c r="I22762" t="s">
        <v>13</v>
      </c>
      <c r="J22762" s="2">
        <f>SUMIFS(Table3[TimesUsed],Table3[TripChainId],Table2[[#This Row],[TripChainId]])</f>
        <v>0</v>
      </c>
    </row>
    <row r="22763" spans="5:10" x14ac:dyDescent="0.25">
      <c r="E22763">
        <v>7833</v>
      </c>
      <c r="F22763" t="s">
        <v>41</v>
      </c>
      <c r="G22763" t="s">
        <v>22</v>
      </c>
      <c r="H22763" t="s">
        <v>8</v>
      </c>
      <c r="I22763" t="s">
        <v>14</v>
      </c>
      <c r="J22763" s="2">
        <f>SUMIFS(Table3[TimesUsed],Table3[TripChainId],Table2[[#This Row],[TripChainId]])</f>
        <v>0</v>
      </c>
    </row>
    <row r="22764" spans="5:10" x14ac:dyDescent="0.25">
      <c r="E22764">
        <v>7833</v>
      </c>
      <c r="F22764" t="s">
        <v>22</v>
      </c>
      <c r="G22764" t="s">
        <v>30</v>
      </c>
      <c r="H22764" t="s">
        <v>16</v>
      </c>
      <c r="I22764" t="s">
        <v>9</v>
      </c>
      <c r="J22764" s="2">
        <f>SUMIFS(Table3[TimesUsed],Table3[TripChainId],Table2[[#This Row],[TripChainId]])</f>
        <v>0</v>
      </c>
    </row>
    <row r="22765" spans="5:10" x14ac:dyDescent="0.25">
      <c r="E22765">
        <v>7833</v>
      </c>
      <c r="F22765" t="s">
        <v>30</v>
      </c>
      <c r="G22765" t="s">
        <v>41</v>
      </c>
      <c r="H22765" t="s">
        <v>10</v>
      </c>
      <c r="I22765" t="s">
        <v>13</v>
      </c>
      <c r="J22765" s="2">
        <f>SUMIFS(Table3[TimesUsed],Table3[TripChainId],Table2[[#This Row],[TripChainId]])</f>
        <v>0</v>
      </c>
    </row>
    <row r="22766" spans="5:10" x14ac:dyDescent="0.25">
      <c r="E22766">
        <v>7834</v>
      </c>
      <c r="F22766" t="s">
        <v>41</v>
      </c>
      <c r="G22766" t="s">
        <v>22</v>
      </c>
      <c r="H22766" t="s">
        <v>8</v>
      </c>
      <c r="I22766" t="s">
        <v>14</v>
      </c>
      <c r="J22766" s="2">
        <f>SUMIFS(Table3[TimesUsed],Table3[TripChainId],Table2[[#This Row],[TripChainId]])</f>
        <v>0</v>
      </c>
    </row>
    <row r="22767" spans="5:10" x14ac:dyDescent="0.25">
      <c r="E22767">
        <v>7834</v>
      </c>
      <c r="F22767" t="s">
        <v>22</v>
      </c>
      <c r="G22767" t="s">
        <v>30</v>
      </c>
      <c r="H22767" t="s">
        <v>16</v>
      </c>
      <c r="I22767" t="s">
        <v>11</v>
      </c>
      <c r="J22767" s="2">
        <f>SUMIFS(Table3[TimesUsed],Table3[TripChainId],Table2[[#This Row],[TripChainId]])</f>
        <v>0</v>
      </c>
    </row>
    <row r="22768" spans="5:10" x14ac:dyDescent="0.25">
      <c r="E22768">
        <v>7834</v>
      </c>
      <c r="F22768" t="s">
        <v>30</v>
      </c>
      <c r="G22768" t="s">
        <v>41</v>
      </c>
      <c r="H22768" t="s">
        <v>10</v>
      </c>
      <c r="I22768" t="s">
        <v>13</v>
      </c>
      <c r="J22768" s="2">
        <f>SUMIFS(Table3[TimesUsed],Table3[TripChainId],Table2[[#This Row],[TripChainId]])</f>
        <v>0</v>
      </c>
    </row>
    <row r="22769" spans="5:10" x14ac:dyDescent="0.25">
      <c r="E22769">
        <v>7835</v>
      </c>
      <c r="F22769" t="s">
        <v>41</v>
      </c>
      <c r="G22769" t="s">
        <v>22</v>
      </c>
      <c r="H22769" t="s">
        <v>8</v>
      </c>
      <c r="I22769" t="s">
        <v>14</v>
      </c>
      <c r="J22769" s="2">
        <f>SUMIFS(Table3[TimesUsed],Table3[TripChainId],Table2[[#This Row],[TripChainId]])</f>
        <v>0</v>
      </c>
    </row>
    <row r="22770" spans="5:10" x14ac:dyDescent="0.25">
      <c r="E22770">
        <v>7835</v>
      </c>
      <c r="F22770" t="s">
        <v>22</v>
      </c>
      <c r="G22770" t="s">
        <v>30</v>
      </c>
      <c r="H22770" t="s">
        <v>16</v>
      </c>
      <c r="I22770" t="s">
        <v>14</v>
      </c>
      <c r="J22770" s="2">
        <f>SUMIFS(Table3[TimesUsed],Table3[TripChainId],Table2[[#This Row],[TripChainId]])</f>
        <v>0</v>
      </c>
    </row>
    <row r="22771" spans="5:10" x14ac:dyDescent="0.25">
      <c r="E22771">
        <v>7835</v>
      </c>
      <c r="F22771" t="s">
        <v>30</v>
      </c>
      <c r="G22771" t="s">
        <v>41</v>
      </c>
      <c r="H22771" t="s">
        <v>10</v>
      </c>
      <c r="I22771" t="s">
        <v>13</v>
      </c>
      <c r="J22771" s="2">
        <f>SUMIFS(Table3[TimesUsed],Table3[TripChainId],Table2[[#This Row],[TripChainId]])</f>
        <v>0</v>
      </c>
    </row>
    <row r="22772" spans="5:10" x14ac:dyDescent="0.25">
      <c r="E22772">
        <v>7836</v>
      </c>
      <c r="F22772" t="s">
        <v>41</v>
      </c>
      <c r="G22772" t="s">
        <v>22</v>
      </c>
      <c r="H22772" t="s">
        <v>8</v>
      </c>
      <c r="I22772" t="s">
        <v>14</v>
      </c>
      <c r="J22772" s="2">
        <f>SUMIFS(Table3[TimesUsed],Table3[TripChainId],Table2[[#This Row],[TripChainId]])</f>
        <v>0</v>
      </c>
    </row>
    <row r="22773" spans="5:10" x14ac:dyDescent="0.25">
      <c r="E22773">
        <v>7836</v>
      </c>
      <c r="F22773" t="s">
        <v>22</v>
      </c>
      <c r="G22773" t="s">
        <v>30</v>
      </c>
      <c r="H22773" t="s">
        <v>16</v>
      </c>
      <c r="I22773" t="s">
        <v>13</v>
      </c>
      <c r="J22773" s="2">
        <f>SUMIFS(Table3[TimesUsed],Table3[TripChainId],Table2[[#This Row],[TripChainId]])</f>
        <v>0</v>
      </c>
    </row>
    <row r="22774" spans="5:10" x14ac:dyDescent="0.25">
      <c r="E22774">
        <v>7836</v>
      </c>
      <c r="F22774" t="s">
        <v>30</v>
      </c>
      <c r="G22774" t="s">
        <v>41</v>
      </c>
      <c r="H22774" t="s">
        <v>10</v>
      </c>
      <c r="I22774" t="s">
        <v>13</v>
      </c>
      <c r="J22774" s="2">
        <f>SUMIFS(Table3[TimesUsed],Table3[TripChainId],Table2[[#This Row],[TripChainId]])</f>
        <v>0</v>
      </c>
    </row>
    <row r="22775" spans="5:10" x14ac:dyDescent="0.25">
      <c r="E22775">
        <v>7837</v>
      </c>
      <c r="F22775" t="s">
        <v>41</v>
      </c>
      <c r="G22775" t="s">
        <v>22</v>
      </c>
      <c r="H22775" t="s">
        <v>8</v>
      </c>
      <c r="I22775" t="s">
        <v>9</v>
      </c>
      <c r="J22775" s="2">
        <f>SUMIFS(Table3[TimesUsed],Table3[TripChainId],Table2[[#This Row],[TripChainId]])</f>
        <v>0</v>
      </c>
    </row>
    <row r="22776" spans="5:10" x14ac:dyDescent="0.25">
      <c r="E22776">
        <v>7837</v>
      </c>
      <c r="F22776" t="s">
        <v>22</v>
      </c>
      <c r="G22776" t="s">
        <v>18</v>
      </c>
      <c r="H22776" t="s">
        <v>16</v>
      </c>
      <c r="I22776" t="s">
        <v>9</v>
      </c>
      <c r="J22776" s="2">
        <f>SUMIFS(Table3[TimesUsed],Table3[TripChainId],Table2[[#This Row],[TripChainId]])</f>
        <v>0</v>
      </c>
    </row>
    <row r="22777" spans="5:10" x14ac:dyDescent="0.25">
      <c r="E22777">
        <v>7837</v>
      </c>
      <c r="F22777" t="s">
        <v>18</v>
      </c>
      <c r="G22777" t="s">
        <v>41</v>
      </c>
      <c r="H22777" t="s">
        <v>10</v>
      </c>
      <c r="I22777" t="s">
        <v>13</v>
      </c>
      <c r="J22777" s="2">
        <f>SUMIFS(Table3[TimesUsed],Table3[TripChainId],Table2[[#This Row],[TripChainId]])</f>
        <v>0</v>
      </c>
    </row>
    <row r="22778" spans="5:10" x14ac:dyDescent="0.25">
      <c r="E22778">
        <v>7838</v>
      </c>
      <c r="F22778" t="s">
        <v>41</v>
      </c>
      <c r="G22778" t="s">
        <v>22</v>
      </c>
      <c r="H22778" t="s">
        <v>8</v>
      </c>
      <c r="I22778" t="s">
        <v>9</v>
      </c>
      <c r="J22778" s="2">
        <f>SUMIFS(Table3[TimesUsed],Table3[TripChainId],Table2[[#This Row],[TripChainId]])</f>
        <v>0</v>
      </c>
    </row>
    <row r="22779" spans="5:10" x14ac:dyDescent="0.25">
      <c r="E22779">
        <v>7838</v>
      </c>
      <c r="F22779" t="s">
        <v>22</v>
      </c>
      <c r="G22779" t="s">
        <v>18</v>
      </c>
      <c r="H22779" t="s">
        <v>16</v>
      </c>
      <c r="I22779" t="s">
        <v>11</v>
      </c>
      <c r="J22779" s="2">
        <f>SUMIFS(Table3[TimesUsed],Table3[TripChainId],Table2[[#This Row],[TripChainId]])</f>
        <v>0</v>
      </c>
    </row>
    <row r="22780" spans="5:10" x14ac:dyDescent="0.25">
      <c r="E22780">
        <v>7838</v>
      </c>
      <c r="F22780" t="s">
        <v>18</v>
      </c>
      <c r="G22780" t="s">
        <v>41</v>
      </c>
      <c r="H22780" t="s">
        <v>10</v>
      </c>
      <c r="I22780" t="s">
        <v>13</v>
      </c>
      <c r="J22780" s="2">
        <f>SUMIFS(Table3[TimesUsed],Table3[TripChainId],Table2[[#This Row],[TripChainId]])</f>
        <v>0</v>
      </c>
    </row>
    <row r="22781" spans="5:10" x14ac:dyDescent="0.25">
      <c r="E22781">
        <v>7839</v>
      </c>
      <c r="F22781" t="s">
        <v>41</v>
      </c>
      <c r="G22781" t="s">
        <v>22</v>
      </c>
      <c r="H22781" t="s">
        <v>8</v>
      </c>
      <c r="I22781" t="s">
        <v>9</v>
      </c>
      <c r="J22781" s="2">
        <f>SUMIFS(Table3[TimesUsed],Table3[TripChainId],Table2[[#This Row],[TripChainId]])</f>
        <v>0</v>
      </c>
    </row>
    <row r="22782" spans="5:10" x14ac:dyDescent="0.25">
      <c r="E22782">
        <v>7839</v>
      </c>
      <c r="F22782" t="s">
        <v>22</v>
      </c>
      <c r="G22782" t="s">
        <v>18</v>
      </c>
      <c r="H22782" t="s">
        <v>16</v>
      </c>
      <c r="I22782" t="s">
        <v>13</v>
      </c>
      <c r="J22782" s="2">
        <f>SUMIFS(Table3[TimesUsed],Table3[TripChainId],Table2[[#This Row],[TripChainId]])</f>
        <v>0</v>
      </c>
    </row>
    <row r="22783" spans="5:10" x14ac:dyDescent="0.25">
      <c r="E22783">
        <v>7839</v>
      </c>
      <c r="F22783" t="s">
        <v>18</v>
      </c>
      <c r="G22783" t="s">
        <v>41</v>
      </c>
      <c r="H22783" t="s">
        <v>10</v>
      </c>
      <c r="I22783" t="s">
        <v>13</v>
      </c>
      <c r="J22783" s="2">
        <f>SUMIFS(Table3[TimesUsed],Table3[TripChainId],Table2[[#This Row],[TripChainId]])</f>
        <v>0</v>
      </c>
    </row>
    <row r="22784" spans="5:10" x14ac:dyDescent="0.25">
      <c r="E22784">
        <v>7840</v>
      </c>
      <c r="F22784" t="s">
        <v>41</v>
      </c>
      <c r="G22784" t="s">
        <v>22</v>
      </c>
      <c r="H22784" t="s">
        <v>8</v>
      </c>
      <c r="I22784" t="s">
        <v>14</v>
      </c>
      <c r="J22784" s="2">
        <f>SUMIFS(Table3[TimesUsed],Table3[TripChainId],Table2[[#This Row],[TripChainId]])</f>
        <v>0</v>
      </c>
    </row>
    <row r="22785" spans="5:10" x14ac:dyDescent="0.25">
      <c r="E22785">
        <v>7840</v>
      </c>
      <c r="F22785" t="s">
        <v>22</v>
      </c>
      <c r="G22785" t="s">
        <v>18</v>
      </c>
      <c r="H22785" t="s">
        <v>16</v>
      </c>
      <c r="I22785" t="s">
        <v>9</v>
      </c>
      <c r="J22785" s="2">
        <f>SUMIFS(Table3[TimesUsed],Table3[TripChainId],Table2[[#This Row],[TripChainId]])</f>
        <v>0</v>
      </c>
    </row>
    <row r="22786" spans="5:10" x14ac:dyDescent="0.25">
      <c r="E22786">
        <v>7840</v>
      </c>
      <c r="F22786" t="s">
        <v>18</v>
      </c>
      <c r="G22786" t="s">
        <v>41</v>
      </c>
      <c r="H22786" t="s">
        <v>10</v>
      </c>
      <c r="I22786" t="s">
        <v>13</v>
      </c>
      <c r="J22786" s="2">
        <f>SUMIFS(Table3[TimesUsed],Table3[TripChainId],Table2[[#This Row],[TripChainId]])</f>
        <v>0</v>
      </c>
    </row>
    <row r="22787" spans="5:10" x14ac:dyDescent="0.25">
      <c r="E22787">
        <v>7841</v>
      </c>
      <c r="F22787" t="s">
        <v>41</v>
      </c>
      <c r="G22787" t="s">
        <v>22</v>
      </c>
      <c r="H22787" t="s">
        <v>8</v>
      </c>
      <c r="I22787" t="s">
        <v>14</v>
      </c>
      <c r="J22787" s="2">
        <f>SUMIFS(Table3[TimesUsed],Table3[TripChainId],Table2[[#This Row],[TripChainId]])</f>
        <v>0</v>
      </c>
    </row>
    <row r="22788" spans="5:10" x14ac:dyDescent="0.25">
      <c r="E22788">
        <v>7841</v>
      </c>
      <c r="F22788" t="s">
        <v>22</v>
      </c>
      <c r="G22788" t="s">
        <v>18</v>
      </c>
      <c r="H22788" t="s">
        <v>16</v>
      </c>
      <c r="I22788" t="s">
        <v>11</v>
      </c>
      <c r="J22788" s="2">
        <f>SUMIFS(Table3[TimesUsed],Table3[TripChainId],Table2[[#This Row],[TripChainId]])</f>
        <v>0</v>
      </c>
    </row>
    <row r="22789" spans="5:10" x14ac:dyDescent="0.25">
      <c r="E22789">
        <v>7841</v>
      </c>
      <c r="F22789" t="s">
        <v>18</v>
      </c>
      <c r="G22789" t="s">
        <v>41</v>
      </c>
      <c r="H22789" t="s">
        <v>10</v>
      </c>
      <c r="I22789" t="s">
        <v>13</v>
      </c>
      <c r="J22789" s="2">
        <f>SUMIFS(Table3[TimesUsed],Table3[TripChainId],Table2[[#This Row],[TripChainId]])</f>
        <v>0</v>
      </c>
    </row>
    <row r="22790" spans="5:10" x14ac:dyDescent="0.25">
      <c r="E22790">
        <v>7842</v>
      </c>
      <c r="F22790" t="s">
        <v>41</v>
      </c>
      <c r="G22790" t="s">
        <v>22</v>
      </c>
      <c r="H22790" t="s">
        <v>8</v>
      </c>
      <c r="I22790" t="s">
        <v>14</v>
      </c>
      <c r="J22790" s="2">
        <f>SUMIFS(Table3[TimesUsed],Table3[TripChainId],Table2[[#This Row],[TripChainId]])</f>
        <v>0</v>
      </c>
    </row>
    <row r="22791" spans="5:10" x14ac:dyDescent="0.25">
      <c r="E22791">
        <v>7842</v>
      </c>
      <c r="F22791" t="s">
        <v>22</v>
      </c>
      <c r="G22791" t="s">
        <v>18</v>
      </c>
      <c r="H22791" t="s">
        <v>16</v>
      </c>
      <c r="I22791" t="s">
        <v>14</v>
      </c>
      <c r="J22791" s="2">
        <f>SUMIFS(Table3[TimesUsed],Table3[TripChainId],Table2[[#This Row],[TripChainId]])</f>
        <v>0</v>
      </c>
    </row>
    <row r="22792" spans="5:10" x14ac:dyDescent="0.25">
      <c r="E22792">
        <v>7842</v>
      </c>
      <c r="F22792" t="s">
        <v>18</v>
      </c>
      <c r="G22792" t="s">
        <v>41</v>
      </c>
      <c r="H22792" t="s">
        <v>10</v>
      </c>
      <c r="I22792" t="s">
        <v>13</v>
      </c>
      <c r="J22792" s="2">
        <f>SUMIFS(Table3[TimesUsed],Table3[TripChainId],Table2[[#This Row],[TripChainId]])</f>
        <v>0</v>
      </c>
    </row>
    <row r="22793" spans="5:10" x14ac:dyDescent="0.25">
      <c r="E22793">
        <v>7843</v>
      </c>
      <c r="F22793" t="s">
        <v>41</v>
      </c>
      <c r="G22793" t="s">
        <v>22</v>
      </c>
      <c r="H22793" t="s">
        <v>8</v>
      </c>
      <c r="I22793" t="s">
        <v>14</v>
      </c>
      <c r="J22793" s="2">
        <f>SUMIFS(Table3[TimesUsed],Table3[TripChainId],Table2[[#This Row],[TripChainId]])</f>
        <v>0</v>
      </c>
    </row>
    <row r="22794" spans="5:10" x14ac:dyDescent="0.25">
      <c r="E22794">
        <v>7843</v>
      </c>
      <c r="F22794" t="s">
        <v>22</v>
      </c>
      <c r="G22794" t="s">
        <v>18</v>
      </c>
      <c r="H22794" t="s">
        <v>16</v>
      </c>
      <c r="I22794" t="s">
        <v>13</v>
      </c>
      <c r="J22794" s="2">
        <f>SUMIFS(Table3[TimesUsed],Table3[TripChainId],Table2[[#This Row],[TripChainId]])</f>
        <v>0</v>
      </c>
    </row>
    <row r="22795" spans="5:10" x14ac:dyDescent="0.25">
      <c r="E22795">
        <v>7843</v>
      </c>
      <c r="F22795" t="s">
        <v>18</v>
      </c>
      <c r="G22795" t="s">
        <v>41</v>
      </c>
      <c r="H22795" t="s">
        <v>10</v>
      </c>
      <c r="I22795" t="s">
        <v>13</v>
      </c>
      <c r="J22795" s="2">
        <f>SUMIFS(Table3[TimesUsed],Table3[TripChainId],Table2[[#This Row],[TripChainId]])</f>
        <v>0</v>
      </c>
    </row>
    <row r="22796" spans="5:10" x14ac:dyDescent="0.25">
      <c r="E22796">
        <v>7844</v>
      </c>
      <c r="F22796" t="s">
        <v>41</v>
      </c>
      <c r="G22796" t="s">
        <v>22</v>
      </c>
      <c r="H22796" t="s">
        <v>8</v>
      </c>
      <c r="I22796" t="s">
        <v>9</v>
      </c>
      <c r="J22796" s="2">
        <f>SUMIFS(Table3[TimesUsed],Table3[TripChainId],Table2[[#This Row],[TripChainId]])</f>
        <v>0</v>
      </c>
    </row>
    <row r="22797" spans="5:10" x14ac:dyDescent="0.25">
      <c r="E22797">
        <v>7844</v>
      </c>
      <c r="F22797" t="s">
        <v>22</v>
      </c>
      <c r="G22797" t="s">
        <v>19</v>
      </c>
      <c r="H22797" t="s">
        <v>16</v>
      </c>
      <c r="I22797" t="s">
        <v>9</v>
      </c>
      <c r="J22797" s="2">
        <f>SUMIFS(Table3[TimesUsed],Table3[TripChainId],Table2[[#This Row],[TripChainId]])</f>
        <v>0</v>
      </c>
    </row>
    <row r="22798" spans="5:10" x14ac:dyDescent="0.25">
      <c r="E22798">
        <v>7844</v>
      </c>
      <c r="F22798" t="s">
        <v>19</v>
      </c>
      <c r="G22798" t="s">
        <v>41</v>
      </c>
      <c r="H22798" t="s">
        <v>10</v>
      </c>
      <c r="I22798" t="s">
        <v>11</v>
      </c>
      <c r="J22798" s="2">
        <f>SUMIFS(Table3[TimesUsed],Table3[TripChainId],Table2[[#This Row],[TripChainId]])</f>
        <v>0</v>
      </c>
    </row>
    <row r="22799" spans="5:10" x14ac:dyDescent="0.25">
      <c r="E22799">
        <v>7845</v>
      </c>
      <c r="F22799" t="s">
        <v>41</v>
      </c>
      <c r="G22799" t="s">
        <v>22</v>
      </c>
      <c r="H22799" t="s">
        <v>8</v>
      </c>
      <c r="I22799" t="s">
        <v>9</v>
      </c>
      <c r="J22799" s="2">
        <f>SUMIFS(Table3[TimesUsed],Table3[TripChainId],Table2[[#This Row],[TripChainId]])</f>
        <v>0</v>
      </c>
    </row>
    <row r="22800" spans="5:10" x14ac:dyDescent="0.25">
      <c r="E22800">
        <v>7845</v>
      </c>
      <c r="F22800" t="s">
        <v>22</v>
      </c>
      <c r="G22800" t="s">
        <v>19</v>
      </c>
      <c r="H22800" t="s">
        <v>16</v>
      </c>
      <c r="I22800" t="s">
        <v>9</v>
      </c>
      <c r="J22800" s="2">
        <f>SUMIFS(Table3[TimesUsed],Table3[TripChainId],Table2[[#This Row],[TripChainId]])</f>
        <v>0</v>
      </c>
    </row>
    <row r="22801" spans="5:10" x14ac:dyDescent="0.25">
      <c r="E22801">
        <v>7845</v>
      </c>
      <c r="F22801" t="s">
        <v>19</v>
      </c>
      <c r="G22801" t="s">
        <v>41</v>
      </c>
      <c r="H22801" t="s">
        <v>10</v>
      </c>
      <c r="I22801" t="s">
        <v>12</v>
      </c>
      <c r="J22801" s="2">
        <f>SUMIFS(Table3[TimesUsed],Table3[TripChainId],Table2[[#This Row],[TripChainId]])</f>
        <v>0</v>
      </c>
    </row>
    <row r="22802" spans="5:10" x14ac:dyDescent="0.25">
      <c r="E22802">
        <v>7846</v>
      </c>
      <c r="F22802" t="s">
        <v>41</v>
      </c>
      <c r="G22802" t="s">
        <v>22</v>
      </c>
      <c r="H22802" t="s">
        <v>8</v>
      </c>
      <c r="I22802" t="s">
        <v>9</v>
      </c>
      <c r="J22802" s="2">
        <f>SUMIFS(Table3[TimesUsed],Table3[TripChainId],Table2[[#This Row],[TripChainId]])</f>
        <v>0</v>
      </c>
    </row>
    <row r="22803" spans="5:10" x14ac:dyDescent="0.25">
      <c r="E22803">
        <v>7846</v>
      </c>
      <c r="F22803" t="s">
        <v>22</v>
      </c>
      <c r="G22803" t="s">
        <v>19</v>
      </c>
      <c r="H22803" t="s">
        <v>16</v>
      </c>
      <c r="I22803" t="s">
        <v>9</v>
      </c>
      <c r="J22803" s="2">
        <f>SUMIFS(Table3[TimesUsed],Table3[TripChainId],Table2[[#This Row],[TripChainId]])</f>
        <v>0</v>
      </c>
    </row>
    <row r="22804" spans="5:10" x14ac:dyDescent="0.25">
      <c r="E22804">
        <v>7846</v>
      </c>
      <c r="F22804" t="s">
        <v>19</v>
      </c>
      <c r="G22804" t="s">
        <v>41</v>
      </c>
      <c r="H22804" t="s">
        <v>10</v>
      </c>
      <c r="I22804" t="s">
        <v>13</v>
      </c>
      <c r="J22804" s="2">
        <f>SUMIFS(Table3[TimesUsed],Table3[TripChainId],Table2[[#This Row],[TripChainId]])</f>
        <v>0</v>
      </c>
    </row>
    <row r="22805" spans="5:10" x14ac:dyDescent="0.25">
      <c r="E22805">
        <v>7847</v>
      </c>
      <c r="F22805" t="s">
        <v>41</v>
      </c>
      <c r="G22805" t="s">
        <v>22</v>
      </c>
      <c r="H22805" t="s">
        <v>8</v>
      </c>
      <c r="I22805" t="s">
        <v>9</v>
      </c>
      <c r="J22805" s="2">
        <f>SUMIFS(Table3[TimesUsed],Table3[TripChainId],Table2[[#This Row],[TripChainId]])</f>
        <v>5</v>
      </c>
    </row>
    <row r="22806" spans="5:10" x14ac:dyDescent="0.25">
      <c r="E22806">
        <v>7847</v>
      </c>
      <c r="F22806" t="s">
        <v>22</v>
      </c>
      <c r="G22806" t="s">
        <v>19</v>
      </c>
      <c r="H22806" t="s">
        <v>16</v>
      </c>
      <c r="I22806" t="s">
        <v>11</v>
      </c>
      <c r="J22806" s="2">
        <f>SUMIFS(Table3[TimesUsed],Table3[TripChainId],Table2[[#This Row],[TripChainId]])</f>
        <v>5</v>
      </c>
    </row>
    <row r="22807" spans="5:10" x14ac:dyDescent="0.25">
      <c r="E22807">
        <v>7847</v>
      </c>
      <c r="F22807" t="s">
        <v>19</v>
      </c>
      <c r="G22807" t="s">
        <v>41</v>
      </c>
      <c r="H22807" t="s">
        <v>10</v>
      </c>
      <c r="I22807" t="s">
        <v>11</v>
      </c>
      <c r="J22807" s="2">
        <f>SUMIFS(Table3[TimesUsed],Table3[TripChainId],Table2[[#This Row],[TripChainId]])</f>
        <v>5</v>
      </c>
    </row>
    <row r="22808" spans="5:10" x14ac:dyDescent="0.25">
      <c r="E22808">
        <v>7848</v>
      </c>
      <c r="F22808" t="s">
        <v>41</v>
      </c>
      <c r="G22808" t="s">
        <v>22</v>
      </c>
      <c r="H22808" t="s">
        <v>8</v>
      </c>
      <c r="I22808" t="s">
        <v>9</v>
      </c>
      <c r="J22808" s="2">
        <f>SUMIFS(Table3[TimesUsed],Table3[TripChainId],Table2[[#This Row],[TripChainId]])</f>
        <v>0</v>
      </c>
    </row>
    <row r="22809" spans="5:10" x14ac:dyDescent="0.25">
      <c r="E22809">
        <v>7848</v>
      </c>
      <c r="F22809" t="s">
        <v>22</v>
      </c>
      <c r="G22809" t="s">
        <v>19</v>
      </c>
      <c r="H22809" t="s">
        <v>16</v>
      </c>
      <c r="I22809" t="s">
        <v>11</v>
      </c>
      <c r="J22809" s="2">
        <f>SUMIFS(Table3[TimesUsed],Table3[TripChainId],Table2[[#This Row],[TripChainId]])</f>
        <v>0</v>
      </c>
    </row>
    <row r="22810" spans="5:10" x14ac:dyDescent="0.25">
      <c r="E22810">
        <v>7848</v>
      </c>
      <c r="F22810" t="s">
        <v>19</v>
      </c>
      <c r="G22810" t="s">
        <v>41</v>
      </c>
      <c r="H22810" t="s">
        <v>10</v>
      </c>
      <c r="I22810" t="s">
        <v>12</v>
      </c>
      <c r="J22810" s="2">
        <f>SUMIFS(Table3[TimesUsed],Table3[TripChainId],Table2[[#This Row],[TripChainId]])</f>
        <v>0</v>
      </c>
    </row>
    <row r="22811" spans="5:10" x14ac:dyDescent="0.25">
      <c r="E22811">
        <v>7849</v>
      </c>
      <c r="F22811" t="s">
        <v>41</v>
      </c>
      <c r="G22811" t="s">
        <v>22</v>
      </c>
      <c r="H22811" t="s">
        <v>8</v>
      </c>
      <c r="I22811" t="s">
        <v>9</v>
      </c>
      <c r="J22811" s="2">
        <f>SUMIFS(Table3[TimesUsed],Table3[TripChainId],Table2[[#This Row],[TripChainId]])</f>
        <v>0</v>
      </c>
    </row>
    <row r="22812" spans="5:10" x14ac:dyDescent="0.25">
      <c r="E22812">
        <v>7849</v>
      </c>
      <c r="F22812" t="s">
        <v>22</v>
      </c>
      <c r="G22812" t="s">
        <v>19</v>
      </c>
      <c r="H22812" t="s">
        <v>16</v>
      </c>
      <c r="I22812" t="s">
        <v>11</v>
      </c>
      <c r="J22812" s="2">
        <f>SUMIFS(Table3[TimesUsed],Table3[TripChainId],Table2[[#This Row],[TripChainId]])</f>
        <v>0</v>
      </c>
    </row>
    <row r="22813" spans="5:10" x14ac:dyDescent="0.25">
      <c r="E22813">
        <v>7849</v>
      </c>
      <c r="F22813" t="s">
        <v>19</v>
      </c>
      <c r="G22813" t="s">
        <v>41</v>
      </c>
      <c r="H22813" t="s">
        <v>10</v>
      </c>
      <c r="I22813" t="s">
        <v>13</v>
      </c>
      <c r="J22813" s="2">
        <f>SUMIFS(Table3[TimesUsed],Table3[TripChainId],Table2[[#This Row],[TripChainId]])</f>
        <v>0</v>
      </c>
    </row>
    <row r="22814" spans="5:10" x14ac:dyDescent="0.25">
      <c r="E22814">
        <v>7850</v>
      </c>
      <c r="F22814" t="s">
        <v>41</v>
      </c>
      <c r="G22814" t="s">
        <v>22</v>
      </c>
      <c r="H22814" t="s">
        <v>8</v>
      </c>
      <c r="I22814" t="s">
        <v>9</v>
      </c>
      <c r="J22814" s="2">
        <f>SUMIFS(Table3[TimesUsed],Table3[TripChainId],Table2[[#This Row],[TripChainId]])</f>
        <v>0</v>
      </c>
    </row>
    <row r="22815" spans="5:10" x14ac:dyDescent="0.25">
      <c r="E22815">
        <v>7850</v>
      </c>
      <c r="F22815" t="s">
        <v>22</v>
      </c>
      <c r="G22815" t="s">
        <v>19</v>
      </c>
      <c r="H22815" t="s">
        <v>16</v>
      </c>
      <c r="I22815" t="s">
        <v>12</v>
      </c>
      <c r="J22815" s="2">
        <f>SUMIFS(Table3[TimesUsed],Table3[TripChainId],Table2[[#This Row],[TripChainId]])</f>
        <v>0</v>
      </c>
    </row>
    <row r="22816" spans="5:10" x14ac:dyDescent="0.25">
      <c r="E22816">
        <v>7850</v>
      </c>
      <c r="F22816" t="s">
        <v>19</v>
      </c>
      <c r="G22816" t="s">
        <v>41</v>
      </c>
      <c r="H22816" t="s">
        <v>10</v>
      </c>
      <c r="I22816" t="s">
        <v>12</v>
      </c>
      <c r="J22816" s="2">
        <f>SUMIFS(Table3[TimesUsed],Table3[TripChainId],Table2[[#This Row],[TripChainId]])</f>
        <v>0</v>
      </c>
    </row>
    <row r="22817" spans="5:10" x14ac:dyDescent="0.25">
      <c r="E22817">
        <v>7851</v>
      </c>
      <c r="F22817" t="s">
        <v>41</v>
      </c>
      <c r="G22817" t="s">
        <v>22</v>
      </c>
      <c r="H22817" t="s">
        <v>8</v>
      </c>
      <c r="I22817" t="s">
        <v>9</v>
      </c>
      <c r="J22817" s="2">
        <f>SUMIFS(Table3[TimesUsed],Table3[TripChainId],Table2[[#This Row],[TripChainId]])</f>
        <v>0</v>
      </c>
    </row>
    <row r="22818" spans="5:10" x14ac:dyDescent="0.25">
      <c r="E22818">
        <v>7851</v>
      </c>
      <c r="F22818" t="s">
        <v>22</v>
      </c>
      <c r="G22818" t="s">
        <v>19</v>
      </c>
      <c r="H22818" t="s">
        <v>16</v>
      </c>
      <c r="I22818" t="s">
        <v>13</v>
      </c>
      <c r="J22818" s="2">
        <f>SUMIFS(Table3[TimesUsed],Table3[TripChainId],Table2[[#This Row],[TripChainId]])</f>
        <v>0</v>
      </c>
    </row>
    <row r="22819" spans="5:10" x14ac:dyDescent="0.25">
      <c r="E22819">
        <v>7851</v>
      </c>
      <c r="F22819" t="s">
        <v>19</v>
      </c>
      <c r="G22819" t="s">
        <v>41</v>
      </c>
      <c r="H22819" t="s">
        <v>10</v>
      </c>
      <c r="I22819" t="s">
        <v>12</v>
      </c>
      <c r="J22819" s="2">
        <f>SUMIFS(Table3[TimesUsed],Table3[TripChainId],Table2[[#This Row],[TripChainId]])</f>
        <v>0</v>
      </c>
    </row>
    <row r="22820" spans="5:10" x14ac:dyDescent="0.25">
      <c r="E22820">
        <v>7852</v>
      </c>
      <c r="F22820" t="s">
        <v>41</v>
      </c>
      <c r="G22820" t="s">
        <v>22</v>
      </c>
      <c r="H22820" t="s">
        <v>8</v>
      </c>
      <c r="I22820" t="s">
        <v>9</v>
      </c>
      <c r="J22820" s="2">
        <f>SUMIFS(Table3[TimesUsed],Table3[TripChainId],Table2[[#This Row],[TripChainId]])</f>
        <v>0</v>
      </c>
    </row>
    <row r="22821" spans="5:10" x14ac:dyDescent="0.25">
      <c r="E22821">
        <v>7852</v>
      </c>
      <c r="F22821" t="s">
        <v>22</v>
      </c>
      <c r="G22821" t="s">
        <v>19</v>
      </c>
      <c r="H22821" t="s">
        <v>16</v>
      </c>
      <c r="I22821" t="s">
        <v>13</v>
      </c>
      <c r="J22821" s="2">
        <f>SUMIFS(Table3[TimesUsed],Table3[TripChainId],Table2[[#This Row],[TripChainId]])</f>
        <v>0</v>
      </c>
    </row>
    <row r="22822" spans="5:10" x14ac:dyDescent="0.25">
      <c r="E22822">
        <v>7852</v>
      </c>
      <c r="F22822" t="s">
        <v>19</v>
      </c>
      <c r="G22822" t="s">
        <v>41</v>
      </c>
      <c r="H22822" t="s">
        <v>10</v>
      </c>
      <c r="I22822" t="s">
        <v>13</v>
      </c>
      <c r="J22822" s="2">
        <f>SUMIFS(Table3[TimesUsed],Table3[TripChainId],Table2[[#This Row],[TripChainId]])</f>
        <v>0</v>
      </c>
    </row>
    <row r="22823" spans="5:10" x14ac:dyDescent="0.25">
      <c r="E22823">
        <v>7853</v>
      </c>
      <c r="F22823" t="s">
        <v>41</v>
      </c>
      <c r="G22823" t="s">
        <v>22</v>
      </c>
      <c r="H22823" t="s">
        <v>8</v>
      </c>
      <c r="I22823" t="s">
        <v>14</v>
      </c>
      <c r="J22823" s="2">
        <f>SUMIFS(Table3[TimesUsed],Table3[TripChainId],Table2[[#This Row],[TripChainId]])</f>
        <v>0</v>
      </c>
    </row>
    <row r="22824" spans="5:10" x14ac:dyDescent="0.25">
      <c r="E22824">
        <v>7853</v>
      </c>
      <c r="F22824" t="s">
        <v>22</v>
      </c>
      <c r="G22824" t="s">
        <v>19</v>
      </c>
      <c r="H22824" t="s">
        <v>16</v>
      </c>
      <c r="I22824" t="s">
        <v>9</v>
      </c>
      <c r="J22824" s="2">
        <f>SUMIFS(Table3[TimesUsed],Table3[TripChainId],Table2[[#This Row],[TripChainId]])</f>
        <v>0</v>
      </c>
    </row>
    <row r="22825" spans="5:10" x14ac:dyDescent="0.25">
      <c r="E22825">
        <v>7853</v>
      </c>
      <c r="F22825" t="s">
        <v>19</v>
      </c>
      <c r="G22825" t="s">
        <v>41</v>
      </c>
      <c r="H22825" t="s">
        <v>10</v>
      </c>
      <c r="I22825" t="s">
        <v>11</v>
      </c>
      <c r="J22825" s="2">
        <f>SUMIFS(Table3[TimesUsed],Table3[TripChainId],Table2[[#This Row],[TripChainId]])</f>
        <v>0</v>
      </c>
    </row>
    <row r="22826" spans="5:10" x14ac:dyDescent="0.25">
      <c r="E22826">
        <v>7854</v>
      </c>
      <c r="F22826" t="s">
        <v>41</v>
      </c>
      <c r="G22826" t="s">
        <v>22</v>
      </c>
      <c r="H22826" t="s">
        <v>8</v>
      </c>
      <c r="I22826" t="s">
        <v>14</v>
      </c>
      <c r="J22826" s="2">
        <f>SUMIFS(Table3[TimesUsed],Table3[TripChainId],Table2[[#This Row],[TripChainId]])</f>
        <v>0</v>
      </c>
    </row>
    <row r="22827" spans="5:10" x14ac:dyDescent="0.25">
      <c r="E22827">
        <v>7854</v>
      </c>
      <c r="F22827" t="s">
        <v>22</v>
      </c>
      <c r="G22827" t="s">
        <v>19</v>
      </c>
      <c r="H22827" t="s">
        <v>16</v>
      </c>
      <c r="I22827" t="s">
        <v>9</v>
      </c>
      <c r="J22827" s="2">
        <f>SUMIFS(Table3[TimesUsed],Table3[TripChainId],Table2[[#This Row],[TripChainId]])</f>
        <v>0</v>
      </c>
    </row>
    <row r="22828" spans="5:10" x14ac:dyDescent="0.25">
      <c r="E22828">
        <v>7854</v>
      </c>
      <c r="F22828" t="s">
        <v>19</v>
      </c>
      <c r="G22828" t="s">
        <v>41</v>
      </c>
      <c r="H22828" t="s">
        <v>10</v>
      </c>
      <c r="I22828" t="s">
        <v>12</v>
      </c>
      <c r="J22828" s="2">
        <f>SUMIFS(Table3[TimesUsed],Table3[TripChainId],Table2[[#This Row],[TripChainId]])</f>
        <v>0</v>
      </c>
    </row>
    <row r="22829" spans="5:10" x14ac:dyDescent="0.25">
      <c r="E22829">
        <v>7855</v>
      </c>
      <c r="F22829" t="s">
        <v>41</v>
      </c>
      <c r="G22829" t="s">
        <v>22</v>
      </c>
      <c r="H22829" t="s">
        <v>8</v>
      </c>
      <c r="I22829" t="s">
        <v>14</v>
      </c>
      <c r="J22829" s="2">
        <f>SUMIFS(Table3[TimesUsed],Table3[TripChainId],Table2[[#This Row],[TripChainId]])</f>
        <v>0</v>
      </c>
    </row>
    <row r="22830" spans="5:10" x14ac:dyDescent="0.25">
      <c r="E22830">
        <v>7855</v>
      </c>
      <c r="F22830" t="s">
        <v>22</v>
      </c>
      <c r="G22830" t="s">
        <v>19</v>
      </c>
      <c r="H22830" t="s">
        <v>16</v>
      </c>
      <c r="I22830" t="s">
        <v>9</v>
      </c>
      <c r="J22830" s="2">
        <f>SUMIFS(Table3[TimesUsed],Table3[TripChainId],Table2[[#This Row],[TripChainId]])</f>
        <v>0</v>
      </c>
    </row>
    <row r="22831" spans="5:10" x14ac:dyDescent="0.25">
      <c r="E22831">
        <v>7855</v>
      </c>
      <c r="F22831" t="s">
        <v>19</v>
      </c>
      <c r="G22831" t="s">
        <v>41</v>
      </c>
      <c r="H22831" t="s">
        <v>10</v>
      </c>
      <c r="I22831" t="s">
        <v>13</v>
      </c>
      <c r="J22831" s="2">
        <f>SUMIFS(Table3[TimesUsed],Table3[TripChainId],Table2[[#This Row],[TripChainId]])</f>
        <v>0</v>
      </c>
    </row>
    <row r="22832" spans="5:10" x14ac:dyDescent="0.25">
      <c r="E22832">
        <v>7856</v>
      </c>
      <c r="F22832" t="s">
        <v>41</v>
      </c>
      <c r="G22832" t="s">
        <v>22</v>
      </c>
      <c r="H22832" t="s">
        <v>8</v>
      </c>
      <c r="I22832" t="s">
        <v>14</v>
      </c>
      <c r="J22832" s="2">
        <f>SUMIFS(Table3[TimesUsed],Table3[TripChainId],Table2[[#This Row],[TripChainId]])</f>
        <v>0</v>
      </c>
    </row>
    <row r="22833" spans="5:10" x14ac:dyDescent="0.25">
      <c r="E22833">
        <v>7856</v>
      </c>
      <c r="F22833" t="s">
        <v>22</v>
      </c>
      <c r="G22833" t="s">
        <v>19</v>
      </c>
      <c r="H22833" t="s">
        <v>16</v>
      </c>
      <c r="I22833" t="s">
        <v>11</v>
      </c>
      <c r="J22833" s="2">
        <f>SUMIFS(Table3[TimesUsed],Table3[TripChainId],Table2[[#This Row],[TripChainId]])</f>
        <v>0</v>
      </c>
    </row>
    <row r="22834" spans="5:10" x14ac:dyDescent="0.25">
      <c r="E22834">
        <v>7856</v>
      </c>
      <c r="F22834" t="s">
        <v>19</v>
      </c>
      <c r="G22834" t="s">
        <v>41</v>
      </c>
      <c r="H22834" t="s">
        <v>10</v>
      </c>
      <c r="I22834" t="s">
        <v>11</v>
      </c>
      <c r="J22834" s="2">
        <f>SUMIFS(Table3[TimesUsed],Table3[TripChainId],Table2[[#This Row],[TripChainId]])</f>
        <v>0</v>
      </c>
    </row>
    <row r="22835" spans="5:10" x14ac:dyDescent="0.25">
      <c r="E22835">
        <v>7857</v>
      </c>
      <c r="F22835" t="s">
        <v>41</v>
      </c>
      <c r="G22835" t="s">
        <v>22</v>
      </c>
      <c r="H22835" t="s">
        <v>8</v>
      </c>
      <c r="I22835" t="s">
        <v>14</v>
      </c>
      <c r="J22835" s="2">
        <f>SUMIFS(Table3[TimesUsed],Table3[TripChainId],Table2[[#This Row],[TripChainId]])</f>
        <v>0</v>
      </c>
    </row>
    <row r="22836" spans="5:10" x14ac:dyDescent="0.25">
      <c r="E22836">
        <v>7857</v>
      </c>
      <c r="F22836" t="s">
        <v>22</v>
      </c>
      <c r="G22836" t="s">
        <v>19</v>
      </c>
      <c r="H22836" t="s">
        <v>16</v>
      </c>
      <c r="I22836" t="s">
        <v>11</v>
      </c>
      <c r="J22836" s="2">
        <f>SUMIFS(Table3[TimesUsed],Table3[TripChainId],Table2[[#This Row],[TripChainId]])</f>
        <v>0</v>
      </c>
    </row>
    <row r="22837" spans="5:10" x14ac:dyDescent="0.25">
      <c r="E22837">
        <v>7857</v>
      </c>
      <c r="F22837" t="s">
        <v>19</v>
      </c>
      <c r="G22837" t="s">
        <v>41</v>
      </c>
      <c r="H22837" t="s">
        <v>10</v>
      </c>
      <c r="I22837" t="s">
        <v>12</v>
      </c>
      <c r="J22837" s="2">
        <f>SUMIFS(Table3[TimesUsed],Table3[TripChainId],Table2[[#This Row],[TripChainId]])</f>
        <v>0</v>
      </c>
    </row>
    <row r="22838" spans="5:10" x14ac:dyDescent="0.25">
      <c r="E22838">
        <v>7858</v>
      </c>
      <c r="F22838" t="s">
        <v>41</v>
      </c>
      <c r="G22838" t="s">
        <v>22</v>
      </c>
      <c r="H22838" t="s">
        <v>8</v>
      </c>
      <c r="I22838" t="s">
        <v>14</v>
      </c>
      <c r="J22838" s="2">
        <f>SUMIFS(Table3[TimesUsed],Table3[TripChainId],Table2[[#This Row],[TripChainId]])</f>
        <v>0</v>
      </c>
    </row>
    <row r="22839" spans="5:10" x14ac:dyDescent="0.25">
      <c r="E22839">
        <v>7858</v>
      </c>
      <c r="F22839" t="s">
        <v>22</v>
      </c>
      <c r="G22839" t="s">
        <v>19</v>
      </c>
      <c r="H22839" t="s">
        <v>16</v>
      </c>
      <c r="I22839" t="s">
        <v>11</v>
      </c>
      <c r="J22839" s="2">
        <f>SUMIFS(Table3[TimesUsed],Table3[TripChainId],Table2[[#This Row],[TripChainId]])</f>
        <v>0</v>
      </c>
    </row>
    <row r="22840" spans="5:10" x14ac:dyDescent="0.25">
      <c r="E22840">
        <v>7858</v>
      </c>
      <c r="F22840" t="s">
        <v>19</v>
      </c>
      <c r="G22840" t="s">
        <v>41</v>
      </c>
      <c r="H22840" t="s">
        <v>10</v>
      </c>
      <c r="I22840" t="s">
        <v>13</v>
      </c>
      <c r="J22840" s="2">
        <f>SUMIFS(Table3[TimesUsed],Table3[TripChainId],Table2[[#This Row],[TripChainId]])</f>
        <v>0</v>
      </c>
    </row>
    <row r="22841" spans="5:10" x14ac:dyDescent="0.25">
      <c r="E22841">
        <v>7859</v>
      </c>
      <c r="F22841" t="s">
        <v>41</v>
      </c>
      <c r="G22841" t="s">
        <v>22</v>
      </c>
      <c r="H22841" t="s">
        <v>8</v>
      </c>
      <c r="I22841" t="s">
        <v>14</v>
      </c>
      <c r="J22841" s="2">
        <f>SUMIFS(Table3[TimesUsed],Table3[TripChainId],Table2[[#This Row],[TripChainId]])</f>
        <v>0</v>
      </c>
    </row>
    <row r="22842" spans="5:10" x14ac:dyDescent="0.25">
      <c r="E22842">
        <v>7859</v>
      </c>
      <c r="F22842" t="s">
        <v>22</v>
      </c>
      <c r="G22842" t="s">
        <v>19</v>
      </c>
      <c r="H22842" t="s">
        <v>16</v>
      </c>
      <c r="I22842" t="s">
        <v>14</v>
      </c>
      <c r="J22842" s="2">
        <f>SUMIFS(Table3[TimesUsed],Table3[TripChainId],Table2[[#This Row],[TripChainId]])</f>
        <v>0</v>
      </c>
    </row>
    <row r="22843" spans="5:10" x14ac:dyDescent="0.25">
      <c r="E22843">
        <v>7859</v>
      </c>
      <c r="F22843" t="s">
        <v>19</v>
      </c>
      <c r="G22843" t="s">
        <v>41</v>
      </c>
      <c r="H22843" t="s">
        <v>10</v>
      </c>
      <c r="I22843" t="s">
        <v>11</v>
      </c>
      <c r="J22843" s="2">
        <f>SUMIFS(Table3[TimesUsed],Table3[TripChainId],Table2[[#This Row],[TripChainId]])</f>
        <v>0</v>
      </c>
    </row>
    <row r="22844" spans="5:10" x14ac:dyDescent="0.25">
      <c r="E22844">
        <v>7860</v>
      </c>
      <c r="F22844" t="s">
        <v>41</v>
      </c>
      <c r="G22844" t="s">
        <v>22</v>
      </c>
      <c r="H22844" t="s">
        <v>8</v>
      </c>
      <c r="I22844" t="s">
        <v>14</v>
      </c>
      <c r="J22844" s="2">
        <f>SUMIFS(Table3[TimesUsed],Table3[TripChainId],Table2[[#This Row],[TripChainId]])</f>
        <v>16</v>
      </c>
    </row>
    <row r="22845" spans="5:10" x14ac:dyDescent="0.25">
      <c r="E22845">
        <v>7860</v>
      </c>
      <c r="F22845" t="s">
        <v>22</v>
      </c>
      <c r="G22845" t="s">
        <v>19</v>
      </c>
      <c r="H22845" t="s">
        <v>16</v>
      </c>
      <c r="I22845" t="s">
        <v>14</v>
      </c>
      <c r="J22845" s="2">
        <f>SUMIFS(Table3[TimesUsed],Table3[TripChainId],Table2[[#This Row],[TripChainId]])</f>
        <v>16</v>
      </c>
    </row>
    <row r="22846" spans="5:10" x14ac:dyDescent="0.25">
      <c r="E22846">
        <v>7860</v>
      </c>
      <c r="F22846" t="s">
        <v>19</v>
      </c>
      <c r="G22846" t="s">
        <v>41</v>
      </c>
      <c r="H22846" t="s">
        <v>10</v>
      </c>
      <c r="I22846" t="s">
        <v>14</v>
      </c>
      <c r="J22846" s="2">
        <f>SUMIFS(Table3[TimesUsed],Table3[TripChainId],Table2[[#This Row],[TripChainId]])</f>
        <v>16</v>
      </c>
    </row>
    <row r="22847" spans="5:10" x14ac:dyDescent="0.25">
      <c r="E22847">
        <v>7861</v>
      </c>
      <c r="F22847" t="s">
        <v>41</v>
      </c>
      <c r="G22847" t="s">
        <v>22</v>
      </c>
      <c r="H22847" t="s">
        <v>8</v>
      </c>
      <c r="I22847" t="s">
        <v>14</v>
      </c>
      <c r="J22847" s="2">
        <f>SUMIFS(Table3[TimesUsed],Table3[TripChainId],Table2[[#This Row],[TripChainId]])</f>
        <v>0</v>
      </c>
    </row>
    <row r="22848" spans="5:10" x14ac:dyDescent="0.25">
      <c r="E22848">
        <v>7861</v>
      </c>
      <c r="F22848" t="s">
        <v>22</v>
      </c>
      <c r="G22848" t="s">
        <v>19</v>
      </c>
      <c r="H22848" t="s">
        <v>16</v>
      </c>
      <c r="I22848" t="s">
        <v>14</v>
      </c>
      <c r="J22848" s="2">
        <f>SUMIFS(Table3[TimesUsed],Table3[TripChainId],Table2[[#This Row],[TripChainId]])</f>
        <v>0</v>
      </c>
    </row>
    <row r="22849" spans="5:10" x14ac:dyDescent="0.25">
      <c r="E22849">
        <v>7861</v>
      </c>
      <c r="F22849" t="s">
        <v>19</v>
      </c>
      <c r="G22849" t="s">
        <v>41</v>
      </c>
      <c r="H22849" t="s">
        <v>10</v>
      </c>
      <c r="I22849" t="s">
        <v>12</v>
      </c>
      <c r="J22849" s="2">
        <f>SUMIFS(Table3[TimesUsed],Table3[TripChainId],Table2[[#This Row],[TripChainId]])</f>
        <v>0</v>
      </c>
    </row>
    <row r="22850" spans="5:10" x14ac:dyDescent="0.25">
      <c r="E22850">
        <v>7862</v>
      </c>
      <c r="F22850" t="s">
        <v>41</v>
      </c>
      <c r="G22850" t="s">
        <v>22</v>
      </c>
      <c r="H22850" t="s">
        <v>8</v>
      </c>
      <c r="I22850" t="s">
        <v>14</v>
      </c>
      <c r="J22850" s="2">
        <f>SUMIFS(Table3[TimesUsed],Table3[TripChainId],Table2[[#This Row],[TripChainId]])</f>
        <v>4</v>
      </c>
    </row>
    <row r="22851" spans="5:10" x14ac:dyDescent="0.25">
      <c r="E22851">
        <v>7862</v>
      </c>
      <c r="F22851" t="s">
        <v>22</v>
      </c>
      <c r="G22851" t="s">
        <v>19</v>
      </c>
      <c r="H22851" t="s">
        <v>16</v>
      </c>
      <c r="I22851" t="s">
        <v>14</v>
      </c>
      <c r="J22851" s="2">
        <f>SUMIFS(Table3[TimesUsed],Table3[TripChainId],Table2[[#This Row],[TripChainId]])</f>
        <v>4</v>
      </c>
    </row>
    <row r="22852" spans="5:10" x14ac:dyDescent="0.25">
      <c r="E22852">
        <v>7862</v>
      </c>
      <c r="F22852" t="s">
        <v>19</v>
      </c>
      <c r="G22852" t="s">
        <v>41</v>
      </c>
      <c r="H22852" t="s">
        <v>10</v>
      </c>
      <c r="I22852" t="s">
        <v>13</v>
      </c>
      <c r="J22852" s="2">
        <f>SUMIFS(Table3[TimesUsed],Table3[TripChainId],Table2[[#This Row],[TripChainId]])</f>
        <v>4</v>
      </c>
    </row>
    <row r="22853" spans="5:10" x14ac:dyDescent="0.25">
      <c r="E22853">
        <v>7863</v>
      </c>
      <c r="F22853" t="s">
        <v>41</v>
      </c>
      <c r="G22853" t="s">
        <v>22</v>
      </c>
      <c r="H22853" t="s">
        <v>8</v>
      </c>
      <c r="I22853" t="s">
        <v>14</v>
      </c>
      <c r="J22853" s="2">
        <f>SUMIFS(Table3[TimesUsed],Table3[TripChainId],Table2[[#This Row],[TripChainId]])</f>
        <v>0</v>
      </c>
    </row>
    <row r="22854" spans="5:10" x14ac:dyDescent="0.25">
      <c r="E22854">
        <v>7863</v>
      </c>
      <c r="F22854" t="s">
        <v>22</v>
      </c>
      <c r="G22854" t="s">
        <v>19</v>
      </c>
      <c r="H22854" t="s">
        <v>16</v>
      </c>
      <c r="I22854" t="s">
        <v>12</v>
      </c>
      <c r="J22854" s="2">
        <f>SUMIFS(Table3[TimesUsed],Table3[TripChainId],Table2[[#This Row],[TripChainId]])</f>
        <v>0</v>
      </c>
    </row>
    <row r="22855" spans="5:10" x14ac:dyDescent="0.25">
      <c r="E22855">
        <v>7863</v>
      </c>
      <c r="F22855" t="s">
        <v>19</v>
      </c>
      <c r="G22855" t="s">
        <v>41</v>
      </c>
      <c r="H22855" t="s">
        <v>10</v>
      </c>
      <c r="I22855" t="s">
        <v>12</v>
      </c>
      <c r="J22855" s="2">
        <f>SUMIFS(Table3[TimesUsed],Table3[TripChainId],Table2[[#This Row],[TripChainId]])</f>
        <v>0</v>
      </c>
    </row>
    <row r="22856" spans="5:10" x14ac:dyDescent="0.25">
      <c r="E22856">
        <v>7864</v>
      </c>
      <c r="F22856" t="s">
        <v>41</v>
      </c>
      <c r="G22856" t="s">
        <v>22</v>
      </c>
      <c r="H22856" t="s">
        <v>8</v>
      </c>
      <c r="I22856" t="s">
        <v>14</v>
      </c>
      <c r="J22856" s="2">
        <f>SUMIFS(Table3[TimesUsed],Table3[TripChainId],Table2[[#This Row],[TripChainId]])</f>
        <v>0</v>
      </c>
    </row>
    <row r="22857" spans="5:10" x14ac:dyDescent="0.25">
      <c r="E22857">
        <v>7864</v>
      </c>
      <c r="F22857" t="s">
        <v>22</v>
      </c>
      <c r="G22857" t="s">
        <v>19</v>
      </c>
      <c r="H22857" t="s">
        <v>16</v>
      </c>
      <c r="I22857" t="s">
        <v>13</v>
      </c>
      <c r="J22857" s="2">
        <f>SUMIFS(Table3[TimesUsed],Table3[TripChainId],Table2[[#This Row],[TripChainId]])</f>
        <v>0</v>
      </c>
    </row>
    <row r="22858" spans="5:10" x14ac:dyDescent="0.25">
      <c r="E22858">
        <v>7864</v>
      </c>
      <c r="F22858" t="s">
        <v>19</v>
      </c>
      <c r="G22858" t="s">
        <v>41</v>
      </c>
      <c r="H22858" t="s">
        <v>10</v>
      </c>
      <c r="I22858" t="s">
        <v>12</v>
      </c>
      <c r="J22858" s="2">
        <f>SUMIFS(Table3[TimesUsed],Table3[TripChainId],Table2[[#This Row],[TripChainId]])</f>
        <v>0</v>
      </c>
    </row>
    <row r="22859" spans="5:10" x14ac:dyDescent="0.25">
      <c r="E22859">
        <v>7865</v>
      </c>
      <c r="F22859" t="s">
        <v>41</v>
      </c>
      <c r="G22859" t="s">
        <v>22</v>
      </c>
      <c r="H22859" t="s">
        <v>8</v>
      </c>
      <c r="I22859" t="s">
        <v>14</v>
      </c>
      <c r="J22859" s="2">
        <f>SUMIFS(Table3[TimesUsed],Table3[TripChainId],Table2[[#This Row],[TripChainId]])</f>
        <v>0</v>
      </c>
    </row>
    <row r="22860" spans="5:10" x14ac:dyDescent="0.25">
      <c r="E22860">
        <v>7865</v>
      </c>
      <c r="F22860" t="s">
        <v>22</v>
      </c>
      <c r="G22860" t="s">
        <v>19</v>
      </c>
      <c r="H22860" t="s">
        <v>16</v>
      </c>
      <c r="I22860" t="s">
        <v>13</v>
      </c>
      <c r="J22860" s="2">
        <f>SUMIFS(Table3[TimesUsed],Table3[TripChainId],Table2[[#This Row],[TripChainId]])</f>
        <v>0</v>
      </c>
    </row>
    <row r="22861" spans="5:10" x14ac:dyDescent="0.25">
      <c r="E22861">
        <v>7865</v>
      </c>
      <c r="F22861" t="s">
        <v>19</v>
      </c>
      <c r="G22861" t="s">
        <v>41</v>
      </c>
      <c r="H22861" t="s">
        <v>10</v>
      </c>
      <c r="I22861" t="s">
        <v>13</v>
      </c>
      <c r="J22861" s="2">
        <f>SUMIFS(Table3[TimesUsed],Table3[TripChainId],Table2[[#This Row],[TripChainId]])</f>
        <v>0</v>
      </c>
    </row>
    <row r="22862" spans="5:10" x14ac:dyDescent="0.25">
      <c r="E22862">
        <v>7866</v>
      </c>
      <c r="F22862" t="s">
        <v>41</v>
      </c>
      <c r="G22862" t="s">
        <v>22</v>
      </c>
      <c r="H22862" t="s">
        <v>8</v>
      </c>
      <c r="I22862" t="s">
        <v>9</v>
      </c>
      <c r="J22862" s="2">
        <f>SUMIFS(Table3[TimesUsed],Table3[TripChainId],Table2[[#This Row],[TripChainId]])</f>
        <v>0</v>
      </c>
    </row>
    <row r="22863" spans="5:10" x14ac:dyDescent="0.25">
      <c r="E22863">
        <v>7866</v>
      </c>
      <c r="F22863" t="s">
        <v>22</v>
      </c>
      <c r="G22863" t="s">
        <v>20</v>
      </c>
      <c r="H22863" t="s">
        <v>16</v>
      </c>
      <c r="I22863" t="s">
        <v>9</v>
      </c>
      <c r="J22863" s="2">
        <f>SUMIFS(Table3[TimesUsed],Table3[TripChainId],Table2[[#This Row],[TripChainId]])</f>
        <v>0</v>
      </c>
    </row>
    <row r="22864" spans="5:10" x14ac:dyDescent="0.25">
      <c r="E22864">
        <v>7866</v>
      </c>
      <c r="F22864" t="s">
        <v>20</v>
      </c>
      <c r="G22864" t="s">
        <v>41</v>
      </c>
      <c r="H22864" t="s">
        <v>10</v>
      </c>
      <c r="I22864" t="s">
        <v>13</v>
      </c>
      <c r="J22864" s="2">
        <f>SUMIFS(Table3[TimesUsed],Table3[TripChainId],Table2[[#This Row],[TripChainId]])</f>
        <v>0</v>
      </c>
    </row>
    <row r="22865" spans="5:10" x14ac:dyDescent="0.25">
      <c r="E22865">
        <v>7867</v>
      </c>
      <c r="F22865" t="s">
        <v>41</v>
      </c>
      <c r="G22865" t="s">
        <v>22</v>
      </c>
      <c r="H22865" t="s">
        <v>8</v>
      </c>
      <c r="I22865" t="s">
        <v>9</v>
      </c>
      <c r="J22865" s="2">
        <f>SUMIFS(Table3[TimesUsed],Table3[TripChainId],Table2[[#This Row],[TripChainId]])</f>
        <v>0</v>
      </c>
    </row>
    <row r="22866" spans="5:10" x14ac:dyDescent="0.25">
      <c r="E22866">
        <v>7867</v>
      </c>
      <c r="F22866" t="s">
        <v>22</v>
      </c>
      <c r="G22866" t="s">
        <v>20</v>
      </c>
      <c r="H22866" t="s">
        <v>16</v>
      </c>
      <c r="I22866" t="s">
        <v>11</v>
      </c>
      <c r="J22866" s="2">
        <f>SUMIFS(Table3[TimesUsed],Table3[TripChainId],Table2[[#This Row],[TripChainId]])</f>
        <v>0</v>
      </c>
    </row>
    <row r="22867" spans="5:10" x14ac:dyDescent="0.25">
      <c r="E22867">
        <v>7867</v>
      </c>
      <c r="F22867" t="s">
        <v>20</v>
      </c>
      <c r="G22867" t="s">
        <v>41</v>
      </c>
      <c r="H22867" t="s">
        <v>10</v>
      </c>
      <c r="I22867" t="s">
        <v>13</v>
      </c>
      <c r="J22867" s="2">
        <f>SUMIFS(Table3[TimesUsed],Table3[TripChainId],Table2[[#This Row],[TripChainId]])</f>
        <v>0</v>
      </c>
    </row>
    <row r="22868" spans="5:10" x14ac:dyDescent="0.25">
      <c r="E22868">
        <v>7868</v>
      </c>
      <c r="F22868" t="s">
        <v>41</v>
      </c>
      <c r="G22868" t="s">
        <v>22</v>
      </c>
      <c r="H22868" t="s">
        <v>8</v>
      </c>
      <c r="I22868" t="s">
        <v>9</v>
      </c>
      <c r="J22868" s="2">
        <f>SUMIFS(Table3[TimesUsed],Table3[TripChainId],Table2[[#This Row],[TripChainId]])</f>
        <v>0</v>
      </c>
    </row>
    <row r="22869" spans="5:10" x14ac:dyDescent="0.25">
      <c r="E22869">
        <v>7868</v>
      </c>
      <c r="F22869" t="s">
        <v>22</v>
      </c>
      <c r="G22869" t="s">
        <v>20</v>
      </c>
      <c r="H22869" t="s">
        <v>16</v>
      </c>
      <c r="I22869" t="s">
        <v>13</v>
      </c>
      <c r="J22869" s="2">
        <f>SUMIFS(Table3[TimesUsed],Table3[TripChainId],Table2[[#This Row],[TripChainId]])</f>
        <v>0</v>
      </c>
    </row>
    <row r="22870" spans="5:10" x14ac:dyDescent="0.25">
      <c r="E22870">
        <v>7868</v>
      </c>
      <c r="F22870" t="s">
        <v>20</v>
      </c>
      <c r="G22870" t="s">
        <v>41</v>
      </c>
      <c r="H22870" t="s">
        <v>10</v>
      </c>
      <c r="I22870" t="s">
        <v>13</v>
      </c>
      <c r="J22870" s="2">
        <f>SUMIFS(Table3[TimesUsed],Table3[TripChainId],Table2[[#This Row],[TripChainId]])</f>
        <v>0</v>
      </c>
    </row>
    <row r="22871" spans="5:10" x14ac:dyDescent="0.25">
      <c r="E22871">
        <v>7869</v>
      </c>
      <c r="F22871" t="s">
        <v>41</v>
      </c>
      <c r="G22871" t="s">
        <v>22</v>
      </c>
      <c r="H22871" t="s">
        <v>8</v>
      </c>
      <c r="I22871" t="s">
        <v>14</v>
      </c>
      <c r="J22871" s="2">
        <f>SUMIFS(Table3[TimesUsed],Table3[TripChainId],Table2[[#This Row],[TripChainId]])</f>
        <v>0</v>
      </c>
    </row>
    <row r="22872" spans="5:10" x14ac:dyDescent="0.25">
      <c r="E22872">
        <v>7869</v>
      </c>
      <c r="F22872" t="s">
        <v>22</v>
      </c>
      <c r="G22872" t="s">
        <v>20</v>
      </c>
      <c r="H22872" t="s">
        <v>16</v>
      </c>
      <c r="I22872" t="s">
        <v>9</v>
      </c>
      <c r="J22872" s="2">
        <f>SUMIFS(Table3[TimesUsed],Table3[TripChainId],Table2[[#This Row],[TripChainId]])</f>
        <v>0</v>
      </c>
    </row>
    <row r="22873" spans="5:10" x14ac:dyDescent="0.25">
      <c r="E22873">
        <v>7869</v>
      </c>
      <c r="F22873" t="s">
        <v>20</v>
      </c>
      <c r="G22873" t="s">
        <v>41</v>
      </c>
      <c r="H22873" t="s">
        <v>10</v>
      </c>
      <c r="I22873" t="s">
        <v>13</v>
      </c>
      <c r="J22873" s="2">
        <f>SUMIFS(Table3[TimesUsed],Table3[TripChainId],Table2[[#This Row],[TripChainId]])</f>
        <v>0</v>
      </c>
    </row>
    <row r="22874" spans="5:10" x14ac:dyDescent="0.25">
      <c r="E22874">
        <v>7870</v>
      </c>
      <c r="F22874" t="s">
        <v>41</v>
      </c>
      <c r="G22874" t="s">
        <v>22</v>
      </c>
      <c r="H22874" t="s">
        <v>8</v>
      </c>
      <c r="I22874" t="s">
        <v>14</v>
      </c>
      <c r="J22874" s="2">
        <f>SUMIFS(Table3[TimesUsed],Table3[TripChainId],Table2[[#This Row],[TripChainId]])</f>
        <v>0</v>
      </c>
    </row>
    <row r="22875" spans="5:10" x14ac:dyDescent="0.25">
      <c r="E22875">
        <v>7870</v>
      </c>
      <c r="F22875" t="s">
        <v>22</v>
      </c>
      <c r="G22875" t="s">
        <v>20</v>
      </c>
      <c r="H22875" t="s">
        <v>16</v>
      </c>
      <c r="I22875" t="s">
        <v>11</v>
      </c>
      <c r="J22875" s="2">
        <f>SUMIFS(Table3[TimesUsed],Table3[TripChainId],Table2[[#This Row],[TripChainId]])</f>
        <v>0</v>
      </c>
    </row>
    <row r="22876" spans="5:10" x14ac:dyDescent="0.25">
      <c r="E22876">
        <v>7870</v>
      </c>
      <c r="F22876" t="s">
        <v>20</v>
      </c>
      <c r="G22876" t="s">
        <v>41</v>
      </c>
      <c r="H22876" t="s">
        <v>10</v>
      </c>
      <c r="I22876" t="s">
        <v>13</v>
      </c>
      <c r="J22876" s="2">
        <f>SUMIFS(Table3[TimesUsed],Table3[TripChainId],Table2[[#This Row],[TripChainId]])</f>
        <v>0</v>
      </c>
    </row>
    <row r="22877" spans="5:10" x14ac:dyDescent="0.25">
      <c r="E22877">
        <v>7871</v>
      </c>
      <c r="F22877" t="s">
        <v>41</v>
      </c>
      <c r="G22877" t="s">
        <v>22</v>
      </c>
      <c r="H22877" t="s">
        <v>8</v>
      </c>
      <c r="I22877" t="s">
        <v>14</v>
      </c>
      <c r="J22877" s="2">
        <f>SUMIFS(Table3[TimesUsed],Table3[TripChainId],Table2[[#This Row],[TripChainId]])</f>
        <v>0</v>
      </c>
    </row>
    <row r="22878" spans="5:10" x14ac:dyDescent="0.25">
      <c r="E22878">
        <v>7871</v>
      </c>
      <c r="F22878" t="s">
        <v>22</v>
      </c>
      <c r="G22878" t="s">
        <v>20</v>
      </c>
      <c r="H22878" t="s">
        <v>16</v>
      </c>
      <c r="I22878" t="s">
        <v>14</v>
      </c>
      <c r="J22878" s="2">
        <f>SUMIFS(Table3[TimesUsed],Table3[TripChainId],Table2[[#This Row],[TripChainId]])</f>
        <v>0</v>
      </c>
    </row>
    <row r="22879" spans="5:10" x14ac:dyDescent="0.25">
      <c r="E22879">
        <v>7871</v>
      </c>
      <c r="F22879" t="s">
        <v>20</v>
      </c>
      <c r="G22879" t="s">
        <v>41</v>
      </c>
      <c r="H22879" t="s">
        <v>10</v>
      </c>
      <c r="I22879" t="s">
        <v>13</v>
      </c>
      <c r="J22879" s="2">
        <f>SUMIFS(Table3[TimesUsed],Table3[TripChainId],Table2[[#This Row],[TripChainId]])</f>
        <v>0</v>
      </c>
    </row>
    <row r="22880" spans="5:10" x14ac:dyDescent="0.25">
      <c r="E22880">
        <v>7872</v>
      </c>
      <c r="F22880" t="s">
        <v>41</v>
      </c>
      <c r="G22880" t="s">
        <v>22</v>
      </c>
      <c r="H22880" t="s">
        <v>8</v>
      </c>
      <c r="I22880" t="s">
        <v>14</v>
      </c>
      <c r="J22880" s="2">
        <f>SUMIFS(Table3[TimesUsed],Table3[TripChainId],Table2[[#This Row],[TripChainId]])</f>
        <v>0</v>
      </c>
    </row>
    <row r="22881" spans="5:10" x14ac:dyDescent="0.25">
      <c r="E22881">
        <v>7872</v>
      </c>
      <c r="F22881" t="s">
        <v>22</v>
      </c>
      <c r="G22881" t="s">
        <v>20</v>
      </c>
      <c r="H22881" t="s">
        <v>16</v>
      </c>
      <c r="I22881" t="s">
        <v>13</v>
      </c>
      <c r="J22881" s="2">
        <f>SUMIFS(Table3[TimesUsed],Table3[TripChainId],Table2[[#This Row],[TripChainId]])</f>
        <v>0</v>
      </c>
    </row>
    <row r="22882" spans="5:10" x14ac:dyDescent="0.25">
      <c r="E22882">
        <v>7872</v>
      </c>
      <c r="F22882" t="s">
        <v>20</v>
      </c>
      <c r="G22882" t="s">
        <v>41</v>
      </c>
      <c r="H22882" t="s">
        <v>10</v>
      </c>
      <c r="I22882" t="s">
        <v>13</v>
      </c>
      <c r="J22882" s="2">
        <f>SUMIFS(Table3[TimesUsed],Table3[TripChainId],Table2[[#This Row],[TripChainId]])</f>
        <v>0</v>
      </c>
    </row>
    <row r="22883" spans="5:10" x14ac:dyDescent="0.25">
      <c r="E22883">
        <v>7873</v>
      </c>
      <c r="F22883" t="s">
        <v>41</v>
      </c>
      <c r="G22883" t="s">
        <v>30</v>
      </c>
      <c r="H22883" t="s">
        <v>8</v>
      </c>
      <c r="I22883" t="s">
        <v>9</v>
      </c>
      <c r="J22883" s="2">
        <f>SUMIFS(Table3[TimesUsed],Table3[TripChainId],Table2[[#This Row],[TripChainId]])</f>
        <v>0</v>
      </c>
    </row>
    <row r="22884" spans="5:10" x14ac:dyDescent="0.25">
      <c r="E22884">
        <v>7873</v>
      </c>
      <c r="F22884" t="s">
        <v>30</v>
      </c>
      <c r="G22884" t="s">
        <v>29</v>
      </c>
      <c r="H22884" t="s">
        <v>16</v>
      </c>
      <c r="I22884" t="s">
        <v>9</v>
      </c>
      <c r="J22884" s="2">
        <f>SUMIFS(Table3[TimesUsed],Table3[TripChainId],Table2[[#This Row],[TripChainId]])</f>
        <v>0</v>
      </c>
    </row>
    <row r="22885" spans="5:10" x14ac:dyDescent="0.25">
      <c r="E22885">
        <v>7873</v>
      </c>
      <c r="F22885" t="s">
        <v>29</v>
      </c>
      <c r="G22885" t="s">
        <v>41</v>
      </c>
      <c r="H22885" t="s">
        <v>10</v>
      </c>
      <c r="I22885" t="s">
        <v>11</v>
      </c>
      <c r="J22885" s="2">
        <f>SUMIFS(Table3[TimesUsed],Table3[TripChainId],Table2[[#This Row],[TripChainId]])</f>
        <v>0</v>
      </c>
    </row>
    <row r="22886" spans="5:10" x14ac:dyDescent="0.25">
      <c r="E22886">
        <v>7874</v>
      </c>
      <c r="F22886" t="s">
        <v>41</v>
      </c>
      <c r="G22886" t="s">
        <v>30</v>
      </c>
      <c r="H22886" t="s">
        <v>8</v>
      </c>
      <c r="I22886" t="s">
        <v>9</v>
      </c>
      <c r="J22886" s="2">
        <f>SUMIFS(Table3[TimesUsed],Table3[TripChainId],Table2[[#This Row],[TripChainId]])</f>
        <v>0</v>
      </c>
    </row>
    <row r="22887" spans="5:10" x14ac:dyDescent="0.25">
      <c r="E22887">
        <v>7874</v>
      </c>
      <c r="F22887" t="s">
        <v>30</v>
      </c>
      <c r="G22887" t="s">
        <v>29</v>
      </c>
      <c r="H22887" t="s">
        <v>16</v>
      </c>
      <c r="I22887" t="s">
        <v>9</v>
      </c>
      <c r="J22887" s="2">
        <f>SUMIFS(Table3[TimesUsed],Table3[TripChainId],Table2[[#This Row],[TripChainId]])</f>
        <v>0</v>
      </c>
    </row>
    <row r="22888" spans="5:10" x14ac:dyDescent="0.25">
      <c r="E22888">
        <v>7874</v>
      </c>
      <c r="F22888" t="s">
        <v>29</v>
      </c>
      <c r="G22888" t="s">
        <v>41</v>
      </c>
      <c r="H22888" t="s">
        <v>10</v>
      </c>
      <c r="I22888" t="s">
        <v>12</v>
      </c>
      <c r="J22888" s="2">
        <f>SUMIFS(Table3[TimesUsed],Table3[TripChainId],Table2[[#This Row],[TripChainId]])</f>
        <v>0</v>
      </c>
    </row>
    <row r="22889" spans="5:10" x14ac:dyDescent="0.25">
      <c r="E22889">
        <v>7875</v>
      </c>
      <c r="F22889" t="s">
        <v>41</v>
      </c>
      <c r="G22889" t="s">
        <v>30</v>
      </c>
      <c r="H22889" t="s">
        <v>8</v>
      </c>
      <c r="I22889" t="s">
        <v>9</v>
      </c>
      <c r="J22889" s="2">
        <f>SUMIFS(Table3[TimesUsed],Table3[TripChainId],Table2[[#This Row],[TripChainId]])</f>
        <v>0</v>
      </c>
    </row>
    <row r="22890" spans="5:10" x14ac:dyDescent="0.25">
      <c r="E22890">
        <v>7875</v>
      </c>
      <c r="F22890" t="s">
        <v>30</v>
      </c>
      <c r="G22890" t="s">
        <v>29</v>
      </c>
      <c r="H22890" t="s">
        <v>16</v>
      </c>
      <c r="I22890" t="s">
        <v>9</v>
      </c>
      <c r="J22890" s="2">
        <f>SUMIFS(Table3[TimesUsed],Table3[TripChainId],Table2[[#This Row],[TripChainId]])</f>
        <v>0</v>
      </c>
    </row>
    <row r="22891" spans="5:10" x14ac:dyDescent="0.25">
      <c r="E22891">
        <v>7875</v>
      </c>
      <c r="F22891" t="s">
        <v>29</v>
      </c>
      <c r="G22891" t="s">
        <v>41</v>
      </c>
      <c r="H22891" t="s">
        <v>10</v>
      </c>
      <c r="I22891" t="s">
        <v>13</v>
      </c>
      <c r="J22891" s="2">
        <f>SUMIFS(Table3[TimesUsed],Table3[TripChainId],Table2[[#This Row],[TripChainId]])</f>
        <v>0</v>
      </c>
    </row>
    <row r="22892" spans="5:10" x14ac:dyDescent="0.25">
      <c r="E22892">
        <v>7876</v>
      </c>
      <c r="F22892" t="s">
        <v>41</v>
      </c>
      <c r="G22892" t="s">
        <v>30</v>
      </c>
      <c r="H22892" t="s">
        <v>8</v>
      </c>
      <c r="I22892" t="s">
        <v>9</v>
      </c>
      <c r="J22892" s="2">
        <f>SUMIFS(Table3[TimesUsed],Table3[TripChainId],Table2[[#This Row],[TripChainId]])</f>
        <v>0</v>
      </c>
    </row>
    <row r="22893" spans="5:10" x14ac:dyDescent="0.25">
      <c r="E22893">
        <v>7876</v>
      </c>
      <c r="F22893" t="s">
        <v>30</v>
      </c>
      <c r="G22893" t="s">
        <v>29</v>
      </c>
      <c r="H22893" t="s">
        <v>16</v>
      </c>
      <c r="I22893" t="s">
        <v>11</v>
      </c>
      <c r="J22893" s="2">
        <f>SUMIFS(Table3[TimesUsed],Table3[TripChainId],Table2[[#This Row],[TripChainId]])</f>
        <v>0</v>
      </c>
    </row>
    <row r="22894" spans="5:10" x14ac:dyDescent="0.25">
      <c r="E22894">
        <v>7876</v>
      </c>
      <c r="F22894" t="s">
        <v>29</v>
      </c>
      <c r="G22894" t="s">
        <v>41</v>
      </c>
      <c r="H22894" t="s">
        <v>10</v>
      </c>
      <c r="I22894" t="s">
        <v>11</v>
      </c>
      <c r="J22894" s="2">
        <f>SUMIFS(Table3[TimesUsed],Table3[TripChainId],Table2[[#This Row],[TripChainId]])</f>
        <v>0</v>
      </c>
    </row>
    <row r="22895" spans="5:10" x14ac:dyDescent="0.25">
      <c r="E22895">
        <v>7877</v>
      </c>
      <c r="F22895" t="s">
        <v>41</v>
      </c>
      <c r="G22895" t="s">
        <v>30</v>
      </c>
      <c r="H22895" t="s">
        <v>8</v>
      </c>
      <c r="I22895" t="s">
        <v>9</v>
      </c>
      <c r="J22895" s="2">
        <f>SUMIFS(Table3[TimesUsed],Table3[TripChainId],Table2[[#This Row],[TripChainId]])</f>
        <v>0</v>
      </c>
    </row>
    <row r="22896" spans="5:10" x14ac:dyDescent="0.25">
      <c r="E22896">
        <v>7877</v>
      </c>
      <c r="F22896" t="s">
        <v>30</v>
      </c>
      <c r="G22896" t="s">
        <v>29</v>
      </c>
      <c r="H22896" t="s">
        <v>16</v>
      </c>
      <c r="I22896" t="s">
        <v>11</v>
      </c>
      <c r="J22896" s="2">
        <f>SUMIFS(Table3[TimesUsed],Table3[TripChainId],Table2[[#This Row],[TripChainId]])</f>
        <v>0</v>
      </c>
    </row>
    <row r="22897" spans="5:10" x14ac:dyDescent="0.25">
      <c r="E22897">
        <v>7877</v>
      </c>
      <c r="F22897" t="s">
        <v>29</v>
      </c>
      <c r="G22897" t="s">
        <v>41</v>
      </c>
      <c r="H22897" t="s">
        <v>10</v>
      </c>
      <c r="I22897" t="s">
        <v>12</v>
      </c>
      <c r="J22897" s="2">
        <f>SUMIFS(Table3[TimesUsed],Table3[TripChainId],Table2[[#This Row],[TripChainId]])</f>
        <v>0</v>
      </c>
    </row>
    <row r="22898" spans="5:10" x14ac:dyDescent="0.25">
      <c r="E22898">
        <v>7878</v>
      </c>
      <c r="F22898" t="s">
        <v>41</v>
      </c>
      <c r="G22898" t="s">
        <v>30</v>
      </c>
      <c r="H22898" t="s">
        <v>8</v>
      </c>
      <c r="I22898" t="s">
        <v>9</v>
      </c>
      <c r="J22898" s="2">
        <f>SUMIFS(Table3[TimesUsed],Table3[TripChainId],Table2[[#This Row],[TripChainId]])</f>
        <v>0</v>
      </c>
    </row>
    <row r="22899" spans="5:10" x14ac:dyDescent="0.25">
      <c r="E22899">
        <v>7878</v>
      </c>
      <c r="F22899" t="s">
        <v>30</v>
      </c>
      <c r="G22899" t="s">
        <v>29</v>
      </c>
      <c r="H22899" t="s">
        <v>16</v>
      </c>
      <c r="I22899" t="s">
        <v>11</v>
      </c>
      <c r="J22899" s="2">
        <f>SUMIFS(Table3[TimesUsed],Table3[TripChainId],Table2[[#This Row],[TripChainId]])</f>
        <v>0</v>
      </c>
    </row>
    <row r="22900" spans="5:10" x14ac:dyDescent="0.25">
      <c r="E22900">
        <v>7878</v>
      </c>
      <c r="F22900" t="s">
        <v>29</v>
      </c>
      <c r="G22900" t="s">
        <v>41</v>
      </c>
      <c r="H22900" t="s">
        <v>10</v>
      </c>
      <c r="I22900" t="s">
        <v>13</v>
      </c>
      <c r="J22900" s="2">
        <f>SUMIFS(Table3[TimesUsed],Table3[TripChainId],Table2[[#This Row],[TripChainId]])</f>
        <v>0</v>
      </c>
    </row>
    <row r="22901" spans="5:10" x14ac:dyDescent="0.25">
      <c r="E22901">
        <v>7879</v>
      </c>
      <c r="F22901" t="s">
        <v>41</v>
      </c>
      <c r="G22901" t="s">
        <v>30</v>
      </c>
      <c r="H22901" t="s">
        <v>8</v>
      </c>
      <c r="I22901" t="s">
        <v>9</v>
      </c>
      <c r="J22901" s="2">
        <f>SUMIFS(Table3[TimesUsed],Table3[TripChainId],Table2[[#This Row],[TripChainId]])</f>
        <v>0</v>
      </c>
    </row>
    <row r="22902" spans="5:10" x14ac:dyDescent="0.25">
      <c r="E22902">
        <v>7879</v>
      </c>
      <c r="F22902" t="s">
        <v>30</v>
      </c>
      <c r="G22902" t="s">
        <v>29</v>
      </c>
      <c r="H22902" t="s">
        <v>16</v>
      </c>
      <c r="I22902" t="s">
        <v>12</v>
      </c>
      <c r="J22902" s="2">
        <f>SUMIFS(Table3[TimesUsed],Table3[TripChainId],Table2[[#This Row],[TripChainId]])</f>
        <v>0</v>
      </c>
    </row>
    <row r="22903" spans="5:10" x14ac:dyDescent="0.25">
      <c r="E22903">
        <v>7879</v>
      </c>
      <c r="F22903" t="s">
        <v>29</v>
      </c>
      <c r="G22903" t="s">
        <v>41</v>
      </c>
      <c r="H22903" t="s">
        <v>10</v>
      </c>
      <c r="I22903" t="s">
        <v>12</v>
      </c>
      <c r="J22903" s="2">
        <f>SUMIFS(Table3[TimesUsed],Table3[TripChainId],Table2[[#This Row],[TripChainId]])</f>
        <v>0</v>
      </c>
    </row>
    <row r="22904" spans="5:10" x14ac:dyDescent="0.25">
      <c r="E22904">
        <v>7880</v>
      </c>
      <c r="F22904" t="s">
        <v>41</v>
      </c>
      <c r="G22904" t="s">
        <v>30</v>
      </c>
      <c r="H22904" t="s">
        <v>8</v>
      </c>
      <c r="I22904" t="s">
        <v>9</v>
      </c>
      <c r="J22904" s="2">
        <f>SUMIFS(Table3[TimesUsed],Table3[TripChainId],Table2[[#This Row],[TripChainId]])</f>
        <v>0</v>
      </c>
    </row>
    <row r="22905" spans="5:10" x14ac:dyDescent="0.25">
      <c r="E22905">
        <v>7880</v>
      </c>
      <c r="F22905" t="s">
        <v>30</v>
      </c>
      <c r="G22905" t="s">
        <v>29</v>
      </c>
      <c r="H22905" t="s">
        <v>16</v>
      </c>
      <c r="I22905" t="s">
        <v>13</v>
      </c>
      <c r="J22905" s="2">
        <f>SUMIFS(Table3[TimesUsed],Table3[TripChainId],Table2[[#This Row],[TripChainId]])</f>
        <v>0</v>
      </c>
    </row>
    <row r="22906" spans="5:10" x14ac:dyDescent="0.25">
      <c r="E22906">
        <v>7880</v>
      </c>
      <c r="F22906" t="s">
        <v>29</v>
      </c>
      <c r="G22906" t="s">
        <v>41</v>
      </c>
      <c r="H22906" t="s">
        <v>10</v>
      </c>
      <c r="I22906" t="s">
        <v>12</v>
      </c>
      <c r="J22906" s="2">
        <f>SUMIFS(Table3[TimesUsed],Table3[TripChainId],Table2[[#This Row],[TripChainId]])</f>
        <v>0</v>
      </c>
    </row>
    <row r="22907" spans="5:10" x14ac:dyDescent="0.25">
      <c r="E22907">
        <v>7881</v>
      </c>
      <c r="F22907" t="s">
        <v>41</v>
      </c>
      <c r="G22907" t="s">
        <v>30</v>
      </c>
      <c r="H22907" t="s">
        <v>8</v>
      </c>
      <c r="I22907" t="s">
        <v>9</v>
      </c>
      <c r="J22907" s="2">
        <f>SUMIFS(Table3[TimesUsed],Table3[TripChainId],Table2[[#This Row],[TripChainId]])</f>
        <v>0</v>
      </c>
    </row>
    <row r="22908" spans="5:10" x14ac:dyDescent="0.25">
      <c r="E22908">
        <v>7881</v>
      </c>
      <c r="F22908" t="s">
        <v>30</v>
      </c>
      <c r="G22908" t="s">
        <v>29</v>
      </c>
      <c r="H22908" t="s">
        <v>16</v>
      </c>
      <c r="I22908" t="s">
        <v>13</v>
      </c>
      <c r="J22908" s="2">
        <f>SUMIFS(Table3[TimesUsed],Table3[TripChainId],Table2[[#This Row],[TripChainId]])</f>
        <v>0</v>
      </c>
    </row>
    <row r="22909" spans="5:10" x14ac:dyDescent="0.25">
      <c r="E22909">
        <v>7881</v>
      </c>
      <c r="F22909" t="s">
        <v>29</v>
      </c>
      <c r="G22909" t="s">
        <v>41</v>
      </c>
      <c r="H22909" t="s">
        <v>10</v>
      </c>
      <c r="I22909" t="s">
        <v>13</v>
      </c>
      <c r="J22909" s="2">
        <f>SUMIFS(Table3[TimesUsed],Table3[TripChainId],Table2[[#This Row],[TripChainId]])</f>
        <v>0</v>
      </c>
    </row>
    <row r="22910" spans="5:10" x14ac:dyDescent="0.25">
      <c r="E22910">
        <v>7882</v>
      </c>
      <c r="F22910" t="s">
        <v>41</v>
      </c>
      <c r="G22910" t="s">
        <v>30</v>
      </c>
      <c r="H22910" t="s">
        <v>8</v>
      </c>
      <c r="I22910" t="s">
        <v>9</v>
      </c>
      <c r="J22910" s="2">
        <f>SUMIFS(Table3[TimesUsed],Table3[TripChainId],Table2[[#This Row],[TripChainId]])</f>
        <v>0</v>
      </c>
    </row>
    <row r="22911" spans="5:10" x14ac:dyDescent="0.25">
      <c r="E22911">
        <v>7882</v>
      </c>
      <c r="F22911" t="s">
        <v>30</v>
      </c>
      <c r="G22911" t="s">
        <v>41</v>
      </c>
      <c r="H22911" t="s">
        <v>10</v>
      </c>
      <c r="I22911" t="s">
        <v>13</v>
      </c>
      <c r="J22911" s="2">
        <f>SUMIFS(Table3[TimesUsed],Table3[TripChainId],Table2[[#This Row],[TripChainId]])</f>
        <v>0</v>
      </c>
    </row>
    <row r="22912" spans="5:10" x14ac:dyDescent="0.25">
      <c r="E22912">
        <v>7883</v>
      </c>
      <c r="F22912" t="s">
        <v>41</v>
      </c>
      <c r="G22912" t="s">
        <v>30</v>
      </c>
      <c r="H22912" t="s">
        <v>8</v>
      </c>
      <c r="I22912" t="s">
        <v>9</v>
      </c>
      <c r="J22912" s="2">
        <f>SUMIFS(Table3[TimesUsed],Table3[TripChainId],Table2[[#This Row],[TripChainId]])</f>
        <v>0</v>
      </c>
    </row>
    <row r="22913" spans="5:10" x14ac:dyDescent="0.25">
      <c r="E22913">
        <v>7883</v>
      </c>
      <c r="F22913" t="s">
        <v>30</v>
      </c>
      <c r="G22913" t="s">
        <v>22</v>
      </c>
      <c r="H22913" t="s">
        <v>16</v>
      </c>
      <c r="I22913" t="s">
        <v>9</v>
      </c>
      <c r="J22913" s="2">
        <f>SUMIFS(Table3[TimesUsed],Table3[TripChainId],Table2[[#This Row],[TripChainId]])</f>
        <v>0</v>
      </c>
    </row>
    <row r="22914" spans="5:10" x14ac:dyDescent="0.25">
      <c r="E22914">
        <v>7883</v>
      </c>
      <c r="F22914" t="s">
        <v>22</v>
      </c>
      <c r="G22914" t="s">
        <v>41</v>
      </c>
      <c r="H22914" t="s">
        <v>10</v>
      </c>
      <c r="I22914" t="s">
        <v>13</v>
      </c>
      <c r="J22914" s="2">
        <f>SUMIFS(Table3[TimesUsed],Table3[TripChainId],Table2[[#This Row],[TripChainId]])</f>
        <v>0</v>
      </c>
    </row>
    <row r="22915" spans="5:10" x14ac:dyDescent="0.25">
      <c r="E22915">
        <v>7884</v>
      </c>
      <c r="F22915" t="s">
        <v>41</v>
      </c>
      <c r="G22915" t="s">
        <v>30</v>
      </c>
      <c r="H22915" t="s">
        <v>8</v>
      </c>
      <c r="I22915" t="s">
        <v>9</v>
      </c>
      <c r="J22915" s="2">
        <f>SUMIFS(Table3[TimesUsed],Table3[TripChainId],Table2[[#This Row],[TripChainId]])</f>
        <v>0</v>
      </c>
    </row>
    <row r="22916" spans="5:10" x14ac:dyDescent="0.25">
      <c r="E22916">
        <v>7884</v>
      </c>
      <c r="F22916" t="s">
        <v>30</v>
      </c>
      <c r="G22916" t="s">
        <v>22</v>
      </c>
      <c r="H22916" t="s">
        <v>16</v>
      </c>
      <c r="I22916" t="s">
        <v>11</v>
      </c>
      <c r="J22916" s="2">
        <f>SUMIFS(Table3[TimesUsed],Table3[TripChainId],Table2[[#This Row],[TripChainId]])</f>
        <v>0</v>
      </c>
    </row>
    <row r="22917" spans="5:10" x14ac:dyDescent="0.25">
      <c r="E22917">
        <v>7884</v>
      </c>
      <c r="F22917" t="s">
        <v>22</v>
      </c>
      <c r="G22917" t="s">
        <v>41</v>
      </c>
      <c r="H22917" t="s">
        <v>10</v>
      </c>
      <c r="I22917" t="s">
        <v>13</v>
      </c>
      <c r="J22917" s="2">
        <f>SUMIFS(Table3[TimesUsed],Table3[TripChainId],Table2[[#This Row],[TripChainId]])</f>
        <v>0</v>
      </c>
    </row>
    <row r="22918" spans="5:10" x14ac:dyDescent="0.25">
      <c r="E22918">
        <v>7885</v>
      </c>
      <c r="F22918" t="s">
        <v>41</v>
      </c>
      <c r="G22918" t="s">
        <v>30</v>
      </c>
      <c r="H22918" t="s">
        <v>8</v>
      </c>
      <c r="I22918" t="s">
        <v>9</v>
      </c>
      <c r="J22918" s="2">
        <f>SUMIFS(Table3[TimesUsed],Table3[TripChainId],Table2[[#This Row],[TripChainId]])</f>
        <v>0</v>
      </c>
    </row>
    <row r="22919" spans="5:10" x14ac:dyDescent="0.25">
      <c r="E22919">
        <v>7885</v>
      </c>
      <c r="F22919" t="s">
        <v>30</v>
      </c>
      <c r="G22919" t="s">
        <v>22</v>
      </c>
      <c r="H22919" t="s">
        <v>16</v>
      </c>
      <c r="I22919" t="s">
        <v>13</v>
      </c>
      <c r="J22919" s="2">
        <f>SUMIFS(Table3[TimesUsed],Table3[TripChainId],Table2[[#This Row],[TripChainId]])</f>
        <v>0</v>
      </c>
    </row>
    <row r="22920" spans="5:10" x14ac:dyDescent="0.25">
      <c r="E22920">
        <v>7885</v>
      </c>
      <c r="F22920" t="s">
        <v>22</v>
      </c>
      <c r="G22920" t="s">
        <v>41</v>
      </c>
      <c r="H22920" t="s">
        <v>10</v>
      </c>
      <c r="I22920" t="s">
        <v>13</v>
      </c>
      <c r="J22920" s="2">
        <f>SUMIFS(Table3[TimesUsed],Table3[TripChainId],Table2[[#This Row],[TripChainId]])</f>
        <v>0</v>
      </c>
    </row>
    <row r="22921" spans="5:10" x14ac:dyDescent="0.25">
      <c r="E22921">
        <v>7886</v>
      </c>
      <c r="F22921" t="s">
        <v>41</v>
      </c>
      <c r="G22921" t="s">
        <v>30</v>
      </c>
      <c r="H22921" t="s">
        <v>8</v>
      </c>
      <c r="I22921" t="s">
        <v>9</v>
      </c>
      <c r="J22921" s="2">
        <f>SUMIFS(Table3[TimesUsed],Table3[TripChainId],Table2[[#This Row],[TripChainId]])</f>
        <v>0</v>
      </c>
    </row>
    <row r="22922" spans="5:10" x14ac:dyDescent="0.25">
      <c r="E22922">
        <v>7886</v>
      </c>
      <c r="F22922" t="s">
        <v>30</v>
      </c>
      <c r="G22922" t="s">
        <v>18</v>
      </c>
      <c r="H22922" t="s">
        <v>16</v>
      </c>
      <c r="I22922" t="s">
        <v>9</v>
      </c>
      <c r="J22922" s="2">
        <f>SUMIFS(Table3[TimesUsed],Table3[TripChainId],Table2[[#This Row],[TripChainId]])</f>
        <v>0</v>
      </c>
    </row>
    <row r="22923" spans="5:10" x14ac:dyDescent="0.25">
      <c r="E22923">
        <v>7886</v>
      </c>
      <c r="F22923" t="s">
        <v>18</v>
      </c>
      <c r="G22923" t="s">
        <v>41</v>
      </c>
      <c r="H22923" t="s">
        <v>10</v>
      </c>
      <c r="I22923" t="s">
        <v>13</v>
      </c>
      <c r="J22923" s="2">
        <f>SUMIFS(Table3[TimesUsed],Table3[TripChainId],Table2[[#This Row],[TripChainId]])</f>
        <v>0</v>
      </c>
    </row>
    <row r="22924" spans="5:10" x14ac:dyDescent="0.25">
      <c r="E22924">
        <v>7887</v>
      </c>
      <c r="F22924" t="s">
        <v>41</v>
      </c>
      <c r="G22924" t="s">
        <v>30</v>
      </c>
      <c r="H22924" t="s">
        <v>8</v>
      </c>
      <c r="I22924" t="s">
        <v>9</v>
      </c>
      <c r="J22924" s="2">
        <f>SUMIFS(Table3[TimesUsed],Table3[TripChainId],Table2[[#This Row],[TripChainId]])</f>
        <v>0</v>
      </c>
    </row>
    <row r="22925" spans="5:10" x14ac:dyDescent="0.25">
      <c r="E22925">
        <v>7887</v>
      </c>
      <c r="F22925" t="s">
        <v>30</v>
      </c>
      <c r="G22925" t="s">
        <v>18</v>
      </c>
      <c r="H22925" t="s">
        <v>16</v>
      </c>
      <c r="I22925" t="s">
        <v>11</v>
      </c>
      <c r="J22925" s="2">
        <f>SUMIFS(Table3[TimesUsed],Table3[TripChainId],Table2[[#This Row],[TripChainId]])</f>
        <v>0</v>
      </c>
    </row>
    <row r="22926" spans="5:10" x14ac:dyDescent="0.25">
      <c r="E22926">
        <v>7887</v>
      </c>
      <c r="F22926" t="s">
        <v>18</v>
      </c>
      <c r="G22926" t="s">
        <v>41</v>
      </c>
      <c r="H22926" t="s">
        <v>10</v>
      </c>
      <c r="I22926" t="s">
        <v>13</v>
      </c>
      <c r="J22926" s="2">
        <f>SUMIFS(Table3[TimesUsed],Table3[TripChainId],Table2[[#This Row],[TripChainId]])</f>
        <v>0</v>
      </c>
    </row>
    <row r="22927" spans="5:10" x14ac:dyDescent="0.25">
      <c r="E22927">
        <v>7888</v>
      </c>
      <c r="F22927" t="s">
        <v>41</v>
      </c>
      <c r="G22927" t="s">
        <v>30</v>
      </c>
      <c r="H22927" t="s">
        <v>8</v>
      </c>
      <c r="I22927" t="s">
        <v>9</v>
      </c>
      <c r="J22927" s="2">
        <f>SUMIFS(Table3[TimesUsed],Table3[TripChainId],Table2[[#This Row],[TripChainId]])</f>
        <v>0</v>
      </c>
    </row>
    <row r="22928" spans="5:10" x14ac:dyDescent="0.25">
      <c r="E22928">
        <v>7888</v>
      </c>
      <c r="F22928" t="s">
        <v>30</v>
      </c>
      <c r="G22928" t="s">
        <v>18</v>
      </c>
      <c r="H22928" t="s">
        <v>16</v>
      </c>
      <c r="I22928" t="s">
        <v>13</v>
      </c>
      <c r="J22928" s="2">
        <f>SUMIFS(Table3[TimesUsed],Table3[TripChainId],Table2[[#This Row],[TripChainId]])</f>
        <v>0</v>
      </c>
    </row>
    <row r="22929" spans="5:10" x14ac:dyDescent="0.25">
      <c r="E22929">
        <v>7888</v>
      </c>
      <c r="F22929" t="s">
        <v>18</v>
      </c>
      <c r="G22929" t="s">
        <v>41</v>
      </c>
      <c r="H22929" t="s">
        <v>10</v>
      </c>
      <c r="I22929" t="s">
        <v>13</v>
      </c>
      <c r="J22929" s="2">
        <f>SUMIFS(Table3[TimesUsed],Table3[TripChainId],Table2[[#This Row],[TripChainId]])</f>
        <v>0</v>
      </c>
    </row>
    <row r="22930" spans="5:10" x14ac:dyDescent="0.25">
      <c r="E22930">
        <v>7889</v>
      </c>
      <c r="F22930" t="s">
        <v>41</v>
      </c>
      <c r="G22930" t="s">
        <v>30</v>
      </c>
      <c r="H22930" t="s">
        <v>8</v>
      </c>
      <c r="I22930" t="s">
        <v>9</v>
      </c>
      <c r="J22930" s="2">
        <f>SUMIFS(Table3[TimesUsed],Table3[TripChainId],Table2[[#This Row],[TripChainId]])</f>
        <v>0</v>
      </c>
    </row>
    <row r="22931" spans="5:10" x14ac:dyDescent="0.25">
      <c r="E22931">
        <v>7889</v>
      </c>
      <c r="F22931" t="s">
        <v>30</v>
      </c>
      <c r="G22931" t="s">
        <v>19</v>
      </c>
      <c r="H22931" t="s">
        <v>16</v>
      </c>
      <c r="I22931" t="s">
        <v>9</v>
      </c>
      <c r="J22931" s="2">
        <f>SUMIFS(Table3[TimesUsed],Table3[TripChainId],Table2[[#This Row],[TripChainId]])</f>
        <v>0</v>
      </c>
    </row>
    <row r="22932" spans="5:10" x14ac:dyDescent="0.25">
      <c r="E22932">
        <v>7889</v>
      </c>
      <c r="F22932" t="s">
        <v>19</v>
      </c>
      <c r="G22932" t="s">
        <v>41</v>
      </c>
      <c r="H22932" t="s">
        <v>10</v>
      </c>
      <c r="I22932" t="s">
        <v>11</v>
      </c>
      <c r="J22932" s="2">
        <f>SUMIFS(Table3[TimesUsed],Table3[TripChainId],Table2[[#This Row],[TripChainId]])</f>
        <v>0</v>
      </c>
    </row>
    <row r="22933" spans="5:10" x14ac:dyDescent="0.25">
      <c r="E22933">
        <v>7890</v>
      </c>
      <c r="F22933" t="s">
        <v>41</v>
      </c>
      <c r="G22933" t="s">
        <v>30</v>
      </c>
      <c r="H22933" t="s">
        <v>8</v>
      </c>
      <c r="I22933" t="s">
        <v>9</v>
      </c>
      <c r="J22933" s="2">
        <f>SUMIFS(Table3[TimesUsed],Table3[TripChainId],Table2[[#This Row],[TripChainId]])</f>
        <v>0</v>
      </c>
    </row>
    <row r="22934" spans="5:10" x14ac:dyDescent="0.25">
      <c r="E22934">
        <v>7890</v>
      </c>
      <c r="F22934" t="s">
        <v>30</v>
      </c>
      <c r="G22934" t="s">
        <v>19</v>
      </c>
      <c r="H22934" t="s">
        <v>16</v>
      </c>
      <c r="I22934" t="s">
        <v>9</v>
      </c>
      <c r="J22934" s="2">
        <f>SUMIFS(Table3[TimesUsed],Table3[TripChainId],Table2[[#This Row],[TripChainId]])</f>
        <v>0</v>
      </c>
    </row>
    <row r="22935" spans="5:10" x14ac:dyDescent="0.25">
      <c r="E22935">
        <v>7890</v>
      </c>
      <c r="F22935" t="s">
        <v>19</v>
      </c>
      <c r="G22935" t="s">
        <v>41</v>
      </c>
      <c r="H22935" t="s">
        <v>10</v>
      </c>
      <c r="I22935" t="s">
        <v>12</v>
      </c>
      <c r="J22935" s="2">
        <f>SUMIFS(Table3[TimesUsed],Table3[TripChainId],Table2[[#This Row],[TripChainId]])</f>
        <v>0</v>
      </c>
    </row>
    <row r="22936" spans="5:10" x14ac:dyDescent="0.25">
      <c r="E22936">
        <v>7891</v>
      </c>
      <c r="F22936" t="s">
        <v>41</v>
      </c>
      <c r="G22936" t="s">
        <v>30</v>
      </c>
      <c r="H22936" t="s">
        <v>8</v>
      </c>
      <c r="I22936" t="s">
        <v>9</v>
      </c>
      <c r="J22936" s="2">
        <f>SUMIFS(Table3[TimesUsed],Table3[TripChainId],Table2[[#This Row],[TripChainId]])</f>
        <v>0</v>
      </c>
    </row>
    <row r="22937" spans="5:10" x14ac:dyDescent="0.25">
      <c r="E22937">
        <v>7891</v>
      </c>
      <c r="F22937" t="s">
        <v>30</v>
      </c>
      <c r="G22937" t="s">
        <v>19</v>
      </c>
      <c r="H22937" t="s">
        <v>16</v>
      </c>
      <c r="I22937" t="s">
        <v>9</v>
      </c>
      <c r="J22937" s="2">
        <f>SUMIFS(Table3[TimesUsed],Table3[TripChainId],Table2[[#This Row],[TripChainId]])</f>
        <v>0</v>
      </c>
    </row>
    <row r="22938" spans="5:10" x14ac:dyDescent="0.25">
      <c r="E22938">
        <v>7891</v>
      </c>
      <c r="F22938" t="s">
        <v>19</v>
      </c>
      <c r="G22938" t="s">
        <v>41</v>
      </c>
      <c r="H22938" t="s">
        <v>10</v>
      </c>
      <c r="I22938" t="s">
        <v>13</v>
      </c>
      <c r="J22938" s="2">
        <f>SUMIFS(Table3[TimesUsed],Table3[TripChainId],Table2[[#This Row],[TripChainId]])</f>
        <v>0</v>
      </c>
    </row>
    <row r="22939" spans="5:10" x14ac:dyDescent="0.25">
      <c r="E22939">
        <v>7892</v>
      </c>
      <c r="F22939" t="s">
        <v>41</v>
      </c>
      <c r="G22939" t="s">
        <v>30</v>
      </c>
      <c r="H22939" t="s">
        <v>8</v>
      </c>
      <c r="I22939" t="s">
        <v>9</v>
      </c>
      <c r="J22939" s="2">
        <f>SUMIFS(Table3[TimesUsed],Table3[TripChainId],Table2[[#This Row],[TripChainId]])</f>
        <v>0</v>
      </c>
    </row>
    <row r="22940" spans="5:10" x14ac:dyDescent="0.25">
      <c r="E22940">
        <v>7892</v>
      </c>
      <c r="F22940" t="s">
        <v>30</v>
      </c>
      <c r="G22940" t="s">
        <v>19</v>
      </c>
      <c r="H22940" t="s">
        <v>16</v>
      </c>
      <c r="I22940" t="s">
        <v>11</v>
      </c>
      <c r="J22940" s="2">
        <f>SUMIFS(Table3[TimesUsed],Table3[TripChainId],Table2[[#This Row],[TripChainId]])</f>
        <v>0</v>
      </c>
    </row>
    <row r="22941" spans="5:10" x14ac:dyDescent="0.25">
      <c r="E22941">
        <v>7892</v>
      </c>
      <c r="F22941" t="s">
        <v>19</v>
      </c>
      <c r="G22941" t="s">
        <v>41</v>
      </c>
      <c r="H22941" t="s">
        <v>10</v>
      </c>
      <c r="I22941" t="s">
        <v>11</v>
      </c>
      <c r="J22941" s="2">
        <f>SUMIFS(Table3[TimesUsed],Table3[TripChainId],Table2[[#This Row],[TripChainId]])</f>
        <v>0</v>
      </c>
    </row>
    <row r="22942" spans="5:10" x14ac:dyDescent="0.25">
      <c r="E22942">
        <v>7893</v>
      </c>
      <c r="F22942" t="s">
        <v>41</v>
      </c>
      <c r="G22942" t="s">
        <v>30</v>
      </c>
      <c r="H22942" t="s">
        <v>8</v>
      </c>
      <c r="I22942" t="s">
        <v>9</v>
      </c>
      <c r="J22942" s="2">
        <f>SUMIFS(Table3[TimesUsed],Table3[TripChainId],Table2[[#This Row],[TripChainId]])</f>
        <v>0</v>
      </c>
    </row>
    <row r="22943" spans="5:10" x14ac:dyDescent="0.25">
      <c r="E22943">
        <v>7893</v>
      </c>
      <c r="F22943" t="s">
        <v>30</v>
      </c>
      <c r="G22943" t="s">
        <v>19</v>
      </c>
      <c r="H22943" t="s">
        <v>16</v>
      </c>
      <c r="I22943" t="s">
        <v>11</v>
      </c>
      <c r="J22943" s="2">
        <f>SUMIFS(Table3[TimesUsed],Table3[TripChainId],Table2[[#This Row],[TripChainId]])</f>
        <v>0</v>
      </c>
    </row>
    <row r="22944" spans="5:10" x14ac:dyDescent="0.25">
      <c r="E22944">
        <v>7893</v>
      </c>
      <c r="F22944" t="s">
        <v>19</v>
      </c>
      <c r="G22944" t="s">
        <v>41</v>
      </c>
      <c r="H22944" t="s">
        <v>10</v>
      </c>
      <c r="I22944" t="s">
        <v>12</v>
      </c>
      <c r="J22944" s="2">
        <f>SUMIFS(Table3[TimesUsed],Table3[TripChainId],Table2[[#This Row],[TripChainId]])</f>
        <v>0</v>
      </c>
    </row>
    <row r="22945" spans="5:10" x14ac:dyDescent="0.25">
      <c r="E22945">
        <v>7894</v>
      </c>
      <c r="F22945" t="s">
        <v>41</v>
      </c>
      <c r="G22945" t="s">
        <v>30</v>
      </c>
      <c r="H22945" t="s">
        <v>8</v>
      </c>
      <c r="I22945" t="s">
        <v>9</v>
      </c>
      <c r="J22945" s="2">
        <f>SUMIFS(Table3[TimesUsed],Table3[TripChainId],Table2[[#This Row],[TripChainId]])</f>
        <v>0</v>
      </c>
    </row>
    <row r="22946" spans="5:10" x14ac:dyDescent="0.25">
      <c r="E22946">
        <v>7894</v>
      </c>
      <c r="F22946" t="s">
        <v>30</v>
      </c>
      <c r="G22946" t="s">
        <v>19</v>
      </c>
      <c r="H22946" t="s">
        <v>16</v>
      </c>
      <c r="I22946" t="s">
        <v>11</v>
      </c>
      <c r="J22946" s="2">
        <f>SUMIFS(Table3[TimesUsed],Table3[TripChainId],Table2[[#This Row],[TripChainId]])</f>
        <v>0</v>
      </c>
    </row>
    <row r="22947" spans="5:10" x14ac:dyDescent="0.25">
      <c r="E22947">
        <v>7894</v>
      </c>
      <c r="F22947" t="s">
        <v>19</v>
      </c>
      <c r="G22947" t="s">
        <v>41</v>
      </c>
      <c r="H22947" t="s">
        <v>10</v>
      </c>
      <c r="I22947" t="s">
        <v>13</v>
      </c>
      <c r="J22947" s="2">
        <f>SUMIFS(Table3[TimesUsed],Table3[TripChainId],Table2[[#This Row],[TripChainId]])</f>
        <v>0</v>
      </c>
    </row>
    <row r="22948" spans="5:10" x14ac:dyDescent="0.25">
      <c r="E22948">
        <v>7895</v>
      </c>
      <c r="F22948" t="s">
        <v>41</v>
      </c>
      <c r="G22948" t="s">
        <v>30</v>
      </c>
      <c r="H22948" t="s">
        <v>8</v>
      </c>
      <c r="I22948" t="s">
        <v>9</v>
      </c>
      <c r="J22948" s="2">
        <f>SUMIFS(Table3[TimesUsed],Table3[TripChainId],Table2[[#This Row],[TripChainId]])</f>
        <v>16</v>
      </c>
    </row>
    <row r="22949" spans="5:10" x14ac:dyDescent="0.25">
      <c r="E22949">
        <v>7895</v>
      </c>
      <c r="F22949" t="s">
        <v>30</v>
      </c>
      <c r="G22949" t="s">
        <v>19</v>
      </c>
      <c r="H22949" t="s">
        <v>16</v>
      </c>
      <c r="I22949" t="s">
        <v>12</v>
      </c>
      <c r="J22949" s="2">
        <f>SUMIFS(Table3[TimesUsed],Table3[TripChainId],Table2[[#This Row],[TripChainId]])</f>
        <v>16</v>
      </c>
    </row>
    <row r="22950" spans="5:10" x14ac:dyDescent="0.25">
      <c r="E22950">
        <v>7895</v>
      </c>
      <c r="F22950" t="s">
        <v>19</v>
      </c>
      <c r="G22950" t="s">
        <v>41</v>
      </c>
      <c r="H22950" t="s">
        <v>10</v>
      </c>
      <c r="I22950" t="s">
        <v>12</v>
      </c>
      <c r="J22950" s="2">
        <f>SUMIFS(Table3[TimesUsed],Table3[TripChainId],Table2[[#This Row],[TripChainId]])</f>
        <v>16</v>
      </c>
    </row>
    <row r="22951" spans="5:10" x14ac:dyDescent="0.25">
      <c r="E22951">
        <v>7896</v>
      </c>
      <c r="F22951" t="s">
        <v>41</v>
      </c>
      <c r="G22951" t="s">
        <v>30</v>
      </c>
      <c r="H22951" t="s">
        <v>8</v>
      </c>
      <c r="I22951" t="s">
        <v>9</v>
      </c>
      <c r="J22951" s="2">
        <f>SUMIFS(Table3[TimesUsed],Table3[TripChainId],Table2[[#This Row],[TripChainId]])</f>
        <v>0</v>
      </c>
    </row>
    <row r="22952" spans="5:10" x14ac:dyDescent="0.25">
      <c r="E22952">
        <v>7896</v>
      </c>
      <c r="F22952" t="s">
        <v>30</v>
      </c>
      <c r="G22952" t="s">
        <v>19</v>
      </c>
      <c r="H22952" t="s">
        <v>16</v>
      </c>
      <c r="I22952" t="s">
        <v>13</v>
      </c>
      <c r="J22952" s="2">
        <f>SUMIFS(Table3[TimesUsed],Table3[TripChainId],Table2[[#This Row],[TripChainId]])</f>
        <v>0</v>
      </c>
    </row>
    <row r="22953" spans="5:10" x14ac:dyDescent="0.25">
      <c r="E22953">
        <v>7896</v>
      </c>
      <c r="F22953" t="s">
        <v>19</v>
      </c>
      <c r="G22953" t="s">
        <v>41</v>
      </c>
      <c r="H22953" t="s">
        <v>10</v>
      </c>
      <c r="I22953" t="s">
        <v>12</v>
      </c>
      <c r="J22953" s="2">
        <f>SUMIFS(Table3[TimesUsed],Table3[TripChainId],Table2[[#This Row],[TripChainId]])</f>
        <v>0</v>
      </c>
    </row>
    <row r="22954" spans="5:10" x14ac:dyDescent="0.25">
      <c r="E22954">
        <v>7897</v>
      </c>
      <c r="F22954" t="s">
        <v>41</v>
      </c>
      <c r="G22954" t="s">
        <v>30</v>
      </c>
      <c r="H22954" t="s">
        <v>8</v>
      </c>
      <c r="I22954" t="s">
        <v>9</v>
      </c>
      <c r="J22954" s="2">
        <f>SUMIFS(Table3[TimesUsed],Table3[TripChainId],Table2[[#This Row],[TripChainId]])</f>
        <v>27</v>
      </c>
    </row>
    <row r="22955" spans="5:10" x14ac:dyDescent="0.25">
      <c r="E22955">
        <v>7897</v>
      </c>
      <c r="F22955" t="s">
        <v>30</v>
      </c>
      <c r="G22955" t="s">
        <v>19</v>
      </c>
      <c r="H22955" t="s">
        <v>16</v>
      </c>
      <c r="I22955" t="s">
        <v>13</v>
      </c>
      <c r="J22955" s="2">
        <f>SUMIFS(Table3[TimesUsed],Table3[TripChainId],Table2[[#This Row],[TripChainId]])</f>
        <v>27</v>
      </c>
    </row>
    <row r="22956" spans="5:10" x14ac:dyDescent="0.25">
      <c r="E22956">
        <v>7897</v>
      </c>
      <c r="F22956" t="s">
        <v>19</v>
      </c>
      <c r="G22956" t="s">
        <v>41</v>
      </c>
      <c r="H22956" t="s">
        <v>10</v>
      </c>
      <c r="I22956" t="s">
        <v>13</v>
      </c>
      <c r="J22956" s="2">
        <f>SUMIFS(Table3[TimesUsed],Table3[TripChainId],Table2[[#This Row],[TripChainId]])</f>
        <v>27</v>
      </c>
    </row>
    <row r="22957" spans="5:10" x14ac:dyDescent="0.25">
      <c r="E22957">
        <v>7898</v>
      </c>
      <c r="F22957" t="s">
        <v>41</v>
      </c>
      <c r="G22957" t="s">
        <v>30</v>
      </c>
      <c r="H22957" t="s">
        <v>8</v>
      </c>
      <c r="I22957" t="s">
        <v>9</v>
      </c>
      <c r="J22957" s="2">
        <f>SUMIFS(Table3[TimesUsed],Table3[TripChainId],Table2[[#This Row],[TripChainId]])</f>
        <v>0</v>
      </c>
    </row>
    <row r="22958" spans="5:10" x14ac:dyDescent="0.25">
      <c r="E22958">
        <v>7898</v>
      </c>
      <c r="F22958" t="s">
        <v>30</v>
      </c>
      <c r="G22958" t="s">
        <v>20</v>
      </c>
      <c r="H22958" t="s">
        <v>16</v>
      </c>
      <c r="I22958" t="s">
        <v>9</v>
      </c>
      <c r="J22958" s="2">
        <f>SUMIFS(Table3[TimesUsed],Table3[TripChainId],Table2[[#This Row],[TripChainId]])</f>
        <v>0</v>
      </c>
    </row>
    <row r="22959" spans="5:10" x14ac:dyDescent="0.25">
      <c r="E22959">
        <v>7898</v>
      </c>
      <c r="F22959" t="s">
        <v>20</v>
      </c>
      <c r="G22959" t="s">
        <v>41</v>
      </c>
      <c r="H22959" t="s">
        <v>10</v>
      </c>
      <c r="I22959" t="s">
        <v>13</v>
      </c>
      <c r="J22959" s="2">
        <f>SUMIFS(Table3[TimesUsed],Table3[TripChainId],Table2[[#This Row],[TripChainId]])</f>
        <v>0</v>
      </c>
    </row>
    <row r="22960" spans="5:10" x14ac:dyDescent="0.25">
      <c r="E22960">
        <v>7899</v>
      </c>
      <c r="F22960" t="s">
        <v>41</v>
      </c>
      <c r="G22960" t="s">
        <v>30</v>
      </c>
      <c r="H22960" t="s">
        <v>8</v>
      </c>
      <c r="I22960" t="s">
        <v>9</v>
      </c>
      <c r="J22960" s="2">
        <f>SUMIFS(Table3[TimesUsed],Table3[TripChainId],Table2[[#This Row],[TripChainId]])</f>
        <v>0</v>
      </c>
    </row>
    <row r="22961" spans="5:10" x14ac:dyDescent="0.25">
      <c r="E22961">
        <v>7899</v>
      </c>
      <c r="F22961" t="s">
        <v>30</v>
      </c>
      <c r="G22961" t="s">
        <v>20</v>
      </c>
      <c r="H22961" t="s">
        <v>16</v>
      </c>
      <c r="I22961" t="s">
        <v>11</v>
      </c>
      <c r="J22961" s="2">
        <f>SUMIFS(Table3[TimesUsed],Table3[TripChainId],Table2[[#This Row],[TripChainId]])</f>
        <v>0</v>
      </c>
    </row>
    <row r="22962" spans="5:10" x14ac:dyDescent="0.25">
      <c r="E22962">
        <v>7899</v>
      </c>
      <c r="F22962" t="s">
        <v>20</v>
      </c>
      <c r="G22962" t="s">
        <v>41</v>
      </c>
      <c r="H22962" t="s">
        <v>10</v>
      </c>
      <c r="I22962" t="s">
        <v>13</v>
      </c>
      <c r="J22962" s="2">
        <f>SUMIFS(Table3[TimesUsed],Table3[TripChainId],Table2[[#This Row],[TripChainId]])</f>
        <v>0</v>
      </c>
    </row>
    <row r="22963" spans="5:10" x14ac:dyDescent="0.25">
      <c r="E22963">
        <v>7900</v>
      </c>
      <c r="F22963" t="s">
        <v>41</v>
      </c>
      <c r="G22963" t="s">
        <v>30</v>
      </c>
      <c r="H22963" t="s">
        <v>8</v>
      </c>
      <c r="I22963" t="s">
        <v>9</v>
      </c>
      <c r="J22963" s="2">
        <f>SUMIFS(Table3[TimesUsed],Table3[TripChainId],Table2[[#This Row],[TripChainId]])</f>
        <v>0</v>
      </c>
    </row>
    <row r="22964" spans="5:10" x14ac:dyDescent="0.25">
      <c r="E22964">
        <v>7900</v>
      </c>
      <c r="F22964" t="s">
        <v>30</v>
      </c>
      <c r="G22964" t="s">
        <v>20</v>
      </c>
      <c r="H22964" t="s">
        <v>16</v>
      </c>
      <c r="I22964" t="s">
        <v>13</v>
      </c>
      <c r="J22964" s="2">
        <f>SUMIFS(Table3[TimesUsed],Table3[TripChainId],Table2[[#This Row],[TripChainId]])</f>
        <v>0</v>
      </c>
    </row>
    <row r="22965" spans="5:10" x14ac:dyDescent="0.25">
      <c r="E22965">
        <v>7900</v>
      </c>
      <c r="F22965" t="s">
        <v>20</v>
      </c>
      <c r="G22965" t="s">
        <v>41</v>
      </c>
      <c r="H22965" t="s">
        <v>10</v>
      </c>
      <c r="I22965" t="s">
        <v>13</v>
      </c>
      <c r="J22965" s="2">
        <f>SUMIFS(Table3[TimesUsed],Table3[TripChainId],Table2[[#This Row],[TripChainId]])</f>
        <v>0</v>
      </c>
    </row>
    <row r="22966" spans="5:10" x14ac:dyDescent="0.25">
      <c r="E22966">
        <v>7901</v>
      </c>
      <c r="F22966" t="s">
        <v>41</v>
      </c>
      <c r="G22966" t="s">
        <v>34</v>
      </c>
      <c r="H22966" t="s">
        <v>8</v>
      </c>
      <c r="I22966" t="s">
        <v>9</v>
      </c>
      <c r="J22966" s="2">
        <f>SUMIFS(Table3[TimesUsed],Table3[TripChainId],Table2[[#This Row],[TripChainId]])</f>
        <v>0</v>
      </c>
    </row>
    <row r="22967" spans="5:10" x14ac:dyDescent="0.25">
      <c r="E22967">
        <v>7901</v>
      </c>
      <c r="F22967" t="s">
        <v>34</v>
      </c>
      <c r="G22967" t="s">
        <v>29</v>
      </c>
      <c r="H22967" t="s">
        <v>16</v>
      </c>
      <c r="I22967" t="s">
        <v>11</v>
      </c>
      <c r="J22967" s="2">
        <f>SUMIFS(Table3[TimesUsed],Table3[TripChainId],Table2[[#This Row],[TripChainId]])</f>
        <v>0</v>
      </c>
    </row>
    <row r="22968" spans="5:10" x14ac:dyDescent="0.25">
      <c r="E22968">
        <v>7901</v>
      </c>
      <c r="F22968" t="s">
        <v>29</v>
      </c>
      <c r="G22968" t="s">
        <v>41</v>
      </c>
      <c r="H22968" t="s">
        <v>10</v>
      </c>
      <c r="I22968" t="s">
        <v>11</v>
      </c>
      <c r="J22968" s="2">
        <f>SUMIFS(Table3[TimesUsed],Table3[TripChainId],Table2[[#This Row],[TripChainId]])</f>
        <v>0</v>
      </c>
    </row>
    <row r="22969" spans="5:10" x14ac:dyDescent="0.25">
      <c r="E22969">
        <v>7902</v>
      </c>
      <c r="F22969" t="s">
        <v>41</v>
      </c>
      <c r="G22969" t="s">
        <v>34</v>
      </c>
      <c r="H22969" t="s">
        <v>8</v>
      </c>
      <c r="I22969" t="s">
        <v>9</v>
      </c>
      <c r="J22969" s="2">
        <f>SUMIFS(Table3[TimesUsed],Table3[TripChainId],Table2[[#This Row],[TripChainId]])</f>
        <v>0</v>
      </c>
    </row>
    <row r="22970" spans="5:10" x14ac:dyDescent="0.25">
      <c r="E22970">
        <v>7902</v>
      </c>
      <c r="F22970" t="s">
        <v>34</v>
      </c>
      <c r="G22970" t="s">
        <v>29</v>
      </c>
      <c r="H22970" t="s">
        <v>16</v>
      </c>
      <c r="I22970" t="s">
        <v>11</v>
      </c>
      <c r="J22970" s="2">
        <f>SUMIFS(Table3[TimesUsed],Table3[TripChainId],Table2[[#This Row],[TripChainId]])</f>
        <v>0</v>
      </c>
    </row>
    <row r="22971" spans="5:10" x14ac:dyDescent="0.25">
      <c r="E22971">
        <v>7902</v>
      </c>
      <c r="F22971" t="s">
        <v>29</v>
      </c>
      <c r="G22971" t="s">
        <v>41</v>
      </c>
      <c r="H22971" t="s">
        <v>10</v>
      </c>
      <c r="I22971" t="s">
        <v>12</v>
      </c>
      <c r="J22971" s="2">
        <f>SUMIFS(Table3[TimesUsed],Table3[TripChainId],Table2[[#This Row],[TripChainId]])</f>
        <v>0</v>
      </c>
    </row>
    <row r="22972" spans="5:10" x14ac:dyDescent="0.25">
      <c r="E22972">
        <v>7903</v>
      </c>
      <c r="F22972" t="s">
        <v>41</v>
      </c>
      <c r="G22972" t="s">
        <v>34</v>
      </c>
      <c r="H22972" t="s">
        <v>8</v>
      </c>
      <c r="I22972" t="s">
        <v>9</v>
      </c>
      <c r="J22972" s="2">
        <f>SUMIFS(Table3[TimesUsed],Table3[TripChainId],Table2[[#This Row],[TripChainId]])</f>
        <v>0</v>
      </c>
    </row>
    <row r="22973" spans="5:10" x14ac:dyDescent="0.25">
      <c r="E22973">
        <v>7903</v>
      </c>
      <c r="F22973" t="s">
        <v>34</v>
      </c>
      <c r="G22973" t="s">
        <v>29</v>
      </c>
      <c r="H22973" t="s">
        <v>16</v>
      </c>
      <c r="I22973" t="s">
        <v>11</v>
      </c>
      <c r="J22973" s="2">
        <f>SUMIFS(Table3[TimesUsed],Table3[TripChainId],Table2[[#This Row],[TripChainId]])</f>
        <v>0</v>
      </c>
    </row>
    <row r="22974" spans="5:10" x14ac:dyDescent="0.25">
      <c r="E22974">
        <v>7903</v>
      </c>
      <c r="F22974" t="s">
        <v>29</v>
      </c>
      <c r="G22974" t="s">
        <v>41</v>
      </c>
      <c r="H22974" t="s">
        <v>10</v>
      </c>
      <c r="I22974" t="s">
        <v>13</v>
      </c>
      <c r="J22974" s="2">
        <f>SUMIFS(Table3[TimesUsed],Table3[TripChainId],Table2[[#This Row],[TripChainId]])</f>
        <v>0</v>
      </c>
    </row>
    <row r="22975" spans="5:10" x14ac:dyDescent="0.25">
      <c r="E22975">
        <v>7904</v>
      </c>
      <c r="F22975" t="s">
        <v>41</v>
      </c>
      <c r="G22975" t="s">
        <v>34</v>
      </c>
      <c r="H22975" t="s">
        <v>8</v>
      </c>
      <c r="I22975" t="s">
        <v>9</v>
      </c>
      <c r="J22975" s="2">
        <f>SUMIFS(Table3[TimesUsed],Table3[TripChainId],Table2[[#This Row],[TripChainId]])</f>
        <v>0</v>
      </c>
    </row>
    <row r="22976" spans="5:10" x14ac:dyDescent="0.25">
      <c r="E22976">
        <v>7904</v>
      </c>
      <c r="F22976" t="s">
        <v>34</v>
      </c>
      <c r="G22976" t="s">
        <v>29</v>
      </c>
      <c r="H22976" t="s">
        <v>16</v>
      </c>
      <c r="I22976" t="s">
        <v>13</v>
      </c>
      <c r="J22976" s="2">
        <f>SUMIFS(Table3[TimesUsed],Table3[TripChainId],Table2[[#This Row],[TripChainId]])</f>
        <v>0</v>
      </c>
    </row>
    <row r="22977" spans="5:10" x14ac:dyDescent="0.25">
      <c r="E22977">
        <v>7904</v>
      </c>
      <c r="F22977" t="s">
        <v>29</v>
      </c>
      <c r="G22977" t="s">
        <v>41</v>
      </c>
      <c r="H22977" t="s">
        <v>10</v>
      </c>
      <c r="I22977" t="s">
        <v>12</v>
      </c>
      <c r="J22977" s="2">
        <f>SUMIFS(Table3[TimesUsed],Table3[TripChainId],Table2[[#This Row],[TripChainId]])</f>
        <v>0</v>
      </c>
    </row>
    <row r="22978" spans="5:10" x14ac:dyDescent="0.25">
      <c r="E22978">
        <v>7905</v>
      </c>
      <c r="F22978" t="s">
        <v>41</v>
      </c>
      <c r="G22978" t="s">
        <v>34</v>
      </c>
      <c r="H22978" t="s">
        <v>8</v>
      </c>
      <c r="I22978" t="s">
        <v>9</v>
      </c>
      <c r="J22978" s="2">
        <f>SUMIFS(Table3[TimesUsed],Table3[TripChainId],Table2[[#This Row],[TripChainId]])</f>
        <v>0</v>
      </c>
    </row>
    <row r="22979" spans="5:10" x14ac:dyDescent="0.25">
      <c r="E22979">
        <v>7905</v>
      </c>
      <c r="F22979" t="s">
        <v>34</v>
      </c>
      <c r="G22979" t="s">
        <v>29</v>
      </c>
      <c r="H22979" t="s">
        <v>16</v>
      </c>
      <c r="I22979" t="s">
        <v>13</v>
      </c>
      <c r="J22979" s="2">
        <f>SUMIFS(Table3[TimesUsed],Table3[TripChainId],Table2[[#This Row],[TripChainId]])</f>
        <v>0</v>
      </c>
    </row>
    <row r="22980" spans="5:10" x14ac:dyDescent="0.25">
      <c r="E22980">
        <v>7905</v>
      </c>
      <c r="F22980" t="s">
        <v>29</v>
      </c>
      <c r="G22980" t="s">
        <v>41</v>
      </c>
      <c r="H22980" t="s">
        <v>10</v>
      </c>
      <c r="I22980" t="s">
        <v>13</v>
      </c>
      <c r="J22980" s="2">
        <f>SUMIFS(Table3[TimesUsed],Table3[TripChainId],Table2[[#This Row],[TripChainId]])</f>
        <v>0</v>
      </c>
    </row>
    <row r="22981" spans="5:10" x14ac:dyDescent="0.25">
      <c r="E22981">
        <v>7906</v>
      </c>
      <c r="F22981" t="s">
        <v>41</v>
      </c>
      <c r="G22981" t="s">
        <v>34</v>
      </c>
      <c r="H22981" t="s">
        <v>8</v>
      </c>
      <c r="I22981" t="s">
        <v>9</v>
      </c>
      <c r="J22981" s="2">
        <f>SUMIFS(Table3[TimesUsed],Table3[TripChainId],Table2[[#This Row],[TripChainId]])</f>
        <v>0</v>
      </c>
    </row>
    <row r="22982" spans="5:10" x14ac:dyDescent="0.25">
      <c r="E22982">
        <v>7906</v>
      </c>
      <c r="F22982" t="s">
        <v>34</v>
      </c>
      <c r="G22982" t="s">
        <v>22</v>
      </c>
      <c r="H22982" t="s">
        <v>16</v>
      </c>
      <c r="I22982" t="s">
        <v>9</v>
      </c>
      <c r="J22982" s="2">
        <f>SUMIFS(Table3[TimesUsed],Table3[TripChainId],Table2[[#This Row],[TripChainId]])</f>
        <v>0</v>
      </c>
    </row>
    <row r="22983" spans="5:10" x14ac:dyDescent="0.25">
      <c r="E22983">
        <v>7906</v>
      </c>
      <c r="F22983" t="s">
        <v>22</v>
      </c>
      <c r="G22983" t="s">
        <v>41</v>
      </c>
      <c r="H22983" t="s">
        <v>10</v>
      </c>
      <c r="I22983" t="s">
        <v>13</v>
      </c>
      <c r="J22983" s="2">
        <f>SUMIFS(Table3[TimesUsed],Table3[TripChainId],Table2[[#This Row],[TripChainId]])</f>
        <v>0</v>
      </c>
    </row>
    <row r="22984" spans="5:10" x14ac:dyDescent="0.25">
      <c r="E22984">
        <v>7907</v>
      </c>
      <c r="F22984" t="s">
        <v>41</v>
      </c>
      <c r="G22984" t="s">
        <v>34</v>
      </c>
      <c r="H22984" t="s">
        <v>8</v>
      </c>
      <c r="I22984" t="s">
        <v>9</v>
      </c>
      <c r="J22984" s="2">
        <f>SUMIFS(Table3[TimesUsed],Table3[TripChainId],Table2[[#This Row],[TripChainId]])</f>
        <v>0</v>
      </c>
    </row>
    <row r="22985" spans="5:10" x14ac:dyDescent="0.25">
      <c r="E22985">
        <v>7907</v>
      </c>
      <c r="F22985" t="s">
        <v>34</v>
      </c>
      <c r="G22985" t="s">
        <v>22</v>
      </c>
      <c r="H22985" t="s">
        <v>16</v>
      </c>
      <c r="I22985" t="s">
        <v>11</v>
      </c>
      <c r="J22985" s="2">
        <f>SUMIFS(Table3[TimesUsed],Table3[TripChainId],Table2[[#This Row],[TripChainId]])</f>
        <v>0</v>
      </c>
    </row>
    <row r="22986" spans="5:10" x14ac:dyDescent="0.25">
      <c r="E22986">
        <v>7907</v>
      </c>
      <c r="F22986" t="s">
        <v>22</v>
      </c>
      <c r="G22986" t="s">
        <v>41</v>
      </c>
      <c r="H22986" t="s">
        <v>10</v>
      </c>
      <c r="I22986" t="s">
        <v>13</v>
      </c>
      <c r="J22986" s="2">
        <f>SUMIFS(Table3[TimesUsed],Table3[TripChainId],Table2[[#This Row],[TripChainId]])</f>
        <v>0</v>
      </c>
    </row>
    <row r="22987" spans="5:10" x14ac:dyDescent="0.25">
      <c r="E22987">
        <v>7908</v>
      </c>
      <c r="F22987" t="s">
        <v>41</v>
      </c>
      <c r="G22987" t="s">
        <v>34</v>
      </c>
      <c r="H22987" t="s">
        <v>8</v>
      </c>
      <c r="I22987" t="s">
        <v>9</v>
      </c>
      <c r="J22987" s="2">
        <f>SUMIFS(Table3[TimesUsed],Table3[TripChainId],Table2[[#This Row],[TripChainId]])</f>
        <v>0</v>
      </c>
    </row>
    <row r="22988" spans="5:10" x14ac:dyDescent="0.25">
      <c r="E22988">
        <v>7908</v>
      </c>
      <c r="F22988" t="s">
        <v>34</v>
      </c>
      <c r="G22988" t="s">
        <v>22</v>
      </c>
      <c r="H22988" t="s">
        <v>16</v>
      </c>
      <c r="I22988" t="s">
        <v>13</v>
      </c>
      <c r="J22988" s="2">
        <f>SUMIFS(Table3[TimesUsed],Table3[TripChainId],Table2[[#This Row],[TripChainId]])</f>
        <v>0</v>
      </c>
    </row>
    <row r="22989" spans="5:10" x14ac:dyDescent="0.25">
      <c r="E22989">
        <v>7908</v>
      </c>
      <c r="F22989" t="s">
        <v>22</v>
      </c>
      <c r="G22989" t="s">
        <v>41</v>
      </c>
      <c r="H22989" t="s">
        <v>10</v>
      </c>
      <c r="I22989" t="s">
        <v>13</v>
      </c>
      <c r="J22989" s="2">
        <f>SUMIFS(Table3[TimesUsed],Table3[TripChainId],Table2[[#This Row],[TripChainId]])</f>
        <v>0</v>
      </c>
    </row>
    <row r="22990" spans="5:10" x14ac:dyDescent="0.25">
      <c r="E22990">
        <v>7909</v>
      </c>
      <c r="F22990" t="s">
        <v>41</v>
      </c>
      <c r="G22990" t="s">
        <v>34</v>
      </c>
      <c r="H22990" t="s">
        <v>8</v>
      </c>
      <c r="I22990" t="s">
        <v>9</v>
      </c>
      <c r="J22990" s="2">
        <f>SUMIFS(Table3[TimesUsed],Table3[TripChainId],Table2[[#This Row],[TripChainId]])</f>
        <v>0</v>
      </c>
    </row>
    <row r="22991" spans="5:10" x14ac:dyDescent="0.25">
      <c r="E22991">
        <v>7909</v>
      </c>
      <c r="F22991" t="s">
        <v>34</v>
      </c>
      <c r="G22991" t="s">
        <v>30</v>
      </c>
      <c r="H22991" t="s">
        <v>16</v>
      </c>
      <c r="I22991" t="s">
        <v>9</v>
      </c>
      <c r="J22991" s="2">
        <f>SUMIFS(Table3[TimesUsed],Table3[TripChainId],Table2[[#This Row],[TripChainId]])</f>
        <v>0</v>
      </c>
    </row>
    <row r="22992" spans="5:10" x14ac:dyDescent="0.25">
      <c r="E22992">
        <v>7909</v>
      </c>
      <c r="F22992" t="s">
        <v>30</v>
      </c>
      <c r="G22992" t="s">
        <v>41</v>
      </c>
      <c r="H22992" t="s">
        <v>10</v>
      </c>
      <c r="I22992" t="s">
        <v>13</v>
      </c>
      <c r="J22992" s="2">
        <f>SUMIFS(Table3[TimesUsed],Table3[TripChainId],Table2[[#This Row],[TripChainId]])</f>
        <v>0</v>
      </c>
    </row>
    <row r="22993" spans="5:10" x14ac:dyDescent="0.25">
      <c r="E22993">
        <v>7910</v>
      </c>
      <c r="F22993" t="s">
        <v>41</v>
      </c>
      <c r="G22993" t="s">
        <v>34</v>
      </c>
      <c r="H22993" t="s">
        <v>8</v>
      </c>
      <c r="I22993" t="s">
        <v>9</v>
      </c>
      <c r="J22993" s="2">
        <f>SUMIFS(Table3[TimesUsed],Table3[TripChainId],Table2[[#This Row],[TripChainId]])</f>
        <v>0</v>
      </c>
    </row>
    <row r="22994" spans="5:10" x14ac:dyDescent="0.25">
      <c r="E22994">
        <v>7910</v>
      </c>
      <c r="F22994" t="s">
        <v>34</v>
      </c>
      <c r="G22994" t="s">
        <v>30</v>
      </c>
      <c r="H22994" t="s">
        <v>16</v>
      </c>
      <c r="I22994" t="s">
        <v>11</v>
      </c>
      <c r="J22994" s="2">
        <f>SUMIFS(Table3[TimesUsed],Table3[TripChainId],Table2[[#This Row],[TripChainId]])</f>
        <v>0</v>
      </c>
    </row>
    <row r="22995" spans="5:10" x14ac:dyDescent="0.25">
      <c r="E22995">
        <v>7910</v>
      </c>
      <c r="F22995" t="s">
        <v>30</v>
      </c>
      <c r="G22995" t="s">
        <v>41</v>
      </c>
      <c r="H22995" t="s">
        <v>10</v>
      </c>
      <c r="I22995" t="s">
        <v>13</v>
      </c>
      <c r="J22995" s="2">
        <f>SUMIFS(Table3[TimesUsed],Table3[TripChainId],Table2[[#This Row],[TripChainId]])</f>
        <v>0</v>
      </c>
    </row>
    <row r="22996" spans="5:10" x14ac:dyDescent="0.25">
      <c r="E22996">
        <v>7911</v>
      </c>
      <c r="F22996" t="s">
        <v>41</v>
      </c>
      <c r="G22996" t="s">
        <v>34</v>
      </c>
      <c r="H22996" t="s">
        <v>8</v>
      </c>
      <c r="I22996" t="s">
        <v>9</v>
      </c>
      <c r="J22996" s="2">
        <f>SUMIFS(Table3[TimesUsed],Table3[TripChainId],Table2[[#This Row],[TripChainId]])</f>
        <v>0</v>
      </c>
    </row>
    <row r="22997" spans="5:10" x14ac:dyDescent="0.25">
      <c r="E22997">
        <v>7911</v>
      </c>
      <c r="F22997" t="s">
        <v>34</v>
      </c>
      <c r="G22997" t="s">
        <v>30</v>
      </c>
      <c r="H22997" t="s">
        <v>16</v>
      </c>
      <c r="I22997" t="s">
        <v>13</v>
      </c>
      <c r="J22997" s="2">
        <f>SUMIFS(Table3[TimesUsed],Table3[TripChainId],Table2[[#This Row],[TripChainId]])</f>
        <v>0</v>
      </c>
    </row>
    <row r="22998" spans="5:10" x14ac:dyDescent="0.25">
      <c r="E22998">
        <v>7911</v>
      </c>
      <c r="F22998" t="s">
        <v>30</v>
      </c>
      <c r="G22998" t="s">
        <v>41</v>
      </c>
      <c r="H22998" t="s">
        <v>10</v>
      </c>
      <c r="I22998" t="s">
        <v>13</v>
      </c>
      <c r="J22998" s="2">
        <f>SUMIFS(Table3[TimesUsed],Table3[TripChainId],Table2[[#This Row],[TripChainId]])</f>
        <v>0</v>
      </c>
    </row>
    <row r="22999" spans="5:10" x14ac:dyDescent="0.25">
      <c r="E22999">
        <v>7912</v>
      </c>
      <c r="F22999" t="s">
        <v>41</v>
      </c>
      <c r="G22999" t="s">
        <v>34</v>
      </c>
      <c r="H22999" t="s">
        <v>8</v>
      </c>
      <c r="I22999" t="s">
        <v>9</v>
      </c>
      <c r="J22999" s="2">
        <f>SUMIFS(Table3[TimesUsed],Table3[TripChainId],Table2[[#This Row],[TripChainId]])</f>
        <v>0</v>
      </c>
    </row>
    <row r="23000" spans="5:10" x14ac:dyDescent="0.25">
      <c r="E23000">
        <v>7912</v>
      </c>
      <c r="F23000" t="s">
        <v>34</v>
      </c>
      <c r="G23000" t="s">
        <v>18</v>
      </c>
      <c r="H23000" t="s">
        <v>16</v>
      </c>
      <c r="I23000" t="s">
        <v>9</v>
      </c>
      <c r="J23000" s="2">
        <f>SUMIFS(Table3[TimesUsed],Table3[TripChainId],Table2[[#This Row],[TripChainId]])</f>
        <v>0</v>
      </c>
    </row>
    <row r="23001" spans="5:10" x14ac:dyDescent="0.25">
      <c r="E23001">
        <v>7912</v>
      </c>
      <c r="F23001" t="s">
        <v>18</v>
      </c>
      <c r="G23001" t="s">
        <v>41</v>
      </c>
      <c r="H23001" t="s">
        <v>10</v>
      </c>
      <c r="I23001" t="s">
        <v>13</v>
      </c>
      <c r="J23001" s="2">
        <f>SUMIFS(Table3[TimesUsed],Table3[TripChainId],Table2[[#This Row],[TripChainId]])</f>
        <v>0</v>
      </c>
    </row>
    <row r="23002" spans="5:10" x14ac:dyDescent="0.25">
      <c r="E23002">
        <v>7913</v>
      </c>
      <c r="F23002" t="s">
        <v>41</v>
      </c>
      <c r="G23002" t="s">
        <v>34</v>
      </c>
      <c r="H23002" t="s">
        <v>8</v>
      </c>
      <c r="I23002" t="s">
        <v>9</v>
      </c>
      <c r="J23002" s="2">
        <f>SUMIFS(Table3[TimesUsed],Table3[TripChainId],Table2[[#This Row],[TripChainId]])</f>
        <v>0</v>
      </c>
    </row>
    <row r="23003" spans="5:10" x14ac:dyDescent="0.25">
      <c r="E23003">
        <v>7913</v>
      </c>
      <c r="F23003" t="s">
        <v>34</v>
      </c>
      <c r="G23003" t="s">
        <v>18</v>
      </c>
      <c r="H23003" t="s">
        <v>16</v>
      </c>
      <c r="I23003" t="s">
        <v>11</v>
      </c>
      <c r="J23003" s="2">
        <f>SUMIFS(Table3[TimesUsed],Table3[TripChainId],Table2[[#This Row],[TripChainId]])</f>
        <v>0</v>
      </c>
    </row>
    <row r="23004" spans="5:10" x14ac:dyDescent="0.25">
      <c r="E23004">
        <v>7913</v>
      </c>
      <c r="F23004" t="s">
        <v>18</v>
      </c>
      <c r="G23004" t="s">
        <v>41</v>
      </c>
      <c r="H23004" t="s">
        <v>10</v>
      </c>
      <c r="I23004" t="s">
        <v>13</v>
      </c>
      <c r="J23004" s="2">
        <f>SUMIFS(Table3[TimesUsed],Table3[TripChainId],Table2[[#This Row],[TripChainId]])</f>
        <v>0</v>
      </c>
    </row>
    <row r="23005" spans="5:10" x14ac:dyDescent="0.25">
      <c r="E23005">
        <v>7914</v>
      </c>
      <c r="F23005" t="s">
        <v>41</v>
      </c>
      <c r="G23005" t="s">
        <v>34</v>
      </c>
      <c r="H23005" t="s">
        <v>8</v>
      </c>
      <c r="I23005" t="s">
        <v>9</v>
      </c>
      <c r="J23005" s="2">
        <f>SUMIFS(Table3[TimesUsed],Table3[TripChainId],Table2[[#This Row],[TripChainId]])</f>
        <v>0</v>
      </c>
    </row>
    <row r="23006" spans="5:10" x14ac:dyDescent="0.25">
      <c r="E23006">
        <v>7914</v>
      </c>
      <c r="F23006" t="s">
        <v>34</v>
      </c>
      <c r="G23006" t="s">
        <v>18</v>
      </c>
      <c r="H23006" t="s">
        <v>16</v>
      </c>
      <c r="I23006" t="s">
        <v>13</v>
      </c>
      <c r="J23006" s="2">
        <f>SUMIFS(Table3[TimesUsed],Table3[TripChainId],Table2[[#This Row],[TripChainId]])</f>
        <v>0</v>
      </c>
    </row>
    <row r="23007" spans="5:10" x14ac:dyDescent="0.25">
      <c r="E23007">
        <v>7914</v>
      </c>
      <c r="F23007" t="s">
        <v>18</v>
      </c>
      <c r="G23007" t="s">
        <v>41</v>
      </c>
      <c r="H23007" t="s">
        <v>10</v>
      </c>
      <c r="I23007" t="s">
        <v>13</v>
      </c>
      <c r="J23007" s="2">
        <f>SUMIFS(Table3[TimesUsed],Table3[TripChainId],Table2[[#This Row],[TripChainId]])</f>
        <v>0</v>
      </c>
    </row>
    <row r="23008" spans="5:10" x14ac:dyDescent="0.25">
      <c r="E23008">
        <v>7915</v>
      </c>
      <c r="F23008" t="s">
        <v>41</v>
      </c>
      <c r="G23008" t="s">
        <v>34</v>
      </c>
      <c r="H23008" t="s">
        <v>8</v>
      </c>
      <c r="I23008" t="s">
        <v>9</v>
      </c>
      <c r="J23008" s="2">
        <f>SUMIFS(Table3[TimesUsed],Table3[TripChainId],Table2[[#This Row],[TripChainId]])</f>
        <v>0</v>
      </c>
    </row>
    <row r="23009" spans="5:10" x14ac:dyDescent="0.25">
      <c r="E23009">
        <v>7915</v>
      </c>
      <c r="F23009" t="s">
        <v>34</v>
      </c>
      <c r="G23009" t="s">
        <v>19</v>
      </c>
      <c r="H23009" t="s">
        <v>16</v>
      </c>
      <c r="I23009" t="s">
        <v>9</v>
      </c>
      <c r="J23009" s="2">
        <f>SUMIFS(Table3[TimesUsed],Table3[TripChainId],Table2[[#This Row],[TripChainId]])</f>
        <v>0</v>
      </c>
    </row>
    <row r="23010" spans="5:10" x14ac:dyDescent="0.25">
      <c r="E23010">
        <v>7915</v>
      </c>
      <c r="F23010" t="s">
        <v>19</v>
      </c>
      <c r="G23010" t="s">
        <v>41</v>
      </c>
      <c r="H23010" t="s">
        <v>10</v>
      </c>
      <c r="I23010" t="s">
        <v>11</v>
      </c>
      <c r="J23010" s="2">
        <f>SUMIFS(Table3[TimesUsed],Table3[TripChainId],Table2[[#This Row],[TripChainId]])</f>
        <v>0</v>
      </c>
    </row>
    <row r="23011" spans="5:10" x14ac:dyDescent="0.25">
      <c r="E23011">
        <v>7916</v>
      </c>
      <c r="F23011" t="s">
        <v>41</v>
      </c>
      <c r="G23011" t="s">
        <v>34</v>
      </c>
      <c r="H23011" t="s">
        <v>8</v>
      </c>
      <c r="I23011" t="s">
        <v>9</v>
      </c>
      <c r="J23011" s="2">
        <f>SUMIFS(Table3[TimesUsed],Table3[TripChainId],Table2[[#This Row],[TripChainId]])</f>
        <v>0</v>
      </c>
    </row>
    <row r="23012" spans="5:10" x14ac:dyDescent="0.25">
      <c r="E23012">
        <v>7916</v>
      </c>
      <c r="F23012" t="s">
        <v>34</v>
      </c>
      <c r="G23012" t="s">
        <v>19</v>
      </c>
      <c r="H23012" t="s">
        <v>16</v>
      </c>
      <c r="I23012" t="s">
        <v>9</v>
      </c>
      <c r="J23012" s="2">
        <f>SUMIFS(Table3[TimesUsed],Table3[TripChainId],Table2[[#This Row],[TripChainId]])</f>
        <v>0</v>
      </c>
    </row>
    <row r="23013" spans="5:10" x14ac:dyDescent="0.25">
      <c r="E23013">
        <v>7916</v>
      </c>
      <c r="F23013" t="s">
        <v>19</v>
      </c>
      <c r="G23013" t="s">
        <v>41</v>
      </c>
      <c r="H23013" t="s">
        <v>10</v>
      </c>
      <c r="I23013" t="s">
        <v>12</v>
      </c>
      <c r="J23013" s="2">
        <f>SUMIFS(Table3[TimesUsed],Table3[TripChainId],Table2[[#This Row],[TripChainId]])</f>
        <v>0</v>
      </c>
    </row>
    <row r="23014" spans="5:10" x14ac:dyDescent="0.25">
      <c r="E23014">
        <v>7917</v>
      </c>
      <c r="F23014" t="s">
        <v>41</v>
      </c>
      <c r="G23014" t="s">
        <v>34</v>
      </c>
      <c r="H23014" t="s">
        <v>8</v>
      </c>
      <c r="I23014" t="s">
        <v>9</v>
      </c>
      <c r="J23014" s="2">
        <f>SUMIFS(Table3[TimesUsed],Table3[TripChainId],Table2[[#This Row],[TripChainId]])</f>
        <v>20</v>
      </c>
    </row>
    <row r="23015" spans="5:10" x14ac:dyDescent="0.25">
      <c r="E23015">
        <v>7917</v>
      </c>
      <c r="F23015" t="s">
        <v>34</v>
      </c>
      <c r="G23015" t="s">
        <v>19</v>
      </c>
      <c r="H23015" t="s">
        <v>16</v>
      </c>
      <c r="I23015" t="s">
        <v>9</v>
      </c>
      <c r="J23015" s="2">
        <f>SUMIFS(Table3[TimesUsed],Table3[TripChainId],Table2[[#This Row],[TripChainId]])</f>
        <v>20</v>
      </c>
    </row>
    <row r="23016" spans="5:10" x14ac:dyDescent="0.25">
      <c r="E23016">
        <v>7917</v>
      </c>
      <c r="F23016" t="s">
        <v>19</v>
      </c>
      <c r="G23016" t="s">
        <v>41</v>
      </c>
      <c r="H23016" t="s">
        <v>10</v>
      </c>
      <c r="I23016" t="s">
        <v>13</v>
      </c>
      <c r="J23016" s="2">
        <f>SUMIFS(Table3[TimesUsed],Table3[TripChainId],Table2[[#This Row],[TripChainId]])</f>
        <v>20</v>
      </c>
    </row>
    <row r="23017" spans="5:10" x14ac:dyDescent="0.25">
      <c r="E23017">
        <v>7918</v>
      </c>
      <c r="F23017" t="s">
        <v>41</v>
      </c>
      <c r="G23017" t="s">
        <v>34</v>
      </c>
      <c r="H23017" t="s">
        <v>8</v>
      </c>
      <c r="I23017" t="s">
        <v>9</v>
      </c>
      <c r="J23017" s="2">
        <f>SUMIFS(Table3[TimesUsed],Table3[TripChainId],Table2[[#This Row],[TripChainId]])</f>
        <v>0</v>
      </c>
    </row>
    <row r="23018" spans="5:10" x14ac:dyDescent="0.25">
      <c r="E23018">
        <v>7918</v>
      </c>
      <c r="F23018" t="s">
        <v>34</v>
      </c>
      <c r="G23018" t="s">
        <v>19</v>
      </c>
      <c r="H23018" t="s">
        <v>16</v>
      </c>
      <c r="I23018" t="s">
        <v>11</v>
      </c>
      <c r="J23018" s="2">
        <f>SUMIFS(Table3[TimesUsed],Table3[TripChainId],Table2[[#This Row],[TripChainId]])</f>
        <v>0</v>
      </c>
    </row>
    <row r="23019" spans="5:10" x14ac:dyDescent="0.25">
      <c r="E23019">
        <v>7918</v>
      </c>
      <c r="F23019" t="s">
        <v>19</v>
      </c>
      <c r="G23019" t="s">
        <v>41</v>
      </c>
      <c r="H23019" t="s">
        <v>10</v>
      </c>
      <c r="I23019" t="s">
        <v>11</v>
      </c>
      <c r="J23019" s="2">
        <f>SUMIFS(Table3[TimesUsed],Table3[TripChainId],Table2[[#This Row],[TripChainId]])</f>
        <v>0</v>
      </c>
    </row>
    <row r="23020" spans="5:10" x14ac:dyDescent="0.25">
      <c r="E23020">
        <v>7919</v>
      </c>
      <c r="F23020" t="s">
        <v>41</v>
      </c>
      <c r="G23020" t="s">
        <v>34</v>
      </c>
      <c r="H23020" t="s">
        <v>8</v>
      </c>
      <c r="I23020" t="s">
        <v>9</v>
      </c>
      <c r="J23020" s="2">
        <f>SUMIFS(Table3[TimesUsed],Table3[TripChainId],Table2[[#This Row],[TripChainId]])</f>
        <v>0</v>
      </c>
    </row>
    <row r="23021" spans="5:10" x14ac:dyDescent="0.25">
      <c r="E23021">
        <v>7919</v>
      </c>
      <c r="F23021" t="s">
        <v>34</v>
      </c>
      <c r="G23021" t="s">
        <v>19</v>
      </c>
      <c r="H23021" t="s">
        <v>16</v>
      </c>
      <c r="I23021" t="s">
        <v>11</v>
      </c>
      <c r="J23021" s="2">
        <f>SUMIFS(Table3[TimesUsed],Table3[TripChainId],Table2[[#This Row],[TripChainId]])</f>
        <v>0</v>
      </c>
    </row>
    <row r="23022" spans="5:10" x14ac:dyDescent="0.25">
      <c r="E23022">
        <v>7919</v>
      </c>
      <c r="F23022" t="s">
        <v>19</v>
      </c>
      <c r="G23022" t="s">
        <v>41</v>
      </c>
      <c r="H23022" t="s">
        <v>10</v>
      </c>
      <c r="I23022" t="s">
        <v>12</v>
      </c>
      <c r="J23022" s="2">
        <f>SUMIFS(Table3[TimesUsed],Table3[TripChainId],Table2[[#This Row],[TripChainId]])</f>
        <v>0</v>
      </c>
    </row>
    <row r="23023" spans="5:10" x14ac:dyDescent="0.25">
      <c r="E23023">
        <v>7920</v>
      </c>
      <c r="F23023" t="s">
        <v>41</v>
      </c>
      <c r="G23023" t="s">
        <v>34</v>
      </c>
      <c r="H23023" t="s">
        <v>8</v>
      </c>
      <c r="I23023" t="s">
        <v>9</v>
      </c>
      <c r="J23023" s="2">
        <f>SUMIFS(Table3[TimesUsed],Table3[TripChainId],Table2[[#This Row],[TripChainId]])</f>
        <v>0</v>
      </c>
    </row>
    <row r="23024" spans="5:10" x14ac:dyDescent="0.25">
      <c r="E23024">
        <v>7920</v>
      </c>
      <c r="F23024" t="s">
        <v>34</v>
      </c>
      <c r="G23024" t="s">
        <v>19</v>
      </c>
      <c r="H23024" t="s">
        <v>16</v>
      </c>
      <c r="I23024" t="s">
        <v>11</v>
      </c>
      <c r="J23024" s="2">
        <f>SUMIFS(Table3[TimesUsed],Table3[TripChainId],Table2[[#This Row],[TripChainId]])</f>
        <v>0</v>
      </c>
    </row>
    <row r="23025" spans="5:10" x14ac:dyDescent="0.25">
      <c r="E23025">
        <v>7920</v>
      </c>
      <c r="F23025" t="s">
        <v>19</v>
      </c>
      <c r="G23025" t="s">
        <v>41</v>
      </c>
      <c r="H23025" t="s">
        <v>10</v>
      </c>
      <c r="I23025" t="s">
        <v>13</v>
      </c>
      <c r="J23025" s="2">
        <f>SUMIFS(Table3[TimesUsed],Table3[TripChainId],Table2[[#This Row],[TripChainId]])</f>
        <v>0</v>
      </c>
    </row>
    <row r="23026" spans="5:10" x14ac:dyDescent="0.25">
      <c r="E23026">
        <v>7921</v>
      </c>
      <c r="F23026" t="s">
        <v>41</v>
      </c>
      <c r="G23026" t="s">
        <v>34</v>
      </c>
      <c r="H23026" t="s">
        <v>8</v>
      </c>
      <c r="I23026" t="s">
        <v>9</v>
      </c>
      <c r="J23026" s="2">
        <f>SUMIFS(Table3[TimesUsed],Table3[TripChainId],Table2[[#This Row],[TripChainId]])</f>
        <v>0</v>
      </c>
    </row>
    <row r="23027" spans="5:10" x14ac:dyDescent="0.25">
      <c r="E23027">
        <v>7921</v>
      </c>
      <c r="F23027" t="s">
        <v>34</v>
      </c>
      <c r="G23027" t="s">
        <v>19</v>
      </c>
      <c r="H23027" t="s">
        <v>16</v>
      </c>
      <c r="I23027" t="s">
        <v>12</v>
      </c>
      <c r="J23027" s="2">
        <f>SUMIFS(Table3[TimesUsed],Table3[TripChainId],Table2[[#This Row],[TripChainId]])</f>
        <v>0</v>
      </c>
    </row>
    <row r="23028" spans="5:10" x14ac:dyDescent="0.25">
      <c r="E23028">
        <v>7921</v>
      </c>
      <c r="F23028" t="s">
        <v>19</v>
      </c>
      <c r="G23028" t="s">
        <v>41</v>
      </c>
      <c r="H23028" t="s">
        <v>10</v>
      </c>
      <c r="I23028" t="s">
        <v>12</v>
      </c>
      <c r="J23028" s="2">
        <f>SUMIFS(Table3[TimesUsed],Table3[TripChainId],Table2[[#This Row],[TripChainId]])</f>
        <v>0</v>
      </c>
    </row>
    <row r="23029" spans="5:10" x14ac:dyDescent="0.25">
      <c r="E23029">
        <v>7922</v>
      </c>
      <c r="F23029" t="s">
        <v>41</v>
      </c>
      <c r="G23029" t="s">
        <v>34</v>
      </c>
      <c r="H23029" t="s">
        <v>8</v>
      </c>
      <c r="I23029" t="s">
        <v>9</v>
      </c>
      <c r="J23029" s="2">
        <f>SUMIFS(Table3[TimesUsed],Table3[TripChainId],Table2[[#This Row],[TripChainId]])</f>
        <v>0</v>
      </c>
    </row>
    <row r="23030" spans="5:10" x14ac:dyDescent="0.25">
      <c r="E23030">
        <v>7922</v>
      </c>
      <c r="F23030" t="s">
        <v>34</v>
      </c>
      <c r="G23030" t="s">
        <v>19</v>
      </c>
      <c r="H23030" t="s">
        <v>16</v>
      </c>
      <c r="I23030" t="s">
        <v>13</v>
      </c>
      <c r="J23030" s="2">
        <f>SUMIFS(Table3[TimesUsed],Table3[TripChainId],Table2[[#This Row],[TripChainId]])</f>
        <v>0</v>
      </c>
    </row>
    <row r="23031" spans="5:10" x14ac:dyDescent="0.25">
      <c r="E23031">
        <v>7922</v>
      </c>
      <c r="F23031" t="s">
        <v>19</v>
      </c>
      <c r="G23031" t="s">
        <v>41</v>
      </c>
      <c r="H23031" t="s">
        <v>10</v>
      </c>
      <c r="I23031" t="s">
        <v>12</v>
      </c>
      <c r="J23031" s="2">
        <f>SUMIFS(Table3[TimesUsed],Table3[TripChainId],Table2[[#This Row],[TripChainId]])</f>
        <v>0</v>
      </c>
    </row>
    <row r="23032" spans="5:10" x14ac:dyDescent="0.25">
      <c r="E23032">
        <v>7923</v>
      </c>
      <c r="F23032" t="s">
        <v>41</v>
      </c>
      <c r="G23032" t="s">
        <v>34</v>
      </c>
      <c r="H23032" t="s">
        <v>8</v>
      </c>
      <c r="I23032" t="s">
        <v>9</v>
      </c>
      <c r="J23032" s="2">
        <f>SUMIFS(Table3[TimesUsed],Table3[TripChainId],Table2[[#This Row],[TripChainId]])</f>
        <v>0</v>
      </c>
    </row>
    <row r="23033" spans="5:10" x14ac:dyDescent="0.25">
      <c r="E23033">
        <v>7923</v>
      </c>
      <c r="F23033" t="s">
        <v>34</v>
      </c>
      <c r="G23033" t="s">
        <v>19</v>
      </c>
      <c r="H23033" t="s">
        <v>16</v>
      </c>
      <c r="I23033" t="s">
        <v>13</v>
      </c>
      <c r="J23033" s="2">
        <f>SUMIFS(Table3[TimesUsed],Table3[TripChainId],Table2[[#This Row],[TripChainId]])</f>
        <v>0</v>
      </c>
    </row>
    <row r="23034" spans="5:10" x14ac:dyDescent="0.25">
      <c r="E23034">
        <v>7923</v>
      </c>
      <c r="F23034" t="s">
        <v>19</v>
      </c>
      <c r="G23034" t="s">
        <v>41</v>
      </c>
      <c r="H23034" t="s">
        <v>10</v>
      </c>
      <c r="I23034" t="s">
        <v>13</v>
      </c>
      <c r="J23034" s="2">
        <f>SUMIFS(Table3[TimesUsed],Table3[TripChainId],Table2[[#This Row],[TripChainId]])</f>
        <v>0</v>
      </c>
    </row>
    <row r="23035" spans="5:10" x14ac:dyDescent="0.25">
      <c r="E23035">
        <v>7924</v>
      </c>
      <c r="F23035" t="s">
        <v>41</v>
      </c>
      <c r="G23035" t="s">
        <v>34</v>
      </c>
      <c r="H23035" t="s">
        <v>8</v>
      </c>
      <c r="I23035" t="s">
        <v>9</v>
      </c>
      <c r="J23035" s="2">
        <f>SUMIFS(Table3[TimesUsed],Table3[TripChainId],Table2[[#This Row],[TripChainId]])</f>
        <v>0</v>
      </c>
    </row>
    <row r="23036" spans="5:10" x14ac:dyDescent="0.25">
      <c r="E23036">
        <v>7924</v>
      </c>
      <c r="F23036" t="s">
        <v>34</v>
      </c>
      <c r="G23036" t="s">
        <v>20</v>
      </c>
      <c r="H23036" t="s">
        <v>16</v>
      </c>
      <c r="I23036" t="s">
        <v>9</v>
      </c>
      <c r="J23036" s="2">
        <f>SUMIFS(Table3[TimesUsed],Table3[TripChainId],Table2[[#This Row],[TripChainId]])</f>
        <v>0</v>
      </c>
    </row>
    <row r="23037" spans="5:10" x14ac:dyDescent="0.25">
      <c r="E23037">
        <v>7924</v>
      </c>
      <c r="F23037" t="s">
        <v>20</v>
      </c>
      <c r="G23037" t="s">
        <v>41</v>
      </c>
      <c r="H23037" t="s">
        <v>10</v>
      </c>
      <c r="I23037" t="s">
        <v>13</v>
      </c>
      <c r="J23037" s="2">
        <f>SUMIFS(Table3[TimesUsed],Table3[TripChainId],Table2[[#This Row],[TripChainId]])</f>
        <v>0</v>
      </c>
    </row>
    <row r="23038" spans="5:10" x14ac:dyDescent="0.25">
      <c r="E23038">
        <v>7925</v>
      </c>
      <c r="F23038" t="s">
        <v>41</v>
      </c>
      <c r="G23038" t="s">
        <v>34</v>
      </c>
      <c r="H23038" t="s">
        <v>8</v>
      </c>
      <c r="I23038" t="s">
        <v>9</v>
      </c>
      <c r="J23038" s="2">
        <f>SUMIFS(Table3[TimesUsed],Table3[TripChainId],Table2[[#This Row],[TripChainId]])</f>
        <v>0</v>
      </c>
    </row>
    <row r="23039" spans="5:10" x14ac:dyDescent="0.25">
      <c r="E23039">
        <v>7925</v>
      </c>
      <c r="F23039" t="s">
        <v>34</v>
      </c>
      <c r="G23039" t="s">
        <v>20</v>
      </c>
      <c r="H23039" t="s">
        <v>16</v>
      </c>
      <c r="I23039" t="s">
        <v>11</v>
      </c>
      <c r="J23039" s="2">
        <f>SUMIFS(Table3[TimesUsed],Table3[TripChainId],Table2[[#This Row],[TripChainId]])</f>
        <v>0</v>
      </c>
    </row>
    <row r="23040" spans="5:10" x14ac:dyDescent="0.25">
      <c r="E23040">
        <v>7925</v>
      </c>
      <c r="F23040" t="s">
        <v>20</v>
      </c>
      <c r="G23040" t="s">
        <v>41</v>
      </c>
      <c r="H23040" t="s">
        <v>10</v>
      </c>
      <c r="I23040" t="s">
        <v>13</v>
      </c>
      <c r="J23040" s="2">
        <f>SUMIFS(Table3[TimesUsed],Table3[TripChainId],Table2[[#This Row],[TripChainId]])</f>
        <v>0</v>
      </c>
    </row>
    <row r="23041" spans="5:10" x14ac:dyDescent="0.25">
      <c r="E23041">
        <v>7926</v>
      </c>
      <c r="F23041" t="s">
        <v>41</v>
      </c>
      <c r="G23041" t="s">
        <v>34</v>
      </c>
      <c r="H23041" t="s">
        <v>8</v>
      </c>
      <c r="I23041" t="s">
        <v>9</v>
      </c>
      <c r="J23041" s="2">
        <f>SUMIFS(Table3[TimesUsed],Table3[TripChainId],Table2[[#This Row],[TripChainId]])</f>
        <v>3</v>
      </c>
    </row>
    <row r="23042" spans="5:10" x14ac:dyDescent="0.25">
      <c r="E23042">
        <v>7926</v>
      </c>
      <c r="F23042" t="s">
        <v>34</v>
      </c>
      <c r="G23042" t="s">
        <v>20</v>
      </c>
      <c r="H23042" t="s">
        <v>16</v>
      </c>
      <c r="I23042" t="s">
        <v>13</v>
      </c>
      <c r="J23042" s="2">
        <f>SUMIFS(Table3[TimesUsed],Table3[TripChainId],Table2[[#This Row],[TripChainId]])</f>
        <v>3</v>
      </c>
    </row>
    <row r="23043" spans="5:10" x14ac:dyDescent="0.25">
      <c r="E23043">
        <v>7926</v>
      </c>
      <c r="F23043" t="s">
        <v>20</v>
      </c>
      <c r="G23043" t="s">
        <v>41</v>
      </c>
      <c r="H23043" t="s">
        <v>10</v>
      </c>
      <c r="I23043" t="s">
        <v>13</v>
      </c>
      <c r="J23043" s="2">
        <f>SUMIFS(Table3[TimesUsed],Table3[TripChainId],Table2[[#This Row],[TripChainId]])</f>
        <v>3</v>
      </c>
    </row>
    <row r="23044" spans="5:10" x14ac:dyDescent="0.25">
      <c r="E23044">
        <v>7927</v>
      </c>
      <c r="F23044" t="s">
        <v>41</v>
      </c>
      <c r="G23044" t="s">
        <v>18</v>
      </c>
      <c r="H23044" t="s">
        <v>8</v>
      </c>
      <c r="I23044" t="s">
        <v>9</v>
      </c>
      <c r="J23044" s="2">
        <f>SUMIFS(Table3[TimesUsed],Table3[TripChainId],Table2[[#This Row],[TripChainId]])</f>
        <v>0</v>
      </c>
    </row>
    <row r="23045" spans="5:10" x14ac:dyDescent="0.25">
      <c r="E23045">
        <v>7927</v>
      </c>
      <c r="F23045" t="s">
        <v>18</v>
      </c>
      <c r="G23045" t="s">
        <v>29</v>
      </c>
      <c r="H23045" t="s">
        <v>16</v>
      </c>
      <c r="I23045" t="s">
        <v>9</v>
      </c>
      <c r="J23045" s="2">
        <f>SUMIFS(Table3[TimesUsed],Table3[TripChainId],Table2[[#This Row],[TripChainId]])</f>
        <v>0</v>
      </c>
    </row>
    <row r="23046" spans="5:10" x14ac:dyDescent="0.25">
      <c r="E23046">
        <v>7927</v>
      </c>
      <c r="F23046" t="s">
        <v>29</v>
      </c>
      <c r="G23046" t="s">
        <v>41</v>
      </c>
      <c r="H23046" t="s">
        <v>10</v>
      </c>
      <c r="I23046" t="s">
        <v>11</v>
      </c>
      <c r="J23046" s="2">
        <f>SUMIFS(Table3[TimesUsed],Table3[TripChainId],Table2[[#This Row],[TripChainId]])</f>
        <v>0</v>
      </c>
    </row>
    <row r="23047" spans="5:10" x14ac:dyDescent="0.25">
      <c r="E23047">
        <v>7928</v>
      </c>
      <c r="F23047" t="s">
        <v>41</v>
      </c>
      <c r="G23047" t="s">
        <v>18</v>
      </c>
      <c r="H23047" t="s">
        <v>8</v>
      </c>
      <c r="I23047" t="s">
        <v>9</v>
      </c>
      <c r="J23047" s="2">
        <f>SUMIFS(Table3[TimesUsed],Table3[TripChainId],Table2[[#This Row],[TripChainId]])</f>
        <v>0</v>
      </c>
    </row>
    <row r="23048" spans="5:10" x14ac:dyDescent="0.25">
      <c r="E23048">
        <v>7928</v>
      </c>
      <c r="F23048" t="s">
        <v>18</v>
      </c>
      <c r="G23048" t="s">
        <v>29</v>
      </c>
      <c r="H23048" t="s">
        <v>16</v>
      </c>
      <c r="I23048" t="s">
        <v>9</v>
      </c>
      <c r="J23048" s="2">
        <f>SUMIFS(Table3[TimesUsed],Table3[TripChainId],Table2[[#This Row],[TripChainId]])</f>
        <v>0</v>
      </c>
    </row>
    <row r="23049" spans="5:10" x14ac:dyDescent="0.25">
      <c r="E23049">
        <v>7928</v>
      </c>
      <c r="F23049" t="s">
        <v>29</v>
      </c>
      <c r="G23049" t="s">
        <v>41</v>
      </c>
      <c r="H23049" t="s">
        <v>10</v>
      </c>
      <c r="I23049" t="s">
        <v>12</v>
      </c>
      <c r="J23049" s="2">
        <f>SUMIFS(Table3[TimesUsed],Table3[TripChainId],Table2[[#This Row],[TripChainId]])</f>
        <v>0</v>
      </c>
    </row>
    <row r="23050" spans="5:10" x14ac:dyDescent="0.25">
      <c r="E23050">
        <v>7929</v>
      </c>
      <c r="F23050" t="s">
        <v>41</v>
      </c>
      <c r="G23050" t="s">
        <v>18</v>
      </c>
      <c r="H23050" t="s">
        <v>8</v>
      </c>
      <c r="I23050" t="s">
        <v>9</v>
      </c>
      <c r="J23050" s="2">
        <f>SUMIFS(Table3[TimesUsed],Table3[TripChainId],Table2[[#This Row],[TripChainId]])</f>
        <v>0</v>
      </c>
    </row>
    <row r="23051" spans="5:10" x14ac:dyDescent="0.25">
      <c r="E23051">
        <v>7929</v>
      </c>
      <c r="F23051" t="s">
        <v>18</v>
      </c>
      <c r="G23051" t="s">
        <v>29</v>
      </c>
      <c r="H23051" t="s">
        <v>16</v>
      </c>
      <c r="I23051" t="s">
        <v>9</v>
      </c>
      <c r="J23051" s="2">
        <f>SUMIFS(Table3[TimesUsed],Table3[TripChainId],Table2[[#This Row],[TripChainId]])</f>
        <v>0</v>
      </c>
    </row>
    <row r="23052" spans="5:10" x14ac:dyDescent="0.25">
      <c r="E23052">
        <v>7929</v>
      </c>
      <c r="F23052" t="s">
        <v>29</v>
      </c>
      <c r="G23052" t="s">
        <v>41</v>
      </c>
      <c r="H23052" t="s">
        <v>10</v>
      </c>
      <c r="I23052" t="s">
        <v>13</v>
      </c>
      <c r="J23052" s="2">
        <f>SUMIFS(Table3[TimesUsed],Table3[TripChainId],Table2[[#This Row],[TripChainId]])</f>
        <v>0</v>
      </c>
    </row>
    <row r="23053" spans="5:10" x14ac:dyDescent="0.25">
      <c r="E23053">
        <v>7930</v>
      </c>
      <c r="F23053" t="s">
        <v>41</v>
      </c>
      <c r="G23053" t="s">
        <v>18</v>
      </c>
      <c r="H23053" t="s">
        <v>8</v>
      </c>
      <c r="I23053" t="s">
        <v>9</v>
      </c>
      <c r="J23053" s="2">
        <f>SUMIFS(Table3[TimesUsed],Table3[TripChainId],Table2[[#This Row],[TripChainId]])</f>
        <v>0</v>
      </c>
    </row>
    <row r="23054" spans="5:10" x14ac:dyDescent="0.25">
      <c r="E23054">
        <v>7930</v>
      </c>
      <c r="F23054" t="s">
        <v>18</v>
      </c>
      <c r="G23054" t="s">
        <v>29</v>
      </c>
      <c r="H23054" t="s">
        <v>16</v>
      </c>
      <c r="I23054" t="s">
        <v>11</v>
      </c>
      <c r="J23054" s="2">
        <f>SUMIFS(Table3[TimesUsed],Table3[TripChainId],Table2[[#This Row],[TripChainId]])</f>
        <v>0</v>
      </c>
    </row>
    <row r="23055" spans="5:10" x14ac:dyDescent="0.25">
      <c r="E23055">
        <v>7930</v>
      </c>
      <c r="F23055" t="s">
        <v>29</v>
      </c>
      <c r="G23055" t="s">
        <v>41</v>
      </c>
      <c r="H23055" t="s">
        <v>10</v>
      </c>
      <c r="I23055" t="s">
        <v>11</v>
      </c>
      <c r="J23055" s="2">
        <f>SUMIFS(Table3[TimesUsed],Table3[TripChainId],Table2[[#This Row],[TripChainId]])</f>
        <v>0</v>
      </c>
    </row>
    <row r="23056" spans="5:10" x14ac:dyDescent="0.25">
      <c r="E23056">
        <v>7931</v>
      </c>
      <c r="F23056" t="s">
        <v>41</v>
      </c>
      <c r="G23056" t="s">
        <v>18</v>
      </c>
      <c r="H23056" t="s">
        <v>8</v>
      </c>
      <c r="I23056" t="s">
        <v>9</v>
      </c>
      <c r="J23056" s="2">
        <f>SUMIFS(Table3[TimesUsed],Table3[TripChainId],Table2[[#This Row],[TripChainId]])</f>
        <v>0</v>
      </c>
    </row>
    <row r="23057" spans="5:10" x14ac:dyDescent="0.25">
      <c r="E23057">
        <v>7931</v>
      </c>
      <c r="F23057" t="s">
        <v>18</v>
      </c>
      <c r="G23057" t="s">
        <v>29</v>
      </c>
      <c r="H23057" t="s">
        <v>16</v>
      </c>
      <c r="I23057" t="s">
        <v>11</v>
      </c>
      <c r="J23057" s="2">
        <f>SUMIFS(Table3[TimesUsed],Table3[TripChainId],Table2[[#This Row],[TripChainId]])</f>
        <v>0</v>
      </c>
    </row>
    <row r="23058" spans="5:10" x14ac:dyDescent="0.25">
      <c r="E23058">
        <v>7931</v>
      </c>
      <c r="F23058" t="s">
        <v>29</v>
      </c>
      <c r="G23058" t="s">
        <v>41</v>
      </c>
      <c r="H23058" t="s">
        <v>10</v>
      </c>
      <c r="I23058" t="s">
        <v>12</v>
      </c>
      <c r="J23058" s="2">
        <f>SUMIFS(Table3[TimesUsed],Table3[TripChainId],Table2[[#This Row],[TripChainId]])</f>
        <v>0</v>
      </c>
    </row>
    <row r="23059" spans="5:10" x14ac:dyDescent="0.25">
      <c r="E23059">
        <v>7932</v>
      </c>
      <c r="F23059" t="s">
        <v>41</v>
      </c>
      <c r="G23059" t="s">
        <v>18</v>
      </c>
      <c r="H23059" t="s">
        <v>8</v>
      </c>
      <c r="I23059" t="s">
        <v>9</v>
      </c>
      <c r="J23059" s="2">
        <f>SUMIFS(Table3[TimesUsed],Table3[TripChainId],Table2[[#This Row],[TripChainId]])</f>
        <v>0</v>
      </c>
    </row>
    <row r="23060" spans="5:10" x14ac:dyDescent="0.25">
      <c r="E23060">
        <v>7932</v>
      </c>
      <c r="F23060" t="s">
        <v>18</v>
      </c>
      <c r="G23060" t="s">
        <v>29</v>
      </c>
      <c r="H23060" t="s">
        <v>16</v>
      </c>
      <c r="I23060" t="s">
        <v>11</v>
      </c>
      <c r="J23060" s="2">
        <f>SUMIFS(Table3[TimesUsed],Table3[TripChainId],Table2[[#This Row],[TripChainId]])</f>
        <v>0</v>
      </c>
    </row>
    <row r="23061" spans="5:10" x14ac:dyDescent="0.25">
      <c r="E23061">
        <v>7932</v>
      </c>
      <c r="F23061" t="s">
        <v>29</v>
      </c>
      <c r="G23061" t="s">
        <v>41</v>
      </c>
      <c r="H23061" t="s">
        <v>10</v>
      </c>
      <c r="I23061" t="s">
        <v>13</v>
      </c>
      <c r="J23061" s="2">
        <f>SUMIFS(Table3[TimesUsed],Table3[TripChainId],Table2[[#This Row],[TripChainId]])</f>
        <v>0</v>
      </c>
    </row>
    <row r="23062" spans="5:10" x14ac:dyDescent="0.25">
      <c r="E23062">
        <v>7933</v>
      </c>
      <c r="F23062" t="s">
        <v>41</v>
      </c>
      <c r="G23062" t="s">
        <v>18</v>
      </c>
      <c r="H23062" t="s">
        <v>8</v>
      </c>
      <c r="I23062" t="s">
        <v>9</v>
      </c>
      <c r="J23062" s="2">
        <f>SUMIFS(Table3[TimesUsed],Table3[TripChainId],Table2[[#This Row],[TripChainId]])</f>
        <v>0</v>
      </c>
    </row>
    <row r="23063" spans="5:10" x14ac:dyDescent="0.25">
      <c r="E23063">
        <v>7933</v>
      </c>
      <c r="F23063" t="s">
        <v>18</v>
      </c>
      <c r="G23063" t="s">
        <v>29</v>
      </c>
      <c r="H23063" t="s">
        <v>16</v>
      </c>
      <c r="I23063" t="s">
        <v>12</v>
      </c>
      <c r="J23063" s="2">
        <f>SUMIFS(Table3[TimesUsed],Table3[TripChainId],Table2[[#This Row],[TripChainId]])</f>
        <v>0</v>
      </c>
    </row>
    <row r="23064" spans="5:10" x14ac:dyDescent="0.25">
      <c r="E23064">
        <v>7933</v>
      </c>
      <c r="F23064" t="s">
        <v>29</v>
      </c>
      <c r="G23064" t="s">
        <v>41</v>
      </c>
      <c r="H23064" t="s">
        <v>10</v>
      </c>
      <c r="I23064" t="s">
        <v>12</v>
      </c>
      <c r="J23064" s="2">
        <f>SUMIFS(Table3[TimesUsed],Table3[TripChainId],Table2[[#This Row],[TripChainId]])</f>
        <v>0</v>
      </c>
    </row>
    <row r="23065" spans="5:10" x14ac:dyDescent="0.25">
      <c r="E23065">
        <v>7934</v>
      </c>
      <c r="F23065" t="s">
        <v>41</v>
      </c>
      <c r="G23065" t="s">
        <v>18</v>
      </c>
      <c r="H23065" t="s">
        <v>8</v>
      </c>
      <c r="I23065" t="s">
        <v>9</v>
      </c>
      <c r="J23065" s="2">
        <f>SUMIFS(Table3[TimesUsed],Table3[TripChainId],Table2[[#This Row],[TripChainId]])</f>
        <v>0</v>
      </c>
    </row>
    <row r="23066" spans="5:10" x14ac:dyDescent="0.25">
      <c r="E23066">
        <v>7934</v>
      </c>
      <c r="F23066" t="s">
        <v>18</v>
      </c>
      <c r="G23066" t="s">
        <v>29</v>
      </c>
      <c r="H23066" t="s">
        <v>16</v>
      </c>
      <c r="I23066" t="s">
        <v>13</v>
      </c>
      <c r="J23066" s="2">
        <f>SUMIFS(Table3[TimesUsed],Table3[TripChainId],Table2[[#This Row],[TripChainId]])</f>
        <v>0</v>
      </c>
    </row>
    <row r="23067" spans="5:10" x14ac:dyDescent="0.25">
      <c r="E23067">
        <v>7934</v>
      </c>
      <c r="F23067" t="s">
        <v>29</v>
      </c>
      <c r="G23067" t="s">
        <v>41</v>
      </c>
      <c r="H23067" t="s">
        <v>10</v>
      </c>
      <c r="I23067" t="s">
        <v>12</v>
      </c>
      <c r="J23067" s="2">
        <f>SUMIFS(Table3[TimesUsed],Table3[TripChainId],Table2[[#This Row],[TripChainId]])</f>
        <v>0</v>
      </c>
    </row>
    <row r="23068" spans="5:10" x14ac:dyDescent="0.25">
      <c r="E23068">
        <v>7935</v>
      </c>
      <c r="F23068" t="s">
        <v>41</v>
      </c>
      <c r="G23068" t="s">
        <v>18</v>
      </c>
      <c r="H23068" t="s">
        <v>8</v>
      </c>
      <c r="I23068" t="s">
        <v>9</v>
      </c>
      <c r="J23068" s="2">
        <f>SUMIFS(Table3[TimesUsed],Table3[TripChainId],Table2[[#This Row],[TripChainId]])</f>
        <v>0</v>
      </c>
    </row>
    <row r="23069" spans="5:10" x14ac:dyDescent="0.25">
      <c r="E23069">
        <v>7935</v>
      </c>
      <c r="F23069" t="s">
        <v>18</v>
      </c>
      <c r="G23069" t="s">
        <v>29</v>
      </c>
      <c r="H23069" t="s">
        <v>16</v>
      </c>
      <c r="I23069" t="s">
        <v>13</v>
      </c>
      <c r="J23069" s="2">
        <f>SUMIFS(Table3[TimesUsed],Table3[TripChainId],Table2[[#This Row],[TripChainId]])</f>
        <v>0</v>
      </c>
    </row>
    <row r="23070" spans="5:10" x14ac:dyDescent="0.25">
      <c r="E23070">
        <v>7935</v>
      </c>
      <c r="F23070" t="s">
        <v>29</v>
      </c>
      <c r="G23070" t="s">
        <v>41</v>
      </c>
      <c r="H23070" t="s">
        <v>10</v>
      </c>
      <c r="I23070" t="s">
        <v>13</v>
      </c>
      <c r="J23070" s="2">
        <f>SUMIFS(Table3[TimesUsed],Table3[TripChainId],Table2[[#This Row],[TripChainId]])</f>
        <v>0</v>
      </c>
    </row>
    <row r="23071" spans="5:10" x14ac:dyDescent="0.25">
      <c r="E23071">
        <v>7936</v>
      </c>
      <c r="F23071" t="s">
        <v>41</v>
      </c>
      <c r="G23071" t="s">
        <v>18</v>
      </c>
      <c r="H23071" t="s">
        <v>8</v>
      </c>
      <c r="I23071" t="s">
        <v>9</v>
      </c>
      <c r="J23071" s="2">
        <f>SUMIFS(Table3[TimesUsed],Table3[TripChainId],Table2[[#This Row],[TripChainId]])</f>
        <v>0</v>
      </c>
    </row>
    <row r="23072" spans="5:10" x14ac:dyDescent="0.25">
      <c r="E23072">
        <v>7936</v>
      </c>
      <c r="F23072" t="s">
        <v>18</v>
      </c>
      <c r="G23072" t="s">
        <v>41</v>
      </c>
      <c r="H23072" t="s">
        <v>10</v>
      </c>
      <c r="I23072" t="s">
        <v>13</v>
      </c>
      <c r="J23072" s="2">
        <f>SUMIFS(Table3[TimesUsed],Table3[TripChainId],Table2[[#This Row],[TripChainId]])</f>
        <v>0</v>
      </c>
    </row>
    <row r="23073" spans="5:10" x14ac:dyDescent="0.25">
      <c r="E23073">
        <v>7937</v>
      </c>
      <c r="F23073" t="s">
        <v>41</v>
      </c>
      <c r="G23073" t="s">
        <v>18</v>
      </c>
      <c r="H23073" t="s">
        <v>8</v>
      </c>
      <c r="I23073" t="s">
        <v>9</v>
      </c>
      <c r="J23073" s="2">
        <f>SUMIFS(Table3[TimesUsed],Table3[TripChainId],Table2[[#This Row],[TripChainId]])</f>
        <v>0</v>
      </c>
    </row>
    <row r="23074" spans="5:10" x14ac:dyDescent="0.25">
      <c r="E23074">
        <v>7937</v>
      </c>
      <c r="F23074" t="s">
        <v>18</v>
      </c>
      <c r="G23074" t="s">
        <v>22</v>
      </c>
      <c r="H23074" t="s">
        <v>16</v>
      </c>
      <c r="I23074" t="s">
        <v>9</v>
      </c>
      <c r="J23074" s="2">
        <f>SUMIFS(Table3[TimesUsed],Table3[TripChainId],Table2[[#This Row],[TripChainId]])</f>
        <v>0</v>
      </c>
    </row>
    <row r="23075" spans="5:10" x14ac:dyDescent="0.25">
      <c r="E23075">
        <v>7937</v>
      </c>
      <c r="F23075" t="s">
        <v>22</v>
      </c>
      <c r="G23075" t="s">
        <v>41</v>
      </c>
      <c r="H23075" t="s">
        <v>10</v>
      </c>
      <c r="I23075" t="s">
        <v>13</v>
      </c>
      <c r="J23075" s="2">
        <f>SUMIFS(Table3[TimesUsed],Table3[TripChainId],Table2[[#This Row],[TripChainId]])</f>
        <v>0</v>
      </c>
    </row>
    <row r="23076" spans="5:10" x14ac:dyDescent="0.25">
      <c r="E23076">
        <v>7938</v>
      </c>
      <c r="F23076" t="s">
        <v>41</v>
      </c>
      <c r="G23076" t="s">
        <v>18</v>
      </c>
      <c r="H23076" t="s">
        <v>8</v>
      </c>
      <c r="I23076" t="s">
        <v>9</v>
      </c>
      <c r="J23076" s="2">
        <f>SUMIFS(Table3[TimesUsed],Table3[TripChainId],Table2[[#This Row],[TripChainId]])</f>
        <v>0</v>
      </c>
    </row>
    <row r="23077" spans="5:10" x14ac:dyDescent="0.25">
      <c r="E23077">
        <v>7938</v>
      </c>
      <c r="F23077" t="s">
        <v>18</v>
      </c>
      <c r="G23077" t="s">
        <v>22</v>
      </c>
      <c r="H23077" t="s">
        <v>16</v>
      </c>
      <c r="I23077" t="s">
        <v>11</v>
      </c>
      <c r="J23077" s="2">
        <f>SUMIFS(Table3[TimesUsed],Table3[TripChainId],Table2[[#This Row],[TripChainId]])</f>
        <v>0</v>
      </c>
    </row>
    <row r="23078" spans="5:10" x14ac:dyDescent="0.25">
      <c r="E23078">
        <v>7938</v>
      </c>
      <c r="F23078" t="s">
        <v>22</v>
      </c>
      <c r="G23078" t="s">
        <v>41</v>
      </c>
      <c r="H23078" t="s">
        <v>10</v>
      </c>
      <c r="I23078" t="s">
        <v>13</v>
      </c>
      <c r="J23078" s="2">
        <f>SUMIFS(Table3[TimesUsed],Table3[TripChainId],Table2[[#This Row],[TripChainId]])</f>
        <v>0</v>
      </c>
    </row>
    <row r="23079" spans="5:10" x14ac:dyDescent="0.25">
      <c r="E23079">
        <v>7939</v>
      </c>
      <c r="F23079" t="s">
        <v>41</v>
      </c>
      <c r="G23079" t="s">
        <v>18</v>
      </c>
      <c r="H23079" t="s">
        <v>8</v>
      </c>
      <c r="I23079" t="s">
        <v>9</v>
      </c>
      <c r="J23079" s="2">
        <f>SUMIFS(Table3[TimesUsed],Table3[TripChainId],Table2[[#This Row],[TripChainId]])</f>
        <v>0</v>
      </c>
    </row>
    <row r="23080" spans="5:10" x14ac:dyDescent="0.25">
      <c r="E23080">
        <v>7939</v>
      </c>
      <c r="F23080" t="s">
        <v>18</v>
      </c>
      <c r="G23080" t="s">
        <v>22</v>
      </c>
      <c r="H23080" t="s">
        <v>16</v>
      </c>
      <c r="I23080" t="s">
        <v>13</v>
      </c>
      <c r="J23080" s="2">
        <f>SUMIFS(Table3[TimesUsed],Table3[TripChainId],Table2[[#This Row],[TripChainId]])</f>
        <v>0</v>
      </c>
    </row>
    <row r="23081" spans="5:10" x14ac:dyDescent="0.25">
      <c r="E23081">
        <v>7939</v>
      </c>
      <c r="F23081" t="s">
        <v>22</v>
      </c>
      <c r="G23081" t="s">
        <v>41</v>
      </c>
      <c r="H23081" t="s">
        <v>10</v>
      </c>
      <c r="I23081" t="s">
        <v>13</v>
      </c>
      <c r="J23081" s="2">
        <f>SUMIFS(Table3[TimesUsed],Table3[TripChainId],Table2[[#This Row],[TripChainId]])</f>
        <v>0</v>
      </c>
    </row>
    <row r="23082" spans="5:10" x14ac:dyDescent="0.25">
      <c r="E23082">
        <v>7940</v>
      </c>
      <c r="F23082" t="s">
        <v>41</v>
      </c>
      <c r="G23082" t="s">
        <v>18</v>
      </c>
      <c r="H23082" t="s">
        <v>8</v>
      </c>
      <c r="I23082" t="s">
        <v>9</v>
      </c>
      <c r="J23082" s="2">
        <f>SUMIFS(Table3[TimesUsed],Table3[TripChainId],Table2[[#This Row],[TripChainId]])</f>
        <v>0</v>
      </c>
    </row>
    <row r="23083" spans="5:10" x14ac:dyDescent="0.25">
      <c r="E23083">
        <v>7940</v>
      </c>
      <c r="F23083" t="s">
        <v>18</v>
      </c>
      <c r="G23083" t="s">
        <v>30</v>
      </c>
      <c r="H23083" t="s">
        <v>16</v>
      </c>
      <c r="I23083" t="s">
        <v>9</v>
      </c>
      <c r="J23083" s="2">
        <f>SUMIFS(Table3[TimesUsed],Table3[TripChainId],Table2[[#This Row],[TripChainId]])</f>
        <v>0</v>
      </c>
    </row>
    <row r="23084" spans="5:10" x14ac:dyDescent="0.25">
      <c r="E23084">
        <v>7940</v>
      </c>
      <c r="F23084" t="s">
        <v>30</v>
      </c>
      <c r="G23084" t="s">
        <v>41</v>
      </c>
      <c r="H23084" t="s">
        <v>10</v>
      </c>
      <c r="I23084" t="s">
        <v>13</v>
      </c>
      <c r="J23084" s="2">
        <f>SUMIFS(Table3[TimesUsed],Table3[TripChainId],Table2[[#This Row],[TripChainId]])</f>
        <v>0</v>
      </c>
    </row>
    <row r="23085" spans="5:10" x14ac:dyDescent="0.25">
      <c r="E23085">
        <v>7941</v>
      </c>
      <c r="F23085" t="s">
        <v>41</v>
      </c>
      <c r="G23085" t="s">
        <v>18</v>
      </c>
      <c r="H23085" t="s">
        <v>8</v>
      </c>
      <c r="I23085" t="s">
        <v>9</v>
      </c>
      <c r="J23085" s="2">
        <f>SUMIFS(Table3[TimesUsed],Table3[TripChainId],Table2[[#This Row],[TripChainId]])</f>
        <v>0</v>
      </c>
    </row>
    <row r="23086" spans="5:10" x14ac:dyDescent="0.25">
      <c r="E23086">
        <v>7941</v>
      </c>
      <c r="F23086" t="s">
        <v>18</v>
      </c>
      <c r="G23086" t="s">
        <v>30</v>
      </c>
      <c r="H23086" t="s">
        <v>16</v>
      </c>
      <c r="I23086" t="s">
        <v>11</v>
      </c>
      <c r="J23086" s="2">
        <f>SUMIFS(Table3[TimesUsed],Table3[TripChainId],Table2[[#This Row],[TripChainId]])</f>
        <v>0</v>
      </c>
    </row>
    <row r="23087" spans="5:10" x14ac:dyDescent="0.25">
      <c r="E23087">
        <v>7941</v>
      </c>
      <c r="F23087" t="s">
        <v>30</v>
      </c>
      <c r="G23087" t="s">
        <v>41</v>
      </c>
      <c r="H23087" t="s">
        <v>10</v>
      </c>
      <c r="I23087" t="s">
        <v>13</v>
      </c>
      <c r="J23087" s="2">
        <f>SUMIFS(Table3[TimesUsed],Table3[TripChainId],Table2[[#This Row],[TripChainId]])</f>
        <v>0</v>
      </c>
    </row>
    <row r="23088" spans="5:10" x14ac:dyDescent="0.25">
      <c r="E23088">
        <v>7942</v>
      </c>
      <c r="F23088" t="s">
        <v>41</v>
      </c>
      <c r="G23088" t="s">
        <v>18</v>
      </c>
      <c r="H23088" t="s">
        <v>8</v>
      </c>
      <c r="I23088" t="s">
        <v>9</v>
      </c>
      <c r="J23088" s="2">
        <f>SUMIFS(Table3[TimesUsed],Table3[TripChainId],Table2[[#This Row],[TripChainId]])</f>
        <v>0</v>
      </c>
    </row>
    <row r="23089" spans="5:10" x14ac:dyDescent="0.25">
      <c r="E23089">
        <v>7942</v>
      </c>
      <c r="F23089" t="s">
        <v>18</v>
      </c>
      <c r="G23089" t="s">
        <v>30</v>
      </c>
      <c r="H23089" t="s">
        <v>16</v>
      </c>
      <c r="I23089" t="s">
        <v>13</v>
      </c>
      <c r="J23089" s="2">
        <f>SUMIFS(Table3[TimesUsed],Table3[TripChainId],Table2[[#This Row],[TripChainId]])</f>
        <v>0</v>
      </c>
    </row>
    <row r="23090" spans="5:10" x14ac:dyDescent="0.25">
      <c r="E23090">
        <v>7942</v>
      </c>
      <c r="F23090" t="s">
        <v>30</v>
      </c>
      <c r="G23090" t="s">
        <v>41</v>
      </c>
      <c r="H23090" t="s">
        <v>10</v>
      </c>
      <c r="I23090" t="s">
        <v>13</v>
      </c>
      <c r="J23090" s="2">
        <f>SUMIFS(Table3[TimesUsed],Table3[TripChainId],Table2[[#This Row],[TripChainId]])</f>
        <v>0</v>
      </c>
    </row>
    <row r="23091" spans="5:10" x14ac:dyDescent="0.25">
      <c r="E23091">
        <v>7943</v>
      </c>
      <c r="F23091" t="s">
        <v>41</v>
      </c>
      <c r="G23091" t="s">
        <v>18</v>
      </c>
      <c r="H23091" t="s">
        <v>8</v>
      </c>
      <c r="I23091" t="s">
        <v>9</v>
      </c>
      <c r="J23091" s="2">
        <f>SUMIFS(Table3[TimesUsed],Table3[TripChainId],Table2[[#This Row],[TripChainId]])</f>
        <v>0</v>
      </c>
    </row>
    <row r="23092" spans="5:10" x14ac:dyDescent="0.25">
      <c r="E23092">
        <v>7943</v>
      </c>
      <c r="F23092" t="s">
        <v>18</v>
      </c>
      <c r="G23092" t="s">
        <v>19</v>
      </c>
      <c r="H23092" t="s">
        <v>16</v>
      </c>
      <c r="I23092" t="s">
        <v>9</v>
      </c>
      <c r="J23092" s="2">
        <f>SUMIFS(Table3[TimesUsed],Table3[TripChainId],Table2[[#This Row],[TripChainId]])</f>
        <v>0</v>
      </c>
    </row>
    <row r="23093" spans="5:10" x14ac:dyDescent="0.25">
      <c r="E23093">
        <v>7943</v>
      </c>
      <c r="F23093" t="s">
        <v>19</v>
      </c>
      <c r="G23093" t="s">
        <v>41</v>
      </c>
      <c r="H23093" t="s">
        <v>10</v>
      </c>
      <c r="I23093" t="s">
        <v>11</v>
      </c>
      <c r="J23093" s="2">
        <f>SUMIFS(Table3[TimesUsed],Table3[TripChainId],Table2[[#This Row],[TripChainId]])</f>
        <v>0</v>
      </c>
    </row>
    <row r="23094" spans="5:10" x14ac:dyDescent="0.25">
      <c r="E23094">
        <v>7944</v>
      </c>
      <c r="F23094" t="s">
        <v>41</v>
      </c>
      <c r="G23094" t="s">
        <v>18</v>
      </c>
      <c r="H23094" t="s">
        <v>8</v>
      </c>
      <c r="I23094" t="s">
        <v>9</v>
      </c>
      <c r="J23094" s="2">
        <f>SUMIFS(Table3[TimesUsed],Table3[TripChainId],Table2[[#This Row],[TripChainId]])</f>
        <v>0</v>
      </c>
    </row>
    <row r="23095" spans="5:10" x14ac:dyDescent="0.25">
      <c r="E23095">
        <v>7944</v>
      </c>
      <c r="F23095" t="s">
        <v>18</v>
      </c>
      <c r="G23095" t="s">
        <v>19</v>
      </c>
      <c r="H23095" t="s">
        <v>16</v>
      </c>
      <c r="I23095" t="s">
        <v>9</v>
      </c>
      <c r="J23095" s="2">
        <f>SUMIFS(Table3[TimesUsed],Table3[TripChainId],Table2[[#This Row],[TripChainId]])</f>
        <v>0</v>
      </c>
    </row>
    <row r="23096" spans="5:10" x14ac:dyDescent="0.25">
      <c r="E23096">
        <v>7944</v>
      </c>
      <c r="F23096" t="s">
        <v>19</v>
      </c>
      <c r="G23096" t="s">
        <v>41</v>
      </c>
      <c r="H23096" t="s">
        <v>10</v>
      </c>
      <c r="I23096" t="s">
        <v>12</v>
      </c>
      <c r="J23096" s="2">
        <f>SUMIFS(Table3[TimesUsed],Table3[TripChainId],Table2[[#This Row],[TripChainId]])</f>
        <v>0</v>
      </c>
    </row>
    <row r="23097" spans="5:10" x14ac:dyDescent="0.25">
      <c r="E23097">
        <v>7945</v>
      </c>
      <c r="F23097" t="s">
        <v>41</v>
      </c>
      <c r="G23097" t="s">
        <v>18</v>
      </c>
      <c r="H23097" t="s">
        <v>8</v>
      </c>
      <c r="I23097" t="s">
        <v>9</v>
      </c>
      <c r="J23097" s="2">
        <f>SUMIFS(Table3[TimesUsed],Table3[TripChainId],Table2[[#This Row],[TripChainId]])</f>
        <v>33</v>
      </c>
    </row>
    <row r="23098" spans="5:10" x14ac:dyDescent="0.25">
      <c r="E23098">
        <v>7945</v>
      </c>
      <c r="F23098" t="s">
        <v>18</v>
      </c>
      <c r="G23098" t="s">
        <v>19</v>
      </c>
      <c r="H23098" t="s">
        <v>16</v>
      </c>
      <c r="I23098" t="s">
        <v>9</v>
      </c>
      <c r="J23098" s="2">
        <f>SUMIFS(Table3[TimesUsed],Table3[TripChainId],Table2[[#This Row],[TripChainId]])</f>
        <v>33</v>
      </c>
    </row>
    <row r="23099" spans="5:10" x14ac:dyDescent="0.25">
      <c r="E23099">
        <v>7945</v>
      </c>
      <c r="F23099" t="s">
        <v>19</v>
      </c>
      <c r="G23099" t="s">
        <v>41</v>
      </c>
      <c r="H23099" t="s">
        <v>10</v>
      </c>
      <c r="I23099" t="s">
        <v>13</v>
      </c>
      <c r="J23099" s="2">
        <f>SUMIFS(Table3[TimesUsed],Table3[TripChainId],Table2[[#This Row],[TripChainId]])</f>
        <v>33</v>
      </c>
    </row>
    <row r="23100" spans="5:10" x14ac:dyDescent="0.25">
      <c r="E23100">
        <v>7946</v>
      </c>
      <c r="F23100" t="s">
        <v>41</v>
      </c>
      <c r="G23100" t="s">
        <v>18</v>
      </c>
      <c r="H23100" t="s">
        <v>8</v>
      </c>
      <c r="I23100" t="s">
        <v>9</v>
      </c>
      <c r="J23100" s="2">
        <f>SUMIFS(Table3[TimesUsed],Table3[TripChainId],Table2[[#This Row],[TripChainId]])</f>
        <v>0</v>
      </c>
    </row>
    <row r="23101" spans="5:10" x14ac:dyDescent="0.25">
      <c r="E23101">
        <v>7946</v>
      </c>
      <c r="F23101" t="s">
        <v>18</v>
      </c>
      <c r="G23101" t="s">
        <v>19</v>
      </c>
      <c r="H23101" t="s">
        <v>16</v>
      </c>
      <c r="I23101" t="s">
        <v>11</v>
      </c>
      <c r="J23101" s="2">
        <f>SUMIFS(Table3[TimesUsed],Table3[TripChainId],Table2[[#This Row],[TripChainId]])</f>
        <v>0</v>
      </c>
    </row>
    <row r="23102" spans="5:10" x14ac:dyDescent="0.25">
      <c r="E23102">
        <v>7946</v>
      </c>
      <c r="F23102" t="s">
        <v>19</v>
      </c>
      <c r="G23102" t="s">
        <v>41</v>
      </c>
      <c r="H23102" t="s">
        <v>10</v>
      </c>
      <c r="I23102" t="s">
        <v>11</v>
      </c>
      <c r="J23102" s="2">
        <f>SUMIFS(Table3[TimesUsed],Table3[TripChainId],Table2[[#This Row],[TripChainId]])</f>
        <v>0</v>
      </c>
    </row>
    <row r="23103" spans="5:10" x14ac:dyDescent="0.25">
      <c r="E23103">
        <v>7947</v>
      </c>
      <c r="F23103" t="s">
        <v>41</v>
      </c>
      <c r="G23103" t="s">
        <v>18</v>
      </c>
      <c r="H23103" t="s">
        <v>8</v>
      </c>
      <c r="I23103" t="s">
        <v>9</v>
      </c>
      <c r="J23103" s="2">
        <f>SUMIFS(Table3[TimesUsed],Table3[TripChainId],Table2[[#This Row],[TripChainId]])</f>
        <v>0</v>
      </c>
    </row>
    <row r="23104" spans="5:10" x14ac:dyDescent="0.25">
      <c r="E23104">
        <v>7947</v>
      </c>
      <c r="F23104" t="s">
        <v>18</v>
      </c>
      <c r="G23104" t="s">
        <v>19</v>
      </c>
      <c r="H23104" t="s">
        <v>16</v>
      </c>
      <c r="I23104" t="s">
        <v>11</v>
      </c>
      <c r="J23104" s="2">
        <f>SUMIFS(Table3[TimesUsed],Table3[TripChainId],Table2[[#This Row],[TripChainId]])</f>
        <v>0</v>
      </c>
    </row>
    <row r="23105" spans="5:10" x14ac:dyDescent="0.25">
      <c r="E23105">
        <v>7947</v>
      </c>
      <c r="F23105" t="s">
        <v>19</v>
      </c>
      <c r="G23105" t="s">
        <v>41</v>
      </c>
      <c r="H23105" t="s">
        <v>10</v>
      </c>
      <c r="I23105" t="s">
        <v>12</v>
      </c>
      <c r="J23105" s="2">
        <f>SUMIFS(Table3[TimesUsed],Table3[TripChainId],Table2[[#This Row],[TripChainId]])</f>
        <v>0</v>
      </c>
    </row>
    <row r="23106" spans="5:10" x14ac:dyDescent="0.25">
      <c r="E23106">
        <v>7948</v>
      </c>
      <c r="F23106" t="s">
        <v>41</v>
      </c>
      <c r="G23106" t="s">
        <v>18</v>
      </c>
      <c r="H23106" t="s">
        <v>8</v>
      </c>
      <c r="I23106" t="s">
        <v>9</v>
      </c>
      <c r="J23106" s="2">
        <f>SUMIFS(Table3[TimesUsed],Table3[TripChainId],Table2[[#This Row],[TripChainId]])</f>
        <v>0</v>
      </c>
    </row>
    <row r="23107" spans="5:10" x14ac:dyDescent="0.25">
      <c r="E23107">
        <v>7948</v>
      </c>
      <c r="F23107" t="s">
        <v>18</v>
      </c>
      <c r="G23107" t="s">
        <v>19</v>
      </c>
      <c r="H23107" t="s">
        <v>16</v>
      </c>
      <c r="I23107" t="s">
        <v>11</v>
      </c>
      <c r="J23107" s="2">
        <f>SUMIFS(Table3[TimesUsed],Table3[TripChainId],Table2[[#This Row],[TripChainId]])</f>
        <v>0</v>
      </c>
    </row>
    <row r="23108" spans="5:10" x14ac:dyDescent="0.25">
      <c r="E23108">
        <v>7948</v>
      </c>
      <c r="F23108" t="s">
        <v>19</v>
      </c>
      <c r="G23108" t="s">
        <v>41</v>
      </c>
      <c r="H23108" t="s">
        <v>10</v>
      </c>
      <c r="I23108" t="s">
        <v>13</v>
      </c>
      <c r="J23108" s="2">
        <f>SUMIFS(Table3[TimesUsed],Table3[TripChainId],Table2[[#This Row],[TripChainId]])</f>
        <v>0</v>
      </c>
    </row>
    <row r="23109" spans="5:10" x14ac:dyDescent="0.25">
      <c r="E23109">
        <v>7949</v>
      </c>
      <c r="F23109" t="s">
        <v>41</v>
      </c>
      <c r="G23109" t="s">
        <v>18</v>
      </c>
      <c r="H23109" t="s">
        <v>8</v>
      </c>
      <c r="I23109" t="s">
        <v>9</v>
      </c>
      <c r="J23109" s="2">
        <f>SUMIFS(Table3[TimesUsed],Table3[TripChainId],Table2[[#This Row],[TripChainId]])</f>
        <v>0</v>
      </c>
    </row>
    <row r="23110" spans="5:10" x14ac:dyDescent="0.25">
      <c r="E23110">
        <v>7949</v>
      </c>
      <c r="F23110" t="s">
        <v>18</v>
      </c>
      <c r="G23110" t="s">
        <v>19</v>
      </c>
      <c r="H23110" t="s">
        <v>16</v>
      </c>
      <c r="I23110" t="s">
        <v>12</v>
      </c>
      <c r="J23110" s="2">
        <f>SUMIFS(Table3[TimesUsed],Table3[TripChainId],Table2[[#This Row],[TripChainId]])</f>
        <v>0</v>
      </c>
    </row>
    <row r="23111" spans="5:10" x14ac:dyDescent="0.25">
      <c r="E23111">
        <v>7949</v>
      </c>
      <c r="F23111" t="s">
        <v>19</v>
      </c>
      <c r="G23111" t="s">
        <v>41</v>
      </c>
      <c r="H23111" t="s">
        <v>10</v>
      </c>
      <c r="I23111" t="s">
        <v>12</v>
      </c>
      <c r="J23111" s="2">
        <f>SUMIFS(Table3[TimesUsed],Table3[TripChainId],Table2[[#This Row],[TripChainId]])</f>
        <v>0</v>
      </c>
    </row>
    <row r="23112" spans="5:10" x14ac:dyDescent="0.25">
      <c r="E23112">
        <v>7950</v>
      </c>
      <c r="F23112" t="s">
        <v>41</v>
      </c>
      <c r="G23112" t="s">
        <v>18</v>
      </c>
      <c r="H23112" t="s">
        <v>8</v>
      </c>
      <c r="I23112" t="s">
        <v>9</v>
      </c>
      <c r="J23112" s="2">
        <f>SUMIFS(Table3[TimesUsed],Table3[TripChainId],Table2[[#This Row],[TripChainId]])</f>
        <v>0</v>
      </c>
    </row>
    <row r="23113" spans="5:10" x14ac:dyDescent="0.25">
      <c r="E23113">
        <v>7950</v>
      </c>
      <c r="F23113" t="s">
        <v>18</v>
      </c>
      <c r="G23113" t="s">
        <v>19</v>
      </c>
      <c r="H23113" t="s">
        <v>16</v>
      </c>
      <c r="I23113" t="s">
        <v>13</v>
      </c>
      <c r="J23113" s="2">
        <f>SUMIFS(Table3[TimesUsed],Table3[TripChainId],Table2[[#This Row],[TripChainId]])</f>
        <v>0</v>
      </c>
    </row>
    <row r="23114" spans="5:10" x14ac:dyDescent="0.25">
      <c r="E23114">
        <v>7950</v>
      </c>
      <c r="F23114" t="s">
        <v>19</v>
      </c>
      <c r="G23114" t="s">
        <v>41</v>
      </c>
      <c r="H23114" t="s">
        <v>10</v>
      </c>
      <c r="I23114" t="s">
        <v>12</v>
      </c>
      <c r="J23114" s="2">
        <f>SUMIFS(Table3[TimesUsed],Table3[TripChainId],Table2[[#This Row],[TripChainId]])</f>
        <v>0</v>
      </c>
    </row>
    <row r="23115" spans="5:10" x14ac:dyDescent="0.25">
      <c r="E23115">
        <v>7951</v>
      </c>
      <c r="F23115" t="s">
        <v>41</v>
      </c>
      <c r="G23115" t="s">
        <v>18</v>
      </c>
      <c r="H23115" t="s">
        <v>8</v>
      </c>
      <c r="I23115" t="s">
        <v>9</v>
      </c>
      <c r="J23115" s="2">
        <f>SUMIFS(Table3[TimesUsed],Table3[TripChainId],Table2[[#This Row],[TripChainId]])</f>
        <v>0</v>
      </c>
    </row>
    <row r="23116" spans="5:10" x14ac:dyDescent="0.25">
      <c r="E23116">
        <v>7951</v>
      </c>
      <c r="F23116" t="s">
        <v>18</v>
      </c>
      <c r="G23116" t="s">
        <v>19</v>
      </c>
      <c r="H23116" t="s">
        <v>16</v>
      </c>
      <c r="I23116" t="s">
        <v>13</v>
      </c>
      <c r="J23116" s="2">
        <f>SUMIFS(Table3[TimesUsed],Table3[TripChainId],Table2[[#This Row],[TripChainId]])</f>
        <v>0</v>
      </c>
    </row>
    <row r="23117" spans="5:10" x14ac:dyDescent="0.25">
      <c r="E23117">
        <v>7951</v>
      </c>
      <c r="F23117" t="s">
        <v>19</v>
      </c>
      <c r="G23117" t="s">
        <v>41</v>
      </c>
      <c r="H23117" t="s">
        <v>10</v>
      </c>
      <c r="I23117" t="s">
        <v>13</v>
      </c>
      <c r="J23117" s="2">
        <f>SUMIFS(Table3[TimesUsed],Table3[TripChainId],Table2[[#This Row],[TripChainId]])</f>
        <v>0</v>
      </c>
    </row>
    <row r="23118" spans="5:10" x14ac:dyDescent="0.25">
      <c r="E23118">
        <v>7952</v>
      </c>
      <c r="F23118" t="s">
        <v>41</v>
      </c>
      <c r="G23118" t="s">
        <v>18</v>
      </c>
      <c r="H23118" t="s">
        <v>8</v>
      </c>
      <c r="I23118" t="s">
        <v>9</v>
      </c>
      <c r="J23118" s="2">
        <f>SUMIFS(Table3[TimesUsed],Table3[TripChainId],Table2[[#This Row],[TripChainId]])</f>
        <v>0</v>
      </c>
    </row>
    <row r="23119" spans="5:10" x14ac:dyDescent="0.25">
      <c r="E23119">
        <v>7952</v>
      </c>
      <c r="F23119" t="s">
        <v>18</v>
      </c>
      <c r="G23119" t="s">
        <v>20</v>
      </c>
      <c r="H23119" t="s">
        <v>16</v>
      </c>
      <c r="I23119" t="s">
        <v>9</v>
      </c>
      <c r="J23119" s="2">
        <f>SUMIFS(Table3[TimesUsed],Table3[TripChainId],Table2[[#This Row],[TripChainId]])</f>
        <v>0</v>
      </c>
    </row>
    <row r="23120" spans="5:10" x14ac:dyDescent="0.25">
      <c r="E23120">
        <v>7952</v>
      </c>
      <c r="F23120" t="s">
        <v>20</v>
      </c>
      <c r="G23120" t="s">
        <v>41</v>
      </c>
      <c r="H23120" t="s">
        <v>10</v>
      </c>
      <c r="I23120" t="s">
        <v>13</v>
      </c>
      <c r="J23120" s="2">
        <f>SUMIFS(Table3[TimesUsed],Table3[TripChainId],Table2[[#This Row],[TripChainId]])</f>
        <v>0</v>
      </c>
    </row>
    <row r="23121" spans="5:10" x14ac:dyDescent="0.25">
      <c r="E23121">
        <v>7953</v>
      </c>
      <c r="F23121" t="s">
        <v>41</v>
      </c>
      <c r="G23121" t="s">
        <v>18</v>
      </c>
      <c r="H23121" t="s">
        <v>8</v>
      </c>
      <c r="I23121" t="s">
        <v>9</v>
      </c>
      <c r="J23121" s="2">
        <f>SUMIFS(Table3[TimesUsed],Table3[TripChainId],Table2[[#This Row],[TripChainId]])</f>
        <v>0</v>
      </c>
    </row>
    <row r="23122" spans="5:10" x14ac:dyDescent="0.25">
      <c r="E23122">
        <v>7953</v>
      </c>
      <c r="F23122" t="s">
        <v>18</v>
      </c>
      <c r="G23122" t="s">
        <v>20</v>
      </c>
      <c r="H23122" t="s">
        <v>16</v>
      </c>
      <c r="I23122" t="s">
        <v>11</v>
      </c>
      <c r="J23122" s="2">
        <f>SUMIFS(Table3[TimesUsed],Table3[TripChainId],Table2[[#This Row],[TripChainId]])</f>
        <v>0</v>
      </c>
    </row>
    <row r="23123" spans="5:10" x14ac:dyDescent="0.25">
      <c r="E23123">
        <v>7953</v>
      </c>
      <c r="F23123" t="s">
        <v>20</v>
      </c>
      <c r="G23123" t="s">
        <v>41</v>
      </c>
      <c r="H23123" t="s">
        <v>10</v>
      </c>
      <c r="I23123" t="s">
        <v>13</v>
      </c>
      <c r="J23123" s="2">
        <f>SUMIFS(Table3[TimesUsed],Table3[TripChainId],Table2[[#This Row],[TripChainId]])</f>
        <v>0</v>
      </c>
    </row>
    <row r="23124" spans="5:10" x14ac:dyDescent="0.25">
      <c r="E23124">
        <v>7954</v>
      </c>
      <c r="F23124" t="s">
        <v>41</v>
      </c>
      <c r="G23124" t="s">
        <v>18</v>
      </c>
      <c r="H23124" t="s">
        <v>8</v>
      </c>
      <c r="I23124" t="s">
        <v>9</v>
      </c>
      <c r="J23124" s="2">
        <f>SUMIFS(Table3[TimesUsed],Table3[TripChainId],Table2[[#This Row],[TripChainId]])</f>
        <v>0</v>
      </c>
    </row>
    <row r="23125" spans="5:10" x14ac:dyDescent="0.25">
      <c r="E23125">
        <v>7954</v>
      </c>
      <c r="F23125" t="s">
        <v>18</v>
      </c>
      <c r="G23125" t="s">
        <v>20</v>
      </c>
      <c r="H23125" t="s">
        <v>16</v>
      </c>
      <c r="I23125" t="s">
        <v>13</v>
      </c>
      <c r="J23125" s="2">
        <f>SUMIFS(Table3[TimesUsed],Table3[TripChainId],Table2[[#This Row],[TripChainId]])</f>
        <v>0</v>
      </c>
    </row>
    <row r="23126" spans="5:10" x14ac:dyDescent="0.25">
      <c r="E23126">
        <v>7954</v>
      </c>
      <c r="F23126" t="s">
        <v>20</v>
      </c>
      <c r="G23126" t="s">
        <v>41</v>
      </c>
      <c r="H23126" t="s">
        <v>10</v>
      </c>
      <c r="I23126" t="s">
        <v>13</v>
      </c>
      <c r="J23126" s="2">
        <f>SUMIFS(Table3[TimesUsed],Table3[TripChainId],Table2[[#This Row],[TripChainId]])</f>
        <v>0</v>
      </c>
    </row>
    <row r="23127" spans="5:10" x14ac:dyDescent="0.25">
      <c r="E23127">
        <v>7955</v>
      </c>
      <c r="F23127" t="s">
        <v>41</v>
      </c>
      <c r="G23127" t="s">
        <v>19</v>
      </c>
      <c r="H23127" t="s">
        <v>8</v>
      </c>
      <c r="I23127" t="s">
        <v>9</v>
      </c>
      <c r="J23127" s="2">
        <f>SUMIFS(Table3[TimesUsed],Table3[TripChainId],Table2[[#This Row],[TripChainId]])</f>
        <v>0</v>
      </c>
    </row>
    <row r="23128" spans="5:10" x14ac:dyDescent="0.25">
      <c r="E23128">
        <v>7955</v>
      </c>
      <c r="F23128" t="s">
        <v>19</v>
      </c>
      <c r="G23128" t="s">
        <v>29</v>
      </c>
      <c r="H23128" t="s">
        <v>16</v>
      </c>
      <c r="I23128" t="s">
        <v>9</v>
      </c>
      <c r="J23128" s="2">
        <f>SUMIFS(Table3[TimesUsed],Table3[TripChainId],Table2[[#This Row],[TripChainId]])</f>
        <v>0</v>
      </c>
    </row>
    <row r="23129" spans="5:10" x14ac:dyDescent="0.25">
      <c r="E23129">
        <v>7955</v>
      </c>
      <c r="F23129" t="s">
        <v>29</v>
      </c>
      <c r="G23129" t="s">
        <v>41</v>
      </c>
      <c r="H23129" t="s">
        <v>10</v>
      </c>
      <c r="I23129" t="s">
        <v>11</v>
      </c>
      <c r="J23129" s="2">
        <f>SUMIFS(Table3[TimesUsed],Table3[TripChainId],Table2[[#This Row],[TripChainId]])</f>
        <v>0</v>
      </c>
    </row>
    <row r="23130" spans="5:10" x14ac:dyDescent="0.25">
      <c r="E23130">
        <v>7956</v>
      </c>
      <c r="F23130" t="s">
        <v>41</v>
      </c>
      <c r="G23130" t="s">
        <v>19</v>
      </c>
      <c r="H23130" t="s">
        <v>8</v>
      </c>
      <c r="I23130" t="s">
        <v>9</v>
      </c>
      <c r="J23130" s="2">
        <f>SUMIFS(Table3[TimesUsed],Table3[TripChainId],Table2[[#This Row],[TripChainId]])</f>
        <v>0</v>
      </c>
    </row>
    <row r="23131" spans="5:10" x14ac:dyDescent="0.25">
      <c r="E23131">
        <v>7956</v>
      </c>
      <c r="F23131" t="s">
        <v>19</v>
      </c>
      <c r="G23131" t="s">
        <v>29</v>
      </c>
      <c r="H23131" t="s">
        <v>16</v>
      </c>
      <c r="I23131" t="s">
        <v>9</v>
      </c>
      <c r="J23131" s="2">
        <f>SUMIFS(Table3[TimesUsed],Table3[TripChainId],Table2[[#This Row],[TripChainId]])</f>
        <v>0</v>
      </c>
    </row>
    <row r="23132" spans="5:10" x14ac:dyDescent="0.25">
      <c r="E23132">
        <v>7956</v>
      </c>
      <c r="F23132" t="s">
        <v>29</v>
      </c>
      <c r="G23132" t="s">
        <v>41</v>
      </c>
      <c r="H23132" t="s">
        <v>10</v>
      </c>
      <c r="I23132" t="s">
        <v>12</v>
      </c>
      <c r="J23132" s="2">
        <f>SUMIFS(Table3[TimesUsed],Table3[TripChainId],Table2[[#This Row],[TripChainId]])</f>
        <v>0</v>
      </c>
    </row>
    <row r="23133" spans="5:10" x14ac:dyDescent="0.25">
      <c r="E23133">
        <v>7957</v>
      </c>
      <c r="F23133" t="s">
        <v>41</v>
      </c>
      <c r="G23133" t="s">
        <v>19</v>
      </c>
      <c r="H23133" t="s">
        <v>8</v>
      </c>
      <c r="I23133" t="s">
        <v>9</v>
      </c>
      <c r="J23133" s="2">
        <f>SUMIFS(Table3[TimesUsed],Table3[TripChainId],Table2[[#This Row],[TripChainId]])</f>
        <v>0</v>
      </c>
    </row>
    <row r="23134" spans="5:10" x14ac:dyDescent="0.25">
      <c r="E23134">
        <v>7957</v>
      </c>
      <c r="F23134" t="s">
        <v>19</v>
      </c>
      <c r="G23134" t="s">
        <v>29</v>
      </c>
      <c r="H23134" t="s">
        <v>16</v>
      </c>
      <c r="I23134" t="s">
        <v>9</v>
      </c>
      <c r="J23134" s="2">
        <f>SUMIFS(Table3[TimesUsed],Table3[TripChainId],Table2[[#This Row],[TripChainId]])</f>
        <v>0</v>
      </c>
    </row>
    <row r="23135" spans="5:10" x14ac:dyDescent="0.25">
      <c r="E23135">
        <v>7957</v>
      </c>
      <c r="F23135" t="s">
        <v>29</v>
      </c>
      <c r="G23135" t="s">
        <v>41</v>
      </c>
      <c r="H23135" t="s">
        <v>10</v>
      </c>
      <c r="I23135" t="s">
        <v>13</v>
      </c>
      <c r="J23135" s="2">
        <f>SUMIFS(Table3[TimesUsed],Table3[TripChainId],Table2[[#This Row],[TripChainId]])</f>
        <v>0</v>
      </c>
    </row>
    <row r="23136" spans="5:10" x14ac:dyDescent="0.25">
      <c r="E23136">
        <v>7958</v>
      </c>
      <c r="F23136" t="s">
        <v>41</v>
      </c>
      <c r="G23136" t="s">
        <v>19</v>
      </c>
      <c r="H23136" t="s">
        <v>8</v>
      </c>
      <c r="I23136" t="s">
        <v>9</v>
      </c>
      <c r="J23136" s="2">
        <f>SUMIFS(Table3[TimesUsed],Table3[TripChainId],Table2[[#This Row],[TripChainId]])</f>
        <v>0</v>
      </c>
    </row>
    <row r="23137" spans="5:10" x14ac:dyDescent="0.25">
      <c r="E23137">
        <v>7958</v>
      </c>
      <c r="F23137" t="s">
        <v>19</v>
      </c>
      <c r="G23137" t="s">
        <v>29</v>
      </c>
      <c r="H23137" t="s">
        <v>16</v>
      </c>
      <c r="I23137" t="s">
        <v>11</v>
      </c>
      <c r="J23137" s="2">
        <f>SUMIFS(Table3[TimesUsed],Table3[TripChainId],Table2[[#This Row],[TripChainId]])</f>
        <v>0</v>
      </c>
    </row>
    <row r="23138" spans="5:10" x14ac:dyDescent="0.25">
      <c r="E23138">
        <v>7958</v>
      </c>
      <c r="F23138" t="s">
        <v>29</v>
      </c>
      <c r="G23138" t="s">
        <v>41</v>
      </c>
      <c r="H23138" t="s">
        <v>10</v>
      </c>
      <c r="I23138" t="s">
        <v>11</v>
      </c>
      <c r="J23138" s="2">
        <f>SUMIFS(Table3[TimesUsed],Table3[TripChainId],Table2[[#This Row],[TripChainId]])</f>
        <v>0</v>
      </c>
    </row>
    <row r="23139" spans="5:10" x14ac:dyDescent="0.25">
      <c r="E23139">
        <v>7959</v>
      </c>
      <c r="F23139" t="s">
        <v>41</v>
      </c>
      <c r="G23139" t="s">
        <v>19</v>
      </c>
      <c r="H23139" t="s">
        <v>8</v>
      </c>
      <c r="I23139" t="s">
        <v>9</v>
      </c>
      <c r="J23139" s="2">
        <f>SUMIFS(Table3[TimesUsed],Table3[TripChainId],Table2[[#This Row],[TripChainId]])</f>
        <v>0</v>
      </c>
    </row>
    <row r="23140" spans="5:10" x14ac:dyDescent="0.25">
      <c r="E23140">
        <v>7959</v>
      </c>
      <c r="F23140" t="s">
        <v>19</v>
      </c>
      <c r="G23140" t="s">
        <v>29</v>
      </c>
      <c r="H23140" t="s">
        <v>16</v>
      </c>
      <c r="I23140" t="s">
        <v>11</v>
      </c>
      <c r="J23140" s="2">
        <f>SUMIFS(Table3[TimesUsed],Table3[TripChainId],Table2[[#This Row],[TripChainId]])</f>
        <v>0</v>
      </c>
    </row>
    <row r="23141" spans="5:10" x14ac:dyDescent="0.25">
      <c r="E23141">
        <v>7959</v>
      </c>
      <c r="F23141" t="s">
        <v>29</v>
      </c>
      <c r="G23141" t="s">
        <v>41</v>
      </c>
      <c r="H23141" t="s">
        <v>10</v>
      </c>
      <c r="I23141" t="s">
        <v>12</v>
      </c>
      <c r="J23141" s="2">
        <f>SUMIFS(Table3[TimesUsed],Table3[TripChainId],Table2[[#This Row],[TripChainId]])</f>
        <v>0</v>
      </c>
    </row>
    <row r="23142" spans="5:10" x14ac:dyDescent="0.25">
      <c r="E23142">
        <v>7960</v>
      </c>
      <c r="F23142" t="s">
        <v>41</v>
      </c>
      <c r="G23142" t="s">
        <v>19</v>
      </c>
      <c r="H23142" t="s">
        <v>8</v>
      </c>
      <c r="I23142" t="s">
        <v>9</v>
      </c>
      <c r="J23142" s="2">
        <f>SUMIFS(Table3[TimesUsed],Table3[TripChainId],Table2[[#This Row],[TripChainId]])</f>
        <v>0</v>
      </c>
    </row>
    <row r="23143" spans="5:10" x14ac:dyDescent="0.25">
      <c r="E23143">
        <v>7960</v>
      </c>
      <c r="F23143" t="s">
        <v>19</v>
      </c>
      <c r="G23143" t="s">
        <v>29</v>
      </c>
      <c r="H23143" t="s">
        <v>16</v>
      </c>
      <c r="I23143" t="s">
        <v>11</v>
      </c>
      <c r="J23143" s="2">
        <f>SUMIFS(Table3[TimesUsed],Table3[TripChainId],Table2[[#This Row],[TripChainId]])</f>
        <v>0</v>
      </c>
    </row>
    <row r="23144" spans="5:10" x14ac:dyDescent="0.25">
      <c r="E23144">
        <v>7960</v>
      </c>
      <c r="F23144" t="s">
        <v>29</v>
      </c>
      <c r="G23144" t="s">
        <v>41</v>
      </c>
      <c r="H23144" t="s">
        <v>10</v>
      </c>
      <c r="I23144" t="s">
        <v>13</v>
      </c>
      <c r="J23144" s="2">
        <f>SUMIFS(Table3[TimesUsed],Table3[TripChainId],Table2[[#This Row],[TripChainId]])</f>
        <v>0</v>
      </c>
    </row>
    <row r="23145" spans="5:10" x14ac:dyDescent="0.25">
      <c r="E23145">
        <v>7961</v>
      </c>
      <c r="F23145" t="s">
        <v>41</v>
      </c>
      <c r="G23145" t="s">
        <v>19</v>
      </c>
      <c r="H23145" t="s">
        <v>8</v>
      </c>
      <c r="I23145" t="s">
        <v>9</v>
      </c>
      <c r="J23145" s="2">
        <f>SUMIFS(Table3[TimesUsed],Table3[TripChainId],Table2[[#This Row],[TripChainId]])</f>
        <v>0</v>
      </c>
    </row>
    <row r="23146" spans="5:10" x14ac:dyDescent="0.25">
      <c r="E23146">
        <v>7961</v>
      </c>
      <c r="F23146" t="s">
        <v>19</v>
      </c>
      <c r="G23146" t="s">
        <v>29</v>
      </c>
      <c r="H23146" t="s">
        <v>16</v>
      </c>
      <c r="I23146" t="s">
        <v>12</v>
      </c>
      <c r="J23146" s="2">
        <f>SUMIFS(Table3[TimesUsed],Table3[TripChainId],Table2[[#This Row],[TripChainId]])</f>
        <v>0</v>
      </c>
    </row>
    <row r="23147" spans="5:10" x14ac:dyDescent="0.25">
      <c r="E23147">
        <v>7961</v>
      </c>
      <c r="F23147" t="s">
        <v>29</v>
      </c>
      <c r="G23147" t="s">
        <v>41</v>
      </c>
      <c r="H23147" t="s">
        <v>10</v>
      </c>
      <c r="I23147" t="s">
        <v>12</v>
      </c>
      <c r="J23147" s="2">
        <f>SUMIFS(Table3[TimesUsed],Table3[TripChainId],Table2[[#This Row],[TripChainId]])</f>
        <v>0</v>
      </c>
    </row>
    <row r="23148" spans="5:10" x14ac:dyDescent="0.25">
      <c r="E23148">
        <v>7962</v>
      </c>
      <c r="F23148" t="s">
        <v>41</v>
      </c>
      <c r="G23148" t="s">
        <v>19</v>
      </c>
      <c r="H23148" t="s">
        <v>8</v>
      </c>
      <c r="I23148" t="s">
        <v>9</v>
      </c>
      <c r="J23148" s="2">
        <f>SUMIFS(Table3[TimesUsed],Table3[TripChainId],Table2[[#This Row],[TripChainId]])</f>
        <v>0</v>
      </c>
    </row>
    <row r="23149" spans="5:10" x14ac:dyDescent="0.25">
      <c r="E23149">
        <v>7962</v>
      </c>
      <c r="F23149" t="s">
        <v>19</v>
      </c>
      <c r="G23149" t="s">
        <v>29</v>
      </c>
      <c r="H23149" t="s">
        <v>16</v>
      </c>
      <c r="I23149" t="s">
        <v>13</v>
      </c>
      <c r="J23149" s="2">
        <f>SUMIFS(Table3[TimesUsed],Table3[TripChainId],Table2[[#This Row],[TripChainId]])</f>
        <v>0</v>
      </c>
    </row>
    <row r="23150" spans="5:10" x14ac:dyDescent="0.25">
      <c r="E23150">
        <v>7962</v>
      </c>
      <c r="F23150" t="s">
        <v>29</v>
      </c>
      <c r="G23150" t="s">
        <v>41</v>
      </c>
      <c r="H23150" t="s">
        <v>10</v>
      </c>
      <c r="I23150" t="s">
        <v>12</v>
      </c>
      <c r="J23150" s="2">
        <f>SUMIFS(Table3[TimesUsed],Table3[TripChainId],Table2[[#This Row],[TripChainId]])</f>
        <v>0</v>
      </c>
    </row>
    <row r="23151" spans="5:10" x14ac:dyDescent="0.25">
      <c r="E23151">
        <v>7963</v>
      </c>
      <c r="F23151" t="s">
        <v>41</v>
      </c>
      <c r="G23151" t="s">
        <v>19</v>
      </c>
      <c r="H23151" t="s">
        <v>8</v>
      </c>
      <c r="I23151" t="s">
        <v>9</v>
      </c>
      <c r="J23151" s="2">
        <f>SUMIFS(Table3[TimesUsed],Table3[TripChainId],Table2[[#This Row],[TripChainId]])</f>
        <v>20</v>
      </c>
    </row>
    <row r="23152" spans="5:10" x14ac:dyDescent="0.25">
      <c r="E23152">
        <v>7963</v>
      </c>
      <c r="F23152" t="s">
        <v>19</v>
      </c>
      <c r="G23152" t="s">
        <v>29</v>
      </c>
      <c r="H23152" t="s">
        <v>16</v>
      </c>
      <c r="I23152" t="s">
        <v>13</v>
      </c>
      <c r="J23152" s="2">
        <f>SUMIFS(Table3[TimesUsed],Table3[TripChainId],Table2[[#This Row],[TripChainId]])</f>
        <v>20</v>
      </c>
    </row>
    <row r="23153" spans="5:10" x14ac:dyDescent="0.25">
      <c r="E23153">
        <v>7963</v>
      </c>
      <c r="F23153" t="s">
        <v>29</v>
      </c>
      <c r="G23153" t="s">
        <v>41</v>
      </c>
      <c r="H23153" t="s">
        <v>10</v>
      </c>
      <c r="I23153" t="s">
        <v>13</v>
      </c>
      <c r="J23153" s="2">
        <f>SUMIFS(Table3[TimesUsed],Table3[TripChainId],Table2[[#This Row],[TripChainId]])</f>
        <v>20</v>
      </c>
    </row>
    <row r="23154" spans="5:10" x14ac:dyDescent="0.25">
      <c r="E23154">
        <v>7964</v>
      </c>
      <c r="F23154" t="s">
        <v>41</v>
      </c>
      <c r="G23154" t="s">
        <v>19</v>
      </c>
      <c r="H23154" t="s">
        <v>8</v>
      </c>
      <c r="I23154" t="s">
        <v>11</v>
      </c>
      <c r="J23154" s="2">
        <f>SUMIFS(Table3[TimesUsed],Table3[TripChainId],Table2[[#This Row],[TripChainId]])</f>
        <v>0</v>
      </c>
    </row>
    <row r="23155" spans="5:10" x14ac:dyDescent="0.25">
      <c r="E23155">
        <v>7964</v>
      </c>
      <c r="F23155" t="s">
        <v>19</v>
      </c>
      <c r="G23155" t="s">
        <v>29</v>
      </c>
      <c r="H23155" t="s">
        <v>16</v>
      </c>
      <c r="I23155" t="s">
        <v>11</v>
      </c>
      <c r="J23155" s="2">
        <f>SUMIFS(Table3[TimesUsed],Table3[TripChainId],Table2[[#This Row],[TripChainId]])</f>
        <v>0</v>
      </c>
    </row>
    <row r="23156" spans="5:10" x14ac:dyDescent="0.25">
      <c r="E23156">
        <v>7964</v>
      </c>
      <c r="F23156" t="s">
        <v>29</v>
      </c>
      <c r="G23156" t="s">
        <v>41</v>
      </c>
      <c r="H23156" t="s">
        <v>10</v>
      </c>
      <c r="I23156" t="s">
        <v>11</v>
      </c>
      <c r="J23156" s="2">
        <f>SUMIFS(Table3[TimesUsed],Table3[TripChainId],Table2[[#This Row],[TripChainId]])</f>
        <v>0</v>
      </c>
    </row>
    <row r="23157" spans="5:10" x14ac:dyDescent="0.25">
      <c r="E23157">
        <v>7965</v>
      </c>
      <c r="F23157" t="s">
        <v>41</v>
      </c>
      <c r="G23157" t="s">
        <v>19</v>
      </c>
      <c r="H23157" t="s">
        <v>8</v>
      </c>
      <c r="I23157" t="s">
        <v>11</v>
      </c>
      <c r="J23157" s="2">
        <f>SUMIFS(Table3[TimesUsed],Table3[TripChainId],Table2[[#This Row],[TripChainId]])</f>
        <v>0</v>
      </c>
    </row>
    <row r="23158" spans="5:10" x14ac:dyDescent="0.25">
      <c r="E23158">
        <v>7965</v>
      </c>
      <c r="F23158" t="s">
        <v>19</v>
      </c>
      <c r="G23158" t="s">
        <v>29</v>
      </c>
      <c r="H23158" t="s">
        <v>16</v>
      </c>
      <c r="I23158" t="s">
        <v>11</v>
      </c>
      <c r="J23158" s="2">
        <f>SUMIFS(Table3[TimesUsed],Table3[TripChainId],Table2[[#This Row],[TripChainId]])</f>
        <v>0</v>
      </c>
    </row>
    <row r="23159" spans="5:10" x14ac:dyDescent="0.25">
      <c r="E23159">
        <v>7965</v>
      </c>
      <c r="F23159" t="s">
        <v>29</v>
      </c>
      <c r="G23159" t="s">
        <v>41</v>
      </c>
      <c r="H23159" t="s">
        <v>10</v>
      </c>
      <c r="I23159" t="s">
        <v>12</v>
      </c>
      <c r="J23159" s="2">
        <f>SUMIFS(Table3[TimesUsed],Table3[TripChainId],Table2[[#This Row],[TripChainId]])</f>
        <v>0</v>
      </c>
    </row>
    <row r="23160" spans="5:10" x14ac:dyDescent="0.25">
      <c r="E23160">
        <v>7966</v>
      </c>
      <c r="F23160" t="s">
        <v>41</v>
      </c>
      <c r="G23160" t="s">
        <v>19</v>
      </c>
      <c r="H23160" t="s">
        <v>8</v>
      </c>
      <c r="I23160" t="s">
        <v>11</v>
      </c>
      <c r="J23160" s="2">
        <f>SUMIFS(Table3[TimesUsed],Table3[TripChainId],Table2[[#This Row],[TripChainId]])</f>
        <v>0</v>
      </c>
    </row>
    <row r="23161" spans="5:10" x14ac:dyDescent="0.25">
      <c r="E23161">
        <v>7966</v>
      </c>
      <c r="F23161" t="s">
        <v>19</v>
      </c>
      <c r="G23161" t="s">
        <v>29</v>
      </c>
      <c r="H23161" t="s">
        <v>16</v>
      </c>
      <c r="I23161" t="s">
        <v>11</v>
      </c>
      <c r="J23161" s="2">
        <f>SUMIFS(Table3[TimesUsed],Table3[TripChainId],Table2[[#This Row],[TripChainId]])</f>
        <v>0</v>
      </c>
    </row>
    <row r="23162" spans="5:10" x14ac:dyDescent="0.25">
      <c r="E23162">
        <v>7966</v>
      </c>
      <c r="F23162" t="s">
        <v>29</v>
      </c>
      <c r="G23162" t="s">
        <v>41</v>
      </c>
      <c r="H23162" t="s">
        <v>10</v>
      </c>
      <c r="I23162" t="s">
        <v>13</v>
      </c>
      <c r="J23162" s="2">
        <f>SUMIFS(Table3[TimesUsed],Table3[TripChainId],Table2[[#This Row],[TripChainId]])</f>
        <v>0</v>
      </c>
    </row>
    <row r="23163" spans="5:10" x14ac:dyDescent="0.25">
      <c r="E23163">
        <v>7967</v>
      </c>
      <c r="F23163" t="s">
        <v>41</v>
      </c>
      <c r="G23163" t="s">
        <v>19</v>
      </c>
      <c r="H23163" t="s">
        <v>8</v>
      </c>
      <c r="I23163" t="s">
        <v>11</v>
      </c>
      <c r="J23163" s="2">
        <f>SUMIFS(Table3[TimesUsed],Table3[TripChainId],Table2[[#This Row],[TripChainId]])</f>
        <v>0</v>
      </c>
    </row>
    <row r="23164" spans="5:10" x14ac:dyDescent="0.25">
      <c r="E23164">
        <v>7967</v>
      </c>
      <c r="F23164" t="s">
        <v>19</v>
      </c>
      <c r="G23164" t="s">
        <v>29</v>
      </c>
      <c r="H23164" t="s">
        <v>16</v>
      </c>
      <c r="I23164" t="s">
        <v>12</v>
      </c>
      <c r="J23164" s="2">
        <f>SUMIFS(Table3[TimesUsed],Table3[TripChainId],Table2[[#This Row],[TripChainId]])</f>
        <v>0</v>
      </c>
    </row>
    <row r="23165" spans="5:10" x14ac:dyDescent="0.25">
      <c r="E23165">
        <v>7967</v>
      </c>
      <c r="F23165" t="s">
        <v>29</v>
      </c>
      <c r="G23165" t="s">
        <v>41</v>
      </c>
      <c r="H23165" t="s">
        <v>10</v>
      </c>
      <c r="I23165" t="s">
        <v>12</v>
      </c>
      <c r="J23165" s="2">
        <f>SUMIFS(Table3[TimesUsed],Table3[TripChainId],Table2[[#This Row],[TripChainId]])</f>
        <v>0</v>
      </c>
    </row>
    <row r="23166" spans="5:10" x14ac:dyDescent="0.25">
      <c r="E23166">
        <v>7968</v>
      </c>
      <c r="F23166" t="s">
        <v>41</v>
      </c>
      <c r="G23166" t="s">
        <v>19</v>
      </c>
      <c r="H23166" t="s">
        <v>8</v>
      </c>
      <c r="I23166" t="s">
        <v>11</v>
      </c>
      <c r="J23166" s="2">
        <f>SUMIFS(Table3[TimesUsed],Table3[TripChainId],Table2[[#This Row],[TripChainId]])</f>
        <v>0</v>
      </c>
    </row>
    <row r="23167" spans="5:10" x14ac:dyDescent="0.25">
      <c r="E23167">
        <v>7968</v>
      </c>
      <c r="F23167" t="s">
        <v>19</v>
      </c>
      <c r="G23167" t="s">
        <v>29</v>
      </c>
      <c r="H23167" t="s">
        <v>16</v>
      </c>
      <c r="I23167" t="s">
        <v>13</v>
      </c>
      <c r="J23167" s="2">
        <f>SUMIFS(Table3[TimesUsed],Table3[TripChainId],Table2[[#This Row],[TripChainId]])</f>
        <v>0</v>
      </c>
    </row>
    <row r="23168" spans="5:10" x14ac:dyDescent="0.25">
      <c r="E23168">
        <v>7968</v>
      </c>
      <c r="F23168" t="s">
        <v>29</v>
      </c>
      <c r="G23168" t="s">
        <v>41</v>
      </c>
      <c r="H23168" t="s">
        <v>10</v>
      </c>
      <c r="I23168" t="s">
        <v>12</v>
      </c>
      <c r="J23168" s="2">
        <f>SUMIFS(Table3[TimesUsed],Table3[TripChainId],Table2[[#This Row],[TripChainId]])</f>
        <v>0</v>
      </c>
    </row>
    <row r="23169" spans="5:10" x14ac:dyDescent="0.25">
      <c r="E23169">
        <v>7969</v>
      </c>
      <c r="F23169" t="s">
        <v>41</v>
      </c>
      <c r="G23169" t="s">
        <v>19</v>
      </c>
      <c r="H23169" t="s">
        <v>8</v>
      </c>
      <c r="I23169" t="s">
        <v>11</v>
      </c>
      <c r="J23169" s="2">
        <f>SUMIFS(Table3[TimesUsed],Table3[TripChainId],Table2[[#This Row],[TripChainId]])</f>
        <v>0</v>
      </c>
    </row>
    <row r="23170" spans="5:10" x14ac:dyDescent="0.25">
      <c r="E23170">
        <v>7969</v>
      </c>
      <c r="F23170" t="s">
        <v>19</v>
      </c>
      <c r="G23170" t="s">
        <v>29</v>
      </c>
      <c r="H23170" t="s">
        <v>16</v>
      </c>
      <c r="I23170" t="s">
        <v>13</v>
      </c>
      <c r="J23170" s="2">
        <f>SUMIFS(Table3[TimesUsed],Table3[TripChainId],Table2[[#This Row],[TripChainId]])</f>
        <v>0</v>
      </c>
    </row>
    <row r="23171" spans="5:10" x14ac:dyDescent="0.25">
      <c r="E23171">
        <v>7969</v>
      </c>
      <c r="F23171" t="s">
        <v>29</v>
      </c>
      <c r="G23171" t="s">
        <v>41</v>
      </c>
      <c r="H23171" t="s">
        <v>10</v>
      </c>
      <c r="I23171" t="s">
        <v>13</v>
      </c>
      <c r="J23171" s="2">
        <f>SUMIFS(Table3[TimesUsed],Table3[TripChainId],Table2[[#This Row],[TripChainId]])</f>
        <v>0</v>
      </c>
    </row>
    <row r="23172" spans="5:10" x14ac:dyDescent="0.25">
      <c r="E23172">
        <v>7970</v>
      </c>
      <c r="F23172" t="s">
        <v>41</v>
      </c>
      <c r="G23172" t="s">
        <v>19</v>
      </c>
      <c r="H23172" t="s">
        <v>8</v>
      </c>
      <c r="I23172" t="s">
        <v>14</v>
      </c>
      <c r="J23172" s="2">
        <f>SUMIFS(Table3[TimesUsed],Table3[TripChainId],Table2[[#This Row],[TripChainId]])</f>
        <v>0</v>
      </c>
    </row>
    <row r="23173" spans="5:10" x14ac:dyDescent="0.25">
      <c r="E23173">
        <v>7970</v>
      </c>
      <c r="F23173" t="s">
        <v>19</v>
      </c>
      <c r="G23173" t="s">
        <v>29</v>
      </c>
      <c r="H23173" t="s">
        <v>16</v>
      </c>
      <c r="I23173" t="s">
        <v>9</v>
      </c>
      <c r="J23173" s="2">
        <f>SUMIFS(Table3[TimesUsed],Table3[TripChainId],Table2[[#This Row],[TripChainId]])</f>
        <v>0</v>
      </c>
    </row>
    <row r="23174" spans="5:10" x14ac:dyDescent="0.25">
      <c r="E23174">
        <v>7970</v>
      </c>
      <c r="F23174" t="s">
        <v>29</v>
      </c>
      <c r="G23174" t="s">
        <v>41</v>
      </c>
      <c r="H23174" t="s">
        <v>10</v>
      </c>
      <c r="I23174" t="s">
        <v>11</v>
      </c>
      <c r="J23174" s="2">
        <f>SUMIFS(Table3[TimesUsed],Table3[TripChainId],Table2[[#This Row],[TripChainId]])</f>
        <v>0</v>
      </c>
    </row>
    <row r="23175" spans="5:10" x14ac:dyDescent="0.25">
      <c r="E23175">
        <v>7971</v>
      </c>
      <c r="F23175" t="s">
        <v>41</v>
      </c>
      <c r="G23175" t="s">
        <v>19</v>
      </c>
      <c r="H23175" t="s">
        <v>8</v>
      </c>
      <c r="I23175" t="s">
        <v>14</v>
      </c>
      <c r="J23175" s="2">
        <f>SUMIFS(Table3[TimesUsed],Table3[TripChainId],Table2[[#This Row],[TripChainId]])</f>
        <v>0</v>
      </c>
    </row>
    <row r="23176" spans="5:10" x14ac:dyDescent="0.25">
      <c r="E23176">
        <v>7971</v>
      </c>
      <c r="F23176" t="s">
        <v>19</v>
      </c>
      <c r="G23176" t="s">
        <v>29</v>
      </c>
      <c r="H23176" t="s">
        <v>16</v>
      </c>
      <c r="I23176" t="s">
        <v>9</v>
      </c>
      <c r="J23176" s="2">
        <f>SUMIFS(Table3[TimesUsed],Table3[TripChainId],Table2[[#This Row],[TripChainId]])</f>
        <v>0</v>
      </c>
    </row>
    <row r="23177" spans="5:10" x14ac:dyDescent="0.25">
      <c r="E23177">
        <v>7971</v>
      </c>
      <c r="F23177" t="s">
        <v>29</v>
      </c>
      <c r="G23177" t="s">
        <v>41</v>
      </c>
      <c r="H23177" t="s">
        <v>10</v>
      </c>
      <c r="I23177" t="s">
        <v>12</v>
      </c>
      <c r="J23177" s="2">
        <f>SUMIFS(Table3[TimesUsed],Table3[TripChainId],Table2[[#This Row],[TripChainId]])</f>
        <v>0</v>
      </c>
    </row>
    <row r="23178" spans="5:10" x14ac:dyDescent="0.25">
      <c r="E23178">
        <v>7972</v>
      </c>
      <c r="F23178" t="s">
        <v>41</v>
      </c>
      <c r="G23178" t="s">
        <v>19</v>
      </c>
      <c r="H23178" t="s">
        <v>8</v>
      </c>
      <c r="I23178" t="s">
        <v>14</v>
      </c>
      <c r="J23178" s="2">
        <f>SUMIFS(Table3[TimesUsed],Table3[TripChainId],Table2[[#This Row],[TripChainId]])</f>
        <v>0</v>
      </c>
    </row>
    <row r="23179" spans="5:10" x14ac:dyDescent="0.25">
      <c r="E23179">
        <v>7972</v>
      </c>
      <c r="F23179" t="s">
        <v>19</v>
      </c>
      <c r="G23179" t="s">
        <v>29</v>
      </c>
      <c r="H23179" t="s">
        <v>16</v>
      </c>
      <c r="I23179" t="s">
        <v>9</v>
      </c>
      <c r="J23179" s="2">
        <f>SUMIFS(Table3[TimesUsed],Table3[TripChainId],Table2[[#This Row],[TripChainId]])</f>
        <v>0</v>
      </c>
    </row>
    <row r="23180" spans="5:10" x14ac:dyDescent="0.25">
      <c r="E23180">
        <v>7972</v>
      </c>
      <c r="F23180" t="s">
        <v>29</v>
      </c>
      <c r="G23180" t="s">
        <v>41</v>
      </c>
      <c r="H23180" t="s">
        <v>10</v>
      </c>
      <c r="I23180" t="s">
        <v>13</v>
      </c>
      <c r="J23180" s="2">
        <f>SUMIFS(Table3[TimesUsed],Table3[TripChainId],Table2[[#This Row],[TripChainId]])</f>
        <v>0</v>
      </c>
    </row>
    <row r="23181" spans="5:10" x14ac:dyDescent="0.25">
      <c r="E23181">
        <v>7973</v>
      </c>
      <c r="F23181" t="s">
        <v>41</v>
      </c>
      <c r="G23181" t="s">
        <v>19</v>
      </c>
      <c r="H23181" t="s">
        <v>8</v>
      </c>
      <c r="I23181" t="s">
        <v>14</v>
      </c>
      <c r="J23181" s="2">
        <f>SUMIFS(Table3[TimesUsed],Table3[TripChainId],Table2[[#This Row],[TripChainId]])</f>
        <v>0</v>
      </c>
    </row>
    <row r="23182" spans="5:10" x14ac:dyDescent="0.25">
      <c r="E23182">
        <v>7973</v>
      </c>
      <c r="F23182" t="s">
        <v>19</v>
      </c>
      <c r="G23182" t="s">
        <v>29</v>
      </c>
      <c r="H23182" t="s">
        <v>16</v>
      </c>
      <c r="I23182" t="s">
        <v>11</v>
      </c>
      <c r="J23182" s="2">
        <f>SUMIFS(Table3[TimesUsed],Table3[TripChainId],Table2[[#This Row],[TripChainId]])</f>
        <v>0</v>
      </c>
    </row>
    <row r="23183" spans="5:10" x14ac:dyDescent="0.25">
      <c r="E23183">
        <v>7973</v>
      </c>
      <c r="F23183" t="s">
        <v>29</v>
      </c>
      <c r="G23183" t="s">
        <v>41</v>
      </c>
      <c r="H23183" t="s">
        <v>10</v>
      </c>
      <c r="I23183" t="s">
        <v>11</v>
      </c>
      <c r="J23183" s="2">
        <f>SUMIFS(Table3[TimesUsed],Table3[TripChainId],Table2[[#This Row],[TripChainId]])</f>
        <v>0</v>
      </c>
    </row>
    <row r="23184" spans="5:10" x14ac:dyDescent="0.25">
      <c r="E23184">
        <v>7974</v>
      </c>
      <c r="F23184" t="s">
        <v>41</v>
      </c>
      <c r="G23184" t="s">
        <v>19</v>
      </c>
      <c r="H23184" t="s">
        <v>8</v>
      </c>
      <c r="I23184" t="s">
        <v>14</v>
      </c>
      <c r="J23184" s="2">
        <f>SUMIFS(Table3[TimesUsed],Table3[TripChainId],Table2[[#This Row],[TripChainId]])</f>
        <v>0</v>
      </c>
    </row>
    <row r="23185" spans="5:10" x14ac:dyDescent="0.25">
      <c r="E23185">
        <v>7974</v>
      </c>
      <c r="F23185" t="s">
        <v>19</v>
      </c>
      <c r="G23185" t="s">
        <v>29</v>
      </c>
      <c r="H23185" t="s">
        <v>16</v>
      </c>
      <c r="I23185" t="s">
        <v>11</v>
      </c>
      <c r="J23185" s="2">
        <f>SUMIFS(Table3[TimesUsed],Table3[TripChainId],Table2[[#This Row],[TripChainId]])</f>
        <v>0</v>
      </c>
    </row>
    <row r="23186" spans="5:10" x14ac:dyDescent="0.25">
      <c r="E23186">
        <v>7974</v>
      </c>
      <c r="F23186" t="s">
        <v>29</v>
      </c>
      <c r="G23186" t="s">
        <v>41</v>
      </c>
      <c r="H23186" t="s">
        <v>10</v>
      </c>
      <c r="I23186" t="s">
        <v>12</v>
      </c>
      <c r="J23186" s="2">
        <f>SUMIFS(Table3[TimesUsed],Table3[TripChainId],Table2[[#This Row],[TripChainId]])</f>
        <v>0</v>
      </c>
    </row>
    <row r="23187" spans="5:10" x14ac:dyDescent="0.25">
      <c r="E23187">
        <v>7975</v>
      </c>
      <c r="F23187" t="s">
        <v>41</v>
      </c>
      <c r="G23187" t="s">
        <v>19</v>
      </c>
      <c r="H23187" t="s">
        <v>8</v>
      </c>
      <c r="I23187" t="s">
        <v>14</v>
      </c>
      <c r="J23187" s="2">
        <f>SUMIFS(Table3[TimesUsed],Table3[TripChainId],Table2[[#This Row],[TripChainId]])</f>
        <v>0</v>
      </c>
    </row>
    <row r="23188" spans="5:10" x14ac:dyDescent="0.25">
      <c r="E23188">
        <v>7975</v>
      </c>
      <c r="F23188" t="s">
        <v>19</v>
      </c>
      <c r="G23188" t="s">
        <v>29</v>
      </c>
      <c r="H23188" t="s">
        <v>16</v>
      </c>
      <c r="I23188" t="s">
        <v>11</v>
      </c>
      <c r="J23188" s="2">
        <f>SUMIFS(Table3[TimesUsed],Table3[TripChainId],Table2[[#This Row],[TripChainId]])</f>
        <v>0</v>
      </c>
    </row>
    <row r="23189" spans="5:10" x14ac:dyDescent="0.25">
      <c r="E23189">
        <v>7975</v>
      </c>
      <c r="F23189" t="s">
        <v>29</v>
      </c>
      <c r="G23189" t="s">
        <v>41</v>
      </c>
      <c r="H23189" t="s">
        <v>10</v>
      </c>
      <c r="I23189" t="s">
        <v>13</v>
      </c>
      <c r="J23189" s="2">
        <f>SUMIFS(Table3[TimesUsed],Table3[TripChainId],Table2[[#This Row],[TripChainId]])</f>
        <v>0</v>
      </c>
    </row>
    <row r="23190" spans="5:10" x14ac:dyDescent="0.25">
      <c r="E23190">
        <v>7976</v>
      </c>
      <c r="F23190" t="s">
        <v>41</v>
      </c>
      <c r="G23190" t="s">
        <v>19</v>
      </c>
      <c r="H23190" t="s">
        <v>8</v>
      </c>
      <c r="I23190" t="s">
        <v>14</v>
      </c>
      <c r="J23190" s="2">
        <f>SUMIFS(Table3[TimesUsed],Table3[TripChainId],Table2[[#This Row],[TripChainId]])</f>
        <v>0</v>
      </c>
    </row>
    <row r="23191" spans="5:10" x14ac:dyDescent="0.25">
      <c r="E23191">
        <v>7976</v>
      </c>
      <c r="F23191" t="s">
        <v>19</v>
      </c>
      <c r="G23191" t="s">
        <v>29</v>
      </c>
      <c r="H23191" t="s">
        <v>16</v>
      </c>
      <c r="I23191" t="s">
        <v>14</v>
      </c>
      <c r="J23191" s="2">
        <f>SUMIFS(Table3[TimesUsed],Table3[TripChainId],Table2[[#This Row],[TripChainId]])</f>
        <v>0</v>
      </c>
    </row>
    <row r="23192" spans="5:10" x14ac:dyDescent="0.25">
      <c r="E23192">
        <v>7976</v>
      </c>
      <c r="F23192" t="s">
        <v>29</v>
      </c>
      <c r="G23192" t="s">
        <v>41</v>
      </c>
      <c r="H23192" t="s">
        <v>10</v>
      </c>
      <c r="I23192" t="s">
        <v>11</v>
      </c>
      <c r="J23192" s="2">
        <f>SUMIFS(Table3[TimesUsed],Table3[TripChainId],Table2[[#This Row],[TripChainId]])</f>
        <v>0</v>
      </c>
    </row>
    <row r="23193" spans="5:10" x14ac:dyDescent="0.25">
      <c r="E23193">
        <v>7977</v>
      </c>
      <c r="F23193" t="s">
        <v>41</v>
      </c>
      <c r="G23193" t="s">
        <v>19</v>
      </c>
      <c r="H23193" t="s">
        <v>8</v>
      </c>
      <c r="I23193" t="s">
        <v>14</v>
      </c>
      <c r="J23193" s="2">
        <f>SUMIFS(Table3[TimesUsed],Table3[TripChainId],Table2[[#This Row],[TripChainId]])</f>
        <v>27</v>
      </c>
    </row>
    <row r="23194" spans="5:10" x14ac:dyDescent="0.25">
      <c r="E23194">
        <v>7977</v>
      </c>
      <c r="F23194" t="s">
        <v>19</v>
      </c>
      <c r="G23194" t="s">
        <v>29</v>
      </c>
      <c r="H23194" t="s">
        <v>16</v>
      </c>
      <c r="I23194" t="s">
        <v>14</v>
      </c>
      <c r="J23194" s="2">
        <f>SUMIFS(Table3[TimesUsed],Table3[TripChainId],Table2[[#This Row],[TripChainId]])</f>
        <v>27</v>
      </c>
    </row>
    <row r="23195" spans="5:10" x14ac:dyDescent="0.25">
      <c r="E23195">
        <v>7977</v>
      </c>
      <c r="F23195" t="s">
        <v>29</v>
      </c>
      <c r="G23195" t="s">
        <v>41</v>
      </c>
      <c r="H23195" t="s">
        <v>10</v>
      </c>
      <c r="I23195" t="s">
        <v>14</v>
      </c>
      <c r="J23195" s="2">
        <f>SUMIFS(Table3[TimesUsed],Table3[TripChainId],Table2[[#This Row],[TripChainId]])</f>
        <v>27</v>
      </c>
    </row>
    <row r="23196" spans="5:10" x14ac:dyDescent="0.25">
      <c r="E23196">
        <v>7978</v>
      </c>
      <c r="F23196" t="s">
        <v>41</v>
      </c>
      <c r="G23196" t="s">
        <v>19</v>
      </c>
      <c r="H23196" t="s">
        <v>8</v>
      </c>
      <c r="I23196" t="s">
        <v>14</v>
      </c>
      <c r="J23196" s="2">
        <f>SUMIFS(Table3[TimesUsed],Table3[TripChainId],Table2[[#This Row],[TripChainId]])</f>
        <v>0</v>
      </c>
    </row>
    <row r="23197" spans="5:10" x14ac:dyDescent="0.25">
      <c r="E23197">
        <v>7978</v>
      </c>
      <c r="F23197" t="s">
        <v>19</v>
      </c>
      <c r="G23197" t="s">
        <v>29</v>
      </c>
      <c r="H23197" t="s">
        <v>16</v>
      </c>
      <c r="I23197" t="s">
        <v>14</v>
      </c>
      <c r="J23197" s="2">
        <f>SUMIFS(Table3[TimesUsed],Table3[TripChainId],Table2[[#This Row],[TripChainId]])</f>
        <v>0</v>
      </c>
    </row>
    <row r="23198" spans="5:10" x14ac:dyDescent="0.25">
      <c r="E23198">
        <v>7978</v>
      </c>
      <c r="F23198" t="s">
        <v>29</v>
      </c>
      <c r="G23198" t="s">
        <v>41</v>
      </c>
      <c r="H23198" t="s">
        <v>10</v>
      </c>
      <c r="I23198" t="s">
        <v>12</v>
      </c>
      <c r="J23198" s="2">
        <f>SUMIFS(Table3[TimesUsed],Table3[TripChainId],Table2[[#This Row],[TripChainId]])</f>
        <v>0</v>
      </c>
    </row>
    <row r="23199" spans="5:10" x14ac:dyDescent="0.25">
      <c r="E23199">
        <v>7979</v>
      </c>
      <c r="F23199" t="s">
        <v>41</v>
      </c>
      <c r="G23199" t="s">
        <v>19</v>
      </c>
      <c r="H23199" t="s">
        <v>8</v>
      </c>
      <c r="I23199" t="s">
        <v>14</v>
      </c>
      <c r="J23199" s="2">
        <f>SUMIFS(Table3[TimesUsed],Table3[TripChainId],Table2[[#This Row],[TripChainId]])</f>
        <v>0</v>
      </c>
    </row>
    <row r="23200" spans="5:10" x14ac:dyDescent="0.25">
      <c r="E23200">
        <v>7979</v>
      </c>
      <c r="F23200" t="s">
        <v>19</v>
      </c>
      <c r="G23200" t="s">
        <v>29</v>
      </c>
      <c r="H23200" t="s">
        <v>16</v>
      </c>
      <c r="I23200" t="s">
        <v>14</v>
      </c>
      <c r="J23200" s="2">
        <f>SUMIFS(Table3[TimesUsed],Table3[TripChainId],Table2[[#This Row],[TripChainId]])</f>
        <v>0</v>
      </c>
    </row>
    <row r="23201" spans="5:10" x14ac:dyDescent="0.25">
      <c r="E23201">
        <v>7979</v>
      </c>
      <c r="F23201" t="s">
        <v>29</v>
      </c>
      <c r="G23201" t="s">
        <v>41</v>
      </c>
      <c r="H23201" t="s">
        <v>10</v>
      </c>
      <c r="I23201" t="s">
        <v>13</v>
      </c>
      <c r="J23201" s="2">
        <f>SUMIFS(Table3[TimesUsed],Table3[TripChainId],Table2[[#This Row],[TripChainId]])</f>
        <v>0</v>
      </c>
    </row>
    <row r="23202" spans="5:10" x14ac:dyDescent="0.25">
      <c r="E23202">
        <v>7980</v>
      </c>
      <c r="F23202" t="s">
        <v>41</v>
      </c>
      <c r="G23202" t="s">
        <v>19</v>
      </c>
      <c r="H23202" t="s">
        <v>8</v>
      </c>
      <c r="I23202" t="s">
        <v>14</v>
      </c>
      <c r="J23202" s="2">
        <f>SUMIFS(Table3[TimesUsed],Table3[TripChainId],Table2[[#This Row],[TripChainId]])</f>
        <v>0</v>
      </c>
    </row>
    <row r="23203" spans="5:10" x14ac:dyDescent="0.25">
      <c r="E23203">
        <v>7980</v>
      </c>
      <c r="F23203" t="s">
        <v>19</v>
      </c>
      <c r="G23203" t="s">
        <v>29</v>
      </c>
      <c r="H23203" t="s">
        <v>16</v>
      </c>
      <c r="I23203" t="s">
        <v>12</v>
      </c>
      <c r="J23203" s="2">
        <f>SUMIFS(Table3[TimesUsed],Table3[TripChainId],Table2[[#This Row],[TripChainId]])</f>
        <v>0</v>
      </c>
    </row>
    <row r="23204" spans="5:10" x14ac:dyDescent="0.25">
      <c r="E23204">
        <v>7980</v>
      </c>
      <c r="F23204" t="s">
        <v>29</v>
      </c>
      <c r="G23204" t="s">
        <v>41</v>
      </c>
      <c r="H23204" t="s">
        <v>10</v>
      </c>
      <c r="I23204" t="s">
        <v>12</v>
      </c>
      <c r="J23204" s="2">
        <f>SUMIFS(Table3[TimesUsed],Table3[TripChainId],Table2[[#This Row],[TripChainId]])</f>
        <v>0</v>
      </c>
    </row>
    <row r="23205" spans="5:10" x14ac:dyDescent="0.25">
      <c r="E23205">
        <v>7981</v>
      </c>
      <c r="F23205" t="s">
        <v>41</v>
      </c>
      <c r="G23205" t="s">
        <v>19</v>
      </c>
      <c r="H23205" t="s">
        <v>8</v>
      </c>
      <c r="I23205" t="s">
        <v>14</v>
      </c>
      <c r="J23205" s="2">
        <f>SUMIFS(Table3[TimesUsed],Table3[TripChainId],Table2[[#This Row],[TripChainId]])</f>
        <v>0</v>
      </c>
    </row>
    <row r="23206" spans="5:10" x14ac:dyDescent="0.25">
      <c r="E23206">
        <v>7981</v>
      </c>
      <c r="F23206" t="s">
        <v>19</v>
      </c>
      <c r="G23206" t="s">
        <v>29</v>
      </c>
      <c r="H23206" t="s">
        <v>16</v>
      </c>
      <c r="I23206" t="s">
        <v>13</v>
      </c>
      <c r="J23206" s="2">
        <f>SUMIFS(Table3[TimesUsed],Table3[TripChainId],Table2[[#This Row],[TripChainId]])</f>
        <v>0</v>
      </c>
    </row>
    <row r="23207" spans="5:10" x14ac:dyDescent="0.25">
      <c r="E23207">
        <v>7981</v>
      </c>
      <c r="F23207" t="s">
        <v>29</v>
      </c>
      <c r="G23207" t="s">
        <v>41</v>
      </c>
      <c r="H23207" t="s">
        <v>10</v>
      </c>
      <c r="I23207" t="s">
        <v>12</v>
      </c>
      <c r="J23207" s="2">
        <f>SUMIFS(Table3[TimesUsed],Table3[TripChainId],Table2[[#This Row],[TripChainId]])</f>
        <v>0</v>
      </c>
    </row>
    <row r="23208" spans="5:10" x14ac:dyDescent="0.25">
      <c r="E23208">
        <v>7982</v>
      </c>
      <c r="F23208" t="s">
        <v>41</v>
      </c>
      <c r="G23208" t="s">
        <v>19</v>
      </c>
      <c r="H23208" t="s">
        <v>8</v>
      </c>
      <c r="I23208" t="s">
        <v>14</v>
      </c>
      <c r="J23208" s="2">
        <f>SUMIFS(Table3[TimesUsed],Table3[TripChainId],Table2[[#This Row],[TripChainId]])</f>
        <v>0</v>
      </c>
    </row>
    <row r="23209" spans="5:10" x14ac:dyDescent="0.25">
      <c r="E23209">
        <v>7982</v>
      </c>
      <c r="F23209" t="s">
        <v>19</v>
      </c>
      <c r="G23209" t="s">
        <v>29</v>
      </c>
      <c r="H23209" t="s">
        <v>16</v>
      </c>
      <c r="I23209" t="s">
        <v>13</v>
      </c>
      <c r="J23209" s="2">
        <f>SUMIFS(Table3[TimesUsed],Table3[TripChainId],Table2[[#This Row],[TripChainId]])</f>
        <v>0</v>
      </c>
    </row>
    <row r="23210" spans="5:10" x14ac:dyDescent="0.25">
      <c r="E23210">
        <v>7982</v>
      </c>
      <c r="F23210" t="s">
        <v>29</v>
      </c>
      <c r="G23210" t="s">
        <v>41</v>
      </c>
      <c r="H23210" t="s">
        <v>10</v>
      </c>
      <c r="I23210" t="s">
        <v>13</v>
      </c>
      <c r="J23210" s="2">
        <f>SUMIFS(Table3[TimesUsed],Table3[TripChainId],Table2[[#This Row],[TripChainId]])</f>
        <v>0</v>
      </c>
    </row>
    <row r="23211" spans="5:10" x14ac:dyDescent="0.25">
      <c r="E23211">
        <v>7983</v>
      </c>
      <c r="F23211" t="s">
        <v>41</v>
      </c>
      <c r="G23211" t="s">
        <v>19</v>
      </c>
      <c r="H23211" t="s">
        <v>8</v>
      </c>
      <c r="I23211" t="s">
        <v>12</v>
      </c>
      <c r="J23211" s="2">
        <f>SUMIFS(Table3[TimesUsed],Table3[TripChainId],Table2[[#This Row],[TripChainId]])</f>
        <v>0</v>
      </c>
    </row>
    <row r="23212" spans="5:10" x14ac:dyDescent="0.25">
      <c r="E23212">
        <v>7983</v>
      </c>
      <c r="F23212" t="s">
        <v>19</v>
      </c>
      <c r="G23212" t="s">
        <v>29</v>
      </c>
      <c r="H23212" t="s">
        <v>16</v>
      </c>
      <c r="I23212" t="s">
        <v>12</v>
      </c>
      <c r="J23212" s="2">
        <f>SUMIFS(Table3[TimesUsed],Table3[TripChainId],Table2[[#This Row],[TripChainId]])</f>
        <v>0</v>
      </c>
    </row>
    <row r="23213" spans="5:10" x14ac:dyDescent="0.25">
      <c r="E23213">
        <v>7983</v>
      </c>
      <c r="F23213" t="s">
        <v>29</v>
      </c>
      <c r="G23213" t="s">
        <v>41</v>
      </c>
      <c r="H23213" t="s">
        <v>10</v>
      </c>
      <c r="I23213" t="s">
        <v>12</v>
      </c>
      <c r="J23213" s="2">
        <f>SUMIFS(Table3[TimesUsed],Table3[TripChainId],Table2[[#This Row],[TripChainId]])</f>
        <v>0</v>
      </c>
    </row>
    <row r="23214" spans="5:10" x14ac:dyDescent="0.25">
      <c r="E23214">
        <v>7984</v>
      </c>
      <c r="F23214" t="s">
        <v>41</v>
      </c>
      <c r="G23214" t="s">
        <v>19</v>
      </c>
      <c r="H23214" t="s">
        <v>8</v>
      </c>
      <c r="I23214" t="s">
        <v>9</v>
      </c>
      <c r="J23214" s="2">
        <f>SUMIFS(Table3[TimesUsed],Table3[TripChainId],Table2[[#This Row],[TripChainId]])</f>
        <v>0</v>
      </c>
    </row>
    <row r="23215" spans="5:10" x14ac:dyDescent="0.25">
      <c r="E23215">
        <v>7984</v>
      </c>
      <c r="F23215" t="s">
        <v>19</v>
      </c>
      <c r="G23215" t="s">
        <v>41</v>
      </c>
      <c r="H23215" t="s">
        <v>10</v>
      </c>
      <c r="I23215" t="s">
        <v>11</v>
      </c>
      <c r="J23215" s="2">
        <f>SUMIFS(Table3[TimesUsed],Table3[TripChainId],Table2[[#This Row],[TripChainId]])</f>
        <v>0</v>
      </c>
    </row>
    <row r="23216" spans="5:10" x14ac:dyDescent="0.25">
      <c r="E23216">
        <v>7985</v>
      </c>
      <c r="F23216" t="s">
        <v>41</v>
      </c>
      <c r="G23216" t="s">
        <v>19</v>
      </c>
      <c r="H23216" t="s">
        <v>8</v>
      </c>
      <c r="I23216" t="s">
        <v>9</v>
      </c>
      <c r="J23216" s="2">
        <f>SUMIFS(Table3[TimesUsed],Table3[TripChainId],Table2[[#This Row],[TripChainId]])</f>
        <v>0</v>
      </c>
    </row>
    <row r="23217" spans="5:10" x14ac:dyDescent="0.25">
      <c r="E23217">
        <v>7985</v>
      </c>
      <c r="F23217" t="s">
        <v>19</v>
      </c>
      <c r="G23217" t="s">
        <v>41</v>
      </c>
      <c r="H23217" t="s">
        <v>10</v>
      </c>
      <c r="I23217" t="s">
        <v>12</v>
      </c>
      <c r="J23217" s="2">
        <f>SUMIFS(Table3[TimesUsed],Table3[TripChainId],Table2[[#This Row],[TripChainId]])</f>
        <v>0</v>
      </c>
    </row>
    <row r="23218" spans="5:10" x14ac:dyDescent="0.25">
      <c r="E23218">
        <v>7986</v>
      </c>
      <c r="F23218" t="s">
        <v>41</v>
      </c>
      <c r="G23218" t="s">
        <v>19</v>
      </c>
      <c r="H23218" t="s">
        <v>8</v>
      </c>
      <c r="I23218" t="s">
        <v>9</v>
      </c>
      <c r="J23218" s="2">
        <f>SUMIFS(Table3[TimesUsed],Table3[TripChainId],Table2[[#This Row],[TripChainId]])</f>
        <v>0</v>
      </c>
    </row>
    <row r="23219" spans="5:10" x14ac:dyDescent="0.25">
      <c r="E23219">
        <v>7986</v>
      </c>
      <c r="F23219" t="s">
        <v>19</v>
      </c>
      <c r="G23219" t="s">
        <v>41</v>
      </c>
      <c r="H23219" t="s">
        <v>10</v>
      </c>
      <c r="I23219" t="s">
        <v>13</v>
      </c>
      <c r="J23219" s="2">
        <f>SUMIFS(Table3[TimesUsed],Table3[TripChainId],Table2[[#This Row],[TripChainId]])</f>
        <v>0</v>
      </c>
    </row>
    <row r="23220" spans="5:10" x14ac:dyDescent="0.25">
      <c r="E23220">
        <v>7987</v>
      </c>
      <c r="F23220" t="s">
        <v>41</v>
      </c>
      <c r="G23220" t="s">
        <v>19</v>
      </c>
      <c r="H23220" t="s">
        <v>8</v>
      </c>
      <c r="I23220" t="s">
        <v>11</v>
      </c>
      <c r="J23220" s="2">
        <f>SUMIFS(Table3[TimesUsed],Table3[TripChainId],Table2[[#This Row],[TripChainId]])</f>
        <v>0</v>
      </c>
    </row>
    <row r="23221" spans="5:10" x14ac:dyDescent="0.25">
      <c r="E23221">
        <v>7987</v>
      </c>
      <c r="F23221" t="s">
        <v>19</v>
      </c>
      <c r="G23221" t="s">
        <v>41</v>
      </c>
      <c r="H23221" t="s">
        <v>10</v>
      </c>
      <c r="I23221" t="s">
        <v>11</v>
      </c>
      <c r="J23221" s="2">
        <f>SUMIFS(Table3[TimesUsed],Table3[TripChainId],Table2[[#This Row],[TripChainId]])</f>
        <v>0</v>
      </c>
    </row>
    <row r="23222" spans="5:10" x14ac:dyDescent="0.25">
      <c r="E23222">
        <v>7988</v>
      </c>
      <c r="F23222" t="s">
        <v>41</v>
      </c>
      <c r="G23222" t="s">
        <v>19</v>
      </c>
      <c r="H23222" t="s">
        <v>8</v>
      </c>
      <c r="I23222" t="s">
        <v>11</v>
      </c>
      <c r="J23222" s="2">
        <f>SUMIFS(Table3[TimesUsed],Table3[TripChainId],Table2[[#This Row],[TripChainId]])</f>
        <v>0</v>
      </c>
    </row>
    <row r="23223" spans="5:10" x14ac:dyDescent="0.25">
      <c r="E23223">
        <v>7988</v>
      </c>
      <c r="F23223" t="s">
        <v>19</v>
      </c>
      <c r="G23223" t="s">
        <v>41</v>
      </c>
      <c r="H23223" t="s">
        <v>10</v>
      </c>
      <c r="I23223" t="s">
        <v>12</v>
      </c>
      <c r="J23223" s="2">
        <f>SUMIFS(Table3[TimesUsed],Table3[TripChainId],Table2[[#This Row],[TripChainId]])</f>
        <v>0</v>
      </c>
    </row>
    <row r="23224" spans="5:10" x14ac:dyDescent="0.25">
      <c r="E23224">
        <v>7989</v>
      </c>
      <c r="F23224" t="s">
        <v>41</v>
      </c>
      <c r="G23224" t="s">
        <v>19</v>
      </c>
      <c r="H23224" t="s">
        <v>8</v>
      </c>
      <c r="I23224" t="s">
        <v>11</v>
      </c>
      <c r="J23224" s="2">
        <f>SUMIFS(Table3[TimesUsed],Table3[TripChainId],Table2[[#This Row],[TripChainId]])</f>
        <v>0</v>
      </c>
    </row>
    <row r="23225" spans="5:10" x14ac:dyDescent="0.25">
      <c r="E23225">
        <v>7989</v>
      </c>
      <c r="F23225" t="s">
        <v>19</v>
      </c>
      <c r="G23225" t="s">
        <v>41</v>
      </c>
      <c r="H23225" t="s">
        <v>10</v>
      </c>
      <c r="I23225" t="s">
        <v>13</v>
      </c>
      <c r="J23225" s="2">
        <f>SUMIFS(Table3[TimesUsed],Table3[TripChainId],Table2[[#This Row],[TripChainId]])</f>
        <v>0</v>
      </c>
    </row>
    <row r="23226" spans="5:10" x14ac:dyDescent="0.25">
      <c r="E23226">
        <v>7990</v>
      </c>
      <c r="F23226" t="s">
        <v>41</v>
      </c>
      <c r="G23226" t="s">
        <v>19</v>
      </c>
      <c r="H23226" t="s">
        <v>8</v>
      </c>
      <c r="I23226" t="s">
        <v>14</v>
      </c>
      <c r="J23226" s="2">
        <f>SUMIFS(Table3[TimesUsed],Table3[TripChainId],Table2[[#This Row],[TripChainId]])</f>
        <v>0</v>
      </c>
    </row>
    <row r="23227" spans="5:10" x14ac:dyDescent="0.25">
      <c r="E23227">
        <v>7990</v>
      </c>
      <c r="F23227" t="s">
        <v>19</v>
      </c>
      <c r="G23227" t="s">
        <v>41</v>
      </c>
      <c r="H23227" t="s">
        <v>10</v>
      </c>
      <c r="I23227" t="s">
        <v>11</v>
      </c>
      <c r="J23227" s="2">
        <f>SUMIFS(Table3[TimesUsed],Table3[TripChainId],Table2[[#This Row],[TripChainId]])</f>
        <v>0</v>
      </c>
    </row>
    <row r="23228" spans="5:10" x14ac:dyDescent="0.25">
      <c r="E23228">
        <v>7991</v>
      </c>
      <c r="F23228" t="s">
        <v>41</v>
      </c>
      <c r="G23228" t="s">
        <v>19</v>
      </c>
      <c r="H23228" t="s">
        <v>8</v>
      </c>
      <c r="I23228" t="s">
        <v>14</v>
      </c>
      <c r="J23228" s="2">
        <f>SUMIFS(Table3[TimesUsed],Table3[TripChainId],Table2[[#This Row],[TripChainId]])</f>
        <v>0</v>
      </c>
    </row>
    <row r="23229" spans="5:10" x14ac:dyDescent="0.25">
      <c r="E23229">
        <v>7991</v>
      </c>
      <c r="F23229" t="s">
        <v>19</v>
      </c>
      <c r="G23229" t="s">
        <v>41</v>
      </c>
      <c r="H23229" t="s">
        <v>10</v>
      </c>
      <c r="I23229" t="s">
        <v>14</v>
      </c>
      <c r="J23229" s="2">
        <f>SUMIFS(Table3[TimesUsed],Table3[TripChainId],Table2[[#This Row],[TripChainId]])</f>
        <v>0</v>
      </c>
    </row>
    <row r="23230" spans="5:10" x14ac:dyDescent="0.25">
      <c r="E23230">
        <v>7992</v>
      </c>
      <c r="F23230" t="s">
        <v>41</v>
      </c>
      <c r="G23230" t="s">
        <v>19</v>
      </c>
      <c r="H23230" t="s">
        <v>8</v>
      </c>
      <c r="I23230" t="s">
        <v>14</v>
      </c>
      <c r="J23230" s="2">
        <f>SUMIFS(Table3[TimesUsed],Table3[TripChainId],Table2[[#This Row],[TripChainId]])</f>
        <v>0</v>
      </c>
    </row>
    <row r="23231" spans="5:10" x14ac:dyDescent="0.25">
      <c r="E23231">
        <v>7992</v>
      </c>
      <c r="F23231" t="s">
        <v>19</v>
      </c>
      <c r="G23231" t="s">
        <v>41</v>
      </c>
      <c r="H23231" t="s">
        <v>10</v>
      </c>
      <c r="I23231" t="s">
        <v>12</v>
      </c>
      <c r="J23231" s="2">
        <f>SUMIFS(Table3[TimesUsed],Table3[TripChainId],Table2[[#This Row],[TripChainId]])</f>
        <v>0</v>
      </c>
    </row>
    <row r="23232" spans="5:10" x14ac:dyDescent="0.25">
      <c r="E23232">
        <v>7993</v>
      </c>
      <c r="F23232" t="s">
        <v>41</v>
      </c>
      <c r="G23232" t="s">
        <v>19</v>
      </c>
      <c r="H23232" t="s">
        <v>8</v>
      </c>
      <c r="I23232" t="s">
        <v>14</v>
      </c>
      <c r="J23232" s="2">
        <f>SUMIFS(Table3[TimesUsed],Table3[TripChainId],Table2[[#This Row],[TripChainId]])</f>
        <v>0</v>
      </c>
    </row>
    <row r="23233" spans="5:10" x14ac:dyDescent="0.25">
      <c r="E23233">
        <v>7993</v>
      </c>
      <c r="F23233" t="s">
        <v>19</v>
      </c>
      <c r="G23233" t="s">
        <v>41</v>
      </c>
      <c r="H23233" t="s">
        <v>10</v>
      </c>
      <c r="I23233" t="s">
        <v>13</v>
      </c>
      <c r="J23233" s="2">
        <f>SUMIFS(Table3[TimesUsed],Table3[TripChainId],Table2[[#This Row],[TripChainId]])</f>
        <v>0</v>
      </c>
    </row>
    <row r="23234" spans="5:10" x14ac:dyDescent="0.25">
      <c r="E23234">
        <v>7994</v>
      </c>
      <c r="F23234" t="s">
        <v>41</v>
      </c>
      <c r="G23234" t="s">
        <v>19</v>
      </c>
      <c r="H23234" t="s">
        <v>8</v>
      </c>
      <c r="I23234" t="s">
        <v>12</v>
      </c>
      <c r="J23234" s="2">
        <f>SUMIFS(Table3[TimesUsed],Table3[TripChainId],Table2[[#This Row],[TripChainId]])</f>
        <v>0</v>
      </c>
    </row>
    <row r="23235" spans="5:10" x14ac:dyDescent="0.25">
      <c r="E23235">
        <v>7994</v>
      </c>
      <c r="F23235" t="s">
        <v>19</v>
      </c>
      <c r="G23235" t="s">
        <v>41</v>
      </c>
      <c r="H23235" t="s">
        <v>10</v>
      </c>
      <c r="I23235" t="s">
        <v>12</v>
      </c>
      <c r="J23235" s="2">
        <f>SUMIFS(Table3[TimesUsed],Table3[TripChainId],Table2[[#This Row],[TripChainId]])</f>
        <v>0</v>
      </c>
    </row>
    <row r="23236" spans="5:10" x14ac:dyDescent="0.25">
      <c r="E23236">
        <v>7995</v>
      </c>
      <c r="F23236" t="s">
        <v>41</v>
      </c>
      <c r="G23236" t="s">
        <v>19</v>
      </c>
      <c r="H23236" t="s">
        <v>8</v>
      </c>
      <c r="I23236" t="s">
        <v>9</v>
      </c>
      <c r="J23236" s="2">
        <f>SUMIFS(Table3[TimesUsed],Table3[TripChainId],Table2[[#This Row],[TripChainId]])</f>
        <v>0</v>
      </c>
    </row>
    <row r="23237" spans="5:10" x14ac:dyDescent="0.25">
      <c r="E23237">
        <v>7995</v>
      </c>
      <c r="F23237" t="s">
        <v>19</v>
      </c>
      <c r="G23237" t="s">
        <v>22</v>
      </c>
      <c r="H23237" t="s">
        <v>16</v>
      </c>
      <c r="I23237" t="s">
        <v>9</v>
      </c>
      <c r="J23237" s="2">
        <f>SUMIFS(Table3[TimesUsed],Table3[TripChainId],Table2[[#This Row],[TripChainId]])</f>
        <v>0</v>
      </c>
    </row>
    <row r="23238" spans="5:10" x14ac:dyDescent="0.25">
      <c r="E23238">
        <v>7995</v>
      </c>
      <c r="F23238" t="s">
        <v>22</v>
      </c>
      <c r="G23238" t="s">
        <v>41</v>
      </c>
      <c r="H23238" t="s">
        <v>10</v>
      </c>
      <c r="I23238" t="s">
        <v>13</v>
      </c>
      <c r="J23238" s="2">
        <f>SUMIFS(Table3[TimesUsed],Table3[TripChainId],Table2[[#This Row],[TripChainId]])</f>
        <v>0</v>
      </c>
    </row>
    <row r="23239" spans="5:10" x14ac:dyDescent="0.25">
      <c r="E23239">
        <v>7996</v>
      </c>
      <c r="F23239" t="s">
        <v>41</v>
      </c>
      <c r="G23239" t="s">
        <v>19</v>
      </c>
      <c r="H23239" t="s">
        <v>8</v>
      </c>
      <c r="I23239" t="s">
        <v>9</v>
      </c>
      <c r="J23239" s="2">
        <f>SUMIFS(Table3[TimesUsed],Table3[TripChainId],Table2[[#This Row],[TripChainId]])</f>
        <v>47</v>
      </c>
    </row>
    <row r="23240" spans="5:10" x14ac:dyDescent="0.25">
      <c r="E23240">
        <v>7996</v>
      </c>
      <c r="F23240" t="s">
        <v>19</v>
      </c>
      <c r="G23240" t="s">
        <v>22</v>
      </c>
      <c r="H23240" t="s">
        <v>16</v>
      </c>
      <c r="I23240" t="s">
        <v>11</v>
      </c>
      <c r="J23240" s="2">
        <f>SUMIFS(Table3[TimesUsed],Table3[TripChainId],Table2[[#This Row],[TripChainId]])</f>
        <v>47</v>
      </c>
    </row>
    <row r="23241" spans="5:10" x14ac:dyDescent="0.25">
      <c r="E23241">
        <v>7996</v>
      </c>
      <c r="F23241" t="s">
        <v>22</v>
      </c>
      <c r="G23241" t="s">
        <v>41</v>
      </c>
      <c r="H23241" t="s">
        <v>10</v>
      </c>
      <c r="I23241" t="s">
        <v>13</v>
      </c>
      <c r="J23241" s="2">
        <f>SUMIFS(Table3[TimesUsed],Table3[TripChainId],Table2[[#This Row],[TripChainId]])</f>
        <v>47</v>
      </c>
    </row>
    <row r="23242" spans="5:10" x14ac:dyDescent="0.25">
      <c r="E23242">
        <v>7997</v>
      </c>
      <c r="F23242" t="s">
        <v>41</v>
      </c>
      <c r="G23242" t="s">
        <v>19</v>
      </c>
      <c r="H23242" t="s">
        <v>8</v>
      </c>
      <c r="I23242" t="s">
        <v>9</v>
      </c>
      <c r="J23242" s="2">
        <f>SUMIFS(Table3[TimesUsed],Table3[TripChainId],Table2[[#This Row],[TripChainId]])</f>
        <v>0</v>
      </c>
    </row>
    <row r="23243" spans="5:10" x14ac:dyDescent="0.25">
      <c r="E23243">
        <v>7997</v>
      </c>
      <c r="F23243" t="s">
        <v>19</v>
      </c>
      <c r="G23243" t="s">
        <v>22</v>
      </c>
      <c r="H23243" t="s">
        <v>16</v>
      </c>
      <c r="I23243" t="s">
        <v>13</v>
      </c>
      <c r="J23243" s="2">
        <f>SUMIFS(Table3[TimesUsed],Table3[TripChainId],Table2[[#This Row],[TripChainId]])</f>
        <v>0</v>
      </c>
    </row>
    <row r="23244" spans="5:10" x14ac:dyDescent="0.25">
      <c r="E23244">
        <v>7997</v>
      </c>
      <c r="F23244" t="s">
        <v>22</v>
      </c>
      <c r="G23244" t="s">
        <v>41</v>
      </c>
      <c r="H23244" t="s">
        <v>10</v>
      </c>
      <c r="I23244" t="s">
        <v>13</v>
      </c>
      <c r="J23244" s="2">
        <f>SUMIFS(Table3[TimesUsed],Table3[TripChainId],Table2[[#This Row],[TripChainId]])</f>
        <v>0</v>
      </c>
    </row>
    <row r="23245" spans="5:10" x14ac:dyDescent="0.25">
      <c r="E23245">
        <v>7998</v>
      </c>
      <c r="F23245" t="s">
        <v>41</v>
      </c>
      <c r="G23245" t="s">
        <v>19</v>
      </c>
      <c r="H23245" t="s">
        <v>8</v>
      </c>
      <c r="I23245" t="s">
        <v>11</v>
      </c>
      <c r="J23245" s="2">
        <f>SUMIFS(Table3[TimesUsed],Table3[TripChainId],Table2[[#This Row],[TripChainId]])</f>
        <v>0</v>
      </c>
    </row>
    <row r="23246" spans="5:10" x14ac:dyDescent="0.25">
      <c r="E23246">
        <v>7998</v>
      </c>
      <c r="F23246" t="s">
        <v>19</v>
      </c>
      <c r="G23246" t="s">
        <v>22</v>
      </c>
      <c r="H23246" t="s">
        <v>16</v>
      </c>
      <c r="I23246" t="s">
        <v>11</v>
      </c>
      <c r="J23246" s="2">
        <f>SUMIFS(Table3[TimesUsed],Table3[TripChainId],Table2[[#This Row],[TripChainId]])</f>
        <v>0</v>
      </c>
    </row>
    <row r="23247" spans="5:10" x14ac:dyDescent="0.25">
      <c r="E23247">
        <v>7998</v>
      </c>
      <c r="F23247" t="s">
        <v>22</v>
      </c>
      <c r="G23247" t="s">
        <v>41</v>
      </c>
      <c r="H23247" t="s">
        <v>10</v>
      </c>
      <c r="I23247" t="s">
        <v>13</v>
      </c>
      <c r="J23247" s="2">
        <f>SUMIFS(Table3[TimesUsed],Table3[TripChainId],Table2[[#This Row],[TripChainId]])</f>
        <v>0</v>
      </c>
    </row>
    <row r="23248" spans="5:10" x14ac:dyDescent="0.25">
      <c r="E23248">
        <v>7999</v>
      </c>
      <c r="F23248" t="s">
        <v>41</v>
      </c>
      <c r="G23248" t="s">
        <v>19</v>
      </c>
      <c r="H23248" t="s">
        <v>8</v>
      </c>
      <c r="I23248" t="s">
        <v>11</v>
      </c>
      <c r="J23248" s="2">
        <f>SUMIFS(Table3[TimesUsed],Table3[TripChainId],Table2[[#This Row],[TripChainId]])</f>
        <v>0</v>
      </c>
    </row>
    <row r="23249" spans="5:10" x14ac:dyDescent="0.25">
      <c r="E23249">
        <v>7999</v>
      </c>
      <c r="F23249" t="s">
        <v>19</v>
      </c>
      <c r="G23249" t="s">
        <v>22</v>
      </c>
      <c r="H23249" t="s">
        <v>16</v>
      </c>
      <c r="I23249" t="s">
        <v>13</v>
      </c>
      <c r="J23249" s="2">
        <f>SUMIFS(Table3[TimesUsed],Table3[TripChainId],Table2[[#This Row],[TripChainId]])</f>
        <v>0</v>
      </c>
    </row>
    <row r="23250" spans="5:10" x14ac:dyDescent="0.25">
      <c r="E23250">
        <v>7999</v>
      </c>
      <c r="F23250" t="s">
        <v>22</v>
      </c>
      <c r="G23250" t="s">
        <v>41</v>
      </c>
      <c r="H23250" t="s">
        <v>10</v>
      </c>
      <c r="I23250" t="s">
        <v>13</v>
      </c>
      <c r="J23250" s="2">
        <f>SUMIFS(Table3[TimesUsed],Table3[TripChainId],Table2[[#This Row],[TripChainId]])</f>
        <v>0</v>
      </c>
    </row>
    <row r="23251" spans="5:10" x14ac:dyDescent="0.25">
      <c r="E23251">
        <v>8000</v>
      </c>
      <c r="F23251" t="s">
        <v>41</v>
      </c>
      <c r="G23251" t="s">
        <v>19</v>
      </c>
      <c r="H23251" t="s">
        <v>8</v>
      </c>
      <c r="I23251" t="s">
        <v>14</v>
      </c>
      <c r="J23251" s="2">
        <f>SUMIFS(Table3[TimesUsed],Table3[TripChainId],Table2[[#This Row],[TripChainId]])</f>
        <v>0</v>
      </c>
    </row>
    <row r="23252" spans="5:10" x14ac:dyDescent="0.25">
      <c r="E23252">
        <v>8000</v>
      </c>
      <c r="F23252" t="s">
        <v>19</v>
      </c>
      <c r="G23252" t="s">
        <v>22</v>
      </c>
      <c r="H23252" t="s">
        <v>16</v>
      </c>
      <c r="I23252" t="s">
        <v>9</v>
      </c>
      <c r="J23252" s="2">
        <f>SUMIFS(Table3[TimesUsed],Table3[TripChainId],Table2[[#This Row],[TripChainId]])</f>
        <v>0</v>
      </c>
    </row>
    <row r="23253" spans="5:10" x14ac:dyDescent="0.25">
      <c r="E23253">
        <v>8000</v>
      </c>
      <c r="F23253" t="s">
        <v>22</v>
      </c>
      <c r="G23253" t="s">
        <v>41</v>
      </c>
      <c r="H23253" t="s">
        <v>10</v>
      </c>
      <c r="I23253" t="s">
        <v>13</v>
      </c>
      <c r="J23253" s="2">
        <f>SUMIFS(Table3[TimesUsed],Table3[TripChainId],Table2[[#This Row],[TripChainId]])</f>
        <v>0</v>
      </c>
    </row>
    <row r="23254" spans="5:10" x14ac:dyDescent="0.25">
      <c r="E23254">
        <v>8001</v>
      </c>
      <c r="F23254" t="s">
        <v>41</v>
      </c>
      <c r="G23254" t="s">
        <v>19</v>
      </c>
      <c r="H23254" t="s">
        <v>8</v>
      </c>
      <c r="I23254" t="s">
        <v>14</v>
      </c>
      <c r="J23254" s="2">
        <f>SUMIFS(Table3[TimesUsed],Table3[TripChainId],Table2[[#This Row],[TripChainId]])</f>
        <v>0</v>
      </c>
    </row>
    <row r="23255" spans="5:10" x14ac:dyDescent="0.25">
      <c r="E23255">
        <v>8001</v>
      </c>
      <c r="F23255" t="s">
        <v>19</v>
      </c>
      <c r="G23255" t="s">
        <v>22</v>
      </c>
      <c r="H23255" t="s">
        <v>16</v>
      </c>
      <c r="I23255" t="s">
        <v>11</v>
      </c>
      <c r="J23255" s="2">
        <f>SUMIFS(Table3[TimesUsed],Table3[TripChainId],Table2[[#This Row],[TripChainId]])</f>
        <v>0</v>
      </c>
    </row>
    <row r="23256" spans="5:10" x14ac:dyDescent="0.25">
      <c r="E23256">
        <v>8001</v>
      </c>
      <c r="F23256" t="s">
        <v>22</v>
      </c>
      <c r="G23256" t="s">
        <v>41</v>
      </c>
      <c r="H23256" t="s">
        <v>10</v>
      </c>
      <c r="I23256" t="s">
        <v>13</v>
      </c>
      <c r="J23256" s="2">
        <f>SUMIFS(Table3[TimesUsed],Table3[TripChainId],Table2[[#This Row],[TripChainId]])</f>
        <v>0</v>
      </c>
    </row>
    <row r="23257" spans="5:10" x14ac:dyDescent="0.25">
      <c r="E23257">
        <v>8002</v>
      </c>
      <c r="F23257" t="s">
        <v>41</v>
      </c>
      <c r="G23257" t="s">
        <v>19</v>
      </c>
      <c r="H23257" t="s">
        <v>8</v>
      </c>
      <c r="I23257" t="s">
        <v>14</v>
      </c>
      <c r="J23257" s="2">
        <f>SUMIFS(Table3[TimesUsed],Table3[TripChainId],Table2[[#This Row],[TripChainId]])</f>
        <v>0</v>
      </c>
    </row>
    <row r="23258" spans="5:10" x14ac:dyDescent="0.25">
      <c r="E23258">
        <v>8002</v>
      </c>
      <c r="F23258" t="s">
        <v>19</v>
      </c>
      <c r="G23258" t="s">
        <v>22</v>
      </c>
      <c r="H23258" t="s">
        <v>16</v>
      </c>
      <c r="I23258" t="s">
        <v>14</v>
      </c>
      <c r="J23258" s="2">
        <f>SUMIFS(Table3[TimesUsed],Table3[TripChainId],Table2[[#This Row],[TripChainId]])</f>
        <v>0</v>
      </c>
    </row>
    <row r="23259" spans="5:10" x14ac:dyDescent="0.25">
      <c r="E23259">
        <v>8002</v>
      </c>
      <c r="F23259" t="s">
        <v>22</v>
      </c>
      <c r="G23259" t="s">
        <v>41</v>
      </c>
      <c r="H23259" t="s">
        <v>10</v>
      </c>
      <c r="I23259" t="s">
        <v>13</v>
      </c>
      <c r="J23259" s="2">
        <f>SUMIFS(Table3[TimesUsed],Table3[TripChainId],Table2[[#This Row],[TripChainId]])</f>
        <v>0</v>
      </c>
    </row>
    <row r="23260" spans="5:10" x14ac:dyDescent="0.25">
      <c r="E23260">
        <v>8003</v>
      </c>
      <c r="F23260" t="s">
        <v>41</v>
      </c>
      <c r="G23260" t="s">
        <v>19</v>
      </c>
      <c r="H23260" t="s">
        <v>8</v>
      </c>
      <c r="I23260" t="s">
        <v>14</v>
      </c>
      <c r="J23260" s="2">
        <f>SUMIFS(Table3[TimesUsed],Table3[TripChainId],Table2[[#This Row],[TripChainId]])</f>
        <v>0</v>
      </c>
    </row>
    <row r="23261" spans="5:10" x14ac:dyDescent="0.25">
      <c r="E23261">
        <v>8003</v>
      </c>
      <c r="F23261" t="s">
        <v>19</v>
      </c>
      <c r="G23261" t="s">
        <v>22</v>
      </c>
      <c r="H23261" t="s">
        <v>16</v>
      </c>
      <c r="I23261" t="s">
        <v>13</v>
      </c>
      <c r="J23261" s="2">
        <f>SUMIFS(Table3[TimesUsed],Table3[TripChainId],Table2[[#This Row],[TripChainId]])</f>
        <v>0</v>
      </c>
    </row>
    <row r="23262" spans="5:10" x14ac:dyDescent="0.25">
      <c r="E23262">
        <v>8003</v>
      </c>
      <c r="F23262" t="s">
        <v>22</v>
      </c>
      <c r="G23262" t="s">
        <v>41</v>
      </c>
      <c r="H23262" t="s">
        <v>10</v>
      </c>
      <c r="I23262" t="s">
        <v>13</v>
      </c>
      <c r="J23262" s="2">
        <f>SUMIFS(Table3[TimesUsed],Table3[TripChainId],Table2[[#This Row],[TripChainId]])</f>
        <v>0</v>
      </c>
    </row>
    <row r="23263" spans="5:10" x14ac:dyDescent="0.25">
      <c r="E23263">
        <v>8004</v>
      </c>
      <c r="F23263" t="s">
        <v>41</v>
      </c>
      <c r="G23263" t="s">
        <v>19</v>
      </c>
      <c r="H23263" t="s">
        <v>8</v>
      </c>
      <c r="I23263" t="s">
        <v>9</v>
      </c>
      <c r="J23263" s="2">
        <f>SUMIFS(Table3[TimesUsed],Table3[TripChainId],Table2[[#This Row],[TripChainId]])</f>
        <v>0</v>
      </c>
    </row>
    <row r="23264" spans="5:10" x14ac:dyDescent="0.25">
      <c r="E23264">
        <v>8004</v>
      </c>
      <c r="F23264" t="s">
        <v>19</v>
      </c>
      <c r="G23264" t="s">
        <v>30</v>
      </c>
      <c r="H23264" t="s">
        <v>16</v>
      </c>
      <c r="I23264" t="s">
        <v>9</v>
      </c>
      <c r="J23264" s="2">
        <f>SUMIFS(Table3[TimesUsed],Table3[TripChainId],Table2[[#This Row],[TripChainId]])</f>
        <v>0</v>
      </c>
    </row>
    <row r="23265" spans="5:10" x14ac:dyDescent="0.25">
      <c r="E23265">
        <v>8004</v>
      </c>
      <c r="F23265" t="s">
        <v>30</v>
      </c>
      <c r="G23265" t="s">
        <v>41</v>
      </c>
      <c r="H23265" t="s">
        <v>10</v>
      </c>
      <c r="I23265" t="s">
        <v>13</v>
      </c>
      <c r="J23265" s="2">
        <f>SUMIFS(Table3[TimesUsed],Table3[TripChainId],Table2[[#This Row],[TripChainId]])</f>
        <v>0</v>
      </c>
    </row>
    <row r="23266" spans="5:10" x14ac:dyDescent="0.25">
      <c r="E23266">
        <v>8005</v>
      </c>
      <c r="F23266" t="s">
        <v>41</v>
      </c>
      <c r="G23266" t="s">
        <v>19</v>
      </c>
      <c r="H23266" t="s">
        <v>8</v>
      </c>
      <c r="I23266" t="s">
        <v>9</v>
      </c>
      <c r="J23266" s="2">
        <f>SUMIFS(Table3[TimesUsed],Table3[TripChainId],Table2[[#This Row],[TripChainId]])</f>
        <v>0</v>
      </c>
    </row>
    <row r="23267" spans="5:10" x14ac:dyDescent="0.25">
      <c r="E23267">
        <v>8005</v>
      </c>
      <c r="F23267" t="s">
        <v>19</v>
      </c>
      <c r="G23267" t="s">
        <v>30</v>
      </c>
      <c r="H23267" t="s">
        <v>16</v>
      </c>
      <c r="I23267" t="s">
        <v>11</v>
      </c>
      <c r="J23267" s="2">
        <f>SUMIFS(Table3[TimesUsed],Table3[TripChainId],Table2[[#This Row],[TripChainId]])</f>
        <v>0</v>
      </c>
    </row>
    <row r="23268" spans="5:10" x14ac:dyDescent="0.25">
      <c r="E23268">
        <v>8005</v>
      </c>
      <c r="F23268" t="s">
        <v>30</v>
      </c>
      <c r="G23268" t="s">
        <v>41</v>
      </c>
      <c r="H23268" t="s">
        <v>10</v>
      </c>
      <c r="I23268" t="s">
        <v>13</v>
      </c>
      <c r="J23268" s="2">
        <f>SUMIFS(Table3[TimesUsed],Table3[TripChainId],Table2[[#This Row],[TripChainId]])</f>
        <v>0</v>
      </c>
    </row>
    <row r="23269" spans="5:10" x14ac:dyDescent="0.25">
      <c r="E23269">
        <v>8006</v>
      </c>
      <c r="F23269" t="s">
        <v>41</v>
      </c>
      <c r="G23269" t="s">
        <v>19</v>
      </c>
      <c r="H23269" t="s">
        <v>8</v>
      </c>
      <c r="I23269" t="s">
        <v>9</v>
      </c>
      <c r="J23269" s="2">
        <f>SUMIFS(Table3[TimesUsed],Table3[TripChainId],Table2[[#This Row],[TripChainId]])</f>
        <v>0</v>
      </c>
    </row>
    <row r="23270" spans="5:10" x14ac:dyDescent="0.25">
      <c r="E23270">
        <v>8006</v>
      </c>
      <c r="F23270" t="s">
        <v>19</v>
      </c>
      <c r="G23270" t="s">
        <v>30</v>
      </c>
      <c r="H23270" t="s">
        <v>16</v>
      </c>
      <c r="I23270" t="s">
        <v>13</v>
      </c>
      <c r="J23270" s="2">
        <f>SUMIFS(Table3[TimesUsed],Table3[TripChainId],Table2[[#This Row],[TripChainId]])</f>
        <v>0</v>
      </c>
    </row>
    <row r="23271" spans="5:10" x14ac:dyDescent="0.25">
      <c r="E23271">
        <v>8006</v>
      </c>
      <c r="F23271" t="s">
        <v>30</v>
      </c>
      <c r="G23271" t="s">
        <v>41</v>
      </c>
      <c r="H23271" t="s">
        <v>10</v>
      </c>
      <c r="I23271" t="s">
        <v>13</v>
      </c>
      <c r="J23271" s="2">
        <f>SUMIFS(Table3[TimesUsed],Table3[TripChainId],Table2[[#This Row],[TripChainId]])</f>
        <v>0</v>
      </c>
    </row>
    <row r="23272" spans="5:10" x14ac:dyDescent="0.25">
      <c r="E23272">
        <v>8007</v>
      </c>
      <c r="F23272" t="s">
        <v>41</v>
      </c>
      <c r="G23272" t="s">
        <v>19</v>
      </c>
      <c r="H23272" t="s">
        <v>8</v>
      </c>
      <c r="I23272" t="s">
        <v>11</v>
      </c>
      <c r="J23272" s="2">
        <f>SUMIFS(Table3[TimesUsed],Table3[TripChainId],Table2[[#This Row],[TripChainId]])</f>
        <v>11</v>
      </c>
    </row>
    <row r="23273" spans="5:10" x14ac:dyDescent="0.25">
      <c r="E23273">
        <v>8007</v>
      </c>
      <c r="F23273" t="s">
        <v>19</v>
      </c>
      <c r="G23273" t="s">
        <v>30</v>
      </c>
      <c r="H23273" t="s">
        <v>16</v>
      </c>
      <c r="I23273" t="s">
        <v>11</v>
      </c>
      <c r="J23273" s="2">
        <f>SUMIFS(Table3[TimesUsed],Table3[TripChainId],Table2[[#This Row],[TripChainId]])</f>
        <v>11</v>
      </c>
    </row>
    <row r="23274" spans="5:10" x14ac:dyDescent="0.25">
      <c r="E23274">
        <v>8007</v>
      </c>
      <c r="F23274" t="s">
        <v>30</v>
      </c>
      <c r="G23274" t="s">
        <v>41</v>
      </c>
      <c r="H23274" t="s">
        <v>10</v>
      </c>
      <c r="I23274" t="s">
        <v>13</v>
      </c>
      <c r="J23274" s="2">
        <f>SUMIFS(Table3[TimesUsed],Table3[TripChainId],Table2[[#This Row],[TripChainId]])</f>
        <v>11</v>
      </c>
    </row>
    <row r="23275" spans="5:10" x14ac:dyDescent="0.25">
      <c r="E23275">
        <v>8008</v>
      </c>
      <c r="F23275" t="s">
        <v>41</v>
      </c>
      <c r="G23275" t="s">
        <v>19</v>
      </c>
      <c r="H23275" t="s">
        <v>8</v>
      </c>
      <c r="I23275" t="s">
        <v>11</v>
      </c>
      <c r="J23275" s="2">
        <f>SUMIFS(Table3[TimesUsed],Table3[TripChainId],Table2[[#This Row],[TripChainId]])</f>
        <v>0</v>
      </c>
    </row>
    <row r="23276" spans="5:10" x14ac:dyDescent="0.25">
      <c r="E23276">
        <v>8008</v>
      </c>
      <c r="F23276" t="s">
        <v>19</v>
      </c>
      <c r="G23276" t="s">
        <v>30</v>
      </c>
      <c r="H23276" t="s">
        <v>16</v>
      </c>
      <c r="I23276" t="s">
        <v>13</v>
      </c>
      <c r="J23276" s="2">
        <f>SUMIFS(Table3[TimesUsed],Table3[TripChainId],Table2[[#This Row],[TripChainId]])</f>
        <v>0</v>
      </c>
    </row>
    <row r="23277" spans="5:10" x14ac:dyDescent="0.25">
      <c r="E23277">
        <v>8008</v>
      </c>
      <c r="F23277" t="s">
        <v>30</v>
      </c>
      <c r="G23277" t="s">
        <v>41</v>
      </c>
      <c r="H23277" t="s">
        <v>10</v>
      </c>
      <c r="I23277" t="s">
        <v>13</v>
      </c>
      <c r="J23277" s="2">
        <f>SUMIFS(Table3[TimesUsed],Table3[TripChainId],Table2[[#This Row],[TripChainId]])</f>
        <v>0</v>
      </c>
    </row>
    <row r="23278" spans="5:10" x14ac:dyDescent="0.25">
      <c r="E23278">
        <v>8009</v>
      </c>
      <c r="F23278" t="s">
        <v>41</v>
      </c>
      <c r="G23278" t="s">
        <v>19</v>
      </c>
      <c r="H23278" t="s">
        <v>8</v>
      </c>
      <c r="I23278" t="s">
        <v>14</v>
      </c>
      <c r="J23278" s="2">
        <f>SUMIFS(Table3[TimesUsed],Table3[TripChainId],Table2[[#This Row],[TripChainId]])</f>
        <v>0</v>
      </c>
    </row>
    <row r="23279" spans="5:10" x14ac:dyDescent="0.25">
      <c r="E23279">
        <v>8009</v>
      </c>
      <c r="F23279" t="s">
        <v>19</v>
      </c>
      <c r="G23279" t="s">
        <v>30</v>
      </c>
      <c r="H23279" t="s">
        <v>16</v>
      </c>
      <c r="I23279" t="s">
        <v>9</v>
      </c>
      <c r="J23279" s="2">
        <f>SUMIFS(Table3[TimesUsed],Table3[TripChainId],Table2[[#This Row],[TripChainId]])</f>
        <v>0</v>
      </c>
    </row>
    <row r="23280" spans="5:10" x14ac:dyDescent="0.25">
      <c r="E23280">
        <v>8009</v>
      </c>
      <c r="F23280" t="s">
        <v>30</v>
      </c>
      <c r="G23280" t="s">
        <v>41</v>
      </c>
      <c r="H23280" t="s">
        <v>10</v>
      </c>
      <c r="I23280" t="s">
        <v>13</v>
      </c>
      <c r="J23280" s="2">
        <f>SUMIFS(Table3[TimesUsed],Table3[TripChainId],Table2[[#This Row],[TripChainId]])</f>
        <v>0</v>
      </c>
    </row>
    <row r="23281" spans="5:10" x14ac:dyDescent="0.25">
      <c r="E23281">
        <v>8010</v>
      </c>
      <c r="F23281" t="s">
        <v>41</v>
      </c>
      <c r="G23281" t="s">
        <v>19</v>
      </c>
      <c r="H23281" t="s">
        <v>8</v>
      </c>
      <c r="I23281" t="s">
        <v>14</v>
      </c>
      <c r="J23281" s="2">
        <f>SUMIFS(Table3[TimesUsed],Table3[TripChainId],Table2[[#This Row],[TripChainId]])</f>
        <v>0</v>
      </c>
    </row>
    <row r="23282" spans="5:10" x14ac:dyDescent="0.25">
      <c r="E23282">
        <v>8010</v>
      </c>
      <c r="F23282" t="s">
        <v>19</v>
      </c>
      <c r="G23282" t="s">
        <v>30</v>
      </c>
      <c r="H23282" t="s">
        <v>16</v>
      </c>
      <c r="I23282" t="s">
        <v>11</v>
      </c>
      <c r="J23282" s="2">
        <f>SUMIFS(Table3[TimesUsed],Table3[TripChainId],Table2[[#This Row],[TripChainId]])</f>
        <v>0</v>
      </c>
    </row>
    <row r="23283" spans="5:10" x14ac:dyDescent="0.25">
      <c r="E23283">
        <v>8010</v>
      </c>
      <c r="F23283" t="s">
        <v>30</v>
      </c>
      <c r="G23283" t="s">
        <v>41</v>
      </c>
      <c r="H23283" t="s">
        <v>10</v>
      </c>
      <c r="I23283" t="s">
        <v>13</v>
      </c>
      <c r="J23283" s="2">
        <f>SUMIFS(Table3[TimesUsed],Table3[TripChainId],Table2[[#This Row],[TripChainId]])</f>
        <v>0</v>
      </c>
    </row>
    <row r="23284" spans="5:10" x14ac:dyDescent="0.25">
      <c r="E23284">
        <v>8011</v>
      </c>
      <c r="F23284" t="s">
        <v>41</v>
      </c>
      <c r="G23284" t="s">
        <v>19</v>
      </c>
      <c r="H23284" t="s">
        <v>8</v>
      </c>
      <c r="I23284" t="s">
        <v>14</v>
      </c>
      <c r="J23284" s="2">
        <f>SUMIFS(Table3[TimesUsed],Table3[TripChainId],Table2[[#This Row],[TripChainId]])</f>
        <v>0</v>
      </c>
    </row>
    <row r="23285" spans="5:10" x14ac:dyDescent="0.25">
      <c r="E23285">
        <v>8011</v>
      </c>
      <c r="F23285" t="s">
        <v>19</v>
      </c>
      <c r="G23285" t="s">
        <v>30</v>
      </c>
      <c r="H23285" t="s">
        <v>16</v>
      </c>
      <c r="I23285" t="s">
        <v>14</v>
      </c>
      <c r="J23285" s="2">
        <f>SUMIFS(Table3[TimesUsed],Table3[TripChainId],Table2[[#This Row],[TripChainId]])</f>
        <v>0</v>
      </c>
    </row>
    <row r="23286" spans="5:10" x14ac:dyDescent="0.25">
      <c r="E23286">
        <v>8011</v>
      </c>
      <c r="F23286" t="s">
        <v>30</v>
      </c>
      <c r="G23286" t="s">
        <v>41</v>
      </c>
      <c r="H23286" t="s">
        <v>10</v>
      </c>
      <c r="I23286" t="s">
        <v>13</v>
      </c>
      <c r="J23286" s="2">
        <f>SUMIFS(Table3[TimesUsed],Table3[TripChainId],Table2[[#This Row],[TripChainId]])</f>
        <v>0</v>
      </c>
    </row>
    <row r="23287" spans="5:10" x14ac:dyDescent="0.25">
      <c r="E23287">
        <v>8012</v>
      </c>
      <c r="F23287" t="s">
        <v>41</v>
      </c>
      <c r="G23287" t="s">
        <v>19</v>
      </c>
      <c r="H23287" t="s">
        <v>8</v>
      </c>
      <c r="I23287" t="s">
        <v>14</v>
      </c>
      <c r="J23287" s="2">
        <f>SUMIFS(Table3[TimesUsed],Table3[TripChainId],Table2[[#This Row],[TripChainId]])</f>
        <v>0</v>
      </c>
    </row>
    <row r="23288" spans="5:10" x14ac:dyDescent="0.25">
      <c r="E23288">
        <v>8012</v>
      </c>
      <c r="F23288" t="s">
        <v>19</v>
      </c>
      <c r="G23288" t="s">
        <v>30</v>
      </c>
      <c r="H23288" t="s">
        <v>16</v>
      </c>
      <c r="I23288" t="s">
        <v>13</v>
      </c>
      <c r="J23288" s="2">
        <f>SUMIFS(Table3[TimesUsed],Table3[TripChainId],Table2[[#This Row],[TripChainId]])</f>
        <v>0</v>
      </c>
    </row>
    <row r="23289" spans="5:10" x14ac:dyDescent="0.25">
      <c r="E23289">
        <v>8012</v>
      </c>
      <c r="F23289" t="s">
        <v>30</v>
      </c>
      <c r="G23289" t="s">
        <v>41</v>
      </c>
      <c r="H23289" t="s">
        <v>10</v>
      </c>
      <c r="I23289" t="s">
        <v>13</v>
      </c>
      <c r="J23289" s="2">
        <f>SUMIFS(Table3[TimesUsed],Table3[TripChainId],Table2[[#This Row],[TripChainId]])</f>
        <v>0</v>
      </c>
    </row>
    <row r="23290" spans="5:10" x14ac:dyDescent="0.25">
      <c r="E23290">
        <v>8013</v>
      </c>
      <c r="F23290" t="s">
        <v>41</v>
      </c>
      <c r="G23290" t="s">
        <v>19</v>
      </c>
      <c r="H23290" t="s">
        <v>8</v>
      </c>
      <c r="I23290" t="s">
        <v>9</v>
      </c>
      <c r="J23290" s="2">
        <f>SUMIFS(Table3[TimesUsed],Table3[TripChainId],Table2[[#This Row],[TripChainId]])</f>
        <v>0</v>
      </c>
    </row>
    <row r="23291" spans="5:10" x14ac:dyDescent="0.25">
      <c r="E23291">
        <v>8013</v>
      </c>
      <c r="F23291" t="s">
        <v>19</v>
      </c>
      <c r="G23291" t="s">
        <v>18</v>
      </c>
      <c r="H23291" t="s">
        <v>16</v>
      </c>
      <c r="I23291" t="s">
        <v>9</v>
      </c>
      <c r="J23291" s="2">
        <f>SUMIFS(Table3[TimesUsed],Table3[TripChainId],Table2[[#This Row],[TripChainId]])</f>
        <v>0</v>
      </c>
    </row>
    <row r="23292" spans="5:10" x14ac:dyDescent="0.25">
      <c r="E23292">
        <v>8013</v>
      </c>
      <c r="F23292" t="s">
        <v>18</v>
      </c>
      <c r="G23292" t="s">
        <v>41</v>
      </c>
      <c r="H23292" t="s">
        <v>10</v>
      </c>
      <c r="I23292" t="s">
        <v>13</v>
      </c>
      <c r="J23292" s="2">
        <f>SUMIFS(Table3[TimesUsed],Table3[TripChainId],Table2[[#This Row],[TripChainId]])</f>
        <v>0</v>
      </c>
    </row>
    <row r="23293" spans="5:10" x14ac:dyDescent="0.25">
      <c r="E23293">
        <v>8014</v>
      </c>
      <c r="F23293" t="s">
        <v>41</v>
      </c>
      <c r="G23293" t="s">
        <v>19</v>
      </c>
      <c r="H23293" t="s">
        <v>8</v>
      </c>
      <c r="I23293" t="s">
        <v>9</v>
      </c>
      <c r="J23293" s="2">
        <f>SUMIFS(Table3[TimesUsed],Table3[TripChainId],Table2[[#This Row],[TripChainId]])</f>
        <v>0</v>
      </c>
    </row>
    <row r="23294" spans="5:10" x14ac:dyDescent="0.25">
      <c r="E23294">
        <v>8014</v>
      </c>
      <c r="F23294" t="s">
        <v>19</v>
      </c>
      <c r="G23294" t="s">
        <v>18</v>
      </c>
      <c r="H23294" t="s">
        <v>16</v>
      </c>
      <c r="I23294" t="s">
        <v>11</v>
      </c>
      <c r="J23294" s="2">
        <f>SUMIFS(Table3[TimesUsed],Table3[TripChainId],Table2[[#This Row],[TripChainId]])</f>
        <v>0</v>
      </c>
    </row>
    <row r="23295" spans="5:10" x14ac:dyDescent="0.25">
      <c r="E23295">
        <v>8014</v>
      </c>
      <c r="F23295" t="s">
        <v>18</v>
      </c>
      <c r="G23295" t="s">
        <v>41</v>
      </c>
      <c r="H23295" t="s">
        <v>10</v>
      </c>
      <c r="I23295" t="s">
        <v>13</v>
      </c>
      <c r="J23295" s="2">
        <f>SUMIFS(Table3[TimesUsed],Table3[TripChainId],Table2[[#This Row],[TripChainId]])</f>
        <v>0</v>
      </c>
    </row>
    <row r="23296" spans="5:10" x14ac:dyDescent="0.25">
      <c r="E23296">
        <v>8015</v>
      </c>
      <c r="F23296" t="s">
        <v>41</v>
      </c>
      <c r="G23296" t="s">
        <v>19</v>
      </c>
      <c r="H23296" t="s">
        <v>8</v>
      </c>
      <c r="I23296" t="s">
        <v>9</v>
      </c>
      <c r="J23296" s="2">
        <f>SUMIFS(Table3[TimesUsed],Table3[TripChainId],Table2[[#This Row],[TripChainId]])</f>
        <v>0</v>
      </c>
    </row>
    <row r="23297" spans="5:10" x14ac:dyDescent="0.25">
      <c r="E23297">
        <v>8015</v>
      </c>
      <c r="F23297" t="s">
        <v>19</v>
      </c>
      <c r="G23297" t="s">
        <v>18</v>
      </c>
      <c r="H23297" t="s">
        <v>16</v>
      </c>
      <c r="I23297" t="s">
        <v>13</v>
      </c>
      <c r="J23297" s="2">
        <f>SUMIFS(Table3[TimesUsed],Table3[TripChainId],Table2[[#This Row],[TripChainId]])</f>
        <v>0</v>
      </c>
    </row>
    <row r="23298" spans="5:10" x14ac:dyDescent="0.25">
      <c r="E23298">
        <v>8015</v>
      </c>
      <c r="F23298" t="s">
        <v>18</v>
      </c>
      <c r="G23298" t="s">
        <v>41</v>
      </c>
      <c r="H23298" t="s">
        <v>10</v>
      </c>
      <c r="I23298" t="s">
        <v>13</v>
      </c>
      <c r="J23298" s="2">
        <f>SUMIFS(Table3[TimesUsed],Table3[TripChainId],Table2[[#This Row],[TripChainId]])</f>
        <v>0</v>
      </c>
    </row>
    <row r="23299" spans="5:10" x14ac:dyDescent="0.25">
      <c r="E23299">
        <v>8016</v>
      </c>
      <c r="F23299" t="s">
        <v>41</v>
      </c>
      <c r="G23299" t="s">
        <v>19</v>
      </c>
      <c r="H23299" t="s">
        <v>8</v>
      </c>
      <c r="I23299" t="s">
        <v>11</v>
      </c>
      <c r="J23299" s="2">
        <f>SUMIFS(Table3[TimesUsed],Table3[TripChainId],Table2[[#This Row],[TripChainId]])</f>
        <v>0</v>
      </c>
    </row>
    <row r="23300" spans="5:10" x14ac:dyDescent="0.25">
      <c r="E23300">
        <v>8016</v>
      </c>
      <c r="F23300" t="s">
        <v>19</v>
      </c>
      <c r="G23300" t="s">
        <v>18</v>
      </c>
      <c r="H23300" t="s">
        <v>16</v>
      </c>
      <c r="I23300" t="s">
        <v>11</v>
      </c>
      <c r="J23300" s="2">
        <f>SUMIFS(Table3[TimesUsed],Table3[TripChainId],Table2[[#This Row],[TripChainId]])</f>
        <v>0</v>
      </c>
    </row>
    <row r="23301" spans="5:10" x14ac:dyDescent="0.25">
      <c r="E23301">
        <v>8016</v>
      </c>
      <c r="F23301" t="s">
        <v>18</v>
      </c>
      <c r="G23301" t="s">
        <v>41</v>
      </c>
      <c r="H23301" t="s">
        <v>10</v>
      </c>
      <c r="I23301" t="s">
        <v>13</v>
      </c>
      <c r="J23301" s="2">
        <f>SUMIFS(Table3[TimesUsed],Table3[TripChainId],Table2[[#This Row],[TripChainId]])</f>
        <v>0</v>
      </c>
    </row>
    <row r="23302" spans="5:10" x14ac:dyDescent="0.25">
      <c r="E23302">
        <v>8017</v>
      </c>
      <c r="F23302" t="s">
        <v>41</v>
      </c>
      <c r="G23302" t="s">
        <v>19</v>
      </c>
      <c r="H23302" t="s">
        <v>8</v>
      </c>
      <c r="I23302" t="s">
        <v>11</v>
      </c>
      <c r="J23302" s="2">
        <f>SUMIFS(Table3[TimesUsed],Table3[TripChainId],Table2[[#This Row],[TripChainId]])</f>
        <v>20</v>
      </c>
    </row>
    <row r="23303" spans="5:10" x14ac:dyDescent="0.25">
      <c r="E23303">
        <v>8017</v>
      </c>
      <c r="F23303" t="s">
        <v>19</v>
      </c>
      <c r="G23303" t="s">
        <v>18</v>
      </c>
      <c r="H23303" t="s">
        <v>16</v>
      </c>
      <c r="I23303" t="s">
        <v>13</v>
      </c>
      <c r="J23303" s="2">
        <f>SUMIFS(Table3[TimesUsed],Table3[TripChainId],Table2[[#This Row],[TripChainId]])</f>
        <v>20</v>
      </c>
    </row>
    <row r="23304" spans="5:10" x14ac:dyDescent="0.25">
      <c r="E23304">
        <v>8017</v>
      </c>
      <c r="F23304" t="s">
        <v>18</v>
      </c>
      <c r="G23304" t="s">
        <v>41</v>
      </c>
      <c r="H23304" t="s">
        <v>10</v>
      </c>
      <c r="I23304" t="s">
        <v>13</v>
      </c>
      <c r="J23304" s="2">
        <f>SUMIFS(Table3[TimesUsed],Table3[TripChainId],Table2[[#This Row],[TripChainId]])</f>
        <v>20</v>
      </c>
    </row>
    <row r="23305" spans="5:10" x14ac:dyDescent="0.25">
      <c r="E23305">
        <v>8018</v>
      </c>
      <c r="F23305" t="s">
        <v>41</v>
      </c>
      <c r="G23305" t="s">
        <v>19</v>
      </c>
      <c r="H23305" t="s">
        <v>8</v>
      </c>
      <c r="I23305" t="s">
        <v>14</v>
      </c>
      <c r="J23305" s="2">
        <f>SUMIFS(Table3[TimesUsed],Table3[TripChainId],Table2[[#This Row],[TripChainId]])</f>
        <v>0</v>
      </c>
    </row>
    <row r="23306" spans="5:10" x14ac:dyDescent="0.25">
      <c r="E23306">
        <v>8018</v>
      </c>
      <c r="F23306" t="s">
        <v>19</v>
      </c>
      <c r="G23306" t="s">
        <v>18</v>
      </c>
      <c r="H23306" t="s">
        <v>16</v>
      </c>
      <c r="I23306" t="s">
        <v>9</v>
      </c>
      <c r="J23306" s="2">
        <f>SUMIFS(Table3[TimesUsed],Table3[TripChainId],Table2[[#This Row],[TripChainId]])</f>
        <v>0</v>
      </c>
    </row>
    <row r="23307" spans="5:10" x14ac:dyDescent="0.25">
      <c r="E23307">
        <v>8018</v>
      </c>
      <c r="F23307" t="s">
        <v>18</v>
      </c>
      <c r="G23307" t="s">
        <v>41</v>
      </c>
      <c r="H23307" t="s">
        <v>10</v>
      </c>
      <c r="I23307" t="s">
        <v>13</v>
      </c>
      <c r="J23307" s="2">
        <f>SUMIFS(Table3[TimesUsed],Table3[TripChainId],Table2[[#This Row],[TripChainId]])</f>
        <v>0</v>
      </c>
    </row>
    <row r="23308" spans="5:10" x14ac:dyDescent="0.25">
      <c r="E23308">
        <v>8019</v>
      </c>
      <c r="F23308" t="s">
        <v>41</v>
      </c>
      <c r="G23308" t="s">
        <v>19</v>
      </c>
      <c r="H23308" t="s">
        <v>8</v>
      </c>
      <c r="I23308" t="s">
        <v>14</v>
      </c>
      <c r="J23308" s="2">
        <f>SUMIFS(Table3[TimesUsed],Table3[TripChainId],Table2[[#This Row],[TripChainId]])</f>
        <v>0</v>
      </c>
    </row>
    <row r="23309" spans="5:10" x14ac:dyDescent="0.25">
      <c r="E23309">
        <v>8019</v>
      </c>
      <c r="F23309" t="s">
        <v>19</v>
      </c>
      <c r="G23309" t="s">
        <v>18</v>
      </c>
      <c r="H23309" t="s">
        <v>16</v>
      </c>
      <c r="I23309" t="s">
        <v>11</v>
      </c>
      <c r="J23309" s="2">
        <f>SUMIFS(Table3[TimesUsed],Table3[TripChainId],Table2[[#This Row],[TripChainId]])</f>
        <v>0</v>
      </c>
    </row>
    <row r="23310" spans="5:10" x14ac:dyDescent="0.25">
      <c r="E23310">
        <v>8019</v>
      </c>
      <c r="F23310" t="s">
        <v>18</v>
      </c>
      <c r="G23310" t="s">
        <v>41</v>
      </c>
      <c r="H23310" t="s">
        <v>10</v>
      </c>
      <c r="I23310" t="s">
        <v>13</v>
      </c>
      <c r="J23310" s="2">
        <f>SUMIFS(Table3[TimesUsed],Table3[TripChainId],Table2[[#This Row],[TripChainId]])</f>
        <v>0</v>
      </c>
    </row>
    <row r="23311" spans="5:10" x14ac:dyDescent="0.25">
      <c r="E23311">
        <v>8020</v>
      </c>
      <c r="F23311" t="s">
        <v>41</v>
      </c>
      <c r="G23311" t="s">
        <v>19</v>
      </c>
      <c r="H23311" t="s">
        <v>8</v>
      </c>
      <c r="I23311" t="s">
        <v>14</v>
      </c>
      <c r="J23311" s="2">
        <f>SUMIFS(Table3[TimesUsed],Table3[TripChainId],Table2[[#This Row],[TripChainId]])</f>
        <v>0</v>
      </c>
    </row>
    <row r="23312" spans="5:10" x14ac:dyDescent="0.25">
      <c r="E23312">
        <v>8020</v>
      </c>
      <c r="F23312" t="s">
        <v>19</v>
      </c>
      <c r="G23312" t="s">
        <v>18</v>
      </c>
      <c r="H23312" t="s">
        <v>16</v>
      </c>
      <c r="I23312" t="s">
        <v>14</v>
      </c>
      <c r="J23312" s="2">
        <f>SUMIFS(Table3[TimesUsed],Table3[TripChainId],Table2[[#This Row],[TripChainId]])</f>
        <v>0</v>
      </c>
    </row>
    <row r="23313" spans="5:10" x14ac:dyDescent="0.25">
      <c r="E23313">
        <v>8020</v>
      </c>
      <c r="F23313" t="s">
        <v>18</v>
      </c>
      <c r="G23313" t="s">
        <v>41</v>
      </c>
      <c r="H23313" t="s">
        <v>10</v>
      </c>
      <c r="I23313" t="s">
        <v>13</v>
      </c>
      <c r="J23313" s="2">
        <f>SUMIFS(Table3[TimesUsed],Table3[TripChainId],Table2[[#This Row],[TripChainId]])</f>
        <v>0</v>
      </c>
    </row>
    <row r="23314" spans="5:10" x14ac:dyDescent="0.25">
      <c r="E23314">
        <v>8021</v>
      </c>
      <c r="F23314" t="s">
        <v>41</v>
      </c>
      <c r="G23314" t="s">
        <v>19</v>
      </c>
      <c r="H23314" t="s">
        <v>8</v>
      </c>
      <c r="I23314" t="s">
        <v>14</v>
      </c>
      <c r="J23314" s="2">
        <f>SUMIFS(Table3[TimesUsed],Table3[TripChainId],Table2[[#This Row],[TripChainId]])</f>
        <v>0</v>
      </c>
    </row>
    <row r="23315" spans="5:10" x14ac:dyDescent="0.25">
      <c r="E23315">
        <v>8021</v>
      </c>
      <c r="F23315" t="s">
        <v>19</v>
      </c>
      <c r="G23315" t="s">
        <v>18</v>
      </c>
      <c r="H23315" t="s">
        <v>16</v>
      </c>
      <c r="I23315" t="s">
        <v>13</v>
      </c>
      <c r="J23315" s="2">
        <f>SUMIFS(Table3[TimesUsed],Table3[TripChainId],Table2[[#This Row],[TripChainId]])</f>
        <v>0</v>
      </c>
    </row>
    <row r="23316" spans="5:10" x14ac:dyDescent="0.25">
      <c r="E23316">
        <v>8021</v>
      </c>
      <c r="F23316" t="s">
        <v>18</v>
      </c>
      <c r="G23316" t="s">
        <v>41</v>
      </c>
      <c r="H23316" t="s">
        <v>10</v>
      </c>
      <c r="I23316" t="s">
        <v>13</v>
      </c>
      <c r="J23316" s="2">
        <f>SUMIFS(Table3[TimesUsed],Table3[TripChainId],Table2[[#This Row],[TripChainId]])</f>
        <v>0</v>
      </c>
    </row>
    <row r="23317" spans="5:10" x14ac:dyDescent="0.25">
      <c r="E23317">
        <v>8022</v>
      </c>
      <c r="F23317" t="s">
        <v>41</v>
      </c>
      <c r="G23317" t="s">
        <v>19</v>
      </c>
      <c r="H23317" t="s">
        <v>8</v>
      </c>
      <c r="I23317" t="s">
        <v>9</v>
      </c>
      <c r="J23317" s="2">
        <f>SUMIFS(Table3[TimesUsed],Table3[TripChainId],Table2[[#This Row],[TripChainId]])</f>
        <v>0</v>
      </c>
    </row>
    <row r="23318" spans="5:10" x14ac:dyDescent="0.25">
      <c r="E23318">
        <v>8022</v>
      </c>
      <c r="F23318" t="s">
        <v>19</v>
      </c>
      <c r="G23318" t="s">
        <v>20</v>
      </c>
      <c r="H23318" t="s">
        <v>16</v>
      </c>
      <c r="I23318" t="s">
        <v>9</v>
      </c>
      <c r="J23318" s="2">
        <f>SUMIFS(Table3[TimesUsed],Table3[TripChainId],Table2[[#This Row],[TripChainId]])</f>
        <v>0</v>
      </c>
    </row>
    <row r="23319" spans="5:10" x14ac:dyDescent="0.25">
      <c r="E23319">
        <v>8022</v>
      </c>
      <c r="F23319" t="s">
        <v>20</v>
      </c>
      <c r="G23319" t="s">
        <v>41</v>
      </c>
      <c r="H23319" t="s">
        <v>10</v>
      </c>
      <c r="I23319" t="s">
        <v>13</v>
      </c>
      <c r="J23319" s="2">
        <f>SUMIFS(Table3[TimesUsed],Table3[TripChainId],Table2[[#This Row],[TripChainId]])</f>
        <v>0</v>
      </c>
    </row>
    <row r="23320" spans="5:10" x14ac:dyDescent="0.25">
      <c r="E23320">
        <v>8023</v>
      </c>
      <c r="F23320" t="s">
        <v>41</v>
      </c>
      <c r="G23320" t="s">
        <v>19</v>
      </c>
      <c r="H23320" t="s">
        <v>8</v>
      </c>
      <c r="I23320" t="s">
        <v>9</v>
      </c>
      <c r="J23320" s="2">
        <f>SUMIFS(Table3[TimesUsed],Table3[TripChainId],Table2[[#This Row],[TripChainId]])</f>
        <v>0</v>
      </c>
    </row>
    <row r="23321" spans="5:10" x14ac:dyDescent="0.25">
      <c r="E23321">
        <v>8023</v>
      </c>
      <c r="F23321" t="s">
        <v>19</v>
      </c>
      <c r="G23321" t="s">
        <v>20</v>
      </c>
      <c r="H23321" t="s">
        <v>16</v>
      </c>
      <c r="I23321" t="s">
        <v>11</v>
      </c>
      <c r="J23321" s="2">
        <f>SUMIFS(Table3[TimesUsed],Table3[TripChainId],Table2[[#This Row],[TripChainId]])</f>
        <v>0</v>
      </c>
    </row>
    <row r="23322" spans="5:10" x14ac:dyDescent="0.25">
      <c r="E23322">
        <v>8023</v>
      </c>
      <c r="F23322" t="s">
        <v>20</v>
      </c>
      <c r="G23322" t="s">
        <v>41</v>
      </c>
      <c r="H23322" t="s">
        <v>10</v>
      </c>
      <c r="I23322" t="s">
        <v>13</v>
      </c>
      <c r="J23322" s="2">
        <f>SUMIFS(Table3[TimesUsed],Table3[TripChainId],Table2[[#This Row],[TripChainId]])</f>
        <v>0</v>
      </c>
    </row>
    <row r="23323" spans="5:10" x14ac:dyDescent="0.25">
      <c r="E23323">
        <v>8024</v>
      </c>
      <c r="F23323" t="s">
        <v>41</v>
      </c>
      <c r="G23323" t="s">
        <v>19</v>
      </c>
      <c r="H23323" t="s">
        <v>8</v>
      </c>
      <c r="I23323" t="s">
        <v>9</v>
      </c>
      <c r="J23323" s="2">
        <f>SUMIFS(Table3[TimesUsed],Table3[TripChainId],Table2[[#This Row],[TripChainId]])</f>
        <v>57</v>
      </c>
    </row>
    <row r="23324" spans="5:10" x14ac:dyDescent="0.25">
      <c r="E23324">
        <v>8024</v>
      </c>
      <c r="F23324" t="s">
        <v>19</v>
      </c>
      <c r="G23324" t="s">
        <v>20</v>
      </c>
      <c r="H23324" t="s">
        <v>16</v>
      </c>
      <c r="I23324" t="s">
        <v>13</v>
      </c>
      <c r="J23324" s="2">
        <f>SUMIFS(Table3[TimesUsed],Table3[TripChainId],Table2[[#This Row],[TripChainId]])</f>
        <v>57</v>
      </c>
    </row>
    <row r="23325" spans="5:10" x14ac:dyDescent="0.25">
      <c r="E23325">
        <v>8024</v>
      </c>
      <c r="F23325" t="s">
        <v>20</v>
      </c>
      <c r="G23325" t="s">
        <v>41</v>
      </c>
      <c r="H23325" t="s">
        <v>10</v>
      </c>
      <c r="I23325" t="s">
        <v>13</v>
      </c>
      <c r="J23325" s="2">
        <f>SUMIFS(Table3[TimesUsed],Table3[TripChainId],Table2[[#This Row],[TripChainId]])</f>
        <v>57</v>
      </c>
    </row>
    <row r="23326" spans="5:10" x14ac:dyDescent="0.25">
      <c r="E23326">
        <v>8025</v>
      </c>
      <c r="F23326" t="s">
        <v>41</v>
      </c>
      <c r="G23326" t="s">
        <v>19</v>
      </c>
      <c r="H23326" t="s">
        <v>8</v>
      </c>
      <c r="I23326" t="s">
        <v>11</v>
      </c>
      <c r="J23326" s="2">
        <f>SUMIFS(Table3[TimesUsed],Table3[TripChainId],Table2[[#This Row],[TripChainId]])</f>
        <v>0</v>
      </c>
    </row>
    <row r="23327" spans="5:10" x14ac:dyDescent="0.25">
      <c r="E23327">
        <v>8025</v>
      </c>
      <c r="F23327" t="s">
        <v>19</v>
      </c>
      <c r="G23327" t="s">
        <v>20</v>
      </c>
      <c r="H23327" t="s">
        <v>16</v>
      </c>
      <c r="I23327" t="s">
        <v>11</v>
      </c>
      <c r="J23327" s="2">
        <f>SUMIFS(Table3[TimesUsed],Table3[TripChainId],Table2[[#This Row],[TripChainId]])</f>
        <v>0</v>
      </c>
    </row>
    <row r="23328" spans="5:10" x14ac:dyDescent="0.25">
      <c r="E23328">
        <v>8025</v>
      </c>
      <c r="F23328" t="s">
        <v>20</v>
      </c>
      <c r="G23328" t="s">
        <v>41</v>
      </c>
      <c r="H23328" t="s">
        <v>10</v>
      </c>
      <c r="I23328" t="s">
        <v>13</v>
      </c>
      <c r="J23328" s="2">
        <f>SUMIFS(Table3[TimesUsed],Table3[TripChainId],Table2[[#This Row],[TripChainId]])</f>
        <v>0</v>
      </c>
    </row>
    <row r="23329" spans="5:10" x14ac:dyDescent="0.25">
      <c r="E23329">
        <v>8026</v>
      </c>
      <c r="F23329" t="s">
        <v>41</v>
      </c>
      <c r="G23329" t="s">
        <v>19</v>
      </c>
      <c r="H23329" t="s">
        <v>8</v>
      </c>
      <c r="I23329" t="s">
        <v>11</v>
      </c>
      <c r="J23329" s="2">
        <f>SUMIFS(Table3[TimesUsed],Table3[TripChainId],Table2[[#This Row],[TripChainId]])</f>
        <v>0</v>
      </c>
    </row>
    <row r="23330" spans="5:10" x14ac:dyDescent="0.25">
      <c r="E23330">
        <v>8026</v>
      </c>
      <c r="F23330" t="s">
        <v>19</v>
      </c>
      <c r="G23330" t="s">
        <v>20</v>
      </c>
      <c r="H23330" t="s">
        <v>16</v>
      </c>
      <c r="I23330" t="s">
        <v>13</v>
      </c>
      <c r="J23330" s="2">
        <f>SUMIFS(Table3[TimesUsed],Table3[TripChainId],Table2[[#This Row],[TripChainId]])</f>
        <v>0</v>
      </c>
    </row>
    <row r="23331" spans="5:10" x14ac:dyDescent="0.25">
      <c r="E23331">
        <v>8026</v>
      </c>
      <c r="F23331" t="s">
        <v>20</v>
      </c>
      <c r="G23331" t="s">
        <v>41</v>
      </c>
      <c r="H23331" t="s">
        <v>10</v>
      </c>
      <c r="I23331" t="s">
        <v>13</v>
      </c>
      <c r="J23331" s="2">
        <f>SUMIFS(Table3[TimesUsed],Table3[TripChainId],Table2[[#This Row],[TripChainId]])</f>
        <v>0</v>
      </c>
    </row>
    <row r="23332" spans="5:10" x14ac:dyDescent="0.25">
      <c r="E23332">
        <v>8027</v>
      </c>
      <c r="F23332" t="s">
        <v>41</v>
      </c>
      <c r="G23332" t="s">
        <v>19</v>
      </c>
      <c r="H23332" t="s">
        <v>8</v>
      </c>
      <c r="I23332" t="s">
        <v>14</v>
      </c>
      <c r="J23332" s="2">
        <f>SUMIFS(Table3[TimesUsed],Table3[TripChainId],Table2[[#This Row],[TripChainId]])</f>
        <v>0</v>
      </c>
    </row>
    <row r="23333" spans="5:10" x14ac:dyDescent="0.25">
      <c r="E23333">
        <v>8027</v>
      </c>
      <c r="F23333" t="s">
        <v>19</v>
      </c>
      <c r="G23333" t="s">
        <v>20</v>
      </c>
      <c r="H23333" t="s">
        <v>16</v>
      </c>
      <c r="I23333" t="s">
        <v>9</v>
      </c>
      <c r="J23333" s="2">
        <f>SUMIFS(Table3[TimesUsed],Table3[TripChainId],Table2[[#This Row],[TripChainId]])</f>
        <v>0</v>
      </c>
    </row>
    <row r="23334" spans="5:10" x14ac:dyDescent="0.25">
      <c r="E23334">
        <v>8027</v>
      </c>
      <c r="F23334" t="s">
        <v>20</v>
      </c>
      <c r="G23334" t="s">
        <v>41</v>
      </c>
      <c r="H23334" t="s">
        <v>10</v>
      </c>
      <c r="I23334" t="s">
        <v>13</v>
      </c>
      <c r="J23334" s="2">
        <f>SUMIFS(Table3[TimesUsed],Table3[TripChainId],Table2[[#This Row],[TripChainId]])</f>
        <v>0</v>
      </c>
    </row>
    <row r="23335" spans="5:10" x14ac:dyDescent="0.25">
      <c r="E23335">
        <v>8028</v>
      </c>
      <c r="F23335" t="s">
        <v>41</v>
      </c>
      <c r="G23335" t="s">
        <v>19</v>
      </c>
      <c r="H23335" t="s">
        <v>8</v>
      </c>
      <c r="I23335" t="s">
        <v>14</v>
      </c>
      <c r="J23335" s="2">
        <f>SUMIFS(Table3[TimesUsed],Table3[TripChainId],Table2[[#This Row],[TripChainId]])</f>
        <v>0</v>
      </c>
    </row>
    <row r="23336" spans="5:10" x14ac:dyDescent="0.25">
      <c r="E23336">
        <v>8028</v>
      </c>
      <c r="F23336" t="s">
        <v>19</v>
      </c>
      <c r="G23336" t="s">
        <v>20</v>
      </c>
      <c r="H23336" t="s">
        <v>16</v>
      </c>
      <c r="I23336" t="s">
        <v>11</v>
      </c>
      <c r="J23336" s="2">
        <f>SUMIFS(Table3[TimesUsed],Table3[TripChainId],Table2[[#This Row],[TripChainId]])</f>
        <v>0</v>
      </c>
    </row>
    <row r="23337" spans="5:10" x14ac:dyDescent="0.25">
      <c r="E23337">
        <v>8028</v>
      </c>
      <c r="F23337" t="s">
        <v>20</v>
      </c>
      <c r="G23337" t="s">
        <v>41</v>
      </c>
      <c r="H23337" t="s">
        <v>10</v>
      </c>
      <c r="I23337" t="s">
        <v>13</v>
      </c>
      <c r="J23337" s="2">
        <f>SUMIFS(Table3[TimesUsed],Table3[TripChainId],Table2[[#This Row],[TripChainId]])</f>
        <v>0</v>
      </c>
    </row>
    <row r="23338" spans="5:10" x14ac:dyDescent="0.25">
      <c r="E23338">
        <v>8029</v>
      </c>
      <c r="F23338" t="s">
        <v>41</v>
      </c>
      <c r="G23338" t="s">
        <v>19</v>
      </c>
      <c r="H23338" t="s">
        <v>8</v>
      </c>
      <c r="I23338" t="s">
        <v>14</v>
      </c>
      <c r="J23338" s="2">
        <f>SUMIFS(Table3[TimesUsed],Table3[TripChainId],Table2[[#This Row],[TripChainId]])</f>
        <v>0</v>
      </c>
    </row>
    <row r="23339" spans="5:10" x14ac:dyDescent="0.25">
      <c r="E23339">
        <v>8029</v>
      </c>
      <c r="F23339" t="s">
        <v>19</v>
      </c>
      <c r="G23339" t="s">
        <v>20</v>
      </c>
      <c r="H23339" t="s">
        <v>16</v>
      </c>
      <c r="I23339" t="s">
        <v>14</v>
      </c>
      <c r="J23339" s="2">
        <f>SUMIFS(Table3[TimesUsed],Table3[TripChainId],Table2[[#This Row],[TripChainId]])</f>
        <v>0</v>
      </c>
    </row>
    <row r="23340" spans="5:10" x14ac:dyDescent="0.25">
      <c r="E23340">
        <v>8029</v>
      </c>
      <c r="F23340" t="s">
        <v>20</v>
      </c>
      <c r="G23340" t="s">
        <v>41</v>
      </c>
      <c r="H23340" t="s">
        <v>10</v>
      </c>
      <c r="I23340" t="s">
        <v>13</v>
      </c>
      <c r="J23340" s="2">
        <f>SUMIFS(Table3[TimesUsed],Table3[TripChainId],Table2[[#This Row],[TripChainId]])</f>
        <v>0</v>
      </c>
    </row>
    <row r="23341" spans="5:10" x14ac:dyDescent="0.25">
      <c r="E23341">
        <v>8030</v>
      </c>
      <c r="F23341" t="s">
        <v>41</v>
      </c>
      <c r="G23341" t="s">
        <v>19</v>
      </c>
      <c r="H23341" t="s">
        <v>8</v>
      </c>
      <c r="I23341" t="s">
        <v>14</v>
      </c>
      <c r="J23341" s="2">
        <f>SUMIFS(Table3[TimesUsed],Table3[TripChainId],Table2[[#This Row],[TripChainId]])</f>
        <v>0</v>
      </c>
    </row>
    <row r="23342" spans="5:10" x14ac:dyDescent="0.25">
      <c r="E23342">
        <v>8030</v>
      </c>
      <c r="F23342" t="s">
        <v>19</v>
      </c>
      <c r="G23342" t="s">
        <v>20</v>
      </c>
      <c r="H23342" t="s">
        <v>16</v>
      </c>
      <c r="I23342" t="s">
        <v>13</v>
      </c>
      <c r="J23342" s="2">
        <f>SUMIFS(Table3[TimesUsed],Table3[TripChainId],Table2[[#This Row],[TripChainId]])</f>
        <v>0</v>
      </c>
    </row>
    <row r="23343" spans="5:10" x14ac:dyDescent="0.25">
      <c r="E23343">
        <v>8030</v>
      </c>
      <c r="F23343" t="s">
        <v>20</v>
      </c>
      <c r="G23343" t="s">
        <v>41</v>
      </c>
      <c r="H23343" t="s">
        <v>10</v>
      </c>
      <c r="I23343" t="s">
        <v>13</v>
      </c>
      <c r="J23343" s="2">
        <f>SUMIFS(Table3[TimesUsed],Table3[TripChainId],Table2[[#This Row],[TripChainId]])</f>
        <v>0</v>
      </c>
    </row>
    <row r="23344" spans="5:10" x14ac:dyDescent="0.25">
      <c r="E23344">
        <v>8031</v>
      </c>
      <c r="F23344" t="s">
        <v>41</v>
      </c>
      <c r="G23344" t="s">
        <v>20</v>
      </c>
      <c r="H23344" t="s">
        <v>8</v>
      </c>
      <c r="I23344" t="s">
        <v>9</v>
      </c>
      <c r="J23344" s="2">
        <f>SUMIFS(Table3[TimesUsed],Table3[TripChainId],Table2[[#This Row],[TripChainId]])</f>
        <v>0</v>
      </c>
    </row>
    <row r="23345" spans="5:10" x14ac:dyDescent="0.25">
      <c r="E23345">
        <v>8031</v>
      </c>
      <c r="F23345" t="s">
        <v>20</v>
      </c>
      <c r="G23345" t="s">
        <v>29</v>
      </c>
      <c r="H23345" t="s">
        <v>16</v>
      </c>
      <c r="I23345" t="s">
        <v>9</v>
      </c>
      <c r="J23345" s="2">
        <f>SUMIFS(Table3[TimesUsed],Table3[TripChainId],Table2[[#This Row],[TripChainId]])</f>
        <v>0</v>
      </c>
    </row>
    <row r="23346" spans="5:10" x14ac:dyDescent="0.25">
      <c r="E23346">
        <v>8031</v>
      </c>
      <c r="F23346" t="s">
        <v>29</v>
      </c>
      <c r="G23346" t="s">
        <v>41</v>
      </c>
      <c r="H23346" t="s">
        <v>10</v>
      </c>
      <c r="I23346" t="s">
        <v>11</v>
      </c>
      <c r="J23346" s="2">
        <f>SUMIFS(Table3[TimesUsed],Table3[TripChainId],Table2[[#This Row],[TripChainId]])</f>
        <v>0</v>
      </c>
    </row>
    <row r="23347" spans="5:10" x14ac:dyDescent="0.25">
      <c r="E23347">
        <v>8032</v>
      </c>
      <c r="F23347" t="s">
        <v>41</v>
      </c>
      <c r="G23347" t="s">
        <v>20</v>
      </c>
      <c r="H23347" t="s">
        <v>8</v>
      </c>
      <c r="I23347" t="s">
        <v>9</v>
      </c>
      <c r="J23347" s="2">
        <f>SUMIFS(Table3[TimesUsed],Table3[TripChainId],Table2[[#This Row],[TripChainId]])</f>
        <v>0</v>
      </c>
    </row>
    <row r="23348" spans="5:10" x14ac:dyDescent="0.25">
      <c r="E23348">
        <v>8032</v>
      </c>
      <c r="F23348" t="s">
        <v>20</v>
      </c>
      <c r="G23348" t="s">
        <v>29</v>
      </c>
      <c r="H23348" t="s">
        <v>16</v>
      </c>
      <c r="I23348" t="s">
        <v>9</v>
      </c>
      <c r="J23348" s="2">
        <f>SUMIFS(Table3[TimesUsed],Table3[TripChainId],Table2[[#This Row],[TripChainId]])</f>
        <v>0</v>
      </c>
    </row>
    <row r="23349" spans="5:10" x14ac:dyDescent="0.25">
      <c r="E23349">
        <v>8032</v>
      </c>
      <c r="F23349" t="s">
        <v>29</v>
      </c>
      <c r="G23349" t="s">
        <v>41</v>
      </c>
      <c r="H23349" t="s">
        <v>10</v>
      </c>
      <c r="I23349" t="s">
        <v>12</v>
      </c>
      <c r="J23349" s="2">
        <f>SUMIFS(Table3[TimesUsed],Table3[TripChainId],Table2[[#This Row],[TripChainId]])</f>
        <v>0</v>
      </c>
    </row>
    <row r="23350" spans="5:10" x14ac:dyDescent="0.25">
      <c r="E23350">
        <v>8033</v>
      </c>
      <c r="F23350" t="s">
        <v>41</v>
      </c>
      <c r="G23350" t="s">
        <v>20</v>
      </c>
      <c r="H23350" t="s">
        <v>8</v>
      </c>
      <c r="I23350" t="s">
        <v>9</v>
      </c>
      <c r="J23350" s="2">
        <f>SUMIFS(Table3[TimesUsed],Table3[TripChainId],Table2[[#This Row],[TripChainId]])</f>
        <v>0</v>
      </c>
    </row>
    <row r="23351" spans="5:10" x14ac:dyDescent="0.25">
      <c r="E23351">
        <v>8033</v>
      </c>
      <c r="F23351" t="s">
        <v>20</v>
      </c>
      <c r="G23351" t="s">
        <v>29</v>
      </c>
      <c r="H23351" t="s">
        <v>16</v>
      </c>
      <c r="I23351" t="s">
        <v>9</v>
      </c>
      <c r="J23351" s="2">
        <f>SUMIFS(Table3[TimesUsed],Table3[TripChainId],Table2[[#This Row],[TripChainId]])</f>
        <v>0</v>
      </c>
    </row>
    <row r="23352" spans="5:10" x14ac:dyDescent="0.25">
      <c r="E23352">
        <v>8033</v>
      </c>
      <c r="F23352" t="s">
        <v>29</v>
      </c>
      <c r="G23352" t="s">
        <v>41</v>
      </c>
      <c r="H23352" t="s">
        <v>10</v>
      </c>
      <c r="I23352" t="s">
        <v>13</v>
      </c>
      <c r="J23352" s="2">
        <f>SUMIFS(Table3[TimesUsed],Table3[TripChainId],Table2[[#This Row],[TripChainId]])</f>
        <v>0</v>
      </c>
    </row>
    <row r="23353" spans="5:10" x14ac:dyDescent="0.25">
      <c r="E23353">
        <v>8034</v>
      </c>
      <c r="F23353" t="s">
        <v>41</v>
      </c>
      <c r="G23353" t="s">
        <v>20</v>
      </c>
      <c r="H23353" t="s">
        <v>8</v>
      </c>
      <c r="I23353" t="s">
        <v>9</v>
      </c>
      <c r="J23353" s="2">
        <f>SUMIFS(Table3[TimesUsed],Table3[TripChainId],Table2[[#This Row],[TripChainId]])</f>
        <v>0</v>
      </c>
    </row>
    <row r="23354" spans="5:10" x14ac:dyDescent="0.25">
      <c r="E23354">
        <v>8034</v>
      </c>
      <c r="F23354" t="s">
        <v>20</v>
      </c>
      <c r="G23354" t="s">
        <v>29</v>
      </c>
      <c r="H23354" t="s">
        <v>16</v>
      </c>
      <c r="I23354" t="s">
        <v>11</v>
      </c>
      <c r="J23354" s="2">
        <f>SUMIFS(Table3[TimesUsed],Table3[TripChainId],Table2[[#This Row],[TripChainId]])</f>
        <v>0</v>
      </c>
    </row>
    <row r="23355" spans="5:10" x14ac:dyDescent="0.25">
      <c r="E23355">
        <v>8034</v>
      </c>
      <c r="F23355" t="s">
        <v>29</v>
      </c>
      <c r="G23355" t="s">
        <v>41</v>
      </c>
      <c r="H23355" t="s">
        <v>10</v>
      </c>
      <c r="I23355" t="s">
        <v>11</v>
      </c>
      <c r="J23355" s="2">
        <f>SUMIFS(Table3[TimesUsed],Table3[TripChainId],Table2[[#This Row],[TripChainId]])</f>
        <v>0</v>
      </c>
    </row>
    <row r="23356" spans="5:10" x14ac:dyDescent="0.25">
      <c r="E23356">
        <v>8035</v>
      </c>
      <c r="F23356" t="s">
        <v>41</v>
      </c>
      <c r="G23356" t="s">
        <v>20</v>
      </c>
      <c r="H23356" t="s">
        <v>8</v>
      </c>
      <c r="I23356" t="s">
        <v>9</v>
      </c>
      <c r="J23356" s="2">
        <f>SUMIFS(Table3[TimesUsed],Table3[TripChainId],Table2[[#This Row],[TripChainId]])</f>
        <v>0</v>
      </c>
    </row>
    <row r="23357" spans="5:10" x14ac:dyDescent="0.25">
      <c r="E23357">
        <v>8035</v>
      </c>
      <c r="F23357" t="s">
        <v>20</v>
      </c>
      <c r="G23357" t="s">
        <v>29</v>
      </c>
      <c r="H23357" t="s">
        <v>16</v>
      </c>
      <c r="I23357" t="s">
        <v>11</v>
      </c>
      <c r="J23357" s="2">
        <f>SUMIFS(Table3[TimesUsed],Table3[TripChainId],Table2[[#This Row],[TripChainId]])</f>
        <v>0</v>
      </c>
    </row>
    <row r="23358" spans="5:10" x14ac:dyDescent="0.25">
      <c r="E23358">
        <v>8035</v>
      </c>
      <c r="F23358" t="s">
        <v>29</v>
      </c>
      <c r="G23358" t="s">
        <v>41</v>
      </c>
      <c r="H23358" t="s">
        <v>10</v>
      </c>
      <c r="I23358" t="s">
        <v>12</v>
      </c>
      <c r="J23358" s="2">
        <f>SUMIFS(Table3[TimesUsed],Table3[TripChainId],Table2[[#This Row],[TripChainId]])</f>
        <v>0</v>
      </c>
    </row>
    <row r="23359" spans="5:10" x14ac:dyDescent="0.25">
      <c r="E23359">
        <v>8036</v>
      </c>
      <c r="F23359" t="s">
        <v>41</v>
      </c>
      <c r="G23359" t="s">
        <v>20</v>
      </c>
      <c r="H23359" t="s">
        <v>8</v>
      </c>
      <c r="I23359" t="s">
        <v>9</v>
      </c>
      <c r="J23359" s="2">
        <f>SUMIFS(Table3[TimesUsed],Table3[TripChainId],Table2[[#This Row],[TripChainId]])</f>
        <v>0</v>
      </c>
    </row>
    <row r="23360" spans="5:10" x14ac:dyDescent="0.25">
      <c r="E23360">
        <v>8036</v>
      </c>
      <c r="F23360" t="s">
        <v>20</v>
      </c>
      <c r="G23360" t="s">
        <v>29</v>
      </c>
      <c r="H23360" t="s">
        <v>16</v>
      </c>
      <c r="I23360" t="s">
        <v>11</v>
      </c>
      <c r="J23360" s="2">
        <f>SUMIFS(Table3[TimesUsed],Table3[TripChainId],Table2[[#This Row],[TripChainId]])</f>
        <v>0</v>
      </c>
    </row>
    <row r="23361" spans="5:10" x14ac:dyDescent="0.25">
      <c r="E23361">
        <v>8036</v>
      </c>
      <c r="F23361" t="s">
        <v>29</v>
      </c>
      <c r="G23361" t="s">
        <v>41</v>
      </c>
      <c r="H23361" t="s">
        <v>10</v>
      </c>
      <c r="I23361" t="s">
        <v>13</v>
      </c>
      <c r="J23361" s="2">
        <f>SUMIFS(Table3[TimesUsed],Table3[TripChainId],Table2[[#This Row],[TripChainId]])</f>
        <v>0</v>
      </c>
    </row>
    <row r="23362" spans="5:10" x14ac:dyDescent="0.25">
      <c r="E23362">
        <v>8037</v>
      </c>
      <c r="F23362" t="s">
        <v>41</v>
      </c>
      <c r="G23362" t="s">
        <v>20</v>
      </c>
      <c r="H23362" t="s">
        <v>8</v>
      </c>
      <c r="I23362" t="s">
        <v>9</v>
      </c>
      <c r="J23362" s="2">
        <f>SUMIFS(Table3[TimesUsed],Table3[TripChainId],Table2[[#This Row],[TripChainId]])</f>
        <v>0</v>
      </c>
    </row>
    <row r="23363" spans="5:10" x14ac:dyDescent="0.25">
      <c r="E23363">
        <v>8037</v>
      </c>
      <c r="F23363" t="s">
        <v>20</v>
      </c>
      <c r="G23363" t="s">
        <v>29</v>
      </c>
      <c r="H23363" t="s">
        <v>16</v>
      </c>
      <c r="I23363" t="s">
        <v>12</v>
      </c>
      <c r="J23363" s="2">
        <f>SUMIFS(Table3[TimesUsed],Table3[TripChainId],Table2[[#This Row],[TripChainId]])</f>
        <v>0</v>
      </c>
    </row>
    <row r="23364" spans="5:10" x14ac:dyDescent="0.25">
      <c r="E23364">
        <v>8037</v>
      </c>
      <c r="F23364" t="s">
        <v>29</v>
      </c>
      <c r="G23364" t="s">
        <v>41</v>
      </c>
      <c r="H23364" t="s">
        <v>10</v>
      </c>
      <c r="I23364" t="s">
        <v>12</v>
      </c>
      <c r="J23364" s="2">
        <f>SUMIFS(Table3[TimesUsed],Table3[TripChainId],Table2[[#This Row],[TripChainId]])</f>
        <v>0</v>
      </c>
    </row>
    <row r="23365" spans="5:10" x14ac:dyDescent="0.25">
      <c r="E23365">
        <v>8038</v>
      </c>
      <c r="F23365" t="s">
        <v>41</v>
      </c>
      <c r="G23365" t="s">
        <v>20</v>
      </c>
      <c r="H23365" t="s">
        <v>8</v>
      </c>
      <c r="I23365" t="s">
        <v>9</v>
      </c>
      <c r="J23365" s="2">
        <f>SUMIFS(Table3[TimesUsed],Table3[TripChainId],Table2[[#This Row],[TripChainId]])</f>
        <v>0</v>
      </c>
    </row>
    <row r="23366" spans="5:10" x14ac:dyDescent="0.25">
      <c r="E23366">
        <v>8038</v>
      </c>
      <c r="F23366" t="s">
        <v>20</v>
      </c>
      <c r="G23366" t="s">
        <v>29</v>
      </c>
      <c r="H23366" t="s">
        <v>16</v>
      </c>
      <c r="I23366" t="s">
        <v>13</v>
      </c>
      <c r="J23366" s="2">
        <f>SUMIFS(Table3[TimesUsed],Table3[TripChainId],Table2[[#This Row],[TripChainId]])</f>
        <v>0</v>
      </c>
    </row>
    <row r="23367" spans="5:10" x14ac:dyDescent="0.25">
      <c r="E23367">
        <v>8038</v>
      </c>
      <c r="F23367" t="s">
        <v>29</v>
      </c>
      <c r="G23367" t="s">
        <v>41</v>
      </c>
      <c r="H23367" t="s">
        <v>10</v>
      </c>
      <c r="I23367" t="s">
        <v>12</v>
      </c>
      <c r="J23367" s="2">
        <f>SUMIFS(Table3[TimesUsed],Table3[TripChainId],Table2[[#This Row],[TripChainId]])</f>
        <v>0</v>
      </c>
    </row>
    <row r="23368" spans="5:10" x14ac:dyDescent="0.25">
      <c r="E23368">
        <v>8039</v>
      </c>
      <c r="F23368" t="s">
        <v>41</v>
      </c>
      <c r="G23368" t="s">
        <v>20</v>
      </c>
      <c r="H23368" t="s">
        <v>8</v>
      </c>
      <c r="I23368" t="s">
        <v>9</v>
      </c>
      <c r="J23368" s="2">
        <f>SUMIFS(Table3[TimesUsed],Table3[TripChainId],Table2[[#This Row],[TripChainId]])</f>
        <v>0</v>
      </c>
    </row>
    <row r="23369" spans="5:10" x14ac:dyDescent="0.25">
      <c r="E23369">
        <v>8039</v>
      </c>
      <c r="F23369" t="s">
        <v>20</v>
      </c>
      <c r="G23369" t="s">
        <v>29</v>
      </c>
      <c r="H23369" t="s">
        <v>16</v>
      </c>
      <c r="I23369" t="s">
        <v>13</v>
      </c>
      <c r="J23369" s="2">
        <f>SUMIFS(Table3[TimesUsed],Table3[TripChainId],Table2[[#This Row],[TripChainId]])</f>
        <v>0</v>
      </c>
    </row>
    <row r="23370" spans="5:10" x14ac:dyDescent="0.25">
      <c r="E23370">
        <v>8039</v>
      </c>
      <c r="F23370" t="s">
        <v>29</v>
      </c>
      <c r="G23370" t="s">
        <v>41</v>
      </c>
      <c r="H23370" t="s">
        <v>10</v>
      </c>
      <c r="I23370" t="s">
        <v>13</v>
      </c>
      <c r="J23370" s="2">
        <f>SUMIFS(Table3[TimesUsed],Table3[TripChainId],Table2[[#This Row],[TripChainId]])</f>
        <v>0</v>
      </c>
    </row>
    <row r="23371" spans="5:10" x14ac:dyDescent="0.25">
      <c r="E23371">
        <v>8040</v>
      </c>
      <c r="F23371" t="s">
        <v>41</v>
      </c>
      <c r="G23371" t="s">
        <v>20</v>
      </c>
      <c r="H23371" t="s">
        <v>8</v>
      </c>
      <c r="I23371" t="s">
        <v>9</v>
      </c>
      <c r="J23371" s="2">
        <f>SUMIFS(Table3[TimesUsed],Table3[TripChainId],Table2[[#This Row],[TripChainId]])</f>
        <v>0</v>
      </c>
    </row>
    <row r="23372" spans="5:10" x14ac:dyDescent="0.25">
      <c r="E23372">
        <v>8040</v>
      </c>
      <c r="F23372" t="s">
        <v>20</v>
      </c>
      <c r="G23372" t="s">
        <v>41</v>
      </c>
      <c r="H23372" t="s">
        <v>10</v>
      </c>
      <c r="I23372" t="s">
        <v>13</v>
      </c>
      <c r="J23372" s="2">
        <f>SUMIFS(Table3[TimesUsed],Table3[TripChainId],Table2[[#This Row],[TripChainId]])</f>
        <v>0</v>
      </c>
    </row>
    <row r="23373" spans="5:10" x14ac:dyDescent="0.25">
      <c r="E23373">
        <v>8041</v>
      </c>
      <c r="F23373" t="s">
        <v>41</v>
      </c>
      <c r="G23373" t="s">
        <v>20</v>
      </c>
      <c r="H23373" t="s">
        <v>8</v>
      </c>
      <c r="I23373" t="s">
        <v>9</v>
      </c>
      <c r="J23373" s="2">
        <f>SUMIFS(Table3[TimesUsed],Table3[TripChainId],Table2[[#This Row],[TripChainId]])</f>
        <v>0</v>
      </c>
    </row>
    <row r="23374" spans="5:10" x14ac:dyDescent="0.25">
      <c r="E23374">
        <v>8041</v>
      </c>
      <c r="F23374" t="s">
        <v>20</v>
      </c>
      <c r="G23374" t="s">
        <v>22</v>
      </c>
      <c r="H23374" t="s">
        <v>16</v>
      </c>
      <c r="I23374" t="s">
        <v>9</v>
      </c>
      <c r="J23374" s="2">
        <f>SUMIFS(Table3[TimesUsed],Table3[TripChainId],Table2[[#This Row],[TripChainId]])</f>
        <v>0</v>
      </c>
    </row>
    <row r="23375" spans="5:10" x14ac:dyDescent="0.25">
      <c r="E23375">
        <v>8041</v>
      </c>
      <c r="F23375" t="s">
        <v>22</v>
      </c>
      <c r="G23375" t="s">
        <v>41</v>
      </c>
      <c r="H23375" t="s">
        <v>10</v>
      </c>
      <c r="I23375" t="s">
        <v>13</v>
      </c>
      <c r="J23375" s="2">
        <f>SUMIFS(Table3[TimesUsed],Table3[TripChainId],Table2[[#This Row],[TripChainId]])</f>
        <v>0</v>
      </c>
    </row>
    <row r="23376" spans="5:10" x14ac:dyDescent="0.25">
      <c r="E23376">
        <v>8042</v>
      </c>
      <c r="F23376" t="s">
        <v>41</v>
      </c>
      <c r="G23376" t="s">
        <v>20</v>
      </c>
      <c r="H23376" t="s">
        <v>8</v>
      </c>
      <c r="I23376" t="s">
        <v>9</v>
      </c>
      <c r="J23376" s="2">
        <f>SUMIFS(Table3[TimesUsed],Table3[TripChainId],Table2[[#This Row],[TripChainId]])</f>
        <v>0</v>
      </c>
    </row>
    <row r="23377" spans="5:10" x14ac:dyDescent="0.25">
      <c r="E23377">
        <v>8042</v>
      </c>
      <c r="F23377" t="s">
        <v>20</v>
      </c>
      <c r="G23377" t="s">
        <v>22</v>
      </c>
      <c r="H23377" t="s">
        <v>16</v>
      </c>
      <c r="I23377" t="s">
        <v>11</v>
      </c>
      <c r="J23377" s="2">
        <f>SUMIFS(Table3[TimesUsed],Table3[TripChainId],Table2[[#This Row],[TripChainId]])</f>
        <v>0</v>
      </c>
    </row>
    <row r="23378" spans="5:10" x14ac:dyDescent="0.25">
      <c r="E23378">
        <v>8042</v>
      </c>
      <c r="F23378" t="s">
        <v>22</v>
      </c>
      <c r="G23378" t="s">
        <v>41</v>
      </c>
      <c r="H23378" t="s">
        <v>10</v>
      </c>
      <c r="I23378" t="s">
        <v>13</v>
      </c>
      <c r="J23378" s="2">
        <f>SUMIFS(Table3[TimesUsed],Table3[TripChainId],Table2[[#This Row],[TripChainId]])</f>
        <v>0</v>
      </c>
    </row>
    <row r="23379" spans="5:10" x14ac:dyDescent="0.25">
      <c r="E23379">
        <v>8043</v>
      </c>
      <c r="F23379" t="s">
        <v>41</v>
      </c>
      <c r="G23379" t="s">
        <v>20</v>
      </c>
      <c r="H23379" t="s">
        <v>8</v>
      </c>
      <c r="I23379" t="s">
        <v>9</v>
      </c>
      <c r="J23379" s="2">
        <f>SUMIFS(Table3[TimesUsed],Table3[TripChainId],Table2[[#This Row],[TripChainId]])</f>
        <v>0</v>
      </c>
    </row>
    <row r="23380" spans="5:10" x14ac:dyDescent="0.25">
      <c r="E23380">
        <v>8043</v>
      </c>
      <c r="F23380" t="s">
        <v>20</v>
      </c>
      <c r="G23380" t="s">
        <v>22</v>
      </c>
      <c r="H23380" t="s">
        <v>16</v>
      </c>
      <c r="I23380" t="s">
        <v>13</v>
      </c>
      <c r="J23380" s="2">
        <f>SUMIFS(Table3[TimesUsed],Table3[TripChainId],Table2[[#This Row],[TripChainId]])</f>
        <v>0</v>
      </c>
    </row>
    <row r="23381" spans="5:10" x14ac:dyDescent="0.25">
      <c r="E23381">
        <v>8043</v>
      </c>
      <c r="F23381" t="s">
        <v>22</v>
      </c>
      <c r="G23381" t="s">
        <v>41</v>
      </c>
      <c r="H23381" t="s">
        <v>10</v>
      </c>
      <c r="I23381" t="s">
        <v>13</v>
      </c>
      <c r="J23381" s="2">
        <f>SUMIFS(Table3[TimesUsed],Table3[TripChainId],Table2[[#This Row],[TripChainId]])</f>
        <v>0</v>
      </c>
    </row>
    <row r="23382" spans="5:10" x14ac:dyDescent="0.25">
      <c r="E23382">
        <v>8044</v>
      </c>
      <c r="F23382" t="s">
        <v>41</v>
      </c>
      <c r="G23382" t="s">
        <v>20</v>
      </c>
      <c r="H23382" t="s">
        <v>8</v>
      </c>
      <c r="I23382" t="s">
        <v>9</v>
      </c>
      <c r="J23382" s="2">
        <f>SUMIFS(Table3[TimesUsed],Table3[TripChainId],Table2[[#This Row],[TripChainId]])</f>
        <v>17</v>
      </c>
    </row>
    <row r="23383" spans="5:10" x14ac:dyDescent="0.25">
      <c r="E23383">
        <v>8044</v>
      </c>
      <c r="F23383" t="s">
        <v>20</v>
      </c>
      <c r="G23383" t="s">
        <v>30</v>
      </c>
      <c r="H23383" t="s">
        <v>16</v>
      </c>
      <c r="I23383" t="s">
        <v>9</v>
      </c>
      <c r="J23383" s="2">
        <f>SUMIFS(Table3[TimesUsed],Table3[TripChainId],Table2[[#This Row],[TripChainId]])</f>
        <v>17</v>
      </c>
    </row>
    <row r="23384" spans="5:10" x14ac:dyDescent="0.25">
      <c r="E23384">
        <v>8044</v>
      </c>
      <c r="F23384" t="s">
        <v>30</v>
      </c>
      <c r="G23384" t="s">
        <v>41</v>
      </c>
      <c r="H23384" t="s">
        <v>10</v>
      </c>
      <c r="I23384" t="s">
        <v>13</v>
      </c>
      <c r="J23384" s="2">
        <f>SUMIFS(Table3[TimesUsed],Table3[TripChainId],Table2[[#This Row],[TripChainId]])</f>
        <v>17</v>
      </c>
    </row>
    <row r="23385" spans="5:10" x14ac:dyDescent="0.25">
      <c r="E23385">
        <v>8045</v>
      </c>
      <c r="F23385" t="s">
        <v>41</v>
      </c>
      <c r="G23385" t="s">
        <v>20</v>
      </c>
      <c r="H23385" t="s">
        <v>8</v>
      </c>
      <c r="I23385" t="s">
        <v>9</v>
      </c>
      <c r="J23385" s="2">
        <f>SUMIFS(Table3[TimesUsed],Table3[TripChainId],Table2[[#This Row],[TripChainId]])</f>
        <v>0</v>
      </c>
    </row>
    <row r="23386" spans="5:10" x14ac:dyDescent="0.25">
      <c r="E23386">
        <v>8045</v>
      </c>
      <c r="F23386" t="s">
        <v>20</v>
      </c>
      <c r="G23386" t="s">
        <v>30</v>
      </c>
      <c r="H23386" t="s">
        <v>16</v>
      </c>
      <c r="I23386" t="s">
        <v>11</v>
      </c>
      <c r="J23386" s="2">
        <f>SUMIFS(Table3[TimesUsed],Table3[TripChainId],Table2[[#This Row],[TripChainId]])</f>
        <v>0</v>
      </c>
    </row>
    <row r="23387" spans="5:10" x14ac:dyDescent="0.25">
      <c r="E23387">
        <v>8045</v>
      </c>
      <c r="F23387" t="s">
        <v>30</v>
      </c>
      <c r="G23387" t="s">
        <v>41</v>
      </c>
      <c r="H23387" t="s">
        <v>10</v>
      </c>
      <c r="I23387" t="s">
        <v>13</v>
      </c>
      <c r="J23387" s="2">
        <f>SUMIFS(Table3[TimesUsed],Table3[TripChainId],Table2[[#This Row],[TripChainId]])</f>
        <v>0</v>
      </c>
    </row>
    <row r="23388" spans="5:10" x14ac:dyDescent="0.25">
      <c r="E23388">
        <v>8046</v>
      </c>
      <c r="F23388" t="s">
        <v>41</v>
      </c>
      <c r="G23388" t="s">
        <v>20</v>
      </c>
      <c r="H23388" t="s">
        <v>8</v>
      </c>
      <c r="I23388" t="s">
        <v>9</v>
      </c>
      <c r="J23388" s="2">
        <f>SUMIFS(Table3[TimesUsed],Table3[TripChainId],Table2[[#This Row],[TripChainId]])</f>
        <v>0</v>
      </c>
    </row>
    <row r="23389" spans="5:10" x14ac:dyDescent="0.25">
      <c r="E23389">
        <v>8046</v>
      </c>
      <c r="F23389" t="s">
        <v>20</v>
      </c>
      <c r="G23389" t="s">
        <v>30</v>
      </c>
      <c r="H23389" t="s">
        <v>16</v>
      </c>
      <c r="I23389" t="s">
        <v>13</v>
      </c>
      <c r="J23389" s="2">
        <f>SUMIFS(Table3[TimesUsed],Table3[TripChainId],Table2[[#This Row],[TripChainId]])</f>
        <v>0</v>
      </c>
    </row>
    <row r="23390" spans="5:10" x14ac:dyDescent="0.25">
      <c r="E23390">
        <v>8046</v>
      </c>
      <c r="F23390" t="s">
        <v>30</v>
      </c>
      <c r="G23390" t="s">
        <v>41</v>
      </c>
      <c r="H23390" t="s">
        <v>10</v>
      </c>
      <c r="I23390" t="s">
        <v>13</v>
      </c>
      <c r="J23390" s="2">
        <f>SUMIFS(Table3[TimesUsed],Table3[TripChainId],Table2[[#This Row],[TripChainId]])</f>
        <v>0</v>
      </c>
    </row>
    <row r="23391" spans="5:10" x14ac:dyDescent="0.25">
      <c r="E23391">
        <v>8047</v>
      </c>
      <c r="F23391" t="s">
        <v>41</v>
      </c>
      <c r="G23391" t="s">
        <v>20</v>
      </c>
      <c r="H23391" t="s">
        <v>8</v>
      </c>
      <c r="I23391" t="s">
        <v>9</v>
      </c>
      <c r="J23391" s="2">
        <f>SUMIFS(Table3[TimesUsed],Table3[TripChainId],Table2[[#This Row],[TripChainId]])</f>
        <v>0</v>
      </c>
    </row>
    <row r="23392" spans="5:10" x14ac:dyDescent="0.25">
      <c r="E23392">
        <v>8047</v>
      </c>
      <c r="F23392" t="s">
        <v>20</v>
      </c>
      <c r="G23392" t="s">
        <v>18</v>
      </c>
      <c r="H23392" t="s">
        <v>16</v>
      </c>
      <c r="I23392" t="s">
        <v>9</v>
      </c>
      <c r="J23392" s="2">
        <f>SUMIFS(Table3[TimesUsed],Table3[TripChainId],Table2[[#This Row],[TripChainId]])</f>
        <v>0</v>
      </c>
    </row>
    <row r="23393" spans="5:10" x14ac:dyDescent="0.25">
      <c r="E23393">
        <v>8047</v>
      </c>
      <c r="F23393" t="s">
        <v>18</v>
      </c>
      <c r="G23393" t="s">
        <v>41</v>
      </c>
      <c r="H23393" t="s">
        <v>10</v>
      </c>
      <c r="I23393" t="s">
        <v>13</v>
      </c>
      <c r="J23393" s="2">
        <f>SUMIFS(Table3[TimesUsed],Table3[TripChainId],Table2[[#This Row],[TripChainId]])</f>
        <v>0</v>
      </c>
    </row>
    <row r="23394" spans="5:10" x14ac:dyDescent="0.25">
      <c r="E23394">
        <v>8048</v>
      </c>
      <c r="F23394" t="s">
        <v>41</v>
      </c>
      <c r="G23394" t="s">
        <v>20</v>
      </c>
      <c r="H23394" t="s">
        <v>8</v>
      </c>
      <c r="I23394" t="s">
        <v>9</v>
      </c>
      <c r="J23394" s="2">
        <f>SUMIFS(Table3[TimesUsed],Table3[TripChainId],Table2[[#This Row],[TripChainId]])</f>
        <v>0</v>
      </c>
    </row>
    <row r="23395" spans="5:10" x14ac:dyDescent="0.25">
      <c r="E23395">
        <v>8048</v>
      </c>
      <c r="F23395" t="s">
        <v>20</v>
      </c>
      <c r="G23395" t="s">
        <v>18</v>
      </c>
      <c r="H23395" t="s">
        <v>16</v>
      </c>
      <c r="I23395" t="s">
        <v>11</v>
      </c>
      <c r="J23395" s="2">
        <f>SUMIFS(Table3[TimesUsed],Table3[TripChainId],Table2[[#This Row],[TripChainId]])</f>
        <v>0</v>
      </c>
    </row>
    <row r="23396" spans="5:10" x14ac:dyDescent="0.25">
      <c r="E23396">
        <v>8048</v>
      </c>
      <c r="F23396" t="s">
        <v>18</v>
      </c>
      <c r="G23396" t="s">
        <v>41</v>
      </c>
      <c r="H23396" t="s">
        <v>10</v>
      </c>
      <c r="I23396" t="s">
        <v>13</v>
      </c>
      <c r="J23396" s="2">
        <f>SUMIFS(Table3[TimesUsed],Table3[TripChainId],Table2[[#This Row],[TripChainId]])</f>
        <v>0</v>
      </c>
    </row>
    <row r="23397" spans="5:10" x14ac:dyDescent="0.25">
      <c r="E23397">
        <v>8049</v>
      </c>
      <c r="F23397" t="s">
        <v>41</v>
      </c>
      <c r="G23397" t="s">
        <v>20</v>
      </c>
      <c r="H23397" t="s">
        <v>8</v>
      </c>
      <c r="I23397" t="s">
        <v>9</v>
      </c>
      <c r="J23397" s="2">
        <f>SUMIFS(Table3[TimesUsed],Table3[TripChainId],Table2[[#This Row],[TripChainId]])</f>
        <v>0</v>
      </c>
    </row>
    <row r="23398" spans="5:10" x14ac:dyDescent="0.25">
      <c r="E23398">
        <v>8049</v>
      </c>
      <c r="F23398" t="s">
        <v>20</v>
      </c>
      <c r="G23398" t="s">
        <v>18</v>
      </c>
      <c r="H23398" t="s">
        <v>16</v>
      </c>
      <c r="I23398" t="s">
        <v>13</v>
      </c>
      <c r="J23398" s="2">
        <f>SUMIFS(Table3[TimesUsed],Table3[TripChainId],Table2[[#This Row],[TripChainId]])</f>
        <v>0</v>
      </c>
    </row>
    <row r="23399" spans="5:10" x14ac:dyDescent="0.25">
      <c r="E23399">
        <v>8049</v>
      </c>
      <c r="F23399" t="s">
        <v>18</v>
      </c>
      <c r="G23399" t="s">
        <v>41</v>
      </c>
      <c r="H23399" t="s">
        <v>10</v>
      </c>
      <c r="I23399" t="s">
        <v>13</v>
      </c>
      <c r="J23399" s="2">
        <f>SUMIFS(Table3[TimesUsed],Table3[TripChainId],Table2[[#This Row],[TripChainId]])</f>
        <v>0</v>
      </c>
    </row>
    <row r="23400" spans="5:10" x14ac:dyDescent="0.25">
      <c r="E23400">
        <v>8050</v>
      </c>
      <c r="F23400" t="s">
        <v>41</v>
      </c>
      <c r="G23400" t="s">
        <v>20</v>
      </c>
      <c r="H23400" t="s">
        <v>8</v>
      </c>
      <c r="I23400" t="s">
        <v>9</v>
      </c>
      <c r="J23400" s="2">
        <f>SUMIFS(Table3[TimesUsed],Table3[TripChainId],Table2[[#This Row],[TripChainId]])</f>
        <v>0</v>
      </c>
    </row>
    <row r="23401" spans="5:10" x14ac:dyDescent="0.25">
      <c r="E23401">
        <v>8050</v>
      </c>
      <c r="F23401" t="s">
        <v>20</v>
      </c>
      <c r="G23401" t="s">
        <v>19</v>
      </c>
      <c r="H23401" t="s">
        <v>16</v>
      </c>
      <c r="I23401" t="s">
        <v>9</v>
      </c>
      <c r="J23401" s="2">
        <f>SUMIFS(Table3[TimesUsed],Table3[TripChainId],Table2[[#This Row],[TripChainId]])</f>
        <v>0</v>
      </c>
    </row>
    <row r="23402" spans="5:10" x14ac:dyDescent="0.25">
      <c r="E23402">
        <v>8050</v>
      </c>
      <c r="F23402" t="s">
        <v>19</v>
      </c>
      <c r="G23402" t="s">
        <v>41</v>
      </c>
      <c r="H23402" t="s">
        <v>10</v>
      </c>
      <c r="I23402" t="s">
        <v>11</v>
      </c>
      <c r="J23402" s="2">
        <f>SUMIFS(Table3[TimesUsed],Table3[TripChainId],Table2[[#This Row],[TripChainId]])</f>
        <v>0</v>
      </c>
    </row>
    <row r="23403" spans="5:10" x14ac:dyDescent="0.25">
      <c r="E23403">
        <v>8051</v>
      </c>
      <c r="F23403" t="s">
        <v>41</v>
      </c>
      <c r="G23403" t="s">
        <v>20</v>
      </c>
      <c r="H23403" t="s">
        <v>8</v>
      </c>
      <c r="I23403" t="s">
        <v>9</v>
      </c>
      <c r="J23403" s="2">
        <f>SUMIFS(Table3[TimesUsed],Table3[TripChainId],Table2[[#This Row],[TripChainId]])</f>
        <v>0</v>
      </c>
    </row>
    <row r="23404" spans="5:10" x14ac:dyDescent="0.25">
      <c r="E23404">
        <v>8051</v>
      </c>
      <c r="F23404" t="s">
        <v>20</v>
      </c>
      <c r="G23404" t="s">
        <v>19</v>
      </c>
      <c r="H23404" t="s">
        <v>16</v>
      </c>
      <c r="I23404" t="s">
        <v>9</v>
      </c>
      <c r="J23404" s="2">
        <f>SUMIFS(Table3[TimesUsed],Table3[TripChainId],Table2[[#This Row],[TripChainId]])</f>
        <v>0</v>
      </c>
    </row>
    <row r="23405" spans="5:10" x14ac:dyDescent="0.25">
      <c r="E23405">
        <v>8051</v>
      </c>
      <c r="F23405" t="s">
        <v>19</v>
      </c>
      <c r="G23405" t="s">
        <v>41</v>
      </c>
      <c r="H23405" t="s">
        <v>10</v>
      </c>
      <c r="I23405" t="s">
        <v>12</v>
      </c>
      <c r="J23405" s="2">
        <f>SUMIFS(Table3[TimesUsed],Table3[TripChainId],Table2[[#This Row],[TripChainId]])</f>
        <v>0</v>
      </c>
    </row>
    <row r="23406" spans="5:10" x14ac:dyDescent="0.25">
      <c r="E23406">
        <v>8052</v>
      </c>
      <c r="F23406" t="s">
        <v>41</v>
      </c>
      <c r="G23406" t="s">
        <v>20</v>
      </c>
      <c r="H23406" t="s">
        <v>8</v>
      </c>
      <c r="I23406" t="s">
        <v>9</v>
      </c>
      <c r="J23406" s="2">
        <f>SUMIFS(Table3[TimesUsed],Table3[TripChainId],Table2[[#This Row],[TripChainId]])</f>
        <v>0</v>
      </c>
    </row>
    <row r="23407" spans="5:10" x14ac:dyDescent="0.25">
      <c r="E23407">
        <v>8052</v>
      </c>
      <c r="F23407" t="s">
        <v>20</v>
      </c>
      <c r="G23407" t="s">
        <v>19</v>
      </c>
      <c r="H23407" t="s">
        <v>16</v>
      </c>
      <c r="I23407" t="s">
        <v>9</v>
      </c>
      <c r="J23407" s="2">
        <f>SUMIFS(Table3[TimesUsed],Table3[TripChainId],Table2[[#This Row],[TripChainId]])</f>
        <v>0</v>
      </c>
    </row>
    <row r="23408" spans="5:10" x14ac:dyDescent="0.25">
      <c r="E23408">
        <v>8052</v>
      </c>
      <c r="F23408" t="s">
        <v>19</v>
      </c>
      <c r="G23408" t="s">
        <v>41</v>
      </c>
      <c r="H23408" t="s">
        <v>10</v>
      </c>
      <c r="I23408" t="s">
        <v>13</v>
      </c>
      <c r="J23408" s="2">
        <f>SUMIFS(Table3[TimesUsed],Table3[TripChainId],Table2[[#This Row],[TripChainId]])</f>
        <v>0</v>
      </c>
    </row>
    <row r="23409" spans="5:10" x14ac:dyDescent="0.25">
      <c r="E23409">
        <v>8053</v>
      </c>
      <c r="F23409" t="s">
        <v>41</v>
      </c>
      <c r="G23409" t="s">
        <v>20</v>
      </c>
      <c r="H23409" t="s">
        <v>8</v>
      </c>
      <c r="I23409" t="s">
        <v>9</v>
      </c>
      <c r="J23409" s="2">
        <f>SUMIFS(Table3[TimesUsed],Table3[TripChainId],Table2[[#This Row],[TripChainId]])</f>
        <v>0</v>
      </c>
    </row>
    <row r="23410" spans="5:10" x14ac:dyDescent="0.25">
      <c r="E23410">
        <v>8053</v>
      </c>
      <c r="F23410" t="s">
        <v>20</v>
      </c>
      <c r="G23410" t="s">
        <v>19</v>
      </c>
      <c r="H23410" t="s">
        <v>16</v>
      </c>
      <c r="I23410" t="s">
        <v>11</v>
      </c>
      <c r="J23410" s="2">
        <f>SUMIFS(Table3[TimesUsed],Table3[TripChainId],Table2[[#This Row],[TripChainId]])</f>
        <v>0</v>
      </c>
    </row>
    <row r="23411" spans="5:10" x14ac:dyDescent="0.25">
      <c r="E23411">
        <v>8053</v>
      </c>
      <c r="F23411" t="s">
        <v>19</v>
      </c>
      <c r="G23411" t="s">
        <v>41</v>
      </c>
      <c r="H23411" t="s">
        <v>10</v>
      </c>
      <c r="I23411" t="s">
        <v>11</v>
      </c>
      <c r="J23411" s="2">
        <f>SUMIFS(Table3[TimesUsed],Table3[TripChainId],Table2[[#This Row],[TripChainId]])</f>
        <v>0</v>
      </c>
    </row>
    <row r="23412" spans="5:10" x14ac:dyDescent="0.25">
      <c r="E23412">
        <v>8054</v>
      </c>
      <c r="F23412" t="s">
        <v>41</v>
      </c>
      <c r="G23412" t="s">
        <v>20</v>
      </c>
      <c r="H23412" t="s">
        <v>8</v>
      </c>
      <c r="I23412" t="s">
        <v>9</v>
      </c>
      <c r="J23412" s="2">
        <f>SUMIFS(Table3[TimesUsed],Table3[TripChainId],Table2[[#This Row],[TripChainId]])</f>
        <v>0</v>
      </c>
    </row>
    <row r="23413" spans="5:10" x14ac:dyDescent="0.25">
      <c r="E23413">
        <v>8054</v>
      </c>
      <c r="F23413" t="s">
        <v>20</v>
      </c>
      <c r="G23413" t="s">
        <v>19</v>
      </c>
      <c r="H23413" t="s">
        <v>16</v>
      </c>
      <c r="I23413" t="s">
        <v>11</v>
      </c>
      <c r="J23413" s="2">
        <f>SUMIFS(Table3[TimesUsed],Table3[TripChainId],Table2[[#This Row],[TripChainId]])</f>
        <v>0</v>
      </c>
    </row>
    <row r="23414" spans="5:10" x14ac:dyDescent="0.25">
      <c r="E23414">
        <v>8054</v>
      </c>
      <c r="F23414" t="s">
        <v>19</v>
      </c>
      <c r="G23414" t="s">
        <v>41</v>
      </c>
      <c r="H23414" t="s">
        <v>10</v>
      </c>
      <c r="I23414" t="s">
        <v>12</v>
      </c>
      <c r="J23414" s="2">
        <f>SUMIFS(Table3[TimesUsed],Table3[TripChainId],Table2[[#This Row],[TripChainId]])</f>
        <v>0</v>
      </c>
    </row>
    <row r="23415" spans="5:10" x14ac:dyDescent="0.25">
      <c r="E23415">
        <v>8055</v>
      </c>
      <c r="F23415" t="s">
        <v>41</v>
      </c>
      <c r="G23415" t="s">
        <v>20</v>
      </c>
      <c r="H23415" t="s">
        <v>8</v>
      </c>
      <c r="I23415" t="s">
        <v>9</v>
      </c>
      <c r="J23415" s="2">
        <f>SUMIFS(Table3[TimesUsed],Table3[TripChainId],Table2[[#This Row],[TripChainId]])</f>
        <v>0</v>
      </c>
    </row>
    <row r="23416" spans="5:10" x14ac:dyDescent="0.25">
      <c r="E23416">
        <v>8055</v>
      </c>
      <c r="F23416" t="s">
        <v>20</v>
      </c>
      <c r="G23416" t="s">
        <v>19</v>
      </c>
      <c r="H23416" t="s">
        <v>16</v>
      </c>
      <c r="I23416" t="s">
        <v>11</v>
      </c>
      <c r="J23416" s="2">
        <f>SUMIFS(Table3[TimesUsed],Table3[TripChainId],Table2[[#This Row],[TripChainId]])</f>
        <v>0</v>
      </c>
    </row>
    <row r="23417" spans="5:10" x14ac:dyDescent="0.25">
      <c r="E23417">
        <v>8055</v>
      </c>
      <c r="F23417" t="s">
        <v>19</v>
      </c>
      <c r="G23417" t="s">
        <v>41</v>
      </c>
      <c r="H23417" t="s">
        <v>10</v>
      </c>
      <c r="I23417" t="s">
        <v>13</v>
      </c>
      <c r="J23417" s="2">
        <f>SUMIFS(Table3[TimesUsed],Table3[TripChainId],Table2[[#This Row],[TripChainId]])</f>
        <v>0</v>
      </c>
    </row>
    <row r="23418" spans="5:10" x14ac:dyDescent="0.25">
      <c r="E23418">
        <v>8056</v>
      </c>
      <c r="F23418" t="s">
        <v>41</v>
      </c>
      <c r="G23418" t="s">
        <v>20</v>
      </c>
      <c r="H23418" t="s">
        <v>8</v>
      </c>
      <c r="I23418" t="s">
        <v>9</v>
      </c>
      <c r="J23418" s="2">
        <f>SUMIFS(Table3[TimesUsed],Table3[TripChainId],Table2[[#This Row],[TripChainId]])</f>
        <v>0</v>
      </c>
    </row>
    <row r="23419" spans="5:10" x14ac:dyDescent="0.25">
      <c r="E23419">
        <v>8056</v>
      </c>
      <c r="F23419" t="s">
        <v>20</v>
      </c>
      <c r="G23419" t="s">
        <v>19</v>
      </c>
      <c r="H23419" t="s">
        <v>16</v>
      </c>
      <c r="I23419" t="s">
        <v>12</v>
      </c>
      <c r="J23419" s="2">
        <f>SUMIFS(Table3[TimesUsed],Table3[TripChainId],Table2[[#This Row],[TripChainId]])</f>
        <v>0</v>
      </c>
    </row>
    <row r="23420" spans="5:10" x14ac:dyDescent="0.25">
      <c r="E23420">
        <v>8056</v>
      </c>
      <c r="F23420" t="s">
        <v>19</v>
      </c>
      <c r="G23420" t="s">
        <v>41</v>
      </c>
      <c r="H23420" t="s">
        <v>10</v>
      </c>
      <c r="I23420" t="s">
        <v>12</v>
      </c>
      <c r="J23420" s="2">
        <f>SUMIFS(Table3[TimesUsed],Table3[TripChainId],Table2[[#This Row],[TripChainId]])</f>
        <v>0</v>
      </c>
    </row>
    <row r="23421" spans="5:10" x14ac:dyDescent="0.25">
      <c r="E23421">
        <v>8057</v>
      </c>
      <c r="F23421" t="s">
        <v>41</v>
      </c>
      <c r="G23421" t="s">
        <v>20</v>
      </c>
      <c r="H23421" t="s">
        <v>8</v>
      </c>
      <c r="I23421" t="s">
        <v>9</v>
      </c>
      <c r="J23421" s="2">
        <f>SUMIFS(Table3[TimesUsed],Table3[TripChainId],Table2[[#This Row],[TripChainId]])</f>
        <v>0</v>
      </c>
    </row>
    <row r="23422" spans="5:10" x14ac:dyDescent="0.25">
      <c r="E23422">
        <v>8057</v>
      </c>
      <c r="F23422" t="s">
        <v>20</v>
      </c>
      <c r="G23422" t="s">
        <v>19</v>
      </c>
      <c r="H23422" t="s">
        <v>16</v>
      </c>
      <c r="I23422" t="s">
        <v>13</v>
      </c>
      <c r="J23422" s="2">
        <f>SUMIFS(Table3[TimesUsed],Table3[TripChainId],Table2[[#This Row],[TripChainId]])</f>
        <v>0</v>
      </c>
    </row>
    <row r="23423" spans="5:10" x14ac:dyDescent="0.25">
      <c r="E23423">
        <v>8057</v>
      </c>
      <c r="F23423" t="s">
        <v>19</v>
      </c>
      <c r="G23423" t="s">
        <v>41</v>
      </c>
      <c r="H23423" t="s">
        <v>10</v>
      </c>
      <c r="I23423" t="s">
        <v>12</v>
      </c>
      <c r="J23423" s="2">
        <f>SUMIFS(Table3[TimesUsed],Table3[TripChainId],Table2[[#This Row],[TripChainId]])</f>
        <v>0</v>
      </c>
    </row>
    <row r="23424" spans="5:10" x14ac:dyDescent="0.25">
      <c r="E23424">
        <v>8058</v>
      </c>
      <c r="F23424" t="s">
        <v>41</v>
      </c>
      <c r="G23424" t="s">
        <v>20</v>
      </c>
      <c r="H23424" t="s">
        <v>8</v>
      </c>
      <c r="I23424" t="s">
        <v>9</v>
      </c>
      <c r="J23424" s="2">
        <f>SUMIFS(Table3[TimesUsed],Table3[TripChainId],Table2[[#This Row],[TripChainId]])</f>
        <v>0</v>
      </c>
    </row>
    <row r="23425" spans="5:10" x14ac:dyDescent="0.25">
      <c r="E23425">
        <v>8058</v>
      </c>
      <c r="F23425" t="s">
        <v>20</v>
      </c>
      <c r="G23425" t="s">
        <v>19</v>
      </c>
      <c r="H23425" t="s">
        <v>16</v>
      </c>
      <c r="I23425" t="s">
        <v>13</v>
      </c>
      <c r="J23425" s="2">
        <f>SUMIFS(Table3[TimesUsed],Table3[TripChainId],Table2[[#This Row],[TripChainId]])</f>
        <v>0</v>
      </c>
    </row>
    <row r="23426" spans="5:10" x14ac:dyDescent="0.25">
      <c r="E23426">
        <v>8058</v>
      </c>
      <c r="F23426" t="s">
        <v>19</v>
      </c>
      <c r="G23426" t="s">
        <v>41</v>
      </c>
      <c r="H23426" t="s">
        <v>10</v>
      </c>
      <c r="I23426" t="s">
        <v>13</v>
      </c>
      <c r="J23426" s="2">
        <f>SUMIFS(Table3[TimesUsed],Table3[TripChainId],Table2[[#This Row],[TripChainId]])</f>
        <v>0</v>
      </c>
    </row>
    <row r="23427" spans="5:10" x14ac:dyDescent="0.25">
      <c r="E23427">
        <v>8059</v>
      </c>
      <c r="F23427" t="s">
        <v>58</v>
      </c>
      <c r="G23427" t="s">
        <v>22</v>
      </c>
      <c r="H23427" t="s">
        <v>8</v>
      </c>
      <c r="I23427" t="s">
        <v>9</v>
      </c>
      <c r="J23427" s="2">
        <f>SUMIFS(Table3[TimesUsed],Table3[TripChainId],Table2[[#This Row],[TripChainId]])</f>
        <v>0</v>
      </c>
    </row>
    <row r="23428" spans="5:10" x14ac:dyDescent="0.25">
      <c r="E23428">
        <v>8059</v>
      </c>
      <c r="F23428" t="s">
        <v>22</v>
      </c>
      <c r="G23428" t="s">
        <v>58</v>
      </c>
      <c r="H23428" t="s">
        <v>10</v>
      </c>
      <c r="I23428" t="s">
        <v>12</v>
      </c>
      <c r="J23428" s="2">
        <f>SUMIFS(Table3[TimesUsed],Table3[TripChainId],Table2[[#This Row],[TripChainId]])</f>
        <v>0</v>
      </c>
    </row>
    <row r="23429" spans="5:10" x14ac:dyDescent="0.25">
      <c r="E23429">
        <v>8060</v>
      </c>
      <c r="F23429" t="s">
        <v>58</v>
      </c>
      <c r="G23429" t="s">
        <v>22</v>
      </c>
      <c r="H23429" t="s">
        <v>8</v>
      </c>
      <c r="I23429" t="s">
        <v>9</v>
      </c>
      <c r="J23429" s="2">
        <f>SUMIFS(Table3[TimesUsed],Table3[TripChainId],Table2[[#This Row],[TripChainId]])</f>
        <v>0</v>
      </c>
    </row>
    <row r="23430" spans="5:10" x14ac:dyDescent="0.25">
      <c r="E23430">
        <v>8060</v>
      </c>
      <c r="F23430" t="s">
        <v>22</v>
      </c>
      <c r="G23430" t="s">
        <v>58</v>
      </c>
      <c r="H23430" t="s">
        <v>10</v>
      </c>
      <c r="I23430" t="s">
        <v>13</v>
      </c>
      <c r="J23430" s="2">
        <f>SUMIFS(Table3[TimesUsed],Table3[TripChainId],Table2[[#This Row],[TripChainId]])</f>
        <v>0</v>
      </c>
    </row>
    <row r="23431" spans="5:10" x14ac:dyDescent="0.25">
      <c r="E23431">
        <v>8061</v>
      </c>
      <c r="F23431" t="s">
        <v>58</v>
      </c>
      <c r="G23431" t="s">
        <v>22</v>
      </c>
      <c r="H23431" t="s">
        <v>8</v>
      </c>
      <c r="I23431" t="s">
        <v>14</v>
      </c>
      <c r="J23431" s="2">
        <f>SUMIFS(Table3[TimesUsed],Table3[TripChainId],Table2[[#This Row],[TripChainId]])</f>
        <v>0</v>
      </c>
    </row>
    <row r="23432" spans="5:10" x14ac:dyDescent="0.25">
      <c r="E23432">
        <v>8061</v>
      </c>
      <c r="F23432" t="s">
        <v>22</v>
      </c>
      <c r="G23432" t="s">
        <v>58</v>
      </c>
      <c r="H23432" t="s">
        <v>10</v>
      </c>
      <c r="I23432" t="s">
        <v>14</v>
      </c>
      <c r="J23432" s="2">
        <f>SUMIFS(Table3[TimesUsed],Table3[TripChainId],Table2[[#This Row],[TripChainId]])</f>
        <v>0</v>
      </c>
    </row>
    <row r="23433" spans="5:10" x14ac:dyDescent="0.25">
      <c r="E23433">
        <v>8062</v>
      </c>
      <c r="F23433" t="s">
        <v>58</v>
      </c>
      <c r="G23433" t="s">
        <v>22</v>
      </c>
      <c r="H23433" t="s">
        <v>8</v>
      </c>
      <c r="I23433" t="s">
        <v>14</v>
      </c>
      <c r="J23433" s="2">
        <f>SUMIFS(Table3[TimesUsed],Table3[TripChainId],Table2[[#This Row],[TripChainId]])</f>
        <v>0</v>
      </c>
    </row>
    <row r="23434" spans="5:10" x14ac:dyDescent="0.25">
      <c r="E23434">
        <v>8062</v>
      </c>
      <c r="F23434" t="s">
        <v>22</v>
      </c>
      <c r="G23434" t="s">
        <v>58</v>
      </c>
      <c r="H23434" t="s">
        <v>10</v>
      </c>
      <c r="I23434" t="s">
        <v>12</v>
      </c>
      <c r="J23434" s="2">
        <f>SUMIFS(Table3[TimesUsed],Table3[TripChainId],Table2[[#This Row],[TripChainId]])</f>
        <v>0</v>
      </c>
    </row>
    <row r="23435" spans="5:10" x14ac:dyDescent="0.25">
      <c r="E23435">
        <v>8063</v>
      </c>
      <c r="F23435" t="s">
        <v>58</v>
      </c>
      <c r="G23435" t="s">
        <v>22</v>
      </c>
      <c r="H23435" t="s">
        <v>8</v>
      </c>
      <c r="I23435" t="s">
        <v>14</v>
      </c>
      <c r="J23435" s="2">
        <f>SUMIFS(Table3[TimesUsed],Table3[TripChainId],Table2[[#This Row],[TripChainId]])</f>
        <v>0</v>
      </c>
    </row>
    <row r="23436" spans="5:10" x14ac:dyDescent="0.25">
      <c r="E23436">
        <v>8063</v>
      </c>
      <c r="F23436" t="s">
        <v>22</v>
      </c>
      <c r="G23436" t="s">
        <v>58</v>
      </c>
      <c r="H23436" t="s">
        <v>10</v>
      </c>
      <c r="I23436" t="s">
        <v>13</v>
      </c>
      <c r="J23436" s="2">
        <f>SUMIFS(Table3[TimesUsed],Table3[TripChainId],Table2[[#This Row],[TripChainId]])</f>
        <v>0</v>
      </c>
    </row>
    <row r="23437" spans="5:10" x14ac:dyDescent="0.25">
      <c r="E23437">
        <v>8064</v>
      </c>
      <c r="F23437" t="s">
        <v>58</v>
      </c>
      <c r="G23437" t="s">
        <v>22</v>
      </c>
      <c r="H23437" t="s">
        <v>8</v>
      </c>
      <c r="I23437" t="s">
        <v>12</v>
      </c>
      <c r="J23437" s="2">
        <f>SUMIFS(Table3[TimesUsed],Table3[TripChainId],Table2[[#This Row],[TripChainId]])</f>
        <v>0</v>
      </c>
    </row>
    <row r="23438" spans="5:10" x14ac:dyDescent="0.25">
      <c r="E23438">
        <v>8064</v>
      </c>
      <c r="F23438" t="s">
        <v>22</v>
      </c>
      <c r="G23438" t="s">
        <v>58</v>
      </c>
      <c r="H23438" t="s">
        <v>10</v>
      </c>
      <c r="I23438" t="s">
        <v>12</v>
      </c>
      <c r="J23438" s="2">
        <f>SUMIFS(Table3[TimesUsed],Table3[TripChainId],Table2[[#This Row],[TripChainId]])</f>
        <v>0</v>
      </c>
    </row>
    <row r="23439" spans="5:10" x14ac:dyDescent="0.25">
      <c r="E23439">
        <v>8065</v>
      </c>
      <c r="F23439" t="s">
        <v>58</v>
      </c>
      <c r="G23439" t="s">
        <v>22</v>
      </c>
      <c r="H23439" t="s">
        <v>8</v>
      </c>
      <c r="I23439" t="s">
        <v>9</v>
      </c>
      <c r="J23439" s="2">
        <f>SUMIFS(Table3[TimesUsed],Table3[TripChainId],Table2[[#This Row],[TripChainId]])</f>
        <v>61</v>
      </c>
    </row>
    <row r="23440" spans="5:10" x14ac:dyDescent="0.25">
      <c r="E23440">
        <v>8065</v>
      </c>
      <c r="F23440" t="s">
        <v>22</v>
      </c>
      <c r="G23440" t="s">
        <v>30</v>
      </c>
      <c r="H23440" t="s">
        <v>16</v>
      </c>
      <c r="I23440" t="s">
        <v>9</v>
      </c>
      <c r="J23440" s="2">
        <f>SUMIFS(Table3[TimesUsed],Table3[TripChainId],Table2[[#This Row],[TripChainId]])</f>
        <v>61</v>
      </c>
    </row>
    <row r="23441" spans="5:10" x14ac:dyDescent="0.25">
      <c r="E23441">
        <v>8065</v>
      </c>
      <c r="F23441" t="s">
        <v>30</v>
      </c>
      <c r="G23441" t="s">
        <v>58</v>
      </c>
      <c r="H23441" t="s">
        <v>10</v>
      </c>
      <c r="I23441" t="s">
        <v>13</v>
      </c>
      <c r="J23441" s="2">
        <f>SUMIFS(Table3[TimesUsed],Table3[TripChainId],Table2[[#This Row],[TripChainId]])</f>
        <v>61</v>
      </c>
    </row>
    <row r="23442" spans="5:10" x14ac:dyDescent="0.25">
      <c r="E23442">
        <v>8066</v>
      </c>
      <c r="F23442" t="s">
        <v>58</v>
      </c>
      <c r="G23442" t="s">
        <v>22</v>
      </c>
      <c r="H23442" t="s">
        <v>8</v>
      </c>
      <c r="I23442" t="s">
        <v>9</v>
      </c>
      <c r="J23442" s="2">
        <f>SUMIFS(Table3[TimesUsed],Table3[TripChainId],Table2[[#This Row],[TripChainId]])</f>
        <v>0</v>
      </c>
    </row>
    <row r="23443" spans="5:10" x14ac:dyDescent="0.25">
      <c r="E23443">
        <v>8066</v>
      </c>
      <c r="F23443" t="s">
        <v>22</v>
      </c>
      <c r="G23443" t="s">
        <v>30</v>
      </c>
      <c r="H23443" t="s">
        <v>16</v>
      </c>
      <c r="I23443" t="s">
        <v>11</v>
      </c>
      <c r="J23443" s="2">
        <f>SUMIFS(Table3[TimesUsed],Table3[TripChainId],Table2[[#This Row],[TripChainId]])</f>
        <v>0</v>
      </c>
    </row>
    <row r="23444" spans="5:10" x14ac:dyDescent="0.25">
      <c r="E23444">
        <v>8066</v>
      </c>
      <c r="F23444" t="s">
        <v>30</v>
      </c>
      <c r="G23444" t="s">
        <v>58</v>
      </c>
      <c r="H23444" t="s">
        <v>10</v>
      </c>
      <c r="I23444" t="s">
        <v>13</v>
      </c>
      <c r="J23444" s="2">
        <f>SUMIFS(Table3[TimesUsed],Table3[TripChainId],Table2[[#This Row],[TripChainId]])</f>
        <v>0</v>
      </c>
    </row>
    <row r="23445" spans="5:10" x14ac:dyDescent="0.25">
      <c r="E23445">
        <v>8067</v>
      </c>
      <c r="F23445" t="s">
        <v>58</v>
      </c>
      <c r="G23445" t="s">
        <v>22</v>
      </c>
      <c r="H23445" t="s">
        <v>8</v>
      </c>
      <c r="I23445" t="s">
        <v>9</v>
      </c>
      <c r="J23445" s="2">
        <f>SUMIFS(Table3[TimesUsed],Table3[TripChainId],Table2[[#This Row],[TripChainId]])</f>
        <v>0</v>
      </c>
    </row>
    <row r="23446" spans="5:10" x14ac:dyDescent="0.25">
      <c r="E23446">
        <v>8067</v>
      </c>
      <c r="F23446" t="s">
        <v>22</v>
      </c>
      <c r="G23446" t="s">
        <v>30</v>
      </c>
      <c r="H23446" t="s">
        <v>16</v>
      </c>
      <c r="I23446" t="s">
        <v>13</v>
      </c>
      <c r="J23446" s="2">
        <f>SUMIFS(Table3[TimesUsed],Table3[TripChainId],Table2[[#This Row],[TripChainId]])</f>
        <v>0</v>
      </c>
    </row>
    <row r="23447" spans="5:10" x14ac:dyDescent="0.25">
      <c r="E23447">
        <v>8067</v>
      </c>
      <c r="F23447" t="s">
        <v>30</v>
      </c>
      <c r="G23447" t="s">
        <v>58</v>
      </c>
      <c r="H23447" t="s">
        <v>10</v>
      </c>
      <c r="I23447" t="s">
        <v>13</v>
      </c>
      <c r="J23447" s="2">
        <f>SUMIFS(Table3[TimesUsed],Table3[TripChainId],Table2[[#This Row],[TripChainId]])</f>
        <v>0</v>
      </c>
    </row>
    <row r="23448" spans="5:10" x14ac:dyDescent="0.25">
      <c r="E23448">
        <v>8068</v>
      </c>
      <c r="F23448" t="s">
        <v>58</v>
      </c>
      <c r="G23448" t="s">
        <v>22</v>
      </c>
      <c r="H23448" t="s">
        <v>8</v>
      </c>
      <c r="I23448" t="s">
        <v>14</v>
      </c>
      <c r="J23448" s="2">
        <f>SUMIFS(Table3[TimesUsed],Table3[TripChainId],Table2[[#This Row],[TripChainId]])</f>
        <v>0</v>
      </c>
    </row>
    <row r="23449" spans="5:10" x14ac:dyDescent="0.25">
      <c r="E23449">
        <v>8068</v>
      </c>
      <c r="F23449" t="s">
        <v>22</v>
      </c>
      <c r="G23449" t="s">
        <v>30</v>
      </c>
      <c r="H23449" t="s">
        <v>16</v>
      </c>
      <c r="I23449" t="s">
        <v>9</v>
      </c>
      <c r="J23449" s="2">
        <f>SUMIFS(Table3[TimesUsed],Table3[TripChainId],Table2[[#This Row],[TripChainId]])</f>
        <v>0</v>
      </c>
    </row>
    <row r="23450" spans="5:10" x14ac:dyDescent="0.25">
      <c r="E23450">
        <v>8068</v>
      </c>
      <c r="F23450" t="s">
        <v>30</v>
      </c>
      <c r="G23450" t="s">
        <v>58</v>
      </c>
      <c r="H23450" t="s">
        <v>10</v>
      </c>
      <c r="I23450" t="s">
        <v>13</v>
      </c>
      <c r="J23450" s="2">
        <f>SUMIFS(Table3[TimesUsed],Table3[TripChainId],Table2[[#This Row],[TripChainId]])</f>
        <v>0</v>
      </c>
    </row>
    <row r="23451" spans="5:10" x14ac:dyDescent="0.25">
      <c r="E23451">
        <v>8069</v>
      </c>
      <c r="F23451" t="s">
        <v>58</v>
      </c>
      <c r="G23451" t="s">
        <v>22</v>
      </c>
      <c r="H23451" t="s">
        <v>8</v>
      </c>
      <c r="I23451" t="s">
        <v>14</v>
      </c>
      <c r="J23451" s="2">
        <f>SUMIFS(Table3[TimesUsed],Table3[TripChainId],Table2[[#This Row],[TripChainId]])</f>
        <v>0</v>
      </c>
    </row>
    <row r="23452" spans="5:10" x14ac:dyDescent="0.25">
      <c r="E23452">
        <v>8069</v>
      </c>
      <c r="F23452" t="s">
        <v>22</v>
      </c>
      <c r="G23452" t="s">
        <v>30</v>
      </c>
      <c r="H23452" t="s">
        <v>16</v>
      </c>
      <c r="I23452" t="s">
        <v>11</v>
      </c>
      <c r="J23452" s="2">
        <f>SUMIFS(Table3[TimesUsed],Table3[TripChainId],Table2[[#This Row],[TripChainId]])</f>
        <v>0</v>
      </c>
    </row>
    <row r="23453" spans="5:10" x14ac:dyDescent="0.25">
      <c r="E23453">
        <v>8069</v>
      </c>
      <c r="F23453" t="s">
        <v>30</v>
      </c>
      <c r="G23453" t="s">
        <v>58</v>
      </c>
      <c r="H23453" t="s">
        <v>10</v>
      </c>
      <c r="I23453" t="s">
        <v>13</v>
      </c>
      <c r="J23453" s="2">
        <f>SUMIFS(Table3[TimesUsed],Table3[TripChainId],Table2[[#This Row],[TripChainId]])</f>
        <v>0</v>
      </c>
    </row>
    <row r="23454" spans="5:10" x14ac:dyDescent="0.25">
      <c r="E23454">
        <v>8070</v>
      </c>
      <c r="F23454" t="s">
        <v>58</v>
      </c>
      <c r="G23454" t="s">
        <v>22</v>
      </c>
      <c r="H23454" t="s">
        <v>8</v>
      </c>
      <c r="I23454" t="s">
        <v>14</v>
      </c>
      <c r="J23454" s="2">
        <f>SUMIFS(Table3[TimesUsed],Table3[TripChainId],Table2[[#This Row],[TripChainId]])</f>
        <v>0</v>
      </c>
    </row>
    <row r="23455" spans="5:10" x14ac:dyDescent="0.25">
      <c r="E23455">
        <v>8070</v>
      </c>
      <c r="F23455" t="s">
        <v>22</v>
      </c>
      <c r="G23455" t="s">
        <v>30</v>
      </c>
      <c r="H23455" t="s">
        <v>16</v>
      </c>
      <c r="I23455" t="s">
        <v>14</v>
      </c>
      <c r="J23455" s="2">
        <f>SUMIFS(Table3[TimesUsed],Table3[TripChainId],Table2[[#This Row],[TripChainId]])</f>
        <v>0</v>
      </c>
    </row>
    <row r="23456" spans="5:10" x14ac:dyDescent="0.25">
      <c r="E23456">
        <v>8070</v>
      </c>
      <c r="F23456" t="s">
        <v>30</v>
      </c>
      <c r="G23456" t="s">
        <v>58</v>
      </c>
      <c r="H23456" t="s">
        <v>10</v>
      </c>
      <c r="I23456" t="s">
        <v>13</v>
      </c>
      <c r="J23456" s="2">
        <f>SUMIFS(Table3[TimesUsed],Table3[TripChainId],Table2[[#This Row],[TripChainId]])</f>
        <v>0</v>
      </c>
    </row>
    <row r="23457" spans="5:10" x14ac:dyDescent="0.25">
      <c r="E23457">
        <v>8071</v>
      </c>
      <c r="F23457" t="s">
        <v>58</v>
      </c>
      <c r="G23457" t="s">
        <v>22</v>
      </c>
      <c r="H23457" t="s">
        <v>8</v>
      </c>
      <c r="I23457" t="s">
        <v>14</v>
      </c>
      <c r="J23457" s="2">
        <f>SUMIFS(Table3[TimesUsed],Table3[TripChainId],Table2[[#This Row],[TripChainId]])</f>
        <v>0</v>
      </c>
    </row>
    <row r="23458" spans="5:10" x14ac:dyDescent="0.25">
      <c r="E23458">
        <v>8071</v>
      </c>
      <c r="F23458" t="s">
        <v>22</v>
      </c>
      <c r="G23458" t="s">
        <v>30</v>
      </c>
      <c r="H23458" t="s">
        <v>16</v>
      </c>
      <c r="I23458" t="s">
        <v>13</v>
      </c>
      <c r="J23458" s="2">
        <f>SUMIFS(Table3[TimesUsed],Table3[TripChainId],Table2[[#This Row],[TripChainId]])</f>
        <v>0</v>
      </c>
    </row>
    <row r="23459" spans="5:10" x14ac:dyDescent="0.25">
      <c r="E23459">
        <v>8071</v>
      </c>
      <c r="F23459" t="s">
        <v>30</v>
      </c>
      <c r="G23459" t="s">
        <v>58</v>
      </c>
      <c r="H23459" t="s">
        <v>10</v>
      </c>
      <c r="I23459" t="s">
        <v>13</v>
      </c>
      <c r="J23459" s="2">
        <f>SUMIFS(Table3[TimesUsed],Table3[TripChainId],Table2[[#This Row],[TripChainId]])</f>
        <v>0</v>
      </c>
    </row>
    <row r="23460" spans="5:10" x14ac:dyDescent="0.25">
      <c r="E23460">
        <v>8072</v>
      </c>
      <c r="F23460" t="s">
        <v>58</v>
      </c>
      <c r="G23460" t="s">
        <v>22</v>
      </c>
      <c r="H23460" t="s">
        <v>8</v>
      </c>
      <c r="I23460" t="s">
        <v>9</v>
      </c>
      <c r="J23460" s="2">
        <f>SUMIFS(Table3[TimesUsed],Table3[TripChainId],Table2[[#This Row],[TripChainId]])</f>
        <v>0</v>
      </c>
    </row>
    <row r="23461" spans="5:10" x14ac:dyDescent="0.25">
      <c r="E23461">
        <v>8072</v>
      </c>
      <c r="F23461" t="s">
        <v>22</v>
      </c>
      <c r="G23461" t="s">
        <v>34</v>
      </c>
      <c r="H23461" t="s">
        <v>16</v>
      </c>
      <c r="I23461" t="s">
        <v>9</v>
      </c>
      <c r="J23461" s="2">
        <f>SUMIFS(Table3[TimesUsed],Table3[TripChainId],Table2[[#This Row],[TripChainId]])</f>
        <v>0</v>
      </c>
    </row>
    <row r="23462" spans="5:10" x14ac:dyDescent="0.25">
      <c r="E23462">
        <v>8072</v>
      </c>
      <c r="F23462" t="s">
        <v>34</v>
      </c>
      <c r="G23462" t="s">
        <v>58</v>
      </c>
      <c r="H23462" t="s">
        <v>10</v>
      </c>
      <c r="I23462" t="s">
        <v>13</v>
      </c>
      <c r="J23462" s="2">
        <f>SUMIFS(Table3[TimesUsed],Table3[TripChainId],Table2[[#This Row],[TripChainId]])</f>
        <v>0</v>
      </c>
    </row>
    <row r="23463" spans="5:10" x14ac:dyDescent="0.25">
      <c r="E23463">
        <v>8073</v>
      </c>
      <c r="F23463" t="s">
        <v>58</v>
      </c>
      <c r="G23463" t="s">
        <v>22</v>
      </c>
      <c r="H23463" t="s">
        <v>8</v>
      </c>
      <c r="I23463" t="s">
        <v>9</v>
      </c>
      <c r="J23463" s="2">
        <f>SUMIFS(Table3[TimesUsed],Table3[TripChainId],Table2[[#This Row],[TripChainId]])</f>
        <v>0</v>
      </c>
    </row>
    <row r="23464" spans="5:10" x14ac:dyDescent="0.25">
      <c r="E23464">
        <v>8073</v>
      </c>
      <c r="F23464" t="s">
        <v>22</v>
      </c>
      <c r="G23464" t="s">
        <v>34</v>
      </c>
      <c r="H23464" t="s">
        <v>16</v>
      </c>
      <c r="I23464" t="s">
        <v>11</v>
      </c>
      <c r="J23464" s="2">
        <f>SUMIFS(Table3[TimesUsed],Table3[TripChainId],Table2[[#This Row],[TripChainId]])</f>
        <v>0</v>
      </c>
    </row>
    <row r="23465" spans="5:10" x14ac:dyDescent="0.25">
      <c r="E23465">
        <v>8073</v>
      </c>
      <c r="F23465" t="s">
        <v>34</v>
      </c>
      <c r="G23465" t="s">
        <v>58</v>
      </c>
      <c r="H23465" t="s">
        <v>10</v>
      </c>
      <c r="I23465" t="s">
        <v>13</v>
      </c>
      <c r="J23465" s="2">
        <f>SUMIFS(Table3[TimesUsed],Table3[TripChainId],Table2[[#This Row],[TripChainId]])</f>
        <v>0</v>
      </c>
    </row>
    <row r="23466" spans="5:10" x14ac:dyDescent="0.25">
      <c r="E23466">
        <v>8074</v>
      </c>
      <c r="F23466" t="s">
        <v>58</v>
      </c>
      <c r="G23466" t="s">
        <v>22</v>
      </c>
      <c r="H23466" t="s">
        <v>8</v>
      </c>
      <c r="I23466" t="s">
        <v>9</v>
      </c>
      <c r="J23466" s="2">
        <f>SUMIFS(Table3[TimesUsed],Table3[TripChainId],Table2[[#This Row],[TripChainId]])</f>
        <v>0</v>
      </c>
    </row>
    <row r="23467" spans="5:10" x14ac:dyDescent="0.25">
      <c r="E23467">
        <v>8074</v>
      </c>
      <c r="F23467" t="s">
        <v>22</v>
      </c>
      <c r="G23467" t="s">
        <v>34</v>
      </c>
      <c r="H23467" t="s">
        <v>16</v>
      </c>
      <c r="I23467" t="s">
        <v>13</v>
      </c>
      <c r="J23467" s="2">
        <f>SUMIFS(Table3[TimesUsed],Table3[TripChainId],Table2[[#This Row],[TripChainId]])</f>
        <v>0</v>
      </c>
    </row>
    <row r="23468" spans="5:10" x14ac:dyDescent="0.25">
      <c r="E23468">
        <v>8074</v>
      </c>
      <c r="F23468" t="s">
        <v>34</v>
      </c>
      <c r="G23468" t="s">
        <v>58</v>
      </c>
      <c r="H23468" t="s">
        <v>10</v>
      </c>
      <c r="I23468" t="s">
        <v>13</v>
      </c>
      <c r="J23468" s="2">
        <f>SUMIFS(Table3[TimesUsed],Table3[TripChainId],Table2[[#This Row],[TripChainId]])</f>
        <v>0</v>
      </c>
    </row>
    <row r="23469" spans="5:10" x14ac:dyDescent="0.25">
      <c r="E23469">
        <v>8075</v>
      </c>
      <c r="F23469" t="s">
        <v>58</v>
      </c>
      <c r="G23469" t="s">
        <v>22</v>
      </c>
      <c r="H23469" t="s">
        <v>8</v>
      </c>
      <c r="I23469" t="s">
        <v>14</v>
      </c>
      <c r="J23469" s="2">
        <f>SUMIFS(Table3[TimesUsed],Table3[TripChainId],Table2[[#This Row],[TripChainId]])</f>
        <v>0</v>
      </c>
    </row>
    <row r="23470" spans="5:10" x14ac:dyDescent="0.25">
      <c r="E23470">
        <v>8075</v>
      </c>
      <c r="F23470" t="s">
        <v>22</v>
      </c>
      <c r="G23470" t="s">
        <v>34</v>
      </c>
      <c r="H23470" t="s">
        <v>16</v>
      </c>
      <c r="I23470" t="s">
        <v>9</v>
      </c>
      <c r="J23470" s="2">
        <f>SUMIFS(Table3[TimesUsed],Table3[TripChainId],Table2[[#This Row],[TripChainId]])</f>
        <v>0</v>
      </c>
    </row>
    <row r="23471" spans="5:10" x14ac:dyDescent="0.25">
      <c r="E23471">
        <v>8075</v>
      </c>
      <c r="F23471" t="s">
        <v>34</v>
      </c>
      <c r="G23471" t="s">
        <v>58</v>
      </c>
      <c r="H23471" t="s">
        <v>10</v>
      </c>
      <c r="I23471" t="s">
        <v>13</v>
      </c>
      <c r="J23471" s="2">
        <f>SUMIFS(Table3[TimesUsed],Table3[TripChainId],Table2[[#This Row],[TripChainId]])</f>
        <v>0</v>
      </c>
    </row>
    <row r="23472" spans="5:10" x14ac:dyDescent="0.25">
      <c r="E23472">
        <v>8076</v>
      </c>
      <c r="F23472" t="s">
        <v>58</v>
      </c>
      <c r="G23472" t="s">
        <v>22</v>
      </c>
      <c r="H23472" t="s">
        <v>8</v>
      </c>
      <c r="I23472" t="s">
        <v>14</v>
      </c>
      <c r="J23472" s="2">
        <f>SUMIFS(Table3[TimesUsed],Table3[TripChainId],Table2[[#This Row],[TripChainId]])</f>
        <v>0</v>
      </c>
    </row>
    <row r="23473" spans="5:10" x14ac:dyDescent="0.25">
      <c r="E23473">
        <v>8076</v>
      </c>
      <c r="F23473" t="s">
        <v>22</v>
      </c>
      <c r="G23473" t="s">
        <v>34</v>
      </c>
      <c r="H23473" t="s">
        <v>16</v>
      </c>
      <c r="I23473" t="s">
        <v>11</v>
      </c>
      <c r="J23473" s="2">
        <f>SUMIFS(Table3[TimesUsed],Table3[TripChainId],Table2[[#This Row],[TripChainId]])</f>
        <v>0</v>
      </c>
    </row>
    <row r="23474" spans="5:10" x14ac:dyDescent="0.25">
      <c r="E23474">
        <v>8076</v>
      </c>
      <c r="F23474" t="s">
        <v>34</v>
      </c>
      <c r="G23474" t="s">
        <v>58</v>
      </c>
      <c r="H23474" t="s">
        <v>10</v>
      </c>
      <c r="I23474" t="s">
        <v>13</v>
      </c>
      <c r="J23474" s="2">
        <f>SUMIFS(Table3[TimesUsed],Table3[TripChainId],Table2[[#This Row],[TripChainId]])</f>
        <v>0</v>
      </c>
    </row>
    <row r="23475" spans="5:10" x14ac:dyDescent="0.25">
      <c r="E23475">
        <v>8077</v>
      </c>
      <c r="F23475" t="s">
        <v>58</v>
      </c>
      <c r="G23475" t="s">
        <v>22</v>
      </c>
      <c r="H23475" t="s">
        <v>8</v>
      </c>
      <c r="I23475" t="s">
        <v>14</v>
      </c>
      <c r="J23475" s="2">
        <f>SUMIFS(Table3[TimesUsed],Table3[TripChainId],Table2[[#This Row],[TripChainId]])</f>
        <v>0</v>
      </c>
    </row>
    <row r="23476" spans="5:10" x14ac:dyDescent="0.25">
      <c r="E23476">
        <v>8077</v>
      </c>
      <c r="F23476" t="s">
        <v>22</v>
      </c>
      <c r="G23476" t="s">
        <v>34</v>
      </c>
      <c r="H23476" t="s">
        <v>16</v>
      </c>
      <c r="I23476" t="s">
        <v>14</v>
      </c>
      <c r="J23476" s="2">
        <f>SUMIFS(Table3[TimesUsed],Table3[TripChainId],Table2[[#This Row],[TripChainId]])</f>
        <v>0</v>
      </c>
    </row>
    <row r="23477" spans="5:10" x14ac:dyDescent="0.25">
      <c r="E23477">
        <v>8077</v>
      </c>
      <c r="F23477" t="s">
        <v>34</v>
      </c>
      <c r="G23477" t="s">
        <v>58</v>
      </c>
      <c r="H23477" t="s">
        <v>10</v>
      </c>
      <c r="I23477" t="s">
        <v>13</v>
      </c>
      <c r="J23477" s="2">
        <f>SUMIFS(Table3[TimesUsed],Table3[TripChainId],Table2[[#This Row],[TripChainId]])</f>
        <v>0</v>
      </c>
    </row>
    <row r="23478" spans="5:10" x14ac:dyDescent="0.25">
      <c r="E23478">
        <v>8078</v>
      </c>
      <c r="F23478" t="s">
        <v>58</v>
      </c>
      <c r="G23478" t="s">
        <v>22</v>
      </c>
      <c r="H23478" t="s">
        <v>8</v>
      </c>
      <c r="I23478" t="s">
        <v>14</v>
      </c>
      <c r="J23478" s="2">
        <f>SUMIFS(Table3[TimesUsed],Table3[TripChainId],Table2[[#This Row],[TripChainId]])</f>
        <v>0</v>
      </c>
    </row>
    <row r="23479" spans="5:10" x14ac:dyDescent="0.25">
      <c r="E23479">
        <v>8078</v>
      </c>
      <c r="F23479" t="s">
        <v>22</v>
      </c>
      <c r="G23479" t="s">
        <v>34</v>
      </c>
      <c r="H23479" t="s">
        <v>16</v>
      </c>
      <c r="I23479" t="s">
        <v>13</v>
      </c>
      <c r="J23479" s="2">
        <f>SUMIFS(Table3[TimesUsed],Table3[TripChainId],Table2[[#This Row],[TripChainId]])</f>
        <v>0</v>
      </c>
    </row>
    <row r="23480" spans="5:10" x14ac:dyDescent="0.25">
      <c r="E23480">
        <v>8078</v>
      </c>
      <c r="F23480" t="s">
        <v>34</v>
      </c>
      <c r="G23480" t="s">
        <v>58</v>
      </c>
      <c r="H23480" t="s">
        <v>10</v>
      </c>
      <c r="I23480" t="s">
        <v>13</v>
      </c>
      <c r="J23480" s="2">
        <f>SUMIFS(Table3[TimesUsed],Table3[TripChainId],Table2[[#This Row],[TripChainId]])</f>
        <v>0</v>
      </c>
    </row>
    <row r="23481" spans="5:10" x14ac:dyDescent="0.25">
      <c r="E23481">
        <v>8079</v>
      </c>
      <c r="F23481" t="s">
        <v>58</v>
      </c>
      <c r="G23481" t="s">
        <v>22</v>
      </c>
      <c r="H23481" t="s">
        <v>8</v>
      </c>
      <c r="I23481" t="s">
        <v>9</v>
      </c>
      <c r="J23481" s="2">
        <f>SUMIFS(Table3[TimesUsed],Table3[TripChainId],Table2[[#This Row],[TripChainId]])</f>
        <v>0</v>
      </c>
    </row>
    <row r="23482" spans="5:10" x14ac:dyDescent="0.25">
      <c r="E23482">
        <v>8079</v>
      </c>
      <c r="F23482" t="s">
        <v>22</v>
      </c>
      <c r="G23482" t="s">
        <v>23</v>
      </c>
      <c r="H23482" t="s">
        <v>16</v>
      </c>
      <c r="I23482" t="s">
        <v>9</v>
      </c>
      <c r="J23482" s="2">
        <f>SUMIFS(Table3[TimesUsed],Table3[TripChainId],Table2[[#This Row],[TripChainId]])</f>
        <v>0</v>
      </c>
    </row>
    <row r="23483" spans="5:10" x14ac:dyDescent="0.25">
      <c r="E23483">
        <v>8079</v>
      </c>
      <c r="F23483" t="s">
        <v>23</v>
      </c>
      <c r="G23483" t="s">
        <v>58</v>
      </c>
      <c r="H23483" t="s">
        <v>10</v>
      </c>
      <c r="I23483" t="s">
        <v>9</v>
      </c>
      <c r="J23483" s="2">
        <f>SUMIFS(Table3[TimesUsed],Table3[TripChainId],Table2[[#This Row],[TripChainId]])</f>
        <v>0</v>
      </c>
    </row>
    <row r="23484" spans="5:10" x14ac:dyDescent="0.25">
      <c r="E23484">
        <v>8080</v>
      </c>
      <c r="F23484" t="s">
        <v>58</v>
      </c>
      <c r="G23484" t="s">
        <v>22</v>
      </c>
      <c r="H23484" t="s">
        <v>8</v>
      </c>
      <c r="I23484" t="s">
        <v>9</v>
      </c>
      <c r="J23484" s="2">
        <f>SUMIFS(Table3[TimesUsed],Table3[TripChainId],Table2[[#This Row],[TripChainId]])</f>
        <v>0</v>
      </c>
    </row>
    <row r="23485" spans="5:10" x14ac:dyDescent="0.25">
      <c r="E23485">
        <v>8080</v>
      </c>
      <c r="F23485" t="s">
        <v>22</v>
      </c>
      <c r="G23485" t="s">
        <v>23</v>
      </c>
      <c r="H23485" t="s">
        <v>16</v>
      </c>
      <c r="I23485" t="s">
        <v>9</v>
      </c>
      <c r="J23485" s="2">
        <f>SUMIFS(Table3[TimesUsed],Table3[TripChainId],Table2[[#This Row],[TripChainId]])</f>
        <v>0</v>
      </c>
    </row>
    <row r="23486" spans="5:10" x14ac:dyDescent="0.25">
      <c r="E23486">
        <v>8080</v>
      </c>
      <c r="F23486" t="s">
        <v>23</v>
      </c>
      <c r="G23486" t="s">
        <v>58</v>
      </c>
      <c r="H23486" t="s">
        <v>10</v>
      </c>
      <c r="I23486" t="s">
        <v>11</v>
      </c>
      <c r="J23486" s="2">
        <f>SUMIFS(Table3[TimesUsed],Table3[TripChainId],Table2[[#This Row],[TripChainId]])</f>
        <v>0</v>
      </c>
    </row>
    <row r="23487" spans="5:10" x14ac:dyDescent="0.25">
      <c r="E23487">
        <v>8081</v>
      </c>
      <c r="F23487" t="s">
        <v>58</v>
      </c>
      <c r="G23487" t="s">
        <v>22</v>
      </c>
      <c r="H23487" t="s">
        <v>8</v>
      </c>
      <c r="I23487" t="s">
        <v>9</v>
      </c>
      <c r="J23487" s="2">
        <f>SUMIFS(Table3[TimesUsed],Table3[TripChainId],Table2[[#This Row],[TripChainId]])</f>
        <v>0</v>
      </c>
    </row>
    <row r="23488" spans="5:10" x14ac:dyDescent="0.25">
      <c r="E23488">
        <v>8081</v>
      </c>
      <c r="F23488" t="s">
        <v>22</v>
      </c>
      <c r="G23488" t="s">
        <v>23</v>
      </c>
      <c r="H23488" t="s">
        <v>16</v>
      </c>
      <c r="I23488" t="s">
        <v>9</v>
      </c>
      <c r="J23488" s="2">
        <f>SUMIFS(Table3[TimesUsed],Table3[TripChainId],Table2[[#This Row],[TripChainId]])</f>
        <v>0</v>
      </c>
    </row>
    <row r="23489" spans="5:10" x14ac:dyDescent="0.25">
      <c r="E23489">
        <v>8081</v>
      </c>
      <c r="F23489" t="s">
        <v>23</v>
      </c>
      <c r="G23489" t="s">
        <v>58</v>
      </c>
      <c r="H23489" t="s">
        <v>10</v>
      </c>
      <c r="I23489" t="s">
        <v>12</v>
      </c>
      <c r="J23489" s="2">
        <f>SUMIFS(Table3[TimesUsed],Table3[TripChainId],Table2[[#This Row],[TripChainId]])</f>
        <v>0</v>
      </c>
    </row>
    <row r="23490" spans="5:10" x14ac:dyDescent="0.25">
      <c r="E23490">
        <v>8082</v>
      </c>
      <c r="F23490" t="s">
        <v>58</v>
      </c>
      <c r="G23490" t="s">
        <v>22</v>
      </c>
      <c r="H23490" t="s">
        <v>8</v>
      </c>
      <c r="I23490" t="s">
        <v>9</v>
      </c>
      <c r="J23490" s="2">
        <f>SUMIFS(Table3[TimesUsed],Table3[TripChainId],Table2[[#This Row],[TripChainId]])</f>
        <v>0</v>
      </c>
    </row>
    <row r="23491" spans="5:10" x14ac:dyDescent="0.25">
      <c r="E23491">
        <v>8082</v>
      </c>
      <c r="F23491" t="s">
        <v>22</v>
      </c>
      <c r="G23491" t="s">
        <v>23</v>
      </c>
      <c r="H23491" t="s">
        <v>16</v>
      </c>
      <c r="I23491" t="s">
        <v>9</v>
      </c>
      <c r="J23491" s="2">
        <f>SUMIFS(Table3[TimesUsed],Table3[TripChainId],Table2[[#This Row],[TripChainId]])</f>
        <v>0</v>
      </c>
    </row>
    <row r="23492" spans="5:10" x14ac:dyDescent="0.25">
      <c r="E23492">
        <v>8082</v>
      </c>
      <c r="F23492" t="s">
        <v>23</v>
      </c>
      <c r="G23492" t="s">
        <v>58</v>
      </c>
      <c r="H23492" t="s">
        <v>10</v>
      </c>
      <c r="I23492" t="s">
        <v>13</v>
      </c>
      <c r="J23492" s="2">
        <f>SUMIFS(Table3[TimesUsed],Table3[TripChainId],Table2[[#This Row],[TripChainId]])</f>
        <v>0</v>
      </c>
    </row>
    <row r="23493" spans="5:10" x14ac:dyDescent="0.25">
      <c r="E23493">
        <v>8083</v>
      </c>
      <c r="F23493" t="s">
        <v>58</v>
      </c>
      <c r="G23493" t="s">
        <v>22</v>
      </c>
      <c r="H23493" t="s">
        <v>8</v>
      </c>
      <c r="I23493" t="s">
        <v>9</v>
      </c>
      <c r="J23493" s="2">
        <f>SUMIFS(Table3[TimesUsed],Table3[TripChainId],Table2[[#This Row],[TripChainId]])</f>
        <v>63</v>
      </c>
    </row>
    <row r="23494" spans="5:10" x14ac:dyDescent="0.25">
      <c r="E23494">
        <v>8083</v>
      </c>
      <c r="F23494" t="s">
        <v>22</v>
      </c>
      <c r="G23494" t="s">
        <v>23</v>
      </c>
      <c r="H23494" t="s">
        <v>16</v>
      </c>
      <c r="I23494" t="s">
        <v>11</v>
      </c>
      <c r="J23494" s="2">
        <f>SUMIFS(Table3[TimesUsed],Table3[TripChainId],Table2[[#This Row],[TripChainId]])</f>
        <v>63</v>
      </c>
    </row>
    <row r="23495" spans="5:10" x14ac:dyDescent="0.25">
      <c r="E23495">
        <v>8083</v>
      </c>
      <c r="F23495" t="s">
        <v>23</v>
      </c>
      <c r="G23495" t="s">
        <v>58</v>
      </c>
      <c r="H23495" t="s">
        <v>10</v>
      </c>
      <c r="I23495" t="s">
        <v>11</v>
      </c>
      <c r="J23495" s="2">
        <f>SUMIFS(Table3[TimesUsed],Table3[TripChainId],Table2[[#This Row],[TripChainId]])</f>
        <v>63</v>
      </c>
    </row>
    <row r="23496" spans="5:10" x14ac:dyDescent="0.25">
      <c r="E23496">
        <v>8084</v>
      </c>
      <c r="F23496" t="s">
        <v>58</v>
      </c>
      <c r="G23496" t="s">
        <v>22</v>
      </c>
      <c r="H23496" t="s">
        <v>8</v>
      </c>
      <c r="I23496" t="s">
        <v>9</v>
      </c>
      <c r="J23496" s="2">
        <f>SUMIFS(Table3[TimesUsed],Table3[TripChainId],Table2[[#This Row],[TripChainId]])</f>
        <v>0</v>
      </c>
    </row>
    <row r="23497" spans="5:10" x14ac:dyDescent="0.25">
      <c r="E23497">
        <v>8084</v>
      </c>
      <c r="F23497" t="s">
        <v>22</v>
      </c>
      <c r="G23497" t="s">
        <v>23</v>
      </c>
      <c r="H23497" t="s">
        <v>16</v>
      </c>
      <c r="I23497" t="s">
        <v>11</v>
      </c>
      <c r="J23497" s="2">
        <f>SUMIFS(Table3[TimesUsed],Table3[TripChainId],Table2[[#This Row],[TripChainId]])</f>
        <v>0</v>
      </c>
    </row>
    <row r="23498" spans="5:10" x14ac:dyDescent="0.25">
      <c r="E23498">
        <v>8084</v>
      </c>
      <c r="F23498" t="s">
        <v>23</v>
      </c>
      <c r="G23498" t="s">
        <v>58</v>
      </c>
      <c r="H23498" t="s">
        <v>10</v>
      </c>
      <c r="I23498" t="s">
        <v>12</v>
      </c>
      <c r="J23498" s="2">
        <f>SUMIFS(Table3[TimesUsed],Table3[TripChainId],Table2[[#This Row],[TripChainId]])</f>
        <v>0</v>
      </c>
    </row>
    <row r="23499" spans="5:10" x14ac:dyDescent="0.25">
      <c r="E23499">
        <v>8085</v>
      </c>
      <c r="F23499" t="s">
        <v>58</v>
      </c>
      <c r="G23499" t="s">
        <v>22</v>
      </c>
      <c r="H23499" t="s">
        <v>8</v>
      </c>
      <c r="I23499" t="s">
        <v>9</v>
      </c>
      <c r="J23499" s="2">
        <f>SUMIFS(Table3[TimesUsed],Table3[TripChainId],Table2[[#This Row],[TripChainId]])</f>
        <v>0</v>
      </c>
    </row>
    <row r="23500" spans="5:10" x14ac:dyDescent="0.25">
      <c r="E23500">
        <v>8085</v>
      </c>
      <c r="F23500" t="s">
        <v>22</v>
      </c>
      <c r="G23500" t="s">
        <v>23</v>
      </c>
      <c r="H23500" t="s">
        <v>16</v>
      </c>
      <c r="I23500" t="s">
        <v>11</v>
      </c>
      <c r="J23500" s="2">
        <f>SUMIFS(Table3[TimesUsed],Table3[TripChainId],Table2[[#This Row],[TripChainId]])</f>
        <v>0</v>
      </c>
    </row>
    <row r="23501" spans="5:10" x14ac:dyDescent="0.25">
      <c r="E23501">
        <v>8085</v>
      </c>
      <c r="F23501" t="s">
        <v>23</v>
      </c>
      <c r="G23501" t="s">
        <v>58</v>
      </c>
      <c r="H23501" t="s">
        <v>10</v>
      </c>
      <c r="I23501" t="s">
        <v>13</v>
      </c>
      <c r="J23501" s="2">
        <f>SUMIFS(Table3[TimesUsed],Table3[TripChainId],Table2[[#This Row],[TripChainId]])</f>
        <v>0</v>
      </c>
    </row>
    <row r="23502" spans="5:10" x14ac:dyDescent="0.25">
      <c r="E23502">
        <v>8086</v>
      </c>
      <c r="F23502" t="s">
        <v>58</v>
      </c>
      <c r="G23502" t="s">
        <v>22</v>
      </c>
      <c r="H23502" t="s">
        <v>8</v>
      </c>
      <c r="I23502" t="s">
        <v>9</v>
      </c>
      <c r="J23502" s="2">
        <f>SUMIFS(Table3[TimesUsed],Table3[TripChainId],Table2[[#This Row],[TripChainId]])</f>
        <v>0</v>
      </c>
    </row>
    <row r="23503" spans="5:10" x14ac:dyDescent="0.25">
      <c r="E23503">
        <v>8086</v>
      </c>
      <c r="F23503" t="s">
        <v>22</v>
      </c>
      <c r="G23503" t="s">
        <v>23</v>
      </c>
      <c r="H23503" t="s">
        <v>16</v>
      </c>
      <c r="I23503" t="s">
        <v>12</v>
      </c>
      <c r="J23503" s="2">
        <f>SUMIFS(Table3[TimesUsed],Table3[TripChainId],Table2[[#This Row],[TripChainId]])</f>
        <v>0</v>
      </c>
    </row>
    <row r="23504" spans="5:10" x14ac:dyDescent="0.25">
      <c r="E23504">
        <v>8086</v>
      </c>
      <c r="F23504" t="s">
        <v>23</v>
      </c>
      <c r="G23504" t="s">
        <v>58</v>
      </c>
      <c r="H23504" t="s">
        <v>10</v>
      </c>
      <c r="I23504" t="s">
        <v>12</v>
      </c>
      <c r="J23504" s="2">
        <f>SUMIFS(Table3[TimesUsed],Table3[TripChainId],Table2[[#This Row],[TripChainId]])</f>
        <v>0</v>
      </c>
    </row>
    <row r="23505" spans="5:10" x14ac:dyDescent="0.25">
      <c r="E23505">
        <v>8087</v>
      </c>
      <c r="F23505" t="s">
        <v>58</v>
      </c>
      <c r="G23505" t="s">
        <v>22</v>
      </c>
      <c r="H23505" t="s">
        <v>8</v>
      </c>
      <c r="I23505" t="s">
        <v>9</v>
      </c>
      <c r="J23505" s="2">
        <f>SUMIFS(Table3[TimesUsed],Table3[TripChainId],Table2[[#This Row],[TripChainId]])</f>
        <v>53</v>
      </c>
    </row>
    <row r="23506" spans="5:10" x14ac:dyDescent="0.25">
      <c r="E23506">
        <v>8087</v>
      </c>
      <c r="F23506" t="s">
        <v>22</v>
      </c>
      <c r="G23506" t="s">
        <v>23</v>
      </c>
      <c r="H23506" t="s">
        <v>16</v>
      </c>
      <c r="I23506" t="s">
        <v>13</v>
      </c>
      <c r="J23506" s="2">
        <f>SUMIFS(Table3[TimesUsed],Table3[TripChainId],Table2[[#This Row],[TripChainId]])</f>
        <v>53</v>
      </c>
    </row>
    <row r="23507" spans="5:10" x14ac:dyDescent="0.25">
      <c r="E23507">
        <v>8087</v>
      </c>
      <c r="F23507" t="s">
        <v>23</v>
      </c>
      <c r="G23507" t="s">
        <v>58</v>
      </c>
      <c r="H23507" t="s">
        <v>10</v>
      </c>
      <c r="I23507" t="s">
        <v>12</v>
      </c>
      <c r="J23507" s="2">
        <f>SUMIFS(Table3[TimesUsed],Table3[TripChainId],Table2[[#This Row],[TripChainId]])</f>
        <v>53</v>
      </c>
    </row>
    <row r="23508" spans="5:10" x14ac:dyDescent="0.25">
      <c r="E23508">
        <v>8088</v>
      </c>
      <c r="F23508" t="s">
        <v>58</v>
      </c>
      <c r="G23508" t="s">
        <v>22</v>
      </c>
      <c r="H23508" t="s">
        <v>8</v>
      </c>
      <c r="I23508" t="s">
        <v>9</v>
      </c>
      <c r="J23508" s="2">
        <f>SUMIFS(Table3[TimesUsed],Table3[TripChainId],Table2[[#This Row],[TripChainId]])</f>
        <v>47</v>
      </c>
    </row>
    <row r="23509" spans="5:10" x14ac:dyDescent="0.25">
      <c r="E23509">
        <v>8088</v>
      </c>
      <c r="F23509" t="s">
        <v>22</v>
      </c>
      <c r="G23509" t="s">
        <v>23</v>
      </c>
      <c r="H23509" t="s">
        <v>16</v>
      </c>
      <c r="I23509" t="s">
        <v>13</v>
      </c>
      <c r="J23509" s="2">
        <f>SUMIFS(Table3[TimesUsed],Table3[TripChainId],Table2[[#This Row],[TripChainId]])</f>
        <v>47</v>
      </c>
    </row>
    <row r="23510" spans="5:10" x14ac:dyDescent="0.25">
      <c r="E23510">
        <v>8088</v>
      </c>
      <c r="F23510" t="s">
        <v>23</v>
      </c>
      <c r="G23510" t="s">
        <v>58</v>
      </c>
      <c r="H23510" t="s">
        <v>10</v>
      </c>
      <c r="I23510" t="s">
        <v>13</v>
      </c>
      <c r="J23510" s="2">
        <f>SUMIFS(Table3[TimesUsed],Table3[TripChainId],Table2[[#This Row],[TripChainId]])</f>
        <v>47</v>
      </c>
    </row>
    <row r="23511" spans="5:10" x14ac:dyDescent="0.25">
      <c r="E23511">
        <v>8089</v>
      </c>
      <c r="F23511" t="s">
        <v>58</v>
      </c>
      <c r="G23511" t="s">
        <v>22</v>
      </c>
      <c r="H23511" t="s">
        <v>8</v>
      </c>
      <c r="I23511" t="s">
        <v>14</v>
      </c>
      <c r="J23511" s="2">
        <f>SUMIFS(Table3[TimesUsed],Table3[TripChainId],Table2[[#This Row],[TripChainId]])</f>
        <v>0</v>
      </c>
    </row>
    <row r="23512" spans="5:10" x14ac:dyDescent="0.25">
      <c r="E23512">
        <v>8089</v>
      </c>
      <c r="F23512" t="s">
        <v>22</v>
      </c>
      <c r="G23512" t="s">
        <v>23</v>
      </c>
      <c r="H23512" t="s">
        <v>16</v>
      </c>
      <c r="I23512" t="s">
        <v>9</v>
      </c>
      <c r="J23512" s="2">
        <f>SUMIFS(Table3[TimesUsed],Table3[TripChainId],Table2[[#This Row],[TripChainId]])</f>
        <v>0</v>
      </c>
    </row>
    <row r="23513" spans="5:10" x14ac:dyDescent="0.25">
      <c r="E23513">
        <v>8089</v>
      </c>
      <c r="F23513" t="s">
        <v>23</v>
      </c>
      <c r="G23513" t="s">
        <v>58</v>
      </c>
      <c r="H23513" t="s">
        <v>10</v>
      </c>
      <c r="I23513" t="s">
        <v>9</v>
      </c>
      <c r="J23513" s="2">
        <f>SUMIFS(Table3[TimesUsed],Table3[TripChainId],Table2[[#This Row],[TripChainId]])</f>
        <v>0</v>
      </c>
    </row>
    <row r="23514" spans="5:10" x14ac:dyDescent="0.25">
      <c r="E23514">
        <v>8090</v>
      </c>
      <c r="F23514" t="s">
        <v>58</v>
      </c>
      <c r="G23514" t="s">
        <v>22</v>
      </c>
      <c r="H23514" t="s">
        <v>8</v>
      </c>
      <c r="I23514" t="s">
        <v>14</v>
      </c>
      <c r="J23514" s="2">
        <f>SUMIFS(Table3[TimesUsed],Table3[TripChainId],Table2[[#This Row],[TripChainId]])</f>
        <v>0</v>
      </c>
    </row>
    <row r="23515" spans="5:10" x14ac:dyDescent="0.25">
      <c r="E23515">
        <v>8090</v>
      </c>
      <c r="F23515" t="s">
        <v>22</v>
      </c>
      <c r="G23515" t="s">
        <v>23</v>
      </c>
      <c r="H23515" t="s">
        <v>16</v>
      </c>
      <c r="I23515" t="s">
        <v>9</v>
      </c>
      <c r="J23515" s="2">
        <f>SUMIFS(Table3[TimesUsed],Table3[TripChainId],Table2[[#This Row],[TripChainId]])</f>
        <v>0</v>
      </c>
    </row>
    <row r="23516" spans="5:10" x14ac:dyDescent="0.25">
      <c r="E23516">
        <v>8090</v>
      </c>
      <c r="F23516" t="s">
        <v>23</v>
      </c>
      <c r="G23516" t="s">
        <v>58</v>
      </c>
      <c r="H23516" t="s">
        <v>10</v>
      </c>
      <c r="I23516" t="s">
        <v>11</v>
      </c>
      <c r="J23516" s="2">
        <f>SUMIFS(Table3[TimesUsed],Table3[TripChainId],Table2[[#This Row],[TripChainId]])</f>
        <v>0</v>
      </c>
    </row>
    <row r="23517" spans="5:10" x14ac:dyDescent="0.25">
      <c r="E23517">
        <v>8091</v>
      </c>
      <c r="F23517" t="s">
        <v>58</v>
      </c>
      <c r="G23517" t="s">
        <v>22</v>
      </c>
      <c r="H23517" t="s">
        <v>8</v>
      </c>
      <c r="I23517" t="s">
        <v>14</v>
      </c>
      <c r="J23517" s="2">
        <f>SUMIFS(Table3[TimesUsed],Table3[TripChainId],Table2[[#This Row],[TripChainId]])</f>
        <v>0</v>
      </c>
    </row>
    <row r="23518" spans="5:10" x14ac:dyDescent="0.25">
      <c r="E23518">
        <v>8091</v>
      </c>
      <c r="F23518" t="s">
        <v>22</v>
      </c>
      <c r="G23518" t="s">
        <v>23</v>
      </c>
      <c r="H23518" t="s">
        <v>16</v>
      </c>
      <c r="I23518" t="s">
        <v>9</v>
      </c>
      <c r="J23518" s="2">
        <f>SUMIFS(Table3[TimesUsed],Table3[TripChainId],Table2[[#This Row],[TripChainId]])</f>
        <v>0</v>
      </c>
    </row>
    <row r="23519" spans="5:10" x14ac:dyDescent="0.25">
      <c r="E23519">
        <v>8091</v>
      </c>
      <c r="F23519" t="s">
        <v>23</v>
      </c>
      <c r="G23519" t="s">
        <v>58</v>
      </c>
      <c r="H23519" t="s">
        <v>10</v>
      </c>
      <c r="I23519" t="s">
        <v>12</v>
      </c>
      <c r="J23519" s="2">
        <f>SUMIFS(Table3[TimesUsed],Table3[TripChainId],Table2[[#This Row],[TripChainId]])</f>
        <v>0</v>
      </c>
    </row>
    <row r="23520" spans="5:10" x14ac:dyDescent="0.25">
      <c r="E23520">
        <v>8092</v>
      </c>
      <c r="F23520" t="s">
        <v>58</v>
      </c>
      <c r="G23520" t="s">
        <v>22</v>
      </c>
      <c r="H23520" t="s">
        <v>8</v>
      </c>
      <c r="I23520" t="s">
        <v>14</v>
      </c>
      <c r="J23520" s="2">
        <f>SUMIFS(Table3[TimesUsed],Table3[TripChainId],Table2[[#This Row],[TripChainId]])</f>
        <v>0</v>
      </c>
    </row>
    <row r="23521" spans="5:10" x14ac:dyDescent="0.25">
      <c r="E23521">
        <v>8092</v>
      </c>
      <c r="F23521" t="s">
        <v>22</v>
      </c>
      <c r="G23521" t="s">
        <v>23</v>
      </c>
      <c r="H23521" t="s">
        <v>16</v>
      </c>
      <c r="I23521" t="s">
        <v>9</v>
      </c>
      <c r="J23521" s="2">
        <f>SUMIFS(Table3[TimesUsed],Table3[TripChainId],Table2[[#This Row],[TripChainId]])</f>
        <v>0</v>
      </c>
    </row>
    <row r="23522" spans="5:10" x14ac:dyDescent="0.25">
      <c r="E23522">
        <v>8092</v>
      </c>
      <c r="F23522" t="s">
        <v>23</v>
      </c>
      <c r="G23522" t="s">
        <v>58</v>
      </c>
      <c r="H23522" t="s">
        <v>10</v>
      </c>
      <c r="I23522" t="s">
        <v>13</v>
      </c>
      <c r="J23522" s="2">
        <f>SUMIFS(Table3[TimesUsed],Table3[TripChainId],Table2[[#This Row],[TripChainId]])</f>
        <v>0</v>
      </c>
    </row>
    <row r="23523" spans="5:10" x14ac:dyDescent="0.25">
      <c r="E23523">
        <v>8093</v>
      </c>
      <c r="F23523" t="s">
        <v>58</v>
      </c>
      <c r="G23523" t="s">
        <v>22</v>
      </c>
      <c r="H23523" t="s">
        <v>8</v>
      </c>
      <c r="I23523" t="s">
        <v>14</v>
      </c>
      <c r="J23523" s="2">
        <f>SUMIFS(Table3[TimesUsed],Table3[TripChainId],Table2[[#This Row],[TripChainId]])</f>
        <v>0</v>
      </c>
    </row>
    <row r="23524" spans="5:10" x14ac:dyDescent="0.25">
      <c r="E23524">
        <v>8093</v>
      </c>
      <c r="F23524" t="s">
        <v>22</v>
      </c>
      <c r="G23524" t="s">
        <v>23</v>
      </c>
      <c r="H23524" t="s">
        <v>16</v>
      </c>
      <c r="I23524" t="s">
        <v>11</v>
      </c>
      <c r="J23524" s="2">
        <f>SUMIFS(Table3[TimesUsed],Table3[TripChainId],Table2[[#This Row],[TripChainId]])</f>
        <v>0</v>
      </c>
    </row>
    <row r="23525" spans="5:10" x14ac:dyDescent="0.25">
      <c r="E23525">
        <v>8093</v>
      </c>
      <c r="F23525" t="s">
        <v>23</v>
      </c>
      <c r="G23525" t="s">
        <v>58</v>
      </c>
      <c r="H23525" t="s">
        <v>10</v>
      </c>
      <c r="I23525" t="s">
        <v>11</v>
      </c>
      <c r="J23525" s="2">
        <f>SUMIFS(Table3[TimesUsed],Table3[TripChainId],Table2[[#This Row],[TripChainId]])</f>
        <v>0</v>
      </c>
    </row>
    <row r="23526" spans="5:10" x14ac:dyDescent="0.25">
      <c r="E23526">
        <v>8094</v>
      </c>
      <c r="F23526" t="s">
        <v>58</v>
      </c>
      <c r="G23526" t="s">
        <v>22</v>
      </c>
      <c r="H23526" t="s">
        <v>8</v>
      </c>
      <c r="I23526" t="s">
        <v>14</v>
      </c>
      <c r="J23526" s="2">
        <f>SUMIFS(Table3[TimesUsed],Table3[TripChainId],Table2[[#This Row],[TripChainId]])</f>
        <v>0</v>
      </c>
    </row>
    <row r="23527" spans="5:10" x14ac:dyDescent="0.25">
      <c r="E23527">
        <v>8094</v>
      </c>
      <c r="F23527" t="s">
        <v>22</v>
      </c>
      <c r="G23527" t="s">
        <v>23</v>
      </c>
      <c r="H23527" t="s">
        <v>16</v>
      </c>
      <c r="I23527" t="s">
        <v>11</v>
      </c>
      <c r="J23527" s="2">
        <f>SUMIFS(Table3[TimesUsed],Table3[TripChainId],Table2[[#This Row],[TripChainId]])</f>
        <v>0</v>
      </c>
    </row>
    <row r="23528" spans="5:10" x14ac:dyDescent="0.25">
      <c r="E23528">
        <v>8094</v>
      </c>
      <c r="F23528" t="s">
        <v>23</v>
      </c>
      <c r="G23528" t="s">
        <v>58</v>
      </c>
      <c r="H23528" t="s">
        <v>10</v>
      </c>
      <c r="I23528" t="s">
        <v>12</v>
      </c>
      <c r="J23528" s="2">
        <f>SUMIFS(Table3[TimesUsed],Table3[TripChainId],Table2[[#This Row],[TripChainId]])</f>
        <v>0</v>
      </c>
    </row>
    <row r="23529" spans="5:10" x14ac:dyDescent="0.25">
      <c r="E23529">
        <v>8095</v>
      </c>
      <c r="F23529" t="s">
        <v>58</v>
      </c>
      <c r="G23529" t="s">
        <v>22</v>
      </c>
      <c r="H23529" t="s">
        <v>8</v>
      </c>
      <c r="I23529" t="s">
        <v>14</v>
      </c>
      <c r="J23529" s="2">
        <f>SUMIFS(Table3[TimesUsed],Table3[TripChainId],Table2[[#This Row],[TripChainId]])</f>
        <v>0</v>
      </c>
    </row>
    <row r="23530" spans="5:10" x14ac:dyDescent="0.25">
      <c r="E23530">
        <v>8095</v>
      </c>
      <c r="F23530" t="s">
        <v>22</v>
      </c>
      <c r="G23530" t="s">
        <v>23</v>
      </c>
      <c r="H23530" t="s">
        <v>16</v>
      </c>
      <c r="I23530" t="s">
        <v>11</v>
      </c>
      <c r="J23530" s="2">
        <f>SUMIFS(Table3[TimesUsed],Table3[TripChainId],Table2[[#This Row],[TripChainId]])</f>
        <v>0</v>
      </c>
    </row>
    <row r="23531" spans="5:10" x14ac:dyDescent="0.25">
      <c r="E23531">
        <v>8095</v>
      </c>
      <c r="F23531" t="s">
        <v>23</v>
      </c>
      <c r="G23531" t="s">
        <v>58</v>
      </c>
      <c r="H23531" t="s">
        <v>10</v>
      </c>
      <c r="I23531" t="s">
        <v>13</v>
      </c>
      <c r="J23531" s="2">
        <f>SUMIFS(Table3[TimesUsed],Table3[TripChainId],Table2[[#This Row],[TripChainId]])</f>
        <v>0</v>
      </c>
    </row>
    <row r="23532" spans="5:10" x14ac:dyDescent="0.25">
      <c r="E23532">
        <v>8096</v>
      </c>
      <c r="F23532" t="s">
        <v>58</v>
      </c>
      <c r="G23532" t="s">
        <v>22</v>
      </c>
      <c r="H23532" t="s">
        <v>8</v>
      </c>
      <c r="I23532" t="s">
        <v>14</v>
      </c>
      <c r="J23532" s="2">
        <f>SUMIFS(Table3[TimesUsed],Table3[TripChainId],Table2[[#This Row],[TripChainId]])</f>
        <v>0</v>
      </c>
    </row>
    <row r="23533" spans="5:10" x14ac:dyDescent="0.25">
      <c r="E23533">
        <v>8096</v>
      </c>
      <c r="F23533" t="s">
        <v>22</v>
      </c>
      <c r="G23533" t="s">
        <v>23</v>
      </c>
      <c r="H23533" t="s">
        <v>16</v>
      </c>
      <c r="I23533" t="s">
        <v>14</v>
      </c>
      <c r="J23533" s="2">
        <f>SUMIFS(Table3[TimesUsed],Table3[TripChainId],Table2[[#This Row],[TripChainId]])</f>
        <v>0</v>
      </c>
    </row>
    <row r="23534" spans="5:10" x14ac:dyDescent="0.25">
      <c r="E23534">
        <v>8096</v>
      </c>
      <c r="F23534" t="s">
        <v>23</v>
      </c>
      <c r="G23534" t="s">
        <v>58</v>
      </c>
      <c r="H23534" t="s">
        <v>10</v>
      </c>
      <c r="I23534" t="s">
        <v>9</v>
      </c>
      <c r="J23534" s="2">
        <f>SUMIFS(Table3[TimesUsed],Table3[TripChainId],Table2[[#This Row],[TripChainId]])</f>
        <v>0</v>
      </c>
    </row>
    <row r="23535" spans="5:10" x14ac:dyDescent="0.25">
      <c r="E23535">
        <v>8097</v>
      </c>
      <c r="F23535" t="s">
        <v>58</v>
      </c>
      <c r="G23535" t="s">
        <v>22</v>
      </c>
      <c r="H23535" t="s">
        <v>8</v>
      </c>
      <c r="I23535" t="s">
        <v>14</v>
      </c>
      <c r="J23535" s="2">
        <f>SUMIFS(Table3[TimesUsed],Table3[TripChainId],Table2[[#This Row],[TripChainId]])</f>
        <v>0</v>
      </c>
    </row>
    <row r="23536" spans="5:10" x14ac:dyDescent="0.25">
      <c r="E23536">
        <v>8097</v>
      </c>
      <c r="F23536" t="s">
        <v>22</v>
      </c>
      <c r="G23536" t="s">
        <v>23</v>
      </c>
      <c r="H23536" t="s">
        <v>16</v>
      </c>
      <c r="I23536" t="s">
        <v>14</v>
      </c>
      <c r="J23536" s="2">
        <f>SUMIFS(Table3[TimesUsed],Table3[TripChainId],Table2[[#This Row],[TripChainId]])</f>
        <v>0</v>
      </c>
    </row>
    <row r="23537" spans="5:10" x14ac:dyDescent="0.25">
      <c r="E23537">
        <v>8097</v>
      </c>
      <c r="F23537" t="s">
        <v>23</v>
      </c>
      <c r="G23537" t="s">
        <v>58</v>
      </c>
      <c r="H23537" t="s">
        <v>10</v>
      </c>
      <c r="I23537" t="s">
        <v>11</v>
      </c>
      <c r="J23537" s="2">
        <f>SUMIFS(Table3[TimesUsed],Table3[TripChainId],Table2[[#This Row],[TripChainId]])</f>
        <v>0</v>
      </c>
    </row>
    <row r="23538" spans="5:10" x14ac:dyDescent="0.25">
      <c r="E23538">
        <v>8098</v>
      </c>
      <c r="F23538" t="s">
        <v>58</v>
      </c>
      <c r="G23538" t="s">
        <v>22</v>
      </c>
      <c r="H23538" t="s">
        <v>8</v>
      </c>
      <c r="I23538" t="s">
        <v>14</v>
      </c>
      <c r="J23538" s="2">
        <f>SUMIFS(Table3[TimesUsed],Table3[TripChainId],Table2[[#This Row],[TripChainId]])</f>
        <v>33</v>
      </c>
    </row>
    <row r="23539" spans="5:10" x14ac:dyDescent="0.25">
      <c r="E23539">
        <v>8098</v>
      </c>
      <c r="F23539" t="s">
        <v>22</v>
      </c>
      <c r="G23539" t="s">
        <v>23</v>
      </c>
      <c r="H23539" t="s">
        <v>16</v>
      </c>
      <c r="I23539" t="s">
        <v>14</v>
      </c>
      <c r="J23539" s="2">
        <f>SUMIFS(Table3[TimesUsed],Table3[TripChainId],Table2[[#This Row],[TripChainId]])</f>
        <v>33</v>
      </c>
    </row>
    <row r="23540" spans="5:10" x14ac:dyDescent="0.25">
      <c r="E23540">
        <v>8098</v>
      </c>
      <c r="F23540" t="s">
        <v>23</v>
      </c>
      <c r="G23540" t="s">
        <v>58</v>
      </c>
      <c r="H23540" t="s">
        <v>10</v>
      </c>
      <c r="I23540" t="s">
        <v>14</v>
      </c>
      <c r="J23540" s="2">
        <f>SUMIFS(Table3[TimesUsed],Table3[TripChainId],Table2[[#This Row],[TripChainId]])</f>
        <v>33</v>
      </c>
    </row>
    <row r="23541" spans="5:10" x14ac:dyDescent="0.25">
      <c r="E23541">
        <v>8099</v>
      </c>
      <c r="F23541" t="s">
        <v>58</v>
      </c>
      <c r="G23541" t="s">
        <v>22</v>
      </c>
      <c r="H23541" t="s">
        <v>8</v>
      </c>
      <c r="I23541" t="s">
        <v>14</v>
      </c>
      <c r="J23541" s="2">
        <f>SUMIFS(Table3[TimesUsed],Table3[TripChainId],Table2[[#This Row],[TripChainId]])</f>
        <v>0</v>
      </c>
    </row>
    <row r="23542" spans="5:10" x14ac:dyDescent="0.25">
      <c r="E23542">
        <v>8099</v>
      </c>
      <c r="F23542" t="s">
        <v>22</v>
      </c>
      <c r="G23542" t="s">
        <v>23</v>
      </c>
      <c r="H23542" t="s">
        <v>16</v>
      </c>
      <c r="I23542" t="s">
        <v>14</v>
      </c>
      <c r="J23542" s="2">
        <f>SUMIFS(Table3[TimesUsed],Table3[TripChainId],Table2[[#This Row],[TripChainId]])</f>
        <v>0</v>
      </c>
    </row>
    <row r="23543" spans="5:10" x14ac:dyDescent="0.25">
      <c r="E23543">
        <v>8099</v>
      </c>
      <c r="F23543" t="s">
        <v>23</v>
      </c>
      <c r="G23543" t="s">
        <v>58</v>
      </c>
      <c r="H23543" t="s">
        <v>10</v>
      </c>
      <c r="I23543" t="s">
        <v>12</v>
      </c>
      <c r="J23543" s="2">
        <f>SUMIFS(Table3[TimesUsed],Table3[TripChainId],Table2[[#This Row],[TripChainId]])</f>
        <v>0</v>
      </c>
    </row>
    <row r="23544" spans="5:10" x14ac:dyDescent="0.25">
      <c r="E23544">
        <v>8100</v>
      </c>
      <c r="F23544" t="s">
        <v>58</v>
      </c>
      <c r="G23544" t="s">
        <v>22</v>
      </c>
      <c r="H23544" t="s">
        <v>8</v>
      </c>
      <c r="I23544" t="s">
        <v>14</v>
      </c>
      <c r="J23544" s="2">
        <f>SUMIFS(Table3[TimesUsed],Table3[TripChainId],Table2[[#This Row],[TripChainId]])</f>
        <v>0</v>
      </c>
    </row>
    <row r="23545" spans="5:10" x14ac:dyDescent="0.25">
      <c r="E23545">
        <v>8100</v>
      </c>
      <c r="F23545" t="s">
        <v>22</v>
      </c>
      <c r="G23545" t="s">
        <v>23</v>
      </c>
      <c r="H23545" t="s">
        <v>16</v>
      </c>
      <c r="I23545" t="s">
        <v>14</v>
      </c>
      <c r="J23545" s="2">
        <f>SUMIFS(Table3[TimesUsed],Table3[TripChainId],Table2[[#This Row],[TripChainId]])</f>
        <v>0</v>
      </c>
    </row>
    <row r="23546" spans="5:10" x14ac:dyDescent="0.25">
      <c r="E23546">
        <v>8100</v>
      </c>
      <c r="F23546" t="s">
        <v>23</v>
      </c>
      <c r="G23546" t="s">
        <v>58</v>
      </c>
      <c r="H23546" t="s">
        <v>10</v>
      </c>
      <c r="I23546" t="s">
        <v>13</v>
      </c>
      <c r="J23546" s="2">
        <f>SUMIFS(Table3[TimesUsed],Table3[TripChainId],Table2[[#This Row],[TripChainId]])</f>
        <v>0</v>
      </c>
    </row>
    <row r="23547" spans="5:10" x14ac:dyDescent="0.25">
      <c r="E23547">
        <v>8101</v>
      </c>
      <c r="F23547" t="s">
        <v>58</v>
      </c>
      <c r="G23547" t="s">
        <v>22</v>
      </c>
      <c r="H23547" t="s">
        <v>8</v>
      </c>
      <c r="I23547" t="s">
        <v>14</v>
      </c>
      <c r="J23547" s="2">
        <f>SUMIFS(Table3[TimesUsed],Table3[TripChainId],Table2[[#This Row],[TripChainId]])</f>
        <v>0</v>
      </c>
    </row>
    <row r="23548" spans="5:10" x14ac:dyDescent="0.25">
      <c r="E23548">
        <v>8101</v>
      </c>
      <c r="F23548" t="s">
        <v>22</v>
      </c>
      <c r="G23548" t="s">
        <v>23</v>
      </c>
      <c r="H23548" t="s">
        <v>16</v>
      </c>
      <c r="I23548" t="s">
        <v>12</v>
      </c>
      <c r="J23548" s="2">
        <f>SUMIFS(Table3[TimesUsed],Table3[TripChainId],Table2[[#This Row],[TripChainId]])</f>
        <v>0</v>
      </c>
    </row>
    <row r="23549" spans="5:10" x14ac:dyDescent="0.25">
      <c r="E23549">
        <v>8101</v>
      </c>
      <c r="F23549" t="s">
        <v>23</v>
      </c>
      <c r="G23549" t="s">
        <v>58</v>
      </c>
      <c r="H23549" t="s">
        <v>10</v>
      </c>
      <c r="I23549" t="s">
        <v>12</v>
      </c>
      <c r="J23549" s="2">
        <f>SUMIFS(Table3[TimesUsed],Table3[TripChainId],Table2[[#This Row],[TripChainId]])</f>
        <v>0</v>
      </c>
    </row>
    <row r="23550" spans="5:10" x14ac:dyDescent="0.25">
      <c r="E23550">
        <v>8102</v>
      </c>
      <c r="F23550" t="s">
        <v>58</v>
      </c>
      <c r="G23550" t="s">
        <v>22</v>
      </c>
      <c r="H23550" t="s">
        <v>8</v>
      </c>
      <c r="I23550" t="s">
        <v>14</v>
      </c>
      <c r="J23550" s="2">
        <f>SUMIFS(Table3[TimesUsed],Table3[TripChainId],Table2[[#This Row],[TripChainId]])</f>
        <v>0</v>
      </c>
    </row>
    <row r="23551" spans="5:10" x14ac:dyDescent="0.25">
      <c r="E23551">
        <v>8102</v>
      </c>
      <c r="F23551" t="s">
        <v>22</v>
      </c>
      <c r="G23551" t="s">
        <v>23</v>
      </c>
      <c r="H23551" t="s">
        <v>16</v>
      </c>
      <c r="I23551" t="s">
        <v>13</v>
      </c>
      <c r="J23551" s="2">
        <f>SUMIFS(Table3[TimesUsed],Table3[TripChainId],Table2[[#This Row],[TripChainId]])</f>
        <v>0</v>
      </c>
    </row>
    <row r="23552" spans="5:10" x14ac:dyDescent="0.25">
      <c r="E23552">
        <v>8102</v>
      </c>
      <c r="F23552" t="s">
        <v>23</v>
      </c>
      <c r="G23552" t="s">
        <v>58</v>
      </c>
      <c r="H23552" t="s">
        <v>10</v>
      </c>
      <c r="I23552" t="s">
        <v>12</v>
      </c>
      <c r="J23552" s="2">
        <f>SUMIFS(Table3[TimesUsed],Table3[TripChainId],Table2[[#This Row],[TripChainId]])</f>
        <v>0</v>
      </c>
    </row>
    <row r="23553" spans="5:10" x14ac:dyDescent="0.25">
      <c r="E23553">
        <v>8103</v>
      </c>
      <c r="F23553" t="s">
        <v>58</v>
      </c>
      <c r="G23553" t="s">
        <v>22</v>
      </c>
      <c r="H23553" t="s">
        <v>8</v>
      </c>
      <c r="I23553" t="s">
        <v>14</v>
      </c>
      <c r="J23553" s="2">
        <f>SUMIFS(Table3[TimesUsed],Table3[TripChainId],Table2[[#This Row],[TripChainId]])</f>
        <v>0</v>
      </c>
    </row>
    <row r="23554" spans="5:10" x14ac:dyDescent="0.25">
      <c r="E23554">
        <v>8103</v>
      </c>
      <c r="F23554" t="s">
        <v>22</v>
      </c>
      <c r="G23554" t="s">
        <v>23</v>
      </c>
      <c r="H23554" t="s">
        <v>16</v>
      </c>
      <c r="I23554" t="s">
        <v>13</v>
      </c>
      <c r="J23554" s="2">
        <f>SUMIFS(Table3[TimesUsed],Table3[TripChainId],Table2[[#This Row],[TripChainId]])</f>
        <v>0</v>
      </c>
    </row>
    <row r="23555" spans="5:10" x14ac:dyDescent="0.25">
      <c r="E23555">
        <v>8103</v>
      </c>
      <c r="F23555" t="s">
        <v>23</v>
      </c>
      <c r="G23555" t="s">
        <v>58</v>
      </c>
      <c r="H23555" t="s">
        <v>10</v>
      </c>
      <c r="I23555" t="s">
        <v>13</v>
      </c>
      <c r="J23555" s="2">
        <f>SUMIFS(Table3[TimesUsed],Table3[TripChainId],Table2[[#This Row],[TripChainId]])</f>
        <v>0</v>
      </c>
    </row>
    <row r="23556" spans="5:10" x14ac:dyDescent="0.25">
      <c r="E23556">
        <v>8104</v>
      </c>
      <c r="F23556" t="s">
        <v>58</v>
      </c>
      <c r="G23556" t="s">
        <v>22</v>
      </c>
      <c r="H23556" t="s">
        <v>8</v>
      </c>
      <c r="I23556" t="s">
        <v>12</v>
      </c>
      <c r="J23556" s="2">
        <f>SUMIFS(Table3[TimesUsed],Table3[TripChainId],Table2[[#This Row],[TripChainId]])</f>
        <v>0</v>
      </c>
    </row>
    <row r="23557" spans="5:10" x14ac:dyDescent="0.25">
      <c r="E23557">
        <v>8104</v>
      </c>
      <c r="F23557" t="s">
        <v>22</v>
      </c>
      <c r="G23557" t="s">
        <v>23</v>
      </c>
      <c r="H23557" t="s">
        <v>16</v>
      </c>
      <c r="I23557" t="s">
        <v>12</v>
      </c>
      <c r="J23557" s="2">
        <f>SUMIFS(Table3[TimesUsed],Table3[TripChainId],Table2[[#This Row],[TripChainId]])</f>
        <v>0</v>
      </c>
    </row>
    <row r="23558" spans="5:10" x14ac:dyDescent="0.25">
      <c r="E23558">
        <v>8104</v>
      </c>
      <c r="F23558" t="s">
        <v>23</v>
      </c>
      <c r="G23558" t="s">
        <v>58</v>
      </c>
      <c r="H23558" t="s">
        <v>10</v>
      </c>
      <c r="I23558" t="s">
        <v>12</v>
      </c>
      <c r="J23558" s="2">
        <f>SUMIFS(Table3[TimesUsed],Table3[TripChainId],Table2[[#This Row],[TripChainId]])</f>
        <v>0</v>
      </c>
    </row>
    <row r="23559" spans="5:10" x14ac:dyDescent="0.25">
      <c r="E23559">
        <v>8105</v>
      </c>
      <c r="F23559" t="s">
        <v>58</v>
      </c>
      <c r="G23559" t="s">
        <v>22</v>
      </c>
      <c r="H23559" t="s">
        <v>8</v>
      </c>
      <c r="I23559" t="s">
        <v>9</v>
      </c>
      <c r="J23559" s="2">
        <f>SUMIFS(Table3[TimesUsed],Table3[TripChainId],Table2[[#This Row],[TripChainId]])</f>
        <v>0</v>
      </c>
    </row>
    <row r="23560" spans="5:10" x14ac:dyDescent="0.25">
      <c r="E23560">
        <v>8105</v>
      </c>
      <c r="F23560" t="s">
        <v>22</v>
      </c>
      <c r="G23560" t="s">
        <v>18</v>
      </c>
      <c r="H23560" t="s">
        <v>16</v>
      </c>
      <c r="I23560" t="s">
        <v>9</v>
      </c>
      <c r="J23560" s="2">
        <f>SUMIFS(Table3[TimesUsed],Table3[TripChainId],Table2[[#This Row],[TripChainId]])</f>
        <v>0</v>
      </c>
    </row>
    <row r="23561" spans="5:10" x14ac:dyDescent="0.25">
      <c r="E23561">
        <v>8105</v>
      </c>
      <c r="F23561" t="s">
        <v>18</v>
      </c>
      <c r="G23561" t="s">
        <v>58</v>
      </c>
      <c r="H23561" t="s">
        <v>10</v>
      </c>
      <c r="I23561" t="s">
        <v>13</v>
      </c>
      <c r="J23561" s="2">
        <f>SUMIFS(Table3[TimesUsed],Table3[TripChainId],Table2[[#This Row],[TripChainId]])</f>
        <v>0</v>
      </c>
    </row>
    <row r="23562" spans="5:10" x14ac:dyDescent="0.25">
      <c r="E23562">
        <v>8106</v>
      </c>
      <c r="F23562" t="s">
        <v>58</v>
      </c>
      <c r="G23562" t="s">
        <v>22</v>
      </c>
      <c r="H23562" t="s">
        <v>8</v>
      </c>
      <c r="I23562" t="s">
        <v>9</v>
      </c>
      <c r="J23562" s="2">
        <f>SUMIFS(Table3[TimesUsed],Table3[TripChainId],Table2[[#This Row],[TripChainId]])</f>
        <v>0</v>
      </c>
    </row>
    <row r="23563" spans="5:10" x14ac:dyDescent="0.25">
      <c r="E23563">
        <v>8106</v>
      </c>
      <c r="F23563" t="s">
        <v>22</v>
      </c>
      <c r="G23563" t="s">
        <v>18</v>
      </c>
      <c r="H23563" t="s">
        <v>16</v>
      </c>
      <c r="I23563" t="s">
        <v>11</v>
      </c>
      <c r="J23563" s="2">
        <f>SUMIFS(Table3[TimesUsed],Table3[TripChainId],Table2[[#This Row],[TripChainId]])</f>
        <v>0</v>
      </c>
    </row>
    <row r="23564" spans="5:10" x14ac:dyDescent="0.25">
      <c r="E23564">
        <v>8106</v>
      </c>
      <c r="F23564" t="s">
        <v>18</v>
      </c>
      <c r="G23564" t="s">
        <v>58</v>
      </c>
      <c r="H23564" t="s">
        <v>10</v>
      </c>
      <c r="I23564" t="s">
        <v>13</v>
      </c>
      <c r="J23564" s="2">
        <f>SUMIFS(Table3[TimesUsed],Table3[TripChainId],Table2[[#This Row],[TripChainId]])</f>
        <v>0</v>
      </c>
    </row>
    <row r="23565" spans="5:10" x14ac:dyDescent="0.25">
      <c r="E23565">
        <v>8107</v>
      </c>
      <c r="F23565" t="s">
        <v>58</v>
      </c>
      <c r="G23565" t="s">
        <v>22</v>
      </c>
      <c r="H23565" t="s">
        <v>8</v>
      </c>
      <c r="I23565" t="s">
        <v>9</v>
      </c>
      <c r="J23565" s="2">
        <f>SUMIFS(Table3[TimesUsed],Table3[TripChainId],Table2[[#This Row],[TripChainId]])</f>
        <v>0</v>
      </c>
    </row>
    <row r="23566" spans="5:10" x14ac:dyDescent="0.25">
      <c r="E23566">
        <v>8107</v>
      </c>
      <c r="F23566" t="s">
        <v>22</v>
      </c>
      <c r="G23566" t="s">
        <v>18</v>
      </c>
      <c r="H23566" t="s">
        <v>16</v>
      </c>
      <c r="I23566" t="s">
        <v>13</v>
      </c>
      <c r="J23566" s="2">
        <f>SUMIFS(Table3[TimesUsed],Table3[TripChainId],Table2[[#This Row],[TripChainId]])</f>
        <v>0</v>
      </c>
    </row>
    <row r="23567" spans="5:10" x14ac:dyDescent="0.25">
      <c r="E23567">
        <v>8107</v>
      </c>
      <c r="F23567" t="s">
        <v>18</v>
      </c>
      <c r="G23567" t="s">
        <v>58</v>
      </c>
      <c r="H23567" t="s">
        <v>10</v>
      </c>
      <c r="I23567" t="s">
        <v>13</v>
      </c>
      <c r="J23567" s="2">
        <f>SUMIFS(Table3[TimesUsed],Table3[TripChainId],Table2[[#This Row],[TripChainId]])</f>
        <v>0</v>
      </c>
    </row>
    <row r="23568" spans="5:10" x14ac:dyDescent="0.25">
      <c r="E23568">
        <v>8108</v>
      </c>
      <c r="F23568" t="s">
        <v>58</v>
      </c>
      <c r="G23568" t="s">
        <v>22</v>
      </c>
      <c r="H23568" t="s">
        <v>8</v>
      </c>
      <c r="I23568" t="s">
        <v>14</v>
      </c>
      <c r="J23568" s="2">
        <f>SUMIFS(Table3[TimesUsed],Table3[TripChainId],Table2[[#This Row],[TripChainId]])</f>
        <v>0</v>
      </c>
    </row>
    <row r="23569" spans="5:10" x14ac:dyDescent="0.25">
      <c r="E23569">
        <v>8108</v>
      </c>
      <c r="F23569" t="s">
        <v>22</v>
      </c>
      <c r="G23569" t="s">
        <v>18</v>
      </c>
      <c r="H23569" t="s">
        <v>16</v>
      </c>
      <c r="I23569" t="s">
        <v>9</v>
      </c>
      <c r="J23569" s="2">
        <f>SUMIFS(Table3[TimesUsed],Table3[TripChainId],Table2[[#This Row],[TripChainId]])</f>
        <v>0</v>
      </c>
    </row>
    <row r="23570" spans="5:10" x14ac:dyDescent="0.25">
      <c r="E23570">
        <v>8108</v>
      </c>
      <c r="F23570" t="s">
        <v>18</v>
      </c>
      <c r="G23570" t="s">
        <v>58</v>
      </c>
      <c r="H23570" t="s">
        <v>10</v>
      </c>
      <c r="I23570" t="s">
        <v>13</v>
      </c>
      <c r="J23570" s="2">
        <f>SUMIFS(Table3[TimesUsed],Table3[TripChainId],Table2[[#This Row],[TripChainId]])</f>
        <v>0</v>
      </c>
    </row>
    <row r="23571" spans="5:10" x14ac:dyDescent="0.25">
      <c r="E23571">
        <v>8109</v>
      </c>
      <c r="F23571" t="s">
        <v>58</v>
      </c>
      <c r="G23571" t="s">
        <v>22</v>
      </c>
      <c r="H23571" t="s">
        <v>8</v>
      </c>
      <c r="I23571" t="s">
        <v>14</v>
      </c>
      <c r="J23571" s="2">
        <f>SUMIFS(Table3[TimesUsed],Table3[TripChainId],Table2[[#This Row],[TripChainId]])</f>
        <v>0</v>
      </c>
    </row>
    <row r="23572" spans="5:10" x14ac:dyDescent="0.25">
      <c r="E23572">
        <v>8109</v>
      </c>
      <c r="F23572" t="s">
        <v>22</v>
      </c>
      <c r="G23572" t="s">
        <v>18</v>
      </c>
      <c r="H23572" t="s">
        <v>16</v>
      </c>
      <c r="I23572" t="s">
        <v>11</v>
      </c>
      <c r="J23572" s="2">
        <f>SUMIFS(Table3[TimesUsed],Table3[TripChainId],Table2[[#This Row],[TripChainId]])</f>
        <v>0</v>
      </c>
    </row>
    <row r="23573" spans="5:10" x14ac:dyDescent="0.25">
      <c r="E23573">
        <v>8109</v>
      </c>
      <c r="F23573" t="s">
        <v>18</v>
      </c>
      <c r="G23573" t="s">
        <v>58</v>
      </c>
      <c r="H23573" t="s">
        <v>10</v>
      </c>
      <c r="I23573" t="s">
        <v>13</v>
      </c>
      <c r="J23573" s="2">
        <f>SUMIFS(Table3[TimesUsed],Table3[TripChainId],Table2[[#This Row],[TripChainId]])</f>
        <v>0</v>
      </c>
    </row>
    <row r="23574" spans="5:10" x14ac:dyDescent="0.25">
      <c r="E23574">
        <v>8110</v>
      </c>
      <c r="F23574" t="s">
        <v>58</v>
      </c>
      <c r="G23574" t="s">
        <v>22</v>
      </c>
      <c r="H23574" t="s">
        <v>8</v>
      </c>
      <c r="I23574" t="s">
        <v>14</v>
      </c>
      <c r="J23574" s="2">
        <f>SUMIFS(Table3[TimesUsed],Table3[TripChainId],Table2[[#This Row],[TripChainId]])</f>
        <v>0</v>
      </c>
    </row>
    <row r="23575" spans="5:10" x14ac:dyDescent="0.25">
      <c r="E23575">
        <v>8110</v>
      </c>
      <c r="F23575" t="s">
        <v>22</v>
      </c>
      <c r="G23575" t="s">
        <v>18</v>
      </c>
      <c r="H23575" t="s">
        <v>16</v>
      </c>
      <c r="I23575" t="s">
        <v>14</v>
      </c>
      <c r="J23575" s="2">
        <f>SUMIFS(Table3[TimesUsed],Table3[TripChainId],Table2[[#This Row],[TripChainId]])</f>
        <v>0</v>
      </c>
    </row>
    <row r="23576" spans="5:10" x14ac:dyDescent="0.25">
      <c r="E23576">
        <v>8110</v>
      </c>
      <c r="F23576" t="s">
        <v>18</v>
      </c>
      <c r="G23576" t="s">
        <v>58</v>
      </c>
      <c r="H23576" t="s">
        <v>10</v>
      </c>
      <c r="I23576" t="s">
        <v>13</v>
      </c>
      <c r="J23576" s="2">
        <f>SUMIFS(Table3[TimesUsed],Table3[TripChainId],Table2[[#This Row],[TripChainId]])</f>
        <v>0</v>
      </c>
    </row>
    <row r="23577" spans="5:10" x14ac:dyDescent="0.25">
      <c r="E23577">
        <v>8111</v>
      </c>
      <c r="F23577" t="s">
        <v>58</v>
      </c>
      <c r="G23577" t="s">
        <v>22</v>
      </c>
      <c r="H23577" t="s">
        <v>8</v>
      </c>
      <c r="I23577" t="s">
        <v>14</v>
      </c>
      <c r="J23577" s="2">
        <f>SUMIFS(Table3[TimesUsed],Table3[TripChainId],Table2[[#This Row],[TripChainId]])</f>
        <v>0</v>
      </c>
    </row>
    <row r="23578" spans="5:10" x14ac:dyDescent="0.25">
      <c r="E23578">
        <v>8111</v>
      </c>
      <c r="F23578" t="s">
        <v>22</v>
      </c>
      <c r="G23578" t="s">
        <v>18</v>
      </c>
      <c r="H23578" t="s">
        <v>16</v>
      </c>
      <c r="I23578" t="s">
        <v>13</v>
      </c>
      <c r="J23578" s="2">
        <f>SUMIFS(Table3[TimesUsed],Table3[TripChainId],Table2[[#This Row],[TripChainId]])</f>
        <v>0</v>
      </c>
    </row>
    <row r="23579" spans="5:10" x14ac:dyDescent="0.25">
      <c r="E23579">
        <v>8111</v>
      </c>
      <c r="F23579" t="s">
        <v>18</v>
      </c>
      <c r="G23579" t="s">
        <v>58</v>
      </c>
      <c r="H23579" t="s">
        <v>10</v>
      </c>
      <c r="I23579" t="s">
        <v>13</v>
      </c>
      <c r="J23579" s="2">
        <f>SUMIFS(Table3[TimesUsed],Table3[TripChainId],Table2[[#This Row],[TripChainId]])</f>
        <v>0</v>
      </c>
    </row>
    <row r="23580" spans="5:10" x14ac:dyDescent="0.25">
      <c r="E23580">
        <v>8112</v>
      </c>
      <c r="F23580" t="s">
        <v>58</v>
      </c>
      <c r="G23580" t="s">
        <v>22</v>
      </c>
      <c r="H23580" t="s">
        <v>8</v>
      </c>
      <c r="I23580" t="s">
        <v>9</v>
      </c>
      <c r="J23580" s="2">
        <f>SUMIFS(Table3[TimesUsed],Table3[TripChainId],Table2[[#This Row],[TripChainId]])</f>
        <v>0</v>
      </c>
    </row>
    <row r="23581" spans="5:10" x14ac:dyDescent="0.25">
      <c r="E23581">
        <v>8112</v>
      </c>
      <c r="F23581" t="s">
        <v>22</v>
      </c>
      <c r="G23581" t="s">
        <v>19</v>
      </c>
      <c r="H23581" t="s">
        <v>16</v>
      </c>
      <c r="I23581" t="s">
        <v>9</v>
      </c>
      <c r="J23581" s="2">
        <f>SUMIFS(Table3[TimesUsed],Table3[TripChainId],Table2[[#This Row],[TripChainId]])</f>
        <v>0</v>
      </c>
    </row>
    <row r="23582" spans="5:10" x14ac:dyDescent="0.25">
      <c r="E23582">
        <v>8112</v>
      </c>
      <c r="F23582" t="s">
        <v>19</v>
      </c>
      <c r="G23582" t="s">
        <v>58</v>
      </c>
      <c r="H23582" t="s">
        <v>10</v>
      </c>
      <c r="I23582" t="s">
        <v>9</v>
      </c>
      <c r="J23582" s="2">
        <f>SUMIFS(Table3[TimesUsed],Table3[TripChainId],Table2[[#This Row],[TripChainId]])</f>
        <v>0</v>
      </c>
    </row>
    <row r="23583" spans="5:10" x14ac:dyDescent="0.25">
      <c r="E23583">
        <v>8113</v>
      </c>
      <c r="F23583" t="s">
        <v>58</v>
      </c>
      <c r="G23583" t="s">
        <v>22</v>
      </c>
      <c r="H23583" t="s">
        <v>8</v>
      </c>
      <c r="I23583" t="s">
        <v>9</v>
      </c>
      <c r="J23583" s="2">
        <f>SUMIFS(Table3[TimesUsed],Table3[TripChainId],Table2[[#This Row],[TripChainId]])</f>
        <v>0</v>
      </c>
    </row>
    <row r="23584" spans="5:10" x14ac:dyDescent="0.25">
      <c r="E23584">
        <v>8113</v>
      </c>
      <c r="F23584" t="s">
        <v>22</v>
      </c>
      <c r="G23584" t="s">
        <v>19</v>
      </c>
      <c r="H23584" t="s">
        <v>16</v>
      </c>
      <c r="I23584" t="s">
        <v>9</v>
      </c>
      <c r="J23584" s="2">
        <f>SUMIFS(Table3[TimesUsed],Table3[TripChainId],Table2[[#This Row],[TripChainId]])</f>
        <v>0</v>
      </c>
    </row>
    <row r="23585" spans="5:10" x14ac:dyDescent="0.25">
      <c r="E23585">
        <v>8113</v>
      </c>
      <c r="F23585" t="s">
        <v>19</v>
      </c>
      <c r="G23585" t="s">
        <v>58</v>
      </c>
      <c r="H23585" t="s">
        <v>10</v>
      </c>
      <c r="I23585" t="s">
        <v>11</v>
      </c>
      <c r="J23585" s="2">
        <f>SUMIFS(Table3[TimesUsed],Table3[TripChainId],Table2[[#This Row],[TripChainId]])</f>
        <v>0</v>
      </c>
    </row>
    <row r="23586" spans="5:10" x14ac:dyDescent="0.25">
      <c r="E23586">
        <v>8114</v>
      </c>
      <c r="F23586" t="s">
        <v>58</v>
      </c>
      <c r="G23586" t="s">
        <v>22</v>
      </c>
      <c r="H23586" t="s">
        <v>8</v>
      </c>
      <c r="I23586" t="s">
        <v>9</v>
      </c>
      <c r="J23586" s="2">
        <f>SUMIFS(Table3[TimesUsed],Table3[TripChainId],Table2[[#This Row],[TripChainId]])</f>
        <v>0</v>
      </c>
    </row>
    <row r="23587" spans="5:10" x14ac:dyDescent="0.25">
      <c r="E23587">
        <v>8114</v>
      </c>
      <c r="F23587" t="s">
        <v>22</v>
      </c>
      <c r="G23587" t="s">
        <v>19</v>
      </c>
      <c r="H23587" t="s">
        <v>16</v>
      </c>
      <c r="I23587" t="s">
        <v>9</v>
      </c>
      <c r="J23587" s="2">
        <f>SUMIFS(Table3[TimesUsed],Table3[TripChainId],Table2[[#This Row],[TripChainId]])</f>
        <v>0</v>
      </c>
    </row>
    <row r="23588" spans="5:10" x14ac:dyDescent="0.25">
      <c r="E23588">
        <v>8114</v>
      </c>
      <c r="F23588" t="s">
        <v>19</v>
      </c>
      <c r="G23588" t="s">
        <v>58</v>
      </c>
      <c r="H23588" t="s">
        <v>10</v>
      </c>
      <c r="I23588" t="s">
        <v>12</v>
      </c>
      <c r="J23588" s="2">
        <f>SUMIFS(Table3[TimesUsed],Table3[TripChainId],Table2[[#This Row],[TripChainId]])</f>
        <v>0</v>
      </c>
    </row>
    <row r="23589" spans="5:10" x14ac:dyDescent="0.25">
      <c r="E23589">
        <v>8115</v>
      </c>
      <c r="F23589" t="s">
        <v>58</v>
      </c>
      <c r="G23589" t="s">
        <v>22</v>
      </c>
      <c r="H23589" t="s">
        <v>8</v>
      </c>
      <c r="I23589" t="s">
        <v>9</v>
      </c>
      <c r="J23589" s="2">
        <f>SUMIFS(Table3[TimesUsed],Table3[TripChainId],Table2[[#This Row],[TripChainId]])</f>
        <v>0</v>
      </c>
    </row>
    <row r="23590" spans="5:10" x14ac:dyDescent="0.25">
      <c r="E23590">
        <v>8115</v>
      </c>
      <c r="F23590" t="s">
        <v>22</v>
      </c>
      <c r="G23590" t="s">
        <v>19</v>
      </c>
      <c r="H23590" t="s">
        <v>16</v>
      </c>
      <c r="I23590" t="s">
        <v>9</v>
      </c>
      <c r="J23590" s="2">
        <f>SUMIFS(Table3[TimesUsed],Table3[TripChainId],Table2[[#This Row],[TripChainId]])</f>
        <v>0</v>
      </c>
    </row>
    <row r="23591" spans="5:10" x14ac:dyDescent="0.25">
      <c r="E23591">
        <v>8115</v>
      </c>
      <c r="F23591" t="s">
        <v>19</v>
      </c>
      <c r="G23591" t="s">
        <v>58</v>
      </c>
      <c r="H23591" t="s">
        <v>10</v>
      </c>
      <c r="I23591" t="s">
        <v>13</v>
      </c>
      <c r="J23591" s="2">
        <f>SUMIFS(Table3[TimesUsed],Table3[TripChainId],Table2[[#This Row],[TripChainId]])</f>
        <v>0</v>
      </c>
    </row>
    <row r="23592" spans="5:10" x14ac:dyDescent="0.25">
      <c r="E23592">
        <v>8116</v>
      </c>
      <c r="F23592" t="s">
        <v>58</v>
      </c>
      <c r="G23592" t="s">
        <v>22</v>
      </c>
      <c r="H23592" t="s">
        <v>8</v>
      </c>
      <c r="I23592" t="s">
        <v>9</v>
      </c>
      <c r="J23592" s="2">
        <f>SUMIFS(Table3[TimesUsed],Table3[TripChainId],Table2[[#This Row],[TripChainId]])</f>
        <v>0</v>
      </c>
    </row>
    <row r="23593" spans="5:10" x14ac:dyDescent="0.25">
      <c r="E23593">
        <v>8116</v>
      </c>
      <c r="F23593" t="s">
        <v>22</v>
      </c>
      <c r="G23593" t="s">
        <v>19</v>
      </c>
      <c r="H23593" t="s">
        <v>16</v>
      </c>
      <c r="I23593" t="s">
        <v>11</v>
      </c>
      <c r="J23593" s="2">
        <f>SUMIFS(Table3[TimesUsed],Table3[TripChainId],Table2[[#This Row],[TripChainId]])</f>
        <v>0</v>
      </c>
    </row>
    <row r="23594" spans="5:10" x14ac:dyDescent="0.25">
      <c r="E23594">
        <v>8116</v>
      </c>
      <c r="F23594" t="s">
        <v>19</v>
      </c>
      <c r="G23594" t="s">
        <v>58</v>
      </c>
      <c r="H23594" t="s">
        <v>10</v>
      </c>
      <c r="I23594" t="s">
        <v>11</v>
      </c>
      <c r="J23594" s="2">
        <f>SUMIFS(Table3[TimesUsed],Table3[TripChainId],Table2[[#This Row],[TripChainId]])</f>
        <v>0</v>
      </c>
    </row>
    <row r="23595" spans="5:10" x14ac:dyDescent="0.25">
      <c r="E23595">
        <v>8117</v>
      </c>
      <c r="F23595" t="s">
        <v>58</v>
      </c>
      <c r="G23595" t="s">
        <v>22</v>
      </c>
      <c r="H23595" t="s">
        <v>8</v>
      </c>
      <c r="I23595" t="s">
        <v>9</v>
      </c>
      <c r="J23595" s="2">
        <f>SUMIFS(Table3[TimesUsed],Table3[TripChainId],Table2[[#This Row],[TripChainId]])</f>
        <v>0</v>
      </c>
    </row>
    <row r="23596" spans="5:10" x14ac:dyDescent="0.25">
      <c r="E23596">
        <v>8117</v>
      </c>
      <c r="F23596" t="s">
        <v>22</v>
      </c>
      <c r="G23596" t="s">
        <v>19</v>
      </c>
      <c r="H23596" t="s">
        <v>16</v>
      </c>
      <c r="I23596" t="s">
        <v>11</v>
      </c>
      <c r="J23596" s="2">
        <f>SUMIFS(Table3[TimesUsed],Table3[TripChainId],Table2[[#This Row],[TripChainId]])</f>
        <v>0</v>
      </c>
    </row>
    <row r="23597" spans="5:10" x14ac:dyDescent="0.25">
      <c r="E23597">
        <v>8117</v>
      </c>
      <c r="F23597" t="s">
        <v>19</v>
      </c>
      <c r="G23597" t="s">
        <v>58</v>
      </c>
      <c r="H23597" t="s">
        <v>10</v>
      </c>
      <c r="I23597" t="s">
        <v>12</v>
      </c>
      <c r="J23597" s="2">
        <f>SUMIFS(Table3[TimesUsed],Table3[TripChainId],Table2[[#This Row],[TripChainId]])</f>
        <v>0</v>
      </c>
    </row>
    <row r="23598" spans="5:10" x14ac:dyDescent="0.25">
      <c r="E23598">
        <v>8118</v>
      </c>
      <c r="F23598" t="s">
        <v>58</v>
      </c>
      <c r="G23598" t="s">
        <v>22</v>
      </c>
      <c r="H23598" t="s">
        <v>8</v>
      </c>
      <c r="I23598" t="s">
        <v>9</v>
      </c>
      <c r="J23598" s="2">
        <f>SUMIFS(Table3[TimesUsed],Table3[TripChainId],Table2[[#This Row],[TripChainId]])</f>
        <v>0</v>
      </c>
    </row>
    <row r="23599" spans="5:10" x14ac:dyDescent="0.25">
      <c r="E23599">
        <v>8118</v>
      </c>
      <c r="F23599" t="s">
        <v>22</v>
      </c>
      <c r="G23599" t="s">
        <v>19</v>
      </c>
      <c r="H23599" t="s">
        <v>16</v>
      </c>
      <c r="I23599" t="s">
        <v>11</v>
      </c>
      <c r="J23599" s="2">
        <f>SUMIFS(Table3[TimesUsed],Table3[TripChainId],Table2[[#This Row],[TripChainId]])</f>
        <v>0</v>
      </c>
    </row>
    <row r="23600" spans="5:10" x14ac:dyDescent="0.25">
      <c r="E23600">
        <v>8118</v>
      </c>
      <c r="F23600" t="s">
        <v>19</v>
      </c>
      <c r="G23600" t="s">
        <v>58</v>
      </c>
      <c r="H23600" t="s">
        <v>10</v>
      </c>
      <c r="I23600" t="s">
        <v>13</v>
      </c>
      <c r="J23600" s="2">
        <f>SUMIFS(Table3[TimesUsed],Table3[TripChainId],Table2[[#This Row],[TripChainId]])</f>
        <v>0</v>
      </c>
    </row>
    <row r="23601" spans="5:10" x14ac:dyDescent="0.25">
      <c r="E23601">
        <v>8119</v>
      </c>
      <c r="F23601" t="s">
        <v>58</v>
      </c>
      <c r="G23601" t="s">
        <v>22</v>
      </c>
      <c r="H23601" t="s">
        <v>8</v>
      </c>
      <c r="I23601" t="s">
        <v>9</v>
      </c>
      <c r="J23601" s="2">
        <f>SUMIFS(Table3[TimesUsed],Table3[TripChainId],Table2[[#This Row],[TripChainId]])</f>
        <v>0</v>
      </c>
    </row>
    <row r="23602" spans="5:10" x14ac:dyDescent="0.25">
      <c r="E23602">
        <v>8119</v>
      </c>
      <c r="F23602" t="s">
        <v>22</v>
      </c>
      <c r="G23602" t="s">
        <v>19</v>
      </c>
      <c r="H23602" t="s">
        <v>16</v>
      </c>
      <c r="I23602" t="s">
        <v>12</v>
      </c>
      <c r="J23602" s="2">
        <f>SUMIFS(Table3[TimesUsed],Table3[TripChainId],Table2[[#This Row],[TripChainId]])</f>
        <v>0</v>
      </c>
    </row>
    <row r="23603" spans="5:10" x14ac:dyDescent="0.25">
      <c r="E23603">
        <v>8119</v>
      </c>
      <c r="F23603" t="s">
        <v>19</v>
      </c>
      <c r="G23603" t="s">
        <v>58</v>
      </c>
      <c r="H23603" t="s">
        <v>10</v>
      </c>
      <c r="I23603" t="s">
        <v>12</v>
      </c>
      <c r="J23603" s="2">
        <f>SUMIFS(Table3[TimesUsed],Table3[TripChainId],Table2[[#This Row],[TripChainId]])</f>
        <v>0</v>
      </c>
    </row>
    <row r="23604" spans="5:10" x14ac:dyDescent="0.25">
      <c r="E23604">
        <v>8120</v>
      </c>
      <c r="F23604" t="s">
        <v>58</v>
      </c>
      <c r="G23604" t="s">
        <v>22</v>
      </c>
      <c r="H23604" t="s">
        <v>8</v>
      </c>
      <c r="I23604" t="s">
        <v>9</v>
      </c>
      <c r="J23604" s="2">
        <f>SUMIFS(Table3[TimesUsed],Table3[TripChainId],Table2[[#This Row],[TripChainId]])</f>
        <v>0</v>
      </c>
    </row>
    <row r="23605" spans="5:10" x14ac:dyDescent="0.25">
      <c r="E23605">
        <v>8120</v>
      </c>
      <c r="F23605" t="s">
        <v>22</v>
      </c>
      <c r="G23605" t="s">
        <v>19</v>
      </c>
      <c r="H23605" t="s">
        <v>16</v>
      </c>
      <c r="I23605" t="s">
        <v>13</v>
      </c>
      <c r="J23605" s="2">
        <f>SUMIFS(Table3[TimesUsed],Table3[TripChainId],Table2[[#This Row],[TripChainId]])</f>
        <v>0</v>
      </c>
    </row>
    <row r="23606" spans="5:10" x14ac:dyDescent="0.25">
      <c r="E23606">
        <v>8120</v>
      </c>
      <c r="F23606" t="s">
        <v>19</v>
      </c>
      <c r="G23606" t="s">
        <v>58</v>
      </c>
      <c r="H23606" t="s">
        <v>10</v>
      </c>
      <c r="I23606" t="s">
        <v>12</v>
      </c>
      <c r="J23606" s="2">
        <f>SUMIFS(Table3[TimesUsed],Table3[TripChainId],Table2[[#This Row],[TripChainId]])</f>
        <v>0</v>
      </c>
    </row>
    <row r="23607" spans="5:10" x14ac:dyDescent="0.25">
      <c r="E23607">
        <v>8121</v>
      </c>
      <c r="F23607" t="s">
        <v>58</v>
      </c>
      <c r="G23607" t="s">
        <v>22</v>
      </c>
      <c r="H23607" t="s">
        <v>8</v>
      </c>
      <c r="I23607" t="s">
        <v>9</v>
      </c>
      <c r="J23607" s="2">
        <f>SUMIFS(Table3[TimesUsed],Table3[TripChainId],Table2[[#This Row],[TripChainId]])</f>
        <v>57</v>
      </c>
    </row>
    <row r="23608" spans="5:10" x14ac:dyDescent="0.25">
      <c r="E23608">
        <v>8121</v>
      </c>
      <c r="F23608" t="s">
        <v>22</v>
      </c>
      <c r="G23608" t="s">
        <v>19</v>
      </c>
      <c r="H23608" t="s">
        <v>16</v>
      </c>
      <c r="I23608" t="s">
        <v>13</v>
      </c>
      <c r="J23608" s="2">
        <f>SUMIFS(Table3[TimesUsed],Table3[TripChainId],Table2[[#This Row],[TripChainId]])</f>
        <v>57</v>
      </c>
    </row>
    <row r="23609" spans="5:10" x14ac:dyDescent="0.25">
      <c r="E23609">
        <v>8121</v>
      </c>
      <c r="F23609" t="s">
        <v>19</v>
      </c>
      <c r="G23609" t="s">
        <v>58</v>
      </c>
      <c r="H23609" t="s">
        <v>10</v>
      </c>
      <c r="I23609" t="s">
        <v>13</v>
      </c>
      <c r="J23609" s="2">
        <f>SUMIFS(Table3[TimesUsed],Table3[TripChainId],Table2[[#This Row],[TripChainId]])</f>
        <v>57</v>
      </c>
    </row>
    <row r="23610" spans="5:10" x14ac:dyDescent="0.25">
      <c r="E23610">
        <v>8122</v>
      </c>
      <c r="F23610" t="s">
        <v>58</v>
      </c>
      <c r="G23610" t="s">
        <v>22</v>
      </c>
      <c r="H23610" t="s">
        <v>8</v>
      </c>
      <c r="I23610" t="s">
        <v>14</v>
      </c>
      <c r="J23610" s="2">
        <f>SUMIFS(Table3[TimesUsed],Table3[TripChainId],Table2[[#This Row],[TripChainId]])</f>
        <v>0</v>
      </c>
    </row>
    <row r="23611" spans="5:10" x14ac:dyDescent="0.25">
      <c r="E23611">
        <v>8122</v>
      </c>
      <c r="F23611" t="s">
        <v>22</v>
      </c>
      <c r="G23611" t="s">
        <v>19</v>
      </c>
      <c r="H23611" t="s">
        <v>16</v>
      </c>
      <c r="I23611" t="s">
        <v>9</v>
      </c>
      <c r="J23611" s="2">
        <f>SUMIFS(Table3[TimesUsed],Table3[TripChainId],Table2[[#This Row],[TripChainId]])</f>
        <v>0</v>
      </c>
    </row>
    <row r="23612" spans="5:10" x14ac:dyDescent="0.25">
      <c r="E23612">
        <v>8122</v>
      </c>
      <c r="F23612" t="s">
        <v>19</v>
      </c>
      <c r="G23612" t="s">
        <v>58</v>
      </c>
      <c r="H23612" t="s">
        <v>10</v>
      </c>
      <c r="I23612" t="s">
        <v>9</v>
      </c>
      <c r="J23612" s="2">
        <f>SUMIFS(Table3[TimesUsed],Table3[TripChainId],Table2[[#This Row],[TripChainId]])</f>
        <v>0</v>
      </c>
    </row>
    <row r="23613" spans="5:10" x14ac:dyDescent="0.25">
      <c r="E23613">
        <v>8123</v>
      </c>
      <c r="F23613" t="s">
        <v>58</v>
      </c>
      <c r="G23613" t="s">
        <v>22</v>
      </c>
      <c r="H23613" t="s">
        <v>8</v>
      </c>
      <c r="I23613" t="s">
        <v>14</v>
      </c>
      <c r="J23613" s="2">
        <f>SUMIFS(Table3[TimesUsed],Table3[TripChainId],Table2[[#This Row],[TripChainId]])</f>
        <v>0</v>
      </c>
    </row>
    <row r="23614" spans="5:10" x14ac:dyDescent="0.25">
      <c r="E23614">
        <v>8123</v>
      </c>
      <c r="F23614" t="s">
        <v>22</v>
      </c>
      <c r="G23614" t="s">
        <v>19</v>
      </c>
      <c r="H23614" t="s">
        <v>16</v>
      </c>
      <c r="I23614" t="s">
        <v>9</v>
      </c>
      <c r="J23614" s="2">
        <f>SUMIFS(Table3[TimesUsed],Table3[TripChainId],Table2[[#This Row],[TripChainId]])</f>
        <v>0</v>
      </c>
    </row>
    <row r="23615" spans="5:10" x14ac:dyDescent="0.25">
      <c r="E23615">
        <v>8123</v>
      </c>
      <c r="F23615" t="s">
        <v>19</v>
      </c>
      <c r="G23615" t="s">
        <v>58</v>
      </c>
      <c r="H23615" t="s">
        <v>10</v>
      </c>
      <c r="I23615" t="s">
        <v>11</v>
      </c>
      <c r="J23615" s="2">
        <f>SUMIFS(Table3[TimesUsed],Table3[TripChainId],Table2[[#This Row],[TripChainId]])</f>
        <v>0</v>
      </c>
    </row>
    <row r="23616" spans="5:10" x14ac:dyDescent="0.25">
      <c r="E23616">
        <v>8124</v>
      </c>
      <c r="F23616" t="s">
        <v>58</v>
      </c>
      <c r="G23616" t="s">
        <v>22</v>
      </c>
      <c r="H23616" t="s">
        <v>8</v>
      </c>
      <c r="I23616" t="s">
        <v>14</v>
      </c>
      <c r="J23616" s="2">
        <f>SUMIFS(Table3[TimesUsed],Table3[TripChainId],Table2[[#This Row],[TripChainId]])</f>
        <v>0</v>
      </c>
    </row>
    <row r="23617" spans="5:10" x14ac:dyDescent="0.25">
      <c r="E23617">
        <v>8124</v>
      </c>
      <c r="F23617" t="s">
        <v>22</v>
      </c>
      <c r="G23617" t="s">
        <v>19</v>
      </c>
      <c r="H23617" t="s">
        <v>16</v>
      </c>
      <c r="I23617" t="s">
        <v>9</v>
      </c>
      <c r="J23617" s="2">
        <f>SUMIFS(Table3[TimesUsed],Table3[TripChainId],Table2[[#This Row],[TripChainId]])</f>
        <v>0</v>
      </c>
    </row>
    <row r="23618" spans="5:10" x14ac:dyDescent="0.25">
      <c r="E23618">
        <v>8124</v>
      </c>
      <c r="F23618" t="s">
        <v>19</v>
      </c>
      <c r="G23618" t="s">
        <v>58</v>
      </c>
      <c r="H23618" t="s">
        <v>10</v>
      </c>
      <c r="I23618" t="s">
        <v>12</v>
      </c>
      <c r="J23618" s="2">
        <f>SUMIFS(Table3[TimesUsed],Table3[TripChainId],Table2[[#This Row],[TripChainId]])</f>
        <v>0</v>
      </c>
    </row>
    <row r="23619" spans="5:10" x14ac:dyDescent="0.25">
      <c r="E23619">
        <v>8125</v>
      </c>
      <c r="F23619" t="s">
        <v>58</v>
      </c>
      <c r="G23619" t="s">
        <v>22</v>
      </c>
      <c r="H23619" t="s">
        <v>8</v>
      </c>
      <c r="I23619" t="s">
        <v>14</v>
      </c>
      <c r="J23619" s="2">
        <f>SUMIFS(Table3[TimesUsed],Table3[TripChainId],Table2[[#This Row],[TripChainId]])</f>
        <v>0</v>
      </c>
    </row>
    <row r="23620" spans="5:10" x14ac:dyDescent="0.25">
      <c r="E23620">
        <v>8125</v>
      </c>
      <c r="F23620" t="s">
        <v>22</v>
      </c>
      <c r="G23620" t="s">
        <v>19</v>
      </c>
      <c r="H23620" t="s">
        <v>16</v>
      </c>
      <c r="I23620" t="s">
        <v>9</v>
      </c>
      <c r="J23620" s="2">
        <f>SUMIFS(Table3[TimesUsed],Table3[TripChainId],Table2[[#This Row],[TripChainId]])</f>
        <v>0</v>
      </c>
    </row>
    <row r="23621" spans="5:10" x14ac:dyDescent="0.25">
      <c r="E23621">
        <v>8125</v>
      </c>
      <c r="F23621" t="s">
        <v>19</v>
      </c>
      <c r="G23621" t="s">
        <v>58</v>
      </c>
      <c r="H23621" t="s">
        <v>10</v>
      </c>
      <c r="I23621" t="s">
        <v>13</v>
      </c>
      <c r="J23621" s="2">
        <f>SUMIFS(Table3[TimesUsed],Table3[TripChainId],Table2[[#This Row],[TripChainId]])</f>
        <v>0</v>
      </c>
    </row>
    <row r="23622" spans="5:10" x14ac:dyDescent="0.25">
      <c r="E23622">
        <v>8126</v>
      </c>
      <c r="F23622" t="s">
        <v>58</v>
      </c>
      <c r="G23622" t="s">
        <v>22</v>
      </c>
      <c r="H23622" t="s">
        <v>8</v>
      </c>
      <c r="I23622" t="s">
        <v>14</v>
      </c>
      <c r="J23622" s="2">
        <f>SUMIFS(Table3[TimesUsed],Table3[TripChainId],Table2[[#This Row],[TripChainId]])</f>
        <v>0</v>
      </c>
    </row>
    <row r="23623" spans="5:10" x14ac:dyDescent="0.25">
      <c r="E23623">
        <v>8126</v>
      </c>
      <c r="F23623" t="s">
        <v>22</v>
      </c>
      <c r="G23623" t="s">
        <v>19</v>
      </c>
      <c r="H23623" t="s">
        <v>16</v>
      </c>
      <c r="I23623" t="s">
        <v>11</v>
      </c>
      <c r="J23623" s="2">
        <f>SUMIFS(Table3[TimesUsed],Table3[TripChainId],Table2[[#This Row],[TripChainId]])</f>
        <v>0</v>
      </c>
    </row>
    <row r="23624" spans="5:10" x14ac:dyDescent="0.25">
      <c r="E23624">
        <v>8126</v>
      </c>
      <c r="F23624" t="s">
        <v>19</v>
      </c>
      <c r="G23624" t="s">
        <v>58</v>
      </c>
      <c r="H23624" t="s">
        <v>10</v>
      </c>
      <c r="I23624" t="s">
        <v>11</v>
      </c>
      <c r="J23624" s="2">
        <f>SUMIFS(Table3[TimesUsed],Table3[TripChainId],Table2[[#This Row],[TripChainId]])</f>
        <v>0</v>
      </c>
    </row>
    <row r="23625" spans="5:10" x14ac:dyDescent="0.25">
      <c r="E23625">
        <v>8127</v>
      </c>
      <c r="F23625" t="s">
        <v>58</v>
      </c>
      <c r="G23625" t="s">
        <v>22</v>
      </c>
      <c r="H23625" t="s">
        <v>8</v>
      </c>
      <c r="I23625" t="s">
        <v>14</v>
      </c>
      <c r="J23625" s="2">
        <f>SUMIFS(Table3[TimesUsed],Table3[TripChainId],Table2[[#This Row],[TripChainId]])</f>
        <v>0</v>
      </c>
    </row>
    <row r="23626" spans="5:10" x14ac:dyDescent="0.25">
      <c r="E23626">
        <v>8127</v>
      </c>
      <c r="F23626" t="s">
        <v>22</v>
      </c>
      <c r="G23626" t="s">
        <v>19</v>
      </c>
      <c r="H23626" t="s">
        <v>16</v>
      </c>
      <c r="I23626" t="s">
        <v>11</v>
      </c>
      <c r="J23626" s="2">
        <f>SUMIFS(Table3[TimesUsed],Table3[TripChainId],Table2[[#This Row],[TripChainId]])</f>
        <v>0</v>
      </c>
    </row>
    <row r="23627" spans="5:10" x14ac:dyDescent="0.25">
      <c r="E23627">
        <v>8127</v>
      </c>
      <c r="F23627" t="s">
        <v>19</v>
      </c>
      <c r="G23627" t="s">
        <v>58</v>
      </c>
      <c r="H23627" t="s">
        <v>10</v>
      </c>
      <c r="I23627" t="s">
        <v>12</v>
      </c>
      <c r="J23627" s="2">
        <f>SUMIFS(Table3[TimesUsed],Table3[TripChainId],Table2[[#This Row],[TripChainId]])</f>
        <v>0</v>
      </c>
    </row>
    <row r="23628" spans="5:10" x14ac:dyDescent="0.25">
      <c r="E23628">
        <v>8128</v>
      </c>
      <c r="F23628" t="s">
        <v>58</v>
      </c>
      <c r="G23628" t="s">
        <v>22</v>
      </c>
      <c r="H23628" t="s">
        <v>8</v>
      </c>
      <c r="I23628" t="s">
        <v>14</v>
      </c>
      <c r="J23628" s="2">
        <f>SUMIFS(Table3[TimesUsed],Table3[TripChainId],Table2[[#This Row],[TripChainId]])</f>
        <v>0</v>
      </c>
    </row>
    <row r="23629" spans="5:10" x14ac:dyDescent="0.25">
      <c r="E23629">
        <v>8128</v>
      </c>
      <c r="F23629" t="s">
        <v>22</v>
      </c>
      <c r="G23629" t="s">
        <v>19</v>
      </c>
      <c r="H23629" t="s">
        <v>16</v>
      </c>
      <c r="I23629" t="s">
        <v>11</v>
      </c>
      <c r="J23629" s="2">
        <f>SUMIFS(Table3[TimesUsed],Table3[TripChainId],Table2[[#This Row],[TripChainId]])</f>
        <v>0</v>
      </c>
    </row>
    <row r="23630" spans="5:10" x14ac:dyDescent="0.25">
      <c r="E23630">
        <v>8128</v>
      </c>
      <c r="F23630" t="s">
        <v>19</v>
      </c>
      <c r="G23630" t="s">
        <v>58</v>
      </c>
      <c r="H23630" t="s">
        <v>10</v>
      </c>
      <c r="I23630" t="s">
        <v>13</v>
      </c>
      <c r="J23630" s="2">
        <f>SUMIFS(Table3[TimesUsed],Table3[TripChainId],Table2[[#This Row],[TripChainId]])</f>
        <v>0</v>
      </c>
    </row>
    <row r="23631" spans="5:10" x14ac:dyDescent="0.25">
      <c r="E23631">
        <v>8129</v>
      </c>
      <c r="F23631" t="s">
        <v>58</v>
      </c>
      <c r="G23631" t="s">
        <v>22</v>
      </c>
      <c r="H23631" t="s">
        <v>8</v>
      </c>
      <c r="I23631" t="s">
        <v>14</v>
      </c>
      <c r="J23631" s="2">
        <f>SUMIFS(Table3[TimesUsed],Table3[TripChainId],Table2[[#This Row],[TripChainId]])</f>
        <v>0</v>
      </c>
    </row>
    <row r="23632" spans="5:10" x14ac:dyDescent="0.25">
      <c r="E23632">
        <v>8129</v>
      </c>
      <c r="F23632" t="s">
        <v>22</v>
      </c>
      <c r="G23632" t="s">
        <v>19</v>
      </c>
      <c r="H23632" t="s">
        <v>16</v>
      </c>
      <c r="I23632" t="s">
        <v>14</v>
      </c>
      <c r="J23632" s="2">
        <f>SUMIFS(Table3[TimesUsed],Table3[TripChainId],Table2[[#This Row],[TripChainId]])</f>
        <v>0</v>
      </c>
    </row>
    <row r="23633" spans="5:10" x14ac:dyDescent="0.25">
      <c r="E23633">
        <v>8129</v>
      </c>
      <c r="F23633" t="s">
        <v>19</v>
      </c>
      <c r="G23633" t="s">
        <v>58</v>
      </c>
      <c r="H23633" t="s">
        <v>10</v>
      </c>
      <c r="I23633" t="s">
        <v>9</v>
      </c>
      <c r="J23633" s="2">
        <f>SUMIFS(Table3[TimesUsed],Table3[TripChainId],Table2[[#This Row],[TripChainId]])</f>
        <v>0</v>
      </c>
    </row>
    <row r="23634" spans="5:10" x14ac:dyDescent="0.25">
      <c r="E23634">
        <v>8130</v>
      </c>
      <c r="F23634" t="s">
        <v>58</v>
      </c>
      <c r="G23634" t="s">
        <v>22</v>
      </c>
      <c r="H23634" t="s">
        <v>8</v>
      </c>
      <c r="I23634" t="s">
        <v>14</v>
      </c>
      <c r="J23634" s="2">
        <f>SUMIFS(Table3[TimesUsed],Table3[TripChainId],Table2[[#This Row],[TripChainId]])</f>
        <v>0</v>
      </c>
    </row>
    <row r="23635" spans="5:10" x14ac:dyDescent="0.25">
      <c r="E23635">
        <v>8130</v>
      </c>
      <c r="F23635" t="s">
        <v>22</v>
      </c>
      <c r="G23635" t="s">
        <v>19</v>
      </c>
      <c r="H23635" t="s">
        <v>16</v>
      </c>
      <c r="I23635" t="s">
        <v>14</v>
      </c>
      <c r="J23635" s="2">
        <f>SUMIFS(Table3[TimesUsed],Table3[TripChainId],Table2[[#This Row],[TripChainId]])</f>
        <v>0</v>
      </c>
    </row>
    <row r="23636" spans="5:10" x14ac:dyDescent="0.25">
      <c r="E23636">
        <v>8130</v>
      </c>
      <c r="F23636" t="s">
        <v>19</v>
      </c>
      <c r="G23636" t="s">
        <v>58</v>
      </c>
      <c r="H23636" t="s">
        <v>10</v>
      </c>
      <c r="I23636" t="s">
        <v>11</v>
      </c>
      <c r="J23636" s="2">
        <f>SUMIFS(Table3[TimesUsed],Table3[TripChainId],Table2[[#This Row],[TripChainId]])</f>
        <v>0</v>
      </c>
    </row>
    <row r="23637" spans="5:10" x14ac:dyDescent="0.25">
      <c r="E23637">
        <v>8131</v>
      </c>
      <c r="F23637" t="s">
        <v>58</v>
      </c>
      <c r="G23637" t="s">
        <v>22</v>
      </c>
      <c r="H23637" t="s">
        <v>8</v>
      </c>
      <c r="I23637" t="s">
        <v>14</v>
      </c>
      <c r="J23637" s="2">
        <f>SUMIFS(Table3[TimesUsed],Table3[TripChainId],Table2[[#This Row],[TripChainId]])</f>
        <v>0</v>
      </c>
    </row>
    <row r="23638" spans="5:10" x14ac:dyDescent="0.25">
      <c r="E23638">
        <v>8131</v>
      </c>
      <c r="F23638" t="s">
        <v>22</v>
      </c>
      <c r="G23638" t="s">
        <v>19</v>
      </c>
      <c r="H23638" t="s">
        <v>16</v>
      </c>
      <c r="I23638" t="s">
        <v>14</v>
      </c>
      <c r="J23638" s="2">
        <f>SUMIFS(Table3[TimesUsed],Table3[TripChainId],Table2[[#This Row],[TripChainId]])</f>
        <v>0</v>
      </c>
    </row>
    <row r="23639" spans="5:10" x14ac:dyDescent="0.25">
      <c r="E23639">
        <v>8131</v>
      </c>
      <c r="F23639" t="s">
        <v>19</v>
      </c>
      <c r="G23639" t="s">
        <v>58</v>
      </c>
      <c r="H23639" t="s">
        <v>10</v>
      </c>
      <c r="I23639" t="s">
        <v>14</v>
      </c>
      <c r="J23639" s="2">
        <f>SUMIFS(Table3[TimesUsed],Table3[TripChainId],Table2[[#This Row],[TripChainId]])</f>
        <v>0</v>
      </c>
    </row>
    <row r="23640" spans="5:10" x14ac:dyDescent="0.25">
      <c r="E23640">
        <v>8132</v>
      </c>
      <c r="F23640" t="s">
        <v>58</v>
      </c>
      <c r="G23640" t="s">
        <v>22</v>
      </c>
      <c r="H23640" t="s">
        <v>8</v>
      </c>
      <c r="I23640" t="s">
        <v>14</v>
      </c>
      <c r="J23640" s="2">
        <f>SUMIFS(Table3[TimesUsed],Table3[TripChainId],Table2[[#This Row],[TripChainId]])</f>
        <v>0</v>
      </c>
    </row>
    <row r="23641" spans="5:10" x14ac:dyDescent="0.25">
      <c r="E23641">
        <v>8132</v>
      </c>
      <c r="F23641" t="s">
        <v>22</v>
      </c>
      <c r="G23641" t="s">
        <v>19</v>
      </c>
      <c r="H23641" t="s">
        <v>16</v>
      </c>
      <c r="I23641" t="s">
        <v>14</v>
      </c>
      <c r="J23641" s="2">
        <f>SUMIFS(Table3[TimesUsed],Table3[TripChainId],Table2[[#This Row],[TripChainId]])</f>
        <v>0</v>
      </c>
    </row>
    <row r="23642" spans="5:10" x14ac:dyDescent="0.25">
      <c r="E23642">
        <v>8132</v>
      </c>
      <c r="F23642" t="s">
        <v>19</v>
      </c>
      <c r="G23642" t="s">
        <v>58</v>
      </c>
      <c r="H23642" t="s">
        <v>10</v>
      </c>
      <c r="I23642" t="s">
        <v>12</v>
      </c>
      <c r="J23642" s="2">
        <f>SUMIFS(Table3[TimesUsed],Table3[TripChainId],Table2[[#This Row],[TripChainId]])</f>
        <v>0</v>
      </c>
    </row>
    <row r="23643" spans="5:10" x14ac:dyDescent="0.25">
      <c r="E23643">
        <v>8133</v>
      </c>
      <c r="F23643" t="s">
        <v>58</v>
      </c>
      <c r="G23643" t="s">
        <v>22</v>
      </c>
      <c r="H23643" t="s">
        <v>8</v>
      </c>
      <c r="I23643" t="s">
        <v>14</v>
      </c>
      <c r="J23643" s="2">
        <f>SUMIFS(Table3[TimesUsed],Table3[TripChainId],Table2[[#This Row],[TripChainId]])</f>
        <v>0</v>
      </c>
    </row>
    <row r="23644" spans="5:10" x14ac:dyDescent="0.25">
      <c r="E23644">
        <v>8133</v>
      </c>
      <c r="F23644" t="s">
        <v>22</v>
      </c>
      <c r="G23644" t="s">
        <v>19</v>
      </c>
      <c r="H23644" t="s">
        <v>16</v>
      </c>
      <c r="I23644" t="s">
        <v>14</v>
      </c>
      <c r="J23644" s="2">
        <f>SUMIFS(Table3[TimesUsed],Table3[TripChainId],Table2[[#This Row],[TripChainId]])</f>
        <v>0</v>
      </c>
    </row>
    <row r="23645" spans="5:10" x14ac:dyDescent="0.25">
      <c r="E23645">
        <v>8133</v>
      </c>
      <c r="F23645" t="s">
        <v>19</v>
      </c>
      <c r="G23645" t="s">
        <v>58</v>
      </c>
      <c r="H23645" t="s">
        <v>10</v>
      </c>
      <c r="I23645" t="s">
        <v>13</v>
      </c>
      <c r="J23645" s="2">
        <f>SUMIFS(Table3[TimesUsed],Table3[TripChainId],Table2[[#This Row],[TripChainId]])</f>
        <v>0</v>
      </c>
    </row>
    <row r="23646" spans="5:10" x14ac:dyDescent="0.25">
      <c r="E23646">
        <v>8134</v>
      </c>
      <c r="F23646" t="s">
        <v>58</v>
      </c>
      <c r="G23646" t="s">
        <v>22</v>
      </c>
      <c r="H23646" t="s">
        <v>8</v>
      </c>
      <c r="I23646" t="s">
        <v>14</v>
      </c>
      <c r="J23646" s="2">
        <f>SUMIFS(Table3[TimesUsed],Table3[TripChainId],Table2[[#This Row],[TripChainId]])</f>
        <v>0</v>
      </c>
    </row>
    <row r="23647" spans="5:10" x14ac:dyDescent="0.25">
      <c r="E23647">
        <v>8134</v>
      </c>
      <c r="F23647" t="s">
        <v>22</v>
      </c>
      <c r="G23647" t="s">
        <v>19</v>
      </c>
      <c r="H23647" t="s">
        <v>16</v>
      </c>
      <c r="I23647" t="s">
        <v>12</v>
      </c>
      <c r="J23647" s="2">
        <f>SUMIFS(Table3[TimesUsed],Table3[TripChainId],Table2[[#This Row],[TripChainId]])</f>
        <v>0</v>
      </c>
    </row>
    <row r="23648" spans="5:10" x14ac:dyDescent="0.25">
      <c r="E23648">
        <v>8134</v>
      </c>
      <c r="F23648" t="s">
        <v>19</v>
      </c>
      <c r="G23648" t="s">
        <v>58</v>
      </c>
      <c r="H23648" t="s">
        <v>10</v>
      </c>
      <c r="I23648" t="s">
        <v>12</v>
      </c>
      <c r="J23648" s="2">
        <f>SUMIFS(Table3[TimesUsed],Table3[TripChainId],Table2[[#This Row],[TripChainId]])</f>
        <v>0</v>
      </c>
    </row>
    <row r="23649" spans="5:10" x14ac:dyDescent="0.25">
      <c r="E23649">
        <v>8135</v>
      </c>
      <c r="F23649" t="s">
        <v>58</v>
      </c>
      <c r="G23649" t="s">
        <v>22</v>
      </c>
      <c r="H23649" t="s">
        <v>8</v>
      </c>
      <c r="I23649" t="s">
        <v>14</v>
      </c>
      <c r="J23649" s="2">
        <f>SUMIFS(Table3[TimesUsed],Table3[TripChainId],Table2[[#This Row],[TripChainId]])</f>
        <v>0</v>
      </c>
    </row>
    <row r="23650" spans="5:10" x14ac:dyDescent="0.25">
      <c r="E23650">
        <v>8135</v>
      </c>
      <c r="F23650" t="s">
        <v>22</v>
      </c>
      <c r="G23650" t="s">
        <v>19</v>
      </c>
      <c r="H23650" t="s">
        <v>16</v>
      </c>
      <c r="I23650" t="s">
        <v>13</v>
      </c>
      <c r="J23650" s="2">
        <f>SUMIFS(Table3[TimesUsed],Table3[TripChainId],Table2[[#This Row],[TripChainId]])</f>
        <v>0</v>
      </c>
    </row>
    <row r="23651" spans="5:10" x14ac:dyDescent="0.25">
      <c r="E23651">
        <v>8135</v>
      </c>
      <c r="F23651" t="s">
        <v>19</v>
      </c>
      <c r="G23651" t="s">
        <v>58</v>
      </c>
      <c r="H23651" t="s">
        <v>10</v>
      </c>
      <c r="I23651" t="s">
        <v>12</v>
      </c>
      <c r="J23651" s="2">
        <f>SUMIFS(Table3[TimesUsed],Table3[TripChainId],Table2[[#This Row],[TripChainId]])</f>
        <v>0</v>
      </c>
    </row>
    <row r="23652" spans="5:10" x14ac:dyDescent="0.25">
      <c r="E23652">
        <v>8136</v>
      </c>
      <c r="F23652" t="s">
        <v>58</v>
      </c>
      <c r="G23652" t="s">
        <v>22</v>
      </c>
      <c r="H23652" t="s">
        <v>8</v>
      </c>
      <c r="I23652" t="s">
        <v>14</v>
      </c>
      <c r="J23652" s="2">
        <f>SUMIFS(Table3[TimesUsed],Table3[TripChainId],Table2[[#This Row],[TripChainId]])</f>
        <v>0</v>
      </c>
    </row>
    <row r="23653" spans="5:10" x14ac:dyDescent="0.25">
      <c r="E23653">
        <v>8136</v>
      </c>
      <c r="F23653" t="s">
        <v>22</v>
      </c>
      <c r="G23653" t="s">
        <v>19</v>
      </c>
      <c r="H23653" t="s">
        <v>16</v>
      </c>
      <c r="I23653" t="s">
        <v>13</v>
      </c>
      <c r="J23653" s="2">
        <f>SUMIFS(Table3[TimesUsed],Table3[TripChainId],Table2[[#This Row],[TripChainId]])</f>
        <v>0</v>
      </c>
    </row>
    <row r="23654" spans="5:10" x14ac:dyDescent="0.25">
      <c r="E23654">
        <v>8136</v>
      </c>
      <c r="F23654" t="s">
        <v>19</v>
      </c>
      <c r="G23654" t="s">
        <v>58</v>
      </c>
      <c r="H23654" t="s">
        <v>10</v>
      </c>
      <c r="I23654" t="s">
        <v>13</v>
      </c>
      <c r="J23654" s="2">
        <f>SUMIFS(Table3[TimesUsed],Table3[TripChainId],Table2[[#This Row],[TripChainId]])</f>
        <v>0</v>
      </c>
    </row>
    <row r="23655" spans="5:10" x14ac:dyDescent="0.25">
      <c r="E23655">
        <v>8137</v>
      </c>
      <c r="F23655" t="s">
        <v>58</v>
      </c>
      <c r="G23655" t="s">
        <v>22</v>
      </c>
      <c r="H23655" t="s">
        <v>8</v>
      </c>
      <c r="I23655" t="s">
        <v>12</v>
      </c>
      <c r="J23655" s="2">
        <f>SUMIFS(Table3[TimesUsed],Table3[TripChainId],Table2[[#This Row],[TripChainId]])</f>
        <v>32</v>
      </c>
    </row>
    <row r="23656" spans="5:10" x14ac:dyDescent="0.25">
      <c r="E23656">
        <v>8137</v>
      </c>
      <c r="F23656" t="s">
        <v>22</v>
      </c>
      <c r="G23656" t="s">
        <v>19</v>
      </c>
      <c r="H23656" t="s">
        <v>16</v>
      </c>
      <c r="I23656" t="s">
        <v>12</v>
      </c>
      <c r="J23656" s="2">
        <f>SUMIFS(Table3[TimesUsed],Table3[TripChainId],Table2[[#This Row],[TripChainId]])</f>
        <v>32</v>
      </c>
    </row>
    <row r="23657" spans="5:10" x14ac:dyDescent="0.25">
      <c r="E23657">
        <v>8137</v>
      </c>
      <c r="F23657" t="s">
        <v>19</v>
      </c>
      <c r="G23657" t="s">
        <v>58</v>
      </c>
      <c r="H23657" t="s">
        <v>10</v>
      </c>
      <c r="I23657" t="s">
        <v>12</v>
      </c>
      <c r="J23657" s="2">
        <f>SUMIFS(Table3[TimesUsed],Table3[TripChainId],Table2[[#This Row],[TripChainId]])</f>
        <v>32</v>
      </c>
    </row>
    <row r="23658" spans="5:10" x14ac:dyDescent="0.25">
      <c r="E23658">
        <v>8138</v>
      </c>
      <c r="F23658" t="s">
        <v>58</v>
      </c>
      <c r="G23658" t="s">
        <v>22</v>
      </c>
      <c r="H23658" t="s">
        <v>8</v>
      </c>
      <c r="I23658" t="s">
        <v>9</v>
      </c>
      <c r="J23658" s="2">
        <f>SUMIFS(Table3[TimesUsed],Table3[TripChainId],Table2[[#This Row],[TripChainId]])</f>
        <v>0</v>
      </c>
    </row>
    <row r="23659" spans="5:10" x14ac:dyDescent="0.25">
      <c r="E23659">
        <v>8138</v>
      </c>
      <c r="F23659" t="s">
        <v>22</v>
      </c>
      <c r="G23659" t="s">
        <v>20</v>
      </c>
      <c r="H23659" t="s">
        <v>16</v>
      </c>
      <c r="I23659" t="s">
        <v>9</v>
      </c>
      <c r="J23659" s="2">
        <f>SUMIFS(Table3[TimesUsed],Table3[TripChainId],Table2[[#This Row],[TripChainId]])</f>
        <v>0</v>
      </c>
    </row>
    <row r="23660" spans="5:10" x14ac:dyDescent="0.25">
      <c r="E23660">
        <v>8138</v>
      </c>
      <c r="F23660" t="s">
        <v>20</v>
      </c>
      <c r="G23660" t="s">
        <v>58</v>
      </c>
      <c r="H23660" t="s">
        <v>10</v>
      </c>
      <c r="I23660" t="s">
        <v>12</v>
      </c>
      <c r="J23660" s="2">
        <f>SUMIFS(Table3[TimesUsed],Table3[TripChainId],Table2[[#This Row],[TripChainId]])</f>
        <v>0</v>
      </c>
    </row>
    <row r="23661" spans="5:10" x14ac:dyDescent="0.25">
      <c r="E23661">
        <v>8139</v>
      </c>
      <c r="F23661" t="s">
        <v>58</v>
      </c>
      <c r="G23661" t="s">
        <v>22</v>
      </c>
      <c r="H23661" t="s">
        <v>8</v>
      </c>
      <c r="I23661" t="s">
        <v>9</v>
      </c>
      <c r="J23661" s="2">
        <f>SUMIFS(Table3[TimesUsed],Table3[TripChainId],Table2[[#This Row],[TripChainId]])</f>
        <v>0</v>
      </c>
    </row>
    <row r="23662" spans="5:10" x14ac:dyDescent="0.25">
      <c r="E23662">
        <v>8139</v>
      </c>
      <c r="F23662" t="s">
        <v>22</v>
      </c>
      <c r="G23662" t="s">
        <v>20</v>
      </c>
      <c r="H23662" t="s">
        <v>16</v>
      </c>
      <c r="I23662" t="s">
        <v>9</v>
      </c>
      <c r="J23662" s="2">
        <f>SUMIFS(Table3[TimesUsed],Table3[TripChainId],Table2[[#This Row],[TripChainId]])</f>
        <v>0</v>
      </c>
    </row>
    <row r="23663" spans="5:10" x14ac:dyDescent="0.25">
      <c r="E23663">
        <v>8139</v>
      </c>
      <c r="F23663" t="s">
        <v>20</v>
      </c>
      <c r="G23663" t="s">
        <v>58</v>
      </c>
      <c r="H23663" t="s">
        <v>10</v>
      </c>
      <c r="I23663" t="s">
        <v>13</v>
      </c>
      <c r="J23663" s="2">
        <f>SUMIFS(Table3[TimesUsed],Table3[TripChainId],Table2[[#This Row],[TripChainId]])</f>
        <v>0</v>
      </c>
    </row>
    <row r="23664" spans="5:10" x14ac:dyDescent="0.25">
      <c r="E23664">
        <v>8140</v>
      </c>
      <c r="F23664" t="s">
        <v>58</v>
      </c>
      <c r="G23664" t="s">
        <v>22</v>
      </c>
      <c r="H23664" t="s">
        <v>8</v>
      </c>
      <c r="I23664" t="s">
        <v>9</v>
      </c>
      <c r="J23664" s="2">
        <f>SUMIFS(Table3[TimesUsed],Table3[TripChainId],Table2[[#This Row],[TripChainId]])</f>
        <v>0</v>
      </c>
    </row>
    <row r="23665" spans="5:10" x14ac:dyDescent="0.25">
      <c r="E23665">
        <v>8140</v>
      </c>
      <c r="F23665" t="s">
        <v>22</v>
      </c>
      <c r="G23665" t="s">
        <v>20</v>
      </c>
      <c r="H23665" t="s">
        <v>16</v>
      </c>
      <c r="I23665" t="s">
        <v>11</v>
      </c>
      <c r="J23665" s="2">
        <f>SUMIFS(Table3[TimesUsed],Table3[TripChainId],Table2[[#This Row],[TripChainId]])</f>
        <v>0</v>
      </c>
    </row>
    <row r="23666" spans="5:10" x14ac:dyDescent="0.25">
      <c r="E23666">
        <v>8140</v>
      </c>
      <c r="F23666" t="s">
        <v>20</v>
      </c>
      <c r="G23666" t="s">
        <v>58</v>
      </c>
      <c r="H23666" t="s">
        <v>10</v>
      </c>
      <c r="I23666" t="s">
        <v>12</v>
      </c>
      <c r="J23666" s="2">
        <f>SUMIFS(Table3[TimesUsed],Table3[TripChainId],Table2[[#This Row],[TripChainId]])</f>
        <v>0</v>
      </c>
    </row>
    <row r="23667" spans="5:10" x14ac:dyDescent="0.25">
      <c r="E23667">
        <v>8141</v>
      </c>
      <c r="F23667" t="s">
        <v>58</v>
      </c>
      <c r="G23667" t="s">
        <v>22</v>
      </c>
      <c r="H23667" t="s">
        <v>8</v>
      </c>
      <c r="I23667" t="s">
        <v>9</v>
      </c>
      <c r="J23667" s="2">
        <f>SUMIFS(Table3[TimesUsed],Table3[TripChainId],Table2[[#This Row],[TripChainId]])</f>
        <v>0</v>
      </c>
    </row>
    <row r="23668" spans="5:10" x14ac:dyDescent="0.25">
      <c r="E23668">
        <v>8141</v>
      </c>
      <c r="F23668" t="s">
        <v>22</v>
      </c>
      <c r="G23668" t="s">
        <v>20</v>
      </c>
      <c r="H23668" t="s">
        <v>16</v>
      </c>
      <c r="I23668" t="s">
        <v>11</v>
      </c>
      <c r="J23668" s="2">
        <f>SUMIFS(Table3[TimesUsed],Table3[TripChainId],Table2[[#This Row],[TripChainId]])</f>
        <v>0</v>
      </c>
    </row>
    <row r="23669" spans="5:10" x14ac:dyDescent="0.25">
      <c r="E23669">
        <v>8141</v>
      </c>
      <c r="F23669" t="s">
        <v>20</v>
      </c>
      <c r="G23669" t="s">
        <v>58</v>
      </c>
      <c r="H23669" t="s">
        <v>10</v>
      </c>
      <c r="I23669" t="s">
        <v>13</v>
      </c>
      <c r="J23669" s="2">
        <f>SUMIFS(Table3[TimesUsed],Table3[TripChainId],Table2[[#This Row],[TripChainId]])</f>
        <v>0</v>
      </c>
    </row>
    <row r="23670" spans="5:10" x14ac:dyDescent="0.25">
      <c r="E23670">
        <v>8142</v>
      </c>
      <c r="F23670" t="s">
        <v>58</v>
      </c>
      <c r="G23670" t="s">
        <v>22</v>
      </c>
      <c r="H23670" t="s">
        <v>8</v>
      </c>
      <c r="I23670" t="s">
        <v>9</v>
      </c>
      <c r="J23670" s="2">
        <f>SUMIFS(Table3[TimesUsed],Table3[TripChainId],Table2[[#This Row],[TripChainId]])</f>
        <v>0</v>
      </c>
    </row>
    <row r="23671" spans="5:10" x14ac:dyDescent="0.25">
      <c r="E23671">
        <v>8142</v>
      </c>
      <c r="F23671" t="s">
        <v>22</v>
      </c>
      <c r="G23671" t="s">
        <v>20</v>
      </c>
      <c r="H23671" t="s">
        <v>16</v>
      </c>
      <c r="I23671" t="s">
        <v>12</v>
      </c>
      <c r="J23671" s="2">
        <f>SUMIFS(Table3[TimesUsed],Table3[TripChainId],Table2[[#This Row],[TripChainId]])</f>
        <v>0</v>
      </c>
    </row>
    <row r="23672" spans="5:10" x14ac:dyDescent="0.25">
      <c r="E23672">
        <v>8142</v>
      </c>
      <c r="F23672" t="s">
        <v>20</v>
      </c>
      <c r="G23672" t="s">
        <v>58</v>
      </c>
      <c r="H23672" t="s">
        <v>10</v>
      </c>
      <c r="I23672" t="s">
        <v>12</v>
      </c>
      <c r="J23672" s="2">
        <f>SUMIFS(Table3[TimesUsed],Table3[TripChainId],Table2[[#This Row],[TripChainId]])</f>
        <v>0</v>
      </c>
    </row>
    <row r="23673" spans="5:10" x14ac:dyDescent="0.25">
      <c r="E23673">
        <v>8143</v>
      </c>
      <c r="F23673" t="s">
        <v>58</v>
      </c>
      <c r="G23673" t="s">
        <v>22</v>
      </c>
      <c r="H23673" t="s">
        <v>8</v>
      </c>
      <c r="I23673" t="s">
        <v>9</v>
      </c>
      <c r="J23673" s="2">
        <f>SUMIFS(Table3[TimesUsed],Table3[TripChainId],Table2[[#This Row],[TripChainId]])</f>
        <v>0</v>
      </c>
    </row>
    <row r="23674" spans="5:10" x14ac:dyDescent="0.25">
      <c r="E23674">
        <v>8143</v>
      </c>
      <c r="F23674" t="s">
        <v>22</v>
      </c>
      <c r="G23674" t="s">
        <v>20</v>
      </c>
      <c r="H23674" t="s">
        <v>16</v>
      </c>
      <c r="I23674" t="s">
        <v>13</v>
      </c>
      <c r="J23674" s="2">
        <f>SUMIFS(Table3[TimesUsed],Table3[TripChainId],Table2[[#This Row],[TripChainId]])</f>
        <v>0</v>
      </c>
    </row>
    <row r="23675" spans="5:10" x14ac:dyDescent="0.25">
      <c r="E23675">
        <v>8143</v>
      </c>
      <c r="F23675" t="s">
        <v>20</v>
      </c>
      <c r="G23675" t="s">
        <v>58</v>
      </c>
      <c r="H23675" t="s">
        <v>10</v>
      </c>
      <c r="I23675" t="s">
        <v>12</v>
      </c>
      <c r="J23675" s="2">
        <f>SUMIFS(Table3[TimesUsed],Table3[TripChainId],Table2[[#This Row],[TripChainId]])</f>
        <v>0</v>
      </c>
    </row>
    <row r="23676" spans="5:10" x14ac:dyDescent="0.25">
      <c r="E23676">
        <v>8144</v>
      </c>
      <c r="F23676" t="s">
        <v>58</v>
      </c>
      <c r="G23676" t="s">
        <v>22</v>
      </c>
      <c r="H23676" t="s">
        <v>8</v>
      </c>
      <c r="I23676" t="s">
        <v>9</v>
      </c>
      <c r="J23676" s="2">
        <f>SUMIFS(Table3[TimesUsed],Table3[TripChainId],Table2[[#This Row],[TripChainId]])</f>
        <v>0</v>
      </c>
    </row>
    <row r="23677" spans="5:10" x14ac:dyDescent="0.25">
      <c r="E23677">
        <v>8144</v>
      </c>
      <c r="F23677" t="s">
        <v>22</v>
      </c>
      <c r="G23677" t="s">
        <v>20</v>
      </c>
      <c r="H23677" t="s">
        <v>16</v>
      </c>
      <c r="I23677" t="s">
        <v>13</v>
      </c>
      <c r="J23677" s="2">
        <f>SUMIFS(Table3[TimesUsed],Table3[TripChainId],Table2[[#This Row],[TripChainId]])</f>
        <v>0</v>
      </c>
    </row>
    <row r="23678" spans="5:10" x14ac:dyDescent="0.25">
      <c r="E23678">
        <v>8144</v>
      </c>
      <c r="F23678" t="s">
        <v>20</v>
      </c>
      <c r="G23678" t="s">
        <v>58</v>
      </c>
      <c r="H23678" t="s">
        <v>10</v>
      </c>
      <c r="I23678" t="s">
        <v>13</v>
      </c>
      <c r="J23678" s="2">
        <f>SUMIFS(Table3[TimesUsed],Table3[TripChainId],Table2[[#This Row],[TripChainId]])</f>
        <v>0</v>
      </c>
    </row>
    <row r="23679" spans="5:10" x14ac:dyDescent="0.25">
      <c r="E23679">
        <v>8145</v>
      </c>
      <c r="F23679" t="s">
        <v>58</v>
      </c>
      <c r="G23679" t="s">
        <v>22</v>
      </c>
      <c r="H23679" t="s">
        <v>8</v>
      </c>
      <c r="I23679" t="s">
        <v>14</v>
      </c>
      <c r="J23679" s="2">
        <f>SUMIFS(Table3[TimesUsed],Table3[TripChainId],Table2[[#This Row],[TripChainId]])</f>
        <v>0</v>
      </c>
    </row>
    <row r="23680" spans="5:10" x14ac:dyDescent="0.25">
      <c r="E23680">
        <v>8145</v>
      </c>
      <c r="F23680" t="s">
        <v>22</v>
      </c>
      <c r="G23680" t="s">
        <v>20</v>
      </c>
      <c r="H23680" t="s">
        <v>16</v>
      </c>
      <c r="I23680" t="s">
        <v>9</v>
      </c>
      <c r="J23680" s="2">
        <f>SUMIFS(Table3[TimesUsed],Table3[TripChainId],Table2[[#This Row],[TripChainId]])</f>
        <v>0</v>
      </c>
    </row>
    <row r="23681" spans="5:10" x14ac:dyDescent="0.25">
      <c r="E23681">
        <v>8145</v>
      </c>
      <c r="F23681" t="s">
        <v>20</v>
      </c>
      <c r="G23681" t="s">
        <v>58</v>
      </c>
      <c r="H23681" t="s">
        <v>10</v>
      </c>
      <c r="I23681" t="s">
        <v>12</v>
      </c>
      <c r="J23681" s="2">
        <f>SUMIFS(Table3[TimesUsed],Table3[TripChainId],Table2[[#This Row],[TripChainId]])</f>
        <v>0</v>
      </c>
    </row>
    <row r="23682" spans="5:10" x14ac:dyDescent="0.25">
      <c r="E23682">
        <v>8146</v>
      </c>
      <c r="F23682" t="s">
        <v>58</v>
      </c>
      <c r="G23682" t="s">
        <v>22</v>
      </c>
      <c r="H23682" t="s">
        <v>8</v>
      </c>
      <c r="I23682" t="s">
        <v>14</v>
      </c>
      <c r="J23682" s="2">
        <f>SUMIFS(Table3[TimesUsed],Table3[TripChainId],Table2[[#This Row],[TripChainId]])</f>
        <v>0</v>
      </c>
    </row>
    <row r="23683" spans="5:10" x14ac:dyDescent="0.25">
      <c r="E23683">
        <v>8146</v>
      </c>
      <c r="F23683" t="s">
        <v>22</v>
      </c>
      <c r="G23683" t="s">
        <v>20</v>
      </c>
      <c r="H23683" t="s">
        <v>16</v>
      </c>
      <c r="I23683" t="s">
        <v>9</v>
      </c>
      <c r="J23683" s="2">
        <f>SUMIFS(Table3[TimesUsed],Table3[TripChainId],Table2[[#This Row],[TripChainId]])</f>
        <v>0</v>
      </c>
    </row>
    <row r="23684" spans="5:10" x14ac:dyDescent="0.25">
      <c r="E23684">
        <v>8146</v>
      </c>
      <c r="F23684" t="s">
        <v>20</v>
      </c>
      <c r="G23684" t="s">
        <v>58</v>
      </c>
      <c r="H23684" t="s">
        <v>10</v>
      </c>
      <c r="I23684" t="s">
        <v>13</v>
      </c>
      <c r="J23684" s="2">
        <f>SUMIFS(Table3[TimesUsed],Table3[TripChainId],Table2[[#This Row],[TripChainId]])</f>
        <v>0</v>
      </c>
    </row>
    <row r="23685" spans="5:10" x14ac:dyDescent="0.25">
      <c r="E23685">
        <v>8147</v>
      </c>
      <c r="F23685" t="s">
        <v>58</v>
      </c>
      <c r="G23685" t="s">
        <v>22</v>
      </c>
      <c r="H23685" t="s">
        <v>8</v>
      </c>
      <c r="I23685" t="s">
        <v>14</v>
      </c>
      <c r="J23685" s="2">
        <f>SUMIFS(Table3[TimesUsed],Table3[TripChainId],Table2[[#This Row],[TripChainId]])</f>
        <v>0</v>
      </c>
    </row>
    <row r="23686" spans="5:10" x14ac:dyDescent="0.25">
      <c r="E23686">
        <v>8147</v>
      </c>
      <c r="F23686" t="s">
        <v>22</v>
      </c>
      <c r="G23686" t="s">
        <v>20</v>
      </c>
      <c r="H23686" t="s">
        <v>16</v>
      </c>
      <c r="I23686" t="s">
        <v>11</v>
      </c>
      <c r="J23686" s="2">
        <f>SUMIFS(Table3[TimesUsed],Table3[TripChainId],Table2[[#This Row],[TripChainId]])</f>
        <v>0</v>
      </c>
    </row>
    <row r="23687" spans="5:10" x14ac:dyDescent="0.25">
      <c r="E23687">
        <v>8147</v>
      </c>
      <c r="F23687" t="s">
        <v>20</v>
      </c>
      <c r="G23687" t="s">
        <v>58</v>
      </c>
      <c r="H23687" t="s">
        <v>10</v>
      </c>
      <c r="I23687" t="s">
        <v>12</v>
      </c>
      <c r="J23687" s="2">
        <f>SUMIFS(Table3[TimesUsed],Table3[TripChainId],Table2[[#This Row],[TripChainId]])</f>
        <v>0</v>
      </c>
    </row>
    <row r="23688" spans="5:10" x14ac:dyDescent="0.25">
      <c r="E23688">
        <v>8148</v>
      </c>
      <c r="F23688" t="s">
        <v>58</v>
      </c>
      <c r="G23688" t="s">
        <v>22</v>
      </c>
      <c r="H23688" t="s">
        <v>8</v>
      </c>
      <c r="I23688" t="s">
        <v>14</v>
      </c>
      <c r="J23688" s="2">
        <f>SUMIFS(Table3[TimesUsed],Table3[TripChainId],Table2[[#This Row],[TripChainId]])</f>
        <v>0</v>
      </c>
    </row>
    <row r="23689" spans="5:10" x14ac:dyDescent="0.25">
      <c r="E23689">
        <v>8148</v>
      </c>
      <c r="F23689" t="s">
        <v>22</v>
      </c>
      <c r="G23689" t="s">
        <v>20</v>
      </c>
      <c r="H23689" t="s">
        <v>16</v>
      </c>
      <c r="I23689" t="s">
        <v>11</v>
      </c>
      <c r="J23689" s="2">
        <f>SUMIFS(Table3[TimesUsed],Table3[TripChainId],Table2[[#This Row],[TripChainId]])</f>
        <v>0</v>
      </c>
    </row>
    <row r="23690" spans="5:10" x14ac:dyDescent="0.25">
      <c r="E23690">
        <v>8148</v>
      </c>
      <c r="F23690" t="s">
        <v>20</v>
      </c>
      <c r="G23690" t="s">
        <v>58</v>
      </c>
      <c r="H23690" t="s">
        <v>10</v>
      </c>
      <c r="I23690" t="s">
        <v>13</v>
      </c>
      <c r="J23690" s="2">
        <f>SUMIFS(Table3[TimesUsed],Table3[TripChainId],Table2[[#This Row],[TripChainId]])</f>
        <v>0</v>
      </c>
    </row>
    <row r="23691" spans="5:10" x14ac:dyDescent="0.25">
      <c r="E23691">
        <v>8149</v>
      </c>
      <c r="F23691" t="s">
        <v>58</v>
      </c>
      <c r="G23691" t="s">
        <v>22</v>
      </c>
      <c r="H23691" t="s">
        <v>8</v>
      </c>
      <c r="I23691" t="s">
        <v>14</v>
      </c>
      <c r="J23691" s="2">
        <f>SUMIFS(Table3[TimesUsed],Table3[TripChainId],Table2[[#This Row],[TripChainId]])</f>
        <v>0</v>
      </c>
    </row>
    <row r="23692" spans="5:10" x14ac:dyDescent="0.25">
      <c r="E23692">
        <v>8149</v>
      </c>
      <c r="F23692" t="s">
        <v>22</v>
      </c>
      <c r="G23692" t="s">
        <v>20</v>
      </c>
      <c r="H23692" t="s">
        <v>16</v>
      </c>
      <c r="I23692" t="s">
        <v>14</v>
      </c>
      <c r="J23692" s="2">
        <f>SUMIFS(Table3[TimesUsed],Table3[TripChainId],Table2[[#This Row],[TripChainId]])</f>
        <v>0</v>
      </c>
    </row>
    <row r="23693" spans="5:10" x14ac:dyDescent="0.25">
      <c r="E23693">
        <v>8149</v>
      </c>
      <c r="F23693" t="s">
        <v>20</v>
      </c>
      <c r="G23693" t="s">
        <v>58</v>
      </c>
      <c r="H23693" t="s">
        <v>10</v>
      </c>
      <c r="I23693" t="s">
        <v>14</v>
      </c>
      <c r="J23693" s="2">
        <f>SUMIFS(Table3[TimesUsed],Table3[TripChainId],Table2[[#This Row],[TripChainId]])</f>
        <v>0</v>
      </c>
    </row>
    <row r="23694" spans="5:10" x14ac:dyDescent="0.25">
      <c r="E23694">
        <v>8150</v>
      </c>
      <c r="F23694" t="s">
        <v>58</v>
      </c>
      <c r="G23694" t="s">
        <v>22</v>
      </c>
      <c r="H23694" t="s">
        <v>8</v>
      </c>
      <c r="I23694" t="s">
        <v>14</v>
      </c>
      <c r="J23694" s="2">
        <f>SUMIFS(Table3[TimesUsed],Table3[TripChainId],Table2[[#This Row],[TripChainId]])</f>
        <v>0</v>
      </c>
    </row>
    <row r="23695" spans="5:10" x14ac:dyDescent="0.25">
      <c r="E23695">
        <v>8150</v>
      </c>
      <c r="F23695" t="s">
        <v>22</v>
      </c>
      <c r="G23695" t="s">
        <v>20</v>
      </c>
      <c r="H23695" t="s">
        <v>16</v>
      </c>
      <c r="I23695" t="s">
        <v>14</v>
      </c>
      <c r="J23695" s="2">
        <f>SUMIFS(Table3[TimesUsed],Table3[TripChainId],Table2[[#This Row],[TripChainId]])</f>
        <v>0</v>
      </c>
    </row>
    <row r="23696" spans="5:10" x14ac:dyDescent="0.25">
      <c r="E23696">
        <v>8150</v>
      </c>
      <c r="F23696" t="s">
        <v>20</v>
      </c>
      <c r="G23696" t="s">
        <v>58</v>
      </c>
      <c r="H23696" t="s">
        <v>10</v>
      </c>
      <c r="I23696" t="s">
        <v>12</v>
      </c>
      <c r="J23696" s="2">
        <f>SUMIFS(Table3[TimesUsed],Table3[TripChainId],Table2[[#This Row],[TripChainId]])</f>
        <v>0</v>
      </c>
    </row>
    <row r="23697" spans="5:10" x14ac:dyDescent="0.25">
      <c r="E23697">
        <v>8151</v>
      </c>
      <c r="F23697" t="s">
        <v>58</v>
      </c>
      <c r="G23697" t="s">
        <v>22</v>
      </c>
      <c r="H23697" t="s">
        <v>8</v>
      </c>
      <c r="I23697" t="s">
        <v>14</v>
      </c>
      <c r="J23697" s="2">
        <f>SUMIFS(Table3[TimesUsed],Table3[TripChainId],Table2[[#This Row],[TripChainId]])</f>
        <v>0</v>
      </c>
    </row>
    <row r="23698" spans="5:10" x14ac:dyDescent="0.25">
      <c r="E23698">
        <v>8151</v>
      </c>
      <c r="F23698" t="s">
        <v>22</v>
      </c>
      <c r="G23698" t="s">
        <v>20</v>
      </c>
      <c r="H23698" t="s">
        <v>16</v>
      </c>
      <c r="I23698" t="s">
        <v>14</v>
      </c>
      <c r="J23698" s="2">
        <f>SUMIFS(Table3[TimesUsed],Table3[TripChainId],Table2[[#This Row],[TripChainId]])</f>
        <v>0</v>
      </c>
    </row>
    <row r="23699" spans="5:10" x14ac:dyDescent="0.25">
      <c r="E23699">
        <v>8151</v>
      </c>
      <c r="F23699" t="s">
        <v>20</v>
      </c>
      <c r="G23699" t="s">
        <v>58</v>
      </c>
      <c r="H23699" t="s">
        <v>10</v>
      </c>
      <c r="I23699" t="s">
        <v>13</v>
      </c>
      <c r="J23699" s="2">
        <f>SUMIFS(Table3[TimesUsed],Table3[TripChainId],Table2[[#This Row],[TripChainId]])</f>
        <v>0</v>
      </c>
    </row>
    <row r="23700" spans="5:10" x14ac:dyDescent="0.25">
      <c r="E23700">
        <v>8152</v>
      </c>
      <c r="F23700" t="s">
        <v>58</v>
      </c>
      <c r="G23700" t="s">
        <v>22</v>
      </c>
      <c r="H23700" t="s">
        <v>8</v>
      </c>
      <c r="I23700" t="s">
        <v>14</v>
      </c>
      <c r="J23700" s="2">
        <f>SUMIFS(Table3[TimesUsed],Table3[TripChainId],Table2[[#This Row],[TripChainId]])</f>
        <v>0</v>
      </c>
    </row>
    <row r="23701" spans="5:10" x14ac:dyDescent="0.25">
      <c r="E23701">
        <v>8152</v>
      </c>
      <c r="F23701" t="s">
        <v>22</v>
      </c>
      <c r="G23701" t="s">
        <v>20</v>
      </c>
      <c r="H23701" t="s">
        <v>16</v>
      </c>
      <c r="I23701" t="s">
        <v>12</v>
      </c>
      <c r="J23701" s="2">
        <f>SUMIFS(Table3[TimesUsed],Table3[TripChainId],Table2[[#This Row],[TripChainId]])</f>
        <v>0</v>
      </c>
    </row>
    <row r="23702" spans="5:10" x14ac:dyDescent="0.25">
      <c r="E23702">
        <v>8152</v>
      </c>
      <c r="F23702" t="s">
        <v>20</v>
      </c>
      <c r="G23702" t="s">
        <v>58</v>
      </c>
      <c r="H23702" t="s">
        <v>10</v>
      </c>
      <c r="I23702" t="s">
        <v>12</v>
      </c>
      <c r="J23702" s="2">
        <f>SUMIFS(Table3[TimesUsed],Table3[TripChainId],Table2[[#This Row],[TripChainId]])</f>
        <v>0</v>
      </c>
    </row>
    <row r="23703" spans="5:10" x14ac:dyDescent="0.25">
      <c r="E23703">
        <v>8153</v>
      </c>
      <c r="F23703" t="s">
        <v>58</v>
      </c>
      <c r="G23703" t="s">
        <v>22</v>
      </c>
      <c r="H23703" t="s">
        <v>8</v>
      </c>
      <c r="I23703" t="s">
        <v>14</v>
      </c>
      <c r="J23703" s="2">
        <f>SUMIFS(Table3[TimesUsed],Table3[TripChainId],Table2[[#This Row],[TripChainId]])</f>
        <v>0</v>
      </c>
    </row>
    <row r="23704" spans="5:10" x14ac:dyDescent="0.25">
      <c r="E23704">
        <v>8153</v>
      </c>
      <c r="F23704" t="s">
        <v>22</v>
      </c>
      <c r="G23704" t="s">
        <v>20</v>
      </c>
      <c r="H23704" t="s">
        <v>16</v>
      </c>
      <c r="I23704" t="s">
        <v>13</v>
      </c>
      <c r="J23704" s="2">
        <f>SUMIFS(Table3[TimesUsed],Table3[TripChainId],Table2[[#This Row],[TripChainId]])</f>
        <v>0</v>
      </c>
    </row>
    <row r="23705" spans="5:10" x14ac:dyDescent="0.25">
      <c r="E23705">
        <v>8153</v>
      </c>
      <c r="F23705" t="s">
        <v>20</v>
      </c>
      <c r="G23705" t="s">
        <v>58</v>
      </c>
      <c r="H23705" t="s">
        <v>10</v>
      </c>
      <c r="I23705" t="s">
        <v>12</v>
      </c>
      <c r="J23705" s="2">
        <f>SUMIFS(Table3[TimesUsed],Table3[TripChainId],Table2[[#This Row],[TripChainId]])</f>
        <v>0</v>
      </c>
    </row>
    <row r="23706" spans="5:10" x14ac:dyDescent="0.25">
      <c r="E23706">
        <v>8154</v>
      </c>
      <c r="F23706" t="s">
        <v>58</v>
      </c>
      <c r="G23706" t="s">
        <v>22</v>
      </c>
      <c r="H23706" t="s">
        <v>8</v>
      </c>
      <c r="I23706" t="s">
        <v>14</v>
      </c>
      <c r="J23706" s="2">
        <f>SUMIFS(Table3[TimesUsed],Table3[TripChainId],Table2[[#This Row],[TripChainId]])</f>
        <v>0</v>
      </c>
    </row>
    <row r="23707" spans="5:10" x14ac:dyDescent="0.25">
      <c r="E23707">
        <v>8154</v>
      </c>
      <c r="F23707" t="s">
        <v>22</v>
      </c>
      <c r="G23707" t="s">
        <v>20</v>
      </c>
      <c r="H23707" t="s">
        <v>16</v>
      </c>
      <c r="I23707" t="s">
        <v>13</v>
      </c>
      <c r="J23707" s="2">
        <f>SUMIFS(Table3[TimesUsed],Table3[TripChainId],Table2[[#This Row],[TripChainId]])</f>
        <v>0</v>
      </c>
    </row>
    <row r="23708" spans="5:10" x14ac:dyDescent="0.25">
      <c r="E23708">
        <v>8154</v>
      </c>
      <c r="F23708" t="s">
        <v>20</v>
      </c>
      <c r="G23708" t="s">
        <v>58</v>
      </c>
      <c r="H23708" t="s">
        <v>10</v>
      </c>
      <c r="I23708" t="s">
        <v>13</v>
      </c>
      <c r="J23708" s="2">
        <f>SUMIFS(Table3[TimesUsed],Table3[TripChainId],Table2[[#This Row],[TripChainId]])</f>
        <v>0</v>
      </c>
    </row>
    <row r="23709" spans="5:10" x14ac:dyDescent="0.25">
      <c r="E23709">
        <v>8155</v>
      </c>
      <c r="F23709" t="s">
        <v>58</v>
      </c>
      <c r="G23709" t="s">
        <v>22</v>
      </c>
      <c r="H23709" t="s">
        <v>8</v>
      </c>
      <c r="I23709" t="s">
        <v>12</v>
      </c>
      <c r="J23709" s="2">
        <f>SUMIFS(Table3[TimesUsed],Table3[TripChainId],Table2[[#This Row],[TripChainId]])</f>
        <v>0</v>
      </c>
    </row>
    <row r="23710" spans="5:10" x14ac:dyDescent="0.25">
      <c r="E23710">
        <v>8155</v>
      </c>
      <c r="F23710" t="s">
        <v>22</v>
      </c>
      <c r="G23710" t="s">
        <v>20</v>
      </c>
      <c r="H23710" t="s">
        <v>16</v>
      </c>
      <c r="I23710" t="s">
        <v>12</v>
      </c>
      <c r="J23710" s="2">
        <f>SUMIFS(Table3[TimesUsed],Table3[TripChainId],Table2[[#This Row],[TripChainId]])</f>
        <v>0</v>
      </c>
    </row>
    <row r="23711" spans="5:10" x14ac:dyDescent="0.25">
      <c r="E23711">
        <v>8155</v>
      </c>
      <c r="F23711" t="s">
        <v>20</v>
      </c>
      <c r="G23711" t="s">
        <v>58</v>
      </c>
      <c r="H23711" t="s">
        <v>10</v>
      </c>
      <c r="I23711" t="s">
        <v>12</v>
      </c>
      <c r="J23711" s="2">
        <f>SUMIFS(Table3[TimesUsed],Table3[TripChainId],Table2[[#This Row],[TripChainId]])</f>
        <v>0</v>
      </c>
    </row>
    <row r="23712" spans="5:10" x14ac:dyDescent="0.25">
      <c r="E23712">
        <v>8156</v>
      </c>
      <c r="F23712" t="s">
        <v>58</v>
      </c>
      <c r="G23712" t="s">
        <v>30</v>
      </c>
      <c r="H23712" t="s">
        <v>8</v>
      </c>
      <c r="I23712" t="s">
        <v>9</v>
      </c>
      <c r="J23712" s="2">
        <f>SUMIFS(Table3[TimesUsed],Table3[TripChainId],Table2[[#This Row],[TripChainId]])</f>
        <v>0</v>
      </c>
    </row>
    <row r="23713" spans="5:10" x14ac:dyDescent="0.25">
      <c r="E23713">
        <v>8156</v>
      </c>
      <c r="F23713" t="s">
        <v>30</v>
      </c>
      <c r="G23713" t="s">
        <v>58</v>
      </c>
      <c r="H23713" t="s">
        <v>10</v>
      </c>
      <c r="I23713" t="s">
        <v>13</v>
      </c>
      <c r="J23713" s="2">
        <f>SUMIFS(Table3[TimesUsed],Table3[TripChainId],Table2[[#This Row],[TripChainId]])</f>
        <v>0</v>
      </c>
    </row>
    <row r="23714" spans="5:10" x14ac:dyDescent="0.25">
      <c r="E23714">
        <v>8157</v>
      </c>
      <c r="F23714" t="s">
        <v>58</v>
      </c>
      <c r="G23714" t="s">
        <v>30</v>
      </c>
      <c r="H23714" t="s">
        <v>8</v>
      </c>
      <c r="I23714" t="s">
        <v>9</v>
      </c>
      <c r="J23714" s="2">
        <f>SUMIFS(Table3[TimesUsed],Table3[TripChainId],Table2[[#This Row],[TripChainId]])</f>
        <v>0</v>
      </c>
    </row>
    <row r="23715" spans="5:10" x14ac:dyDescent="0.25">
      <c r="E23715">
        <v>8157</v>
      </c>
      <c r="F23715" t="s">
        <v>30</v>
      </c>
      <c r="G23715" t="s">
        <v>22</v>
      </c>
      <c r="H23715" t="s">
        <v>16</v>
      </c>
      <c r="I23715" t="s">
        <v>9</v>
      </c>
      <c r="J23715" s="2">
        <f>SUMIFS(Table3[TimesUsed],Table3[TripChainId],Table2[[#This Row],[TripChainId]])</f>
        <v>0</v>
      </c>
    </row>
    <row r="23716" spans="5:10" x14ac:dyDescent="0.25">
      <c r="E23716">
        <v>8157</v>
      </c>
      <c r="F23716" t="s">
        <v>22</v>
      </c>
      <c r="G23716" t="s">
        <v>58</v>
      </c>
      <c r="H23716" t="s">
        <v>10</v>
      </c>
      <c r="I23716" t="s">
        <v>12</v>
      </c>
      <c r="J23716" s="2">
        <f>SUMIFS(Table3[TimesUsed],Table3[TripChainId],Table2[[#This Row],[TripChainId]])</f>
        <v>0</v>
      </c>
    </row>
    <row r="23717" spans="5:10" x14ac:dyDescent="0.25">
      <c r="E23717">
        <v>8158</v>
      </c>
      <c r="F23717" t="s">
        <v>58</v>
      </c>
      <c r="G23717" t="s">
        <v>30</v>
      </c>
      <c r="H23717" t="s">
        <v>8</v>
      </c>
      <c r="I23717" t="s">
        <v>9</v>
      </c>
      <c r="J23717" s="2">
        <f>SUMIFS(Table3[TimesUsed],Table3[TripChainId],Table2[[#This Row],[TripChainId]])</f>
        <v>0</v>
      </c>
    </row>
    <row r="23718" spans="5:10" x14ac:dyDescent="0.25">
      <c r="E23718">
        <v>8158</v>
      </c>
      <c r="F23718" t="s">
        <v>30</v>
      </c>
      <c r="G23718" t="s">
        <v>22</v>
      </c>
      <c r="H23718" t="s">
        <v>16</v>
      </c>
      <c r="I23718" t="s">
        <v>9</v>
      </c>
      <c r="J23718" s="2">
        <f>SUMIFS(Table3[TimesUsed],Table3[TripChainId],Table2[[#This Row],[TripChainId]])</f>
        <v>0</v>
      </c>
    </row>
    <row r="23719" spans="5:10" x14ac:dyDescent="0.25">
      <c r="E23719">
        <v>8158</v>
      </c>
      <c r="F23719" t="s">
        <v>22</v>
      </c>
      <c r="G23719" t="s">
        <v>58</v>
      </c>
      <c r="H23719" t="s">
        <v>10</v>
      </c>
      <c r="I23719" t="s">
        <v>13</v>
      </c>
      <c r="J23719" s="2">
        <f>SUMIFS(Table3[TimesUsed],Table3[TripChainId],Table2[[#This Row],[TripChainId]])</f>
        <v>0</v>
      </c>
    </row>
    <row r="23720" spans="5:10" x14ac:dyDescent="0.25">
      <c r="E23720">
        <v>8159</v>
      </c>
      <c r="F23720" t="s">
        <v>58</v>
      </c>
      <c r="G23720" t="s">
        <v>30</v>
      </c>
      <c r="H23720" t="s">
        <v>8</v>
      </c>
      <c r="I23720" t="s">
        <v>9</v>
      </c>
      <c r="J23720" s="2">
        <f>SUMIFS(Table3[TimesUsed],Table3[TripChainId],Table2[[#This Row],[TripChainId]])</f>
        <v>0</v>
      </c>
    </row>
    <row r="23721" spans="5:10" x14ac:dyDescent="0.25">
      <c r="E23721">
        <v>8159</v>
      </c>
      <c r="F23721" t="s">
        <v>30</v>
      </c>
      <c r="G23721" t="s">
        <v>22</v>
      </c>
      <c r="H23721" t="s">
        <v>16</v>
      </c>
      <c r="I23721" t="s">
        <v>11</v>
      </c>
      <c r="J23721" s="2">
        <f>SUMIFS(Table3[TimesUsed],Table3[TripChainId],Table2[[#This Row],[TripChainId]])</f>
        <v>0</v>
      </c>
    </row>
    <row r="23722" spans="5:10" x14ac:dyDescent="0.25">
      <c r="E23722">
        <v>8159</v>
      </c>
      <c r="F23722" t="s">
        <v>22</v>
      </c>
      <c r="G23722" t="s">
        <v>58</v>
      </c>
      <c r="H23722" t="s">
        <v>10</v>
      </c>
      <c r="I23722" t="s">
        <v>12</v>
      </c>
      <c r="J23722" s="2">
        <f>SUMIFS(Table3[TimesUsed],Table3[TripChainId],Table2[[#This Row],[TripChainId]])</f>
        <v>0</v>
      </c>
    </row>
    <row r="23723" spans="5:10" x14ac:dyDescent="0.25">
      <c r="E23723">
        <v>8160</v>
      </c>
      <c r="F23723" t="s">
        <v>58</v>
      </c>
      <c r="G23723" t="s">
        <v>30</v>
      </c>
      <c r="H23723" t="s">
        <v>8</v>
      </c>
      <c r="I23723" t="s">
        <v>9</v>
      </c>
      <c r="J23723" s="2">
        <f>SUMIFS(Table3[TimesUsed],Table3[TripChainId],Table2[[#This Row],[TripChainId]])</f>
        <v>51</v>
      </c>
    </row>
    <row r="23724" spans="5:10" x14ac:dyDescent="0.25">
      <c r="E23724">
        <v>8160</v>
      </c>
      <c r="F23724" t="s">
        <v>30</v>
      </c>
      <c r="G23724" t="s">
        <v>22</v>
      </c>
      <c r="H23724" t="s">
        <v>16</v>
      </c>
      <c r="I23724" t="s">
        <v>11</v>
      </c>
      <c r="J23724" s="2">
        <f>SUMIFS(Table3[TimesUsed],Table3[TripChainId],Table2[[#This Row],[TripChainId]])</f>
        <v>51</v>
      </c>
    </row>
    <row r="23725" spans="5:10" x14ac:dyDescent="0.25">
      <c r="E23725">
        <v>8160</v>
      </c>
      <c r="F23725" t="s">
        <v>22</v>
      </c>
      <c r="G23725" t="s">
        <v>58</v>
      </c>
      <c r="H23725" t="s">
        <v>10</v>
      </c>
      <c r="I23725" t="s">
        <v>13</v>
      </c>
      <c r="J23725" s="2">
        <f>SUMIFS(Table3[TimesUsed],Table3[TripChainId],Table2[[#This Row],[TripChainId]])</f>
        <v>51</v>
      </c>
    </row>
    <row r="23726" spans="5:10" x14ac:dyDescent="0.25">
      <c r="E23726">
        <v>8161</v>
      </c>
      <c r="F23726" t="s">
        <v>58</v>
      </c>
      <c r="G23726" t="s">
        <v>30</v>
      </c>
      <c r="H23726" t="s">
        <v>8</v>
      </c>
      <c r="I23726" t="s">
        <v>9</v>
      </c>
      <c r="J23726" s="2">
        <f>SUMIFS(Table3[TimesUsed],Table3[TripChainId],Table2[[#This Row],[TripChainId]])</f>
        <v>0</v>
      </c>
    </row>
    <row r="23727" spans="5:10" x14ac:dyDescent="0.25">
      <c r="E23727">
        <v>8161</v>
      </c>
      <c r="F23727" t="s">
        <v>30</v>
      </c>
      <c r="G23727" t="s">
        <v>22</v>
      </c>
      <c r="H23727" t="s">
        <v>16</v>
      </c>
      <c r="I23727" t="s">
        <v>12</v>
      </c>
      <c r="J23727" s="2">
        <f>SUMIFS(Table3[TimesUsed],Table3[TripChainId],Table2[[#This Row],[TripChainId]])</f>
        <v>0</v>
      </c>
    </row>
    <row r="23728" spans="5:10" x14ac:dyDescent="0.25">
      <c r="E23728">
        <v>8161</v>
      </c>
      <c r="F23728" t="s">
        <v>22</v>
      </c>
      <c r="G23728" t="s">
        <v>58</v>
      </c>
      <c r="H23728" t="s">
        <v>10</v>
      </c>
      <c r="I23728" t="s">
        <v>12</v>
      </c>
      <c r="J23728" s="2">
        <f>SUMIFS(Table3[TimesUsed],Table3[TripChainId],Table2[[#This Row],[TripChainId]])</f>
        <v>0</v>
      </c>
    </row>
    <row r="23729" spans="5:10" x14ac:dyDescent="0.25">
      <c r="E23729">
        <v>8162</v>
      </c>
      <c r="F23729" t="s">
        <v>58</v>
      </c>
      <c r="G23729" t="s">
        <v>30</v>
      </c>
      <c r="H23729" t="s">
        <v>8</v>
      </c>
      <c r="I23729" t="s">
        <v>9</v>
      </c>
      <c r="J23729" s="2">
        <f>SUMIFS(Table3[TimesUsed],Table3[TripChainId],Table2[[#This Row],[TripChainId]])</f>
        <v>0</v>
      </c>
    </row>
    <row r="23730" spans="5:10" x14ac:dyDescent="0.25">
      <c r="E23730">
        <v>8162</v>
      </c>
      <c r="F23730" t="s">
        <v>30</v>
      </c>
      <c r="G23730" t="s">
        <v>22</v>
      </c>
      <c r="H23730" t="s">
        <v>16</v>
      </c>
      <c r="I23730" t="s">
        <v>13</v>
      </c>
      <c r="J23730" s="2">
        <f>SUMIFS(Table3[TimesUsed],Table3[TripChainId],Table2[[#This Row],[TripChainId]])</f>
        <v>0</v>
      </c>
    </row>
    <row r="23731" spans="5:10" x14ac:dyDescent="0.25">
      <c r="E23731">
        <v>8162</v>
      </c>
      <c r="F23731" t="s">
        <v>22</v>
      </c>
      <c r="G23731" t="s">
        <v>58</v>
      </c>
      <c r="H23731" t="s">
        <v>10</v>
      </c>
      <c r="I23731" t="s">
        <v>12</v>
      </c>
      <c r="J23731" s="2">
        <f>SUMIFS(Table3[TimesUsed],Table3[TripChainId],Table2[[#This Row],[TripChainId]])</f>
        <v>0</v>
      </c>
    </row>
    <row r="23732" spans="5:10" x14ac:dyDescent="0.25">
      <c r="E23732">
        <v>8163</v>
      </c>
      <c r="F23732" t="s">
        <v>58</v>
      </c>
      <c r="G23732" t="s">
        <v>30</v>
      </c>
      <c r="H23732" t="s">
        <v>8</v>
      </c>
      <c r="I23732" t="s">
        <v>9</v>
      </c>
      <c r="J23732" s="2">
        <f>SUMIFS(Table3[TimesUsed],Table3[TripChainId],Table2[[#This Row],[TripChainId]])</f>
        <v>0</v>
      </c>
    </row>
    <row r="23733" spans="5:10" x14ac:dyDescent="0.25">
      <c r="E23733">
        <v>8163</v>
      </c>
      <c r="F23733" t="s">
        <v>30</v>
      </c>
      <c r="G23733" t="s">
        <v>22</v>
      </c>
      <c r="H23733" t="s">
        <v>16</v>
      </c>
      <c r="I23733" t="s">
        <v>13</v>
      </c>
      <c r="J23733" s="2">
        <f>SUMIFS(Table3[TimesUsed],Table3[TripChainId],Table2[[#This Row],[TripChainId]])</f>
        <v>0</v>
      </c>
    </row>
    <row r="23734" spans="5:10" x14ac:dyDescent="0.25">
      <c r="E23734">
        <v>8163</v>
      </c>
      <c r="F23734" t="s">
        <v>22</v>
      </c>
      <c r="G23734" t="s">
        <v>58</v>
      </c>
      <c r="H23734" t="s">
        <v>10</v>
      </c>
      <c r="I23734" t="s">
        <v>13</v>
      </c>
      <c r="J23734" s="2">
        <f>SUMIFS(Table3[TimesUsed],Table3[TripChainId],Table2[[#This Row],[TripChainId]])</f>
        <v>0</v>
      </c>
    </row>
    <row r="23735" spans="5:10" x14ac:dyDescent="0.25">
      <c r="E23735">
        <v>8164</v>
      </c>
      <c r="F23735" t="s">
        <v>58</v>
      </c>
      <c r="G23735" t="s">
        <v>30</v>
      </c>
      <c r="H23735" t="s">
        <v>8</v>
      </c>
      <c r="I23735" t="s">
        <v>9</v>
      </c>
      <c r="J23735" s="2">
        <f>SUMIFS(Table3[TimesUsed],Table3[TripChainId],Table2[[#This Row],[TripChainId]])</f>
        <v>0</v>
      </c>
    </row>
    <row r="23736" spans="5:10" x14ac:dyDescent="0.25">
      <c r="E23736">
        <v>8164</v>
      </c>
      <c r="F23736" t="s">
        <v>30</v>
      </c>
      <c r="G23736" t="s">
        <v>34</v>
      </c>
      <c r="H23736" t="s">
        <v>16</v>
      </c>
      <c r="I23736" t="s">
        <v>9</v>
      </c>
      <c r="J23736" s="2">
        <f>SUMIFS(Table3[TimesUsed],Table3[TripChainId],Table2[[#This Row],[TripChainId]])</f>
        <v>0</v>
      </c>
    </row>
    <row r="23737" spans="5:10" x14ac:dyDescent="0.25">
      <c r="E23737">
        <v>8164</v>
      </c>
      <c r="F23737" t="s">
        <v>34</v>
      </c>
      <c r="G23737" t="s">
        <v>58</v>
      </c>
      <c r="H23737" t="s">
        <v>10</v>
      </c>
      <c r="I23737" t="s">
        <v>13</v>
      </c>
      <c r="J23737" s="2">
        <f>SUMIFS(Table3[TimesUsed],Table3[TripChainId],Table2[[#This Row],[TripChainId]])</f>
        <v>0</v>
      </c>
    </row>
    <row r="23738" spans="5:10" x14ac:dyDescent="0.25">
      <c r="E23738">
        <v>8165</v>
      </c>
      <c r="F23738" t="s">
        <v>58</v>
      </c>
      <c r="G23738" t="s">
        <v>30</v>
      </c>
      <c r="H23738" t="s">
        <v>8</v>
      </c>
      <c r="I23738" t="s">
        <v>9</v>
      </c>
      <c r="J23738" s="2">
        <f>SUMIFS(Table3[TimesUsed],Table3[TripChainId],Table2[[#This Row],[TripChainId]])</f>
        <v>6</v>
      </c>
    </row>
    <row r="23739" spans="5:10" x14ac:dyDescent="0.25">
      <c r="E23739">
        <v>8165</v>
      </c>
      <c r="F23739" t="s">
        <v>30</v>
      </c>
      <c r="G23739" t="s">
        <v>34</v>
      </c>
      <c r="H23739" t="s">
        <v>16</v>
      </c>
      <c r="I23739" t="s">
        <v>11</v>
      </c>
      <c r="J23739" s="2">
        <f>SUMIFS(Table3[TimesUsed],Table3[TripChainId],Table2[[#This Row],[TripChainId]])</f>
        <v>6</v>
      </c>
    </row>
    <row r="23740" spans="5:10" x14ac:dyDescent="0.25">
      <c r="E23740">
        <v>8165</v>
      </c>
      <c r="F23740" t="s">
        <v>34</v>
      </c>
      <c r="G23740" t="s">
        <v>58</v>
      </c>
      <c r="H23740" t="s">
        <v>10</v>
      </c>
      <c r="I23740" t="s">
        <v>13</v>
      </c>
      <c r="J23740" s="2">
        <f>SUMIFS(Table3[TimesUsed],Table3[TripChainId],Table2[[#This Row],[TripChainId]])</f>
        <v>6</v>
      </c>
    </row>
    <row r="23741" spans="5:10" x14ac:dyDescent="0.25">
      <c r="E23741">
        <v>8166</v>
      </c>
      <c r="F23741" t="s">
        <v>58</v>
      </c>
      <c r="G23741" t="s">
        <v>30</v>
      </c>
      <c r="H23741" t="s">
        <v>8</v>
      </c>
      <c r="I23741" t="s">
        <v>9</v>
      </c>
      <c r="J23741" s="2">
        <f>SUMIFS(Table3[TimesUsed],Table3[TripChainId],Table2[[#This Row],[TripChainId]])</f>
        <v>0</v>
      </c>
    </row>
    <row r="23742" spans="5:10" x14ac:dyDescent="0.25">
      <c r="E23742">
        <v>8166</v>
      </c>
      <c r="F23742" t="s">
        <v>30</v>
      </c>
      <c r="G23742" t="s">
        <v>34</v>
      </c>
      <c r="H23742" t="s">
        <v>16</v>
      </c>
      <c r="I23742" t="s">
        <v>13</v>
      </c>
      <c r="J23742" s="2">
        <f>SUMIFS(Table3[TimesUsed],Table3[TripChainId],Table2[[#This Row],[TripChainId]])</f>
        <v>0</v>
      </c>
    </row>
    <row r="23743" spans="5:10" x14ac:dyDescent="0.25">
      <c r="E23743">
        <v>8166</v>
      </c>
      <c r="F23743" t="s">
        <v>34</v>
      </c>
      <c r="G23743" t="s">
        <v>58</v>
      </c>
      <c r="H23743" t="s">
        <v>10</v>
      </c>
      <c r="I23743" t="s">
        <v>13</v>
      </c>
      <c r="J23743" s="2">
        <f>SUMIFS(Table3[TimesUsed],Table3[TripChainId],Table2[[#This Row],[TripChainId]])</f>
        <v>0</v>
      </c>
    </row>
    <row r="23744" spans="5:10" x14ac:dyDescent="0.25">
      <c r="E23744">
        <v>8167</v>
      </c>
      <c r="F23744" t="s">
        <v>58</v>
      </c>
      <c r="G23744" t="s">
        <v>30</v>
      </c>
      <c r="H23744" t="s">
        <v>8</v>
      </c>
      <c r="I23744" t="s">
        <v>9</v>
      </c>
      <c r="J23744" s="2">
        <f>SUMIFS(Table3[TimesUsed],Table3[TripChainId],Table2[[#This Row],[TripChainId]])</f>
        <v>0</v>
      </c>
    </row>
    <row r="23745" spans="5:10" x14ac:dyDescent="0.25">
      <c r="E23745">
        <v>8167</v>
      </c>
      <c r="F23745" t="s">
        <v>30</v>
      </c>
      <c r="G23745" t="s">
        <v>23</v>
      </c>
      <c r="H23745" t="s">
        <v>16</v>
      </c>
      <c r="I23745" t="s">
        <v>9</v>
      </c>
      <c r="J23745" s="2">
        <f>SUMIFS(Table3[TimesUsed],Table3[TripChainId],Table2[[#This Row],[TripChainId]])</f>
        <v>0</v>
      </c>
    </row>
    <row r="23746" spans="5:10" x14ac:dyDescent="0.25">
      <c r="E23746">
        <v>8167</v>
      </c>
      <c r="F23746" t="s">
        <v>23</v>
      </c>
      <c r="G23746" t="s">
        <v>58</v>
      </c>
      <c r="H23746" t="s">
        <v>10</v>
      </c>
      <c r="I23746" t="s">
        <v>9</v>
      </c>
      <c r="J23746" s="2">
        <f>SUMIFS(Table3[TimesUsed],Table3[TripChainId],Table2[[#This Row],[TripChainId]])</f>
        <v>0</v>
      </c>
    </row>
    <row r="23747" spans="5:10" x14ac:dyDescent="0.25">
      <c r="E23747">
        <v>8168</v>
      </c>
      <c r="F23747" t="s">
        <v>58</v>
      </c>
      <c r="G23747" t="s">
        <v>30</v>
      </c>
      <c r="H23747" t="s">
        <v>8</v>
      </c>
      <c r="I23747" t="s">
        <v>9</v>
      </c>
      <c r="J23747" s="2">
        <f>SUMIFS(Table3[TimesUsed],Table3[TripChainId],Table2[[#This Row],[TripChainId]])</f>
        <v>0</v>
      </c>
    </row>
    <row r="23748" spans="5:10" x14ac:dyDescent="0.25">
      <c r="E23748">
        <v>8168</v>
      </c>
      <c r="F23748" t="s">
        <v>30</v>
      </c>
      <c r="G23748" t="s">
        <v>23</v>
      </c>
      <c r="H23748" t="s">
        <v>16</v>
      </c>
      <c r="I23748" t="s">
        <v>9</v>
      </c>
      <c r="J23748" s="2">
        <f>SUMIFS(Table3[TimesUsed],Table3[TripChainId],Table2[[#This Row],[TripChainId]])</f>
        <v>0</v>
      </c>
    </row>
    <row r="23749" spans="5:10" x14ac:dyDescent="0.25">
      <c r="E23749">
        <v>8168</v>
      </c>
      <c r="F23749" t="s">
        <v>23</v>
      </c>
      <c r="G23749" t="s">
        <v>58</v>
      </c>
      <c r="H23749" t="s">
        <v>10</v>
      </c>
      <c r="I23749" t="s">
        <v>11</v>
      </c>
      <c r="J23749" s="2">
        <f>SUMIFS(Table3[TimesUsed],Table3[TripChainId],Table2[[#This Row],[TripChainId]])</f>
        <v>0</v>
      </c>
    </row>
    <row r="23750" spans="5:10" x14ac:dyDescent="0.25">
      <c r="E23750">
        <v>8169</v>
      </c>
      <c r="F23750" t="s">
        <v>58</v>
      </c>
      <c r="G23750" t="s">
        <v>30</v>
      </c>
      <c r="H23750" t="s">
        <v>8</v>
      </c>
      <c r="I23750" t="s">
        <v>9</v>
      </c>
      <c r="J23750" s="2">
        <f>SUMIFS(Table3[TimesUsed],Table3[TripChainId],Table2[[#This Row],[TripChainId]])</f>
        <v>0</v>
      </c>
    </row>
    <row r="23751" spans="5:10" x14ac:dyDescent="0.25">
      <c r="E23751">
        <v>8169</v>
      </c>
      <c r="F23751" t="s">
        <v>30</v>
      </c>
      <c r="G23751" t="s">
        <v>23</v>
      </c>
      <c r="H23751" t="s">
        <v>16</v>
      </c>
      <c r="I23751" t="s">
        <v>9</v>
      </c>
      <c r="J23751" s="2">
        <f>SUMIFS(Table3[TimesUsed],Table3[TripChainId],Table2[[#This Row],[TripChainId]])</f>
        <v>0</v>
      </c>
    </row>
    <row r="23752" spans="5:10" x14ac:dyDescent="0.25">
      <c r="E23752">
        <v>8169</v>
      </c>
      <c r="F23752" t="s">
        <v>23</v>
      </c>
      <c r="G23752" t="s">
        <v>58</v>
      </c>
      <c r="H23752" t="s">
        <v>10</v>
      </c>
      <c r="I23752" t="s">
        <v>12</v>
      </c>
      <c r="J23752" s="2">
        <f>SUMIFS(Table3[TimesUsed],Table3[TripChainId],Table2[[#This Row],[TripChainId]])</f>
        <v>0</v>
      </c>
    </row>
    <row r="23753" spans="5:10" x14ac:dyDescent="0.25">
      <c r="E23753">
        <v>8170</v>
      </c>
      <c r="F23753" t="s">
        <v>58</v>
      </c>
      <c r="G23753" t="s">
        <v>30</v>
      </c>
      <c r="H23753" t="s">
        <v>8</v>
      </c>
      <c r="I23753" t="s">
        <v>9</v>
      </c>
      <c r="J23753" s="2">
        <f>SUMIFS(Table3[TimesUsed],Table3[TripChainId],Table2[[#This Row],[TripChainId]])</f>
        <v>0</v>
      </c>
    </row>
    <row r="23754" spans="5:10" x14ac:dyDescent="0.25">
      <c r="E23754">
        <v>8170</v>
      </c>
      <c r="F23754" t="s">
        <v>30</v>
      </c>
      <c r="G23754" t="s">
        <v>23</v>
      </c>
      <c r="H23754" t="s">
        <v>16</v>
      </c>
      <c r="I23754" t="s">
        <v>9</v>
      </c>
      <c r="J23754" s="2">
        <f>SUMIFS(Table3[TimesUsed],Table3[TripChainId],Table2[[#This Row],[TripChainId]])</f>
        <v>0</v>
      </c>
    </row>
    <row r="23755" spans="5:10" x14ac:dyDescent="0.25">
      <c r="E23755">
        <v>8170</v>
      </c>
      <c r="F23755" t="s">
        <v>23</v>
      </c>
      <c r="G23755" t="s">
        <v>58</v>
      </c>
      <c r="H23755" t="s">
        <v>10</v>
      </c>
      <c r="I23755" t="s">
        <v>13</v>
      </c>
      <c r="J23755" s="2">
        <f>SUMIFS(Table3[TimesUsed],Table3[TripChainId],Table2[[#This Row],[TripChainId]])</f>
        <v>0</v>
      </c>
    </row>
    <row r="23756" spans="5:10" x14ac:dyDescent="0.25">
      <c r="E23756">
        <v>8171</v>
      </c>
      <c r="F23756" t="s">
        <v>58</v>
      </c>
      <c r="G23756" t="s">
        <v>30</v>
      </c>
      <c r="H23756" t="s">
        <v>8</v>
      </c>
      <c r="I23756" t="s">
        <v>9</v>
      </c>
      <c r="J23756" s="2">
        <f>SUMIFS(Table3[TimesUsed],Table3[TripChainId],Table2[[#This Row],[TripChainId]])</f>
        <v>0</v>
      </c>
    </row>
    <row r="23757" spans="5:10" x14ac:dyDescent="0.25">
      <c r="E23757">
        <v>8171</v>
      </c>
      <c r="F23757" t="s">
        <v>30</v>
      </c>
      <c r="G23757" t="s">
        <v>23</v>
      </c>
      <c r="H23757" t="s">
        <v>16</v>
      </c>
      <c r="I23757" t="s">
        <v>11</v>
      </c>
      <c r="J23757" s="2">
        <f>SUMIFS(Table3[TimesUsed],Table3[TripChainId],Table2[[#This Row],[TripChainId]])</f>
        <v>0</v>
      </c>
    </row>
    <row r="23758" spans="5:10" x14ac:dyDescent="0.25">
      <c r="E23758">
        <v>8171</v>
      </c>
      <c r="F23758" t="s">
        <v>23</v>
      </c>
      <c r="G23758" t="s">
        <v>58</v>
      </c>
      <c r="H23758" t="s">
        <v>10</v>
      </c>
      <c r="I23758" t="s">
        <v>11</v>
      </c>
      <c r="J23758" s="2">
        <f>SUMIFS(Table3[TimesUsed],Table3[TripChainId],Table2[[#This Row],[TripChainId]])</f>
        <v>0</v>
      </c>
    </row>
    <row r="23759" spans="5:10" x14ac:dyDescent="0.25">
      <c r="E23759">
        <v>8172</v>
      </c>
      <c r="F23759" t="s">
        <v>58</v>
      </c>
      <c r="G23759" t="s">
        <v>30</v>
      </c>
      <c r="H23759" t="s">
        <v>8</v>
      </c>
      <c r="I23759" t="s">
        <v>9</v>
      </c>
      <c r="J23759" s="2">
        <f>SUMIFS(Table3[TimesUsed],Table3[TripChainId],Table2[[#This Row],[TripChainId]])</f>
        <v>0</v>
      </c>
    </row>
    <row r="23760" spans="5:10" x14ac:dyDescent="0.25">
      <c r="E23760">
        <v>8172</v>
      </c>
      <c r="F23760" t="s">
        <v>30</v>
      </c>
      <c r="G23760" t="s">
        <v>23</v>
      </c>
      <c r="H23760" t="s">
        <v>16</v>
      </c>
      <c r="I23760" t="s">
        <v>11</v>
      </c>
      <c r="J23760" s="2">
        <f>SUMIFS(Table3[TimesUsed],Table3[TripChainId],Table2[[#This Row],[TripChainId]])</f>
        <v>0</v>
      </c>
    </row>
    <row r="23761" spans="5:10" x14ac:dyDescent="0.25">
      <c r="E23761">
        <v>8172</v>
      </c>
      <c r="F23761" t="s">
        <v>23</v>
      </c>
      <c r="G23761" t="s">
        <v>58</v>
      </c>
      <c r="H23761" t="s">
        <v>10</v>
      </c>
      <c r="I23761" t="s">
        <v>12</v>
      </c>
      <c r="J23761" s="2">
        <f>SUMIFS(Table3[TimesUsed],Table3[TripChainId],Table2[[#This Row],[TripChainId]])</f>
        <v>0</v>
      </c>
    </row>
    <row r="23762" spans="5:10" x14ac:dyDescent="0.25">
      <c r="E23762">
        <v>8173</v>
      </c>
      <c r="F23762" t="s">
        <v>58</v>
      </c>
      <c r="G23762" t="s">
        <v>30</v>
      </c>
      <c r="H23762" t="s">
        <v>8</v>
      </c>
      <c r="I23762" t="s">
        <v>9</v>
      </c>
      <c r="J23762" s="2">
        <f>SUMIFS(Table3[TimesUsed],Table3[TripChainId],Table2[[#This Row],[TripChainId]])</f>
        <v>0</v>
      </c>
    </row>
    <row r="23763" spans="5:10" x14ac:dyDescent="0.25">
      <c r="E23763">
        <v>8173</v>
      </c>
      <c r="F23763" t="s">
        <v>30</v>
      </c>
      <c r="G23763" t="s">
        <v>23</v>
      </c>
      <c r="H23763" t="s">
        <v>16</v>
      </c>
      <c r="I23763" t="s">
        <v>11</v>
      </c>
      <c r="J23763" s="2">
        <f>SUMIFS(Table3[TimesUsed],Table3[TripChainId],Table2[[#This Row],[TripChainId]])</f>
        <v>0</v>
      </c>
    </row>
    <row r="23764" spans="5:10" x14ac:dyDescent="0.25">
      <c r="E23764">
        <v>8173</v>
      </c>
      <c r="F23764" t="s">
        <v>23</v>
      </c>
      <c r="G23764" t="s">
        <v>58</v>
      </c>
      <c r="H23764" t="s">
        <v>10</v>
      </c>
      <c r="I23764" t="s">
        <v>13</v>
      </c>
      <c r="J23764" s="2">
        <f>SUMIFS(Table3[TimesUsed],Table3[TripChainId],Table2[[#This Row],[TripChainId]])</f>
        <v>0</v>
      </c>
    </row>
    <row r="23765" spans="5:10" x14ac:dyDescent="0.25">
      <c r="E23765">
        <v>8174</v>
      </c>
      <c r="F23765" t="s">
        <v>58</v>
      </c>
      <c r="G23765" t="s">
        <v>30</v>
      </c>
      <c r="H23765" t="s">
        <v>8</v>
      </c>
      <c r="I23765" t="s">
        <v>9</v>
      </c>
      <c r="J23765" s="2">
        <f>SUMIFS(Table3[TimesUsed],Table3[TripChainId],Table2[[#This Row],[TripChainId]])</f>
        <v>0</v>
      </c>
    </row>
    <row r="23766" spans="5:10" x14ac:dyDescent="0.25">
      <c r="E23766">
        <v>8174</v>
      </c>
      <c r="F23766" t="s">
        <v>30</v>
      </c>
      <c r="G23766" t="s">
        <v>23</v>
      </c>
      <c r="H23766" t="s">
        <v>16</v>
      </c>
      <c r="I23766" t="s">
        <v>12</v>
      </c>
      <c r="J23766" s="2">
        <f>SUMIFS(Table3[TimesUsed],Table3[TripChainId],Table2[[#This Row],[TripChainId]])</f>
        <v>0</v>
      </c>
    </row>
    <row r="23767" spans="5:10" x14ac:dyDescent="0.25">
      <c r="E23767">
        <v>8174</v>
      </c>
      <c r="F23767" t="s">
        <v>23</v>
      </c>
      <c r="G23767" t="s">
        <v>58</v>
      </c>
      <c r="H23767" t="s">
        <v>10</v>
      </c>
      <c r="I23767" t="s">
        <v>12</v>
      </c>
      <c r="J23767" s="2">
        <f>SUMIFS(Table3[TimesUsed],Table3[TripChainId],Table2[[#This Row],[TripChainId]])</f>
        <v>0</v>
      </c>
    </row>
    <row r="23768" spans="5:10" x14ac:dyDescent="0.25">
      <c r="E23768">
        <v>8175</v>
      </c>
      <c r="F23768" t="s">
        <v>58</v>
      </c>
      <c r="G23768" t="s">
        <v>30</v>
      </c>
      <c r="H23768" t="s">
        <v>8</v>
      </c>
      <c r="I23768" t="s">
        <v>9</v>
      </c>
      <c r="J23768" s="2">
        <f>SUMIFS(Table3[TimesUsed],Table3[TripChainId],Table2[[#This Row],[TripChainId]])</f>
        <v>0</v>
      </c>
    </row>
    <row r="23769" spans="5:10" x14ac:dyDescent="0.25">
      <c r="E23769">
        <v>8175</v>
      </c>
      <c r="F23769" t="s">
        <v>30</v>
      </c>
      <c r="G23769" t="s">
        <v>23</v>
      </c>
      <c r="H23769" t="s">
        <v>16</v>
      </c>
      <c r="I23769" t="s">
        <v>13</v>
      </c>
      <c r="J23769" s="2">
        <f>SUMIFS(Table3[TimesUsed],Table3[TripChainId],Table2[[#This Row],[TripChainId]])</f>
        <v>0</v>
      </c>
    </row>
    <row r="23770" spans="5:10" x14ac:dyDescent="0.25">
      <c r="E23770">
        <v>8175</v>
      </c>
      <c r="F23770" t="s">
        <v>23</v>
      </c>
      <c r="G23770" t="s">
        <v>58</v>
      </c>
      <c r="H23770" t="s">
        <v>10</v>
      </c>
      <c r="I23770" t="s">
        <v>12</v>
      </c>
      <c r="J23770" s="2">
        <f>SUMIFS(Table3[TimesUsed],Table3[TripChainId],Table2[[#This Row],[TripChainId]])</f>
        <v>0</v>
      </c>
    </row>
    <row r="23771" spans="5:10" x14ac:dyDescent="0.25">
      <c r="E23771">
        <v>8176</v>
      </c>
      <c r="F23771" t="s">
        <v>58</v>
      </c>
      <c r="G23771" t="s">
        <v>30</v>
      </c>
      <c r="H23771" t="s">
        <v>8</v>
      </c>
      <c r="I23771" t="s">
        <v>9</v>
      </c>
      <c r="J23771" s="2">
        <f>SUMIFS(Table3[TimesUsed],Table3[TripChainId],Table2[[#This Row],[TripChainId]])</f>
        <v>0</v>
      </c>
    </row>
    <row r="23772" spans="5:10" x14ac:dyDescent="0.25">
      <c r="E23772">
        <v>8176</v>
      </c>
      <c r="F23772" t="s">
        <v>30</v>
      </c>
      <c r="G23772" t="s">
        <v>23</v>
      </c>
      <c r="H23772" t="s">
        <v>16</v>
      </c>
      <c r="I23772" t="s">
        <v>13</v>
      </c>
      <c r="J23772" s="2">
        <f>SUMIFS(Table3[TimesUsed],Table3[TripChainId],Table2[[#This Row],[TripChainId]])</f>
        <v>0</v>
      </c>
    </row>
    <row r="23773" spans="5:10" x14ac:dyDescent="0.25">
      <c r="E23773">
        <v>8176</v>
      </c>
      <c r="F23773" t="s">
        <v>23</v>
      </c>
      <c r="G23773" t="s">
        <v>58</v>
      </c>
      <c r="H23773" t="s">
        <v>10</v>
      </c>
      <c r="I23773" t="s">
        <v>13</v>
      </c>
      <c r="J23773" s="2">
        <f>SUMIFS(Table3[TimesUsed],Table3[TripChainId],Table2[[#This Row],[TripChainId]])</f>
        <v>0</v>
      </c>
    </row>
    <row r="23774" spans="5:10" x14ac:dyDescent="0.25">
      <c r="E23774">
        <v>8177</v>
      </c>
      <c r="F23774" t="s">
        <v>58</v>
      </c>
      <c r="G23774" t="s">
        <v>30</v>
      </c>
      <c r="H23774" t="s">
        <v>8</v>
      </c>
      <c r="I23774" t="s">
        <v>9</v>
      </c>
      <c r="J23774" s="2">
        <f>SUMIFS(Table3[TimesUsed],Table3[TripChainId],Table2[[#This Row],[TripChainId]])</f>
        <v>0</v>
      </c>
    </row>
    <row r="23775" spans="5:10" x14ac:dyDescent="0.25">
      <c r="E23775">
        <v>8177</v>
      </c>
      <c r="F23775" t="s">
        <v>30</v>
      </c>
      <c r="G23775" t="s">
        <v>18</v>
      </c>
      <c r="H23775" t="s">
        <v>16</v>
      </c>
      <c r="I23775" t="s">
        <v>9</v>
      </c>
      <c r="J23775" s="2">
        <f>SUMIFS(Table3[TimesUsed],Table3[TripChainId],Table2[[#This Row],[TripChainId]])</f>
        <v>0</v>
      </c>
    </row>
    <row r="23776" spans="5:10" x14ac:dyDescent="0.25">
      <c r="E23776">
        <v>8177</v>
      </c>
      <c r="F23776" t="s">
        <v>18</v>
      </c>
      <c r="G23776" t="s">
        <v>58</v>
      </c>
      <c r="H23776" t="s">
        <v>10</v>
      </c>
      <c r="I23776" t="s">
        <v>13</v>
      </c>
      <c r="J23776" s="2">
        <f>SUMIFS(Table3[TimesUsed],Table3[TripChainId],Table2[[#This Row],[TripChainId]])</f>
        <v>0</v>
      </c>
    </row>
    <row r="23777" spans="5:10" x14ac:dyDescent="0.25">
      <c r="E23777">
        <v>8178</v>
      </c>
      <c r="F23777" t="s">
        <v>58</v>
      </c>
      <c r="G23777" t="s">
        <v>30</v>
      </c>
      <c r="H23777" t="s">
        <v>8</v>
      </c>
      <c r="I23777" t="s">
        <v>9</v>
      </c>
      <c r="J23777" s="2">
        <f>SUMIFS(Table3[TimesUsed],Table3[TripChainId],Table2[[#This Row],[TripChainId]])</f>
        <v>0</v>
      </c>
    </row>
    <row r="23778" spans="5:10" x14ac:dyDescent="0.25">
      <c r="E23778">
        <v>8178</v>
      </c>
      <c r="F23778" t="s">
        <v>30</v>
      </c>
      <c r="G23778" t="s">
        <v>18</v>
      </c>
      <c r="H23778" t="s">
        <v>16</v>
      </c>
      <c r="I23778" t="s">
        <v>11</v>
      </c>
      <c r="J23778" s="2">
        <f>SUMIFS(Table3[TimesUsed],Table3[TripChainId],Table2[[#This Row],[TripChainId]])</f>
        <v>0</v>
      </c>
    </row>
    <row r="23779" spans="5:10" x14ac:dyDescent="0.25">
      <c r="E23779">
        <v>8178</v>
      </c>
      <c r="F23779" t="s">
        <v>18</v>
      </c>
      <c r="G23779" t="s">
        <v>58</v>
      </c>
      <c r="H23779" t="s">
        <v>10</v>
      </c>
      <c r="I23779" t="s">
        <v>13</v>
      </c>
      <c r="J23779" s="2">
        <f>SUMIFS(Table3[TimesUsed],Table3[TripChainId],Table2[[#This Row],[TripChainId]])</f>
        <v>0</v>
      </c>
    </row>
    <row r="23780" spans="5:10" x14ac:dyDescent="0.25">
      <c r="E23780">
        <v>8179</v>
      </c>
      <c r="F23780" t="s">
        <v>58</v>
      </c>
      <c r="G23780" t="s">
        <v>30</v>
      </c>
      <c r="H23780" t="s">
        <v>8</v>
      </c>
      <c r="I23780" t="s">
        <v>9</v>
      </c>
      <c r="J23780" s="2">
        <f>SUMIFS(Table3[TimesUsed],Table3[TripChainId],Table2[[#This Row],[TripChainId]])</f>
        <v>0</v>
      </c>
    </row>
    <row r="23781" spans="5:10" x14ac:dyDescent="0.25">
      <c r="E23781">
        <v>8179</v>
      </c>
      <c r="F23781" t="s">
        <v>30</v>
      </c>
      <c r="G23781" t="s">
        <v>18</v>
      </c>
      <c r="H23781" t="s">
        <v>16</v>
      </c>
      <c r="I23781" t="s">
        <v>13</v>
      </c>
      <c r="J23781" s="2">
        <f>SUMIFS(Table3[TimesUsed],Table3[TripChainId],Table2[[#This Row],[TripChainId]])</f>
        <v>0</v>
      </c>
    </row>
    <row r="23782" spans="5:10" x14ac:dyDescent="0.25">
      <c r="E23782">
        <v>8179</v>
      </c>
      <c r="F23782" t="s">
        <v>18</v>
      </c>
      <c r="G23782" t="s">
        <v>58</v>
      </c>
      <c r="H23782" t="s">
        <v>10</v>
      </c>
      <c r="I23782" t="s">
        <v>13</v>
      </c>
      <c r="J23782" s="2">
        <f>SUMIFS(Table3[TimesUsed],Table3[TripChainId],Table2[[#This Row],[TripChainId]])</f>
        <v>0</v>
      </c>
    </row>
    <row r="23783" spans="5:10" x14ac:dyDescent="0.25">
      <c r="E23783">
        <v>8180</v>
      </c>
      <c r="F23783" t="s">
        <v>58</v>
      </c>
      <c r="G23783" t="s">
        <v>30</v>
      </c>
      <c r="H23783" t="s">
        <v>8</v>
      </c>
      <c r="I23783" t="s">
        <v>9</v>
      </c>
      <c r="J23783" s="2">
        <f>SUMIFS(Table3[TimesUsed],Table3[TripChainId],Table2[[#This Row],[TripChainId]])</f>
        <v>0</v>
      </c>
    </row>
    <row r="23784" spans="5:10" x14ac:dyDescent="0.25">
      <c r="E23784">
        <v>8180</v>
      </c>
      <c r="F23784" t="s">
        <v>30</v>
      </c>
      <c r="G23784" t="s">
        <v>19</v>
      </c>
      <c r="H23784" t="s">
        <v>16</v>
      </c>
      <c r="I23784" t="s">
        <v>9</v>
      </c>
      <c r="J23784" s="2">
        <f>SUMIFS(Table3[TimesUsed],Table3[TripChainId],Table2[[#This Row],[TripChainId]])</f>
        <v>0</v>
      </c>
    </row>
    <row r="23785" spans="5:10" x14ac:dyDescent="0.25">
      <c r="E23785">
        <v>8180</v>
      </c>
      <c r="F23785" t="s">
        <v>19</v>
      </c>
      <c r="G23785" t="s">
        <v>58</v>
      </c>
      <c r="H23785" t="s">
        <v>10</v>
      </c>
      <c r="I23785" t="s">
        <v>9</v>
      </c>
      <c r="J23785" s="2">
        <f>SUMIFS(Table3[TimesUsed],Table3[TripChainId],Table2[[#This Row],[TripChainId]])</f>
        <v>0</v>
      </c>
    </row>
    <row r="23786" spans="5:10" x14ac:dyDescent="0.25">
      <c r="E23786">
        <v>8181</v>
      </c>
      <c r="F23786" t="s">
        <v>58</v>
      </c>
      <c r="G23786" t="s">
        <v>30</v>
      </c>
      <c r="H23786" t="s">
        <v>8</v>
      </c>
      <c r="I23786" t="s">
        <v>9</v>
      </c>
      <c r="J23786" s="2">
        <f>SUMIFS(Table3[TimesUsed],Table3[TripChainId],Table2[[#This Row],[TripChainId]])</f>
        <v>0</v>
      </c>
    </row>
    <row r="23787" spans="5:10" x14ac:dyDescent="0.25">
      <c r="E23787">
        <v>8181</v>
      </c>
      <c r="F23787" t="s">
        <v>30</v>
      </c>
      <c r="G23787" t="s">
        <v>19</v>
      </c>
      <c r="H23787" t="s">
        <v>16</v>
      </c>
      <c r="I23787" t="s">
        <v>9</v>
      </c>
      <c r="J23787" s="2">
        <f>SUMIFS(Table3[TimesUsed],Table3[TripChainId],Table2[[#This Row],[TripChainId]])</f>
        <v>0</v>
      </c>
    </row>
    <row r="23788" spans="5:10" x14ac:dyDescent="0.25">
      <c r="E23788">
        <v>8181</v>
      </c>
      <c r="F23788" t="s">
        <v>19</v>
      </c>
      <c r="G23788" t="s">
        <v>58</v>
      </c>
      <c r="H23788" t="s">
        <v>10</v>
      </c>
      <c r="I23788" t="s">
        <v>11</v>
      </c>
      <c r="J23788" s="2">
        <f>SUMIFS(Table3[TimesUsed],Table3[TripChainId],Table2[[#This Row],[TripChainId]])</f>
        <v>0</v>
      </c>
    </row>
    <row r="23789" spans="5:10" x14ac:dyDescent="0.25">
      <c r="E23789">
        <v>8182</v>
      </c>
      <c r="F23789" t="s">
        <v>58</v>
      </c>
      <c r="G23789" t="s">
        <v>30</v>
      </c>
      <c r="H23789" t="s">
        <v>8</v>
      </c>
      <c r="I23789" t="s">
        <v>9</v>
      </c>
      <c r="J23789" s="2">
        <f>SUMIFS(Table3[TimesUsed],Table3[TripChainId],Table2[[#This Row],[TripChainId]])</f>
        <v>0</v>
      </c>
    </row>
    <row r="23790" spans="5:10" x14ac:dyDescent="0.25">
      <c r="E23790">
        <v>8182</v>
      </c>
      <c r="F23790" t="s">
        <v>30</v>
      </c>
      <c r="G23790" t="s">
        <v>19</v>
      </c>
      <c r="H23790" t="s">
        <v>16</v>
      </c>
      <c r="I23790" t="s">
        <v>9</v>
      </c>
      <c r="J23790" s="2">
        <f>SUMIFS(Table3[TimesUsed],Table3[TripChainId],Table2[[#This Row],[TripChainId]])</f>
        <v>0</v>
      </c>
    </row>
    <row r="23791" spans="5:10" x14ac:dyDescent="0.25">
      <c r="E23791">
        <v>8182</v>
      </c>
      <c r="F23791" t="s">
        <v>19</v>
      </c>
      <c r="G23791" t="s">
        <v>58</v>
      </c>
      <c r="H23791" t="s">
        <v>10</v>
      </c>
      <c r="I23791" t="s">
        <v>12</v>
      </c>
      <c r="J23791" s="2">
        <f>SUMIFS(Table3[TimesUsed],Table3[TripChainId],Table2[[#This Row],[TripChainId]])</f>
        <v>0</v>
      </c>
    </row>
    <row r="23792" spans="5:10" x14ac:dyDescent="0.25">
      <c r="E23792">
        <v>8183</v>
      </c>
      <c r="F23792" t="s">
        <v>58</v>
      </c>
      <c r="G23792" t="s">
        <v>30</v>
      </c>
      <c r="H23792" t="s">
        <v>8</v>
      </c>
      <c r="I23792" t="s">
        <v>9</v>
      </c>
      <c r="J23792" s="2">
        <f>SUMIFS(Table3[TimesUsed],Table3[TripChainId],Table2[[#This Row],[TripChainId]])</f>
        <v>0</v>
      </c>
    </row>
    <row r="23793" spans="5:10" x14ac:dyDescent="0.25">
      <c r="E23793">
        <v>8183</v>
      </c>
      <c r="F23793" t="s">
        <v>30</v>
      </c>
      <c r="G23793" t="s">
        <v>19</v>
      </c>
      <c r="H23793" t="s">
        <v>16</v>
      </c>
      <c r="I23793" t="s">
        <v>9</v>
      </c>
      <c r="J23793" s="2">
        <f>SUMIFS(Table3[TimesUsed],Table3[TripChainId],Table2[[#This Row],[TripChainId]])</f>
        <v>0</v>
      </c>
    </row>
    <row r="23794" spans="5:10" x14ac:dyDescent="0.25">
      <c r="E23794">
        <v>8183</v>
      </c>
      <c r="F23794" t="s">
        <v>19</v>
      </c>
      <c r="G23794" t="s">
        <v>58</v>
      </c>
      <c r="H23794" t="s">
        <v>10</v>
      </c>
      <c r="I23794" t="s">
        <v>13</v>
      </c>
      <c r="J23794" s="2">
        <f>SUMIFS(Table3[TimesUsed],Table3[TripChainId],Table2[[#This Row],[TripChainId]])</f>
        <v>0</v>
      </c>
    </row>
    <row r="23795" spans="5:10" x14ac:dyDescent="0.25">
      <c r="E23795">
        <v>8184</v>
      </c>
      <c r="F23795" t="s">
        <v>58</v>
      </c>
      <c r="G23795" t="s">
        <v>30</v>
      </c>
      <c r="H23795" t="s">
        <v>8</v>
      </c>
      <c r="I23795" t="s">
        <v>9</v>
      </c>
      <c r="J23795" s="2">
        <f>SUMIFS(Table3[TimesUsed],Table3[TripChainId],Table2[[#This Row],[TripChainId]])</f>
        <v>0</v>
      </c>
    </row>
    <row r="23796" spans="5:10" x14ac:dyDescent="0.25">
      <c r="E23796">
        <v>8184</v>
      </c>
      <c r="F23796" t="s">
        <v>30</v>
      </c>
      <c r="G23796" t="s">
        <v>19</v>
      </c>
      <c r="H23796" t="s">
        <v>16</v>
      </c>
      <c r="I23796" t="s">
        <v>11</v>
      </c>
      <c r="J23796" s="2">
        <f>SUMIFS(Table3[TimesUsed],Table3[TripChainId],Table2[[#This Row],[TripChainId]])</f>
        <v>0</v>
      </c>
    </row>
    <row r="23797" spans="5:10" x14ac:dyDescent="0.25">
      <c r="E23797">
        <v>8184</v>
      </c>
      <c r="F23797" t="s">
        <v>19</v>
      </c>
      <c r="G23797" t="s">
        <v>58</v>
      </c>
      <c r="H23797" t="s">
        <v>10</v>
      </c>
      <c r="I23797" t="s">
        <v>11</v>
      </c>
      <c r="J23797" s="2">
        <f>SUMIFS(Table3[TimesUsed],Table3[TripChainId],Table2[[#This Row],[TripChainId]])</f>
        <v>0</v>
      </c>
    </row>
    <row r="23798" spans="5:10" x14ac:dyDescent="0.25">
      <c r="E23798">
        <v>8185</v>
      </c>
      <c r="F23798" t="s">
        <v>58</v>
      </c>
      <c r="G23798" t="s">
        <v>30</v>
      </c>
      <c r="H23798" t="s">
        <v>8</v>
      </c>
      <c r="I23798" t="s">
        <v>9</v>
      </c>
      <c r="J23798" s="2">
        <f>SUMIFS(Table3[TimesUsed],Table3[TripChainId],Table2[[#This Row],[TripChainId]])</f>
        <v>0</v>
      </c>
    </row>
    <row r="23799" spans="5:10" x14ac:dyDescent="0.25">
      <c r="E23799">
        <v>8185</v>
      </c>
      <c r="F23799" t="s">
        <v>30</v>
      </c>
      <c r="G23799" t="s">
        <v>19</v>
      </c>
      <c r="H23799" t="s">
        <v>16</v>
      </c>
      <c r="I23799" t="s">
        <v>11</v>
      </c>
      <c r="J23799" s="2">
        <f>SUMIFS(Table3[TimesUsed],Table3[TripChainId],Table2[[#This Row],[TripChainId]])</f>
        <v>0</v>
      </c>
    </row>
    <row r="23800" spans="5:10" x14ac:dyDescent="0.25">
      <c r="E23800">
        <v>8185</v>
      </c>
      <c r="F23800" t="s">
        <v>19</v>
      </c>
      <c r="G23800" t="s">
        <v>58</v>
      </c>
      <c r="H23800" t="s">
        <v>10</v>
      </c>
      <c r="I23800" t="s">
        <v>12</v>
      </c>
      <c r="J23800" s="2">
        <f>SUMIFS(Table3[TimesUsed],Table3[TripChainId],Table2[[#This Row],[TripChainId]])</f>
        <v>0</v>
      </c>
    </row>
    <row r="23801" spans="5:10" x14ac:dyDescent="0.25">
      <c r="E23801">
        <v>8186</v>
      </c>
      <c r="F23801" t="s">
        <v>58</v>
      </c>
      <c r="G23801" t="s">
        <v>30</v>
      </c>
      <c r="H23801" t="s">
        <v>8</v>
      </c>
      <c r="I23801" t="s">
        <v>9</v>
      </c>
      <c r="J23801" s="2">
        <f>SUMIFS(Table3[TimesUsed],Table3[TripChainId],Table2[[#This Row],[TripChainId]])</f>
        <v>0</v>
      </c>
    </row>
    <row r="23802" spans="5:10" x14ac:dyDescent="0.25">
      <c r="E23802">
        <v>8186</v>
      </c>
      <c r="F23802" t="s">
        <v>30</v>
      </c>
      <c r="G23802" t="s">
        <v>19</v>
      </c>
      <c r="H23802" t="s">
        <v>16</v>
      </c>
      <c r="I23802" t="s">
        <v>11</v>
      </c>
      <c r="J23802" s="2">
        <f>SUMIFS(Table3[TimesUsed],Table3[TripChainId],Table2[[#This Row],[TripChainId]])</f>
        <v>0</v>
      </c>
    </row>
    <row r="23803" spans="5:10" x14ac:dyDescent="0.25">
      <c r="E23803">
        <v>8186</v>
      </c>
      <c r="F23803" t="s">
        <v>19</v>
      </c>
      <c r="G23803" t="s">
        <v>58</v>
      </c>
      <c r="H23803" t="s">
        <v>10</v>
      </c>
      <c r="I23803" t="s">
        <v>13</v>
      </c>
      <c r="J23803" s="2">
        <f>SUMIFS(Table3[TimesUsed],Table3[TripChainId],Table2[[#This Row],[TripChainId]])</f>
        <v>0</v>
      </c>
    </row>
    <row r="23804" spans="5:10" x14ac:dyDescent="0.25">
      <c r="E23804">
        <v>8187</v>
      </c>
      <c r="F23804" t="s">
        <v>58</v>
      </c>
      <c r="G23804" t="s">
        <v>30</v>
      </c>
      <c r="H23804" t="s">
        <v>8</v>
      </c>
      <c r="I23804" t="s">
        <v>9</v>
      </c>
      <c r="J23804" s="2">
        <f>SUMIFS(Table3[TimesUsed],Table3[TripChainId],Table2[[#This Row],[TripChainId]])</f>
        <v>0</v>
      </c>
    </row>
    <row r="23805" spans="5:10" x14ac:dyDescent="0.25">
      <c r="E23805">
        <v>8187</v>
      </c>
      <c r="F23805" t="s">
        <v>30</v>
      </c>
      <c r="G23805" t="s">
        <v>19</v>
      </c>
      <c r="H23805" t="s">
        <v>16</v>
      </c>
      <c r="I23805" t="s">
        <v>12</v>
      </c>
      <c r="J23805" s="2">
        <f>SUMIFS(Table3[TimesUsed],Table3[TripChainId],Table2[[#This Row],[TripChainId]])</f>
        <v>0</v>
      </c>
    </row>
    <row r="23806" spans="5:10" x14ac:dyDescent="0.25">
      <c r="E23806">
        <v>8187</v>
      </c>
      <c r="F23806" t="s">
        <v>19</v>
      </c>
      <c r="G23806" t="s">
        <v>58</v>
      </c>
      <c r="H23806" t="s">
        <v>10</v>
      </c>
      <c r="I23806" t="s">
        <v>12</v>
      </c>
      <c r="J23806" s="2">
        <f>SUMIFS(Table3[TimesUsed],Table3[TripChainId],Table2[[#This Row],[TripChainId]])</f>
        <v>0</v>
      </c>
    </row>
    <row r="23807" spans="5:10" x14ac:dyDescent="0.25">
      <c r="E23807">
        <v>8188</v>
      </c>
      <c r="F23807" t="s">
        <v>58</v>
      </c>
      <c r="G23807" t="s">
        <v>30</v>
      </c>
      <c r="H23807" t="s">
        <v>8</v>
      </c>
      <c r="I23807" t="s">
        <v>9</v>
      </c>
      <c r="J23807" s="2">
        <f>SUMIFS(Table3[TimesUsed],Table3[TripChainId],Table2[[#This Row],[TripChainId]])</f>
        <v>0</v>
      </c>
    </row>
    <row r="23808" spans="5:10" x14ac:dyDescent="0.25">
      <c r="E23808">
        <v>8188</v>
      </c>
      <c r="F23808" t="s">
        <v>30</v>
      </c>
      <c r="G23808" t="s">
        <v>19</v>
      </c>
      <c r="H23808" t="s">
        <v>16</v>
      </c>
      <c r="I23808" t="s">
        <v>13</v>
      </c>
      <c r="J23808" s="2">
        <f>SUMIFS(Table3[TimesUsed],Table3[TripChainId],Table2[[#This Row],[TripChainId]])</f>
        <v>0</v>
      </c>
    </row>
    <row r="23809" spans="5:10" x14ac:dyDescent="0.25">
      <c r="E23809">
        <v>8188</v>
      </c>
      <c r="F23809" t="s">
        <v>19</v>
      </c>
      <c r="G23809" t="s">
        <v>58</v>
      </c>
      <c r="H23809" t="s">
        <v>10</v>
      </c>
      <c r="I23809" t="s">
        <v>12</v>
      </c>
      <c r="J23809" s="2">
        <f>SUMIFS(Table3[TimesUsed],Table3[TripChainId],Table2[[#This Row],[TripChainId]])</f>
        <v>0</v>
      </c>
    </row>
    <row r="23810" spans="5:10" x14ac:dyDescent="0.25">
      <c r="E23810">
        <v>8189</v>
      </c>
      <c r="F23810" t="s">
        <v>58</v>
      </c>
      <c r="G23810" t="s">
        <v>30</v>
      </c>
      <c r="H23810" t="s">
        <v>8</v>
      </c>
      <c r="I23810" t="s">
        <v>9</v>
      </c>
      <c r="J23810" s="2">
        <f>SUMIFS(Table3[TimesUsed],Table3[TripChainId],Table2[[#This Row],[TripChainId]])</f>
        <v>0</v>
      </c>
    </row>
    <row r="23811" spans="5:10" x14ac:dyDescent="0.25">
      <c r="E23811">
        <v>8189</v>
      </c>
      <c r="F23811" t="s">
        <v>30</v>
      </c>
      <c r="G23811" t="s">
        <v>19</v>
      </c>
      <c r="H23811" t="s">
        <v>16</v>
      </c>
      <c r="I23811" t="s">
        <v>13</v>
      </c>
      <c r="J23811" s="2">
        <f>SUMIFS(Table3[TimesUsed],Table3[TripChainId],Table2[[#This Row],[TripChainId]])</f>
        <v>0</v>
      </c>
    </row>
    <row r="23812" spans="5:10" x14ac:dyDescent="0.25">
      <c r="E23812">
        <v>8189</v>
      </c>
      <c r="F23812" t="s">
        <v>19</v>
      </c>
      <c r="G23812" t="s">
        <v>58</v>
      </c>
      <c r="H23812" t="s">
        <v>10</v>
      </c>
      <c r="I23812" t="s">
        <v>13</v>
      </c>
      <c r="J23812" s="2">
        <f>SUMIFS(Table3[TimesUsed],Table3[TripChainId],Table2[[#This Row],[TripChainId]])</f>
        <v>0</v>
      </c>
    </row>
    <row r="23813" spans="5:10" x14ac:dyDescent="0.25">
      <c r="E23813">
        <v>8190</v>
      </c>
      <c r="F23813" t="s">
        <v>58</v>
      </c>
      <c r="G23813" t="s">
        <v>30</v>
      </c>
      <c r="H23813" t="s">
        <v>8</v>
      </c>
      <c r="I23813" t="s">
        <v>9</v>
      </c>
      <c r="J23813" s="2">
        <f>SUMIFS(Table3[TimesUsed],Table3[TripChainId],Table2[[#This Row],[TripChainId]])</f>
        <v>0</v>
      </c>
    </row>
    <row r="23814" spans="5:10" x14ac:dyDescent="0.25">
      <c r="E23814">
        <v>8190</v>
      </c>
      <c r="F23814" t="s">
        <v>30</v>
      </c>
      <c r="G23814" t="s">
        <v>20</v>
      </c>
      <c r="H23814" t="s">
        <v>16</v>
      </c>
      <c r="I23814" t="s">
        <v>9</v>
      </c>
      <c r="J23814" s="2">
        <f>SUMIFS(Table3[TimesUsed],Table3[TripChainId],Table2[[#This Row],[TripChainId]])</f>
        <v>0</v>
      </c>
    </row>
    <row r="23815" spans="5:10" x14ac:dyDescent="0.25">
      <c r="E23815">
        <v>8190</v>
      </c>
      <c r="F23815" t="s">
        <v>20</v>
      </c>
      <c r="G23815" t="s">
        <v>58</v>
      </c>
      <c r="H23815" t="s">
        <v>10</v>
      </c>
      <c r="I23815" t="s">
        <v>12</v>
      </c>
      <c r="J23815" s="2">
        <f>SUMIFS(Table3[TimesUsed],Table3[TripChainId],Table2[[#This Row],[TripChainId]])</f>
        <v>0</v>
      </c>
    </row>
    <row r="23816" spans="5:10" x14ac:dyDescent="0.25">
      <c r="E23816">
        <v>8191</v>
      </c>
      <c r="F23816" t="s">
        <v>58</v>
      </c>
      <c r="G23816" t="s">
        <v>30</v>
      </c>
      <c r="H23816" t="s">
        <v>8</v>
      </c>
      <c r="I23816" t="s">
        <v>9</v>
      </c>
      <c r="J23816" s="2">
        <f>SUMIFS(Table3[TimesUsed],Table3[TripChainId],Table2[[#This Row],[TripChainId]])</f>
        <v>30</v>
      </c>
    </row>
    <row r="23817" spans="5:10" x14ac:dyDescent="0.25">
      <c r="E23817">
        <v>8191</v>
      </c>
      <c r="F23817" t="s">
        <v>30</v>
      </c>
      <c r="G23817" t="s">
        <v>20</v>
      </c>
      <c r="H23817" t="s">
        <v>16</v>
      </c>
      <c r="I23817" t="s">
        <v>9</v>
      </c>
      <c r="J23817" s="2">
        <f>SUMIFS(Table3[TimesUsed],Table3[TripChainId],Table2[[#This Row],[TripChainId]])</f>
        <v>30</v>
      </c>
    </row>
    <row r="23818" spans="5:10" x14ac:dyDescent="0.25">
      <c r="E23818">
        <v>8191</v>
      </c>
      <c r="F23818" t="s">
        <v>20</v>
      </c>
      <c r="G23818" t="s">
        <v>58</v>
      </c>
      <c r="H23818" t="s">
        <v>10</v>
      </c>
      <c r="I23818" t="s">
        <v>13</v>
      </c>
      <c r="J23818" s="2">
        <f>SUMIFS(Table3[TimesUsed],Table3[TripChainId],Table2[[#This Row],[TripChainId]])</f>
        <v>30</v>
      </c>
    </row>
    <row r="23819" spans="5:10" x14ac:dyDescent="0.25">
      <c r="E23819">
        <v>8192</v>
      </c>
      <c r="F23819" t="s">
        <v>58</v>
      </c>
      <c r="G23819" t="s">
        <v>30</v>
      </c>
      <c r="H23819" t="s">
        <v>8</v>
      </c>
      <c r="I23819" t="s">
        <v>9</v>
      </c>
      <c r="J23819" s="2">
        <f>SUMIFS(Table3[TimesUsed],Table3[TripChainId],Table2[[#This Row],[TripChainId]])</f>
        <v>0</v>
      </c>
    </row>
    <row r="23820" spans="5:10" x14ac:dyDescent="0.25">
      <c r="E23820">
        <v>8192</v>
      </c>
      <c r="F23820" t="s">
        <v>30</v>
      </c>
      <c r="G23820" t="s">
        <v>20</v>
      </c>
      <c r="H23820" t="s">
        <v>16</v>
      </c>
      <c r="I23820" t="s">
        <v>11</v>
      </c>
      <c r="J23820" s="2">
        <f>SUMIFS(Table3[TimesUsed],Table3[TripChainId],Table2[[#This Row],[TripChainId]])</f>
        <v>0</v>
      </c>
    </row>
    <row r="23821" spans="5:10" x14ac:dyDescent="0.25">
      <c r="E23821">
        <v>8192</v>
      </c>
      <c r="F23821" t="s">
        <v>20</v>
      </c>
      <c r="G23821" t="s">
        <v>58</v>
      </c>
      <c r="H23821" t="s">
        <v>10</v>
      </c>
      <c r="I23821" t="s">
        <v>12</v>
      </c>
      <c r="J23821" s="2">
        <f>SUMIFS(Table3[TimesUsed],Table3[TripChainId],Table2[[#This Row],[TripChainId]])</f>
        <v>0</v>
      </c>
    </row>
    <row r="23822" spans="5:10" x14ac:dyDescent="0.25">
      <c r="E23822">
        <v>8193</v>
      </c>
      <c r="F23822" t="s">
        <v>58</v>
      </c>
      <c r="G23822" t="s">
        <v>30</v>
      </c>
      <c r="H23822" t="s">
        <v>8</v>
      </c>
      <c r="I23822" t="s">
        <v>9</v>
      </c>
      <c r="J23822" s="2">
        <f>SUMIFS(Table3[TimesUsed],Table3[TripChainId],Table2[[#This Row],[TripChainId]])</f>
        <v>0</v>
      </c>
    </row>
    <row r="23823" spans="5:10" x14ac:dyDescent="0.25">
      <c r="E23823">
        <v>8193</v>
      </c>
      <c r="F23823" t="s">
        <v>30</v>
      </c>
      <c r="G23823" t="s">
        <v>20</v>
      </c>
      <c r="H23823" t="s">
        <v>16</v>
      </c>
      <c r="I23823" t="s">
        <v>11</v>
      </c>
      <c r="J23823" s="2">
        <f>SUMIFS(Table3[TimesUsed],Table3[TripChainId],Table2[[#This Row],[TripChainId]])</f>
        <v>0</v>
      </c>
    </row>
    <row r="23824" spans="5:10" x14ac:dyDescent="0.25">
      <c r="E23824">
        <v>8193</v>
      </c>
      <c r="F23824" t="s">
        <v>20</v>
      </c>
      <c r="G23824" t="s">
        <v>58</v>
      </c>
      <c r="H23824" t="s">
        <v>10</v>
      </c>
      <c r="I23824" t="s">
        <v>13</v>
      </c>
      <c r="J23824" s="2">
        <f>SUMIFS(Table3[TimesUsed],Table3[TripChainId],Table2[[#This Row],[TripChainId]])</f>
        <v>0</v>
      </c>
    </row>
    <row r="23825" spans="5:10" x14ac:dyDescent="0.25">
      <c r="E23825">
        <v>8194</v>
      </c>
      <c r="F23825" t="s">
        <v>58</v>
      </c>
      <c r="G23825" t="s">
        <v>30</v>
      </c>
      <c r="H23825" t="s">
        <v>8</v>
      </c>
      <c r="I23825" t="s">
        <v>9</v>
      </c>
      <c r="J23825" s="2">
        <f>SUMIFS(Table3[TimesUsed],Table3[TripChainId],Table2[[#This Row],[TripChainId]])</f>
        <v>0</v>
      </c>
    </row>
    <row r="23826" spans="5:10" x14ac:dyDescent="0.25">
      <c r="E23826">
        <v>8194</v>
      </c>
      <c r="F23826" t="s">
        <v>30</v>
      </c>
      <c r="G23826" t="s">
        <v>20</v>
      </c>
      <c r="H23826" t="s">
        <v>16</v>
      </c>
      <c r="I23826" t="s">
        <v>12</v>
      </c>
      <c r="J23826" s="2">
        <f>SUMIFS(Table3[TimesUsed],Table3[TripChainId],Table2[[#This Row],[TripChainId]])</f>
        <v>0</v>
      </c>
    </row>
    <row r="23827" spans="5:10" x14ac:dyDescent="0.25">
      <c r="E23827">
        <v>8194</v>
      </c>
      <c r="F23827" t="s">
        <v>20</v>
      </c>
      <c r="G23827" t="s">
        <v>58</v>
      </c>
      <c r="H23827" t="s">
        <v>10</v>
      </c>
      <c r="I23827" t="s">
        <v>12</v>
      </c>
      <c r="J23827" s="2">
        <f>SUMIFS(Table3[TimesUsed],Table3[TripChainId],Table2[[#This Row],[TripChainId]])</f>
        <v>0</v>
      </c>
    </row>
    <row r="23828" spans="5:10" x14ac:dyDescent="0.25">
      <c r="E23828">
        <v>8195</v>
      </c>
      <c r="F23828" t="s">
        <v>58</v>
      </c>
      <c r="G23828" t="s">
        <v>30</v>
      </c>
      <c r="H23828" t="s">
        <v>8</v>
      </c>
      <c r="I23828" t="s">
        <v>9</v>
      </c>
      <c r="J23828" s="2">
        <f>SUMIFS(Table3[TimesUsed],Table3[TripChainId],Table2[[#This Row],[TripChainId]])</f>
        <v>0</v>
      </c>
    </row>
    <row r="23829" spans="5:10" x14ac:dyDescent="0.25">
      <c r="E23829">
        <v>8195</v>
      </c>
      <c r="F23829" t="s">
        <v>30</v>
      </c>
      <c r="G23829" t="s">
        <v>20</v>
      </c>
      <c r="H23829" t="s">
        <v>16</v>
      </c>
      <c r="I23829" t="s">
        <v>13</v>
      </c>
      <c r="J23829" s="2">
        <f>SUMIFS(Table3[TimesUsed],Table3[TripChainId],Table2[[#This Row],[TripChainId]])</f>
        <v>0</v>
      </c>
    </row>
    <row r="23830" spans="5:10" x14ac:dyDescent="0.25">
      <c r="E23830">
        <v>8195</v>
      </c>
      <c r="F23830" t="s">
        <v>20</v>
      </c>
      <c r="G23830" t="s">
        <v>58</v>
      </c>
      <c r="H23830" t="s">
        <v>10</v>
      </c>
      <c r="I23830" t="s">
        <v>12</v>
      </c>
      <c r="J23830" s="2">
        <f>SUMIFS(Table3[TimesUsed],Table3[TripChainId],Table2[[#This Row],[TripChainId]])</f>
        <v>0</v>
      </c>
    </row>
    <row r="23831" spans="5:10" x14ac:dyDescent="0.25">
      <c r="E23831">
        <v>8196</v>
      </c>
      <c r="F23831" t="s">
        <v>58</v>
      </c>
      <c r="G23831" t="s">
        <v>30</v>
      </c>
      <c r="H23831" t="s">
        <v>8</v>
      </c>
      <c r="I23831" t="s">
        <v>9</v>
      </c>
      <c r="J23831" s="2">
        <f>SUMIFS(Table3[TimesUsed],Table3[TripChainId],Table2[[#This Row],[TripChainId]])</f>
        <v>0</v>
      </c>
    </row>
    <row r="23832" spans="5:10" x14ac:dyDescent="0.25">
      <c r="E23832">
        <v>8196</v>
      </c>
      <c r="F23832" t="s">
        <v>30</v>
      </c>
      <c r="G23832" t="s">
        <v>20</v>
      </c>
      <c r="H23832" t="s">
        <v>16</v>
      </c>
      <c r="I23832" t="s">
        <v>13</v>
      </c>
      <c r="J23832" s="2">
        <f>SUMIFS(Table3[TimesUsed],Table3[TripChainId],Table2[[#This Row],[TripChainId]])</f>
        <v>0</v>
      </c>
    </row>
    <row r="23833" spans="5:10" x14ac:dyDescent="0.25">
      <c r="E23833">
        <v>8196</v>
      </c>
      <c r="F23833" t="s">
        <v>20</v>
      </c>
      <c r="G23833" t="s">
        <v>58</v>
      </c>
      <c r="H23833" t="s">
        <v>10</v>
      </c>
      <c r="I23833" t="s">
        <v>13</v>
      </c>
      <c r="J23833" s="2">
        <f>SUMIFS(Table3[TimesUsed],Table3[TripChainId],Table2[[#This Row],[TripChainId]])</f>
        <v>0</v>
      </c>
    </row>
    <row r="23834" spans="5:10" x14ac:dyDescent="0.25">
      <c r="E23834">
        <v>8197</v>
      </c>
      <c r="F23834" t="s">
        <v>58</v>
      </c>
      <c r="G23834" t="s">
        <v>56</v>
      </c>
      <c r="H23834" t="s">
        <v>8</v>
      </c>
      <c r="I23834" t="s">
        <v>9</v>
      </c>
      <c r="J23834" s="2">
        <f>SUMIFS(Table3[TimesUsed],Table3[TripChainId],Table2[[#This Row],[TripChainId]])</f>
        <v>0</v>
      </c>
    </row>
    <row r="23835" spans="5:10" x14ac:dyDescent="0.25">
      <c r="E23835">
        <v>8197</v>
      </c>
      <c r="F23835" t="s">
        <v>56</v>
      </c>
      <c r="G23835" t="s">
        <v>22</v>
      </c>
      <c r="H23835" t="s">
        <v>16</v>
      </c>
      <c r="I23835" t="s">
        <v>9</v>
      </c>
      <c r="J23835" s="2">
        <f>SUMIFS(Table3[TimesUsed],Table3[TripChainId],Table2[[#This Row],[TripChainId]])</f>
        <v>0</v>
      </c>
    </row>
    <row r="23836" spans="5:10" x14ac:dyDescent="0.25">
      <c r="E23836">
        <v>8197</v>
      </c>
      <c r="F23836" t="s">
        <v>22</v>
      </c>
      <c r="G23836" t="s">
        <v>58</v>
      </c>
      <c r="H23836" t="s">
        <v>10</v>
      </c>
      <c r="I23836" t="s">
        <v>12</v>
      </c>
      <c r="J23836" s="2">
        <f>SUMIFS(Table3[TimesUsed],Table3[TripChainId],Table2[[#This Row],[TripChainId]])</f>
        <v>0</v>
      </c>
    </row>
    <row r="23837" spans="5:10" x14ac:dyDescent="0.25">
      <c r="E23837">
        <v>8198</v>
      </c>
      <c r="F23837" t="s">
        <v>58</v>
      </c>
      <c r="G23837" t="s">
        <v>56</v>
      </c>
      <c r="H23837" t="s">
        <v>8</v>
      </c>
      <c r="I23837" t="s">
        <v>9</v>
      </c>
      <c r="J23837" s="2">
        <f>SUMIFS(Table3[TimesUsed],Table3[TripChainId],Table2[[#This Row],[TripChainId]])</f>
        <v>0</v>
      </c>
    </row>
    <row r="23838" spans="5:10" x14ac:dyDescent="0.25">
      <c r="E23838">
        <v>8198</v>
      </c>
      <c r="F23838" t="s">
        <v>56</v>
      </c>
      <c r="G23838" t="s">
        <v>22</v>
      </c>
      <c r="H23838" t="s">
        <v>16</v>
      </c>
      <c r="I23838" t="s">
        <v>9</v>
      </c>
      <c r="J23838" s="2">
        <f>SUMIFS(Table3[TimesUsed],Table3[TripChainId],Table2[[#This Row],[TripChainId]])</f>
        <v>0</v>
      </c>
    </row>
    <row r="23839" spans="5:10" x14ac:dyDescent="0.25">
      <c r="E23839">
        <v>8198</v>
      </c>
      <c r="F23839" t="s">
        <v>22</v>
      </c>
      <c r="G23839" t="s">
        <v>58</v>
      </c>
      <c r="H23839" t="s">
        <v>10</v>
      </c>
      <c r="I23839" t="s">
        <v>13</v>
      </c>
      <c r="J23839" s="2">
        <f>SUMIFS(Table3[TimesUsed],Table3[TripChainId],Table2[[#This Row],[TripChainId]])</f>
        <v>0</v>
      </c>
    </row>
    <row r="23840" spans="5:10" x14ac:dyDescent="0.25">
      <c r="E23840">
        <v>8199</v>
      </c>
      <c r="F23840" t="s">
        <v>58</v>
      </c>
      <c r="G23840" t="s">
        <v>56</v>
      </c>
      <c r="H23840" t="s">
        <v>8</v>
      </c>
      <c r="I23840" t="s">
        <v>9</v>
      </c>
      <c r="J23840" s="2">
        <f>SUMIFS(Table3[TimesUsed],Table3[TripChainId],Table2[[#This Row],[TripChainId]])</f>
        <v>0</v>
      </c>
    </row>
    <row r="23841" spans="5:10" x14ac:dyDescent="0.25">
      <c r="E23841">
        <v>8199</v>
      </c>
      <c r="F23841" t="s">
        <v>56</v>
      </c>
      <c r="G23841" t="s">
        <v>22</v>
      </c>
      <c r="H23841" t="s">
        <v>16</v>
      </c>
      <c r="I23841" t="s">
        <v>11</v>
      </c>
      <c r="J23841" s="2">
        <f>SUMIFS(Table3[TimesUsed],Table3[TripChainId],Table2[[#This Row],[TripChainId]])</f>
        <v>0</v>
      </c>
    </row>
    <row r="23842" spans="5:10" x14ac:dyDescent="0.25">
      <c r="E23842">
        <v>8199</v>
      </c>
      <c r="F23842" t="s">
        <v>22</v>
      </c>
      <c r="G23842" t="s">
        <v>58</v>
      </c>
      <c r="H23842" t="s">
        <v>10</v>
      </c>
      <c r="I23842" t="s">
        <v>12</v>
      </c>
      <c r="J23842" s="2">
        <f>SUMIFS(Table3[TimesUsed],Table3[TripChainId],Table2[[#This Row],[TripChainId]])</f>
        <v>0</v>
      </c>
    </row>
    <row r="23843" spans="5:10" x14ac:dyDescent="0.25">
      <c r="E23843">
        <v>8200</v>
      </c>
      <c r="F23843" t="s">
        <v>58</v>
      </c>
      <c r="G23843" t="s">
        <v>56</v>
      </c>
      <c r="H23843" t="s">
        <v>8</v>
      </c>
      <c r="I23843" t="s">
        <v>9</v>
      </c>
      <c r="J23843" s="2">
        <f>SUMIFS(Table3[TimesUsed],Table3[TripChainId],Table2[[#This Row],[TripChainId]])</f>
        <v>0</v>
      </c>
    </row>
    <row r="23844" spans="5:10" x14ac:dyDescent="0.25">
      <c r="E23844">
        <v>8200</v>
      </c>
      <c r="F23844" t="s">
        <v>56</v>
      </c>
      <c r="G23844" t="s">
        <v>22</v>
      </c>
      <c r="H23844" t="s">
        <v>16</v>
      </c>
      <c r="I23844" t="s">
        <v>11</v>
      </c>
      <c r="J23844" s="2">
        <f>SUMIFS(Table3[TimesUsed],Table3[TripChainId],Table2[[#This Row],[TripChainId]])</f>
        <v>0</v>
      </c>
    </row>
    <row r="23845" spans="5:10" x14ac:dyDescent="0.25">
      <c r="E23845">
        <v>8200</v>
      </c>
      <c r="F23845" t="s">
        <v>22</v>
      </c>
      <c r="G23845" t="s">
        <v>58</v>
      </c>
      <c r="H23845" t="s">
        <v>10</v>
      </c>
      <c r="I23845" t="s">
        <v>13</v>
      </c>
      <c r="J23845" s="2">
        <f>SUMIFS(Table3[TimesUsed],Table3[TripChainId],Table2[[#This Row],[TripChainId]])</f>
        <v>0</v>
      </c>
    </row>
    <row r="23846" spans="5:10" x14ac:dyDescent="0.25">
      <c r="E23846">
        <v>8201</v>
      </c>
      <c r="F23846" t="s">
        <v>58</v>
      </c>
      <c r="G23846" t="s">
        <v>56</v>
      </c>
      <c r="H23846" t="s">
        <v>8</v>
      </c>
      <c r="I23846" t="s">
        <v>9</v>
      </c>
      <c r="J23846" s="2">
        <f>SUMIFS(Table3[TimesUsed],Table3[TripChainId],Table2[[#This Row],[TripChainId]])</f>
        <v>0</v>
      </c>
    </row>
    <row r="23847" spans="5:10" x14ac:dyDescent="0.25">
      <c r="E23847">
        <v>8201</v>
      </c>
      <c r="F23847" t="s">
        <v>56</v>
      </c>
      <c r="G23847" t="s">
        <v>22</v>
      </c>
      <c r="H23847" t="s">
        <v>16</v>
      </c>
      <c r="I23847" t="s">
        <v>12</v>
      </c>
      <c r="J23847" s="2">
        <f>SUMIFS(Table3[TimesUsed],Table3[TripChainId],Table2[[#This Row],[TripChainId]])</f>
        <v>0</v>
      </c>
    </row>
    <row r="23848" spans="5:10" x14ac:dyDescent="0.25">
      <c r="E23848">
        <v>8201</v>
      </c>
      <c r="F23848" t="s">
        <v>22</v>
      </c>
      <c r="G23848" t="s">
        <v>58</v>
      </c>
      <c r="H23848" t="s">
        <v>10</v>
      </c>
      <c r="I23848" t="s">
        <v>12</v>
      </c>
      <c r="J23848" s="2">
        <f>SUMIFS(Table3[TimesUsed],Table3[TripChainId],Table2[[#This Row],[TripChainId]])</f>
        <v>0</v>
      </c>
    </row>
    <row r="23849" spans="5:10" x14ac:dyDescent="0.25">
      <c r="E23849">
        <v>8202</v>
      </c>
      <c r="F23849" t="s">
        <v>58</v>
      </c>
      <c r="G23849" t="s">
        <v>56</v>
      </c>
      <c r="H23849" t="s">
        <v>8</v>
      </c>
      <c r="I23849" t="s">
        <v>9</v>
      </c>
      <c r="J23849" s="2">
        <f>SUMIFS(Table3[TimesUsed],Table3[TripChainId],Table2[[#This Row],[TripChainId]])</f>
        <v>0</v>
      </c>
    </row>
    <row r="23850" spans="5:10" x14ac:dyDescent="0.25">
      <c r="E23850">
        <v>8202</v>
      </c>
      <c r="F23850" t="s">
        <v>56</v>
      </c>
      <c r="G23850" t="s">
        <v>22</v>
      </c>
      <c r="H23850" t="s">
        <v>16</v>
      </c>
      <c r="I23850" t="s">
        <v>13</v>
      </c>
      <c r="J23850" s="2">
        <f>SUMIFS(Table3[TimesUsed],Table3[TripChainId],Table2[[#This Row],[TripChainId]])</f>
        <v>0</v>
      </c>
    </row>
    <row r="23851" spans="5:10" x14ac:dyDescent="0.25">
      <c r="E23851">
        <v>8202</v>
      </c>
      <c r="F23851" t="s">
        <v>22</v>
      </c>
      <c r="G23851" t="s">
        <v>58</v>
      </c>
      <c r="H23851" t="s">
        <v>10</v>
      </c>
      <c r="I23851" t="s">
        <v>12</v>
      </c>
      <c r="J23851" s="2">
        <f>SUMIFS(Table3[TimesUsed],Table3[TripChainId],Table2[[#This Row],[TripChainId]])</f>
        <v>0</v>
      </c>
    </row>
    <row r="23852" spans="5:10" x14ac:dyDescent="0.25">
      <c r="E23852">
        <v>8203</v>
      </c>
      <c r="F23852" t="s">
        <v>58</v>
      </c>
      <c r="G23852" t="s">
        <v>56</v>
      </c>
      <c r="H23852" t="s">
        <v>8</v>
      </c>
      <c r="I23852" t="s">
        <v>9</v>
      </c>
      <c r="J23852" s="2">
        <f>SUMIFS(Table3[TimesUsed],Table3[TripChainId],Table2[[#This Row],[TripChainId]])</f>
        <v>0</v>
      </c>
    </row>
    <row r="23853" spans="5:10" x14ac:dyDescent="0.25">
      <c r="E23853">
        <v>8203</v>
      </c>
      <c r="F23853" t="s">
        <v>56</v>
      </c>
      <c r="G23853" t="s">
        <v>22</v>
      </c>
      <c r="H23853" t="s">
        <v>16</v>
      </c>
      <c r="I23853" t="s">
        <v>13</v>
      </c>
      <c r="J23853" s="2">
        <f>SUMIFS(Table3[TimesUsed],Table3[TripChainId],Table2[[#This Row],[TripChainId]])</f>
        <v>0</v>
      </c>
    </row>
    <row r="23854" spans="5:10" x14ac:dyDescent="0.25">
      <c r="E23854">
        <v>8203</v>
      </c>
      <c r="F23854" t="s">
        <v>22</v>
      </c>
      <c r="G23854" t="s">
        <v>58</v>
      </c>
      <c r="H23854" t="s">
        <v>10</v>
      </c>
      <c r="I23854" t="s">
        <v>13</v>
      </c>
      <c r="J23854" s="2">
        <f>SUMIFS(Table3[TimesUsed],Table3[TripChainId],Table2[[#This Row],[TripChainId]])</f>
        <v>0</v>
      </c>
    </row>
    <row r="23855" spans="5:10" x14ac:dyDescent="0.25">
      <c r="E23855">
        <v>8204</v>
      </c>
      <c r="F23855" t="s">
        <v>58</v>
      </c>
      <c r="G23855" t="s">
        <v>56</v>
      </c>
      <c r="H23855" t="s">
        <v>8</v>
      </c>
      <c r="I23855" t="s">
        <v>9</v>
      </c>
      <c r="J23855" s="2">
        <f>SUMIFS(Table3[TimesUsed],Table3[TripChainId],Table2[[#This Row],[TripChainId]])</f>
        <v>0</v>
      </c>
    </row>
    <row r="23856" spans="5:10" x14ac:dyDescent="0.25">
      <c r="E23856">
        <v>8204</v>
      </c>
      <c r="F23856" t="s">
        <v>56</v>
      </c>
      <c r="G23856" t="s">
        <v>30</v>
      </c>
      <c r="H23856" t="s">
        <v>16</v>
      </c>
      <c r="I23856" t="s">
        <v>9</v>
      </c>
      <c r="J23856" s="2">
        <f>SUMIFS(Table3[TimesUsed],Table3[TripChainId],Table2[[#This Row],[TripChainId]])</f>
        <v>0</v>
      </c>
    </row>
    <row r="23857" spans="5:10" x14ac:dyDescent="0.25">
      <c r="E23857">
        <v>8204</v>
      </c>
      <c r="F23857" t="s">
        <v>30</v>
      </c>
      <c r="G23857" t="s">
        <v>58</v>
      </c>
      <c r="H23857" t="s">
        <v>10</v>
      </c>
      <c r="I23857" t="s">
        <v>13</v>
      </c>
      <c r="J23857" s="2">
        <f>SUMIFS(Table3[TimesUsed],Table3[TripChainId],Table2[[#This Row],[TripChainId]])</f>
        <v>0</v>
      </c>
    </row>
    <row r="23858" spans="5:10" x14ac:dyDescent="0.25">
      <c r="E23858">
        <v>8205</v>
      </c>
      <c r="F23858" t="s">
        <v>58</v>
      </c>
      <c r="G23858" t="s">
        <v>56</v>
      </c>
      <c r="H23858" t="s">
        <v>8</v>
      </c>
      <c r="I23858" t="s">
        <v>9</v>
      </c>
      <c r="J23858" s="2">
        <f>SUMIFS(Table3[TimesUsed],Table3[TripChainId],Table2[[#This Row],[TripChainId]])</f>
        <v>0</v>
      </c>
    </row>
    <row r="23859" spans="5:10" x14ac:dyDescent="0.25">
      <c r="E23859">
        <v>8205</v>
      </c>
      <c r="F23859" t="s">
        <v>56</v>
      </c>
      <c r="G23859" t="s">
        <v>30</v>
      </c>
      <c r="H23859" t="s">
        <v>16</v>
      </c>
      <c r="I23859" t="s">
        <v>11</v>
      </c>
      <c r="J23859" s="2">
        <f>SUMIFS(Table3[TimesUsed],Table3[TripChainId],Table2[[#This Row],[TripChainId]])</f>
        <v>0</v>
      </c>
    </row>
    <row r="23860" spans="5:10" x14ac:dyDescent="0.25">
      <c r="E23860">
        <v>8205</v>
      </c>
      <c r="F23860" t="s">
        <v>30</v>
      </c>
      <c r="G23860" t="s">
        <v>58</v>
      </c>
      <c r="H23860" t="s">
        <v>10</v>
      </c>
      <c r="I23860" t="s">
        <v>13</v>
      </c>
      <c r="J23860" s="2">
        <f>SUMIFS(Table3[TimesUsed],Table3[TripChainId],Table2[[#This Row],[TripChainId]])</f>
        <v>0</v>
      </c>
    </row>
    <row r="23861" spans="5:10" x14ac:dyDescent="0.25">
      <c r="E23861">
        <v>8206</v>
      </c>
      <c r="F23861" t="s">
        <v>58</v>
      </c>
      <c r="G23861" t="s">
        <v>56</v>
      </c>
      <c r="H23861" t="s">
        <v>8</v>
      </c>
      <c r="I23861" t="s">
        <v>9</v>
      </c>
      <c r="J23861" s="2">
        <f>SUMIFS(Table3[TimesUsed],Table3[TripChainId],Table2[[#This Row],[TripChainId]])</f>
        <v>0</v>
      </c>
    </row>
    <row r="23862" spans="5:10" x14ac:dyDescent="0.25">
      <c r="E23862">
        <v>8206</v>
      </c>
      <c r="F23862" t="s">
        <v>56</v>
      </c>
      <c r="G23862" t="s">
        <v>30</v>
      </c>
      <c r="H23862" t="s">
        <v>16</v>
      </c>
      <c r="I23862" t="s">
        <v>13</v>
      </c>
      <c r="J23862" s="2">
        <f>SUMIFS(Table3[TimesUsed],Table3[TripChainId],Table2[[#This Row],[TripChainId]])</f>
        <v>0</v>
      </c>
    </row>
    <row r="23863" spans="5:10" x14ac:dyDescent="0.25">
      <c r="E23863">
        <v>8206</v>
      </c>
      <c r="F23863" t="s">
        <v>30</v>
      </c>
      <c r="G23863" t="s">
        <v>58</v>
      </c>
      <c r="H23863" t="s">
        <v>10</v>
      </c>
      <c r="I23863" t="s">
        <v>13</v>
      </c>
      <c r="J23863" s="2">
        <f>SUMIFS(Table3[TimesUsed],Table3[TripChainId],Table2[[#This Row],[TripChainId]])</f>
        <v>0</v>
      </c>
    </row>
    <row r="23864" spans="5:10" x14ac:dyDescent="0.25">
      <c r="E23864">
        <v>8207</v>
      </c>
      <c r="F23864" t="s">
        <v>58</v>
      </c>
      <c r="G23864" t="s">
        <v>56</v>
      </c>
      <c r="H23864" t="s">
        <v>8</v>
      </c>
      <c r="I23864" t="s">
        <v>9</v>
      </c>
      <c r="J23864" s="2">
        <f>SUMIFS(Table3[TimesUsed],Table3[TripChainId],Table2[[#This Row],[TripChainId]])</f>
        <v>0</v>
      </c>
    </row>
    <row r="23865" spans="5:10" x14ac:dyDescent="0.25">
      <c r="E23865">
        <v>8207</v>
      </c>
      <c r="F23865" t="s">
        <v>56</v>
      </c>
      <c r="G23865" t="s">
        <v>34</v>
      </c>
      <c r="H23865" t="s">
        <v>16</v>
      </c>
      <c r="I23865" t="s">
        <v>9</v>
      </c>
      <c r="J23865" s="2">
        <f>SUMIFS(Table3[TimesUsed],Table3[TripChainId],Table2[[#This Row],[TripChainId]])</f>
        <v>0</v>
      </c>
    </row>
    <row r="23866" spans="5:10" x14ac:dyDescent="0.25">
      <c r="E23866">
        <v>8207</v>
      </c>
      <c r="F23866" t="s">
        <v>34</v>
      </c>
      <c r="G23866" t="s">
        <v>58</v>
      </c>
      <c r="H23866" t="s">
        <v>10</v>
      </c>
      <c r="I23866" t="s">
        <v>13</v>
      </c>
      <c r="J23866" s="2">
        <f>SUMIFS(Table3[TimesUsed],Table3[TripChainId],Table2[[#This Row],[TripChainId]])</f>
        <v>0</v>
      </c>
    </row>
    <row r="23867" spans="5:10" x14ac:dyDescent="0.25">
      <c r="E23867">
        <v>8208</v>
      </c>
      <c r="F23867" t="s">
        <v>58</v>
      </c>
      <c r="G23867" t="s">
        <v>56</v>
      </c>
      <c r="H23867" t="s">
        <v>8</v>
      </c>
      <c r="I23867" t="s">
        <v>9</v>
      </c>
      <c r="J23867" s="2">
        <f>SUMIFS(Table3[TimesUsed],Table3[TripChainId],Table2[[#This Row],[TripChainId]])</f>
        <v>0</v>
      </c>
    </row>
    <row r="23868" spans="5:10" x14ac:dyDescent="0.25">
      <c r="E23868">
        <v>8208</v>
      </c>
      <c r="F23868" t="s">
        <v>56</v>
      </c>
      <c r="G23868" t="s">
        <v>34</v>
      </c>
      <c r="H23868" t="s">
        <v>16</v>
      </c>
      <c r="I23868" t="s">
        <v>11</v>
      </c>
      <c r="J23868" s="2">
        <f>SUMIFS(Table3[TimesUsed],Table3[TripChainId],Table2[[#This Row],[TripChainId]])</f>
        <v>0</v>
      </c>
    </row>
    <row r="23869" spans="5:10" x14ac:dyDescent="0.25">
      <c r="E23869">
        <v>8208</v>
      </c>
      <c r="F23869" t="s">
        <v>34</v>
      </c>
      <c r="G23869" t="s">
        <v>58</v>
      </c>
      <c r="H23869" t="s">
        <v>10</v>
      </c>
      <c r="I23869" t="s">
        <v>13</v>
      </c>
      <c r="J23869" s="2">
        <f>SUMIFS(Table3[TimesUsed],Table3[TripChainId],Table2[[#This Row],[TripChainId]])</f>
        <v>0</v>
      </c>
    </row>
    <row r="23870" spans="5:10" x14ac:dyDescent="0.25">
      <c r="E23870">
        <v>8209</v>
      </c>
      <c r="F23870" t="s">
        <v>58</v>
      </c>
      <c r="G23870" t="s">
        <v>56</v>
      </c>
      <c r="H23870" t="s">
        <v>8</v>
      </c>
      <c r="I23870" t="s">
        <v>9</v>
      </c>
      <c r="J23870" s="2">
        <f>SUMIFS(Table3[TimesUsed],Table3[TripChainId],Table2[[#This Row],[TripChainId]])</f>
        <v>0</v>
      </c>
    </row>
    <row r="23871" spans="5:10" x14ac:dyDescent="0.25">
      <c r="E23871">
        <v>8209</v>
      </c>
      <c r="F23871" t="s">
        <v>56</v>
      </c>
      <c r="G23871" t="s">
        <v>34</v>
      </c>
      <c r="H23871" t="s">
        <v>16</v>
      </c>
      <c r="I23871" t="s">
        <v>13</v>
      </c>
      <c r="J23871" s="2">
        <f>SUMIFS(Table3[TimesUsed],Table3[TripChainId],Table2[[#This Row],[TripChainId]])</f>
        <v>0</v>
      </c>
    </row>
    <row r="23872" spans="5:10" x14ac:dyDescent="0.25">
      <c r="E23872">
        <v>8209</v>
      </c>
      <c r="F23872" t="s">
        <v>34</v>
      </c>
      <c r="G23872" t="s">
        <v>58</v>
      </c>
      <c r="H23872" t="s">
        <v>10</v>
      </c>
      <c r="I23872" t="s">
        <v>13</v>
      </c>
      <c r="J23872" s="2">
        <f>SUMIFS(Table3[TimesUsed],Table3[TripChainId],Table2[[#This Row],[TripChainId]])</f>
        <v>0</v>
      </c>
    </row>
    <row r="23873" spans="5:10" x14ac:dyDescent="0.25">
      <c r="E23873">
        <v>8210</v>
      </c>
      <c r="F23873" t="s">
        <v>58</v>
      </c>
      <c r="G23873" t="s">
        <v>56</v>
      </c>
      <c r="H23873" t="s">
        <v>8</v>
      </c>
      <c r="I23873" t="s">
        <v>9</v>
      </c>
      <c r="J23873" s="2">
        <f>SUMIFS(Table3[TimesUsed],Table3[TripChainId],Table2[[#This Row],[TripChainId]])</f>
        <v>0</v>
      </c>
    </row>
    <row r="23874" spans="5:10" x14ac:dyDescent="0.25">
      <c r="E23874">
        <v>8210</v>
      </c>
      <c r="F23874" t="s">
        <v>56</v>
      </c>
      <c r="G23874" t="s">
        <v>23</v>
      </c>
      <c r="H23874" t="s">
        <v>16</v>
      </c>
      <c r="I23874" t="s">
        <v>9</v>
      </c>
      <c r="J23874" s="2">
        <f>SUMIFS(Table3[TimesUsed],Table3[TripChainId],Table2[[#This Row],[TripChainId]])</f>
        <v>0</v>
      </c>
    </row>
    <row r="23875" spans="5:10" x14ac:dyDescent="0.25">
      <c r="E23875">
        <v>8210</v>
      </c>
      <c r="F23875" t="s">
        <v>23</v>
      </c>
      <c r="G23875" t="s">
        <v>58</v>
      </c>
      <c r="H23875" t="s">
        <v>10</v>
      </c>
      <c r="I23875" t="s">
        <v>9</v>
      </c>
      <c r="J23875" s="2">
        <f>SUMIFS(Table3[TimesUsed],Table3[TripChainId],Table2[[#This Row],[TripChainId]])</f>
        <v>0</v>
      </c>
    </row>
    <row r="23876" spans="5:10" x14ac:dyDescent="0.25">
      <c r="E23876">
        <v>8211</v>
      </c>
      <c r="F23876" t="s">
        <v>58</v>
      </c>
      <c r="G23876" t="s">
        <v>56</v>
      </c>
      <c r="H23876" t="s">
        <v>8</v>
      </c>
      <c r="I23876" t="s">
        <v>9</v>
      </c>
      <c r="J23876" s="2">
        <f>SUMIFS(Table3[TimesUsed],Table3[TripChainId],Table2[[#This Row],[TripChainId]])</f>
        <v>0</v>
      </c>
    </row>
    <row r="23877" spans="5:10" x14ac:dyDescent="0.25">
      <c r="E23877">
        <v>8211</v>
      </c>
      <c r="F23877" t="s">
        <v>56</v>
      </c>
      <c r="G23877" t="s">
        <v>23</v>
      </c>
      <c r="H23877" t="s">
        <v>16</v>
      </c>
      <c r="I23877" t="s">
        <v>9</v>
      </c>
      <c r="J23877" s="2">
        <f>SUMIFS(Table3[TimesUsed],Table3[TripChainId],Table2[[#This Row],[TripChainId]])</f>
        <v>0</v>
      </c>
    </row>
    <row r="23878" spans="5:10" x14ac:dyDescent="0.25">
      <c r="E23878">
        <v>8211</v>
      </c>
      <c r="F23878" t="s">
        <v>23</v>
      </c>
      <c r="G23878" t="s">
        <v>58</v>
      </c>
      <c r="H23878" t="s">
        <v>10</v>
      </c>
      <c r="I23878" t="s">
        <v>11</v>
      </c>
      <c r="J23878" s="2">
        <f>SUMIFS(Table3[TimesUsed],Table3[TripChainId],Table2[[#This Row],[TripChainId]])</f>
        <v>0</v>
      </c>
    </row>
    <row r="23879" spans="5:10" x14ac:dyDescent="0.25">
      <c r="E23879">
        <v>8212</v>
      </c>
      <c r="F23879" t="s">
        <v>58</v>
      </c>
      <c r="G23879" t="s">
        <v>56</v>
      </c>
      <c r="H23879" t="s">
        <v>8</v>
      </c>
      <c r="I23879" t="s">
        <v>9</v>
      </c>
      <c r="J23879" s="2">
        <f>SUMIFS(Table3[TimesUsed],Table3[TripChainId],Table2[[#This Row],[TripChainId]])</f>
        <v>0</v>
      </c>
    </row>
    <row r="23880" spans="5:10" x14ac:dyDescent="0.25">
      <c r="E23880">
        <v>8212</v>
      </c>
      <c r="F23880" t="s">
        <v>56</v>
      </c>
      <c r="G23880" t="s">
        <v>23</v>
      </c>
      <c r="H23880" t="s">
        <v>16</v>
      </c>
      <c r="I23880" t="s">
        <v>9</v>
      </c>
      <c r="J23880" s="2">
        <f>SUMIFS(Table3[TimesUsed],Table3[TripChainId],Table2[[#This Row],[TripChainId]])</f>
        <v>0</v>
      </c>
    </row>
    <row r="23881" spans="5:10" x14ac:dyDescent="0.25">
      <c r="E23881">
        <v>8212</v>
      </c>
      <c r="F23881" t="s">
        <v>23</v>
      </c>
      <c r="G23881" t="s">
        <v>58</v>
      </c>
      <c r="H23881" t="s">
        <v>10</v>
      </c>
      <c r="I23881" t="s">
        <v>12</v>
      </c>
      <c r="J23881" s="2">
        <f>SUMIFS(Table3[TimesUsed],Table3[TripChainId],Table2[[#This Row],[TripChainId]])</f>
        <v>0</v>
      </c>
    </row>
    <row r="23882" spans="5:10" x14ac:dyDescent="0.25">
      <c r="E23882">
        <v>8213</v>
      </c>
      <c r="F23882" t="s">
        <v>58</v>
      </c>
      <c r="G23882" t="s">
        <v>56</v>
      </c>
      <c r="H23882" t="s">
        <v>8</v>
      </c>
      <c r="I23882" t="s">
        <v>9</v>
      </c>
      <c r="J23882" s="2">
        <f>SUMIFS(Table3[TimesUsed],Table3[TripChainId],Table2[[#This Row],[TripChainId]])</f>
        <v>0</v>
      </c>
    </row>
    <row r="23883" spans="5:10" x14ac:dyDescent="0.25">
      <c r="E23883">
        <v>8213</v>
      </c>
      <c r="F23883" t="s">
        <v>56</v>
      </c>
      <c r="G23883" t="s">
        <v>23</v>
      </c>
      <c r="H23883" t="s">
        <v>16</v>
      </c>
      <c r="I23883" t="s">
        <v>9</v>
      </c>
      <c r="J23883" s="2">
        <f>SUMIFS(Table3[TimesUsed],Table3[TripChainId],Table2[[#This Row],[TripChainId]])</f>
        <v>0</v>
      </c>
    </row>
    <row r="23884" spans="5:10" x14ac:dyDescent="0.25">
      <c r="E23884">
        <v>8213</v>
      </c>
      <c r="F23884" t="s">
        <v>23</v>
      </c>
      <c r="G23884" t="s">
        <v>58</v>
      </c>
      <c r="H23884" t="s">
        <v>10</v>
      </c>
      <c r="I23884" t="s">
        <v>13</v>
      </c>
      <c r="J23884" s="2">
        <f>SUMIFS(Table3[TimesUsed],Table3[TripChainId],Table2[[#This Row],[TripChainId]])</f>
        <v>0</v>
      </c>
    </row>
    <row r="23885" spans="5:10" x14ac:dyDescent="0.25">
      <c r="E23885">
        <v>8214</v>
      </c>
      <c r="F23885" t="s">
        <v>58</v>
      </c>
      <c r="G23885" t="s">
        <v>56</v>
      </c>
      <c r="H23885" t="s">
        <v>8</v>
      </c>
      <c r="I23885" t="s">
        <v>9</v>
      </c>
      <c r="J23885" s="2">
        <f>SUMIFS(Table3[TimesUsed],Table3[TripChainId],Table2[[#This Row],[TripChainId]])</f>
        <v>0</v>
      </c>
    </row>
    <row r="23886" spans="5:10" x14ac:dyDescent="0.25">
      <c r="E23886">
        <v>8214</v>
      </c>
      <c r="F23886" t="s">
        <v>56</v>
      </c>
      <c r="G23886" t="s">
        <v>23</v>
      </c>
      <c r="H23886" t="s">
        <v>16</v>
      </c>
      <c r="I23886" t="s">
        <v>11</v>
      </c>
      <c r="J23886" s="2">
        <f>SUMIFS(Table3[TimesUsed],Table3[TripChainId],Table2[[#This Row],[TripChainId]])</f>
        <v>0</v>
      </c>
    </row>
    <row r="23887" spans="5:10" x14ac:dyDescent="0.25">
      <c r="E23887">
        <v>8214</v>
      </c>
      <c r="F23887" t="s">
        <v>23</v>
      </c>
      <c r="G23887" t="s">
        <v>58</v>
      </c>
      <c r="H23887" t="s">
        <v>10</v>
      </c>
      <c r="I23887" t="s">
        <v>11</v>
      </c>
      <c r="J23887" s="2">
        <f>SUMIFS(Table3[TimesUsed],Table3[TripChainId],Table2[[#This Row],[TripChainId]])</f>
        <v>0</v>
      </c>
    </row>
    <row r="23888" spans="5:10" x14ac:dyDescent="0.25">
      <c r="E23888">
        <v>8215</v>
      </c>
      <c r="F23888" t="s">
        <v>58</v>
      </c>
      <c r="G23888" t="s">
        <v>56</v>
      </c>
      <c r="H23888" t="s">
        <v>8</v>
      </c>
      <c r="I23888" t="s">
        <v>9</v>
      </c>
      <c r="J23888" s="2">
        <f>SUMIFS(Table3[TimesUsed],Table3[TripChainId],Table2[[#This Row],[TripChainId]])</f>
        <v>0</v>
      </c>
    </row>
    <row r="23889" spans="5:10" x14ac:dyDescent="0.25">
      <c r="E23889">
        <v>8215</v>
      </c>
      <c r="F23889" t="s">
        <v>56</v>
      </c>
      <c r="G23889" t="s">
        <v>23</v>
      </c>
      <c r="H23889" t="s">
        <v>16</v>
      </c>
      <c r="I23889" t="s">
        <v>11</v>
      </c>
      <c r="J23889" s="2">
        <f>SUMIFS(Table3[TimesUsed],Table3[TripChainId],Table2[[#This Row],[TripChainId]])</f>
        <v>0</v>
      </c>
    </row>
    <row r="23890" spans="5:10" x14ac:dyDescent="0.25">
      <c r="E23890">
        <v>8215</v>
      </c>
      <c r="F23890" t="s">
        <v>23</v>
      </c>
      <c r="G23890" t="s">
        <v>58</v>
      </c>
      <c r="H23890" t="s">
        <v>10</v>
      </c>
      <c r="I23890" t="s">
        <v>12</v>
      </c>
      <c r="J23890" s="2">
        <f>SUMIFS(Table3[TimesUsed],Table3[TripChainId],Table2[[#This Row],[TripChainId]])</f>
        <v>0</v>
      </c>
    </row>
    <row r="23891" spans="5:10" x14ac:dyDescent="0.25">
      <c r="E23891">
        <v>8216</v>
      </c>
      <c r="F23891" t="s">
        <v>58</v>
      </c>
      <c r="G23891" t="s">
        <v>56</v>
      </c>
      <c r="H23891" t="s">
        <v>8</v>
      </c>
      <c r="I23891" t="s">
        <v>9</v>
      </c>
      <c r="J23891" s="2">
        <f>SUMIFS(Table3[TimesUsed],Table3[TripChainId],Table2[[#This Row],[TripChainId]])</f>
        <v>0</v>
      </c>
    </row>
    <row r="23892" spans="5:10" x14ac:dyDescent="0.25">
      <c r="E23892">
        <v>8216</v>
      </c>
      <c r="F23892" t="s">
        <v>56</v>
      </c>
      <c r="G23892" t="s">
        <v>23</v>
      </c>
      <c r="H23892" t="s">
        <v>16</v>
      </c>
      <c r="I23892" t="s">
        <v>11</v>
      </c>
      <c r="J23892" s="2">
        <f>SUMIFS(Table3[TimesUsed],Table3[TripChainId],Table2[[#This Row],[TripChainId]])</f>
        <v>0</v>
      </c>
    </row>
    <row r="23893" spans="5:10" x14ac:dyDescent="0.25">
      <c r="E23893">
        <v>8216</v>
      </c>
      <c r="F23893" t="s">
        <v>23</v>
      </c>
      <c r="G23893" t="s">
        <v>58</v>
      </c>
      <c r="H23893" t="s">
        <v>10</v>
      </c>
      <c r="I23893" t="s">
        <v>13</v>
      </c>
      <c r="J23893" s="2">
        <f>SUMIFS(Table3[TimesUsed],Table3[TripChainId],Table2[[#This Row],[TripChainId]])</f>
        <v>0</v>
      </c>
    </row>
    <row r="23894" spans="5:10" x14ac:dyDescent="0.25">
      <c r="E23894">
        <v>8217</v>
      </c>
      <c r="F23894" t="s">
        <v>58</v>
      </c>
      <c r="G23894" t="s">
        <v>56</v>
      </c>
      <c r="H23894" t="s">
        <v>8</v>
      </c>
      <c r="I23894" t="s">
        <v>9</v>
      </c>
      <c r="J23894" s="2">
        <f>SUMIFS(Table3[TimesUsed],Table3[TripChainId],Table2[[#This Row],[TripChainId]])</f>
        <v>0</v>
      </c>
    </row>
    <row r="23895" spans="5:10" x14ac:dyDescent="0.25">
      <c r="E23895">
        <v>8217</v>
      </c>
      <c r="F23895" t="s">
        <v>56</v>
      </c>
      <c r="G23895" t="s">
        <v>23</v>
      </c>
      <c r="H23895" t="s">
        <v>16</v>
      </c>
      <c r="I23895" t="s">
        <v>12</v>
      </c>
      <c r="J23895" s="2">
        <f>SUMIFS(Table3[TimesUsed],Table3[TripChainId],Table2[[#This Row],[TripChainId]])</f>
        <v>0</v>
      </c>
    </row>
    <row r="23896" spans="5:10" x14ac:dyDescent="0.25">
      <c r="E23896">
        <v>8217</v>
      </c>
      <c r="F23896" t="s">
        <v>23</v>
      </c>
      <c r="G23896" t="s">
        <v>58</v>
      </c>
      <c r="H23896" t="s">
        <v>10</v>
      </c>
      <c r="I23896" t="s">
        <v>12</v>
      </c>
      <c r="J23896" s="2">
        <f>SUMIFS(Table3[TimesUsed],Table3[TripChainId],Table2[[#This Row],[TripChainId]])</f>
        <v>0</v>
      </c>
    </row>
    <row r="23897" spans="5:10" x14ac:dyDescent="0.25">
      <c r="E23897">
        <v>8218</v>
      </c>
      <c r="F23897" t="s">
        <v>58</v>
      </c>
      <c r="G23897" t="s">
        <v>56</v>
      </c>
      <c r="H23897" t="s">
        <v>8</v>
      </c>
      <c r="I23897" t="s">
        <v>9</v>
      </c>
      <c r="J23897" s="2">
        <f>SUMIFS(Table3[TimesUsed],Table3[TripChainId],Table2[[#This Row],[TripChainId]])</f>
        <v>0</v>
      </c>
    </row>
    <row r="23898" spans="5:10" x14ac:dyDescent="0.25">
      <c r="E23898">
        <v>8218</v>
      </c>
      <c r="F23898" t="s">
        <v>56</v>
      </c>
      <c r="G23898" t="s">
        <v>23</v>
      </c>
      <c r="H23898" t="s">
        <v>16</v>
      </c>
      <c r="I23898" t="s">
        <v>13</v>
      </c>
      <c r="J23898" s="2">
        <f>SUMIFS(Table3[TimesUsed],Table3[TripChainId],Table2[[#This Row],[TripChainId]])</f>
        <v>0</v>
      </c>
    </row>
    <row r="23899" spans="5:10" x14ac:dyDescent="0.25">
      <c r="E23899">
        <v>8218</v>
      </c>
      <c r="F23899" t="s">
        <v>23</v>
      </c>
      <c r="G23899" t="s">
        <v>58</v>
      </c>
      <c r="H23899" t="s">
        <v>10</v>
      </c>
      <c r="I23899" t="s">
        <v>12</v>
      </c>
      <c r="J23899" s="2">
        <f>SUMIFS(Table3[TimesUsed],Table3[TripChainId],Table2[[#This Row],[TripChainId]])</f>
        <v>0</v>
      </c>
    </row>
    <row r="23900" spans="5:10" x14ac:dyDescent="0.25">
      <c r="E23900">
        <v>8219</v>
      </c>
      <c r="F23900" t="s">
        <v>58</v>
      </c>
      <c r="G23900" t="s">
        <v>56</v>
      </c>
      <c r="H23900" t="s">
        <v>8</v>
      </c>
      <c r="I23900" t="s">
        <v>9</v>
      </c>
      <c r="J23900" s="2">
        <f>SUMIFS(Table3[TimesUsed],Table3[TripChainId],Table2[[#This Row],[TripChainId]])</f>
        <v>0</v>
      </c>
    </row>
    <row r="23901" spans="5:10" x14ac:dyDescent="0.25">
      <c r="E23901">
        <v>8219</v>
      </c>
      <c r="F23901" t="s">
        <v>56</v>
      </c>
      <c r="G23901" t="s">
        <v>23</v>
      </c>
      <c r="H23901" t="s">
        <v>16</v>
      </c>
      <c r="I23901" t="s">
        <v>13</v>
      </c>
      <c r="J23901" s="2">
        <f>SUMIFS(Table3[TimesUsed],Table3[TripChainId],Table2[[#This Row],[TripChainId]])</f>
        <v>0</v>
      </c>
    </row>
    <row r="23902" spans="5:10" x14ac:dyDescent="0.25">
      <c r="E23902">
        <v>8219</v>
      </c>
      <c r="F23902" t="s">
        <v>23</v>
      </c>
      <c r="G23902" t="s">
        <v>58</v>
      </c>
      <c r="H23902" t="s">
        <v>10</v>
      </c>
      <c r="I23902" t="s">
        <v>13</v>
      </c>
      <c r="J23902" s="2">
        <f>SUMIFS(Table3[TimesUsed],Table3[TripChainId],Table2[[#This Row],[TripChainId]])</f>
        <v>0</v>
      </c>
    </row>
    <row r="23903" spans="5:10" x14ac:dyDescent="0.25">
      <c r="E23903">
        <v>8220</v>
      </c>
      <c r="F23903" t="s">
        <v>58</v>
      </c>
      <c r="G23903" t="s">
        <v>56</v>
      </c>
      <c r="H23903" t="s">
        <v>8</v>
      </c>
      <c r="I23903" t="s">
        <v>9</v>
      </c>
      <c r="J23903" s="2">
        <f>SUMIFS(Table3[TimesUsed],Table3[TripChainId],Table2[[#This Row],[TripChainId]])</f>
        <v>0</v>
      </c>
    </row>
    <row r="23904" spans="5:10" x14ac:dyDescent="0.25">
      <c r="E23904">
        <v>8220</v>
      </c>
      <c r="F23904" t="s">
        <v>56</v>
      </c>
      <c r="G23904" t="s">
        <v>18</v>
      </c>
      <c r="H23904" t="s">
        <v>16</v>
      </c>
      <c r="I23904" t="s">
        <v>9</v>
      </c>
      <c r="J23904" s="2">
        <f>SUMIFS(Table3[TimesUsed],Table3[TripChainId],Table2[[#This Row],[TripChainId]])</f>
        <v>0</v>
      </c>
    </row>
    <row r="23905" spans="5:10" x14ac:dyDescent="0.25">
      <c r="E23905">
        <v>8220</v>
      </c>
      <c r="F23905" t="s">
        <v>18</v>
      </c>
      <c r="G23905" t="s">
        <v>58</v>
      </c>
      <c r="H23905" t="s">
        <v>10</v>
      </c>
      <c r="I23905" t="s">
        <v>13</v>
      </c>
      <c r="J23905" s="2">
        <f>SUMIFS(Table3[TimesUsed],Table3[TripChainId],Table2[[#This Row],[TripChainId]])</f>
        <v>0</v>
      </c>
    </row>
    <row r="23906" spans="5:10" x14ac:dyDescent="0.25">
      <c r="E23906">
        <v>8221</v>
      </c>
      <c r="F23906" t="s">
        <v>58</v>
      </c>
      <c r="G23906" t="s">
        <v>56</v>
      </c>
      <c r="H23906" t="s">
        <v>8</v>
      </c>
      <c r="I23906" t="s">
        <v>9</v>
      </c>
      <c r="J23906" s="2">
        <f>SUMIFS(Table3[TimesUsed],Table3[TripChainId],Table2[[#This Row],[TripChainId]])</f>
        <v>0</v>
      </c>
    </row>
    <row r="23907" spans="5:10" x14ac:dyDescent="0.25">
      <c r="E23907">
        <v>8221</v>
      </c>
      <c r="F23907" t="s">
        <v>56</v>
      </c>
      <c r="G23907" t="s">
        <v>18</v>
      </c>
      <c r="H23907" t="s">
        <v>16</v>
      </c>
      <c r="I23907" t="s">
        <v>11</v>
      </c>
      <c r="J23907" s="2">
        <f>SUMIFS(Table3[TimesUsed],Table3[TripChainId],Table2[[#This Row],[TripChainId]])</f>
        <v>0</v>
      </c>
    </row>
    <row r="23908" spans="5:10" x14ac:dyDescent="0.25">
      <c r="E23908">
        <v>8221</v>
      </c>
      <c r="F23908" t="s">
        <v>18</v>
      </c>
      <c r="G23908" t="s">
        <v>58</v>
      </c>
      <c r="H23908" t="s">
        <v>10</v>
      </c>
      <c r="I23908" t="s">
        <v>13</v>
      </c>
      <c r="J23908" s="2">
        <f>SUMIFS(Table3[TimesUsed],Table3[TripChainId],Table2[[#This Row],[TripChainId]])</f>
        <v>0</v>
      </c>
    </row>
    <row r="23909" spans="5:10" x14ac:dyDescent="0.25">
      <c r="E23909">
        <v>8222</v>
      </c>
      <c r="F23909" t="s">
        <v>58</v>
      </c>
      <c r="G23909" t="s">
        <v>56</v>
      </c>
      <c r="H23909" t="s">
        <v>8</v>
      </c>
      <c r="I23909" t="s">
        <v>9</v>
      </c>
      <c r="J23909" s="2">
        <f>SUMIFS(Table3[TimesUsed],Table3[TripChainId],Table2[[#This Row],[TripChainId]])</f>
        <v>0</v>
      </c>
    </row>
    <row r="23910" spans="5:10" x14ac:dyDescent="0.25">
      <c r="E23910">
        <v>8222</v>
      </c>
      <c r="F23910" t="s">
        <v>56</v>
      </c>
      <c r="G23910" t="s">
        <v>18</v>
      </c>
      <c r="H23910" t="s">
        <v>16</v>
      </c>
      <c r="I23910" t="s">
        <v>13</v>
      </c>
      <c r="J23910" s="2">
        <f>SUMIFS(Table3[TimesUsed],Table3[TripChainId],Table2[[#This Row],[TripChainId]])</f>
        <v>0</v>
      </c>
    </row>
    <row r="23911" spans="5:10" x14ac:dyDescent="0.25">
      <c r="E23911">
        <v>8222</v>
      </c>
      <c r="F23911" t="s">
        <v>18</v>
      </c>
      <c r="G23911" t="s">
        <v>58</v>
      </c>
      <c r="H23911" t="s">
        <v>10</v>
      </c>
      <c r="I23911" t="s">
        <v>13</v>
      </c>
      <c r="J23911" s="2">
        <f>SUMIFS(Table3[TimesUsed],Table3[TripChainId],Table2[[#This Row],[TripChainId]])</f>
        <v>0</v>
      </c>
    </row>
    <row r="23912" spans="5:10" x14ac:dyDescent="0.25">
      <c r="E23912">
        <v>8223</v>
      </c>
      <c r="F23912" t="s">
        <v>58</v>
      </c>
      <c r="G23912" t="s">
        <v>56</v>
      </c>
      <c r="H23912" t="s">
        <v>8</v>
      </c>
      <c r="I23912" t="s">
        <v>9</v>
      </c>
      <c r="J23912" s="2">
        <f>SUMIFS(Table3[TimesUsed],Table3[TripChainId],Table2[[#This Row],[TripChainId]])</f>
        <v>0</v>
      </c>
    </row>
    <row r="23913" spans="5:10" x14ac:dyDescent="0.25">
      <c r="E23913">
        <v>8223</v>
      </c>
      <c r="F23913" t="s">
        <v>56</v>
      </c>
      <c r="G23913" t="s">
        <v>19</v>
      </c>
      <c r="H23913" t="s">
        <v>16</v>
      </c>
      <c r="I23913" t="s">
        <v>9</v>
      </c>
      <c r="J23913" s="2">
        <f>SUMIFS(Table3[TimesUsed],Table3[TripChainId],Table2[[#This Row],[TripChainId]])</f>
        <v>0</v>
      </c>
    </row>
    <row r="23914" spans="5:10" x14ac:dyDescent="0.25">
      <c r="E23914">
        <v>8223</v>
      </c>
      <c r="F23914" t="s">
        <v>19</v>
      </c>
      <c r="G23914" t="s">
        <v>58</v>
      </c>
      <c r="H23914" t="s">
        <v>10</v>
      </c>
      <c r="I23914" t="s">
        <v>9</v>
      </c>
      <c r="J23914" s="2">
        <f>SUMIFS(Table3[TimesUsed],Table3[TripChainId],Table2[[#This Row],[TripChainId]])</f>
        <v>0</v>
      </c>
    </row>
    <row r="23915" spans="5:10" x14ac:dyDescent="0.25">
      <c r="E23915">
        <v>8224</v>
      </c>
      <c r="F23915" t="s">
        <v>58</v>
      </c>
      <c r="G23915" t="s">
        <v>56</v>
      </c>
      <c r="H23915" t="s">
        <v>8</v>
      </c>
      <c r="I23915" t="s">
        <v>9</v>
      </c>
      <c r="J23915" s="2">
        <f>SUMIFS(Table3[TimesUsed],Table3[TripChainId],Table2[[#This Row],[TripChainId]])</f>
        <v>0</v>
      </c>
    </row>
    <row r="23916" spans="5:10" x14ac:dyDescent="0.25">
      <c r="E23916">
        <v>8224</v>
      </c>
      <c r="F23916" t="s">
        <v>56</v>
      </c>
      <c r="G23916" t="s">
        <v>19</v>
      </c>
      <c r="H23916" t="s">
        <v>16</v>
      </c>
      <c r="I23916" t="s">
        <v>9</v>
      </c>
      <c r="J23916" s="2">
        <f>SUMIFS(Table3[TimesUsed],Table3[TripChainId],Table2[[#This Row],[TripChainId]])</f>
        <v>0</v>
      </c>
    </row>
    <row r="23917" spans="5:10" x14ac:dyDescent="0.25">
      <c r="E23917">
        <v>8224</v>
      </c>
      <c r="F23917" t="s">
        <v>19</v>
      </c>
      <c r="G23917" t="s">
        <v>58</v>
      </c>
      <c r="H23917" t="s">
        <v>10</v>
      </c>
      <c r="I23917" t="s">
        <v>11</v>
      </c>
      <c r="J23917" s="2">
        <f>SUMIFS(Table3[TimesUsed],Table3[TripChainId],Table2[[#This Row],[TripChainId]])</f>
        <v>0</v>
      </c>
    </row>
    <row r="23918" spans="5:10" x14ac:dyDescent="0.25">
      <c r="E23918">
        <v>8225</v>
      </c>
      <c r="F23918" t="s">
        <v>58</v>
      </c>
      <c r="G23918" t="s">
        <v>56</v>
      </c>
      <c r="H23918" t="s">
        <v>8</v>
      </c>
      <c r="I23918" t="s">
        <v>9</v>
      </c>
      <c r="J23918" s="2">
        <f>SUMIFS(Table3[TimesUsed],Table3[TripChainId],Table2[[#This Row],[TripChainId]])</f>
        <v>0</v>
      </c>
    </row>
    <row r="23919" spans="5:10" x14ac:dyDescent="0.25">
      <c r="E23919">
        <v>8225</v>
      </c>
      <c r="F23919" t="s">
        <v>56</v>
      </c>
      <c r="G23919" t="s">
        <v>19</v>
      </c>
      <c r="H23919" t="s">
        <v>16</v>
      </c>
      <c r="I23919" t="s">
        <v>9</v>
      </c>
      <c r="J23919" s="2">
        <f>SUMIFS(Table3[TimesUsed],Table3[TripChainId],Table2[[#This Row],[TripChainId]])</f>
        <v>0</v>
      </c>
    </row>
    <row r="23920" spans="5:10" x14ac:dyDescent="0.25">
      <c r="E23920">
        <v>8225</v>
      </c>
      <c r="F23920" t="s">
        <v>19</v>
      </c>
      <c r="G23920" t="s">
        <v>58</v>
      </c>
      <c r="H23920" t="s">
        <v>10</v>
      </c>
      <c r="I23920" t="s">
        <v>12</v>
      </c>
      <c r="J23920" s="2">
        <f>SUMIFS(Table3[TimesUsed],Table3[TripChainId],Table2[[#This Row],[TripChainId]])</f>
        <v>0</v>
      </c>
    </row>
    <row r="23921" spans="5:10" x14ac:dyDescent="0.25">
      <c r="E23921">
        <v>8226</v>
      </c>
      <c r="F23921" t="s">
        <v>58</v>
      </c>
      <c r="G23921" t="s">
        <v>56</v>
      </c>
      <c r="H23921" t="s">
        <v>8</v>
      </c>
      <c r="I23921" t="s">
        <v>9</v>
      </c>
      <c r="J23921" s="2">
        <f>SUMIFS(Table3[TimesUsed],Table3[TripChainId],Table2[[#This Row],[TripChainId]])</f>
        <v>0</v>
      </c>
    </row>
    <row r="23922" spans="5:10" x14ac:dyDescent="0.25">
      <c r="E23922">
        <v>8226</v>
      </c>
      <c r="F23922" t="s">
        <v>56</v>
      </c>
      <c r="G23922" t="s">
        <v>19</v>
      </c>
      <c r="H23922" t="s">
        <v>16</v>
      </c>
      <c r="I23922" t="s">
        <v>9</v>
      </c>
      <c r="J23922" s="2">
        <f>SUMIFS(Table3[TimesUsed],Table3[TripChainId],Table2[[#This Row],[TripChainId]])</f>
        <v>0</v>
      </c>
    </row>
    <row r="23923" spans="5:10" x14ac:dyDescent="0.25">
      <c r="E23923">
        <v>8226</v>
      </c>
      <c r="F23923" t="s">
        <v>19</v>
      </c>
      <c r="G23923" t="s">
        <v>58</v>
      </c>
      <c r="H23923" t="s">
        <v>10</v>
      </c>
      <c r="I23923" t="s">
        <v>13</v>
      </c>
      <c r="J23923" s="2">
        <f>SUMIFS(Table3[TimesUsed],Table3[TripChainId],Table2[[#This Row],[TripChainId]])</f>
        <v>0</v>
      </c>
    </row>
    <row r="23924" spans="5:10" x14ac:dyDescent="0.25">
      <c r="E23924">
        <v>8227</v>
      </c>
      <c r="F23924" t="s">
        <v>58</v>
      </c>
      <c r="G23924" t="s">
        <v>56</v>
      </c>
      <c r="H23924" t="s">
        <v>8</v>
      </c>
      <c r="I23924" t="s">
        <v>9</v>
      </c>
      <c r="J23924" s="2">
        <f>SUMIFS(Table3[TimesUsed],Table3[TripChainId],Table2[[#This Row],[TripChainId]])</f>
        <v>0</v>
      </c>
    </row>
    <row r="23925" spans="5:10" x14ac:dyDescent="0.25">
      <c r="E23925">
        <v>8227</v>
      </c>
      <c r="F23925" t="s">
        <v>56</v>
      </c>
      <c r="G23925" t="s">
        <v>19</v>
      </c>
      <c r="H23925" t="s">
        <v>16</v>
      </c>
      <c r="I23925" t="s">
        <v>11</v>
      </c>
      <c r="J23925" s="2">
        <f>SUMIFS(Table3[TimesUsed],Table3[TripChainId],Table2[[#This Row],[TripChainId]])</f>
        <v>0</v>
      </c>
    </row>
    <row r="23926" spans="5:10" x14ac:dyDescent="0.25">
      <c r="E23926">
        <v>8227</v>
      </c>
      <c r="F23926" t="s">
        <v>19</v>
      </c>
      <c r="G23926" t="s">
        <v>58</v>
      </c>
      <c r="H23926" t="s">
        <v>10</v>
      </c>
      <c r="I23926" t="s">
        <v>11</v>
      </c>
      <c r="J23926" s="2">
        <f>SUMIFS(Table3[TimesUsed],Table3[TripChainId],Table2[[#This Row],[TripChainId]])</f>
        <v>0</v>
      </c>
    </row>
    <row r="23927" spans="5:10" x14ac:dyDescent="0.25">
      <c r="E23927">
        <v>8228</v>
      </c>
      <c r="F23927" t="s">
        <v>58</v>
      </c>
      <c r="G23927" t="s">
        <v>56</v>
      </c>
      <c r="H23927" t="s">
        <v>8</v>
      </c>
      <c r="I23927" t="s">
        <v>9</v>
      </c>
      <c r="J23927" s="2">
        <f>SUMIFS(Table3[TimesUsed],Table3[TripChainId],Table2[[#This Row],[TripChainId]])</f>
        <v>0</v>
      </c>
    </row>
    <row r="23928" spans="5:10" x14ac:dyDescent="0.25">
      <c r="E23928">
        <v>8228</v>
      </c>
      <c r="F23928" t="s">
        <v>56</v>
      </c>
      <c r="G23928" t="s">
        <v>19</v>
      </c>
      <c r="H23928" t="s">
        <v>16</v>
      </c>
      <c r="I23928" t="s">
        <v>11</v>
      </c>
      <c r="J23928" s="2">
        <f>SUMIFS(Table3[TimesUsed],Table3[TripChainId],Table2[[#This Row],[TripChainId]])</f>
        <v>0</v>
      </c>
    </row>
    <row r="23929" spans="5:10" x14ac:dyDescent="0.25">
      <c r="E23929">
        <v>8228</v>
      </c>
      <c r="F23929" t="s">
        <v>19</v>
      </c>
      <c r="G23929" t="s">
        <v>58</v>
      </c>
      <c r="H23929" t="s">
        <v>10</v>
      </c>
      <c r="I23929" t="s">
        <v>12</v>
      </c>
      <c r="J23929" s="2">
        <f>SUMIFS(Table3[TimesUsed],Table3[TripChainId],Table2[[#This Row],[TripChainId]])</f>
        <v>0</v>
      </c>
    </row>
    <row r="23930" spans="5:10" x14ac:dyDescent="0.25">
      <c r="E23930">
        <v>8229</v>
      </c>
      <c r="F23930" t="s">
        <v>58</v>
      </c>
      <c r="G23930" t="s">
        <v>56</v>
      </c>
      <c r="H23930" t="s">
        <v>8</v>
      </c>
      <c r="I23930" t="s">
        <v>9</v>
      </c>
      <c r="J23930" s="2">
        <f>SUMIFS(Table3[TimesUsed],Table3[TripChainId],Table2[[#This Row],[TripChainId]])</f>
        <v>0</v>
      </c>
    </row>
    <row r="23931" spans="5:10" x14ac:dyDescent="0.25">
      <c r="E23931">
        <v>8229</v>
      </c>
      <c r="F23931" t="s">
        <v>56</v>
      </c>
      <c r="G23931" t="s">
        <v>19</v>
      </c>
      <c r="H23931" t="s">
        <v>16</v>
      </c>
      <c r="I23931" t="s">
        <v>11</v>
      </c>
      <c r="J23931" s="2">
        <f>SUMIFS(Table3[TimesUsed],Table3[TripChainId],Table2[[#This Row],[TripChainId]])</f>
        <v>0</v>
      </c>
    </row>
    <row r="23932" spans="5:10" x14ac:dyDescent="0.25">
      <c r="E23932">
        <v>8229</v>
      </c>
      <c r="F23932" t="s">
        <v>19</v>
      </c>
      <c r="G23932" t="s">
        <v>58</v>
      </c>
      <c r="H23932" t="s">
        <v>10</v>
      </c>
      <c r="I23932" t="s">
        <v>13</v>
      </c>
      <c r="J23932" s="2">
        <f>SUMIFS(Table3[TimesUsed],Table3[TripChainId],Table2[[#This Row],[TripChainId]])</f>
        <v>0</v>
      </c>
    </row>
    <row r="23933" spans="5:10" x14ac:dyDescent="0.25">
      <c r="E23933">
        <v>8230</v>
      </c>
      <c r="F23933" t="s">
        <v>58</v>
      </c>
      <c r="G23933" t="s">
        <v>56</v>
      </c>
      <c r="H23933" t="s">
        <v>8</v>
      </c>
      <c r="I23933" t="s">
        <v>9</v>
      </c>
      <c r="J23933" s="2">
        <f>SUMIFS(Table3[TimesUsed],Table3[TripChainId],Table2[[#This Row],[TripChainId]])</f>
        <v>0</v>
      </c>
    </row>
    <row r="23934" spans="5:10" x14ac:dyDescent="0.25">
      <c r="E23934">
        <v>8230</v>
      </c>
      <c r="F23934" t="s">
        <v>56</v>
      </c>
      <c r="G23934" t="s">
        <v>19</v>
      </c>
      <c r="H23934" t="s">
        <v>16</v>
      </c>
      <c r="I23934" t="s">
        <v>12</v>
      </c>
      <c r="J23934" s="2">
        <f>SUMIFS(Table3[TimesUsed],Table3[TripChainId],Table2[[#This Row],[TripChainId]])</f>
        <v>0</v>
      </c>
    </row>
    <row r="23935" spans="5:10" x14ac:dyDescent="0.25">
      <c r="E23935">
        <v>8230</v>
      </c>
      <c r="F23935" t="s">
        <v>19</v>
      </c>
      <c r="G23935" t="s">
        <v>58</v>
      </c>
      <c r="H23935" t="s">
        <v>10</v>
      </c>
      <c r="I23935" t="s">
        <v>12</v>
      </c>
      <c r="J23935" s="2">
        <f>SUMIFS(Table3[TimesUsed],Table3[TripChainId],Table2[[#This Row],[TripChainId]])</f>
        <v>0</v>
      </c>
    </row>
    <row r="23936" spans="5:10" x14ac:dyDescent="0.25">
      <c r="E23936">
        <v>8231</v>
      </c>
      <c r="F23936" t="s">
        <v>58</v>
      </c>
      <c r="G23936" t="s">
        <v>56</v>
      </c>
      <c r="H23936" t="s">
        <v>8</v>
      </c>
      <c r="I23936" t="s">
        <v>9</v>
      </c>
      <c r="J23936" s="2">
        <f>SUMIFS(Table3[TimesUsed],Table3[TripChainId],Table2[[#This Row],[TripChainId]])</f>
        <v>0</v>
      </c>
    </row>
    <row r="23937" spans="5:10" x14ac:dyDescent="0.25">
      <c r="E23937">
        <v>8231</v>
      </c>
      <c r="F23937" t="s">
        <v>56</v>
      </c>
      <c r="G23937" t="s">
        <v>19</v>
      </c>
      <c r="H23937" t="s">
        <v>16</v>
      </c>
      <c r="I23937" t="s">
        <v>13</v>
      </c>
      <c r="J23937" s="2">
        <f>SUMIFS(Table3[TimesUsed],Table3[TripChainId],Table2[[#This Row],[TripChainId]])</f>
        <v>0</v>
      </c>
    </row>
    <row r="23938" spans="5:10" x14ac:dyDescent="0.25">
      <c r="E23938">
        <v>8231</v>
      </c>
      <c r="F23938" t="s">
        <v>19</v>
      </c>
      <c r="G23938" t="s">
        <v>58</v>
      </c>
      <c r="H23938" t="s">
        <v>10</v>
      </c>
      <c r="I23938" t="s">
        <v>12</v>
      </c>
      <c r="J23938" s="2">
        <f>SUMIFS(Table3[TimesUsed],Table3[TripChainId],Table2[[#This Row],[TripChainId]])</f>
        <v>0</v>
      </c>
    </row>
    <row r="23939" spans="5:10" x14ac:dyDescent="0.25">
      <c r="E23939">
        <v>8232</v>
      </c>
      <c r="F23939" t="s">
        <v>58</v>
      </c>
      <c r="G23939" t="s">
        <v>56</v>
      </c>
      <c r="H23939" t="s">
        <v>8</v>
      </c>
      <c r="I23939" t="s">
        <v>9</v>
      </c>
      <c r="J23939" s="2">
        <f>SUMIFS(Table3[TimesUsed],Table3[TripChainId],Table2[[#This Row],[TripChainId]])</f>
        <v>0</v>
      </c>
    </row>
    <row r="23940" spans="5:10" x14ac:dyDescent="0.25">
      <c r="E23940">
        <v>8232</v>
      </c>
      <c r="F23940" t="s">
        <v>56</v>
      </c>
      <c r="G23940" t="s">
        <v>19</v>
      </c>
      <c r="H23940" t="s">
        <v>16</v>
      </c>
      <c r="I23940" t="s">
        <v>13</v>
      </c>
      <c r="J23940" s="2">
        <f>SUMIFS(Table3[TimesUsed],Table3[TripChainId],Table2[[#This Row],[TripChainId]])</f>
        <v>0</v>
      </c>
    </row>
    <row r="23941" spans="5:10" x14ac:dyDescent="0.25">
      <c r="E23941">
        <v>8232</v>
      </c>
      <c r="F23941" t="s">
        <v>19</v>
      </c>
      <c r="G23941" t="s">
        <v>58</v>
      </c>
      <c r="H23941" t="s">
        <v>10</v>
      </c>
      <c r="I23941" t="s">
        <v>13</v>
      </c>
      <c r="J23941" s="2">
        <f>SUMIFS(Table3[TimesUsed],Table3[TripChainId],Table2[[#This Row],[TripChainId]])</f>
        <v>0</v>
      </c>
    </row>
    <row r="23942" spans="5:10" x14ac:dyDescent="0.25">
      <c r="E23942">
        <v>8233</v>
      </c>
      <c r="F23942" t="s">
        <v>58</v>
      </c>
      <c r="G23942" t="s">
        <v>56</v>
      </c>
      <c r="H23942" t="s">
        <v>8</v>
      </c>
      <c r="I23942" t="s">
        <v>9</v>
      </c>
      <c r="J23942" s="2">
        <f>SUMIFS(Table3[TimesUsed],Table3[TripChainId],Table2[[#This Row],[TripChainId]])</f>
        <v>0</v>
      </c>
    </row>
    <row r="23943" spans="5:10" x14ac:dyDescent="0.25">
      <c r="E23943">
        <v>8233</v>
      </c>
      <c r="F23943" t="s">
        <v>56</v>
      </c>
      <c r="G23943" t="s">
        <v>20</v>
      </c>
      <c r="H23943" t="s">
        <v>16</v>
      </c>
      <c r="I23943" t="s">
        <v>9</v>
      </c>
      <c r="J23943" s="2">
        <f>SUMIFS(Table3[TimesUsed],Table3[TripChainId],Table2[[#This Row],[TripChainId]])</f>
        <v>0</v>
      </c>
    </row>
    <row r="23944" spans="5:10" x14ac:dyDescent="0.25">
      <c r="E23944">
        <v>8233</v>
      </c>
      <c r="F23944" t="s">
        <v>20</v>
      </c>
      <c r="G23944" t="s">
        <v>58</v>
      </c>
      <c r="H23944" t="s">
        <v>10</v>
      </c>
      <c r="I23944" t="s">
        <v>12</v>
      </c>
      <c r="J23944" s="2">
        <f>SUMIFS(Table3[TimesUsed],Table3[TripChainId],Table2[[#This Row],[TripChainId]])</f>
        <v>0</v>
      </c>
    </row>
    <row r="23945" spans="5:10" x14ac:dyDescent="0.25">
      <c r="E23945">
        <v>8234</v>
      </c>
      <c r="F23945" t="s">
        <v>58</v>
      </c>
      <c r="G23945" t="s">
        <v>56</v>
      </c>
      <c r="H23945" t="s">
        <v>8</v>
      </c>
      <c r="I23945" t="s">
        <v>9</v>
      </c>
      <c r="J23945" s="2">
        <f>SUMIFS(Table3[TimesUsed],Table3[TripChainId],Table2[[#This Row],[TripChainId]])</f>
        <v>0</v>
      </c>
    </row>
    <row r="23946" spans="5:10" x14ac:dyDescent="0.25">
      <c r="E23946">
        <v>8234</v>
      </c>
      <c r="F23946" t="s">
        <v>56</v>
      </c>
      <c r="G23946" t="s">
        <v>20</v>
      </c>
      <c r="H23946" t="s">
        <v>16</v>
      </c>
      <c r="I23946" t="s">
        <v>9</v>
      </c>
      <c r="J23946" s="2">
        <f>SUMIFS(Table3[TimesUsed],Table3[TripChainId],Table2[[#This Row],[TripChainId]])</f>
        <v>0</v>
      </c>
    </row>
    <row r="23947" spans="5:10" x14ac:dyDescent="0.25">
      <c r="E23947">
        <v>8234</v>
      </c>
      <c r="F23947" t="s">
        <v>20</v>
      </c>
      <c r="G23947" t="s">
        <v>58</v>
      </c>
      <c r="H23947" t="s">
        <v>10</v>
      </c>
      <c r="I23947" t="s">
        <v>13</v>
      </c>
      <c r="J23947" s="2">
        <f>SUMIFS(Table3[TimesUsed],Table3[TripChainId],Table2[[#This Row],[TripChainId]])</f>
        <v>0</v>
      </c>
    </row>
    <row r="23948" spans="5:10" x14ac:dyDescent="0.25">
      <c r="E23948">
        <v>8235</v>
      </c>
      <c r="F23948" t="s">
        <v>58</v>
      </c>
      <c r="G23948" t="s">
        <v>56</v>
      </c>
      <c r="H23948" t="s">
        <v>8</v>
      </c>
      <c r="I23948" t="s">
        <v>9</v>
      </c>
      <c r="J23948" s="2">
        <f>SUMIFS(Table3[TimesUsed],Table3[TripChainId],Table2[[#This Row],[TripChainId]])</f>
        <v>0</v>
      </c>
    </row>
    <row r="23949" spans="5:10" x14ac:dyDescent="0.25">
      <c r="E23949">
        <v>8235</v>
      </c>
      <c r="F23949" t="s">
        <v>56</v>
      </c>
      <c r="G23949" t="s">
        <v>20</v>
      </c>
      <c r="H23949" t="s">
        <v>16</v>
      </c>
      <c r="I23949" t="s">
        <v>11</v>
      </c>
      <c r="J23949" s="2">
        <f>SUMIFS(Table3[TimesUsed],Table3[TripChainId],Table2[[#This Row],[TripChainId]])</f>
        <v>0</v>
      </c>
    </row>
    <row r="23950" spans="5:10" x14ac:dyDescent="0.25">
      <c r="E23950">
        <v>8235</v>
      </c>
      <c r="F23950" t="s">
        <v>20</v>
      </c>
      <c r="G23950" t="s">
        <v>58</v>
      </c>
      <c r="H23950" t="s">
        <v>10</v>
      </c>
      <c r="I23950" t="s">
        <v>12</v>
      </c>
      <c r="J23950" s="2">
        <f>SUMIFS(Table3[TimesUsed],Table3[TripChainId],Table2[[#This Row],[TripChainId]])</f>
        <v>0</v>
      </c>
    </row>
    <row r="23951" spans="5:10" x14ac:dyDescent="0.25">
      <c r="E23951">
        <v>8236</v>
      </c>
      <c r="F23951" t="s">
        <v>58</v>
      </c>
      <c r="G23951" t="s">
        <v>56</v>
      </c>
      <c r="H23951" t="s">
        <v>8</v>
      </c>
      <c r="I23951" t="s">
        <v>9</v>
      </c>
      <c r="J23951" s="2">
        <f>SUMIFS(Table3[TimesUsed],Table3[TripChainId],Table2[[#This Row],[TripChainId]])</f>
        <v>0</v>
      </c>
    </row>
    <row r="23952" spans="5:10" x14ac:dyDescent="0.25">
      <c r="E23952">
        <v>8236</v>
      </c>
      <c r="F23952" t="s">
        <v>56</v>
      </c>
      <c r="G23952" t="s">
        <v>20</v>
      </c>
      <c r="H23952" t="s">
        <v>16</v>
      </c>
      <c r="I23952" t="s">
        <v>11</v>
      </c>
      <c r="J23952" s="2">
        <f>SUMIFS(Table3[TimesUsed],Table3[TripChainId],Table2[[#This Row],[TripChainId]])</f>
        <v>0</v>
      </c>
    </row>
    <row r="23953" spans="5:10" x14ac:dyDescent="0.25">
      <c r="E23953">
        <v>8236</v>
      </c>
      <c r="F23953" t="s">
        <v>20</v>
      </c>
      <c r="G23953" t="s">
        <v>58</v>
      </c>
      <c r="H23953" t="s">
        <v>10</v>
      </c>
      <c r="I23953" t="s">
        <v>13</v>
      </c>
      <c r="J23953" s="2">
        <f>SUMIFS(Table3[TimesUsed],Table3[TripChainId],Table2[[#This Row],[TripChainId]])</f>
        <v>0</v>
      </c>
    </row>
    <row r="23954" spans="5:10" x14ac:dyDescent="0.25">
      <c r="E23954">
        <v>8237</v>
      </c>
      <c r="F23954" t="s">
        <v>58</v>
      </c>
      <c r="G23954" t="s">
        <v>56</v>
      </c>
      <c r="H23954" t="s">
        <v>8</v>
      </c>
      <c r="I23954" t="s">
        <v>9</v>
      </c>
      <c r="J23954" s="2">
        <f>SUMIFS(Table3[TimesUsed],Table3[TripChainId],Table2[[#This Row],[TripChainId]])</f>
        <v>0</v>
      </c>
    </row>
    <row r="23955" spans="5:10" x14ac:dyDescent="0.25">
      <c r="E23955">
        <v>8237</v>
      </c>
      <c r="F23955" t="s">
        <v>56</v>
      </c>
      <c r="G23955" t="s">
        <v>20</v>
      </c>
      <c r="H23955" t="s">
        <v>16</v>
      </c>
      <c r="I23955" t="s">
        <v>12</v>
      </c>
      <c r="J23955" s="2">
        <f>SUMIFS(Table3[TimesUsed],Table3[TripChainId],Table2[[#This Row],[TripChainId]])</f>
        <v>0</v>
      </c>
    </row>
    <row r="23956" spans="5:10" x14ac:dyDescent="0.25">
      <c r="E23956">
        <v>8237</v>
      </c>
      <c r="F23956" t="s">
        <v>20</v>
      </c>
      <c r="G23956" t="s">
        <v>58</v>
      </c>
      <c r="H23956" t="s">
        <v>10</v>
      </c>
      <c r="I23956" t="s">
        <v>12</v>
      </c>
      <c r="J23956" s="2">
        <f>SUMIFS(Table3[TimesUsed],Table3[TripChainId],Table2[[#This Row],[TripChainId]])</f>
        <v>0</v>
      </c>
    </row>
    <row r="23957" spans="5:10" x14ac:dyDescent="0.25">
      <c r="E23957">
        <v>8238</v>
      </c>
      <c r="F23957" t="s">
        <v>58</v>
      </c>
      <c r="G23957" t="s">
        <v>56</v>
      </c>
      <c r="H23957" t="s">
        <v>8</v>
      </c>
      <c r="I23957" t="s">
        <v>9</v>
      </c>
      <c r="J23957" s="2">
        <f>SUMIFS(Table3[TimesUsed],Table3[TripChainId],Table2[[#This Row],[TripChainId]])</f>
        <v>0</v>
      </c>
    </row>
    <row r="23958" spans="5:10" x14ac:dyDescent="0.25">
      <c r="E23958">
        <v>8238</v>
      </c>
      <c r="F23958" t="s">
        <v>56</v>
      </c>
      <c r="G23958" t="s">
        <v>20</v>
      </c>
      <c r="H23958" t="s">
        <v>16</v>
      </c>
      <c r="I23958" t="s">
        <v>13</v>
      </c>
      <c r="J23958" s="2">
        <f>SUMIFS(Table3[TimesUsed],Table3[TripChainId],Table2[[#This Row],[TripChainId]])</f>
        <v>0</v>
      </c>
    </row>
    <row r="23959" spans="5:10" x14ac:dyDescent="0.25">
      <c r="E23959">
        <v>8238</v>
      </c>
      <c r="F23959" t="s">
        <v>20</v>
      </c>
      <c r="G23959" t="s">
        <v>58</v>
      </c>
      <c r="H23959" t="s">
        <v>10</v>
      </c>
      <c r="I23959" t="s">
        <v>12</v>
      </c>
      <c r="J23959" s="2">
        <f>SUMIFS(Table3[TimesUsed],Table3[TripChainId],Table2[[#This Row],[TripChainId]])</f>
        <v>0</v>
      </c>
    </row>
    <row r="23960" spans="5:10" x14ac:dyDescent="0.25">
      <c r="E23960">
        <v>8239</v>
      </c>
      <c r="F23960" t="s">
        <v>58</v>
      </c>
      <c r="G23960" t="s">
        <v>56</v>
      </c>
      <c r="H23960" t="s">
        <v>8</v>
      </c>
      <c r="I23960" t="s">
        <v>9</v>
      </c>
      <c r="J23960" s="2">
        <f>SUMIFS(Table3[TimesUsed],Table3[TripChainId],Table2[[#This Row],[TripChainId]])</f>
        <v>27</v>
      </c>
    </row>
    <row r="23961" spans="5:10" x14ac:dyDescent="0.25">
      <c r="E23961">
        <v>8239</v>
      </c>
      <c r="F23961" t="s">
        <v>56</v>
      </c>
      <c r="G23961" t="s">
        <v>20</v>
      </c>
      <c r="H23961" t="s">
        <v>16</v>
      </c>
      <c r="I23961" t="s">
        <v>13</v>
      </c>
      <c r="J23961" s="2">
        <f>SUMIFS(Table3[TimesUsed],Table3[TripChainId],Table2[[#This Row],[TripChainId]])</f>
        <v>27</v>
      </c>
    </row>
    <row r="23962" spans="5:10" x14ac:dyDescent="0.25">
      <c r="E23962">
        <v>8239</v>
      </c>
      <c r="F23962" t="s">
        <v>20</v>
      </c>
      <c r="G23962" t="s">
        <v>58</v>
      </c>
      <c r="H23962" t="s">
        <v>10</v>
      </c>
      <c r="I23962" t="s">
        <v>13</v>
      </c>
      <c r="J23962" s="2">
        <f>SUMIFS(Table3[TimesUsed],Table3[TripChainId],Table2[[#This Row],[TripChainId]])</f>
        <v>27</v>
      </c>
    </row>
    <row r="23963" spans="5:10" x14ac:dyDescent="0.25">
      <c r="E23963">
        <v>8240</v>
      </c>
      <c r="F23963" t="s">
        <v>58</v>
      </c>
      <c r="G23963" t="s">
        <v>34</v>
      </c>
      <c r="H23963" t="s">
        <v>8</v>
      </c>
      <c r="I23963" t="s">
        <v>9</v>
      </c>
      <c r="J23963" s="2">
        <f>SUMIFS(Table3[TimesUsed],Table3[TripChainId],Table2[[#This Row],[TripChainId]])</f>
        <v>0</v>
      </c>
    </row>
    <row r="23964" spans="5:10" x14ac:dyDescent="0.25">
      <c r="E23964">
        <v>8240</v>
      </c>
      <c r="F23964" t="s">
        <v>34</v>
      </c>
      <c r="G23964" t="s">
        <v>58</v>
      </c>
      <c r="H23964" t="s">
        <v>10</v>
      </c>
      <c r="I23964" t="s">
        <v>13</v>
      </c>
      <c r="J23964" s="2">
        <f>SUMIFS(Table3[TimesUsed],Table3[TripChainId],Table2[[#This Row],[TripChainId]])</f>
        <v>0</v>
      </c>
    </row>
    <row r="23965" spans="5:10" x14ac:dyDescent="0.25">
      <c r="E23965">
        <v>8241</v>
      </c>
      <c r="F23965" t="s">
        <v>58</v>
      </c>
      <c r="G23965" t="s">
        <v>34</v>
      </c>
      <c r="H23965" t="s">
        <v>8</v>
      </c>
      <c r="I23965" t="s">
        <v>9</v>
      </c>
      <c r="J23965" s="2">
        <f>SUMIFS(Table3[TimesUsed],Table3[TripChainId],Table2[[#This Row],[TripChainId]])</f>
        <v>0</v>
      </c>
    </row>
    <row r="23966" spans="5:10" x14ac:dyDescent="0.25">
      <c r="E23966">
        <v>8241</v>
      </c>
      <c r="F23966" t="s">
        <v>34</v>
      </c>
      <c r="G23966" t="s">
        <v>22</v>
      </c>
      <c r="H23966" t="s">
        <v>16</v>
      </c>
      <c r="I23966" t="s">
        <v>9</v>
      </c>
      <c r="J23966" s="2">
        <f>SUMIFS(Table3[TimesUsed],Table3[TripChainId],Table2[[#This Row],[TripChainId]])</f>
        <v>0</v>
      </c>
    </row>
    <row r="23967" spans="5:10" x14ac:dyDescent="0.25">
      <c r="E23967">
        <v>8241</v>
      </c>
      <c r="F23967" t="s">
        <v>22</v>
      </c>
      <c r="G23967" t="s">
        <v>58</v>
      </c>
      <c r="H23967" t="s">
        <v>10</v>
      </c>
      <c r="I23967" t="s">
        <v>12</v>
      </c>
      <c r="J23967" s="2">
        <f>SUMIFS(Table3[TimesUsed],Table3[TripChainId],Table2[[#This Row],[TripChainId]])</f>
        <v>0</v>
      </c>
    </row>
    <row r="23968" spans="5:10" x14ac:dyDescent="0.25">
      <c r="E23968">
        <v>8242</v>
      </c>
      <c r="F23968" t="s">
        <v>58</v>
      </c>
      <c r="G23968" t="s">
        <v>34</v>
      </c>
      <c r="H23968" t="s">
        <v>8</v>
      </c>
      <c r="I23968" t="s">
        <v>9</v>
      </c>
      <c r="J23968" s="2">
        <f>SUMIFS(Table3[TimesUsed],Table3[TripChainId],Table2[[#This Row],[TripChainId]])</f>
        <v>0</v>
      </c>
    </row>
    <row r="23969" spans="5:10" x14ac:dyDescent="0.25">
      <c r="E23969">
        <v>8242</v>
      </c>
      <c r="F23969" t="s">
        <v>34</v>
      </c>
      <c r="G23969" t="s">
        <v>22</v>
      </c>
      <c r="H23969" t="s">
        <v>16</v>
      </c>
      <c r="I23969" t="s">
        <v>9</v>
      </c>
      <c r="J23969" s="2">
        <f>SUMIFS(Table3[TimesUsed],Table3[TripChainId],Table2[[#This Row],[TripChainId]])</f>
        <v>0</v>
      </c>
    </row>
    <row r="23970" spans="5:10" x14ac:dyDescent="0.25">
      <c r="E23970">
        <v>8242</v>
      </c>
      <c r="F23970" t="s">
        <v>22</v>
      </c>
      <c r="G23970" t="s">
        <v>58</v>
      </c>
      <c r="H23970" t="s">
        <v>10</v>
      </c>
      <c r="I23970" t="s">
        <v>13</v>
      </c>
      <c r="J23970" s="2">
        <f>SUMIFS(Table3[TimesUsed],Table3[TripChainId],Table2[[#This Row],[TripChainId]])</f>
        <v>0</v>
      </c>
    </row>
    <row r="23971" spans="5:10" x14ac:dyDescent="0.25">
      <c r="E23971">
        <v>8243</v>
      </c>
      <c r="F23971" t="s">
        <v>58</v>
      </c>
      <c r="G23971" t="s">
        <v>34</v>
      </c>
      <c r="H23971" t="s">
        <v>8</v>
      </c>
      <c r="I23971" t="s">
        <v>9</v>
      </c>
      <c r="J23971" s="2">
        <f>SUMIFS(Table3[TimesUsed],Table3[TripChainId],Table2[[#This Row],[TripChainId]])</f>
        <v>0</v>
      </c>
    </row>
    <row r="23972" spans="5:10" x14ac:dyDescent="0.25">
      <c r="E23972">
        <v>8243</v>
      </c>
      <c r="F23972" t="s">
        <v>34</v>
      </c>
      <c r="G23972" t="s">
        <v>22</v>
      </c>
      <c r="H23972" t="s">
        <v>16</v>
      </c>
      <c r="I23972" t="s">
        <v>11</v>
      </c>
      <c r="J23972" s="2">
        <f>SUMIFS(Table3[TimesUsed],Table3[TripChainId],Table2[[#This Row],[TripChainId]])</f>
        <v>0</v>
      </c>
    </row>
    <row r="23973" spans="5:10" x14ac:dyDescent="0.25">
      <c r="E23973">
        <v>8243</v>
      </c>
      <c r="F23973" t="s">
        <v>22</v>
      </c>
      <c r="G23973" t="s">
        <v>58</v>
      </c>
      <c r="H23973" t="s">
        <v>10</v>
      </c>
      <c r="I23973" t="s">
        <v>12</v>
      </c>
      <c r="J23973" s="2">
        <f>SUMIFS(Table3[TimesUsed],Table3[TripChainId],Table2[[#This Row],[TripChainId]])</f>
        <v>0</v>
      </c>
    </row>
    <row r="23974" spans="5:10" x14ac:dyDescent="0.25">
      <c r="E23974">
        <v>8244</v>
      </c>
      <c r="F23974" t="s">
        <v>58</v>
      </c>
      <c r="G23974" t="s">
        <v>34</v>
      </c>
      <c r="H23974" t="s">
        <v>8</v>
      </c>
      <c r="I23974" t="s">
        <v>9</v>
      </c>
      <c r="J23974" s="2">
        <f>SUMIFS(Table3[TimesUsed],Table3[TripChainId],Table2[[#This Row],[TripChainId]])</f>
        <v>0</v>
      </c>
    </row>
    <row r="23975" spans="5:10" x14ac:dyDescent="0.25">
      <c r="E23975">
        <v>8244</v>
      </c>
      <c r="F23975" t="s">
        <v>34</v>
      </c>
      <c r="G23975" t="s">
        <v>22</v>
      </c>
      <c r="H23975" t="s">
        <v>16</v>
      </c>
      <c r="I23975" t="s">
        <v>11</v>
      </c>
      <c r="J23975" s="2">
        <f>SUMIFS(Table3[TimesUsed],Table3[TripChainId],Table2[[#This Row],[TripChainId]])</f>
        <v>0</v>
      </c>
    </row>
    <row r="23976" spans="5:10" x14ac:dyDescent="0.25">
      <c r="E23976">
        <v>8244</v>
      </c>
      <c r="F23976" t="s">
        <v>22</v>
      </c>
      <c r="G23976" t="s">
        <v>58</v>
      </c>
      <c r="H23976" t="s">
        <v>10</v>
      </c>
      <c r="I23976" t="s">
        <v>13</v>
      </c>
      <c r="J23976" s="2">
        <f>SUMIFS(Table3[TimesUsed],Table3[TripChainId],Table2[[#This Row],[TripChainId]])</f>
        <v>0</v>
      </c>
    </row>
    <row r="23977" spans="5:10" x14ac:dyDescent="0.25">
      <c r="E23977">
        <v>8245</v>
      </c>
      <c r="F23977" t="s">
        <v>58</v>
      </c>
      <c r="G23977" t="s">
        <v>34</v>
      </c>
      <c r="H23977" t="s">
        <v>8</v>
      </c>
      <c r="I23977" t="s">
        <v>9</v>
      </c>
      <c r="J23977" s="2">
        <f>SUMIFS(Table3[TimesUsed],Table3[TripChainId],Table2[[#This Row],[TripChainId]])</f>
        <v>0</v>
      </c>
    </row>
    <row r="23978" spans="5:10" x14ac:dyDescent="0.25">
      <c r="E23978">
        <v>8245</v>
      </c>
      <c r="F23978" t="s">
        <v>34</v>
      </c>
      <c r="G23978" t="s">
        <v>22</v>
      </c>
      <c r="H23978" t="s">
        <v>16</v>
      </c>
      <c r="I23978" t="s">
        <v>12</v>
      </c>
      <c r="J23978" s="2">
        <f>SUMIFS(Table3[TimesUsed],Table3[TripChainId],Table2[[#This Row],[TripChainId]])</f>
        <v>0</v>
      </c>
    </row>
    <row r="23979" spans="5:10" x14ac:dyDescent="0.25">
      <c r="E23979">
        <v>8245</v>
      </c>
      <c r="F23979" t="s">
        <v>22</v>
      </c>
      <c r="G23979" t="s">
        <v>58</v>
      </c>
      <c r="H23979" t="s">
        <v>10</v>
      </c>
      <c r="I23979" t="s">
        <v>12</v>
      </c>
      <c r="J23979" s="2">
        <f>SUMIFS(Table3[TimesUsed],Table3[TripChainId],Table2[[#This Row],[TripChainId]])</f>
        <v>0</v>
      </c>
    </row>
    <row r="23980" spans="5:10" x14ac:dyDescent="0.25">
      <c r="E23980">
        <v>8246</v>
      </c>
      <c r="F23980" t="s">
        <v>58</v>
      </c>
      <c r="G23980" t="s">
        <v>34</v>
      </c>
      <c r="H23980" t="s">
        <v>8</v>
      </c>
      <c r="I23980" t="s">
        <v>9</v>
      </c>
      <c r="J23980" s="2">
        <f>SUMIFS(Table3[TimesUsed],Table3[TripChainId],Table2[[#This Row],[TripChainId]])</f>
        <v>0</v>
      </c>
    </row>
    <row r="23981" spans="5:10" x14ac:dyDescent="0.25">
      <c r="E23981">
        <v>8246</v>
      </c>
      <c r="F23981" t="s">
        <v>34</v>
      </c>
      <c r="G23981" t="s">
        <v>22</v>
      </c>
      <c r="H23981" t="s">
        <v>16</v>
      </c>
      <c r="I23981" t="s">
        <v>13</v>
      </c>
      <c r="J23981" s="2">
        <f>SUMIFS(Table3[TimesUsed],Table3[TripChainId],Table2[[#This Row],[TripChainId]])</f>
        <v>0</v>
      </c>
    </row>
    <row r="23982" spans="5:10" x14ac:dyDescent="0.25">
      <c r="E23982">
        <v>8246</v>
      </c>
      <c r="F23982" t="s">
        <v>22</v>
      </c>
      <c r="G23982" t="s">
        <v>58</v>
      </c>
      <c r="H23982" t="s">
        <v>10</v>
      </c>
      <c r="I23982" t="s">
        <v>12</v>
      </c>
      <c r="J23982" s="2">
        <f>SUMIFS(Table3[TimesUsed],Table3[TripChainId],Table2[[#This Row],[TripChainId]])</f>
        <v>0</v>
      </c>
    </row>
    <row r="23983" spans="5:10" x14ac:dyDescent="0.25">
      <c r="E23983">
        <v>8247</v>
      </c>
      <c r="F23983" t="s">
        <v>58</v>
      </c>
      <c r="G23983" t="s">
        <v>34</v>
      </c>
      <c r="H23983" t="s">
        <v>8</v>
      </c>
      <c r="I23983" t="s">
        <v>9</v>
      </c>
      <c r="J23983" s="2">
        <f>SUMIFS(Table3[TimesUsed],Table3[TripChainId],Table2[[#This Row],[TripChainId]])</f>
        <v>0</v>
      </c>
    </row>
    <row r="23984" spans="5:10" x14ac:dyDescent="0.25">
      <c r="E23984">
        <v>8247</v>
      </c>
      <c r="F23984" t="s">
        <v>34</v>
      </c>
      <c r="G23984" t="s">
        <v>22</v>
      </c>
      <c r="H23984" t="s">
        <v>16</v>
      </c>
      <c r="I23984" t="s">
        <v>13</v>
      </c>
      <c r="J23984" s="2">
        <f>SUMIFS(Table3[TimesUsed],Table3[TripChainId],Table2[[#This Row],[TripChainId]])</f>
        <v>0</v>
      </c>
    </row>
    <row r="23985" spans="5:10" x14ac:dyDescent="0.25">
      <c r="E23985">
        <v>8247</v>
      </c>
      <c r="F23985" t="s">
        <v>22</v>
      </c>
      <c r="G23985" t="s">
        <v>58</v>
      </c>
      <c r="H23985" t="s">
        <v>10</v>
      </c>
      <c r="I23985" t="s">
        <v>13</v>
      </c>
      <c r="J23985" s="2">
        <f>SUMIFS(Table3[TimesUsed],Table3[TripChainId],Table2[[#This Row],[TripChainId]])</f>
        <v>0</v>
      </c>
    </row>
    <row r="23986" spans="5:10" x14ac:dyDescent="0.25">
      <c r="E23986">
        <v>8248</v>
      </c>
      <c r="F23986" t="s">
        <v>58</v>
      </c>
      <c r="G23986" t="s">
        <v>34</v>
      </c>
      <c r="H23986" t="s">
        <v>8</v>
      </c>
      <c r="I23986" t="s">
        <v>9</v>
      </c>
      <c r="J23986" s="2">
        <f>SUMIFS(Table3[TimesUsed],Table3[TripChainId],Table2[[#This Row],[TripChainId]])</f>
        <v>0</v>
      </c>
    </row>
    <row r="23987" spans="5:10" x14ac:dyDescent="0.25">
      <c r="E23987">
        <v>8248</v>
      </c>
      <c r="F23987" t="s">
        <v>34</v>
      </c>
      <c r="G23987" t="s">
        <v>30</v>
      </c>
      <c r="H23987" t="s">
        <v>16</v>
      </c>
      <c r="I23987" t="s">
        <v>9</v>
      </c>
      <c r="J23987" s="2">
        <f>SUMIFS(Table3[TimesUsed],Table3[TripChainId],Table2[[#This Row],[TripChainId]])</f>
        <v>0</v>
      </c>
    </row>
    <row r="23988" spans="5:10" x14ac:dyDescent="0.25">
      <c r="E23988">
        <v>8248</v>
      </c>
      <c r="F23988" t="s">
        <v>30</v>
      </c>
      <c r="G23988" t="s">
        <v>58</v>
      </c>
      <c r="H23988" t="s">
        <v>10</v>
      </c>
      <c r="I23988" t="s">
        <v>13</v>
      </c>
      <c r="J23988" s="2">
        <f>SUMIFS(Table3[TimesUsed],Table3[TripChainId],Table2[[#This Row],[TripChainId]])</f>
        <v>0</v>
      </c>
    </row>
    <row r="23989" spans="5:10" x14ac:dyDescent="0.25">
      <c r="E23989">
        <v>8249</v>
      </c>
      <c r="F23989" t="s">
        <v>58</v>
      </c>
      <c r="G23989" t="s">
        <v>34</v>
      </c>
      <c r="H23989" t="s">
        <v>8</v>
      </c>
      <c r="I23989" t="s">
        <v>9</v>
      </c>
      <c r="J23989" s="2">
        <f>SUMIFS(Table3[TimesUsed],Table3[TripChainId],Table2[[#This Row],[TripChainId]])</f>
        <v>0</v>
      </c>
    </row>
    <row r="23990" spans="5:10" x14ac:dyDescent="0.25">
      <c r="E23990">
        <v>8249</v>
      </c>
      <c r="F23990" t="s">
        <v>34</v>
      </c>
      <c r="G23990" t="s">
        <v>30</v>
      </c>
      <c r="H23990" t="s">
        <v>16</v>
      </c>
      <c r="I23990" t="s">
        <v>11</v>
      </c>
      <c r="J23990" s="2">
        <f>SUMIFS(Table3[TimesUsed],Table3[TripChainId],Table2[[#This Row],[TripChainId]])</f>
        <v>0</v>
      </c>
    </row>
    <row r="23991" spans="5:10" x14ac:dyDescent="0.25">
      <c r="E23991">
        <v>8249</v>
      </c>
      <c r="F23991" t="s">
        <v>30</v>
      </c>
      <c r="G23991" t="s">
        <v>58</v>
      </c>
      <c r="H23991" t="s">
        <v>10</v>
      </c>
      <c r="I23991" t="s">
        <v>13</v>
      </c>
      <c r="J23991" s="2">
        <f>SUMIFS(Table3[TimesUsed],Table3[TripChainId],Table2[[#This Row],[TripChainId]])</f>
        <v>0</v>
      </c>
    </row>
    <row r="23992" spans="5:10" x14ac:dyDescent="0.25">
      <c r="E23992">
        <v>8250</v>
      </c>
      <c r="F23992" t="s">
        <v>58</v>
      </c>
      <c r="G23992" t="s">
        <v>34</v>
      </c>
      <c r="H23992" t="s">
        <v>8</v>
      </c>
      <c r="I23992" t="s">
        <v>9</v>
      </c>
      <c r="J23992" s="2">
        <f>SUMIFS(Table3[TimesUsed],Table3[TripChainId],Table2[[#This Row],[TripChainId]])</f>
        <v>0</v>
      </c>
    </row>
    <row r="23993" spans="5:10" x14ac:dyDescent="0.25">
      <c r="E23993">
        <v>8250</v>
      </c>
      <c r="F23993" t="s">
        <v>34</v>
      </c>
      <c r="G23993" t="s">
        <v>30</v>
      </c>
      <c r="H23993" t="s">
        <v>16</v>
      </c>
      <c r="I23993" t="s">
        <v>13</v>
      </c>
      <c r="J23993" s="2">
        <f>SUMIFS(Table3[TimesUsed],Table3[TripChainId],Table2[[#This Row],[TripChainId]])</f>
        <v>0</v>
      </c>
    </row>
    <row r="23994" spans="5:10" x14ac:dyDescent="0.25">
      <c r="E23994">
        <v>8250</v>
      </c>
      <c r="F23994" t="s">
        <v>30</v>
      </c>
      <c r="G23994" t="s">
        <v>58</v>
      </c>
      <c r="H23994" t="s">
        <v>10</v>
      </c>
      <c r="I23994" t="s">
        <v>13</v>
      </c>
      <c r="J23994" s="2">
        <f>SUMIFS(Table3[TimesUsed],Table3[TripChainId],Table2[[#This Row],[TripChainId]])</f>
        <v>0</v>
      </c>
    </row>
    <row r="23995" spans="5:10" x14ac:dyDescent="0.25">
      <c r="E23995">
        <v>8251</v>
      </c>
      <c r="F23995" t="s">
        <v>58</v>
      </c>
      <c r="G23995" t="s">
        <v>34</v>
      </c>
      <c r="H23995" t="s">
        <v>8</v>
      </c>
      <c r="I23995" t="s">
        <v>9</v>
      </c>
      <c r="J23995" s="2">
        <f>SUMIFS(Table3[TimesUsed],Table3[TripChainId],Table2[[#This Row],[TripChainId]])</f>
        <v>0</v>
      </c>
    </row>
    <row r="23996" spans="5:10" x14ac:dyDescent="0.25">
      <c r="E23996">
        <v>8251</v>
      </c>
      <c r="F23996" t="s">
        <v>34</v>
      </c>
      <c r="G23996" t="s">
        <v>23</v>
      </c>
      <c r="H23996" t="s">
        <v>16</v>
      </c>
      <c r="I23996" t="s">
        <v>9</v>
      </c>
      <c r="J23996" s="2">
        <f>SUMIFS(Table3[TimesUsed],Table3[TripChainId],Table2[[#This Row],[TripChainId]])</f>
        <v>0</v>
      </c>
    </row>
    <row r="23997" spans="5:10" x14ac:dyDescent="0.25">
      <c r="E23997">
        <v>8251</v>
      </c>
      <c r="F23997" t="s">
        <v>23</v>
      </c>
      <c r="G23997" t="s">
        <v>58</v>
      </c>
      <c r="H23997" t="s">
        <v>10</v>
      </c>
      <c r="I23997" t="s">
        <v>9</v>
      </c>
      <c r="J23997" s="2">
        <f>SUMIFS(Table3[TimesUsed],Table3[TripChainId],Table2[[#This Row],[TripChainId]])</f>
        <v>0</v>
      </c>
    </row>
    <row r="23998" spans="5:10" x14ac:dyDescent="0.25">
      <c r="E23998">
        <v>8252</v>
      </c>
      <c r="F23998" t="s">
        <v>58</v>
      </c>
      <c r="G23998" t="s">
        <v>34</v>
      </c>
      <c r="H23998" t="s">
        <v>8</v>
      </c>
      <c r="I23998" t="s">
        <v>9</v>
      </c>
      <c r="J23998" s="2">
        <f>SUMIFS(Table3[TimesUsed],Table3[TripChainId],Table2[[#This Row],[TripChainId]])</f>
        <v>0</v>
      </c>
    </row>
    <row r="23999" spans="5:10" x14ac:dyDescent="0.25">
      <c r="E23999">
        <v>8252</v>
      </c>
      <c r="F23999" t="s">
        <v>34</v>
      </c>
      <c r="G23999" t="s">
        <v>23</v>
      </c>
      <c r="H23999" t="s">
        <v>16</v>
      </c>
      <c r="I23999" t="s">
        <v>9</v>
      </c>
      <c r="J23999" s="2">
        <f>SUMIFS(Table3[TimesUsed],Table3[TripChainId],Table2[[#This Row],[TripChainId]])</f>
        <v>0</v>
      </c>
    </row>
    <row r="24000" spans="5:10" x14ac:dyDescent="0.25">
      <c r="E24000">
        <v>8252</v>
      </c>
      <c r="F24000" t="s">
        <v>23</v>
      </c>
      <c r="G24000" t="s">
        <v>58</v>
      </c>
      <c r="H24000" t="s">
        <v>10</v>
      </c>
      <c r="I24000" t="s">
        <v>11</v>
      </c>
      <c r="J24000" s="2">
        <f>SUMIFS(Table3[TimesUsed],Table3[TripChainId],Table2[[#This Row],[TripChainId]])</f>
        <v>0</v>
      </c>
    </row>
    <row r="24001" spans="5:10" x14ac:dyDescent="0.25">
      <c r="E24001">
        <v>8253</v>
      </c>
      <c r="F24001" t="s">
        <v>58</v>
      </c>
      <c r="G24001" t="s">
        <v>34</v>
      </c>
      <c r="H24001" t="s">
        <v>8</v>
      </c>
      <c r="I24001" t="s">
        <v>9</v>
      </c>
      <c r="J24001" s="2">
        <f>SUMIFS(Table3[TimesUsed],Table3[TripChainId],Table2[[#This Row],[TripChainId]])</f>
        <v>0</v>
      </c>
    </row>
    <row r="24002" spans="5:10" x14ac:dyDescent="0.25">
      <c r="E24002">
        <v>8253</v>
      </c>
      <c r="F24002" t="s">
        <v>34</v>
      </c>
      <c r="G24002" t="s">
        <v>23</v>
      </c>
      <c r="H24002" t="s">
        <v>16</v>
      </c>
      <c r="I24002" t="s">
        <v>9</v>
      </c>
      <c r="J24002" s="2">
        <f>SUMIFS(Table3[TimesUsed],Table3[TripChainId],Table2[[#This Row],[TripChainId]])</f>
        <v>0</v>
      </c>
    </row>
    <row r="24003" spans="5:10" x14ac:dyDescent="0.25">
      <c r="E24003">
        <v>8253</v>
      </c>
      <c r="F24003" t="s">
        <v>23</v>
      </c>
      <c r="G24003" t="s">
        <v>58</v>
      </c>
      <c r="H24003" t="s">
        <v>10</v>
      </c>
      <c r="I24003" t="s">
        <v>12</v>
      </c>
      <c r="J24003" s="2">
        <f>SUMIFS(Table3[TimesUsed],Table3[TripChainId],Table2[[#This Row],[TripChainId]])</f>
        <v>0</v>
      </c>
    </row>
    <row r="24004" spans="5:10" x14ac:dyDescent="0.25">
      <c r="E24004">
        <v>8254</v>
      </c>
      <c r="F24004" t="s">
        <v>58</v>
      </c>
      <c r="G24004" t="s">
        <v>34</v>
      </c>
      <c r="H24004" t="s">
        <v>8</v>
      </c>
      <c r="I24004" t="s">
        <v>9</v>
      </c>
      <c r="J24004" s="2">
        <f>SUMIFS(Table3[TimesUsed],Table3[TripChainId],Table2[[#This Row],[TripChainId]])</f>
        <v>0</v>
      </c>
    </row>
    <row r="24005" spans="5:10" x14ac:dyDescent="0.25">
      <c r="E24005">
        <v>8254</v>
      </c>
      <c r="F24005" t="s">
        <v>34</v>
      </c>
      <c r="G24005" t="s">
        <v>23</v>
      </c>
      <c r="H24005" t="s">
        <v>16</v>
      </c>
      <c r="I24005" t="s">
        <v>9</v>
      </c>
      <c r="J24005" s="2">
        <f>SUMIFS(Table3[TimesUsed],Table3[TripChainId],Table2[[#This Row],[TripChainId]])</f>
        <v>0</v>
      </c>
    </row>
    <row r="24006" spans="5:10" x14ac:dyDescent="0.25">
      <c r="E24006">
        <v>8254</v>
      </c>
      <c r="F24006" t="s">
        <v>23</v>
      </c>
      <c r="G24006" t="s">
        <v>58</v>
      </c>
      <c r="H24006" t="s">
        <v>10</v>
      </c>
      <c r="I24006" t="s">
        <v>13</v>
      </c>
      <c r="J24006" s="2">
        <f>SUMIFS(Table3[TimesUsed],Table3[TripChainId],Table2[[#This Row],[TripChainId]])</f>
        <v>0</v>
      </c>
    </row>
    <row r="24007" spans="5:10" x14ac:dyDescent="0.25">
      <c r="E24007">
        <v>8255</v>
      </c>
      <c r="F24007" t="s">
        <v>58</v>
      </c>
      <c r="G24007" t="s">
        <v>34</v>
      </c>
      <c r="H24007" t="s">
        <v>8</v>
      </c>
      <c r="I24007" t="s">
        <v>9</v>
      </c>
      <c r="J24007" s="2">
        <f>SUMIFS(Table3[TimesUsed],Table3[TripChainId],Table2[[#This Row],[TripChainId]])</f>
        <v>0</v>
      </c>
    </row>
    <row r="24008" spans="5:10" x14ac:dyDescent="0.25">
      <c r="E24008">
        <v>8255</v>
      </c>
      <c r="F24008" t="s">
        <v>34</v>
      </c>
      <c r="G24008" t="s">
        <v>23</v>
      </c>
      <c r="H24008" t="s">
        <v>16</v>
      </c>
      <c r="I24008" t="s">
        <v>11</v>
      </c>
      <c r="J24008" s="2">
        <f>SUMIFS(Table3[TimesUsed],Table3[TripChainId],Table2[[#This Row],[TripChainId]])</f>
        <v>0</v>
      </c>
    </row>
    <row r="24009" spans="5:10" x14ac:dyDescent="0.25">
      <c r="E24009">
        <v>8255</v>
      </c>
      <c r="F24009" t="s">
        <v>23</v>
      </c>
      <c r="G24009" t="s">
        <v>58</v>
      </c>
      <c r="H24009" t="s">
        <v>10</v>
      </c>
      <c r="I24009" t="s">
        <v>11</v>
      </c>
      <c r="J24009" s="2">
        <f>SUMIFS(Table3[TimesUsed],Table3[TripChainId],Table2[[#This Row],[TripChainId]])</f>
        <v>0</v>
      </c>
    </row>
    <row r="24010" spans="5:10" x14ac:dyDescent="0.25">
      <c r="E24010">
        <v>8256</v>
      </c>
      <c r="F24010" t="s">
        <v>58</v>
      </c>
      <c r="G24010" t="s">
        <v>34</v>
      </c>
      <c r="H24010" t="s">
        <v>8</v>
      </c>
      <c r="I24010" t="s">
        <v>9</v>
      </c>
      <c r="J24010" s="2">
        <f>SUMIFS(Table3[TimesUsed],Table3[TripChainId],Table2[[#This Row],[TripChainId]])</f>
        <v>0</v>
      </c>
    </row>
    <row r="24011" spans="5:10" x14ac:dyDescent="0.25">
      <c r="E24011">
        <v>8256</v>
      </c>
      <c r="F24011" t="s">
        <v>34</v>
      </c>
      <c r="G24011" t="s">
        <v>23</v>
      </c>
      <c r="H24011" t="s">
        <v>16</v>
      </c>
      <c r="I24011" t="s">
        <v>11</v>
      </c>
      <c r="J24011" s="2">
        <f>SUMIFS(Table3[TimesUsed],Table3[TripChainId],Table2[[#This Row],[TripChainId]])</f>
        <v>0</v>
      </c>
    </row>
    <row r="24012" spans="5:10" x14ac:dyDescent="0.25">
      <c r="E24012">
        <v>8256</v>
      </c>
      <c r="F24012" t="s">
        <v>23</v>
      </c>
      <c r="G24012" t="s">
        <v>58</v>
      </c>
      <c r="H24012" t="s">
        <v>10</v>
      </c>
      <c r="I24012" t="s">
        <v>12</v>
      </c>
      <c r="J24012" s="2">
        <f>SUMIFS(Table3[TimesUsed],Table3[TripChainId],Table2[[#This Row],[TripChainId]])</f>
        <v>0</v>
      </c>
    </row>
    <row r="24013" spans="5:10" x14ac:dyDescent="0.25">
      <c r="E24013">
        <v>8257</v>
      </c>
      <c r="F24013" t="s">
        <v>58</v>
      </c>
      <c r="G24013" t="s">
        <v>34</v>
      </c>
      <c r="H24013" t="s">
        <v>8</v>
      </c>
      <c r="I24013" t="s">
        <v>9</v>
      </c>
      <c r="J24013" s="2">
        <f>SUMIFS(Table3[TimesUsed],Table3[TripChainId],Table2[[#This Row],[TripChainId]])</f>
        <v>0</v>
      </c>
    </row>
    <row r="24014" spans="5:10" x14ac:dyDescent="0.25">
      <c r="E24014">
        <v>8257</v>
      </c>
      <c r="F24014" t="s">
        <v>34</v>
      </c>
      <c r="G24014" t="s">
        <v>23</v>
      </c>
      <c r="H24014" t="s">
        <v>16</v>
      </c>
      <c r="I24014" t="s">
        <v>11</v>
      </c>
      <c r="J24014" s="2">
        <f>SUMIFS(Table3[TimesUsed],Table3[TripChainId],Table2[[#This Row],[TripChainId]])</f>
        <v>0</v>
      </c>
    </row>
    <row r="24015" spans="5:10" x14ac:dyDescent="0.25">
      <c r="E24015">
        <v>8257</v>
      </c>
      <c r="F24015" t="s">
        <v>23</v>
      </c>
      <c r="G24015" t="s">
        <v>58</v>
      </c>
      <c r="H24015" t="s">
        <v>10</v>
      </c>
      <c r="I24015" t="s">
        <v>13</v>
      </c>
      <c r="J24015" s="2">
        <f>SUMIFS(Table3[TimesUsed],Table3[TripChainId],Table2[[#This Row],[TripChainId]])</f>
        <v>0</v>
      </c>
    </row>
    <row r="24016" spans="5:10" x14ac:dyDescent="0.25">
      <c r="E24016">
        <v>8258</v>
      </c>
      <c r="F24016" t="s">
        <v>58</v>
      </c>
      <c r="G24016" t="s">
        <v>34</v>
      </c>
      <c r="H24016" t="s">
        <v>8</v>
      </c>
      <c r="I24016" t="s">
        <v>9</v>
      </c>
      <c r="J24016" s="2">
        <f>SUMIFS(Table3[TimesUsed],Table3[TripChainId],Table2[[#This Row],[TripChainId]])</f>
        <v>0</v>
      </c>
    </row>
    <row r="24017" spans="5:10" x14ac:dyDescent="0.25">
      <c r="E24017">
        <v>8258</v>
      </c>
      <c r="F24017" t="s">
        <v>34</v>
      </c>
      <c r="G24017" t="s">
        <v>23</v>
      </c>
      <c r="H24017" t="s">
        <v>16</v>
      </c>
      <c r="I24017" t="s">
        <v>12</v>
      </c>
      <c r="J24017" s="2">
        <f>SUMIFS(Table3[TimesUsed],Table3[TripChainId],Table2[[#This Row],[TripChainId]])</f>
        <v>0</v>
      </c>
    </row>
    <row r="24018" spans="5:10" x14ac:dyDescent="0.25">
      <c r="E24018">
        <v>8258</v>
      </c>
      <c r="F24018" t="s">
        <v>23</v>
      </c>
      <c r="G24018" t="s">
        <v>58</v>
      </c>
      <c r="H24018" t="s">
        <v>10</v>
      </c>
      <c r="I24018" t="s">
        <v>12</v>
      </c>
      <c r="J24018" s="2">
        <f>SUMIFS(Table3[TimesUsed],Table3[TripChainId],Table2[[#This Row],[TripChainId]])</f>
        <v>0</v>
      </c>
    </row>
    <row r="24019" spans="5:10" x14ac:dyDescent="0.25">
      <c r="E24019">
        <v>8259</v>
      </c>
      <c r="F24019" t="s">
        <v>58</v>
      </c>
      <c r="G24019" t="s">
        <v>34</v>
      </c>
      <c r="H24019" t="s">
        <v>8</v>
      </c>
      <c r="I24019" t="s">
        <v>9</v>
      </c>
      <c r="J24019" s="2">
        <f>SUMIFS(Table3[TimesUsed],Table3[TripChainId],Table2[[#This Row],[TripChainId]])</f>
        <v>0</v>
      </c>
    </row>
    <row r="24020" spans="5:10" x14ac:dyDescent="0.25">
      <c r="E24020">
        <v>8259</v>
      </c>
      <c r="F24020" t="s">
        <v>34</v>
      </c>
      <c r="G24020" t="s">
        <v>23</v>
      </c>
      <c r="H24020" t="s">
        <v>16</v>
      </c>
      <c r="I24020" t="s">
        <v>13</v>
      </c>
      <c r="J24020" s="2">
        <f>SUMIFS(Table3[TimesUsed],Table3[TripChainId],Table2[[#This Row],[TripChainId]])</f>
        <v>0</v>
      </c>
    </row>
    <row r="24021" spans="5:10" x14ac:dyDescent="0.25">
      <c r="E24021">
        <v>8259</v>
      </c>
      <c r="F24021" t="s">
        <v>23</v>
      </c>
      <c r="G24021" t="s">
        <v>58</v>
      </c>
      <c r="H24021" t="s">
        <v>10</v>
      </c>
      <c r="I24021" t="s">
        <v>12</v>
      </c>
      <c r="J24021" s="2">
        <f>SUMIFS(Table3[TimesUsed],Table3[TripChainId],Table2[[#This Row],[TripChainId]])</f>
        <v>0</v>
      </c>
    </row>
    <row r="24022" spans="5:10" x14ac:dyDescent="0.25">
      <c r="E24022">
        <v>8260</v>
      </c>
      <c r="F24022" t="s">
        <v>58</v>
      </c>
      <c r="G24022" t="s">
        <v>34</v>
      </c>
      <c r="H24022" t="s">
        <v>8</v>
      </c>
      <c r="I24022" t="s">
        <v>9</v>
      </c>
      <c r="J24022" s="2">
        <f>SUMIFS(Table3[TimesUsed],Table3[TripChainId],Table2[[#This Row],[TripChainId]])</f>
        <v>0</v>
      </c>
    </row>
    <row r="24023" spans="5:10" x14ac:dyDescent="0.25">
      <c r="E24023">
        <v>8260</v>
      </c>
      <c r="F24023" t="s">
        <v>34</v>
      </c>
      <c r="G24023" t="s">
        <v>23</v>
      </c>
      <c r="H24023" t="s">
        <v>16</v>
      </c>
      <c r="I24023" t="s">
        <v>13</v>
      </c>
      <c r="J24023" s="2">
        <f>SUMIFS(Table3[TimesUsed],Table3[TripChainId],Table2[[#This Row],[TripChainId]])</f>
        <v>0</v>
      </c>
    </row>
    <row r="24024" spans="5:10" x14ac:dyDescent="0.25">
      <c r="E24024">
        <v>8260</v>
      </c>
      <c r="F24024" t="s">
        <v>23</v>
      </c>
      <c r="G24024" t="s">
        <v>58</v>
      </c>
      <c r="H24024" t="s">
        <v>10</v>
      </c>
      <c r="I24024" t="s">
        <v>13</v>
      </c>
      <c r="J24024" s="2">
        <f>SUMIFS(Table3[TimesUsed],Table3[TripChainId],Table2[[#This Row],[TripChainId]])</f>
        <v>0</v>
      </c>
    </row>
    <row r="24025" spans="5:10" x14ac:dyDescent="0.25">
      <c r="E24025">
        <v>8261</v>
      </c>
      <c r="F24025" t="s">
        <v>58</v>
      </c>
      <c r="G24025" t="s">
        <v>34</v>
      </c>
      <c r="H24025" t="s">
        <v>8</v>
      </c>
      <c r="I24025" t="s">
        <v>9</v>
      </c>
      <c r="J24025" s="2">
        <f>SUMIFS(Table3[TimesUsed],Table3[TripChainId],Table2[[#This Row],[TripChainId]])</f>
        <v>0</v>
      </c>
    </row>
    <row r="24026" spans="5:10" x14ac:dyDescent="0.25">
      <c r="E24026">
        <v>8261</v>
      </c>
      <c r="F24026" t="s">
        <v>34</v>
      </c>
      <c r="G24026" t="s">
        <v>18</v>
      </c>
      <c r="H24026" t="s">
        <v>16</v>
      </c>
      <c r="I24026" t="s">
        <v>9</v>
      </c>
      <c r="J24026" s="2">
        <f>SUMIFS(Table3[TimesUsed],Table3[TripChainId],Table2[[#This Row],[TripChainId]])</f>
        <v>0</v>
      </c>
    </row>
    <row r="24027" spans="5:10" x14ac:dyDescent="0.25">
      <c r="E24027">
        <v>8261</v>
      </c>
      <c r="F24027" t="s">
        <v>18</v>
      </c>
      <c r="G24027" t="s">
        <v>58</v>
      </c>
      <c r="H24027" t="s">
        <v>10</v>
      </c>
      <c r="I24027" t="s">
        <v>13</v>
      </c>
      <c r="J24027" s="2">
        <f>SUMIFS(Table3[TimesUsed],Table3[TripChainId],Table2[[#This Row],[TripChainId]])</f>
        <v>0</v>
      </c>
    </row>
    <row r="24028" spans="5:10" x14ac:dyDescent="0.25">
      <c r="E24028">
        <v>8262</v>
      </c>
      <c r="F24028" t="s">
        <v>58</v>
      </c>
      <c r="G24028" t="s">
        <v>34</v>
      </c>
      <c r="H24028" t="s">
        <v>8</v>
      </c>
      <c r="I24028" t="s">
        <v>9</v>
      </c>
      <c r="J24028" s="2">
        <f>SUMIFS(Table3[TimesUsed],Table3[TripChainId],Table2[[#This Row],[TripChainId]])</f>
        <v>0</v>
      </c>
    </row>
    <row r="24029" spans="5:10" x14ac:dyDescent="0.25">
      <c r="E24029">
        <v>8262</v>
      </c>
      <c r="F24029" t="s">
        <v>34</v>
      </c>
      <c r="G24029" t="s">
        <v>18</v>
      </c>
      <c r="H24029" t="s">
        <v>16</v>
      </c>
      <c r="I24029" t="s">
        <v>11</v>
      </c>
      <c r="J24029" s="2">
        <f>SUMIFS(Table3[TimesUsed],Table3[TripChainId],Table2[[#This Row],[TripChainId]])</f>
        <v>0</v>
      </c>
    </row>
    <row r="24030" spans="5:10" x14ac:dyDescent="0.25">
      <c r="E24030">
        <v>8262</v>
      </c>
      <c r="F24030" t="s">
        <v>18</v>
      </c>
      <c r="G24030" t="s">
        <v>58</v>
      </c>
      <c r="H24030" t="s">
        <v>10</v>
      </c>
      <c r="I24030" t="s">
        <v>13</v>
      </c>
      <c r="J24030" s="2">
        <f>SUMIFS(Table3[TimesUsed],Table3[TripChainId],Table2[[#This Row],[TripChainId]])</f>
        <v>0</v>
      </c>
    </row>
    <row r="24031" spans="5:10" x14ac:dyDescent="0.25">
      <c r="E24031">
        <v>8263</v>
      </c>
      <c r="F24031" t="s">
        <v>58</v>
      </c>
      <c r="G24031" t="s">
        <v>34</v>
      </c>
      <c r="H24031" t="s">
        <v>8</v>
      </c>
      <c r="I24031" t="s">
        <v>9</v>
      </c>
      <c r="J24031" s="2">
        <f>SUMIFS(Table3[TimesUsed],Table3[TripChainId],Table2[[#This Row],[TripChainId]])</f>
        <v>0</v>
      </c>
    </row>
    <row r="24032" spans="5:10" x14ac:dyDescent="0.25">
      <c r="E24032">
        <v>8263</v>
      </c>
      <c r="F24032" t="s">
        <v>34</v>
      </c>
      <c r="G24032" t="s">
        <v>18</v>
      </c>
      <c r="H24032" t="s">
        <v>16</v>
      </c>
      <c r="I24032" t="s">
        <v>13</v>
      </c>
      <c r="J24032" s="2">
        <f>SUMIFS(Table3[TimesUsed],Table3[TripChainId],Table2[[#This Row],[TripChainId]])</f>
        <v>0</v>
      </c>
    </row>
    <row r="24033" spans="5:10" x14ac:dyDescent="0.25">
      <c r="E24033">
        <v>8263</v>
      </c>
      <c r="F24033" t="s">
        <v>18</v>
      </c>
      <c r="G24033" t="s">
        <v>58</v>
      </c>
      <c r="H24033" t="s">
        <v>10</v>
      </c>
      <c r="I24033" t="s">
        <v>13</v>
      </c>
      <c r="J24033" s="2">
        <f>SUMIFS(Table3[TimesUsed],Table3[TripChainId],Table2[[#This Row],[TripChainId]])</f>
        <v>0</v>
      </c>
    </row>
    <row r="24034" spans="5:10" x14ac:dyDescent="0.25">
      <c r="E24034">
        <v>8264</v>
      </c>
      <c r="F24034" t="s">
        <v>58</v>
      </c>
      <c r="G24034" t="s">
        <v>34</v>
      </c>
      <c r="H24034" t="s">
        <v>8</v>
      </c>
      <c r="I24034" t="s">
        <v>9</v>
      </c>
      <c r="J24034" s="2">
        <f>SUMIFS(Table3[TimesUsed],Table3[TripChainId],Table2[[#This Row],[TripChainId]])</f>
        <v>0</v>
      </c>
    </row>
    <row r="24035" spans="5:10" x14ac:dyDescent="0.25">
      <c r="E24035">
        <v>8264</v>
      </c>
      <c r="F24035" t="s">
        <v>34</v>
      </c>
      <c r="G24035" t="s">
        <v>19</v>
      </c>
      <c r="H24035" t="s">
        <v>16</v>
      </c>
      <c r="I24035" t="s">
        <v>9</v>
      </c>
      <c r="J24035" s="2">
        <f>SUMIFS(Table3[TimesUsed],Table3[TripChainId],Table2[[#This Row],[TripChainId]])</f>
        <v>0</v>
      </c>
    </row>
    <row r="24036" spans="5:10" x14ac:dyDescent="0.25">
      <c r="E24036">
        <v>8264</v>
      </c>
      <c r="F24036" t="s">
        <v>19</v>
      </c>
      <c r="G24036" t="s">
        <v>58</v>
      </c>
      <c r="H24036" t="s">
        <v>10</v>
      </c>
      <c r="I24036" t="s">
        <v>9</v>
      </c>
      <c r="J24036" s="2">
        <f>SUMIFS(Table3[TimesUsed],Table3[TripChainId],Table2[[#This Row],[TripChainId]])</f>
        <v>0</v>
      </c>
    </row>
    <row r="24037" spans="5:10" x14ac:dyDescent="0.25">
      <c r="E24037">
        <v>8265</v>
      </c>
      <c r="F24037" t="s">
        <v>58</v>
      </c>
      <c r="G24037" t="s">
        <v>34</v>
      </c>
      <c r="H24037" t="s">
        <v>8</v>
      </c>
      <c r="I24037" t="s">
        <v>9</v>
      </c>
      <c r="J24037" s="2">
        <f>SUMIFS(Table3[TimesUsed],Table3[TripChainId],Table2[[#This Row],[TripChainId]])</f>
        <v>0</v>
      </c>
    </row>
    <row r="24038" spans="5:10" x14ac:dyDescent="0.25">
      <c r="E24038">
        <v>8265</v>
      </c>
      <c r="F24038" t="s">
        <v>34</v>
      </c>
      <c r="G24038" t="s">
        <v>19</v>
      </c>
      <c r="H24038" t="s">
        <v>16</v>
      </c>
      <c r="I24038" t="s">
        <v>9</v>
      </c>
      <c r="J24038" s="2">
        <f>SUMIFS(Table3[TimesUsed],Table3[TripChainId],Table2[[#This Row],[TripChainId]])</f>
        <v>0</v>
      </c>
    </row>
    <row r="24039" spans="5:10" x14ac:dyDescent="0.25">
      <c r="E24039">
        <v>8265</v>
      </c>
      <c r="F24039" t="s">
        <v>19</v>
      </c>
      <c r="G24039" t="s">
        <v>58</v>
      </c>
      <c r="H24039" t="s">
        <v>10</v>
      </c>
      <c r="I24039" t="s">
        <v>11</v>
      </c>
      <c r="J24039" s="2">
        <f>SUMIFS(Table3[TimesUsed],Table3[TripChainId],Table2[[#This Row],[TripChainId]])</f>
        <v>0</v>
      </c>
    </row>
    <row r="24040" spans="5:10" x14ac:dyDescent="0.25">
      <c r="E24040">
        <v>8266</v>
      </c>
      <c r="F24040" t="s">
        <v>58</v>
      </c>
      <c r="G24040" t="s">
        <v>34</v>
      </c>
      <c r="H24040" t="s">
        <v>8</v>
      </c>
      <c r="I24040" t="s">
        <v>9</v>
      </c>
      <c r="J24040" s="2">
        <f>SUMIFS(Table3[TimesUsed],Table3[TripChainId],Table2[[#This Row],[TripChainId]])</f>
        <v>0</v>
      </c>
    </row>
    <row r="24041" spans="5:10" x14ac:dyDescent="0.25">
      <c r="E24041">
        <v>8266</v>
      </c>
      <c r="F24041" t="s">
        <v>34</v>
      </c>
      <c r="G24041" t="s">
        <v>19</v>
      </c>
      <c r="H24041" t="s">
        <v>16</v>
      </c>
      <c r="I24041" t="s">
        <v>9</v>
      </c>
      <c r="J24041" s="2">
        <f>SUMIFS(Table3[TimesUsed],Table3[TripChainId],Table2[[#This Row],[TripChainId]])</f>
        <v>0</v>
      </c>
    </row>
    <row r="24042" spans="5:10" x14ac:dyDescent="0.25">
      <c r="E24042">
        <v>8266</v>
      </c>
      <c r="F24042" t="s">
        <v>19</v>
      </c>
      <c r="G24042" t="s">
        <v>58</v>
      </c>
      <c r="H24042" t="s">
        <v>10</v>
      </c>
      <c r="I24042" t="s">
        <v>12</v>
      </c>
      <c r="J24042" s="2">
        <f>SUMIFS(Table3[TimesUsed],Table3[TripChainId],Table2[[#This Row],[TripChainId]])</f>
        <v>0</v>
      </c>
    </row>
    <row r="24043" spans="5:10" x14ac:dyDescent="0.25">
      <c r="E24043">
        <v>8267</v>
      </c>
      <c r="F24043" t="s">
        <v>58</v>
      </c>
      <c r="G24043" t="s">
        <v>34</v>
      </c>
      <c r="H24043" t="s">
        <v>8</v>
      </c>
      <c r="I24043" t="s">
        <v>9</v>
      </c>
      <c r="J24043" s="2">
        <f>SUMIFS(Table3[TimesUsed],Table3[TripChainId],Table2[[#This Row],[TripChainId]])</f>
        <v>0</v>
      </c>
    </row>
    <row r="24044" spans="5:10" x14ac:dyDescent="0.25">
      <c r="E24044">
        <v>8267</v>
      </c>
      <c r="F24044" t="s">
        <v>34</v>
      </c>
      <c r="G24044" t="s">
        <v>19</v>
      </c>
      <c r="H24044" t="s">
        <v>16</v>
      </c>
      <c r="I24044" t="s">
        <v>9</v>
      </c>
      <c r="J24044" s="2">
        <f>SUMIFS(Table3[TimesUsed],Table3[TripChainId],Table2[[#This Row],[TripChainId]])</f>
        <v>0</v>
      </c>
    </row>
    <row r="24045" spans="5:10" x14ac:dyDescent="0.25">
      <c r="E24045">
        <v>8267</v>
      </c>
      <c r="F24045" t="s">
        <v>19</v>
      </c>
      <c r="G24045" t="s">
        <v>58</v>
      </c>
      <c r="H24045" t="s">
        <v>10</v>
      </c>
      <c r="I24045" t="s">
        <v>13</v>
      </c>
      <c r="J24045" s="2">
        <f>SUMIFS(Table3[TimesUsed],Table3[TripChainId],Table2[[#This Row],[TripChainId]])</f>
        <v>0</v>
      </c>
    </row>
    <row r="24046" spans="5:10" x14ac:dyDescent="0.25">
      <c r="E24046">
        <v>8268</v>
      </c>
      <c r="F24046" t="s">
        <v>58</v>
      </c>
      <c r="G24046" t="s">
        <v>34</v>
      </c>
      <c r="H24046" t="s">
        <v>8</v>
      </c>
      <c r="I24046" t="s">
        <v>9</v>
      </c>
      <c r="J24046" s="2">
        <f>SUMIFS(Table3[TimesUsed],Table3[TripChainId],Table2[[#This Row],[TripChainId]])</f>
        <v>0</v>
      </c>
    </row>
    <row r="24047" spans="5:10" x14ac:dyDescent="0.25">
      <c r="E24047">
        <v>8268</v>
      </c>
      <c r="F24047" t="s">
        <v>34</v>
      </c>
      <c r="G24047" t="s">
        <v>19</v>
      </c>
      <c r="H24047" t="s">
        <v>16</v>
      </c>
      <c r="I24047" t="s">
        <v>11</v>
      </c>
      <c r="J24047" s="2">
        <f>SUMIFS(Table3[TimesUsed],Table3[TripChainId],Table2[[#This Row],[TripChainId]])</f>
        <v>0</v>
      </c>
    </row>
    <row r="24048" spans="5:10" x14ac:dyDescent="0.25">
      <c r="E24048">
        <v>8268</v>
      </c>
      <c r="F24048" t="s">
        <v>19</v>
      </c>
      <c r="G24048" t="s">
        <v>58</v>
      </c>
      <c r="H24048" t="s">
        <v>10</v>
      </c>
      <c r="I24048" t="s">
        <v>11</v>
      </c>
      <c r="J24048" s="2">
        <f>SUMIFS(Table3[TimesUsed],Table3[TripChainId],Table2[[#This Row],[TripChainId]])</f>
        <v>0</v>
      </c>
    </row>
    <row r="24049" spans="5:10" x14ac:dyDescent="0.25">
      <c r="E24049">
        <v>8269</v>
      </c>
      <c r="F24049" t="s">
        <v>58</v>
      </c>
      <c r="G24049" t="s">
        <v>34</v>
      </c>
      <c r="H24049" t="s">
        <v>8</v>
      </c>
      <c r="I24049" t="s">
        <v>9</v>
      </c>
      <c r="J24049" s="2">
        <f>SUMIFS(Table3[TimesUsed],Table3[TripChainId],Table2[[#This Row],[TripChainId]])</f>
        <v>0</v>
      </c>
    </row>
    <row r="24050" spans="5:10" x14ac:dyDescent="0.25">
      <c r="E24050">
        <v>8269</v>
      </c>
      <c r="F24050" t="s">
        <v>34</v>
      </c>
      <c r="G24050" t="s">
        <v>19</v>
      </c>
      <c r="H24050" t="s">
        <v>16</v>
      </c>
      <c r="I24050" t="s">
        <v>11</v>
      </c>
      <c r="J24050" s="2">
        <f>SUMIFS(Table3[TimesUsed],Table3[TripChainId],Table2[[#This Row],[TripChainId]])</f>
        <v>0</v>
      </c>
    </row>
    <row r="24051" spans="5:10" x14ac:dyDescent="0.25">
      <c r="E24051">
        <v>8269</v>
      </c>
      <c r="F24051" t="s">
        <v>19</v>
      </c>
      <c r="G24051" t="s">
        <v>58</v>
      </c>
      <c r="H24051" t="s">
        <v>10</v>
      </c>
      <c r="I24051" t="s">
        <v>12</v>
      </c>
      <c r="J24051" s="2">
        <f>SUMIFS(Table3[TimesUsed],Table3[TripChainId],Table2[[#This Row],[TripChainId]])</f>
        <v>0</v>
      </c>
    </row>
    <row r="24052" spans="5:10" x14ac:dyDescent="0.25">
      <c r="E24052">
        <v>8270</v>
      </c>
      <c r="F24052" t="s">
        <v>58</v>
      </c>
      <c r="G24052" t="s">
        <v>34</v>
      </c>
      <c r="H24052" t="s">
        <v>8</v>
      </c>
      <c r="I24052" t="s">
        <v>9</v>
      </c>
      <c r="J24052" s="2">
        <f>SUMIFS(Table3[TimesUsed],Table3[TripChainId],Table2[[#This Row],[TripChainId]])</f>
        <v>0</v>
      </c>
    </row>
    <row r="24053" spans="5:10" x14ac:dyDescent="0.25">
      <c r="E24053">
        <v>8270</v>
      </c>
      <c r="F24053" t="s">
        <v>34</v>
      </c>
      <c r="G24053" t="s">
        <v>19</v>
      </c>
      <c r="H24053" t="s">
        <v>16</v>
      </c>
      <c r="I24053" t="s">
        <v>11</v>
      </c>
      <c r="J24053" s="2">
        <f>SUMIFS(Table3[TimesUsed],Table3[TripChainId],Table2[[#This Row],[TripChainId]])</f>
        <v>0</v>
      </c>
    </row>
    <row r="24054" spans="5:10" x14ac:dyDescent="0.25">
      <c r="E24054">
        <v>8270</v>
      </c>
      <c r="F24054" t="s">
        <v>19</v>
      </c>
      <c r="G24054" t="s">
        <v>58</v>
      </c>
      <c r="H24054" t="s">
        <v>10</v>
      </c>
      <c r="I24054" t="s">
        <v>13</v>
      </c>
      <c r="J24054" s="2">
        <f>SUMIFS(Table3[TimesUsed],Table3[TripChainId],Table2[[#This Row],[TripChainId]])</f>
        <v>0</v>
      </c>
    </row>
    <row r="24055" spans="5:10" x14ac:dyDescent="0.25">
      <c r="E24055">
        <v>8271</v>
      </c>
      <c r="F24055" t="s">
        <v>58</v>
      </c>
      <c r="G24055" t="s">
        <v>34</v>
      </c>
      <c r="H24055" t="s">
        <v>8</v>
      </c>
      <c r="I24055" t="s">
        <v>9</v>
      </c>
      <c r="J24055" s="2">
        <f>SUMIFS(Table3[TimesUsed],Table3[TripChainId],Table2[[#This Row],[TripChainId]])</f>
        <v>0</v>
      </c>
    </row>
    <row r="24056" spans="5:10" x14ac:dyDescent="0.25">
      <c r="E24056">
        <v>8271</v>
      </c>
      <c r="F24056" t="s">
        <v>34</v>
      </c>
      <c r="G24056" t="s">
        <v>19</v>
      </c>
      <c r="H24056" t="s">
        <v>16</v>
      </c>
      <c r="I24056" t="s">
        <v>12</v>
      </c>
      <c r="J24056" s="2">
        <f>SUMIFS(Table3[TimesUsed],Table3[TripChainId],Table2[[#This Row],[TripChainId]])</f>
        <v>0</v>
      </c>
    </row>
    <row r="24057" spans="5:10" x14ac:dyDescent="0.25">
      <c r="E24057">
        <v>8271</v>
      </c>
      <c r="F24057" t="s">
        <v>19</v>
      </c>
      <c r="G24057" t="s">
        <v>58</v>
      </c>
      <c r="H24057" t="s">
        <v>10</v>
      </c>
      <c r="I24057" t="s">
        <v>12</v>
      </c>
      <c r="J24057" s="2">
        <f>SUMIFS(Table3[TimesUsed],Table3[TripChainId],Table2[[#This Row],[TripChainId]])</f>
        <v>0</v>
      </c>
    </row>
    <row r="24058" spans="5:10" x14ac:dyDescent="0.25">
      <c r="E24058">
        <v>8272</v>
      </c>
      <c r="F24058" t="s">
        <v>58</v>
      </c>
      <c r="G24058" t="s">
        <v>34</v>
      </c>
      <c r="H24058" t="s">
        <v>8</v>
      </c>
      <c r="I24058" t="s">
        <v>9</v>
      </c>
      <c r="J24058" s="2">
        <f>SUMIFS(Table3[TimesUsed],Table3[TripChainId],Table2[[#This Row],[TripChainId]])</f>
        <v>0</v>
      </c>
    </row>
    <row r="24059" spans="5:10" x14ac:dyDescent="0.25">
      <c r="E24059">
        <v>8272</v>
      </c>
      <c r="F24059" t="s">
        <v>34</v>
      </c>
      <c r="G24059" t="s">
        <v>19</v>
      </c>
      <c r="H24059" t="s">
        <v>16</v>
      </c>
      <c r="I24059" t="s">
        <v>13</v>
      </c>
      <c r="J24059" s="2">
        <f>SUMIFS(Table3[TimesUsed],Table3[TripChainId],Table2[[#This Row],[TripChainId]])</f>
        <v>0</v>
      </c>
    </row>
    <row r="24060" spans="5:10" x14ac:dyDescent="0.25">
      <c r="E24060">
        <v>8272</v>
      </c>
      <c r="F24060" t="s">
        <v>19</v>
      </c>
      <c r="G24060" t="s">
        <v>58</v>
      </c>
      <c r="H24060" t="s">
        <v>10</v>
      </c>
      <c r="I24060" t="s">
        <v>12</v>
      </c>
      <c r="J24060" s="2">
        <f>SUMIFS(Table3[TimesUsed],Table3[TripChainId],Table2[[#This Row],[TripChainId]])</f>
        <v>0</v>
      </c>
    </row>
    <row r="24061" spans="5:10" x14ac:dyDescent="0.25">
      <c r="E24061">
        <v>8273</v>
      </c>
      <c r="F24061" t="s">
        <v>58</v>
      </c>
      <c r="G24061" t="s">
        <v>34</v>
      </c>
      <c r="H24061" t="s">
        <v>8</v>
      </c>
      <c r="I24061" t="s">
        <v>9</v>
      </c>
      <c r="J24061" s="2">
        <f>SUMIFS(Table3[TimesUsed],Table3[TripChainId],Table2[[#This Row],[TripChainId]])</f>
        <v>37</v>
      </c>
    </row>
    <row r="24062" spans="5:10" x14ac:dyDescent="0.25">
      <c r="E24062">
        <v>8273</v>
      </c>
      <c r="F24062" t="s">
        <v>34</v>
      </c>
      <c r="G24062" t="s">
        <v>19</v>
      </c>
      <c r="H24062" t="s">
        <v>16</v>
      </c>
      <c r="I24062" t="s">
        <v>13</v>
      </c>
      <c r="J24062" s="2">
        <f>SUMIFS(Table3[TimesUsed],Table3[TripChainId],Table2[[#This Row],[TripChainId]])</f>
        <v>37</v>
      </c>
    </row>
    <row r="24063" spans="5:10" x14ac:dyDescent="0.25">
      <c r="E24063">
        <v>8273</v>
      </c>
      <c r="F24063" t="s">
        <v>19</v>
      </c>
      <c r="G24063" t="s">
        <v>58</v>
      </c>
      <c r="H24063" t="s">
        <v>10</v>
      </c>
      <c r="I24063" t="s">
        <v>13</v>
      </c>
      <c r="J24063" s="2">
        <f>SUMIFS(Table3[TimesUsed],Table3[TripChainId],Table2[[#This Row],[TripChainId]])</f>
        <v>37</v>
      </c>
    </row>
    <row r="24064" spans="5:10" x14ac:dyDescent="0.25">
      <c r="E24064">
        <v>8274</v>
      </c>
      <c r="F24064" t="s">
        <v>58</v>
      </c>
      <c r="G24064" t="s">
        <v>34</v>
      </c>
      <c r="H24064" t="s">
        <v>8</v>
      </c>
      <c r="I24064" t="s">
        <v>9</v>
      </c>
      <c r="J24064" s="2">
        <f>SUMIFS(Table3[TimesUsed],Table3[TripChainId],Table2[[#This Row],[TripChainId]])</f>
        <v>0</v>
      </c>
    </row>
    <row r="24065" spans="5:10" x14ac:dyDescent="0.25">
      <c r="E24065">
        <v>8274</v>
      </c>
      <c r="F24065" t="s">
        <v>34</v>
      </c>
      <c r="G24065" t="s">
        <v>20</v>
      </c>
      <c r="H24065" t="s">
        <v>16</v>
      </c>
      <c r="I24065" t="s">
        <v>9</v>
      </c>
      <c r="J24065" s="2">
        <f>SUMIFS(Table3[TimesUsed],Table3[TripChainId],Table2[[#This Row],[TripChainId]])</f>
        <v>0</v>
      </c>
    </row>
    <row r="24066" spans="5:10" x14ac:dyDescent="0.25">
      <c r="E24066">
        <v>8274</v>
      </c>
      <c r="F24066" t="s">
        <v>20</v>
      </c>
      <c r="G24066" t="s">
        <v>58</v>
      </c>
      <c r="H24066" t="s">
        <v>10</v>
      </c>
      <c r="I24066" t="s">
        <v>12</v>
      </c>
      <c r="J24066" s="2">
        <f>SUMIFS(Table3[TimesUsed],Table3[TripChainId],Table2[[#This Row],[TripChainId]])</f>
        <v>0</v>
      </c>
    </row>
    <row r="24067" spans="5:10" x14ac:dyDescent="0.25">
      <c r="E24067">
        <v>8275</v>
      </c>
      <c r="F24067" t="s">
        <v>58</v>
      </c>
      <c r="G24067" t="s">
        <v>34</v>
      </c>
      <c r="H24067" t="s">
        <v>8</v>
      </c>
      <c r="I24067" t="s">
        <v>9</v>
      </c>
      <c r="J24067" s="2">
        <f>SUMIFS(Table3[TimesUsed],Table3[TripChainId],Table2[[#This Row],[TripChainId]])</f>
        <v>0</v>
      </c>
    </row>
    <row r="24068" spans="5:10" x14ac:dyDescent="0.25">
      <c r="E24068">
        <v>8275</v>
      </c>
      <c r="F24068" t="s">
        <v>34</v>
      </c>
      <c r="G24068" t="s">
        <v>20</v>
      </c>
      <c r="H24068" t="s">
        <v>16</v>
      </c>
      <c r="I24068" t="s">
        <v>9</v>
      </c>
      <c r="J24068" s="2">
        <f>SUMIFS(Table3[TimesUsed],Table3[TripChainId],Table2[[#This Row],[TripChainId]])</f>
        <v>0</v>
      </c>
    </row>
    <row r="24069" spans="5:10" x14ac:dyDescent="0.25">
      <c r="E24069">
        <v>8275</v>
      </c>
      <c r="F24069" t="s">
        <v>20</v>
      </c>
      <c r="G24069" t="s">
        <v>58</v>
      </c>
      <c r="H24069" t="s">
        <v>10</v>
      </c>
      <c r="I24069" t="s">
        <v>13</v>
      </c>
      <c r="J24069" s="2">
        <f>SUMIFS(Table3[TimesUsed],Table3[TripChainId],Table2[[#This Row],[TripChainId]])</f>
        <v>0</v>
      </c>
    </row>
    <row r="24070" spans="5:10" x14ac:dyDescent="0.25">
      <c r="E24070">
        <v>8276</v>
      </c>
      <c r="F24070" t="s">
        <v>58</v>
      </c>
      <c r="G24070" t="s">
        <v>34</v>
      </c>
      <c r="H24070" t="s">
        <v>8</v>
      </c>
      <c r="I24070" t="s">
        <v>9</v>
      </c>
      <c r="J24070" s="2">
        <f>SUMIFS(Table3[TimesUsed],Table3[TripChainId],Table2[[#This Row],[TripChainId]])</f>
        <v>0</v>
      </c>
    </row>
    <row r="24071" spans="5:10" x14ac:dyDescent="0.25">
      <c r="E24071">
        <v>8276</v>
      </c>
      <c r="F24071" t="s">
        <v>34</v>
      </c>
      <c r="G24071" t="s">
        <v>20</v>
      </c>
      <c r="H24071" t="s">
        <v>16</v>
      </c>
      <c r="I24071" t="s">
        <v>11</v>
      </c>
      <c r="J24071" s="2">
        <f>SUMIFS(Table3[TimesUsed],Table3[TripChainId],Table2[[#This Row],[TripChainId]])</f>
        <v>0</v>
      </c>
    </row>
    <row r="24072" spans="5:10" x14ac:dyDescent="0.25">
      <c r="E24072">
        <v>8276</v>
      </c>
      <c r="F24072" t="s">
        <v>20</v>
      </c>
      <c r="G24072" t="s">
        <v>58</v>
      </c>
      <c r="H24072" t="s">
        <v>10</v>
      </c>
      <c r="I24072" t="s">
        <v>12</v>
      </c>
      <c r="J24072" s="2">
        <f>SUMIFS(Table3[TimesUsed],Table3[TripChainId],Table2[[#This Row],[TripChainId]])</f>
        <v>0</v>
      </c>
    </row>
    <row r="24073" spans="5:10" x14ac:dyDescent="0.25">
      <c r="E24073">
        <v>8277</v>
      </c>
      <c r="F24073" t="s">
        <v>58</v>
      </c>
      <c r="G24073" t="s">
        <v>34</v>
      </c>
      <c r="H24073" t="s">
        <v>8</v>
      </c>
      <c r="I24073" t="s">
        <v>9</v>
      </c>
      <c r="J24073" s="2">
        <f>SUMIFS(Table3[TimesUsed],Table3[TripChainId],Table2[[#This Row],[TripChainId]])</f>
        <v>0</v>
      </c>
    </row>
    <row r="24074" spans="5:10" x14ac:dyDescent="0.25">
      <c r="E24074">
        <v>8277</v>
      </c>
      <c r="F24074" t="s">
        <v>34</v>
      </c>
      <c r="G24074" t="s">
        <v>20</v>
      </c>
      <c r="H24074" t="s">
        <v>16</v>
      </c>
      <c r="I24074" t="s">
        <v>11</v>
      </c>
      <c r="J24074" s="2">
        <f>SUMIFS(Table3[TimesUsed],Table3[TripChainId],Table2[[#This Row],[TripChainId]])</f>
        <v>0</v>
      </c>
    </row>
    <row r="24075" spans="5:10" x14ac:dyDescent="0.25">
      <c r="E24075">
        <v>8277</v>
      </c>
      <c r="F24075" t="s">
        <v>20</v>
      </c>
      <c r="G24075" t="s">
        <v>58</v>
      </c>
      <c r="H24075" t="s">
        <v>10</v>
      </c>
      <c r="I24075" t="s">
        <v>13</v>
      </c>
      <c r="J24075" s="2">
        <f>SUMIFS(Table3[TimesUsed],Table3[TripChainId],Table2[[#This Row],[TripChainId]])</f>
        <v>0</v>
      </c>
    </row>
    <row r="24076" spans="5:10" x14ac:dyDescent="0.25">
      <c r="E24076">
        <v>8278</v>
      </c>
      <c r="F24076" t="s">
        <v>58</v>
      </c>
      <c r="G24076" t="s">
        <v>34</v>
      </c>
      <c r="H24076" t="s">
        <v>8</v>
      </c>
      <c r="I24076" t="s">
        <v>9</v>
      </c>
      <c r="J24076" s="2">
        <f>SUMIFS(Table3[TimesUsed],Table3[TripChainId],Table2[[#This Row],[TripChainId]])</f>
        <v>0</v>
      </c>
    </row>
    <row r="24077" spans="5:10" x14ac:dyDescent="0.25">
      <c r="E24077">
        <v>8278</v>
      </c>
      <c r="F24077" t="s">
        <v>34</v>
      </c>
      <c r="G24077" t="s">
        <v>20</v>
      </c>
      <c r="H24077" t="s">
        <v>16</v>
      </c>
      <c r="I24077" t="s">
        <v>12</v>
      </c>
      <c r="J24077" s="2">
        <f>SUMIFS(Table3[TimesUsed],Table3[TripChainId],Table2[[#This Row],[TripChainId]])</f>
        <v>0</v>
      </c>
    </row>
    <row r="24078" spans="5:10" x14ac:dyDescent="0.25">
      <c r="E24078">
        <v>8278</v>
      </c>
      <c r="F24078" t="s">
        <v>20</v>
      </c>
      <c r="G24078" t="s">
        <v>58</v>
      </c>
      <c r="H24078" t="s">
        <v>10</v>
      </c>
      <c r="I24078" t="s">
        <v>12</v>
      </c>
      <c r="J24078" s="2">
        <f>SUMIFS(Table3[TimesUsed],Table3[TripChainId],Table2[[#This Row],[TripChainId]])</f>
        <v>0</v>
      </c>
    </row>
    <row r="24079" spans="5:10" x14ac:dyDescent="0.25">
      <c r="E24079">
        <v>8279</v>
      </c>
      <c r="F24079" t="s">
        <v>58</v>
      </c>
      <c r="G24079" t="s">
        <v>34</v>
      </c>
      <c r="H24079" t="s">
        <v>8</v>
      </c>
      <c r="I24079" t="s">
        <v>9</v>
      </c>
      <c r="J24079" s="2">
        <f>SUMIFS(Table3[TimesUsed],Table3[TripChainId],Table2[[#This Row],[TripChainId]])</f>
        <v>0</v>
      </c>
    </row>
    <row r="24080" spans="5:10" x14ac:dyDescent="0.25">
      <c r="E24080">
        <v>8279</v>
      </c>
      <c r="F24080" t="s">
        <v>34</v>
      </c>
      <c r="G24080" t="s">
        <v>20</v>
      </c>
      <c r="H24080" t="s">
        <v>16</v>
      </c>
      <c r="I24080" t="s">
        <v>13</v>
      </c>
      <c r="J24080" s="2">
        <f>SUMIFS(Table3[TimesUsed],Table3[TripChainId],Table2[[#This Row],[TripChainId]])</f>
        <v>0</v>
      </c>
    </row>
    <row r="24081" spans="5:10" x14ac:dyDescent="0.25">
      <c r="E24081">
        <v>8279</v>
      </c>
      <c r="F24081" t="s">
        <v>20</v>
      </c>
      <c r="G24081" t="s">
        <v>58</v>
      </c>
      <c r="H24081" t="s">
        <v>10</v>
      </c>
      <c r="I24081" t="s">
        <v>12</v>
      </c>
      <c r="J24081" s="2">
        <f>SUMIFS(Table3[TimesUsed],Table3[TripChainId],Table2[[#This Row],[TripChainId]])</f>
        <v>0</v>
      </c>
    </row>
    <row r="24082" spans="5:10" x14ac:dyDescent="0.25">
      <c r="E24082">
        <v>8280</v>
      </c>
      <c r="F24082" t="s">
        <v>58</v>
      </c>
      <c r="G24082" t="s">
        <v>34</v>
      </c>
      <c r="H24082" t="s">
        <v>8</v>
      </c>
      <c r="I24082" t="s">
        <v>9</v>
      </c>
      <c r="J24082" s="2">
        <f>SUMIFS(Table3[TimesUsed],Table3[TripChainId],Table2[[#This Row],[TripChainId]])</f>
        <v>0</v>
      </c>
    </row>
    <row r="24083" spans="5:10" x14ac:dyDescent="0.25">
      <c r="E24083">
        <v>8280</v>
      </c>
      <c r="F24083" t="s">
        <v>34</v>
      </c>
      <c r="G24083" t="s">
        <v>20</v>
      </c>
      <c r="H24083" t="s">
        <v>16</v>
      </c>
      <c r="I24083" t="s">
        <v>13</v>
      </c>
      <c r="J24083" s="2">
        <f>SUMIFS(Table3[TimesUsed],Table3[TripChainId],Table2[[#This Row],[TripChainId]])</f>
        <v>0</v>
      </c>
    </row>
    <row r="24084" spans="5:10" x14ac:dyDescent="0.25">
      <c r="E24084">
        <v>8280</v>
      </c>
      <c r="F24084" t="s">
        <v>20</v>
      </c>
      <c r="G24084" t="s">
        <v>58</v>
      </c>
      <c r="H24084" t="s">
        <v>10</v>
      </c>
      <c r="I24084" t="s">
        <v>13</v>
      </c>
      <c r="J24084" s="2">
        <f>SUMIFS(Table3[TimesUsed],Table3[TripChainId],Table2[[#This Row],[TripChainId]])</f>
        <v>0</v>
      </c>
    </row>
    <row r="24085" spans="5:10" x14ac:dyDescent="0.25">
      <c r="E24085">
        <v>8281</v>
      </c>
      <c r="F24085" t="s">
        <v>58</v>
      </c>
      <c r="G24085" t="s">
        <v>23</v>
      </c>
      <c r="H24085" t="s">
        <v>8</v>
      </c>
      <c r="I24085" t="s">
        <v>9</v>
      </c>
      <c r="J24085" s="2">
        <f>SUMIFS(Table3[TimesUsed],Table3[TripChainId],Table2[[#This Row],[TripChainId]])</f>
        <v>0</v>
      </c>
    </row>
    <row r="24086" spans="5:10" x14ac:dyDescent="0.25">
      <c r="E24086">
        <v>8281</v>
      </c>
      <c r="F24086" t="s">
        <v>23</v>
      </c>
      <c r="G24086" t="s">
        <v>58</v>
      </c>
      <c r="H24086" t="s">
        <v>10</v>
      </c>
      <c r="I24086" t="s">
        <v>9</v>
      </c>
      <c r="J24086" s="2">
        <f>SUMIFS(Table3[TimesUsed],Table3[TripChainId],Table2[[#This Row],[TripChainId]])</f>
        <v>0</v>
      </c>
    </row>
    <row r="24087" spans="5:10" x14ac:dyDescent="0.25">
      <c r="E24087">
        <v>8282</v>
      </c>
      <c r="F24087" t="s">
        <v>58</v>
      </c>
      <c r="G24087" t="s">
        <v>23</v>
      </c>
      <c r="H24087" t="s">
        <v>8</v>
      </c>
      <c r="I24087" t="s">
        <v>9</v>
      </c>
      <c r="J24087" s="2">
        <f>SUMIFS(Table3[TimesUsed],Table3[TripChainId],Table2[[#This Row],[TripChainId]])</f>
        <v>0</v>
      </c>
    </row>
    <row r="24088" spans="5:10" x14ac:dyDescent="0.25">
      <c r="E24088">
        <v>8282</v>
      </c>
      <c r="F24088" t="s">
        <v>23</v>
      </c>
      <c r="G24088" t="s">
        <v>58</v>
      </c>
      <c r="H24088" t="s">
        <v>10</v>
      </c>
      <c r="I24088" t="s">
        <v>11</v>
      </c>
      <c r="J24088" s="2">
        <f>SUMIFS(Table3[TimesUsed],Table3[TripChainId],Table2[[#This Row],[TripChainId]])</f>
        <v>0</v>
      </c>
    </row>
    <row r="24089" spans="5:10" x14ac:dyDescent="0.25">
      <c r="E24089">
        <v>8283</v>
      </c>
      <c r="F24089" t="s">
        <v>58</v>
      </c>
      <c r="G24089" t="s">
        <v>23</v>
      </c>
      <c r="H24089" t="s">
        <v>8</v>
      </c>
      <c r="I24089" t="s">
        <v>9</v>
      </c>
      <c r="J24089" s="2">
        <f>SUMIFS(Table3[TimesUsed],Table3[TripChainId],Table2[[#This Row],[TripChainId]])</f>
        <v>0</v>
      </c>
    </row>
    <row r="24090" spans="5:10" x14ac:dyDescent="0.25">
      <c r="E24090">
        <v>8283</v>
      </c>
      <c r="F24090" t="s">
        <v>23</v>
      </c>
      <c r="G24090" t="s">
        <v>58</v>
      </c>
      <c r="H24090" t="s">
        <v>10</v>
      </c>
      <c r="I24090" t="s">
        <v>12</v>
      </c>
      <c r="J24090" s="2">
        <f>SUMIFS(Table3[TimesUsed],Table3[TripChainId],Table2[[#This Row],[TripChainId]])</f>
        <v>0</v>
      </c>
    </row>
    <row r="24091" spans="5:10" x14ac:dyDescent="0.25">
      <c r="E24091">
        <v>8284</v>
      </c>
      <c r="F24091" t="s">
        <v>58</v>
      </c>
      <c r="G24091" t="s">
        <v>23</v>
      </c>
      <c r="H24091" t="s">
        <v>8</v>
      </c>
      <c r="I24091" t="s">
        <v>9</v>
      </c>
      <c r="J24091" s="2">
        <f>SUMIFS(Table3[TimesUsed],Table3[TripChainId],Table2[[#This Row],[TripChainId]])</f>
        <v>0</v>
      </c>
    </row>
    <row r="24092" spans="5:10" x14ac:dyDescent="0.25">
      <c r="E24092">
        <v>8284</v>
      </c>
      <c r="F24092" t="s">
        <v>23</v>
      </c>
      <c r="G24092" t="s">
        <v>58</v>
      </c>
      <c r="H24092" t="s">
        <v>10</v>
      </c>
      <c r="I24092" t="s">
        <v>13</v>
      </c>
      <c r="J24092" s="2">
        <f>SUMIFS(Table3[TimesUsed],Table3[TripChainId],Table2[[#This Row],[TripChainId]])</f>
        <v>0</v>
      </c>
    </row>
    <row r="24093" spans="5:10" x14ac:dyDescent="0.25">
      <c r="E24093">
        <v>8285</v>
      </c>
      <c r="F24093" t="s">
        <v>58</v>
      </c>
      <c r="G24093" t="s">
        <v>23</v>
      </c>
      <c r="H24093" t="s">
        <v>8</v>
      </c>
      <c r="I24093" t="s">
        <v>11</v>
      </c>
      <c r="J24093" s="2">
        <f>SUMIFS(Table3[TimesUsed],Table3[TripChainId],Table2[[#This Row],[TripChainId]])</f>
        <v>0</v>
      </c>
    </row>
    <row r="24094" spans="5:10" x14ac:dyDescent="0.25">
      <c r="E24094">
        <v>8285</v>
      </c>
      <c r="F24094" t="s">
        <v>23</v>
      </c>
      <c r="G24094" t="s">
        <v>58</v>
      </c>
      <c r="H24094" t="s">
        <v>10</v>
      </c>
      <c r="I24094" t="s">
        <v>11</v>
      </c>
      <c r="J24094" s="2">
        <f>SUMIFS(Table3[TimesUsed],Table3[TripChainId],Table2[[#This Row],[TripChainId]])</f>
        <v>0</v>
      </c>
    </row>
    <row r="24095" spans="5:10" x14ac:dyDescent="0.25">
      <c r="E24095">
        <v>8286</v>
      </c>
      <c r="F24095" t="s">
        <v>58</v>
      </c>
      <c r="G24095" t="s">
        <v>23</v>
      </c>
      <c r="H24095" t="s">
        <v>8</v>
      </c>
      <c r="I24095" t="s">
        <v>11</v>
      </c>
      <c r="J24095" s="2">
        <f>SUMIFS(Table3[TimesUsed],Table3[TripChainId],Table2[[#This Row],[TripChainId]])</f>
        <v>0</v>
      </c>
    </row>
    <row r="24096" spans="5:10" x14ac:dyDescent="0.25">
      <c r="E24096">
        <v>8286</v>
      </c>
      <c r="F24096" t="s">
        <v>23</v>
      </c>
      <c r="G24096" t="s">
        <v>58</v>
      </c>
      <c r="H24096" t="s">
        <v>10</v>
      </c>
      <c r="I24096" t="s">
        <v>12</v>
      </c>
      <c r="J24096" s="2">
        <f>SUMIFS(Table3[TimesUsed],Table3[TripChainId],Table2[[#This Row],[TripChainId]])</f>
        <v>0</v>
      </c>
    </row>
    <row r="24097" spans="5:10" x14ac:dyDescent="0.25">
      <c r="E24097">
        <v>8287</v>
      </c>
      <c r="F24097" t="s">
        <v>58</v>
      </c>
      <c r="G24097" t="s">
        <v>23</v>
      </c>
      <c r="H24097" t="s">
        <v>8</v>
      </c>
      <c r="I24097" t="s">
        <v>11</v>
      </c>
      <c r="J24097" s="2">
        <f>SUMIFS(Table3[TimesUsed],Table3[TripChainId],Table2[[#This Row],[TripChainId]])</f>
        <v>0</v>
      </c>
    </row>
    <row r="24098" spans="5:10" x14ac:dyDescent="0.25">
      <c r="E24098">
        <v>8287</v>
      </c>
      <c r="F24098" t="s">
        <v>23</v>
      </c>
      <c r="G24098" t="s">
        <v>58</v>
      </c>
      <c r="H24098" t="s">
        <v>10</v>
      </c>
      <c r="I24098" t="s">
        <v>13</v>
      </c>
      <c r="J24098" s="2">
        <f>SUMIFS(Table3[TimesUsed],Table3[TripChainId],Table2[[#This Row],[TripChainId]])</f>
        <v>0</v>
      </c>
    </row>
    <row r="24099" spans="5:10" x14ac:dyDescent="0.25">
      <c r="E24099">
        <v>8288</v>
      </c>
      <c r="F24099" t="s">
        <v>58</v>
      </c>
      <c r="G24099" t="s">
        <v>23</v>
      </c>
      <c r="H24099" t="s">
        <v>8</v>
      </c>
      <c r="I24099" t="s">
        <v>14</v>
      </c>
      <c r="J24099" s="2">
        <f>SUMIFS(Table3[TimesUsed],Table3[TripChainId],Table2[[#This Row],[TripChainId]])</f>
        <v>0</v>
      </c>
    </row>
    <row r="24100" spans="5:10" x14ac:dyDescent="0.25">
      <c r="E24100">
        <v>8288</v>
      </c>
      <c r="F24100" t="s">
        <v>23</v>
      </c>
      <c r="G24100" t="s">
        <v>58</v>
      </c>
      <c r="H24100" t="s">
        <v>10</v>
      </c>
      <c r="I24100" t="s">
        <v>9</v>
      </c>
      <c r="J24100" s="2">
        <f>SUMIFS(Table3[TimesUsed],Table3[TripChainId],Table2[[#This Row],[TripChainId]])</f>
        <v>0</v>
      </c>
    </row>
    <row r="24101" spans="5:10" x14ac:dyDescent="0.25">
      <c r="E24101">
        <v>8289</v>
      </c>
      <c r="F24101" t="s">
        <v>58</v>
      </c>
      <c r="G24101" t="s">
        <v>23</v>
      </c>
      <c r="H24101" t="s">
        <v>8</v>
      </c>
      <c r="I24101" t="s">
        <v>14</v>
      </c>
      <c r="J24101" s="2">
        <f>SUMIFS(Table3[TimesUsed],Table3[TripChainId],Table2[[#This Row],[TripChainId]])</f>
        <v>0</v>
      </c>
    </row>
    <row r="24102" spans="5:10" x14ac:dyDescent="0.25">
      <c r="E24102">
        <v>8289</v>
      </c>
      <c r="F24102" t="s">
        <v>23</v>
      </c>
      <c r="G24102" t="s">
        <v>58</v>
      </c>
      <c r="H24102" t="s">
        <v>10</v>
      </c>
      <c r="I24102" t="s">
        <v>11</v>
      </c>
      <c r="J24102" s="2">
        <f>SUMIFS(Table3[TimesUsed],Table3[TripChainId],Table2[[#This Row],[TripChainId]])</f>
        <v>0</v>
      </c>
    </row>
    <row r="24103" spans="5:10" x14ac:dyDescent="0.25">
      <c r="E24103">
        <v>8290</v>
      </c>
      <c r="F24103" t="s">
        <v>58</v>
      </c>
      <c r="G24103" t="s">
        <v>23</v>
      </c>
      <c r="H24103" t="s">
        <v>8</v>
      </c>
      <c r="I24103" t="s">
        <v>14</v>
      </c>
      <c r="J24103" s="2">
        <f>SUMIFS(Table3[TimesUsed],Table3[TripChainId],Table2[[#This Row],[TripChainId]])</f>
        <v>0</v>
      </c>
    </row>
    <row r="24104" spans="5:10" x14ac:dyDescent="0.25">
      <c r="E24104">
        <v>8290</v>
      </c>
      <c r="F24104" t="s">
        <v>23</v>
      </c>
      <c r="G24104" t="s">
        <v>58</v>
      </c>
      <c r="H24104" t="s">
        <v>10</v>
      </c>
      <c r="I24104" t="s">
        <v>14</v>
      </c>
      <c r="J24104" s="2">
        <f>SUMIFS(Table3[TimesUsed],Table3[TripChainId],Table2[[#This Row],[TripChainId]])</f>
        <v>0</v>
      </c>
    </row>
    <row r="24105" spans="5:10" x14ac:dyDescent="0.25">
      <c r="E24105">
        <v>8291</v>
      </c>
      <c r="F24105" t="s">
        <v>58</v>
      </c>
      <c r="G24105" t="s">
        <v>23</v>
      </c>
      <c r="H24105" t="s">
        <v>8</v>
      </c>
      <c r="I24105" t="s">
        <v>14</v>
      </c>
      <c r="J24105" s="2">
        <f>SUMIFS(Table3[TimesUsed],Table3[TripChainId],Table2[[#This Row],[TripChainId]])</f>
        <v>0</v>
      </c>
    </row>
    <row r="24106" spans="5:10" x14ac:dyDescent="0.25">
      <c r="E24106">
        <v>8291</v>
      </c>
      <c r="F24106" t="s">
        <v>23</v>
      </c>
      <c r="G24106" t="s">
        <v>58</v>
      </c>
      <c r="H24106" t="s">
        <v>10</v>
      </c>
      <c r="I24106" t="s">
        <v>12</v>
      </c>
      <c r="J24106" s="2">
        <f>SUMIFS(Table3[TimesUsed],Table3[TripChainId],Table2[[#This Row],[TripChainId]])</f>
        <v>0</v>
      </c>
    </row>
    <row r="24107" spans="5:10" x14ac:dyDescent="0.25">
      <c r="E24107">
        <v>8292</v>
      </c>
      <c r="F24107" t="s">
        <v>58</v>
      </c>
      <c r="G24107" t="s">
        <v>23</v>
      </c>
      <c r="H24107" t="s">
        <v>8</v>
      </c>
      <c r="I24107" t="s">
        <v>14</v>
      </c>
      <c r="J24107" s="2">
        <f>SUMIFS(Table3[TimesUsed],Table3[TripChainId],Table2[[#This Row],[TripChainId]])</f>
        <v>0</v>
      </c>
    </row>
    <row r="24108" spans="5:10" x14ac:dyDescent="0.25">
      <c r="E24108">
        <v>8292</v>
      </c>
      <c r="F24108" t="s">
        <v>23</v>
      </c>
      <c r="G24108" t="s">
        <v>58</v>
      </c>
      <c r="H24108" t="s">
        <v>10</v>
      </c>
      <c r="I24108" t="s">
        <v>13</v>
      </c>
      <c r="J24108" s="2">
        <f>SUMIFS(Table3[TimesUsed],Table3[TripChainId],Table2[[#This Row],[TripChainId]])</f>
        <v>0</v>
      </c>
    </row>
    <row r="24109" spans="5:10" x14ac:dyDescent="0.25">
      <c r="E24109">
        <v>8293</v>
      </c>
      <c r="F24109" t="s">
        <v>58</v>
      </c>
      <c r="G24109" t="s">
        <v>23</v>
      </c>
      <c r="H24109" t="s">
        <v>8</v>
      </c>
      <c r="I24109" t="s">
        <v>12</v>
      </c>
      <c r="J24109" s="2">
        <f>SUMIFS(Table3[TimesUsed],Table3[TripChainId],Table2[[#This Row],[TripChainId]])</f>
        <v>0</v>
      </c>
    </row>
    <row r="24110" spans="5:10" x14ac:dyDescent="0.25">
      <c r="E24110">
        <v>8293</v>
      </c>
      <c r="F24110" t="s">
        <v>23</v>
      </c>
      <c r="G24110" t="s">
        <v>58</v>
      </c>
      <c r="H24110" t="s">
        <v>10</v>
      </c>
      <c r="I24110" t="s">
        <v>12</v>
      </c>
      <c r="J24110" s="2">
        <f>SUMIFS(Table3[TimesUsed],Table3[TripChainId],Table2[[#This Row],[TripChainId]])</f>
        <v>0</v>
      </c>
    </row>
    <row r="24111" spans="5:10" x14ac:dyDescent="0.25">
      <c r="E24111">
        <v>8294</v>
      </c>
      <c r="F24111" t="s">
        <v>58</v>
      </c>
      <c r="G24111" t="s">
        <v>23</v>
      </c>
      <c r="H24111" t="s">
        <v>8</v>
      </c>
      <c r="I24111" t="s">
        <v>13</v>
      </c>
      <c r="J24111" s="2">
        <f>SUMIFS(Table3[TimesUsed],Table3[TripChainId],Table2[[#This Row],[TripChainId]])</f>
        <v>0</v>
      </c>
    </row>
    <row r="24112" spans="5:10" x14ac:dyDescent="0.25">
      <c r="E24112">
        <v>8294</v>
      </c>
      <c r="F24112" t="s">
        <v>23</v>
      </c>
      <c r="G24112" t="s">
        <v>58</v>
      </c>
      <c r="H24112" t="s">
        <v>10</v>
      </c>
      <c r="I24112" t="s">
        <v>12</v>
      </c>
      <c r="J24112" s="2">
        <f>SUMIFS(Table3[TimesUsed],Table3[TripChainId],Table2[[#This Row],[TripChainId]])</f>
        <v>0</v>
      </c>
    </row>
    <row r="24113" spans="5:10" x14ac:dyDescent="0.25">
      <c r="E24113">
        <v>8295</v>
      </c>
      <c r="F24113" t="s">
        <v>58</v>
      </c>
      <c r="G24113" t="s">
        <v>23</v>
      </c>
      <c r="H24113" t="s">
        <v>8</v>
      </c>
      <c r="I24113" t="s">
        <v>13</v>
      </c>
      <c r="J24113" s="2">
        <f>SUMIFS(Table3[TimesUsed],Table3[TripChainId],Table2[[#This Row],[TripChainId]])</f>
        <v>0</v>
      </c>
    </row>
    <row r="24114" spans="5:10" x14ac:dyDescent="0.25">
      <c r="E24114">
        <v>8295</v>
      </c>
      <c r="F24114" t="s">
        <v>23</v>
      </c>
      <c r="G24114" t="s">
        <v>58</v>
      </c>
      <c r="H24114" t="s">
        <v>10</v>
      </c>
      <c r="I24114" t="s">
        <v>13</v>
      </c>
      <c r="J24114" s="2">
        <f>SUMIFS(Table3[TimesUsed],Table3[TripChainId],Table2[[#This Row],[TripChainId]])</f>
        <v>0</v>
      </c>
    </row>
    <row r="24115" spans="5:10" x14ac:dyDescent="0.25">
      <c r="E24115">
        <v>8296</v>
      </c>
      <c r="F24115" t="s">
        <v>58</v>
      </c>
      <c r="G24115" t="s">
        <v>23</v>
      </c>
      <c r="H24115" t="s">
        <v>8</v>
      </c>
      <c r="I24115" t="s">
        <v>9</v>
      </c>
      <c r="J24115" s="2">
        <f>SUMIFS(Table3[TimesUsed],Table3[TripChainId],Table2[[#This Row],[TripChainId]])</f>
        <v>0</v>
      </c>
    </row>
    <row r="24116" spans="5:10" x14ac:dyDescent="0.25">
      <c r="E24116">
        <v>8296</v>
      </c>
      <c r="F24116" t="s">
        <v>23</v>
      </c>
      <c r="G24116" t="s">
        <v>22</v>
      </c>
      <c r="H24116" t="s">
        <v>16</v>
      </c>
      <c r="I24116" t="s">
        <v>9</v>
      </c>
      <c r="J24116" s="2">
        <f>SUMIFS(Table3[TimesUsed],Table3[TripChainId],Table2[[#This Row],[TripChainId]])</f>
        <v>0</v>
      </c>
    </row>
    <row r="24117" spans="5:10" x14ac:dyDescent="0.25">
      <c r="E24117">
        <v>8296</v>
      </c>
      <c r="F24117" t="s">
        <v>22</v>
      </c>
      <c r="G24117" t="s">
        <v>58</v>
      </c>
      <c r="H24117" t="s">
        <v>10</v>
      </c>
      <c r="I24117" t="s">
        <v>12</v>
      </c>
      <c r="J24117" s="2">
        <f>SUMIFS(Table3[TimesUsed],Table3[TripChainId],Table2[[#This Row],[TripChainId]])</f>
        <v>0</v>
      </c>
    </row>
    <row r="24118" spans="5:10" x14ac:dyDescent="0.25">
      <c r="E24118">
        <v>8297</v>
      </c>
      <c r="F24118" t="s">
        <v>58</v>
      </c>
      <c r="G24118" t="s">
        <v>23</v>
      </c>
      <c r="H24118" t="s">
        <v>8</v>
      </c>
      <c r="I24118" t="s">
        <v>9</v>
      </c>
      <c r="J24118" s="2">
        <f>SUMIFS(Table3[TimesUsed],Table3[TripChainId],Table2[[#This Row],[TripChainId]])</f>
        <v>52</v>
      </c>
    </row>
    <row r="24119" spans="5:10" x14ac:dyDescent="0.25">
      <c r="E24119">
        <v>8297</v>
      </c>
      <c r="F24119" t="s">
        <v>23</v>
      </c>
      <c r="G24119" t="s">
        <v>22</v>
      </c>
      <c r="H24119" t="s">
        <v>16</v>
      </c>
      <c r="I24119" t="s">
        <v>9</v>
      </c>
      <c r="J24119" s="2">
        <f>SUMIFS(Table3[TimesUsed],Table3[TripChainId],Table2[[#This Row],[TripChainId]])</f>
        <v>52</v>
      </c>
    </row>
    <row r="24120" spans="5:10" x14ac:dyDescent="0.25">
      <c r="E24120">
        <v>8297</v>
      </c>
      <c r="F24120" t="s">
        <v>22</v>
      </c>
      <c r="G24120" t="s">
        <v>58</v>
      </c>
      <c r="H24120" t="s">
        <v>10</v>
      </c>
      <c r="I24120" t="s">
        <v>13</v>
      </c>
      <c r="J24120" s="2">
        <f>SUMIFS(Table3[TimesUsed],Table3[TripChainId],Table2[[#This Row],[TripChainId]])</f>
        <v>52</v>
      </c>
    </row>
    <row r="24121" spans="5:10" x14ac:dyDescent="0.25">
      <c r="E24121">
        <v>8298</v>
      </c>
      <c r="F24121" t="s">
        <v>58</v>
      </c>
      <c r="G24121" t="s">
        <v>23</v>
      </c>
      <c r="H24121" t="s">
        <v>8</v>
      </c>
      <c r="I24121" t="s">
        <v>9</v>
      </c>
      <c r="J24121" s="2">
        <f>SUMIFS(Table3[TimesUsed],Table3[TripChainId],Table2[[#This Row],[TripChainId]])</f>
        <v>0</v>
      </c>
    </row>
    <row r="24122" spans="5:10" x14ac:dyDescent="0.25">
      <c r="E24122">
        <v>8298</v>
      </c>
      <c r="F24122" t="s">
        <v>23</v>
      </c>
      <c r="G24122" t="s">
        <v>22</v>
      </c>
      <c r="H24122" t="s">
        <v>16</v>
      </c>
      <c r="I24122" t="s">
        <v>11</v>
      </c>
      <c r="J24122" s="2">
        <f>SUMIFS(Table3[TimesUsed],Table3[TripChainId],Table2[[#This Row],[TripChainId]])</f>
        <v>0</v>
      </c>
    </row>
    <row r="24123" spans="5:10" x14ac:dyDescent="0.25">
      <c r="E24123">
        <v>8298</v>
      </c>
      <c r="F24123" t="s">
        <v>22</v>
      </c>
      <c r="G24123" t="s">
        <v>58</v>
      </c>
      <c r="H24123" t="s">
        <v>10</v>
      </c>
      <c r="I24123" t="s">
        <v>12</v>
      </c>
      <c r="J24123" s="2">
        <f>SUMIFS(Table3[TimesUsed],Table3[TripChainId],Table2[[#This Row],[TripChainId]])</f>
        <v>0</v>
      </c>
    </row>
    <row r="24124" spans="5:10" x14ac:dyDescent="0.25">
      <c r="E24124">
        <v>8299</v>
      </c>
      <c r="F24124" t="s">
        <v>58</v>
      </c>
      <c r="G24124" t="s">
        <v>23</v>
      </c>
      <c r="H24124" t="s">
        <v>8</v>
      </c>
      <c r="I24124" t="s">
        <v>9</v>
      </c>
      <c r="J24124" s="2">
        <f>SUMIFS(Table3[TimesUsed],Table3[TripChainId],Table2[[#This Row],[TripChainId]])</f>
        <v>0</v>
      </c>
    </row>
    <row r="24125" spans="5:10" x14ac:dyDescent="0.25">
      <c r="E24125">
        <v>8299</v>
      </c>
      <c r="F24125" t="s">
        <v>23</v>
      </c>
      <c r="G24125" t="s">
        <v>22</v>
      </c>
      <c r="H24125" t="s">
        <v>16</v>
      </c>
      <c r="I24125" t="s">
        <v>11</v>
      </c>
      <c r="J24125" s="2">
        <f>SUMIFS(Table3[TimesUsed],Table3[TripChainId],Table2[[#This Row],[TripChainId]])</f>
        <v>0</v>
      </c>
    </row>
    <row r="24126" spans="5:10" x14ac:dyDescent="0.25">
      <c r="E24126">
        <v>8299</v>
      </c>
      <c r="F24126" t="s">
        <v>22</v>
      </c>
      <c r="G24126" t="s">
        <v>58</v>
      </c>
      <c r="H24126" t="s">
        <v>10</v>
      </c>
      <c r="I24126" t="s">
        <v>13</v>
      </c>
      <c r="J24126" s="2">
        <f>SUMIFS(Table3[TimesUsed],Table3[TripChainId],Table2[[#This Row],[TripChainId]])</f>
        <v>0</v>
      </c>
    </row>
    <row r="24127" spans="5:10" x14ac:dyDescent="0.25">
      <c r="E24127">
        <v>8300</v>
      </c>
      <c r="F24127" t="s">
        <v>58</v>
      </c>
      <c r="G24127" t="s">
        <v>23</v>
      </c>
      <c r="H24127" t="s">
        <v>8</v>
      </c>
      <c r="I24127" t="s">
        <v>9</v>
      </c>
      <c r="J24127" s="2">
        <f>SUMIFS(Table3[TimesUsed],Table3[TripChainId],Table2[[#This Row],[TripChainId]])</f>
        <v>0</v>
      </c>
    </row>
    <row r="24128" spans="5:10" x14ac:dyDescent="0.25">
      <c r="E24128">
        <v>8300</v>
      </c>
      <c r="F24128" t="s">
        <v>23</v>
      </c>
      <c r="G24128" t="s">
        <v>22</v>
      </c>
      <c r="H24128" t="s">
        <v>16</v>
      </c>
      <c r="I24128" t="s">
        <v>12</v>
      </c>
      <c r="J24128" s="2">
        <f>SUMIFS(Table3[TimesUsed],Table3[TripChainId],Table2[[#This Row],[TripChainId]])</f>
        <v>0</v>
      </c>
    </row>
    <row r="24129" spans="5:10" x14ac:dyDescent="0.25">
      <c r="E24129">
        <v>8300</v>
      </c>
      <c r="F24129" t="s">
        <v>22</v>
      </c>
      <c r="G24129" t="s">
        <v>58</v>
      </c>
      <c r="H24129" t="s">
        <v>10</v>
      </c>
      <c r="I24129" t="s">
        <v>12</v>
      </c>
      <c r="J24129" s="2">
        <f>SUMIFS(Table3[TimesUsed],Table3[TripChainId],Table2[[#This Row],[TripChainId]])</f>
        <v>0</v>
      </c>
    </row>
    <row r="24130" spans="5:10" x14ac:dyDescent="0.25">
      <c r="E24130">
        <v>8301</v>
      </c>
      <c r="F24130" t="s">
        <v>58</v>
      </c>
      <c r="G24130" t="s">
        <v>23</v>
      </c>
      <c r="H24130" t="s">
        <v>8</v>
      </c>
      <c r="I24130" t="s">
        <v>9</v>
      </c>
      <c r="J24130" s="2">
        <f>SUMIFS(Table3[TimesUsed],Table3[TripChainId],Table2[[#This Row],[TripChainId]])</f>
        <v>0</v>
      </c>
    </row>
    <row r="24131" spans="5:10" x14ac:dyDescent="0.25">
      <c r="E24131">
        <v>8301</v>
      </c>
      <c r="F24131" t="s">
        <v>23</v>
      </c>
      <c r="G24131" t="s">
        <v>22</v>
      </c>
      <c r="H24131" t="s">
        <v>16</v>
      </c>
      <c r="I24131" t="s">
        <v>13</v>
      </c>
      <c r="J24131" s="2">
        <f>SUMIFS(Table3[TimesUsed],Table3[TripChainId],Table2[[#This Row],[TripChainId]])</f>
        <v>0</v>
      </c>
    </row>
    <row r="24132" spans="5:10" x14ac:dyDescent="0.25">
      <c r="E24132">
        <v>8301</v>
      </c>
      <c r="F24132" t="s">
        <v>22</v>
      </c>
      <c r="G24132" t="s">
        <v>58</v>
      </c>
      <c r="H24132" t="s">
        <v>10</v>
      </c>
      <c r="I24132" t="s">
        <v>12</v>
      </c>
      <c r="J24132" s="2">
        <f>SUMIFS(Table3[TimesUsed],Table3[TripChainId],Table2[[#This Row],[TripChainId]])</f>
        <v>0</v>
      </c>
    </row>
    <row r="24133" spans="5:10" x14ac:dyDescent="0.25">
      <c r="E24133">
        <v>8302</v>
      </c>
      <c r="F24133" t="s">
        <v>58</v>
      </c>
      <c r="G24133" t="s">
        <v>23</v>
      </c>
      <c r="H24133" t="s">
        <v>8</v>
      </c>
      <c r="I24133" t="s">
        <v>9</v>
      </c>
      <c r="J24133" s="2">
        <f>SUMIFS(Table3[TimesUsed],Table3[TripChainId],Table2[[#This Row],[TripChainId]])</f>
        <v>0</v>
      </c>
    </row>
    <row r="24134" spans="5:10" x14ac:dyDescent="0.25">
      <c r="E24134">
        <v>8302</v>
      </c>
      <c r="F24134" t="s">
        <v>23</v>
      </c>
      <c r="G24134" t="s">
        <v>22</v>
      </c>
      <c r="H24134" t="s">
        <v>16</v>
      </c>
      <c r="I24134" t="s">
        <v>13</v>
      </c>
      <c r="J24134" s="2">
        <f>SUMIFS(Table3[TimesUsed],Table3[TripChainId],Table2[[#This Row],[TripChainId]])</f>
        <v>0</v>
      </c>
    </row>
    <row r="24135" spans="5:10" x14ac:dyDescent="0.25">
      <c r="E24135">
        <v>8302</v>
      </c>
      <c r="F24135" t="s">
        <v>22</v>
      </c>
      <c r="G24135" t="s">
        <v>58</v>
      </c>
      <c r="H24135" t="s">
        <v>10</v>
      </c>
      <c r="I24135" t="s">
        <v>13</v>
      </c>
      <c r="J24135" s="2">
        <f>SUMIFS(Table3[TimesUsed],Table3[TripChainId],Table2[[#This Row],[TripChainId]])</f>
        <v>0</v>
      </c>
    </row>
    <row r="24136" spans="5:10" x14ac:dyDescent="0.25">
      <c r="E24136">
        <v>8303</v>
      </c>
      <c r="F24136" t="s">
        <v>58</v>
      </c>
      <c r="G24136" t="s">
        <v>23</v>
      </c>
      <c r="H24136" t="s">
        <v>8</v>
      </c>
      <c r="I24136" t="s">
        <v>11</v>
      </c>
      <c r="J24136" s="2">
        <f>SUMIFS(Table3[TimesUsed],Table3[TripChainId],Table2[[#This Row],[TripChainId]])</f>
        <v>0</v>
      </c>
    </row>
    <row r="24137" spans="5:10" x14ac:dyDescent="0.25">
      <c r="E24137">
        <v>8303</v>
      </c>
      <c r="F24137" t="s">
        <v>23</v>
      </c>
      <c r="G24137" t="s">
        <v>22</v>
      </c>
      <c r="H24137" t="s">
        <v>16</v>
      </c>
      <c r="I24137" t="s">
        <v>11</v>
      </c>
      <c r="J24137" s="2">
        <f>SUMIFS(Table3[TimesUsed],Table3[TripChainId],Table2[[#This Row],[TripChainId]])</f>
        <v>0</v>
      </c>
    </row>
    <row r="24138" spans="5:10" x14ac:dyDescent="0.25">
      <c r="E24138">
        <v>8303</v>
      </c>
      <c r="F24138" t="s">
        <v>22</v>
      </c>
      <c r="G24138" t="s">
        <v>58</v>
      </c>
      <c r="H24138" t="s">
        <v>10</v>
      </c>
      <c r="I24138" t="s">
        <v>12</v>
      </c>
      <c r="J24138" s="2">
        <f>SUMIFS(Table3[TimesUsed],Table3[TripChainId],Table2[[#This Row],[TripChainId]])</f>
        <v>0</v>
      </c>
    </row>
    <row r="24139" spans="5:10" x14ac:dyDescent="0.25">
      <c r="E24139">
        <v>8304</v>
      </c>
      <c r="F24139" t="s">
        <v>58</v>
      </c>
      <c r="G24139" t="s">
        <v>23</v>
      </c>
      <c r="H24139" t="s">
        <v>8</v>
      </c>
      <c r="I24139" t="s">
        <v>11</v>
      </c>
      <c r="J24139" s="2">
        <f>SUMIFS(Table3[TimesUsed],Table3[TripChainId],Table2[[#This Row],[TripChainId]])</f>
        <v>44</v>
      </c>
    </row>
    <row r="24140" spans="5:10" x14ac:dyDescent="0.25">
      <c r="E24140">
        <v>8304</v>
      </c>
      <c r="F24140" t="s">
        <v>23</v>
      </c>
      <c r="G24140" t="s">
        <v>22</v>
      </c>
      <c r="H24140" t="s">
        <v>16</v>
      </c>
      <c r="I24140" t="s">
        <v>11</v>
      </c>
      <c r="J24140" s="2">
        <f>SUMIFS(Table3[TimesUsed],Table3[TripChainId],Table2[[#This Row],[TripChainId]])</f>
        <v>44</v>
      </c>
    </row>
    <row r="24141" spans="5:10" x14ac:dyDescent="0.25">
      <c r="E24141">
        <v>8304</v>
      </c>
      <c r="F24141" t="s">
        <v>22</v>
      </c>
      <c r="G24141" t="s">
        <v>58</v>
      </c>
      <c r="H24141" t="s">
        <v>10</v>
      </c>
      <c r="I24141" t="s">
        <v>13</v>
      </c>
      <c r="J24141" s="2">
        <f>SUMIFS(Table3[TimesUsed],Table3[TripChainId],Table2[[#This Row],[TripChainId]])</f>
        <v>44</v>
      </c>
    </row>
    <row r="24142" spans="5:10" x14ac:dyDescent="0.25">
      <c r="E24142">
        <v>8305</v>
      </c>
      <c r="F24142" t="s">
        <v>58</v>
      </c>
      <c r="G24142" t="s">
        <v>23</v>
      </c>
      <c r="H24142" t="s">
        <v>8</v>
      </c>
      <c r="I24142" t="s">
        <v>11</v>
      </c>
      <c r="J24142" s="2">
        <f>SUMIFS(Table3[TimesUsed],Table3[TripChainId],Table2[[#This Row],[TripChainId]])</f>
        <v>0</v>
      </c>
    </row>
    <row r="24143" spans="5:10" x14ac:dyDescent="0.25">
      <c r="E24143">
        <v>8305</v>
      </c>
      <c r="F24143" t="s">
        <v>23</v>
      </c>
      <c r="G24143" t="s">
        <v>22</v>
      </c>
      <c r="H24143" t="s">
        <v>16</v>
      </c>
      <c r="I24143" t="s">
        <v>12</v>
      </c>
      <c r="J24143" s="2">
        <f>SUMIFS(Table3[TimesUsed],Table3[TripChainId],Table2[[#This Row],[TripChainId]])</f>
        <v>0</v>
      </c>
    </row>
    <row r="24144" spans="5:10" x14ac:dyDescent="0.25">
      <c r="E24144">
        <v>8305</v>
      </c>
      <c r="F24144" t="s">
        <v>22</v>
      </c>
      <c r="G24144" t="s">
        <v>58</v>
      </c>
      <c r="H24144" t="s">
        <v>10</v>
      </c>
      <c r="I24144" t="s">
        <v>12</v>
      </c>
      <c r="J24144" s="2">
        <f>SUMIFS(Table3[TimesUsed],Table3[TripChainId],Table2[[#This Row],[TripChainId]])</f>
        <v>0</v>
      </c>
    </row>
    <row r="24145" spans="5:10" x14ac:dyDescent="0.25">
      <c r="E24145">
        <v>8306</v>
      </c>
      <c r="F24145" t="s">
        <v>58</v>
      </c>
      <c r="G24145" t="s">
        <v>23</v>
      </c>
      <c r="H24145" t="s">
        <v>8</v>
      </c>
      <c r="I24145" t="s">
        <v>11</v>
      </c>
      <c r="J24145" s="2">
        <f>SUMIFS(Table3[TimesUsed],Table3[TripChainId],Table2[[#This Row],[TripChainId]])</f>
        <v>0</v>
      </c>
    </row>
    <row r="24146" spans="5:10" x14ac:dyDescent="0.25">
      <c r="E24146">
        <v>8306</v>
      </c>
      <c r="F24146" t="s">
        <v>23</v>
      </c>
      <c r="G24146" t="s">
        <v>22</v>
      </c>
      <c r="H24146" t="s">
        <v>16</v>
      </c>
      <c r="I24146" t="s">
        <v>13</v>
      </c>
      <c r="J24146" s="2">
        <f>SUMIFS(Table3[TimesUsed],Table3[TripChainId],Table2[[#This Row],[TripChainId]])</f>
        <v>0</v>
      </c>
    </row>
    <row r="24147" spans="5:10" x14ac:dyDescent="0.25">
      <c r="E24147">
        <v>8306</v>
      </c>
      <c r="F24147" t="s">
        <v>22</v>
      </c>
      <c r="G24147" t="s">
        <v>58</v>
      </c>
      <c r="H24147" t="s">
        <v>10</v>
      </c>
      <c r="I24147" t="s">
        <v>12</v>
      </c>
      <c r="J24147" s="2">
        <f>SUMIFS(Table3[TimesUsed],Table3[TripChainId],Table2[[#This Row],[TripChainId]])</f>
        <v>0</v>
      </c>
    </row>
    <row r="24148" spans="5:10" x14ac:dyDescent="0.25">
      <c r="E24148">
        <v>8307</v>
      </c>
      <c r="F24148" t="s">
        <v>58</v>
      </c>
      <c r="G24148" t="s">
        <v>23</v>
      </c>
      <c r="H24148" t="s">
        <v>8</v>
      </c>
      <c r="I24148" t="s">
        <v>11</v>
      </c>
      <c r="J24148" s="2">
        <f>SUMIFS(Table3[TimesUsed],Table3[TripChainId],Table2[[#This Row],[TripChainId]])</f>
        <v>0</v>
      </c>
    </row>
    <row r="24149" spans="5:10" x14ac:dyDescent="0.25">
      <c r="E24149">
        <v>8307</v>
      </c>
      <c r="F24149" t="s">
        <v>23</v>
      </c>
      <c r="G24149" t="s">
        <v>22</v>
      </c>
      <c r="H24149" t="s">
        <v>16</v>
      </c>
      <c r="I24149" t="s">
        <v>13</v>
      </c>
      <c r="J24149" s="2">
        <f>SUMIFS(Table3[TimesUsed],Table3[TripChainId],Table2[[#This Row],[TripChainId]])</f>
        <v>0</v>
      </c>
    </row>
    <row r="24150" spans="5:10" x14ac:dyDescent="0.25">
      <c r="E24150">
        <v>8307</v>
      </c>
      <c r="F24150" t="s">
        <v>22</v>
      </c>
      <c r="G24150" t="s">
        <v>58</v>
      </c>
      <c r="H24150" t="s">
        <v>10</v>
      </c>
      <c r="I24150" t="s">
        <v>13</v>
      </c>
      <c r="J24150" s="2">
        <f>SUMIFS(Table3[TimesUsed],Table3[TripChainId],Table2[[#This Row],[TripChainId]])</f>
        <v>0</v>
      </c>
    </row>
    <row r="24151" spans="5:10" x14ac:dyDescent="0.25">
      <c r="E24151">
        <v>8308</v>
      </c>
      <c r="F24151" t="s">
        <v>58</v>
      </c>
      <c r="G24151" t="s">
        <v>23</v>
      </c>
      <c r="H24151" t="s">
        <v>8</v>
      </c>
      <c r="I24151" t="s">
        <v>14</v>
      </c>
      <c r="J24151" s="2">
        <f>SUMIFS(Table3[TimesUsed],Table3[TripChainId],Table2[[#This Row],[TripChainId]])</f>
        <v>0</v>
      </c>
    </row>
    <row r="24152" spans="5:10" x14ac:dyDescent="0.25">
      <c r="E24152">
        <v>8308</v>
      </c>
      <c r="F24152" t="s">
        <v>23</v>
      </c>
      <c r="G24152" t="s">
        <v>22</v>
      </c>
      <c r="H24152" t="s">
        <v>16</v>
      </c>
      <c r="I24152" t="s">
        <v>9</v>
      </c>
      <c r="J24152" s="2">
        <f>SUMIFS(Table3[TimesUsed],Table3[TripChainId],Table2[[#This Row],[TripChainId]])</f>
        <v>0</v>
      </c>
    </row>
    <row r="24153" spans="5:10" x14ac:dyDescent="0.25">
      <c r="E24153">
        <v>8308</v>
      </c>
      <c r="F24153" t="s">
        <v>22</v>
      </c>
      <c r="G24153" t="s">
        <v>58</v>
      </c>
      <c r="H24153" t="s">
        <v>10</v>
      </c>
      <c r="I24153" t="s">
        <v>12</v>
      </c>
      <c r="J24153" s="2">
        <f>SUMIFS(Table3[TimesUsed],Table3[TripChainId],Table2[[#This Row],[TripChainId]])</f>
        <v>0</v>
      </c>
    </row>
    <row r="24154" spans="5:10" x14ac:dyDescent="0.25">
      <c r="E24154">
        <v>8309</v>
      </c>
      <c r="F24154" t="s">
        <v>58</v>
      </c>
      <c r="G24154" t="s">
        <v>23</v>
      </c>
      <c r="H24154" t="s">
        <v>8</v>
      </c>
      <c r="I24154" t="s">
        <v>14</v>
      </c>
      <c r="J24154" s="2">
        <f>SUMIFS(Table3[TimesUsed],Table3[TripChainId],Table2[[#This Row],[TripChainId]])</f>
        <v>0</v>
      </c>
    </row>
    <row r="24155" spans="5:10" x14ac:dyDescent="0.25">
      <c r="E24155">
        <v>8309</v>
      </c>
      <c r="F24155" t="s">
        <v>23</v>
      </c>
      <c r="G24155" t="s">
        <v>22</v>
      </c>
      <c r="H24155" t="s">
        <v>16</v>
      </c>
      <c r="I24155" t="s">
        <v>9</v>
      </c>
      <c r="J24155" s="2">
        <f>SUMIFS(Table3[TimesUsed],Table3[TripChainId],Table2[[#This Row],[TripChainId]])</f>
        <v>0</v>
      </c>
    </row>
    <row r="24156" spans="5:10" x14ac:dyDescent="0.25">
      <c r="E24156">
        <v>8309</v>
      </c>
      <c r="F24156" t="s">
        <v>22</v>
      </c>
      <c r="G24156" t="s">
        <v>58</v>
      </c>
      <c r="H24156" t="s">
        <v>10</v>
      </c>
      <c r="I24156" t="s">
        <v>13</v>
      </c>
      <c r="J24156" s="2">
        <f>SUMIFS(Table3[TimesUsed],Table3[TripChainId],Table2[[#This Row],[TripChainId]])</f>
        <v>0</v>
      </c>
    </row>
    <row r="24157" spans="5:10" x14ac:dyDescent="0.25">
      <c r="E24157">
        <v>8310</v>
      </c>
      <c r="F24157" t="s">
        <v>58</v>
      </c>
      <c r="G24157" t="s">
        <v>23</v>
      </c>
      <c r="H24157" t="s">
        <v>8</v>
      </c>
      <c r="I24157" t="s">
        <v>14</v>
      </c>
      <c r="J24157" s="2">
        <f>SUMIFS(Table3[TimesUsed],Table3[TripChainId],Table2[[#This Row],[TripChainId]])</f>
        <v>0</v>
      </c>
    </row>
    <row r="24158" spans="5:10" x14ac:dyDescent="0.25">
      <c r="E24158">
        <v>8310</v>
      </c>
      <c r="F24158" t="s">
        <v>23</v>
      </c>
      <c r="G24158" t="s">
        <v>22</v>
      </c>
      <c r="H24158" t="s">
        <v>16</v>
      </c>
      <c r="I24158" t="s">
        <v>11</v>
      </c>
      <c r="J24158" s="2">
        <f>SUMIFS(Table3[TimesUsed],Table3[TripChainId],Table2[[#This Row],[TripChainId]])</f>
        <v>0</v>
      </c>
    </row>
    <row r="24159" spans="5:10" x14ac:dyDescent="0.25">
      <c r="E24159">
        <v>8310</v>
      </c>
      <c r="F24159" t="s">
        <v>22</v>
      </c>
      <c r="G24159" t="s">
        <v>58</v>
      </c>
      <c r="H24159" t="s">
        <v>10</v>
      </c>
      <c r="I24159" t="s">
        <v>12</v>
      </c>
      <c r="J24159" s="2">
        <f>SUMIFS(Table3[TimesUsed],Table3[TripChainId],Table2[[#This Row],[TripChainId]])</f>
        <v>0</v>
      </c>
    </row>
    <row r="24160" spans="5:10" x14ac:dyDescent="0.25">
      <c r="E24160">
        <v>8311</v>
      </c>
      <c r="F24160" t="s">
        <v>58</v>
      </c>
      <c r="G24160" t="s">
        <v>23</v>
      </c>
      <c r="H24160" t="s">
        <v>8</v>
      </c>
      <c r="I24160" t="s">
        <v>14</v>
      </c>
      <c r="J24160" s="2">
        <f>SUMIFS(Table3[TimesUsed],Table3[TripChainId],Table2[[#This Row],[TripChainId]])</f>
        <v>0</v>
      </c>
    </row>
    <row r="24161" spans="5:10" x14ac:dyDescent="0.25">
      <c r="E24161">
        <v>8311</v>
      </c>
      <c r="F24161" t="s">
        <v>23</v>
      </c>
      <c r="G24161" t="s">
        <v>22</v>
      </c>
      <c r="H24161" t="s">
        <v>16</v>
      </c>
      <c r="I24161" t="s">
        <v>11</v>
      </c>
      <c r="J24161" s="2">
        <f>SUMIFS(Table3[TimesUsed],Table3[TripChainId],Table2[[#This Row],[TripChainId]])</f>
        <v>0</v>
      </c>
    </row>
    <row r="24162" spans="5:10" x14ac:dyDescent="0.25">
      <c r="E24162">
        <v>8311</v>
      </c>
      <c r="F24162" t="s">
        <v>22</v>
      </c>
      <c r="G24162" t="s">
        <v>58</v>
      </c>
      <c r="H24162" t="s">
        <v>10</v>
      </c>
      <c r="I24162" t="s">
        <v>13</v>
      </c>
      <c r="J24162" s="2">
        <f>SUMIFS(Table3[TimesUsed],Table3[TripChainId],Table2[[#This Row],[TripChainId]])</f>
        <v>0</v>
      </c>
    </row>
    <row r="24163" spans="5:10" x14ac:dyDescent="0.25">
      <c r="E24163">
        <v>8312</v>
      </c>
      <c r="F24163" t="s">
        <v>58</v>
      </c>
      <c r="G24163" t="s">
        <v>23</v>
      </c>
      <c r="H24163" t="s">
        <v>8</v>
      </c>
      <c r="I24163" t="s">
        <v>14</v>
      </c>
      <c r="J24163" s="2">
        <f>SUMIFS(Table3[TimesUsed],Table3[TripChainId],Table2[[#This Row],[TripChainId]])</f>
        <v>0</v>
      </c>
    </row>
    <row r="24164" spans="5:10" x14ac:dyDescent="0.25">
      <c r="E24164">
        <v>8312</v>
      </c>
      <c r="F24164" t="s">
        <v>23</v>
      </c>
      <c r="G24164" t="s">
        <v>22</v>
      </c>
      <c r="H24164" t="s">
        <v>16</v>
      </c>
      <c r="I24164" t="s">
        <v>14</v>
      </c>
      <c r="J24164" s="2">
        <f>SUMIFS(Table3[TimesUsed],Table3[TripChainId],Table2[[#This Row],[TripChainId]])</f>
        <v>0</v>
      </c>
    </row>
    <row r="24165" spans="5:10" x14ac:dyDescent="0.25">
      <c r="E24165">
        <v>8312</v>
      </c>
      <c r="F24165" t="s">
        <v>22</v>
      </c>
      <c r="G24165" t="s">
        <v>58</v>
      </c>
      <c r="H24165" t="s">
        <v>10</v>
      </c>
      <c r="I24165" t="s">
        <v>14</v>
      </c>
      <c r="J24165" s="2">
        <f>SUMIFS(Table3[TimesUsed],Table3[TripChainId],Table2[[#This Row],[TripChainId]])</f>
        <v>0</v>
      </c>
    </row>
    <row r="24166" spans="5:10" x14ac:dyDescent="0.25">
      <c r="E24166">
        <v>8313</v>
      </c>
      <c r="F24166" t="s">
        <v>58</v>
      </c>
      <c r="G24166" t="s">
        <v>23</v>
      </c>
      <c r="H24166" t="s">
        <v>8</v>
      </c>
      <c r="I24166" t="s">
        <v>14</v>
      </c>
      <c r="J24166" s="2">
        <f>SUMIFS(Table3[TimesUsed],Table3[TripChainId],Table2[[#This Row],[TripChainId]])</f>
        <v>0</v>
      </c>
    </row>
    <row r="24167" spans="5:10" x14ac:dyDescent="0.25">
      <c r="E24167">
        <v>8313</v>
      </c>
      <c r="F24167" t="s">
        <v>23</v>
      </c>
      <c r="G24167" t="s">
        <v>22</v>
      </c>
      <c r="H24167" t="s">
        <v>16</v>
      </c>
      <c r="I24167" t="s">
        <v>14</v>
      </c>
      <c r="J24167" s="2">
        <f>SUMIFS(Table3[TimesUsed],Table3[TripChainId],Table2[[#This Row],[TripChainId]])</f>
        <v>0</v>
      </c>
    </row>
    <row r="24168" spans="5:10" x14ac:dyDescent="0.25">
      <c r="E24168">
        <v>8313</v>
      </c>
      <c r="F24168" t="s">
        <v>22</v>
      </c>
      <c r="G24168" t="s">
        <v>58</v>
      </c>
      <c r="H24168" t="s">
        <v>10</v>
      </c>
      <c r="I24168" t="s">
        <v>12</v>
      </c>
      <c r="J24168" s="2">
        <f>SUMIFS(Table3[TimesUsed],Table3[TripChainId],Table2[[#This Row],[TripChainId]])</f>
        <v>0</v>
      </c>
    </row>
    <row r="24169" spans="5:10" x14ac:dyDescent="0.25">
      <c r="E24169">
        <v>8314</v>
      </c>
      <c r="F24169" t="s">
        <v>58</v>
      </c>
      <c r="G24169" t="s">
        <v>23</v>
      </c>
      <c r="H24169" t="s">
        <v>8</v>
      </c>
      <c r="I24169" t="s">
        <v>14</v>
      </c>
      <c r="J24169" s="2">
        <f>SUMIFS(Table3[TimesUsed],Table3[TripChainId],Table2[[#This Row],[TripChainId]])</f>
        <v>0</v>
      </c>
    </row>
    <row r="24170" spans="5:10" x14ac:dyDescent="0.25">
      <c r="E24170">
        <v>8314</v>
      </c>
      <c r="F24170" t="s">
        <v>23</v>
      </c>
      <c r="G24170" t="s">
        <v>22</v>
      </c>
      <c r="H24170" t="s">
        <v>16</v>
      </c>
      <c r="I24170" t="s">
        <v>14</v>
      </c>
      <c r="J24170" s="2">
        <f>SUMIFS(Table3[TimesUsed],Table3[TripChainId],Table2[[#This Row],[TripChainId]])</f>
        <v>0</v>
      </c>
    </row>
    <row r="24171" spans="5:10" x14ac:dyDescent="0.25">
      <c r="E24171">
        <v>8314</v>
      </c>
      <c r="F24171" t="s">
        <v>22</v>
      </c>
      <c r="G24171" t="s">
        <v>58</v>
      </c>
      <c r="H24171" t="s">
        <v>10</v>
      </c>
      <c r="I24171" t="s">
        <v>13</v>
      </c>
      <c r="J24171" s="2">
        <f>SUMIFS(Table3[TimesUsed],Table3[TripChainId],Table2[[#This Row],[TripChainId]])</f>
        <v>0</v>
      </c>
    </row>
    <row r="24172" spans="5:10" x14ac:dyDescent="0.25">
      <c r="E24172">
        <v>8315</v>
      </c>
      <c r="F24172" t="s">
        <v>58</v>
      </c>
      <c r="G24172" t="s">
        <v>23</v>
      </c>
      <c r="H24172" t="s">
        <v>8</v>
      </c>
      <c r="I24172" t="s">
        <v>14</v>
      </c>
      <c r="J24172" s="2">
        <f>SUMIFS(Table3[TimesUsed],Table3[TripChainId],Table2[[#This Row],[TripChainId]])</f>
        <v>0</v>
      </c>
    </row>
    <row r="24173" spans="5:10" x14ac:dyDescent="0.25">
      <c r="E24173">
        <v>8315</v>
      </c>
      <c r="F24173" t="s">
        <v>23</v>
      </c>
      <c r="G24173" t="s">
        <v>22</v>
      </c>
      <c r="H24173" t="s">
        <v>16</v>
      </c>
      <c r="I24173" t="s">
        <v>12</v>
      </c>
      <c r="J24173" s="2">
        <f>SUMIFS(Table3[TimesUsed],Table3[TripChainId],Table2[[#This Row],[TripChainId]])</f>
        <v>0</v>
      </c>
    </row>
    <row r="24174" spans="5:10" x14ac:dyDescent="0.25">
      <c r="E24174">
        <v>8315</v>
      </c>
      <c r="F24174" t="s">
        <v>22</v>
      </c>
      <c r="G24174" t="s">
        <v>58</v>
      </c>
      <c r="H24174" t="s">
        <v>10</v>
      </c>
      <c r="I24174" t="s">
        <v>12</v>
      </c>
      <c r="J24174" s="2">
        <f>SUMIFS(Table3[TimesUsed],Table3[TripChainId],Table2[[#This Row],[TripChainId]])</f>
        <v>0</v>
      </c>
    </row>
    <row r="24175" spans="5:10" x14ac:dyDescent="0.25">
      <c r="E24175">
        <v>8316</v>
      </c>
      <c r="F24175" t="s">
        <v>58</v>
      </c>
      <c r="G24175" t="s">
        <v>23</v>
      </c>
      <c r="H24175" t="s">
        <v>8</v>
      </c>
      <c r="I24175" t="s">
        <v>14</v>
      </c>
      <c r="J24175" s="2">
        <f>SUMIFS(Table3[TimesUsed],Table3[TripChainId],Table2[[#This Row],[TripChainId]])</f>
        <v>0</v>
      </c>
    </row>
    <row r="24176" spans="5:10" x14ac:dyDescent="0.25">
      <c r="E24176">
        <v>8316</v>
      </c>
      <c r="F24176" t="s">
        <v>23</v>
      </c>
      <c r="G24176" t="s">
        <v>22</v>
      </c>
      <c r="H24176" t="s">
        <v>16</v>
      </c>
      <c r="I24176" t="s">
        <v>13</v>
      </c>
      <c r="J24176" s="2">
        <f>SUMIFS(Table3[TimesUsed],Table3[TripChainId],Table2[[#This Row],[TripChainId]])</f>
        <v>0</v>
      </c>
    </row>
    <row r="24177" spans="5:10" x14ac:dyDescent="0.25">
      <c r="E24177">
        <v>8316</v>
      </c>
      <c r="F24177" t="s">
        <v>22</v>
      </c>
      <c r="G24177" t="s">
        <v>58</v>
      </c>
      <c r="H24177" t="s">
        <v>10</v>
      </c>
      <c r="I24177" t="s">
        <v>12</v>
      </c>
      <c r="J24177" s="2">
        <f>SUMIFS(Table3[TimesUsed],Table3[TripChainId],Table2[[#This Row],[TripChainId]])</f>
        <v>0</v>
      </c>
    </row>
    <row r="24178" spans="5:10" x14ac:dyDescent="0.25">
      <c r="E24178">
        <v>8317</v>
      </c>
      <c r="F24178" t="s">
        <v>58</v>
      </c>
      <c r="G24178" t="s">
        <v>23</v>
      </c>
      <c r="H24178" t="s">
        <v>8</v>
      </c>
      <c r="I24178" t="s">
        <v>14</v>
      </c>
      <c r="J24178" s="2">
        <f>SUMIFS(Table3[TimesUsed],Table3[TripChainId],Table2[[#This Row],[TripChainId]])</f>
        <v>0</v>
      </c>
    </row>
    <row r="24179" spans="5:10" x14ac:dyDescent="0.25">
      <c r="E24179">
        <v>8317</v>
      </c>
      <c r="F24179" t="s">
        <v>23</v>
      </c>
      <c r="G24179" t="s">
        <v>22</v>
      </c>
      <c r="H24179" t="s">
        <v>16</v>
      </c>
      <c r="I24179" t="s">
        <v>13</v>
      </c>
      <c r="J24179" s="2">
        <f>SUMIFS(Table3[TimesUsed],Table3[TripChainId],Table2[[#This Row],[TripChainId]])</f>
        <v>0</v>
      </c>
    </row>
    <row r="24180" spans="5:10" x14ac:dyDescent="0.25">
      <c r="E24180">
        <v>8317</v>
      </c>
      <c r="F24180" t="s">
        <v>22</v>
      </c>
      <c r="G24180" t="s">
        <v>58</v>
      </c>
      <c r="H24180" t="s">
        <v>10</v>
      </c>
      <c r="I24180" t="s">
        <v>13</v>
      </c>
      <c r="J24180" s="2">
        <f>SUMIFS(Table3[TimesUsed],Table3[TripChainId],Table2[[#This Row],[TripChainId]])</f>
        <v>0</v>
      </c>
    </row>
    <row r="24181" spans="5:10" x14ac:dyDescent="0.25">
      <c r="E24181">
        <v>8318</v>
      </c>
      <c r="F24181" t="s">
        <v>58</v>
      </c>
      <c r="G24181" t="s">
        <v>23</v>
      </c>
      <c r="H24181" t="s">
        <v>8</v>
      </c>
      <c r="I24181" t="s">
        <v>12</v>
      </c>
      <c r="J24181" s="2">
        <f>SUMIFS(Table3[TimesUsed],Table3[TripChainId],Table2[[#This Row],[TripChainId]])</f>
        <v>0</v>
      </c>
    </row>
    <row r="24182" spans="5:10" x14ac:dyDescent="0.25">
      <c r="E24182">
        <v>8318</v>
      </c>
      <c r="F24182" t="s">
        <v>23</v>
      </c>
      <c r="G24182" t="s">
        <v>22</v>
      </c>
      <c r="H24182" t="s">
        <v>16</v>
      </c>
      <c r="I24182" t="s">
        <v>12</v>
      </c>
      <c r="J24182" s="2">
        <f>SUMIFS(Table3[TimesUsed],Table3[TripChainId],Table2[[#This Row],[TripChainId]])</f>
        <v>0</v>
      </c>
    </row>
    <row r="24183" spans="5:10" x14ac:dyDescent="0.25">
      <c r="E24183">
        <v>8318</v>
      </c>
      <c r="F24183" t="s">
        <v>22</v>
      </c>
      <c r="G24183" t="s">
        <v>58</v>
      </c>
      <c r="H24183" t="s">
        <v>10</v>
      </c>
      <c r="I24183" t="s">
        <v>12</v>
      </c>
      <c r="J24183" s="2">
        <f>SUMIFS(Table3[TimesUsed],Table3[TripChainId],Table2[[#This Row],[TripChainId]])</f>
        <v>0</v>
      </c>
    </row>
    <row r="24184" spans="5:10" x14ac:dyDescent="0.25">
      <c r="E24184">
        <v>8319</v>
      </c>
      <c r="F24184" t="s">
        <v>58</v>
      </c>
      <c r="G24184" t="s">
        <v>23</v>
      </c>
      <c r="H24184" t="s">
        <v>8</v>
      </c>
      <c r="I24184" t="s">
        <v>13</v>
      </c>
      <c r="J24184" s="2">
        <f>SUMIFS(Table3[TimesUsed],Table3[TripChainId],Table2[[#This Row],[TripChainId]])</f>
        <v>0</v>
      </c>
    </row>
    <row r="24185" spans="5:10" x14ac:dyDescent="0.25">
      <c r="E24185">
        <v>8319</v>
      </c>
      <c r="F24185" t="s">
        <v>23</v>
      </c>
      <c r="G24185" t="s">
        <v>22</v>
      </c>
      <c r="H24185" t="s">
        <v>16</v>
      </c>
      <c r="I24185" t="s">
        <v>12</v>
      </c>
      <c r="J24185" s="2">
        <f>SUMIFS(Table3[TimesUsed],Table3[TripChainId],Table2[[#This Row],[TripChainId]])</f>
        <v>0</v>
      </c>
    </row>
    <row r="24186" spans="5:10" x14ac:dyDescent="0.25">
      <c r="E24186">
        <v>8319</v>
      </c>
      <c r="F24186" t="s">
        <v>22</v>
      </c>
      <c r="G24186" t="s">
        <v>58</v>
      </c>
      <c r="H24186" t="s">
        <v>10</v>
      </c>
      <c r="I24186" t="s">
        <v>12</v>
      </c>
      <c r="J24186" s="2">
        <f>SUMIFS(Table3[TimesUsed],Table3[TripChainId],Table2[[#This Row],[TripChainId]])</f>
        <v>0</v>
      </c>
    </row>
    <row r="24187" spans="5:10" x14ac:dyDescent="0.25">
      <c r="E24187">
        <v>8320</v>
      </c>
      <c r="F24187" t="s">
        <v>58</v>
      </c>
      <c r="G24187" t="s">
        <v>23</v>
      </c>
      <c r="H24187" t="s">
        <v>8</v>
      </c>
      <c r="I24187" t="s">
        <v>13</v>
      </c>
      <c r="J24187" s="2">
        <f>SUMIFS(Table3[TimesUsed],Table3[TripChainId],Table2[[#This Row],[TripChainId]])</f>
        <v>0</v>
      </c>
    </row>
    <row r="24188" spans="5:10" x14ac:dyDescent="0.25">
      <c r="E24188">
        <v>8320</v>
      </c>
      <c r="F24188" t="s">
        <v>23</v>
      </c>
      <c r="G24188" t="s">
        <v>22</v>
      </c>
      <c r="H24188" t="s">
        <v>16</v>
      </c>
      <c r="I24188" t="s">
        <v>13</v>
      </c>
      <c r="J24188" s="2">
        <f>SUMIFS(Table3[TimesUsed],Table3[TripChainId],Table2[[#This Row],[TripChainId]])</f>
        <v>0</v>
      </c>
    </row>
    <row r="24189" spans="5:10" x14ac:dyDescent="0.25">
      <c r="E24189">
        <v>8320</v>
      </c>
      <c r="F24189" t="s">
        <v>22</v>
      </c>
      <c r="G24189" t="s">
        <v>58</v>
      </c>
      <c r="H24189" t="s">
        <v>10</v>
      </c>
      <c r="I24189" t="s">
        <v>12</v>
      </c>
      <c r="J24189" s="2">
        <f>SUMIFS(Table3[TimesUsed],Table3[TripChainId],Table2[[#This Row],[TripChainId]])</f>
        <v>0</v>
      </c>
    </row>
    <row r="24190" spans="5:10" x14ac:dyDescent="0.25">
      <c r="E24190">
        <v>8321</v>
      </c>
      <c r="F24190" t="s">
        <v>58</v>
      </c>
      <c r="G24190" t="s">
        <v>23</v>
      </c>
      <c r="H24190" t="s">
        <v>8</v>
      </c>
      <c r="I24190" t="s">
        <v>13</v>
      </c>
      <c r="J24190" s="2">
        <f>SUMIFS(Table3[TimesUsed],Table3[TripChainId],Table2[[#This Row],[TripChainId]])</f>
        <v>0</v>
      </c>
    </row>
    <row r="24191" spans="5:10" x14ac:dyDescent="0.25">
      <c r="E24191">
        <v>8321</v>
      </c>
      <c r="F24191" t="s">
        <v>23</v>
      </c>
      <c r="G24191" t="s">
        <v>22</v>
      </c>
      <c r="H24191" t="s">
        <v>16</v>
      </c>
      <c r="I24191" t="s">
        <v>13</v>
      </c>
      <c r="J24191" s="2">
        <f>SUMIFS(Table3[TimesUsed],Table3[TripChainId],Table2[[#This Row],[TripChainId]])</f>
        <v>0</v>
      </c>
    </row>
    <row r="24192" spans="5:10" x14ac:dyDescent="0.25">
      <c r="E24192">
        <v>8321</v>
      </c>
      <c r="F24192" t="s">
        <v>22</v>
      </c>
      <c r="G24192" t="s">
        <v>58</v>
      </c>
      <c r="H24192" t="s">
        <v>10</v>
      </c>
      <c r="I24192" t="s">
        <v>13</v>
      </c>
      <c r="J24192" s="2">
        <f>SUMIFS(Table3[TimesUsed],Table3[TripChainId],Table2[[#This Row],[TripChainId]])</f>
        <v>0</v>
      </c>
    </row>
    <row r="24193" spans="5:10" x14ac:dyDescent="0.25">
      <c r="E24193">
        <v>8322</v>
      </c>
      <c r="F24193" t="s">
        <v>58</v>
      </c>
      <c r="G24193" t="s">
        <v>23</v>
      </c>
      <c r="H24193" t="s">
        <v>8</v>
      </c>
      <c r="I24193" t="s">
        <v>9</v>
      </c>
      <c r="J24193" s="2">
        <f>SUMIFS(Table3[TimesUsed],Table3[TripChainId],Table2[[#This Row],[TripChainId]])</f>
        <v>0</v>
      </c>
    </row>
    <row r="24194" spans="5:10" x14ac:dyDescent="0.25">
      <c r="E24194">
        <v>8322</v>
      </c>
      <c r="F24194" t="s">
        <v>23</v>
      </c>
      <c r="G24194" t="s">
        <v>30</v>
      </c>
      <c r="H24194" t="s">
        <v>16</v>
      </c>
      <c r="I24194" t="s">
        <v>9</v>
      </c>
      <c r="J24194" s="2">
        <f>SUMIFS(Table3[TimesUsed],Table3[TripChainId],Table2[[#This Row],[TripChainId]])</f>
        <v>0</v>
      </c>
    </row>
    <row r="24195" spans="5:10" x14ac:dyDescent="0.25">
      <c r="E24195">
        <v>8322</v>
      </c>
      <c r="F24195" t="s">
        <v>30</v>
      </c>
      <c r="G24195" t="s">
        <v>58</v>
      </c>
      <c r="H24195" t="s">
        <v>10</v>
      </c>
      <c r="I24195" t="s">
        <v>13</v>
      </c>
      <c r="J24195" s="2">
        <f>SUMIFS(Table3[TimesUsed],Table3[TripChainId],Table2[[#This Row],[TripChainId]])</f>
        <v>0</v>
      </c>
    </row>
    <row r="24196" spans="5:10" x14ac:dyDescent="0.25">
      <c r="E24196">
        <v>8323</v>
      </c>
      <c r="F24196" t="s">
        <v>58</v>
      </c>
      <c r="G24196" t="s">
        <v>23</v>
      </c>
      <c r="H24196" t="s">
        <v>8</v>
      </c>
      <c r="I24196" t="s">
        <v>9</v>
      </c>
      <c r="J24196" s="2">
        <f>SUMIFS(Table3[TimesUsed],Table3[TripChainId],Table2[[#This Row],[TripChainId]])</f>
        <v>0</v>
      </c>
    </row>
    <row r="24197" spans="5:10" x14ac:dyDescent="0.25">
      <c r="E24197">
        <v>8323</v>
      </c>
      <c r="F24197" t="s">
        <v>23</v>
      </c>
      <c r="G24197" t="s">
        <v>30</v>
      </c>
      <c r="H24197" t="s">
        <v>16</v>
      </c>
      <c r="I24197" t="s">
        <v>11</v>
      </c>
      <c r="J24197" s="2">
        <f>SUMIFS(Table3[TimesUsed],Table3[TripChainId],Table2[[#This Row],[TripChainId]])</f>
        <v>0</v>
      </c>
    </row>
    <row r="24198" spans="5:10" x14ac:dyDescent="0.25">
      <c r="E24198">
        <v>8323</v>
      </c>
      <c r="F24198" t="s">
        <v>30</v>
      </c>
      <c r="G24198" t="s">
        <v>58</v>
      </c>
      <c r="H24198" t="s">
        <v>10</v>
      </c>
      <c r="I24198" t="s">
        <v>13</v>
      </c>
      <c r="J24198" s="2">
        <f>SUMIFS(Table3[TimesUsed],Table3[TripChainId],Table2[[#This Row],[TripChainId]])</f>
        <v>0</v>
      </c>
    </row>
    <row r="24199" spans="5:10" x14ac:dyDescent="0.25">
      <c r="E24199">
        <v>8324</v>
      </c>
      <c r="F24199" t="s">
        <v>58</v>
      </c>
      <c r="G24199" t="s">
        <v>23</v>
      </c>
      <c r="H24199" t="s">
        <v>8</v>
      </c>
      <c r="I24199" t="s">
        <v>9</v>
      </c>
      <c r="J24199" s="2">
        <f>SUMIFS(Table3[TimesUsed],Table3[TripChainId],Table2[[#This Row],[TripChainId]])</f>
        <v>0</v>
      </c>
    </row>
    <row r="24200" spans="5:10" x14ac:dyDescent="0.25">
      <c r="E24200">
        <v>8324</v>
      </c>
      <c r="F24200" t="s">
        <v>23</v>
      </c>
      <c r="G24200" t="s">
        <v>30</v>
      </c>
      <c r="H24200" t="s">
        <v>16</v>
      </c>
      <c r="I24200" t="s">
        <v>13</v>
      </c>
      <c r="J24200" s="2">
        <f>SUMIFS(Table3[TimesUsed],Table3[TripChainId],Table2[[#This Row],[TripChainId]])</f>
        <v>0</v>
      </c>
    </row>
    <row r="24201" spans="5:10" x14ac:dyDescent="0.25">
      <c r="E24201">
        <v>8324</v>
      </c>
      <c r="F24201" t="s">
        <v>30</v>
      </c>
      <c r="G24201" t="s">
        <v>58</v>
      </c>
      <c r="H24201" t="s">
        <v>10</v>
      </c>
      <c r="I24201" t="s">
        <v>13</v>
      </c>
      <c r="J24201" s="2">
        <f>SUMIFS(Table3[TimesUsed],Table3[TripChainId],Table2[[#This Row],[TripChainId]])</f>
        <v>0</v>
      </c>
    </row>
    <row r="24202" spans="5:10" x14ac:dyDescent="0.25">
      <c r="E24202">
        <v>8325</v>
      </c>
      <c r="F24202" t="s">
        <v>58</v>
      </c>
      <c r="G24202" t="s">
        <v>23</v>
      </c>
      <c r="H24202" t="s">
        <v>8</v>
      </c>
      <c r="I24202" t="s">
        <v>11</v>
      </c>
      <c r="J24202" s="2">
        <f>SUMIFS(Table3[TimesUsed],Table3[TripChainId],Table2[[#This Row],[TripChainId]])</f>
        <v>0</v>
      </c>
    </row>
    <row r="24203" spans="5:10" x14ac:dyDescent="0.25">
      <c r="E24203">
        <v>8325</v>
      </c>
      <c r="F24203" t="s">
        <v>23</v>
      </c>
      <c r="G24203" t="s">
        <v>30</v>
      </c>
      <c r="H24203" t="s">
        <v>16</v>
      </c>
      <c r="I24203" t="s">
        <v>11</v>
      </c>
      <c r="J24203" s="2">
        <f>SUMIFS(Table3[TimesUsed],Table3[TripChainId],Table2[[#This Row],[TripChainId]])</f>
        <v>0</v>
      </c>
    </row>
    <row r="24204" spans="5:10" x14ac:dyDescent="0.25">
      <c r="E24204">
        <v>8325</v>
      </c>
      <c r="F24204" t="s">
        <v>30</v>
      </c>
      <c r="G24204" t="s">
        <v>58</v>
      </c>
      <c r="H24204" t="s">
        <v>10</v>
      </c>
      <c r="I24204" t="s">
        <v>13</v>
      </c>
      <c r="J24204" s="2">
        <f>SUMIFS(Table3[TimesUsed],Table3[TripChainId],Table2[[#This Row],[TripChainId]])</f>
        <v>0</v>
      </c>
    </row>
    <row r="24205" spans="5:10" x14ac:dyDescent="0.25">
      <c r="E24205">
        <v>8326</v>
      </c>
      <c r="F24205" t="s">
        <v>58</v>
      </c>
      <c r="G24205" t="s">
        <v>23</v>
      </c>
      <c r="H24205" t="s">
        <v>8</v>
      </c>
      <c r="I24205" t="s">
        <v>11</v>
      </c>
      <c r="J24205" s="2">
        <f>SUMIFS(Table3[TimesUsed],Table3[TripChainId],Table2[[#This Row],[TripChainId]])</f>
        <v>0</v>
      </c>
    </row>
    <row r="24206" spans="5:10" x14ac:dyDescent="0.25">
      <c r="E24206">
        <v>8326</v>
      </c>
      <c r="F24206" t="s">
        <v>23</v>
      </c>
      <c r="G24206" t="s">
        <v>30</v>
      </c>
      <c r="H24206" t="s">
        <v>16</v>
      </c>
      <c r="I24206" t="s">
        <v>13</v>
      </c>
      <c r="J24206" s="2">
        <f>SUMIFS(Table3[TimesUsed],Table3[TripChainId],Table2[[#This Row],[TripChainId]])</f>
        <v>0</v>
      </c>
    </row>
    <row r="24207" spans="5:10" x14ac:dyDescent="0.25">
      <c r="E24207">
        <v>8326</v>
      </c>
      <c r="F24207" t="s">
        <v>30</v>
      </c>
      <c r="G24207" t="s">
        <v>58</v>
      </c>
      <c r="H24207" t="s">
        <v>10</v>
      </c>
      <c r="I24207" t="s">
        <v>13</v>
      </c>
      <c r="J24207" s="2">
        <f>SUMIFS(Table3[TimesUsed],Table3[TripChainId],Table2[[#This Row],[TripChainId]])</f>
        <v>0</v>
      </c>
    </row>
    <row r="24208" spans="5:10" x14ac:dyDescent="0.25">
      <c r="E24208">
        <v>8327</v>
      </c>
      <c r="F24208" t="s">
        <v>58</v>
      </c>
      <c r="G24208" t="s">
        <v>23</v>
      </c>
      <c r="H24208" t="s">
        <v>8</v>
      </c>
      <c r="I24208" t="s">
        <v>14</v>
      </c>
      <c r="J24208" s="2">
        <f>SUMIFS(Table3[TimesUsed],Table3[TripChainId],Table2[[#This Row],[TripChainId]])</f>
        <v>0</v>
      </c>
    </row>
    <row r="24209" spans="5:10" x14ac:dyDescent="0.25">
      <c r="E24209">
        <v>8327</v>
      </c>
      <c r="F24209" t="s">
        <v>23</v>
      </c>
      <c r="G24209" t="s">
        <v>30</v>
      </c>
      <c r="H24209" t="s">
        <v>16</v>
      </c>
      <c r="I24209" t="s">
        <v>9</v>
      </c>
      <c r="J24209" s="2">
        <f>SUMIFS(Table3[TimesUsed],Table3[TripChainId],Table2[[#This Row],[TripChainId]])</f>
        <v>0</v>
      </c>
    </row>
    <row r="24210" spans="5:10" x14ac:dyDescent="0.25">
      <c r="E24210">
        <v>8327</v>
      </c>
      <c r="F24210" t="s">
        <v>30</v>
      </c>
      <c r="G24210" t="s">
        <v>58</v>
      </c>
      <c r="H24210" t="s">
        <v>10</v>
      </c>
      <c r="I24210" t="s">
        <v>13</v>
      </c>
      <c r="J24210" s="2">
        <f>SUMIFS(Table3[TimesUsed],Table3[TripChainId],Table2[[#This Row],[TripChainId]])</f>
        <v>0</v>
      </c>
    </row>
    <row r="24211" spans="5:10" x14ac:dyDescent="0.25">
      <c r="E24211">
        <v>8328</v>
      </c>
      <c r="F24211" t="s">
        <v>58</v>
      </c>
      <c r="G24211" t="s">
        <v>23</v>
      </c>
      <c r="H24211" t="s">
        <v>8</v>
      </c>
      <c r="I24211" t="s">
        <v>14</v>
      </c>
      <c r="J24211" s="2">
        <f>SUMIFS(Table3[TimesUsed],Table3[TripChainId],Table2[[#This Row],[TripChainId]])</f>
        <v>0</v>
      </c>
    </row>
    <row r="24212" spans="5:10" x14ac:dyDescent="0.25">
      <c r="E24212">
        <v>8328</v>
      </c>
      <c r="F24212" t="s">
        <v>23</v>
      </c>
      <c r="G24212" t="s">
        <v>30</v>
      </c>
      <c r="H24212" t="s">
        <v>16</v>
      </c>
      <c r="I24212" t="s">
        <v>11</v>
      </c>
      <c r="J24212" s="2">
        <f>SUMIFS(Table3[TimesUsed],Table3[TripChainId],Table2[[#This Row],[TripChainId]])</f>
        <v>0</v>
      </c>
    </row>
    <row r="24213" spans="5:10" x14ac:dyDescent="0.25">
      <c r="E24213">
        <v>8328</v>
      </c>
      <c r="F24213" t="s">
        <v>30</v>
      </c>
      <c r="G24213" t="s">
        <v>58</v>
      </c>
      <c r="H24213" t="s">
        <v>10</v>
      </c>
      <c r="I24213" t="s">
        <v>13</v>
      </c>
      <c r="J24213" s="2">
        <f>SUMIFS(Table3[TimesUsed],Table3[TripChainId],Table2[[#This Row],[TripChainId]])</f>
        <v>0</v>
      </c>
    </row>
    <row r="24214" spans="5:10" x14ac:dyDescent="0.25">
      <c r="E24214">
        <v>8329</v>
      </c>
      <c r="F24214" t="s">
        <v>58</v>
      </c>
      <c r="G24214" t="s">
        <v>23</v>
      </c>
      <c r="H24214" t="s">
        <v>8</v>
      </c>
      <c r="I24214" t="s">
        <v>14</v>
      </c>
      <c r="J24214" s="2">
        <f>SUMIFS(Table3[TimesUsed],Table3[TripChainId],Table2[[#This Row],[TripChainId]])</f>
        <v>0</v>
      </c>
    </row>
    <row r="24215" spans="5:10" x14ac:dyDescent="0.25">
      <c r="E24215">
        <v>8329</v>
      </c>
      <c r="F24215" t="s">
        <v>23</v>
      </c>
      <c r="G24215" t="s">
        <v>30</v>
      </c>
      <c r="H24215" t="s">
        <v>16</v>
      </c>
      <c r="I24215" t="s">
        <v>14</v>
      </c>
      <c r="J24215" s="2">
        <f>SUMIFS(Table3[TimesUsed],Table3[TripChainId],Table2[[#This Row],[TripChainId]])</f>
        <v>0</v>
      </c>
    </row>
    <row r="24216" spans="5:10" x14ac:dyDescent="0.25">
      <c r="E24216">
        <v>8329</v>
      </c>
      <c r="F24216" t="s">
        <v>30</v>
      </c>
      <c r="G24216" t="s">
        <v>58</v>
      </c>
      <c r="H24216" t="s">
        <v>10</v>
      </c>
      <c r="I24216" t="s">
        <v>13</v>
      </c>
      <c r="J24216" s="2">
        <f>SUMIFS(Table3[TimesUsed],Table3[TripChainId],Table2[[#This Row],[TripChainId]])</f>
        <v>0</v>
      </c>
    </row>
    <row r="24217" spans="5:10" x14ac:dyDescent="0.25">
      <c r="E24217">
        <v>8330</v>
      </c>
      <c r="F24217" t="s">
        <v>58</v>
      </c>
      <c r="G24217" t="s">
        <v>23</v>
      </c>
      <c r="H24217" t="s">
        <v>8</v>
      </c>
      <c r="I24217" t="s">
        <v>14</v>
      </c>
      <c r="J24217" s="2">
        <f>SUMIFS(Table3[TimesUsed],Table3[TripChainId],Table2[[#This Row],[TripChainId]])</f>
        <v>0</v>
      </c>
    </row>
    <row r="24218" spans="5:10" x14ac:dyDescent="0.25">
      <c r="E24218">
        <v>8330</v>
      </c>
      <c r="F24218" t="s">
        <v>23</v>
      </c>
      <c r="G24218" t="s">
        <v>30</v>
      </c>
      <c r="H24218" t="s">
        <v>16</v>
      </c>
      <c r="I24218" t="s">
        <v>13</v>
      </c>
      <c r="J24218" s="2">
        <f>SUMIFS(Table3[TimesUsed],Table3[TripChainId],Table2[[#This Row],[TripChainId]])</f>
        <v>0</v>
      </c>
    </row>
    <row r="24219" spans="5:10" x14ac:dyDescent="0.25">
      <c r="E24219">
        <v>8330</v>
      </c>
      <c r="F24219" t="s">
        <v>30</v>
      </c>
      <c r="G24219" t="s">
        <v>58</v>
      </c>
      <c r="H24219" t="s">
        <v>10</v>
      </c>
      <c r="I24219" t="s">
        <v>13</v>
      </c>
      <c r="J24219" s="2">
        <f>SUMIFS(Table3[TimesUsed],Table3[TripChainId],Table2[[#This Row],[TripChainId]])</f>
        <v>0</v>
      </c>
    </row>
    <row r="24220" spans="5:10" x14ac:dyDescent="0.25">
      <c r="E24220">
        <v>8331</v>
      </c>
      <c r="F24220" t="s">
        <v>58</v>
      </c>
      <c r="G24220" t="s">
        <v>23</v>
      </c>
      <c r="H24220" t="s">
        <v>8</v>
      </c>
      <c r="I24220" t="s">
        <v>13</v>
      </c>
      <c r="J24220" s="2">
        <f>SUMIFS(Table3[TimesUsed],Table3[TripChainId],Table2[[#This Row],[TripChainId]])</f>
        <v>0</v>
      </c>
    </row>
    <row r="24221" spans="5:10" x14ac:dyDescent="0.25">
      <c r="E24221">
        <v>8331</v>
      </c>
      <c r="F24221" t="s">
        <v>23</v>
      </c>
      <c r="G24221" t="s">
        <v>30</v>
      </c>
      <c r="H24221" t="s">
        <v>16</v>
      </c>
      <c r="I24221" t="s">
        <v>13</v>
      </c>
      <c r="J24221" s="2">
        <f>SUMIFS(Table3[TimesUsed],Table3[TripChainId],Table2[[#This Row],[TripChainId]])</f>
        <v>0</v>
      </c>
    </row>
    <row r="24222" spans="5:10" x14ac:dyDescent="0.25">
      <c r="E24222">
        <v>8331</v>
      </c>
      <c r="F24222" t="s">
        <v>30</v>
      </c>
      <c r="G24222" t="s">
        <v>58</v>
      </c>
      <c r="H24222" t="s">
        <v>10</v>
      </c>
      <c r="I24222" t="s">
        <v>13</v>
      </c>
      <c r="J24222" s="2">
        <f>SUMIFS(Table3[TimesUsed],Table3[TripChainId],Table2[[#This Row],[TripChainId]])</f>
        <v>0</v>
      </c>
    </row>
    <row r="24223" spans="5:10" x14ac:dyDescent="0.25">
      <c r="E24223">
        <v>8332</v>
      </c>
      <c r="F24223" t="s">
        <v>58</v>
      </c>
      <c r="G24223" t="s">
        <v>23</v>
      </c>
      <c r="H24223" t="s">
        <v>8</v>
      </c>
      <c r="I24223" t="s">
        <v>9</v>
      </c>
      <c r="J24223" s="2">
        <f>SUMIFS(Table3[TimesUsed],Table3[TripChainId],Table2[[#This Row],[TripChainId]])</f>
        <v>0</v>
      </c>
    </row>
    <row r="24224" spans="5:10" x14ac:dyDescent="0.25">
      <c r="E24224">
        <v>8332</v>
      </c>
      <c r="F24224" t="s">
        <v>23</v>
      </c>
      <c r="G24224" t="s">
        <v>34</v>
      </c>
      <c r="H24224" t="s">
        <v>16</v>
      </c>
      <c r="I24224" t="s">
        <v>9</v>
      </c>
      <c r="J24224" s="2">
        <f>SUMIFS(Table3[TimesUsed],Table3[TripChainId],Table2[[#This Row],[TripChainId]])</f>
        <v>0</v>
      </c>
    </row>
    <row r="24225" spans="5:10" x14ac:dyDescent="0.25">
      <c r="E24225">
        <v>8332</v>
      </c>
      <c r="F24225" t="s">
        <v>34</v>
      </c>
      <c r="G24225" t="s">
        <v>58</v>
      </c>
      <c r="H24225" t="s">
        <v>10</v>
      </c>
      <c r="I24225" t="s">
        <v>13</v>
      </c>
      <c r="J24225" s="2">
        <f>SUMIFS(Table3[TimesUsed],Table3[TripChainId],Table2[[#This Row],[TripChainId]])</f>
        <v>0</v>
      </c>
    </row>
    <row r="24226" spans="5:10" x14ac:dyDescent="0.25">
      <c r="E24226">
        <v>8333</v>
      </c>
      <c r="F24226" t="s">
        <v>58</v>
      </c>
      <c r="G24226" t="s">
        <v>23</v>
      </c>
      <c r="H24226" t="s">
        <v>8</v>
      </c>
      <c r="I24226" t="s">
        <v>9</v>
      </c>
      <c r="J24226" s="2">
        <f>SUMIFS(Table3[TimesUsed],Table3[TripChainId],Table2[[#This Row],[TripChainId]])</f>
        <v>0</v>
      </c>
    </row>
    <row r="24227" spans="5:10" x14ac:dyDescent="0.25">
      <c r="E24227">
        <v>8333</v>
      </c>
      <c r="F24227" t="s">
        <v>23</v>
      </c>
      <c r="G24227" t="s">
        <v>34</v>
      </c>
      <c r="H24227" t="s">
        <v>16</v>
      </c>
      <c r="I24227" t="s">
        <v>11</v>
      </c>
      <c r="J24227" s="2">
        <f>SUMIFS(Table3[TimesUsed],Table3[TripChainId],Table2[[#This Row],[TripChainId]])</f>
        <v>0</v>
      </c>
    </row>
    <row r="24228" spans="5:10" x14ac:dyDescent="0.25">
      <c r="E24228">
        <v>8333</v>
      </c>
      <c r="F24228" t="s">
        <v>34</v>
      </c>
      <c r="G24228" t="s">
        <v>58</v>
      </c>
      <c r="H24228" t="s">
        <v>10</v>
      </c>
      <c r="I24228" t="s">
        <v>13</v>
      </c>
      <c r="J24228" s="2">
        <f>SUMIFS(Table3[TimesUsed],Table3[TripChainId],Table2[[#This Row],[TripChainId]])</f>
        <v>0</v>
      </c>
    </row>
    <row r="24229" spans="5:10" x14ac:dyDescent="0.25">
      <c r="E24229">
        <v>8334</v>
      </c>
      <c r="F24229" t="s">
        <v>58</v>
      </c>
      <c r="G24229" t="s">
        <v>23</v>
      </c>
      <c r="H24229" t="s">
        <v>8</v>
      </c>
      <c r="I24229" t="s">
        <v>9</v>
      </c>
      <c r="J24229" s="2">
        <f>SUMIFS(Table3[TimesUsed],Table3[TripChainId],Table2[[#This Row],[TripChainId]])</f>
        <v>0</v>
      </c>
    </row>
    <row r="24230" spans="5:10" x14ac:dyDescent="0.25">
      <c r="E24230">
        <v>8334</v>
      </c>
      <c r="F24230" t="s">
        <v>23</v>
      </c>
      <c r="G24230" t="s">
        <v>34</v>
      </c>
      <c r="H24230" t="s">
        <v>16</v>
      </c>
      <c r="I24230" t="s">
        <v>13</v>
      </c>
      <c r="J24230" s="2">
        <f>SUMIFS(Table3[TimesUsed],Table3[TripChainId],Table2[[#This Row],[TripChainId]])</f>
        <v>0</v>
      </c>
    </row>
    <row r="24231" spans="5:10" x14ac:dyDescent="0.25">
      <c r="E24231">
        <v>8334</v>
      </c>
      <c r="F24231" t="s">
        <v>34</v>
      </c>
      <c r="G24231" t="s">
        <v>58</v>
      </c>
      <c r="H24231" t="s">
        <v>10</v>
      </c>
      <c r="I24231" t="s">
        <v>13</v>
      </c>
      <c r="J24231" s="2">
        <f>SUMIFS(Table3[TimesUsed],Table3[TripChainId],Table2[[#This Row],[TripChainId]])</f>
        <v>0</v>
      </c>
    </row>
    <row r="24232" spans="5:10" x14ac:dyDescent="0.25">
      <c r="E24232">
        <v>8335</v>
      </c>
      <c r="F24232" t="s">
        <v>58</v>
      </c>
      <c r="G24232" t="s">
        <v>23</v>
      </c>
      <c r="H24232" t="s">
        <v>8</v>
      </c>
      <c r="I24232" t="s">
        <v>11</v>
      </c>
      <c r="J24232" s="2">
        <f>SUMIFS(Table3[TimesUsed],Table3[TripChainId],Table2[[#This Row],[TripChainId]])</f>
        <v>0</v>
      </c>
    </row>
    <row r="24233" spans="5:10" x14ac:dyDescent="0.25">
      <c r="E24233">
        <v>8335</v>
      </c>
      <c r="F24233" t="s">
        <v>23</v>
      </c>
      <c r="G24233" t="s">
        <v>34</v>
      </c>
      <c r="H24233" t="s">
        <v>16</v>
      </c>
      <c r="I24233" t="s">
        <v>11</v>
      </c>
      <c r="J24233" s="2">
        <f>SUMIFS(Table3[TimesUsed],Table3[TripChainId],Table2[[#This Row],[TripChainId]])</f>
        <v>0</v>
      </c>
    </row>
    <row r="24234" spans="5:10" x14ac:dyDescent="0.25">
      <c r="E24234">
        <v>8335</v>
      </c>
      <c r="F24234" t="s">
        <v>34</v>
      </c>
      <c r="G24234" t="s">
        <v>58</v>
      </c>
      <c r="H24234" t="s">
        <v>10</v>
      </c>
      <c r="I24234" t="s">
        <v>13</v>
      </c>
      <c r="J24234" s="2">
        <f>SUMIFS(Table3[TimesUsed],Table3[TripChainId],Table2[[#This Row],[TripChainId]])</f>
        <v>0</v>
      </c>
    </row>
    <row r="24235" spans="5:10" x14ac:dyDescent="0.25">
      <c r="E24235">
        <v>8336</v>
      </c>
      <c r="F24235" t="s">
        <v>58</v>
      </c>
      <c r="G24235" t="s">
        <v>23</v>
      </c>
      <c r="H24235" t="s">
        <v>8</v>
      </c>
      <c r="I24235" t="s">
        <v>11</v>
      </c>
      <c r="J24235" s="2">
        <f>SUMIFS(Table3[TimesUsed],Table3[TripChainId],Table2[[#This Row],[TripChainId]])</f>
        <v>0</v>
      </c>
    </row>
    <row r="24236" spans="5:10" x14ac:dyDescent="0.25">
      <c r="E24236">
        <v>8336</v>
      </c>
      <c r="F24236" t="s">
        <v>23</v>
      </c>
      <c r="G24236" t="s">
        <v>34</v>
      </c>
      <c r="H24236" t="s">
        <v>16</v>
      </c>
      <c r="I24236" t="s">
        <v>13</v>
      </c>
      <c r="J24236" s="2">
        <f>SUMIFS(Table3[TimesUsed],Table3[TripChainId],Table2[[#This Row],[TripChainId]])</f>
        <v>0</v>
      </c>
    </row>
    <row r="24237" spans="5:10" x14ac:dyDescent="0.25">
      <c r="E24237">
        <v>8336</v>
      </c>
      <c r="F24237" t="s">
        <v>34</v>
      </c>
      <c r="G24237" t="s">
        <v>58</v>
      </c>
      <c r="H24237" t="s">
        <v>10</v>
      </c>
      <c r="I24237" t="s">
        <v>13</v>
      </c>
      <c r="J24237" s="2">
        <f>SUMIFS(Table3[TimesUsed],Table3[TripChainId],Table2[[#This Row],[TripChainId]])</f>
        <v>0</v>
      </c>
    </row>
    <row r="24238" spans="5:10" x14ac:dyDescent="0.25">
      <c r="E24238">
        <v>8337</v>
      </c>
      <c r="F24238" t="s">
        <v>58</v>
      </c>
      <c r="G24238" t="s">
        <v>23</v>
      </c>
      <c r="H24238" t="s">
        <v>8</v>
      </c>
      <c r="I24238" t="s">
        <v>14</v>
      </c>
      <c r="J24238" s="2">
        <f>SUMIFS(Table3[TimesUsed],Table3[TripChainId],Table2[[#This Row],[TripChainId]])</f>
        <v>0</v>
      </c>
    </row>
    <row r="24239" spans="5:10" x14ac:dyDescent="0.25">
      <c r="E24239">
        <v>8337</v>
      </c>
      <c r="F24239" t="s">
        <v>23</v>
      </c>
      <c r="G24239" t="s">
        <v>34</v>
      </c>
      <c r="H24239" t="s">
        <v>16</v>
      </c>
      <c r="I24239" t="s">
        <v>9</v>
      </c>
      <c r="J24239" s="2">
        <f>SUMIFS(Table3[TimesUsed],Table3[TripChainId],Table2[[#This Row],[TripChainId]])</f>
        <v>0</v>
      </c>
    </row>
    <row r="24240" spans="5:10" x14ac:dyDescent="0.25">
      <c r="E24240">
        <v>8337</v>
      </c>
      <c r="F24240" t="s">
        <v>34</v>
      </c>
      <c r="G24240" t="s">
        <v>58</v>
      </c>
      <c r="H24240" t="s">
        <v>10</v>
      </c>
      <c r="I24240" t="s">
        <v>13</v>
      </c>
      <c r="J24240" s="2">
        <f>SUMIFS(Table3[TimesUsed],Table3[TripChainId],Table2[[#This Row],[TripChainId]])</f>
        <v>0</v>
      </c>
    </row>
    <row r="24241" spans="5:10" x14ac:dyDescent="0.25">
      <c r="E24241">
        <v>8338</v>
      </c>
      <c r="F24241" t="s">
        <v>58</v>
      </c>
      <c r="G24241" t="s">
        <v>23</v>
      </c>
      <c r="H24241" t="s">
        <v>8</v>
      </c>
      <c r="I24241" t="s">
        <v>14</v>
      </c>
      <c r="J24241" s="2">
        <f>SUMIFS(Table3[TimesUsed],Table3[TripChainId],Table2[[#This Row],[TripChainId]])</f>
        <v>0</v>
      </c>
    </row>
    <row r="24242" spans="5:10" x14ac:dyDescent="0.25">
      <c r="E24242">
        <v>8338</v>
      </c>
      <c r="F24242" t="s">
        <v>23</v>
      </c>
      <c r="G24242" t="s">
        <v>34</v>
      </c>
      <c r="H24242" t="s">
        <v>16</v>
      </c>
      <c r="I24242" t="s">
        <v>11</v>
      </c>
      <c r="J24242" s="2">
        <f>SUMIFS(Table3[TimesUsed],Table3[TripChainId],Table2[[#This Row],[TripChainId]])</f>
        <v>0</v>
      </c>
    </row>
    <row r="24243" spans="5:10" x14ac:dyDescent="0.25">
      <c r="E24243">
        <v>8338</v>
      </c>
      <c r="F24243" t="s">
        <v>34</v>
      </c>
      <c r="G24243" t="s">
        <v>58</v>
      </c>
      <c r="H24243" t="s">
        <v>10</v>
      </c>
      <c r="I24243" t="s">
        <v>13</v>
      </c>
      <c r="J24243" s="2">
        <f>SUMIFS(Table3[TimesUsed],Table3[TripChainId],Table2[[#This Row],[TripChainId]])</f>
        <v>0</v>
      </c>
    </row>
    <row r="24244" spans="5:10" x14ac:dyDescent="0.25">
      <c r="E24244">
        <v>8339</v>
      </c>
      <c r="F24244" t="s">
        <v>58</v>
      </c>
      <c r="G24244" t="s">
        <v>23</v>
      </c>
      <c r="H24244" t="s">
        <v>8</v>
      </c>
      <c r="I24244" t="s">
        <v>14</v>
      </c>
      <c r="J24244" s="2">
        <f>SUMIFS(Table3[TimesUsed],Table3[TripChainId],Table2[[#This Row],[TripChainId]])</f>
        <v>0</v>
      </c>
    </row>
    <row r="24245" spans="5:10" x14ac:dyDescent="0.25">
      <c r="E24245">
        <v>8339</v>
      </c>
      <c r="F24245" t="s">
        <v>23</v>
      </c>
      <c r="G24245" t="s">
        <v>34</v>
      </c>
      <c r="H24245" t="s">
        <v>16</v>
      </c>
      <c r="I24245" t="s">
        <v>14</v>
      </c>
      <c r="J24245" s="2">
        <f>SUMIFS(Table3[TimesUsed],Table3[TripChainId],Table2[[#This Row],[TripChainId]])</f>
        <v>0</v>
      </c>
    </row>
    <row r="24246" spans="5:10" x14ac:dyDescent="0.25">
      <c r="E24246">
        <v>8339</v>
      </c>
      <c r="F24246" t="s">
        <v>34</v>
      </c>
      <c r="G24246" t="s">
        <v>58</v>
      </c>
      <c r="H24246" t="s">
        <v>10</v>
      </c>
      <c r="I24246" t="s">
        <v>13</v>
      </c>
      <c r="J24246" s="2">
        <f>SUMIFS(Table3[TimesUsed],Table3[TripChainId],Table2[[#This Row],[TripChainId]])</f>
        <v>0</v>
      </c>
    </row>
    <row r="24247" spans="5:10" x14ac:dyDescent="0.25">
      <c r="E24247">
        <v>8340</v>
      </c>
      <c r="F24247" t="s">
        <v>58</v>
      </c>
      <c r="G24247" t="s">
        <v>23</v>
      </c>
      <c r="H24247" t="s">
        <v>8</v>
      </c>
      <c r="I24247" t="s">
        <v>14</v>
      </c>
      <c r="J24247" s="2">
        <f>SUMIFS(Table3[TimesUsed],Table3[TripChainId],Table2[[#This Row],[TripChainId]])</f>
        <v>0</v>
      </c>
    </row>
    <row r="24248" spans="5:10" x14ac:dyDescent="0.25">
      <c r="E24248">
        <v>8340</v>
      </c>
      <c r="F24248" t="s">
        <v>23</v>
      </c>
      <c r="G24248" t="s">
        <v>34</v>
      </c>
      <c r="H24248" t="s">
        <v>16</v>
      </c>
      <c r="I24248" t="s">
        <v>13</v>
      </c>
      <c r="J24248" s="2">
        <f>SUMIFS(Table3[TimesUsed],Table3[TripChainId],Table2[[#This Row],[TripChainId]])</f>
        <v>0</v>
      </c>
    </row>
    <row r="24249" spans="5:10" x14ac:dyDescent="0.25">
      <c r="E24249">
        <v>8340</v>
      </c>
      <c r="F24249" t="s">
        <v>34</v>
      </c>
      <c r="G24249" t="s">
        <v>58</v>
      </c>
      <c r="H24249" t="s">
        <v>10</v>
      </c>
      <c r="I24249" t="s">
        <v>13</v>
      </c>
      <c r="J24249" s="2">
        <f>SUMIFS(Table3[TimesUsed],Table3[TripChainId],Table2[[#This Row],[TripChainId]])</f>
        <v>0</v>
      </c>
    </row>
    <row r="24250" spans="5:10" x14ac:dyDescent="0.25">
      <c r="E24250">
        <v>8341</v>
      </c>
      <c r="F24250" t="s">
        <v>58</v>
      </c>
      <c r="G24250" t="s">
        <v>23</v>
      </c>
      <c r="H24250" t="s">
        <v>8</v>
      </c>
      <c r="I24250" t="s">
        <v>13</v>
      </c>
      <c r="J24250" s="2">
        <f>SUMIFS(Table3[TimesUsed],Table3[TripChainId],Table2[[#This Row],[TripChainId]])</f>
        <v>0</v>
      </c>
    </row>
    <row r="24251" spans="5:10" x14ac:dyDescent="0.25">
      <c r="E24251">
        <v>8341</v>
      </c>
      <c r="F24251" t="s">
        <v>23</v>
      </c>
      <c r="G24251" t="s">
        <v>34</v>
      </c>
      <c r="H24251" t="s">
        <v>16</v>
      </c>
      <c r="I24251" t="s">
        <v>13</v>
      </c>
      <c r="J24251" s="2">
        <f>SUMIFS(Table3[TimesUsed],Table3[TripChainId],Table2[[#This Row],[TripChainId]])</f>
        <v>0</v>
      </c>
    </row>
    <row r="24252" spans="5:10" x14ac:dyDescent="0.25">
      <c r="E24252">
        <v>8341</v>
      </c>
      <c r="F24252" t="s">
        <v>34</v>
      </c>
      <c r="G24252" t="s">
        <v>58</v>
      </c>
      <c r="H24252" t="s">
        <v>10</v>
      </c>
      <c r="I24252" t="s">
        <v>13</v>
      </c>
      <c r="J24252" s="2">
        <f>SUMIFS(Table3[TimesUsed],Table3[TripChainId],Table2[[#This Row],[TripChainId]])</f>
        <v>0</v>
      </c>
    </row>
    <row r="24253" spans="5:10" x14ac:dyDescent="0.25">
      <c r="E24253">
        <v>8342</v>
      </c>
      <c r="F24253" t="s">
        <v>58</v>
      </c>
      <c r="G24253" t="s">
        <v>23</v>
      </c>
      <c r="H24253" t="s">
        <v>8</v>
      </c>
      <c r="I24253" t="s">
        <v>9</v>
      </c>
      <c r="J24253" s="2">
        <f>SUMIFS(Table3[TimesUsed],Table3[TripChainId],Table2[[#This Row],[TripChainId]])</f>
        <v>0</v>
      </c>
    </row>
    <row r="24254" spans="5:10" x14ac:dyDescent="0.25">
      <c r="E24254">
        <v>8342</v>
      </c>
      <c r="F24254" t="s">
        <v>23</v>
      </c>
      <c r="G24254" t="s">
        <v>18</v>
      </c>
      <c r="H24254" t="s">
        <v>16</v>
      </c>
      <c r="I24254" t="s">
        <v>9</v>
      </c>
      <c r="J24254" s="2">
        <f>SUMIFS(Table3[TimesUsed],Table3[TripChainId],Table2[[#This Row],[TripChainId]])</f>
        <v>0</v>
      </c>
    </row>
    <row r="24255" spans="5:10" x14ac:dyDescent="0.25">
      <c r="E24255">
        <v>8342</v>
      </c>
      <c r="F24255" t="s">
        <v>18</v>
      </c>
      <c r="G24255" t="s">
        <v>58</v>
      </c>
      <c r="H24255" t="s">
        <v>10</v>
      </c>
      <c r="I24255" t="s">
        <v>13</v>
      </c>
      <c r="J24255" s="2">
        <f>SUMIFS(Table3[TimesUsed],Table3[TripChainId],Table2[[#This Row],[TripChainId]])</f>
        <v>0</v>
      </c>
    </row>
    <row r="24256" spans="5:10" x14ac:dyDescent="0.25">
      <c r="E24256">
        <v>8343</v>
      </c>
      <c r="F24256" t="s">
        <v>58</v>
      </c>
      <c r="G24256" t="s">
        <v>23</v>
      </c>
      <c r="H24256" t="s">
        <v>8</v>
      </c>
      <c r="I24256" t="s">
        <v>9</v>
      </c>
      <c r="J24256" s="2">
        <f>SUMIFS(Table3[TimesUsed],Table3[TripChainId],Table2[[#This Row],[TripChainId]])</f>
        <v>0</v>
      </c>
    </row>
    <row r="24257" spans="5:10" x14ac:dyDescent="0.25">
      <c r="E24257">
        <v>8343</v>
      </c>
      <c r="F24257" t="s">
        <v>23</v>
      </c>
      <c r="G24257" t="s">
        <v>18</v>
      </c>
      <c r="H24257" t="s">
        <v>16</v>
      </c>
      <c r="I24257" t="s">
        <v>11</v>
      </c>
      <c r="J24257" s="2">
        <f>SUMIFS(Table3[TimesUsed],Table3[TripChainId],Table2[[#This Row],[TripChainId]])</f>
        <v>0</v>
      </c>
    </row>
    <row r="24258" spans="5:10" x14ac:dyDescent="0.25">
      <c r="E24258">
        <v>8343</v>
      </c>
      <c r="F24258" t="s">
        <v>18</v>
      </c>
      <c r="G24258" t="s">
        <v>58</v>
      </c>
      <c r="H24258" t="s">
        <v>10</v>
      </c>
      <c r="I24258" t="s">
        <v>13</v>
      </c>
      <c r="J24258" s="2">
        <f>SUMIFS(Table3[TimesUsed],Table3[TripChainId],Table2[[#This Row],[TripChainId]])</f>
        <v>0</v>
      </c>
    </row>
    <row r="24259" spans="5:10" x14ac:dyDescent="0.25">
      <c r="E24259">
        <v>8344</v>
      </c>
      <c r="F24259" t="s">
        <v>58</v>
      </c>
      <c r="G24259" t="s">
        <v>23</v>
      </c>
      <c r="H24259" t="s">
        <v>8</v>
      </c>
      <c r="I24259" t="s">
        <v>9</v>
      </c>
      <c r="J24259" s="2">
        <f>SUMIFS(Table3[TimesUsed],Table3[TripChainId],Table2[[#This Row],[TripChainId]])</f>
        <v>0</v>
      </c>
    </row>
    <row r="24260" spans="5:10" x14ac:dyDescent="0.25">
      <c r="E24260">
        <v>8344</v>
      </c>
      <c r="F24260" t="s">
        <v>23</v>
      </c>
      <c r="G24260" t="s">
        <v>18</v>
      </c>
      <c r="H24260" t="s">
        <v>16</v>
      </c>
      <c r="I24260" t="s">
        <v>13</v>
      </c>
      <c r="J24260" s="2">
        <f>SUMIFS(Table3[TimesUsed],Table3[TripChainId],Table2[[#This Row],[TripChainId]])</f>
        <v>0</v>
      </c>
    </row>
    <row r="24261" spans="5:10" x14ac:dyDescent="0.25">
      <c r="E24261">
        <v>8344</v>
      </c>
      <c r="F24261" t="s">
        <v>18</v>
      </c>
      <c r="G24261" t="s">
        <v>58</v>
      </c>
      <c r="H24261" t="s">
        <v>10</v>
      </c>
      <c r="I24261" t="s">
        <v>13</v>
      </c>
      <c r="J24261" s="2">
        <f>SUMIFS(Table3[TimesUsed],Table3[TripChainId],Table2[[#This Row],[TripChainId]])</f>
        <v>0</v>
      </c>
    </row>
    <row r="24262" spans="5:10" x14ac:dyDescent="0.25">
      <c r="E24262">
        <v>8345</v>
      </c>
      <c r="F24262" t="s">
        <v>58</v>
      </c>
      <c r="G24262" t="s">
        <v>23</v>
      </c>
      <c r="H24262" t="s">
        <v>8</v>
      </c>
      <c r="I24262" t="s">
        <v>11</v>
      </c>
      <c r="J24262" s="2">
        <f>SUMIFS(Table3[TimesUsed],Table3[TripChainId],Table2[[#This Row],[TripChainId]])</f>
        <v>0</v>
      </c>
    </row>
    <row r="24263" spans="5:10" x14ac:dyDescent="0.25">
      <c r="E24263">
        <v>8345</v>
      </c>
      <c r="F24263" t="s">
        <v>23</v>
      </c>
      <c r="G24263" t="s">
        <v>18</v>
      </c>
      <c r="H24263" t="s">
        <v>16</v>
      </c>
      <c r="I24263" t="s">
        <v>11</v>
      </c>
      <c r="J24263" s="2">
        <f>SUMIFS(Table3[TimesUsed],Table3[TripChainId],Table2[[#This Row],[TripChainId]])</f>
        <v>0</v>
      </c>
    </row>
    <row r="24264" spans="5:10" x14ac:dyDescent="0.25">
      <c r="E24264">
        <v>8345</v>
      </c>
      <c r="F24264" t="s">
        <v>18</v>
      </c>
      <c r="G24264" t="s">
        <v>58</v>
      </c>
      <c r="H24264" t="s">
        <v>10</v>
      </c>
      <c r="I24264" t="s">
        <v>13</v>
      </c>
      <c r="J24264" s="2">
        <f>SUMIFS(Table3[TimesUsed],Table3[TripChainId],Table2[[#This Row],[TripChainId]])</f>
        <v>0</v>
      </c>
    </row>
    <row r="24265" spans="5:10" x14ac:dyDescent="0.25">
      <c r="E24265">
        <v>8346</v>
      </c>
      <c r="F24265" t="s">
        <v>58</v>
      </c>
      <c r="G24265" t="s">
        <v>23</v>
      </c>
      <c r="H24265" t="s">
        <v>8</v>
      </c>
      <c r="I24265" t="s">
        <v>11</v>
      </c>
      <c r="J24265" s="2">
        <f>SUMIFS(Table3[TimesUsed],Table3[TripChainId],Table2[[#This Row],[TripChainId]])</f>
        <v>0</v>
      </c>
    </row>
    <row r="24266" spans="5:10" x14ac:dyDescent="0.25">
      <c r="E24266">
        <v>8346</v>
      </c>
      <c r="F24266" t="s">
        <v>23</v>
      </c>
      <c r="G24266" t="s">
        <v>18</v>
      </c>
      <c r="H24266" t="s">
        <v>16</v>
      </c>
      <c r="I24266" t="s">
        <v>13</v>
      </c>
      <c r="J24266" s="2">
        <f>SUMIFS(Table3[TimesUsed],Table3[TripChainId],Table2[[#This Row],[TripChainId]])</f>
        <v>0</v>
      </c>
    </row>
    <row r="24267" spans="5:10" x14ac:dyDescent="0.25">
      <c r="E24267">
        <v>8346</v>
      </c>
      <c r="F24267" t="s">
        <v>18</v>
      </c>
      <c r="G24267" t="s">
        <v>58</v>
      </c>
      <c r="H24267" t="s">
        <v>10</v>
      </c>
      <c r="I24267" t="s">
        <v>13</v>
      </c>
      <c r="J24267" s="2">
        <f>SUMIFS(Table3[TimesUsed],Table3[TripChainId],Table2[[#This Row],[TripChainId]])</f>
        <v>0</v>
      </c>
    </row>
    <row r="24268" spans="5:10" x14ac:dyDescent="0.25">
      <c r="E24268">
        <v>8347</v>
      </c>
      <c r="F24268" t="s">
        <v>58</v>
      </c>
      <c r="G24268" t="s">
        <v>23</v>
      </c>
      <c r="H24268" t="s">
        <v>8</v>
      </c>
      <c r="I24268" t="s">
        <v>14</v>
      </c>
      <c r="J24268" s="2">
        <f>SUMIFS(Table3[TimesUsed],Table3[TripChainId],Table2[[#This Row],[TripChainId]])</f>
        <v>0</v>
      </c>
    </row>
    <row r="24269" spans="5:10" x14ac:dyDescent="0.25">
      <c r="E24269">
        <v>8347</v>
      </c>
      <c r="F24269" t="s">
        <v>23</v>
      </c>
      <c r="G24269" t="s">
        <v>18</v>
      </c>
      <c r="H24269" t="s">
        <v>16</v>
      </c>
      <c r="I24269" t="s">
        <v>9</v>
      </c>
      <c r="J24269" s="2">
        <f>SUMIFS(Table3[TimesUsed],Table3[TripChainId],Table2[[#This Row],[TripChainId]])</f>
        <v>0</v>
      </c>
    </row>
    <row r="24270" spans="5:10" x14ac:dyDescent="0.25">
      <c r="E24270">
        <v>8347</v>
      </c>
      <c r="F24270" t="s">
        <v>18</v>
      </c>
      <c r="G24270" t="s">
        <v>58</v>
      </c>
      <c r="H24270" t="s">
        <v>10</v>
      </c>
      <c r="I24270" t="s">
        <v>13</v>
      </c>
      <c r="J24270" s="2">
        <f>SUMIFS(Table3[TimesUsed],Table3[TripChainId],Table2[[#This Row],[TripChainId]])</f>
        <v>0</v>
      </c>
    </row>
    <row r="24271" spans="5:10" x14ac:dyDescent="0.25">
      <c r="E24271">
        <v>8348</v>
      </c>
      <c r="F24271" t="s">
        <v>58</v>
      </c>
      <c r="G24271" t="s">
        <v>23</v>
      </c>
      <c r="H24271" t="s">
        <v>8</v>
      </c>
      <c r="I24271" t="s">
        <v>14</v>
      </c>
      <c r="J24271" s="2">
        <f>SUMIFS(Table3[TimesUsed],Table3[TripChainId],Table2[[#This Row],[TripChainId]])</f>
        <v>0</v>
      </c>
    </row>
    <row r="24272" spans="5:10" x14ac:dyDescent="0.25">
      <c r="E24272">
        <v>8348</v>
      </c>
      <c r="F24272" t="s">
        <v>23</v>
      </c>
      <c r="G24272" t="s">
        <v>18</v>
      </c>
      <c r="H24272" t="s">
        <v>16</v>
      </c>
      <c r="I24272" t="s">
        <v>11</v>
      </c>
      <c r="J24272" s="2">
        <f>SUMIFS(Table3[TimesUsed],Table3[TripChainId],Table2[[#This Row],[TripChainId]])</f>
        <v>0</v>
      </c>
    </row>
    <row r="24273" spans="5:10" x14ac:dyDescent="0.25">
      <c r="E24273">
        <v>8348</v>
      </c>
      <c r="F24273" t="s">
        <v>18</v>
      </c>
      <c r="G24273" t="s">
        <v>58</v>
      </c>
      <c r="H24273" t="s">
        <v>10</v>
      </c>
      <c r="I24273" t="s">
        <v>13</v>
      </c>
      <c r="J24273" s="2">
        <f>SUMIFS(Table3[TimesUsed],Table3[TripChainId],Table2[[#This Row],[TripChainId]])</f>
        <v>0</v>
      </c>
    </row>
    <row r="24274" spans="5:10" x14ac:dyDescent="0.25">
      <c r="E24274">
        <v>8349</v>
      </c>
      <c r="F24274" t="s">
        <v>58</v>
      </c>
      <c r="G24274" t="s">
        <v>23</v>
      </c>
      <c r="H24274" t="s">
        <v>8</v>
      </c>
      <c r="I24274" t="s">
        <v>14</v>
      </c>
      <c r="J24274" s="2">
        <f>SUMIFS(Table3[TimesUsed],Table3[TripChainId],Table2[[#This Row],[TripChainId]])</f>
        <v>0</v>
      </c>
    </row>
    <row r="24275" spans="5:10" x14ac:dyDescent="0.25">
      <c r="E24275">
        <v>8349</v>
      </c>
      <c r="F24275" t="s">
        <v>23</v>
      </c>
      <c r="G24275" t="s">
        <v>18</v>
      </c>
      <c r="H24275" t="s">
        <v>16</v>
      </c>
      <c r="I24275" t="s">
        <v>14</v>
      </c>
      <c r="J24275" s="2">
        <f>SUMIFS(Table3[TimesUsed],Table3[TripChainId],Table2[[#This Row],[TripChainId]])</f>
        <v>0</v>
      </c>
    </row>
    <row r="24276" spans="5:10" x14ac:dyDescent="0.25">
      <c r="E24276">
        <v>8349</v>
      </c>
      <c r="F24276" t="s">
        <v>18</v>
      </c>
      <c r="G24276" t="s">
        <v>58</v>
      </c>
      <c r="H24276" t="s">
        <v>10</v>
      </c>
      <c r="I24276" t="s">
        <v>13</v>
      </c>
      <c r="J24276" s="2">
        <f>SUMIFS(Table3[TimesUsed],Table3[TripChainId],Table2[[#This Row],[TripChainId]])</f>
        <v>0</v>
      </c>
    </row>
    <row r="24277" spans="5:10" x14ac:dyDescent="0.25">
      <c r="E24277">
        <v>8350</v>
      </c>
      <c r="F24277" t="s">
        <v>58</v>
      </c>
      <c r="G24277" t="s">
        <v>23</v>
      </c>
      <c r="H24277" t="s">
        <v>8</v>
      </c>
      <c r="I24277" t="s">
        <v>14</v>
      </c>
      <c r="J24277" s="2">
        <f>SUMIFS(Table3[TimesUsed],Table3[TripChainId],Table2[[#This Row],[TripChainId]])</f>
        <v>0</v>
      </c>
    </row>
    <row r="24278" spans="5:10" x14ac:dyDescent="0.25">
      <c r="E24278">
        <v>8350</v>
      </c>
      <c r="F24278" t="s">
        <v>23</v>
      </c>
      <c r="G24278" t="s">
        <v>18</v>
      </c>
      <c r="H24278" t="s">
        <v>16</v>
      </c>
      <c r="I24278" t="s">
        <v>13</v>
      </c>
      <c r="J24278" s="2">
        <f>SUMIFS(Table3[TimesUsed],Table3[TripChainId],Table2[[#This Row],[TripChainId]])</f>
        <v>0</v>
      </c>
    </row>
    <row r="24279" spans="5:10" x14ac:dyDescent="0.25">
      <c r="E24279">
        <v>8350</v>
      </c>
      <c r="F24279" t="s">
        <v>18</v>
      </c>
      <c r="G24279" t="s">
        <v>58</v>
      </c>
      <c r="H24279" t="s">
        <v>10</v>
      </c>
      <c r="I24279" t="s">
        <v>13</v>
      </c>
      <c r="J24279" s="2">
        <f>SUMIFS(Table3[TimesUsed],Table3[TripChainId],Table2[[#This Row],[TripChainId]])</f>
        <v>0</v>
      </c>
    </row>
    <row r="24280" spans="5:10" x14ac:dyDescent="0.25">
      <c r="E24280">
        <v>8351</v>
      </c>
      <c r="F24280" t="s">
        <v>58</v>
      </c>
      <c r="G24280" t="s">
        <v>23</v>
      </c>
      <c r="H24280" t="s">
        <v>8</v>
      </c>
      <c r="I24280" t="s">
        <v>13</v>
      </c>
      <c r="J24280" s="2">
        <f>SUMIFS(Table3[TimesUsed],Table3[TripChainId],Table2[[#This Row],[TripChainId]])</f>
        <v>0</v>
      </c>
    </row>
    <row r="24281" spans="5:10" x14ac:dyDescent="0.25">
      <c r="E24281">
        <v>8351</v>
      </c>
      <c r="F24281" t="s">
        <v>23</v>
      </c>
      <c r="G24281" t="s">
        <v>18</v>
      </c>
      <c r="H24281" t="s">
        <v>16</v>
      </c>
      <c r="I24281" t="s">
        <v>13</v>
      </c>
      <c r="J24281" s="2">
        <f>SUMIFS(Table3[TimesUsed],Table3[TripChainId],Table2[[#This Row],[TripChainId]])</f>
        <v>0</v>
      </c>
    </row>
    <row r="24282" spans="5:10" x14ac:dyDescent="0.25">
      <c r="E24282">
        <v>8351</v>
      </c>
      <c r="F24282" t="s">
        <v>18</v>
      </c>
      <c r="G24282" t="s">
        <v>58</v>
      </c>
      <c r="H24282" t="s">
        <v>10</v>
      </c>
      <c r="I24282" t="s">
        <v>13</v>
      </c>
      <c r="J24282" s="2">
        <f>SUMIFS(Table3[TimesUsed],Table3[TripChainId],Table2[[#This Row],[TripChainId]])</f>
        <v>0</v>
      </c>
    </row>
    <row r="24283" spans="5:10" x14ac:dyDescent="0.25">
      <c r="E24283">
        <v>8352</v>
      </c>
      <c r="F24283" t="s">
        <v>58</v>
      </c>
      <c r="G24283" t="s">
        <v>23</v>
      </c>
      <c r="H24283" t="s">
        <v>8</v>
      </c>
      <c r="I24283" t="s">
        <v>9</v>
      </c>
      <c r="J24283" s="2">
        <f>SUMIFS(Table3[TimesUsed],Table3[TripChainId],Table2[[#This Row],[TripChainId]])</f>
        <v>0</v>
      </c>
    </row>
    <row r="24284" spans="5:10" x14ac:dyDescent="0.25">
      <c r="E24284">
        <v>8352</v>
      </c>
      <c r="F24284" t="s">
        <v>23</v>
      </c>
      <c r="G24284" t="s">
        <v>19</v>
      </c>
      <c r="H24284" t="s">
        <v>16</v>
      </c>
      <c r="I24284" t="s">
        <v>9</v>
      </c>
      <c r="J24284" s="2">
        <f>SUMIFS(Table3[TimesUsed],Table3[TripChainId],Table2[[#This Row],[TripChainId]])</f>
        <v>0</v>
      </c>
    </row>
    <row r="24285" spans="5:10" x14ac:dyDescent="0.25">
      <c r="E24285">
        <v>8352</v>
      </c>
      <c r="F24285" t="s">
        <v>19</v>
      </c>
      <c r="G24285" t="s">
        <v>58</v>
      </c>
      <c r="H24285" t="s">
        <v>10</v>
      </c>
      <c r="I24285" t="s">
        <v>9</v>
      </c>
      <c r="J24285" s="2">
        <f>SUMIFS(Table3[TimesUsed],Table3[TripChainId],Table2[[#This Row],[TripChainId]])</f>
        <v>0</v>
      </c>
    </row>
    <row r="24286" spans="5:10" x14ac:dyDescent="0.25">
      <c r="E24286">
        <v>8353</v>
      </c>
      <c r="F24286" t="s">
        <v>58</v>
      </c>
      <c r="G24286" t="s">
        <v>23</v>
      </c>
      <c r="H24286" t="s">
        <v>8</v>
      </c>
      <c r="I24286" t="s">
        <v>9</v>
      </c>
      <c r="J24286" s="2">
        <f>SUMIFS(Table3[TimesUsed],Table3[TripChainId],Table2[[#This Row],[TripChainId]])</f>
        <v>0</v>
      </c>
    </row>
    <row r="24287" spans="5:10" x14ac:dyDescent="0.25">
      <c r="E24287">
        <v>8353</v>
      </c>
      <c r="F24287" t="s">
        <v>23</v>
      </c>
      <c r="G24287" t="s">
        <v>19</v>
      </c>
      <c r="H24287" t="s">
        <v>16</v>
      </c>
      <c r="I24287" t="s">
        <v>9</v>
      </c>
      <c r="J24287" s="2">
        <f>SUMIFS(Table3[TimesUsed],Table3[TripChainId],Table2[[#This Row],[TripChainId]])</f>
        <v>0</v>
      </c>
    </row>
    <row r="24288" spans="5:10" x14ac:dyDescent="0.25">
      <c r="E24288">
        <v>8353</v>
      </c>
      <c r="F24288" t="s">
        <v>19</v>
      </c>
      <c r="G24288" t="s">
        <v>58</v>
      </c>
      <c r="H24288" t="s">
        <v>10</v>
      </c>
      <c r="I24288" t="s">
        <v>11</v>
      </c>
      <c r="J24288" s="2">
        <f>SUMIFS(Table3[TimesUsed],Table3[TripChainId],Table2[[#This Row],[TripChainId]])</f>
        <v>0</v>
      </c>
    </row>
    <row r="24289" spans="5:10" x14ac:dyDescent="0.25">
      <c r="E24289">
        <v>8354</v>
      </c>
      <c r="F24289" t="s">
        <v>58</v>
      </c>
      <c r="G24289" t="s">
        <v>23</v>
      </c>
      <c r="H24289" t="s">
        <v>8</v>
      </c>
      <c r="I24289" t="s">
        <v>9</v>
      </c>
      <c r="J24289" s="2">
        <f>SUMIFS(Table3[TimesUsed],Table3[TripChainId],Table2[[#This Row],[TripChainId]])</f>
        <v>0</v>
      </c>
    </row>
    <row r="24290" spans="5:10" x14ac:dyDescent="0.25">
      <c r="E24290">
        <v>8354</v>
      </c>
      <c r="F24290" t="s">
        <v>23</v>
      </c>
      <c r="G24290" t="s">
        <v>19</v>
      </c>
      <c r="H24290" t="s">
        <v>16</v>
      </c>
      <c r="I24290" t="s">
        <v>9</v>
      </c>
      <c r="J24290" s="2">
        <f>SUMIFS(Table3[TimesUsed],Table3[TripChainId],Table2[[#This Row],[TripChainId]])</f>
        <v>0</v>
      </c>
    </row>
    <row r="24291" spans="5:10" x14ac:dyDescent="0.25">
      <c r="E24291">
        <v>8354</v>
      </c>
      <c r="F24291" t="s">
        <v>19</v>
      </c>
      <c r="G24291" t="s">
        <v>58</v>
      </c>
      <c r="H24291" t="s">
        <v>10</v>
      </c>
      <c r="I24291" t="s">
        <v>12</v>
      </c>
      <c r="J24291" s="2">
        <f>SUMIFS(Table3[TimesUsed],Table3[TripChainId],Table2[[#This Row],[TripChainId]])</f>
        <v>0</v>
      </c>
    </row>
    <row r="24292" spans="5:10" x14ac:dyDescent="0.25">
      <c r="E24292">
        <v>8355</v>
      </c>
      <c r="F24292" t="s">
        <v>58</v>
      </c>
      <c r="G24292" t="s">
        <v>23</v>
      </c>
      <c r="H24292" t="s">
        <v>8</v>
      </c>
      <c r="I24292" t="s">
        <v>9</v>
      </c>
      <c r="J24292" s="2">
        <f>SUMIFS(Table3[TimesUsed],Table3[TripChainId],Table2[[#This Row],[TripChainId]])</f>
        <v>0</v>
      </c>
    </row>
    <row r="24293" spans="5:10" x14ac:dyDescent="0.25">
      <c r="E24293">
        <v>8355</v>
      </c>
      <c r="F24293" t="s">
        <v>23</v>
      </c>
      <c r="G24293" t="s">
        <v>19</v>
      </c>
      <c r="H24293" t="s">
        <v>16</v>
      </c>
      <c r="I24293" t="s">
        <v>9</v>
      </c>
      <c r="J24293" s="2">
        <f>SUMIFS(Table3[TimesUsed],Table3[TripChainId],Table2[[#This Row],[TripChainId]])</f>
        <v>0</v>
      </c>
    </row>
    <row r="24294" spans="5:10" x14ac:dyDescent="0.25">
      <c r="E24294">
        <v>8355</v>
      </c>
      <c r="F24294" t="s">
        <v>19</v>
      </c>
      <c r="G24294" t="s">
        <v>58</v>
      </c>
      <c r="H24294" t="s">
        <v>10</v>
      </c>
      <c r="I24294" t="s">
        <v>13</v>
      </c>
      <c r="J24294" s="2">
        <f>SUMIFS(Table3[TimesUsed],Table3[TripChainId],Table2[[#This Row],[TripChainId]])</f>
        <v>0</v>
      </c>
    </row>
    <row r="24295" spans="5:10" x14ac:dyDescent="0.25">
      <c r="E24295">
        <v>8356</v>
      </c>
      <c r="F24295" t="s">
        <v>58</v>
      </c>
      <c r="G24295" t="s">
        <v>23</v>
      </c>
      <c r="H24295" t="s">
        <v>8</v>
      </c>
      <c r="I24295" t="s">
        <v>9</v>
      </c>
      <c r="J24295" s="2">
        <f>SUMIFS(Table3[TimesUsed],Table3[TripChainId],Table2[[#This Row],[TripChainId]])</f>
        <v>0</v>
      </c>
    </row>
    <row r="24296" spans="5:10" x14ac:dyDescent="0.25">
      <c r="E24296">
        <v>8356</v>
      </c>
      <c r="F24296" t="s">
        <v>23</v>
      </c>
      <c r="G24296" t="s">
        <v>19</v>
      </c>
      <c r="H24296" t="s">
        <v>16</v>
      </c>
      <c r="I24296" t="s">
        <v>11</v>
      </c>
      <c r="J24296" s="2">
        <f>SUMIFS(Table3[TimesUsed],Table3[TripChainId],Table2[[#This Row],[TripChainId]])</f>
        <v>0</v>
      </c>
    </row>
    <row r="24297" spans="5:10" x14ac:dyDescent="0.25">
      <c r="E24297">
        <v>8356</v>
      </c>
      <c r="F24297" t="s">
        <v>19</v>
      </c>
      <c r="G24297" t="s">
        <v>58</v>
      </c>
      <c r="H24297" t="s">
        <v>10</v>
      </c>
      <c r="I24297" t="s">
        <v>11</v>
      </c>
      <c r="J24297" s="2">
        <f>SUMIFS(Table3[TimesUsed],Table3[TripChainId],Table2[[#This Row],[TripChainId]])</f>
        <v>0</v>
      </c>
    </row>
    <row r="24298" spans="5:10" x14ac:dyDescent="0.25">
      <c r="E24298">
        <v>8357</v>
      </c>
      <c r="F24298" t="s">
        <v>58</v>
      </c>
      <c r="G24298" t="s">
        <v>23</v>
      </c>
      <c r="H24298" t="s">
        <v>8</v>
      </c>
      <c r="I24298" t="s">
        <v>9</v>
      </c>
      <c r="J24298" s="2">
        <f>SUMIFS(Table3[TimesUsed],Table3[TripChainId],Table2[[#This Row],[TripChainId]])</f>
        <v>0</v>
      </c>
    </row>
    <row r="24299" spans="5:10" x14ac:dyDescent="0.25">
      <c r="E24299">
        <v>8357</v>
      </c>
      <c r="F24299" t="s">
        <v>23</v>
      </c>
      <c r="G24299" t="s">
        <v>19</v>
      </c>
      <c r="H24299" t="s">
        <v>16</v>
      </c>
      <c r="I24299" t="s">
        <v>11</v>
      </c>
      <c r="J24299" s="2">
        <f>SUMIFS(Table3[TimesUsed],Table3[TripChainId],Table2[[#This Row],[TripChainId]])</f>
        <v>0</v>
      </c>
    </row>
    <row r="24300" spans="5:10" x14ac:dyDescent="0.25">
      <c r="E24300">
        <v>8357</v>
      </c>
      <c r="F24300" t="s">
        <v>19</v>
      </c>
      <c r="G24300" t="s">
        <v>58</v>
      </c>
      <c r="H24300" t="s">
        <v>10</v>
      </c>
      <c r="I24300" t="s">
        <v>12</v>
      </c>
      <c r="J24300" s="2">
        <f>SUMIFS(Table3[TimesUsed],Table3[TripChainId],Table2[[#This Row],[TripChainId]])</f>
        <v>0</v>
      </c>
    </row>
    <row r="24301" spans="5:10" x14ac:dyDescent="0.25">
      <c r="E24301">
        <v>8358</v>
      </c>
      <c r="F24301" t="s">
        <v>58</v>
      </c>
      <c r="G24301" t="s">
        <v>23</v>
      </c>
      <c r="H24301" t="s">
        <v>8</v>
      </c>
      <c r="I24301" t="s">
        <v>9</v>
      </c>
      <c r="J24301" s="2">
        <f>SUMIFS(Table3[TimesUsed],Table3[TripChainId],Table2[[#This Row],[TripChainId]])</f>
        <v>0</v>
      </c>
    </row>
    <row r="24302" spans="5:10" x14ac:dyDescent="0.25">
      <c r="E24302">
        <v>8358</v>
      </c>
      <c r="F24302" t="s">
        <v>23</v>
      </c>
      <c r="G24302" t="s">
        <v>19</v>
      </c>
      <c r="H24302" t="s">
        <v>16</v>
      </c>
      <c r="I24302" t="s">
        <v>11</v>
      </c>
      <c r="J24302" s="2">
        <f>SUMIFS(Table3[TimesUsed],Table3[TripChainId],Table2[[#This Row],[TripChainId]])</f>
        <v>0</v>
      </c>
    </row>
    <row r="24303" spans="5:10" x14ac:dyDescent="0.25">
      <c r="E24303">
        <v>8358</v>
      </c>
      <c r="F24303" t="s">
        <v>19</v>
      </c>
      <c r="G24303" t="s">
        <v>58</v>
      </c>
      <c r="H24303" t="s">
        <v>10</v>
      </c>
      <c r="I24303" t="s">
        <v>13</v>
      </c>
      <c r="J24303" s="2">
        <f>SUMIFS(Table3[TimesUsed],Table3[TripChainId],Table2[[#This Row],[TripChainId]])</f>
        <v>0</v>
      </c>
    </row>
    <row r="24304" spans="5:10" x14ac:dyDescent="0.25">
      <c r="E24304">
        <v>8359</v>
      </c>
      <c r="F24304" t="s">
        <v>58</v>
      </c>
      <c r="G24304" t="s">
        <v>23</v>
      </c>
      <c r="H24304" t="s">
        <v>8</v>
      </c>
      <c r="I24304" t="s">
        <v>9</v>
      </c>
      <c r="J24304" s="2">
        <f>SUMIFS(Table3[TimesUsed],Table3[TripChainId],Table2[[#This Row],[TripChainId]])</f>
        <v>0</v>
      </c>
    </row>
    <row r="24305" spans="5:10" x14ac:dyDescent="0.25">
      <c r="E24305">
        <v>8359</v>
      </c>
      <c r="F24305" t="s">
        <v>23</v>
      </c>
      <c r="G24305" t="s">
        <v>19</v>
      </c>
      <c r="H24305" t="s">
        <v>16</v>
      </c>
      <c r="I24305" t="s">
        <v>12</v>
      </c>
      <c r="J24305" s="2">
        <f>SUMIFS(Table3[TimesUsed],Table3[TripChainId],Table2[[#This Row],[TripChainId]])</f>
        <v>0</v>
      </c>
    </row>
    <row r="24306" spans="5:10" x14ac:dyDescent="0.25">
      <c r="E24306">
        <v>8359</v>
      </c>
      <c r="F24306" t="s">
        <v>19</v>
      </c>
      <c r="G24306" t="s">
        <v>58</v>
      </c>
      <c r="H24306" t="s">
        <v>10</v>
      </c>
      <c r="I24306" t="s">
        <v>12</v>
      </c>
      <c r="J24306" s="2">
        <f>SUMIFS(Table3[TimesUsed],Table3[TripChainId],Table2[[#This Row],[TripChainId]])</f>
        <v>0</v>
      </c>
    </row>
    <row r="24307" spans="5:10" x14ac:dyDescent="0.25">
      <c r="E24307">
        <v>8360</v>
      </c>
      <c r="F24307" t="s">
        <v>58</v>
      </c>
      <c r="G24307" t="s">
        <v>23</v>
      </c>
      <c r="H24307" t="s">
        <v>8</v>
      </c>
      <c r="I24307" t="s">
        <v>9</v>
      </c>
      <c r="J24307" s="2">
        <f>SUMIFS(Table3[TimesUsed],Table3[TripChainId],Table2[[#This Row],[TripChainId]])</f>
        <v>0</v>
      </c>
    </row>
    <row r="24308" spans="5:10" x14ac:dyDescent="0.25">
      <c r="E24308">
        <v>8360</v>
      </c>
      <c r="F24308" t="s">
        <v>23</v>
      </c>
      <c r="G24308" t="s">
        <v>19</v>
      </c>
      <c r="H24308" t="s">
        <v>16</v>
      </c>
      <c r="I24308" t="s">
        <v>13</v>
      </c>
      <c r="J24308" s="2">
        <f>SUMIFS(Table3[TimesUsed],Table3[TripChainId],Table2[[#This Row],[TripChainId]])</f>
        <v>0</v>
      </c>
    </row>
    <row r="24309" spans="5:10" x14ac:dyDescent="0.25">
      <c r="E24309">
        <v>8360</v>
      </c>
      <c r="F24309" t="s">
        <v>19</v>
      </c>
      <c r="G24309" t="s">
        <v>58</v>
      </c>
      <c r="H24309" t="s">
        <v>10</v>
      </c>
      <c r="I24309" t="s">
        <v>12</v>
      </c>
      <c r="J24309" s="2">
        <f>SUMIFS(Table3[TimesUsed],Table3[TripChainId],Table2[[#This Row],[TripChainId]])</f>
        <v>0</v>
      </c>
    </row>
    <row r="24310" spans="5:10" x14ac:dyDescent="0.25">
      <c r="E24310">
        <v>8361</v>
      </c>
      <c r="F24310" t="s">
        <v>58</v>
      </c>
      <c r="G24310" t="s">
        <v>23</v>
      </c>
      <c r="H24310" t="s">
        <v>8</v>
      </c>
      <c r="I24310" t="s">
        <v>9</v>
      </c>
      <c r="J24310" s="2">
        <f>SUMIFS(Table3[TimesUsed],Table3[TripChainId],Table2[[#This Row],[TripChainId]])</f>
        <v>0</v>
      </c>
    </row>
    <row r="24311" spans="5:10" x14ac:dyDescent="0.25">
      <c r="E24311">
        <v>8361</v>
      </c>
      <c r="F24311" t="s">
        <v>23</v>
      </c>
      <c r="G24311" t="s">
        <v>19</v>
      </c>
      <c r="H24311" t="s">
        <v>16</v>
      </c>
      <c r="I24311" t="s">
        <v>13</v>
      </c>
      <c r="J24311" s="2">
        <f>SUMIFS(Table3[TimesUsed],Table3[TripChainId],Table2[[#This Row],[TripChainId]])</f>
        <v>0</v>
      </c>
    </row>
    <row r="24312" spans="5:10" x14ac:dyDescent="0.25">
      <c r="E24312">
        <v>8361</v>
      </c>
      <c r="F24312" t="s">
        <v>19</v>
      </c>
      <c r="G24312" t="s">
        <v>58</v>
      </c>
      <c r="H24312" t="s">
        <v>10</v>
      </c>
      <c r="I24312" t="s">
        <v>13</v>
      </c>
      <c r="J24312" s="2">
        <f>SUMIFS(Table3[TimesUsed],Table3[TripChainId],Table2[[#This Row],[TripChainId]])</f>
        <v>0</v>
      </c>
    </row>
    <row r="24313" spans="5:10" x14ac:dyDescent="0.25">
      <c r="E24313">
        <v>8362</v>
      </c>
      <c r="F24313" t="s">
        <v>58</v>
      </c>
      <c r="G24313" t="s">
        <v>23</v>
      </c>
      <c r="H24313" t="s">
        <v>8</v>
      </c>
      <c r="I24313" t="s">
        <v>11</v>
      </c>
      <c r="J24313" s="2">
        <f>SUMIFS(Table3[TimesUsed],Table3[TripChainId],Table2[[#This Row],[TripChainId]])</f>
        <v>0</v>
      </c>
    </row>
    <row r="24314" spans="5:10" x14ac:dyDescent="0.25">
      <c r="E24314">
        <v>8362</v>
      </c>
      <c r="F24314" t="s">
        <v>23</v>
      </c>
      <c r="G24314" t="s">
        <v>19</v>
      </c>
      <c r="H24314" t="s">
        <v>16</v>
      </c>
      <c r="I24314" t="s">
        <v>11</v>
      </c>
      <c r="J24314" s="2">
        <f>SUMIFS(Table3[TimesUsed],Table3[TripChainId],Table2[[#This Row],[TripChainId]])</f>
        <v>0</v>
      </c>
    </row>
    <row r="24315" spans="5:10" x14ac:dyDescent="0.25">
      <c r="E24315">
        <v>8362</v>
      </c>
      <c r="F24315" t="s">
        <v>19</v>
      </c>
      <c r="G24315" t="s">
        <v>58</v>
      </c>
      <c r="H24315" t="s">
        <v>10</v>
      </c>
      <c r="I24315" t="s">
        <v>11</v>
      </c>
      <c r="J24315" s="2">
        <f>SUMIFS(Table3[TimesUsed],Table3[TripChainId],Table2[[#This Row],[TripChainId]])</f>
        <v>0</v>
      </c>
    </row>
    <row r="24316" spans="5:10" x14ac:dyDescent="0.25">
      <c r="E24316">
        <v>8363</v>
      </c>
      <c r="F24316" t="s">
        <v>58</v>
      </c>
      <c r="G24316" t="s">
        <v>23</v>
      </c>
      <c r="H24316" t="s">
        <v>8</v>
      </c>
      <c r="I24316" t="s">
        <v>11</v>
      </c>
      <c r="J24316" s="2">
        <f>SUMIFS(Table3[TimesUsed],Table3[TripChainId],Table2[[#This Row],[TripChainId]])</f>
        <v>0</v>
      </c>
    </row>
    <row r="24317" spans="5:10" x14ac:dyDescent="0.25">
      <c r="E24317">
        <v>8363</v>
      </c>
      <c r="F24317" t="s">
        <v>23</v>
      </c>
      <c r="G24317" t="s">
        <v>19</v>
      </c>
      <c r="H24317" t="s">
        <v>16</v>
      </c>
      <c r="I24317" t="s">
        <v>11</v>
      </c>
      <c r="J24317" s="2">
        <f>SUMIFS(Table3[TimesUsed],Table3[TripChainId],Table2[[#This Row],[TripChainId]])</f>
        <v>0</v>
      </c>
    </row>
    <row r="24318" spans="5:10" x14ac:dyDescent="0.25">
      <c r="E24318">
        <v>8363</v>
      </c>
      <c r="F24318" t="s">
        <v>19</v>
      </c>
      <c r="G24318" t="s">
        <v>58</v>
      </c>
      <c r="H24318" t="s">
        <v>10</v>
      </c>
      <c r="I24318" t="s">
        <v>12</v>
      </c>
      <c r="J24318" s="2">
        <f>SUMIFS(Table3[TimesUsed],Table3[TripChainId],Table2[[#This Row],[TripChainId]])</f>
        <v>0</v>
      </c>
    </row>
    <row r="24319" spans="5:10" x14ac:dyDescent="0.25">
      <c r="E24319">
        <v>8364</v>
      </c>
      <c r="F24319" t="s">
        <v>58</v>
      </c>
      <c r="G24319" t="s">
        <v>23</v>
      </c>
      <c r="H24319" t="s">
        <v>8</v>
      </c>
      <c r="I24319" t="s">
        <v>11</v>
      </c>
      <c r="J24319" s="2">
        <f>SUMIFS(Table3[TimesUsed],Table3[TripChainId],Table2[[#This Row],[TripChainId]])</f>
        <v>14</v>
      </c>
    </row>
    <row r="24320" spans="5:10" x14ac:dyDescent="0.25">
      <c r="E24320">
        <v>8364</v>
      </c>
      <c r="F24320" t="s">
        <v>23</v>
      </c>
      <c r="G24320" t="s">
        <v>19</v>
      </c>
      <c r="H24320" t="s">
        <v>16</v>
      </c>
      <c r="I24320" t="s">
        <v>11</v>
      </c>
      <c r="J24320" s="2">
        <f>SUMIFS(Table3[TimesUsed],Table3[TripChainId],Table2[[#This Row],[TripChainId]])</f>
        <v>14</v>
      </c>
    </row>
    <row r="24321" spans="5:10" x14ac:dyDescent="0.25">
      <c r="E24321">
        <v>8364</v>
      </c>
      <c r="F24321" t="s">
        <v>19</v>
      </c>
      <c r="G24321" t="s">
        <v>58</v>
      </c>
      <c r="H24321" t="s">
        <v>10</v>
      </c>
      <c r="I24321" t="s">
        <v>13</v>
      </c>
      <c r="J24321" s="2">
        <f>SUMIFS(Table3[TimesUsed],Table3[TripChainId],Table2[[#This Row],[TripChainId]])</f>
        <v>14</v>
      </c>
    </row>
    <row r="24322" spans="5:10" x14ac:dyDescent="0.25">
      <c r="E24322">
        <v>8365</v>
      </c>
      <c r="F24322" t="s">
        <v>58</v>
      </c>
      <c r="G24322" t="s">
        <v>23</v>
      </c>
      <c r="H24322" t="s">
        <v>8</v>
      </c>
      <c r="I24322" t="s">
        <v>11</v>
      </c>
      <c r="J24322" s="2">
        <f>SUMIFS(Table3[TimesUsed],Table3[TripChainId],Table2[[#This Row],[TripChainId]])</f>
        <v>0</v>
      </c>
    </row>
    <row r="24323" spans="5:10" x14ac:dyDescent="0.25">
      <c r="E24323">
        <v>8365</v>
      </c>
      <c r="F24323" t="s">
        <v>23</v>
      </c>
      <c r="G24323" t="s">
        <v>19</v>
      </c>
      <c r="H24323" t="s">
        <v>16</v>
      </c>
      <c r="I24323" t="s">
        <v>12</v>
      </c>
      <c r="J24323" s="2">
        <f>SUMIFS(Table3[TimesUsed],Table3[TripChainId],Table2[[#This Row],[TripChainId]])</f>
        <v>0</v>
      </c>
    </row>
    <row r="24324" spans="5:10" x14ac:dyDescent="0.25">
      <c r="E24324">
        <v>8365</v>
      </c>
      <c r="F24324" t="s">
        <v>19</v>
      </c>
      <c r="G24324" t="s">
        <v>58</v>
      </c>
      <c r="H24324" t="s">
        <v>10</v>
      </c>
      <c r="I24324" t="s">
        <v>12</v>
      </c>
      <c r="J24324" s="2">
        <f>SUMIFS(Table3[TimesUsed],Table3[TripChainId],Table2[[#This Row],[TripChainId]])</f>
        <v>0</v>
      </c>
    </row>
    <row r="24325" spans="5:10" x14ac:dyDescent="0.25">
      <c r="E24325">
        <v>8366</v>
      </c>
      <c r="F24325" t="s">
        <v>58</v>
      </c>
      <c r="G24325" t="s">
        <v>23</v>
      </c>
      <c r="H24325" t="s">
        <v>8</v>
      </c>
      <c r="I24325" t="s">
        <v>11</v>
      </c>
      <c r="J24325" s="2">
        <f>SUMIFS(Table3[TimesUsed],Table3[TripChainId],Table2[[#This Row],[TripChainId]])</f>
        <v>0</v>
      </c>
    </row>
    <row r="24326" spans="5:10" x14ac:dyDescent="0.25">
      <c r="E24326">
        <v>8366</v>
      </c>
      <c r="F24326" t="s">
        <v>23</v>
      </c>
      <c r="G24326" t="s">
        <v>19</v>
      </c>
      <c r="H24326" t="s">
        <v>16</v>
      </c>
      <c r="I24326" t="s">
        <v>13</v>
      </c>
      <c r="J24326" s="2">
        <f>SUMIFS(Table3[TimesUsed],Table3[TripChainId],Table2[[#This Row],[TripChainId]])</f>
        <v>0</v>
      </c>
    </row>
    <row r="24327" spans="5:10" x14ac:dyDescent="0.25">
      <c r="E24327">
        <v>8366</v>
      </c>
      <c r="F24327" t="s">
        <v>19</v>
      </c>
      <c r="G24327" t="s">
        <v>58</v>
      </c>
      <c r="H24327" t="s">
        <v>10</v>
      </c>
      <c r="I24327" t="s">
        <v>12</v>
      </c>
      <c r="J24327" s="2">
        <f>SUMIFS(Table3[TimesUsed],Table3[TripChainId],Table2[[#This Row],[TripChainId]])</f>
        <v>0</v>
      </c>
    </row>
    <row r="24328" spans="5:10" x14ac:dyDescent="0.25">
      <c r="E24328">
        <v>8367</v>
      </c>
      <c r="F24328" t="s">
        <v>58</v>
      </c>
      <c r="G24328" t="s">
        <v>23</v>
      </c>
      <c r="H24328" t="s">
        <v>8</v>
      </c>
      <c r="I24328" t="s">
        <v>11</v>
      </c>
      <c r="J24328" s="2">
        <f>SUMIFS(Table3[TimesUsed],Table3[TripChainId],Table2[[#This Row],[TripChainId]])</f>
        <v>0</v>
      </c>
    </row>
    <row r="24329" spans="5:10" x14ac:dyDescent="0.25">
      <c r="E24329">
        <v>8367</v>
      </c>
      <c r="F24329" t="s">
        <v>23</v>
      </c>
      <c r="G24329" t="s">
        <v>19</v>
      </c>
      <c r="H24329" t="s">
        <v>16</v>
      </c>
      <c r="I24329" t="s">
        <v>13</v>
      </c>
      <c r="J24329" s="2">
        <f>SUMIFS(Table3[TimesUsed],Table3[TripChainId],Table2[[#This Row],[TripChainId]])</f>
        <v>0</v>
      </c>
    </row>
    <row r="24330" spans="5:10" x14ac:dyDescent="0.25">
      <c r="E24330">
        <v>8367</v>
      </c>
      <c r="F24330" t="s">
        <v>19</v>
      </c>
      <c r="G24330" t="s">
        <v>58</v>
      </c>
      <c r="H24330" t="s">
        <v>10</v>
      </c>
      <c r="I24330" t="s">
        <v>13</v>
      </c>
      <c r="J24330" s="2">
        <f>SUMIFS(Table3[TimesUsed],Table3[TripChainId],Table2[[#This Row],[TripChainId]])</f>
        <v>0</v>
      </c>
    </row>
    <row r="24331" spans="5:10" x14ac:dyDescent="0.25">
      <c r="E24331">
        <v>8368</v>
      </c>
      <c r="F24331" t="s">
        <v>58</v>
      </c>
      <c r="G24331" t="s">
        <v>23</v>
      </c>
      <c r="H24331" t="s">
        <v>8</v>
      </c>
      <c r="I24331" t="s">
        <v>14</v>
      </c>
      <c r="J24331" s="2">
        <f>SUMIFS(Table3[TimesUsed],Table3[TripChainId],Table2[[#This Row],[TripChainId]])</f>
        <v>0</v>
      </c>
    </row>
    <row r="24332" spans="5:10" x14ac:dyDescent="0.25">
      <c r="E24332">
        <v>8368</v>
      </c>
      <c r="F24332" t="s">
        <v>23</v>
      </c>
      <c r="G24332" t="s">
        <v>19</v>
      </c>
      <c r="H24332" t="s">
        <v>16</v>
      </c>
      <c r="I24332" t="s">
        <v>9</v>
      </c>
      <c r="J24332" s="2">
        <f>SUMIFS(Table3[TimesUsed],Table3[TripChainId],Table2[[#This Row],[TripChainId]])</f>
        <v>0</v>
      </c>
    </row>
    <row r="24333" spans="5:10" x14ac:dyDescent="0.25">
      <c r="E24333">
        <v>8368</v>
      </c>
      <c r="F24333" t="s">
        <v>19</v>
      </c>
      <c r="G24333" t="s">
        <v>58</v>
      </c>
      <c r="H24333" t="s">
        <v>10</v>
      </c>
      <c r="I24333" t="s">
        <v>9</v>
      </c>
      <c r="J24333" s="2">
        <f>SUMIFS(Table3[TimesUsed],Table3[TripChainId],Table2[[#This Row],[TripChainId]])</f>
        <v>0</v>
      </c>
    </row>
    <row r="24334" spans="5:10" x14ac:dyDescent="0.25">
      <c r="E24334">
        <v>8369</v>
      </c>
      <c r="F24334" t="s">
        <v>58</v>
      </c>
      <c r="G24334" t="s">
        <v>23</v>
      </c>
      <c r="H24334" t="s">
        <v>8</v>
      </c>
      <c r="I24334" t="s">
        <v>14</v>
      </c>
      <c r="J24334" s="2">
        <f>SUMIFS(Table3[TimesUsed],Table3[TripChainId],Table2[[#This Row],[TripChainId]])</f>
        <v>0</v>
      </c>
    </row>
    <row r="24335" spans="5:10" x14ac:dyDescent="0.25">
      <c r="E24335">
        <v>8369</v>
      </c>
      <c r="F24335" t="s">
        <v>23</v>
      </c>
      <c r="G24335" t="s">
        <v>19</v>
      </c>
      <c r="H24335" t="s">
        <v>16</v>
      </c>
      <c r="I24335" t="s">
        <v>9</v>
      </c>
      <c r="J24335" s="2">
        <f>SUMIFS(Table3[TimesUsed],Table3[TripChainId],Table2[[#This Row],[TripChainId]])</f>
        <v>0</v>
      </c>
    </row>
    <row r="24336" spans="5:10" x14ac:dyDescent="0.25">
      <c r="E24336">
        <v>8369</v>
      </c>
      <c r="F24336" t="s">
        <v>19</v>
      </c>
      <c r="G24336" t="s">
        <v>58</v>
      </c>
      <c r="H24336" t="s">
        <v>10</v>
      </c>
      <c r="I24336" t="s">
        <v>11</v>
      </c>
      <c r="J24336" s="2">
        <f>SUMIFS(Table3[TimesUsed],Table3[TripChainId],Table2[[#This Row],[TripChainId]])</f>
        <v>0</v>
      </c>
    </row>
    <row r="24337" spans="5:10" x14ac:dyDescent="0.25">
      <c r="E24337">
        <v>8370</v>
      </c>
      <c r="F24337" t="s">
        <v>58</v>
      </c>
      <c r="G24337" t="s">
        <v>23</v>
      </c>
      <c r="H24337" t="s">
        <v>8</v>
      </c>
      <c r="I24337" t="s">
        <v>14</v>
      </c>
      <c r="J24337" s="2">
        <f>SUMIFS(Table3[TimesUsed],Table3[TripChainId],Table2[[#This Row],[TripChainId]])</f>
        <v>0</v>
      </c>
    </row>
    <row r="24338" spans="5:10" x14ac:dyDescent="0.25">
      <c r="E24338">
        <v>8370</v>
      </c>
      <c r="F24338" t="s">
        <v>23</v>
      </c>
      <c r="G24338" t="s">
        <v>19</v>
      </c>
      <c r="H24338" t="s">
        <v>16</v>
      </c>
      <c r="I24338" t="s">
        <v>9</v>
      </c>
      <c r="J24338" s="2">
        <f>SUMIFS(Table3[TimesUsed],Table3[TripChainId],Table2[[#This Row],[TripChainId]])</f>
        <v>0</v>
      </c>
    </row>
    <row r="24339" spans="5:10" x14ac:dyDescent="0.25">
      <c r="E24339">
        <v>8370</v>
      </c>
      <c r="F24339" t="s">
        <v>19</v>
      </c>
      <c r="G24339" t="s">
        <v>58</v>
      </c>
      <c r="H24339" t="s">
        <v>10</v>
      </c>
      <c r="I24339" t="s">
        <v>12</v>
      </c>
      <c r="J24339" s="2">
        <f>SUMIFS(Table3[TimesUsed],Table3[TripChainId],Table2[[#This Row],[TripChainId]])</f>
        <v>0</v>
      </c>
    </row>
    <row r="24340" spans="5:10" x14ac:dyDescent="0.25">
      <c r="E24340">
        <v>8371</v>
      </c>
      <c r="F24340" t="s">
        <v>58</v>
      </c>
      <c r="G24340" t="s">
        <v>23</v>
      </c>
      <c r="H24340" t="s">
        <v>8</v>
      </c>
      <c r="I24340" t="s">
        <v>14</v>
      </c>
      <c r="J24340" s="2">
        <f>SUMIFS(Table3[TimesUsed],Table3[TripChainId],Table2[[#This Row],[TripChainId]])</f>
        <v>0</v>
      </c>
    </row>
    <row r="24341" spans="5:10" x14ac:dyDescent="0.25">
      <c r="E24341">
        <v>8371</v>
      </c>
      <c r="F24341" t="s">
        <v>23</v>
      </c>
      <c r="G24341" t="s">
        <v>19</v>
      </c>
      <c r="H24341" t="s">
        <v>16</v>
      </c>
      <c r="I24341" t="s">
        <v>9</v>
      </c>
      <c r="J24341" s="2">
        <f>SUMIFS(Table3[TimesUsed],Table3[TripChainId],Table2[[#This Row],[TripChainId]])</f>
        <v>0</v>
      </c>
    </row>
    <row r="24342" spans="5:10" x14ac:dyDescent="0.25">
      <c r="E24342">
        <v>8371</v>
      </c>
      <c r="F24342" t="s">
        <v>19</v>
      </c>
      <c r="G24342" t="s">
        <v>58</v>
      </c>
      <c r="H24342" t="s">
        <v>10</v>
      </c>
      <c r="I24342" t="s">
        <v>13</v>
      </c>
      <c r="J24342" s="2">
        <f>SUMIFS(Table3[TimesUsed],Table3[TripChainId],Table2[[#This Row],[TripChainId]])</f>
        <v>0</v>
      </c>
    </row>
    <row r="24343" spans="5:10" x14ac:dyDescent="0.25">
      <c r="E24343">
        <v>8372</v>
      </c>
      <c r="F24343" t="s">
        <v>58</v>
      </c>
      <c r="G24343" t="s">
        <v>23</v>
      </c>
      <c r="H24343" t="s">
        <v>8</v>
      </c>
      <c r="I24343" t="s">
        <v>14</v>
      </c>
      <c r="J24343" s="2">
        <f>SUMIFS(Table3[TimesUsed],Table3[TripChainId],Table2[[#This Row],[TripChainId]])</f>
        <v>0</v>
      </c>
    </row>
    <row r="24344" spans="5:10" x14ac:dyDescent="0.25">
      <c r="E24344">
        <v>8372</v>
      </c>
      <c r="F24344" t="s">
        <v>23</v>
      </c>
      <c r="G24344" t="s">
        <v>19</v>
      </c>
      <c r="H24344" t="s">
        <v>16</v>
      </c>
      <c r="I24344" t="s">
        <v>11</v>
      </c>
      <c r="J24344" s="2">
        <f>SUMIFS(Table3[TimesUsed],Table3[TripChainId],Table2[[#This Row],[TripChainId]])</f>
        <v>0</v>
      </c>
    </row>
    <row r="24345" spans="5:10" x14ac:dyDescent="0.25">
      <c r="E24345">
        <v>8372</v>
      </c>
      <c r="F24345" t="s">
        <v>19</v>
      </c>
      <c r="G24345" t="s">
        <v>58</v>
      </c>
      <c r="H24345" t="s">
        <v>10</v>
      </c>
      <c r="I24345" t="s">
        <v>11</v>
      </c>
      <c r="J24345" s="2">
        <f>SUMIFS(Table3[TimesUsed],Table3[TripChainId],Table2[[#This Row],[TripChainId]])</f>
        <v>0</v>
      </c>
    </row>
    <row r="24346" spans="5:10" x14ac:dyDescent="0.25">
      <c r="E24346">
        <v>8373</v>
      </c>
      <c r="F24346" t="s">
        <v>58</v>
      </c>
      <c r="G24346" t="s">
        <v>23</v>
      </c>
      <c r="H24346" t="s">
        <v>8</v>
      </c>
      <c r="I24346" t="s">
        <v>14</v>
      </c>
      <c r="J24346" s="2">
        <f>SUMIFS(Table3[TimesUsed],Table3[TripChainId],Table2[[#This Row],[TripChainId]])</f>
        <v>0</v>
      </c>
    </row>
    <row r="24347" spans="5:10" x14ac:dyDescent="0.25">
      <c r="E24347">
        <v>8373</v>
      </c>
      <c r="F24347" t="s">
        <v>23</v>
      </c>
      <c r="G24347" t="s">
        <v>19</v>
      </c>
      <c r="H24347" t="s">
        <v>16</v>
      </c>
      <c r="I24347" t="s">
        <v>11</v>
      </c>
      <c r="J24347" s="2">
        <f>SUMIFS(Table3[TimesUsed],Table3[TripChainId],Table2[[#This Row],[TripChainId]])</f>
        <v>0</v>
      </c>
    </row>
    <row r="24348" spans="5:10" x14ac:dyDescent="0.25">
      <c r="E24348">
        <v>8373</v>
      </c>
      <c r="F24348" t="s">
        <v>19</v>
      </c>
      <c r="G24348" t="s">
        <v>58</v>
      </c>
      <c r="H24348" t="s">
        <v>10</v>
      </c>
      <c r="I24348" t="s">
        <v>12</v>
      </c>
      <c r="J24348" s="2">
        <f>SUMIFS(Table3[TimesUsed],Table3[TripChainId],Table2[[#This Row],[TripChainId]])</f>
        <v>0</v>
      </c>
    </row>
    <row r="24349" spans="5:10" x14ac:dyDescent="0.25">
      <c r="E24349">
        <v>8374</v>
      </c>
      <c r="F24349" t="s">
        <v>58</v>
      </c>
      <c r="G24349" t="s">
        <v>23</v>
      </c>
      <c r="H24349" t="s">
        <v>8</v>
      </c>
      <c r="I24349" t="s">
        <v>14</v>
      </c>
      <c r="J24349" s="2">
        <f>SUMIFS(Table3[TimesUsed],Table3[TripChainId],Table2[[#This Row],[TripChainId]])</f>
        <v>0</v>
      </c>
    </row>
    <row r="24350" spans="5:10" x14ac:dyDescent="0.25">
      <c r="E24350">
        <v>8374</v>
      </c>
      <c r="F24350" t="s">
        <v>23</v>
      </c>
      <c r="G24350" t="s">
        <v>19</v>
      </c>
      <c r="H24350" t="s">
        <v>16</v>
      </c>
      <c r="I24350" t="s">
        <v>11</v>
      </c>
      <c r="J24350" s="2">
        <f>SUMIFS(Table3[TimesUsed],Table3[TripChainId],Table2[[#This Row],[TripChainId]])</f>
        <v>0</v>
      </c>
    </row>
    <row r="24351" spans="5:10" x14ac:dyDescent="0.25">
      <c r="E24351">
        <v>8374</v>
      </c>
      <c r="F24351" t="s">
        <v>19</v>
      </c>
      <c r="G24351" t="s">
        <v>58</v>
      </c>
      <c r="H24351" t="s">
        <v>10</v>
      </c>
      <c r="I24351" t="s">
        <v>13</v>
      </c>
      <c r="J24351" s="2">
        <f>SUMIFS(Table3[TimesUsed],Table3[TripChainId],Table2[[#This Row],[TripChainId]])</f>
        <v>0</v>
      </c>
    </row>
    <row r="24352" spans="5:10" x14ac:dyDescent="0.25">
      <c r="E24352">
        <v>8375</v>
      </c>
      <c r="F24352" t="s">
        <v>58</v>
      </c>
      <c r="G24352" t="s">
        <v>23</v>
      </c>
      <c r="H24352" t="s">
        <v>8</v>
      </c>
      <c r="I24352" t="s">
        <v>14</v>
      </c>
      <c r="J24352" s="2">
        <f>SUMIFS(Table3[TimesUsed],Table3[TripChainId],Table2[[#This Row],[TripChainId]])</f>
        <v>0</v>
      </c>
    </row>
    <row r="24353" spans="5:10" x14ac:dyDescent="0.25">
      <c r="E24353">
        <v>8375</v>
      </c>
      <c r="F24353" t="s">
        <v>23</v>
      </c>
      <c r="G24353" t="s">
        <v>19</v>
      </c>
      <c r="H24353" t="s">
        <v>16</v>
      </c>
      <c r="I24353" t="s">
        <v>14</v>
      </c>
      <c r="J24353" s="2">
        <f>SUMIFS(Table3[TimesUsed],Table3[TripChainId],Table2[[#This Row],[TripChainId]])</f>
        <v>0</v>
      </c>
    </row>
    <row r="24354" spans="5:10" x14ac:dyDescent="0.25">
      <c r="E24354">
        <v>8375</v>
      </c>
      <c r="F24354" t="s">
        <v>19</v>
      </c>
      <c r="G24354" t="s">
        <v>58</v>
      </c>
      <c r="H24354" t="s">
        <v>10</v>
      </c>
      <c r="I24354" t="s">
        <v>9</v>
      </c>
      <c r="J24354" s="2">
        <f>SUMIFS(Table3[TimesUsed],Table3[TripChainId],Table2[[#This Row],[TripChainId]])</f>
        <v>0</v>
      </c>
    </row>
    <row r="24355" spans="5:10" x14ac:dyDescent="0.25">
      <c r="E24355">
        <v>8376</v>
      </c>
      <c r="F24355" t="s">
        <v>58</v>
      </c>
      <c r="G24355" t="s">
        <v>23</v>
      </c>
      <c r="H24355" t="s">
        <v>8</v>
      </c>
      <c r="I24355" t="s">
        <v>14</v>
      </c>
      <c r="J24355" s="2">
        <f>SUMIFS(Table3[TimesUsed],Table3[TripChainId],Table2[[#This Row],[TripChainId]])</f>
        <v>0</v>
      </c>
    </row>
    <row r="24356" spans="5:10" x14ac:dyDescent="0.25">
      <c r="E24356">
        <v>8376</v>
      </c>
      <c r="F24356" t="s">
        <v>23</v>
      </c>
      <c r="G24356" t="s">
        <v>19</v>
      </c>
      <c r="H24356" t="s">
        <v>16</v>
      </c>
      <c r="I24356" t="s">
        <v>14</v>
      </c>
      <c r="J24356" s="2">
        <f>SUMIFS(Table3[TimesUsed],Table3[TripChainId],Table2[[#This Row],[TripChainId]])</f>
        <v>0</v>
      </c>
    </row>
    <row r="24357" spans="5:10" x14ac:dyDescent="0.25">
      <c r="E24357">
        <v>8376</v>
      </c>
      <c r="F24357" t="s">
        <v>19</v>
      </c>
      <c r="G24357" t="s">
        <v>58</v>
      </c>
      <c r="H24357" t="s">
        <v>10</v>
      </c>
      <c r="I24357" t="s">
        <v>11</v>
      </c>
      <c r="J24357" s="2">
        <f>SUMIFS(Table3[TimesUsed],Table3[TripChainId],Table2[[#This Row],[TripChainId]])</f>
        <v>0</v>
      </c>
    </row>
    <row r="24358" spans="5:10" x14ac:dyDescent="0.25">
      <c r="E24358">
        <v>8377</v>
      </c>
      <c r="F24358" t="s">
        <v>58</v>
      </c>
      <c r="G24358" t="s">
        <v>23</v>
      </c>
      <c r="H24358" t="s">
        <v>8</v>
      </c>
      <c r="I24358" t="s">
        <v>14</v>
      </c>
      <c r="J24358" s="2">
        <f>SUMIFS(Table3[TimesUsed],Table3[TripChainId],Table2[[#This Row],[TripChainId]])</f>
        <v>48</v>
      </c>
    </row>
    <row r="24359" spans="5:10" x14ac:dyDescent="0.25">
      <c r="E24359">
        <v>8377</v>
      </c>
      <c r="F24359" t="s">
        <v>23</v>
      </c>
      <c r="G24359" t="s">
        <v>19</v>
      </c>
      <c r="H24359" t="s">
        <v>16</v>
      </c>
      <c r="I24359" t="s">
        <v>14</v>
      </c>
      <c r="J24359" s="2">
        <f>SUMIFS(Table3[TimesUsed],Table3[TripChainId],Table2[[#This Row],[TripChainId]])</f>
        <v>48</v>
      </c>
    </row>
    <row r="24360" spans="5:10" x14ac:dyDescent="0.25">
      <c r="E24360">
        <v>8377</v>
      </c>
      <c r="F24360" t="s">
        <v>19</v>
      </c>
      <c r="G24360" t="s">
        <v>58</v>
      </c>
      <c r="H24360" t="s">
        <v>10</v>
      </c>
      <c r="I24360" t="s">
        <v>14</v>
      </c>
      <c r="J24360" s="2">
        <f>SUMIFS(Table3[TimesUsed],Table3[TripChainId],Table2[[#This Row],[TripChainId]])</f>
        <v>48</v>
      </c>
    </row>
    <row r="24361" spans="5:10" x14ac:dyDescent="0.25">
      <c r="E24361">
        <v>8378</v>
      </c>
      <c r="F24361" t="s">
        <v>58</v>
      </c>
      <c r="G24361" t="s">
        <v>23</v>
      </c>
      <c r="H24361" t="s">
        <v>8</v>
      </c>
      <c r="I24361" t="s">
        <v>14</v>
      </c>
      <c r="J24361" s="2">
        <f>SUMIFS(Table3[TimesUsed],Table3[TripChainId],Table2[[#This Row],[TripChainId]])</f>
        <v>0</v>
      </c>
    </row>
    <row r="24362" spans="5:10" x14ac:dyDescent="0.25">
      <c r="E24362">
        <v>8378</v>
      </c>
      <c r="F24362" t="s">
        <v>23</v>
      </c>
      <c r="G24362" t="s">
        <v>19</v>
      </c>
      <c r="H24362" t="s">
        <v>16</v>
      </c>
      <c r="I24362" t="s">
        <v>14</v>
      </c>
      <c r="J24362" s="2">
        <f>SUMIFS(Table3[TimesUsed],Table3[TripChainId],Table2[[#This Row],[TripChainId]])</f>
        <v>0</v>
      </c>
    </row>
    <row r="24363" spans="5:10" x14ac:dyDescent="0.25">
      <c r="E24363">
        <v>8378</v>
      </c>
      <c r="F24363" t="s">
        <v>19</v>
      </c>
      <c r="G24363" t="s">
        <v>58</v>
      </c>
      <c r="H24363" t="s">
        <v>10</v>
      </c>
      <c r="I24363" t="s">
        <v>12</v>
      </c>
      <c r="J24363" s="2">
        <f>SUMIFS(Table3[TimesUsed],Table3[TripChainId],Table2[[#This Row],[TripChainId]])</f>
        <v>0</v>
      </c>
    </row>
    <row r="24364" spans="5:10" x14ac:dyDescent="0.25">
      <c r="E24364">
        <v>8379</v>
      </c>
      <c r="F24364" t="s">
        <v>58</v>
      </c>
      <c r="G24364" t="s">
        <v>23</v>
      </c>
      <c r="H24364" t="s">
        <v>8</v>
      </c>
      <c r="I24364" t="s">
        <v>14</v>
      </c>
      <c r="J24364" s="2">
        <f>SUMIFS(Table3[TimesUsed],Table3[TripChainId],Table2[[#This Row],[TripChainId]])</f>
        <v>0</v>
      </c>
    </row>
    <row r="24365" spans="5:10" x14ac:dyDescent="0.25">
      <c r="E24365">
        <v>8379</v>
      </c>
      <c r="F24365" t="s">
        <v>23</v>
      </c>
      <c r="G24365" t="s">
        <v>19</v>
      </c>
      <c r="H24365" t="s">
        <v>16</v>
      </c>
      <c r="I24365" t="s">
        <v>14</v>
      </c>
      <c r="J24365" s="2">
        <f>SUMIFS(Table3[TimesUsed],Table3[TripChainId],Table2[[#This Row],[TripChainId]])</f>
        <v>0</v>
      </c>
    </row>
    <row r="24366" spans="5:10" x14ac:dyDescent="0.25">
      <c r="E24366">
        <v>8379</v>
      </c>
      <c r="F24366" t="s">
        <v>19</v>
      </c>
      <c r="G24366" t="s">
        <v>58</v>
      </c>
      <c r="H24366" t="s">
        <v>10</v>
      </c>
      <c r="I24366" t="s">
        <v>13</v>
      </c>
      <c r="J24366" s="2">
        <f>SUMIFS(Table3[TimesUsed],Table3[TripChainId],Table2[[#This Row],[TripChainId]])</f>
        <v>0</v>
      </c>
    </row>
    <row r="24367" spans="5:10" x14ac:dyDescent="0.25">
      <c r="E24367">
        <v>8380</v>
      </c>
      <c r="F24367" t="s">
        <v>58</v>
      </c>
      <c r="G24367" t="s">
        <v>23</v>
      </c>
      <c r="H24367" t="s">
        <v>8</v>
      </c>
      <c r="I24367" t="s">
        <v>14</v>
      </c>
      <c r="J24367" s="2">
        <f>SUMIFS(Table3[TimesUsed],Table3[TripChainId],Table2[[#This Row],[TripChainId]])</f>
        <v>0</v>
      </c>
    </row>
    <row r="24368" spans="5:10" x14ac:dyDescent="0.25">
      <c r="E24368">
        <v>8380</v>
      </c>
      <c r="F24368" t="s">
        <v>23</v>
      </c>
      <c r="G24368" t="s">
        <v>19</v>
      </c>
      <c r="H24368" t="s">
        <v>16</v>
      </c>
      <c r="I24368" t="s">
        <v>12</v>
      </c>
      <c r="J24368" s="2">
        <f>SUMIFS(Table3[TimesUsed],Table3[TripChainId],Table2[[#This Row],[TripChainId]])</f>
        <v>0</v>
      </c>
    </row>
    <row r="24369" spans="5:10" x14ac:dyDescent="0.25">
      <c r="E24369">
        <v>8380</v>
      </c>
      <c r="F24369" t="s">
        <v>19</v>
      </c>
      <c r="G24369" t="s">
        <v>58</v>
      </c>
      <c r="H24369" t="s">
        <v>10</v>
      </c>
      <c r="I24369" t="s">
        <v>12</v>
      </c>
      <c r="J24369" s="2">
        <f>SUMIFS(Table3[TimesUsed],Table3[TripChainId],Table2[[#This Row],[TripChainId]])</f>
        <v>0</v>
      </c>
    </row>
    <row r="24370" spans="5:10" x14ac:dyDescent="0.25">
      <c r="E24370">
        <v>8381</v>
      </c>
      <c r="F24370" t="s">
        <v>58</v>
      </c>
      <c r="G24370" t="s">
        <v>23</v>
      </c>
      <c r="H24370" t="s">
        <v>8</v>
      </c>
      <c r="I24370" t="s">
        <v>14</v>
      </c>
      <c r="J24370" s="2">
        <f>SUMIFS(Table3[TimesUsed],Table3[TripChainId],Table2[[#This Row],[TripChainId]])</f>
        <v>0</v>
      </c>
    </row>
    <row r="24371" spans="5:10" x14ac:dyDescent="0.25">
      <c r="E24371">
        <v>8381</v>
      </c>
      <c r="F24371" t="s">
        <v>23</v>
      </c>
      <c r="G24371" t="s">
        <v>19</v>
      </c>
      <c r="H24371" t="s">
        <v>16</v>
      </c>
      <c r="I24371" t="s">
        <v>13</v>
      </c>
      <c r="J24371" s="2">
        <f>SUMIFS(Table3[TimesUsed],Table3[TripChainId],Table2[[#This Row],[TripChainId]])</f>
        <v>0</v>
      </c>
    </row>
    <row r="24372" spans="5:10" x14ac:dyDescent="0.25">
      <c r="E24372">
        <v>8381</v>
      </c>
      <c r="F24372" t="s">
        <v>19</v>
      </c>
      <c r="G24372" t="s">
        <v>58</v>
      </c>
      <c r="H24372" t="s">
        <v>10</v>
      </c>
      <c r="I24372" t="s">
        <v>12</v>
      </c>
      <c r="J24372" s="2">
        <f>SUMIFS(Table3[TimesUsed],Table3[TripChainId],Table2[[#This Row],[TripChainId]])</f>
        <v>0</v>
      </c>
    </row>
    <row r="24373" spans="5:10" x14ac:dyDescent="0.25">
      <c r="E24373">
        <v>8382</v>
      </c>
      <c r="F24373" t="s">
        <v>58</v>
      </c>
      <c r="G24373" t="s">
        <v>23</v>
      </c>
      <c r="H24373" t="s">
        <v>8</v>
      </c>
      <c r="I24373" t="s">
        <v>14</v>
      </c>
      <c r="J24373" s="2">
        <f>SUMIFS(Table3[TimesUsed],Table3[TripChainId],Table2[[#This Row],[TripChainId]])</f>
        <v>0</v>
      </c>
    </row>
    <row r="24374" spans="5:10" x14ac:dyDescent="0.25">
      <c r="E24374">
        <v>8382</v>
      </c>
      <c r="F24374" t="s">
        <v>23</v>
      </c>
      <c r="G24374" t="s">
        <v>19</v>
      </c>
      <c r="H24374" t="s">
        <v>16</v>
      </c>
      <c r="I24374" t="s">
        <v>13</v>
      </c>
      <c r="J24374" s="2">
        <f>SUMIFS(Table3[TimesUsed],Table3[TripChainId],Table2[[#This Row],[TripChainId]])</f>
        <v>0</v>
      </c>
    </row>
    <row r="24375" spans="5:10" x14ac:dyDescent="0.25">
      <c r="E24375">
        <v>8382</v>
      </c>
      <c r="F24375" t="s">
        <v>19</v>
      </c>
      <c r="G24375" t="s">
        <v>58</v>
      </c>
      <c r="H24375" t="s">
        <v>10</v>
      </c>
      <c r="I24375" t="s">
        <v>13</v>
      </c>
      <c r="J24375" s="2">
        <f>SUMIFS(Table3[TimesUsed],Table3[TripChainId],Table2[[#This Row],[TripChainId]])</f>
        <v>0</v>
      </c>
    </row>
    <row r="24376" spans="5:10" x14ac:dyDescent="0.25">
      <c r="E24376">
        <v>8383</v>
      </c>
      <c r="F24376" t="s">
        <v>58</v>
      </c>
      <c r="G24376" t="s">
        <v>23</v>
      </c>
      <c r="H24376" t="s">
        <v>8</v>
      </c>
      <c r="I24376" t="s">
        <v>12</v>
      </c>
      <c r="J24376" s="2">
        <f>SUMIFS(Table3[TimesUsed],Table3[TripChainId],Table2[[#This Row],[TripChainId]])</f>
        <v>47</v>
      </c>
    </row>
    <row r="24377" spans="5:10" x14ac:dyDescent="0.25">
      <c r="E24377">
        <v>8383</v>
      </c>
      <c r="F24377" t="s">
        <v>23</v>
      </c>
      <c r="G24377" t="s">
        <v>19</v>
      </c>
      <c r="H24377" t="s">
        <v>16</v>
      </c>
      <c r="I24377" t="s">
        <v>12</v>
      </c>
      <c r="J24377" s="2">
        <f>SUMIFS(Table3[TimesUsed],Table3[TripChainId],Table2[[#This Row],[TripChainId]])</f>
        <v>47</v>
      </c>
    </row>
    <row r="24378" spans="5:10" x14ac:dyDescent="0.25">
      <c r="E24378">
        <v>8383</v>
      </c>
      <c r="F24378" t="s">
        <v>19</v>
      </c>
      <c r="G24378" t="s">
        <v>58</v>
      </c>
      <c r="H24378" t="s">
        <v>10</v>
      </c>
      <c r="I24378" t="s">
        <v>12</v>
      </c>
      <c r="J24378" s="2">
        <f>SUMIFS(Table3[TimesUsed],Table3[TripChainId],Table2[[#This Row],[TripChainId]])</f>
        <v>47</v>
      </c>
    </row>
    <row r="24379" spans="5:10" x14ac:dyDescent="0.25">
      <c r="E24379">
        <v>8384</v>
      </c>
      <c r="F24379" t="s">
        <v>58</v>
      </c>
      <c r="G24379" t="s">
        <v>23</v>
      </c>
      <c r="H24379" t="s">
        <v>8</v>
      </c>
      <c r="I24379" t="s">
        <v>13</v>
      </c>
      <c r="J24379" s="2">
        <f>SUMIFS(Table3[TimesUsed],Table3[TripChainId],Table2[[#This Row],[TripChainId]])</f>
        <v>0</v>
      </c>
    </row>
    <row r="24380" spans="5:10" x14ac:dyDescent="0.25">
      <c r="E24380">
        <v>8384</v>
      </c>
      <c r="F24380" t="s">
        <v>23</v>
      </c>
      <c r="G24380" t="s">
        <v>19</v>
      </c>
      <c r="H24380" t="s">
        <v>16</v>
      </c>
      <c r="I24380" t="s">
        <v>12</v>
      </c>
      <c r="J24380" s="2">
        <f>SUMIFS(Table3[TimesUsed],Table3[TripChainId],Table2[[#This Row],[TripChainId]])</f>
        <v>0</v>
      </c>
    </row>
    <row r="24381" spans="5:10" x14ac:dyDescent="0.25">
      <c r="E24381">
        <v>8384</v>
      </c>
      <c r="F24381" t="s">
        <v>19</v>
      </c>
      <c r="G24381" t="s">
        <v>58</v>
      </c>
      <c r="H24381" t="s">
        <v>10</v>
      </c>
      <c r="I24381" t="s">
        <v>12</v>
      </c>
      <c r="J24381" s="2">
        <f>SUMIFS(Table3[TimesUsed],Table3[TripChainId],Table2[[#This Row],[TripChainId]])</f>
        <v>0</v>
      </c>
    </row>
    <row r="24382" spans="5:10" x14ac:dyDescent="0.25">
      <c r="E24382">
        <v>8385</v>
      </c>
      <c r="F24382" t="s">
        <v>58</v>
      </c>
      <c r="G24382" t="s">
        <v>23</v>
      </c>
      <c r="H24382" t="s">
        <v>8</v>
      </c>
      <c r="I24382" t="s">
        <v>13</v>
      </c>
      <c r="J24382" s="2">
        <f>SUMIFS(Table3[TimesUsed],Table3[TripChainId],Table2[[#This Row],[TripChainId]])</f>
        <v>0</v>
      </c>
    </row>
    <row r="24383" spans="5:10" x14ac:dyDescent="0.25">
      <c r="E24383">
        <v>8385</v>
      </c>
      <c r="F24383" t="s">
        <v>23</v>
      </c>
      <c r="G24383" t="s">
        <v>19</v>
      </c>
      <c r="H24383" t="s">
        <v>16</v>
      </c>
      <c r="I24383" t="s">
        <v>13</v>
      </c>
      <c r="J24383" s="2">
        <f>SUMIFS(Table3[TimesUsed],Table3[TripChainId],Table2[[#This Row],[TripChainId]])</f>
        <v>0</v>
      </c>
    </row>
    <row r="24384" spans="5:10" x14ac:dyDescent="0.25">
      <c r="E24384">
        <v>8385</v>
      </c>
      <c r="F24384" t="s">
        <v>19</v>
      </c>
      <c r="G24384" t="s">
        <v>58</v>
      </c>
      <c r="H24384" t="s">
        <v>10</v>
      </c>
      <c r="I24384" t="s">
        <v>12</v>
      </c>
      <c r="J24384" s="2">
        <f>SUMIFS(Table3[TimesUsed],Table3[TripChainId],Table2[[#This Row],[TripChainId]])</f>
        <v>0</v>
      </c>
    </row>
    <row r="24385" spans="5:10" x14ac:dyDescent="0.25">
      <c r="E24385">
        <v>8386</v>
      </c>
      <c r="F24385" t="s">
        <v>58</v>
      </c>
      <c r="G24385" t="s">
        <v>23</v>
      </c>
      <c r="H24385" t="s">
        <v>8</v>
      </c>
      <c r="I24385" t="s">
        <v>13</v>
      </c>
      <c r="J24385" s="2">
        <f>SUMIFS(Table3[TimesUsed],Table3[TripChainId],Table2[[#This Row],[TripChainId]])</f>
        <v>31</v>
      </c>
    </row>
    <row r="24386" spans="5:10" x14ac:dyDescent="0.25">
      <c r="E24386">
        <v>8386</v>
      </c>
      <c r="F24386" t="s">
        <v>23</v>
      </c>
      <c r="G24386" t="s">
        <v>19</v>
      </c>
      <c r="H24386" t="s">
        <v>16</v>
      </c>
      <c r="I24386" t="s">
        <v>13</v>
      </c>
      <c r="J24386" s="2">
        <f>SUMIFS(Table3[TimesUsed],Table3[TripChainId],Table2[[#This Row],[TripChainId]])</f>
        <v>31</v>
      </c>
    </row>
    <row r="24387" spans="5:10" x14ac:dyDescent="0.25">
      <c r="E24387">
        <v>8386</v>
      </c>
      <c r="F24387" t="s">
        <v>19</v>
      </c>
      <c r="G24387" t="s">
        <v>58</v>
      </c>
      <c r="H24387" t="s">
        <v>10</v>
      </c>
      <c r="I24387" t="s">
        <v>13</v>
      </c>
      <c r="J24387" s="2">
        <f>SUMIFS(Table3[TimesUsed],Table3[TripChainId],Table2[[#This Row],[TripChainId]])</f>
        <v>31</v>
      </c>
    </row>
    <row r="24388" spans="5:10" x14ac:dyDescent="0.25">
      <c r="E24388">
        <v>8387</v>
      </c>
      <c r="F24388" t="s">
        <v>58</v>
      </c>
      <c r="G24388" t="s">
        <v>23</v>
      </c>
      <c r="H24388" t="s">
        <v>8</v>
      </c>
      <c r="I24388" t="s">
        <v>9</v>
      </c>
      <c r="J24388" s="2">
        <f>SUMIFS(Table3[TimesUsed],Table3[TripChainId],Table2[[#This Row],[TripChainId]])</f>
        <v>0</v>
      </c>
    </row>
    <row r="24389" spans="5:10" x14ac:dyDescent="0.25">
      <c r="E24389">
        <v>8387</v>
      </c>
      <c r="F24389" t="s">
        <v>23</v>
      </c>
      <c r="G24389" t="s">
        <v>20</v>
      </c>
      <c r="H24389" t="s">
        <v>16</v>
      </c>
      <c r="I24389" t="s">
        <v>9</v>
      </c>
      <c r="J24389" s="2">
        <f>SUMIFS(Table3[TimesUsed],Table3[TripChainId],Table2[[#This Row],[TripChainId]])</f>
        <v>0</v>
      </c>
    </row>
    <row r="24390" spans="5:10" x14ac:dyDescent="0.25">
      <c r="E24390">
        <v>8387</v>
      </c>
      <c r="F24390" t="s">
        <v>20</v>
      </c>
      <c r="G24390" t="s">
        <v>58</v>
      </c>
      <c r="H24390" t="s">
        <v>10</v>
      </c>
      <c r="I24390" t="s">
        <v>12</v>
      </c>
      <c r="J24390" s="2">
        <f>SUMIFS(Table3[TimesUsed],Table3[TripChainId],Table2[[#This Row],[TripChainId]])</f>
        <v>0</v>
      </c>
    </row>
    <row r="24391" spans="5:10" x14ac:dyDescent="0.25">
      <c r="E24391">
        <v>8388</v>
      </c>
      <c r="F24391" t="s">
        <v>58</v>
      </c>
      <c r="G24391" t="s">
        <v>23</v>
      </c>
      <c r="H24391" t="s">
        <v>8</v>
      </c>
      <c r="I24391" t="s">
        <v>9</v>
      </c>
      <c r="J24391" s="2">
        <f>SUMIFS(Table3[TimesUsed],Table3[TripChainId],Table2[[#This Row],[TripChainId]])</f>
        <v>0</v>
      </c>
    </row>
    <row r="24392" spans="5:10" x14ac:dyDescent="0.25">
      <c r="E24392">
        <v>8388</v>
      </c>
      <c r="F24392" t="s">
        <v>23</v>
      </c>
      <c r="G24392" t="s">
        <v>20</v>
      </c>
      <c r="H24392" t="s">
        <v>16</v>
      </c>
      <c r="I24392" t="s">
        <v>9</v>
      </c>
      <c r="J24392" s="2">
        <f>SUMIFS(Table3[TimesUsed],Table3[TripChainId],Table2[[#This Row],[TripChainId]])</f>
        <v>0</v>
      </c>
    </row>
    <row r="24393" spans="5:10" x14ac:dyDescent="0.25">
      <c r="E24393">
        <v>8388</v>
      </c>
      <c r="F24393" t="s">
        <v>20</v>
      </c>
      <c r="G24393" t="s">
        <v>58</v>
      </c>
      <c r="H24393" t="s">
        <v>10</v>
      </c>
      <c r="I24393" t="s">
        <v>13</v>
      </c>
      <c r="J24393" s="2">
        <f>SUMIFS(Table3[TimesUsed],Table3[TripChainId],Table2[[#This Row],[TripChainId]])</f>
        <v>0</v>
      </c>
    </row>
    <row r="24394" spans="5:10" x14ac:dyDescent="0.25">
      <c r="E24394">
        <v>8389</v>
      </c>
      <c r="F24394" t="s">
        <v>58</v>
      </c>
      <c r="G24394" t="s">
        <v>23</v>
      </c>
      <c r="H24394" t="s">
        <v>8</v>
      </c>
      <c r="I24394" t="s">
        <v>9</v>
      </c>
      <c r="J24394" s="2">
        <f>SUMIFS(Table3[TimesUsed],Table3[TripChainId],Table2[[#This Row],[TripChainId]])</f>
        <v>0</v>
      </c>
    </row>
    <row r="24395" spans="5:10" x14ac:dyDescent="0.25">
      <c r="E24395">
        <v>8389</v>
      </c>
      <c r="F24395" t="s">
        <v>23</v>
      </c>
      <c r="G24395" t="s">
        <v>20</v>
      </c>
      <c r="H24395" t="s">
        <v>16</v>
      </c>
      <c r="I24395" t="s">
        <v>11</v>
      </c>
      <c r="J24395" s="2">
        <f>SUMIFS(Table3[TimesUsed],Table3[TripChainId],Table2[[#This Row],[TripChainId]])</f>
        <v>0</v>
      </c>
    </row>
    <row r="24396" spans="5:10" x14ac:dyDescent="0.25">
      <c r="E24396">
        <v>8389</v>
      </c>
      <c r="F24396" t="s">
        <v>20</v>
      </c>
      <c r="G24396" t="s">
        <v>58</v>
      </c>
      <c r="H24396" t="s">
        <v>10</v>
      </c>
      <c r="I24396" t="s">
        <v>12</v>
      </c>
      <c r="J24396" s="2">
        <f>SUMIFS(Table3[TimesUsed],Table3[TripChainId],Table2[[#This Row],[TripChainId]])</f>
        <v>0</v>
      </c>
    </row>
    <row r="24397" spans="5:10" x14ac:dyDescent="0.25">
      <c r="E24397">
        <v>8390</v>
      </c>
      <c r="F24397" t="s">
        <v>58</v>
      </c>
      <c r="G24397" t="s">
        <v>23</v>
      </c>
      <c r="H24397" t="s">
        <v>8</v>
      </c>
      <c r="I24397" t="s">
        <v>9</v>
      </c>
      <c r="J24397" s="2">
        <f>SUMIFS(Table3[TimesUsed],Table3[TripChainId],Table2[[#This Row],[TripChainId]])</f>
        <v>0</v>
      </c>
    </row>
    <row r="24398" spans="5:10" x14ac:dyDescent="0.25">
      <c r="E24398">
        <v>8390</v>
      </c>
      <c r="F24398" t="s">
        <v>23</v>
      </c>
      <c r="G24398" t="s">
        <v>20</v>
      </c>
      <c r="H24398" t="s">
        <v>16</v>
      </c>
      <c r="I24398" t="s">
        <v>11</v>
      </c>
      <c r="J24398" s="2">
        <f>SUMIFS(Table3[TimesUsed],Table3[TripChainId],Table2[[#This Row],[TripChainId]])</f>
        <v>0</v>
      </c>
    </row>
    <row r="24399" spans="5:10" x14ac:dyDescent="0.25">
      <c r="E24399">
        <v>8390</v>
      </c>
      <c r="F24399" t="s">
        <v>20</v>
      </c>
      <c r="G24399" t="s">
        <v>58</v>
      </c>
      <c r="H24399" t="s">
        <v>10</v>
      </c>
      <c r="I24399" t="s">
        <v>13</v>
      </c>
      <c r="J24399" s="2">
        <f>SUMIFS(Table3[TimesUsed],Table3[TripChainId],Table2[[#This Row],[TripChainId]])</f>
        <v>0</v>
      </c>
    </row>
    <row r="24400" spans="5:10" x14ac:dyDescent="0.25">
      <c r="E24400">
        <v>8391</v>
      </c>
      <c r="F24400" t="s">
        <v>58</v>
      </c>
      <c r="G24400" t="s">
        <v>23</v>
      </c>
      <c r="H24400" t="s">
        <v>8</v>
      </c>
      <c r="I24400" t="s">
        <v>9</v>
      </c>
      <c r="J24400" s="2">
        <f>SUMIFS(Table3[TimesUsed],Table3[TripChainId],Table2[[#This Row],[TripChainId]])</f>
        <v>0</v>
      </c>
    </row>
    <row r="24401" spans="5:10" x14ac:dyDescent="0.25">
      <c r="E24401">
        <v>8391</v>
      </c>
      <c r="F24401" t="s">
        <v>23</v>
      </c>
      <c r="G24401" t="s">
        <v>20</v>
      </c>
      <c r="H24401" t="s">
        <v>16</v>
      </c>
      <c r="I24401" t="s">
        <v>12</v>
      </c>
      <c r="J24401" s="2">
        <f>SUMIFS(Table3[TimesUsed],Table3[TripChainId],Table2[[#This Row],[TripChainId]])</f>
        <v>0</v>
      </c>
    </row>
    <row r="24402" spans="5:10" x14ac:dyDescent="0.25">
      <c r="E24402">
        <v>8391</v>
      </c>
      <c r="F24402" t="s">
        <v>20</v>
      </c>
      <c r="G24402" t="s">
        <v>58</v>
      </c>
      <c r="H24402" t="s">
        <v>10</v>
      </c>
      <c r="I24402" t="s">
        <v>12</v>
      </c>
      <c r="J24402" s="2">
        <f>SUMIFS(Table3[TimesUsed],Table3[TripChainId],Table2[[#This Row],[TripChainId]])</f>
        <v>0</v>
      </c>
    </row>
    <row r="24403" spans="5:10" x14ac:dyDescent="0.25">
      <c r="E24403">
        <v>8392</v>
      </c>
      <c r="F24403" t="s">
        <v>58</v>
      </c>
      <c r="G24403" t="s">
        <v>23</v>
      </c>
      <c r="H24403" t="s">
        <v>8</v>
      </c>
      <c r="I24403" t="s">
        <v>9</v>
      </c>
      <c r="J24403" s="2">
        <f>SUMIFS(Table3[TimesUsed],Table3[TripChainId],Table2[[#This Row],[TripChainId]])</f>
        <v>0</v>
      </c>
    </row>
    <row r="24404" spans="5:10" x14ac:dyDescent="0.25">
      <c r="E24404">
        <v>8392</v>
      </c>
      <c r="F24404" t="s">
        <v>23</v>
      </c>
      <c r="G24404" t="s">
        <v>20</v>
      </c>
      <c r="H24404" t="s">
        <v>16</v>
      </c>
      <c r="I24404" t="s">
        <v>13</v>
      </c>
      <c r="J24404" s="2">
        <f>SUMIFS(Table3[TimesUsed],Table3[TripChainId],Table2[[#This Row],[TripChainId]])</f>
        <v>0</v>
      </c>
    </row>
    <row r="24405" spans="5:10" x14ac:dyDescent="0.25">
      <c r="E24405">
        <v>8392</v>
      </c>
      <c r="F24405" t="s">
        <v>20</v>
      </c>
      <c r="G24405" t="s">
        <v>58</v>
      </c>
      <c r="H24405" t="s">
        <v>10</v>
      </c>
      <c r="I24405" t="s">
        <v>12</v>
      </c>
      <c r="J24405" s="2">
        <f>SUMIFS(Table3[TimesUsed],Table3[TripChainId],Table2[[#This Row],[TripChainId]])</f>
        <v>0</v>
      </c>
    </row>
    <row r="24406" spans="5:10" x14ac:dyDescent="0.25">
      <c r="E24406">
        <v>8393</v>
      </c>
      <c r="F24406" t="s">
        <v>58</v>
      </c>
      <c r="G24406" t="s">
        <v>23</v>
      </c>
      <c r="H24406" t="s">
        <v>8</v>
      </c>
      <c r="I24406" t="s">
        <v>9</v>
      </c>
      <c r="J24406" s="2">
        <f>SUMIFS(Table3[TimesUsed],Table3[TripChainId],Table2[[#This Row],[TripChainId]])</f>
        <v>0</v>
      </c>
    </row>
    <row r="24407" spans="5:10" x14ac:dyDescent="0.25">
      <c r="E24407">
        <v>8393</v>
      </c>
      <c r="F24407" t="s">
        <v>23</v>
      </c>
      <c r="G24407" t="s">
        <v>20</v>
      </c>
      <c r="H24407" t="s">
        <v>16</v>
      </c>
      <c r="I24407" t="s">
        <v>13</v>
      </c>
      <c r="J24407" s="2">
        <f>SUMIFS(Table3[TimesUsed],Table3[TripChainId],Table2[[#This Row],[TripChainId]])</f>
        <v>0</v>
      </c>
    </row>
    <row r="24408" spans="5:10" x14ac:dyDescent="0.25">
      <c r="E24408">
        <v>8393</v>
      </c>
      <c r="F24408" t="s">
        <v>20</v>
      </c>
      <c r="G24408" t="s">
        <v>58</v>
      </c>
      <c r="H24408" t="s">
        <v>10</v>
      </c>
      <c r="I24408" t="s">
        <v>13</v>
      </c>
      <c r="J24408" s="2">
        <f>SUMIFS(Table3[TimesUsed],Table3[TripChainId],Table2[[#This Row],[TripChainId]])</f>
        <v>0</v>
      </c>
    </row>
    <row r="24409" spans="5:10" x14ac:dyDescent="0.25">
      <c r="E24409">
        <v>8394</v>
      </c>
      <c r="F24409" t="s">
        <v>58</v>
      </c>
      <c r="G24409" t="s">
        <v>23</v>
      </c>
      <c r="H24409" t="s">
        <v>8</v>
      </c>
      <c r="I24409" t="s">
        <v>11</v>
      </c>
      <c r="J24409" s="2">
        <f>SUMIFS(Table3[TimesUsed],Table3[TripChainId],Table2[[#This Row],[TripChainId]])</f>
        <v>0</v>
      </c>
    </row>
    <row r="24410" spans="5:10" x14ac:dyDescent="0.25">
      <c r="E24410">
        <v>8394</v>
      </c>
      <c r="F24410" t="s">
        <v>23</v>
      </c>
      <c r="G24410" t="s">
        <v>20</v>
      </c>
      <c r="H24410" t="s">
        <v>16</v>
      </c>
      <c r="I24410" t="s">
        <v>11</v>
      </c>
      <c r="J24410" s="2">
        <f>SUMIFS(Table3[TimesUsed],Table3[TripChainId],Table2[[#This Row],[TripChainId]])</f>
        <v>0</v>
      </c>
    </row>
    <row r="24411" spans="5:10" x14ac:dyDescent="0.25">
      <c r="E24411">
        <v>8394</v>
      </c>
      <c r="F24411" t="s">
        <v>20</v>
      </c>
      <c r="G24411" t="s">
        <v>58</v>
      </c>
      <c r="H24411" t="s">
        <v>10</v>
      </c>
      <c r="I24411" t="s">
        <v>12</v>
      </c>
      <c r="J24411" s="2">
        <f>SUMIFS(Table3[TimesUsed],Table3[TripChainId],Table2[[#This Row],[TripChainId]])</f>
        <v>0</v>
      </c>
    </row>
    <row r="24412" spans="5:10" x14ac:dyDescent="0.25">
      <c r="E24412">
        <v>8395</v>
      </c>
      <c r="F24412" t="s">
        <v>58</v>
      </c>
      <c r="G24412" t="s">
        <v>23</v>
      </c>
      <c r="H24412" t="s">
        <v>8</v>
      </c>
      <c r="I24412" t="s">
        <v>11</v>
      </c>
      <c r="J24412" s="2">
        <f>SUMIFS(Table3[TimesUsed],Table3[TripChainId],Table2[[#This Row],[TripChainId]])</f>
        <v>0</v>
      </c>
    </row>
    <row r="24413" spans="5:10" x14ac:dyDescent="0.25">
      <c r="E24413">
        <v>8395</v>
      </c>
      <c r="F24413" t="s">
        <v>23</v>
      </c>
      <c r="G24413" t="s">
        <v>20</v>
      </c>
      <c r="H24413" t="s">
        <v>16</v>
      </c>
      <c r="I24413" t="s">
        <v>11</v>
      </c>
      <c r="J24413" s="2">
        <f>SUMIFS(Table3[TimesUsed],Table3[TripChainId],Table2[[#This Row],[TripChainId]])</f>
        <v>0</v>
      </c>
    </row>
    <row r="24414" spans="5:10" x14ac:dyDescent="0.25">
      <c r="E24414">
        <v>8395</v>
      </c>
      <c r="F24414" t="s">
        <v>20</v>
      </c>
      <c r="G24414" t="s">
        <v>58</v>
      </c>
      <c r="H24414" t="s">
        <v>10</v>
      </c>
      <c r="I24414" t="s">
        <v>13</v>
      </c>
      <c r="J24414" s="2">
        <f>SUMIFS(Table3[TimesUsed],Table3[TripChainId],Table2[[#This Row],[TripChainId]])</f>
        <v>0</v>
      </c>
    </row>
    <row r="24415" spans="5:10" x14ac:dyDescent="0.25">
      <c r="E24415">
        <v>8396</v>
      </c>
      <c r="F24415" t="s">
        <v>58</v>
      </c>
      <c r="G24415" t="s">
        <v>23</v>
      </c>
      <c r="H24415" t="s">
        <v>8</v>
      </c>
      <c r="I24415" t="s">
        <v>11</v>
      </c>
      <c r="J24415" s="2">
        <f>SUMIFS(Table3[TimesUsed],Table3[TripChainId],Table2[[#This Row],[TripChainId]])</f>
        <v>0</v>
      </c>
    </row>
    <row r="24416" spans="5:10" x14ac:dyDescent="0.25">
      <c r="E24416">
        <v>8396</v>
      </c>
      <c r="F24416" t="s">
        <v>23</v>
      </c>
      <c r="G24416" t="s">
        <v>20</v>
      </c>
      <c r="H24416" t="s">
        <v>16</v>
      </c>
      <c r="I24416" t="s">
        <v>12</v>
      </c>
      <c r="J24416" s="2">
        <f>SUMIFS(Table3[TimesUsed],Table3[TripChainId],Table2[[#This Row],[TripChainId]])</f>
        <v>0</v>
      </c>
    </row>
    <row r="24417" spans="5:10" x14ac:dyDescent="0.25">
      <c r="E24417">
        <v>8396</v>
      </c>
      <c r="F24417" t="s">
        <v>20</v>
      </c>
      <c r="G24417" t="s">
        <v>58</v>
      </c>
      <c r="H24417" t="s">
        <v>10</v>
      </c>
      <c r="I24417" t="s">
        <v>12</v>
      </c>
      <c r="J24417" s="2">
        <f>SUMIFS(Table3[TimesUsed],Table3[TripChainId],Table2[[#This Row],[TripChainId]])</f>
        <v>0</v>
      </c>
    </row>
    <row r="24418" spans="5:10" x14ac:dyDescent="0.25">
      <c r="E24418">
        <v>8397</v>
      </c>
      <c r="F24418" t="s">
        <v>58</v>
      </c>
      <c r="G24418" t="s">
        <v>23</v>
      </c>
      <c r="H24418" t="s">
        <v>8</v>
      </c>
      <c r="I24418" t="s">
        <v>11</v>
      </c>
      <c r="J24418" s="2">
        <f>SUMIFS(Table3[TimesUsed],Table3[TripChainId],Table2[[#This Row],[TripChainId]])</f>
        <v>0</v>
      </c>
    </row>
    <row r="24419" spans="5:10" x14ac:dyDescent="0.25">
      <c r="E24419">
        <v>8397</v>
      </c>
      <c r="F24419" t="s">
        <v>23</v>
      </c>
      <c r="G24419" t="s">
        <v>20</v>
      </c>
      <c r="H24419" t="s">
        <v>16</v>
      </c>
      <c r="I24419" t="s">
        <v>13</v>
      </c>
      <c r="J24419" s="2">
        <f>SUMIFS(Table3[TimesUsed],Table3[TripChainId],Table2[[#This Row],[TripChainId]])</f>
        <v>0</v>
      </c>
    </row>
    <row r="24420" spans="5:10" x14ac:dyDescent="0.25">
      <c r="E24420">
        <v>8397</v>
      </c>
      <c r="F24420" t="s">
        <v>20</v>
      </c>
      <c r="G24420" t="s">
        <v>58</v>
      </c>
      <c r="H24420" t="s">
        <v>10</v>
      </c>
      <c r="I24420" t="s">
        <v>12</v>
      </c>
      <c r="J24420" s="2">
        <f>SUMIFS(Table3[TimesUsed],Table3[TripChainId],Table2[[#This Row],[TripChainId]])</f>
        <v>0</v>
      </c>
    </row>
    <row r="24421" spans="5:10" x14ac:dyDescent="0.25">
      <c r="E24421">
        <v>8398</v>
      </c>
      <c r="F24421" t="s">
        <v>58</v>
      </c>
      <c r="G24421" t="s">
        <v>23</v>
      </c>
      <c r="H24421" t="s">
        <v>8</v>
      </c>
      <c r="I24421" t="s">
        <v>11</v>
      </c>
      <c r="J24421" s="2">
        <f>SUMIFS(Table3[TimesUsed],Table3[TripChainId],Table2[[#This Row],[TripChainId]])</f>
        <v>0</v>
      </c>
    </row>
    <row r="24422" spans="5:10" x14ac:dyDescent="0.25">
      <c r="E24422">
        <v>8398</v>
      </c>
      <c r="F24422" t="s">
        <v>23</v>
      </c>
      <c r="G24422" t="s">
        <v>20</v>
      </c>
      <c r="H24422" t="s">
        <v>16</v>
      </c>
      <c r="I24422" t="s">
        <v>13</v>
      </c>
      <c r="J24422" s="2">
        <f>SUMIFS(Table3[TimesUsed],Table3[TripChainId],Table2[[#This Row],[TripChainId]])</f>
        <v>0</v>
      </c>
    </row>
    <row r="24423" spans="5:10" x14ac:dyDescent="0.25">
      <c r="E24423">
        <v>8398</v>
      </c>
      <c r="F24423" t="s">
        <v>20</v>
      </c>
      <c r="G24423" t="s">
        <v>58</v>
      </c>
      <c r="H24423" t="s">
        <v>10</v>
      </c>
      <c r="I24423" t="s">
        <v>13</v>
      </c>
      <c r="J24423" s="2">
        <f>SUMIFS(Table3[TimesUsed],Table3[TripChainId],Table2[[#This Row],[TripChainId]])</f>
        <v>0</v>
      </c>
    </row>
    <row r="24424" spans="5:10" x14ac:dyDescent="0.25">
      <c r="E24424">
        <v>8399</v>
      </c>
      <c r="F24424" t="s">
        <v>58</v>
      </c>
      <c r="G24424" t="s">
        <v>23</v>
      </c>
      <c r="H24424" t="s">
        <v>8</v>
      </c>
      <c r="I24424" t="s">
        <v>14</v>
      </c>
      <c r="J24424" s="2">
        <f>SUMIFS(Table3[TimesUsed],Table3[TripChainId],Table2[[#This Row],[TripChainId]])</f>
        <v>0</v>
      </c>
    </row>
    <row r="24425" spans="5:10" x14ac:dyDescent="0.25">
      <c r="E24425">
        <v>8399</v>
      </c>
      <c r="F24425" t="s">
        <v>23</v>
      </c>
      <c r="G24425" t="s">
        <v>20</v>
      </c>
      <c r="H24425" t="s">
        <v>16</v>
      </c>
      <c r="I24425" t="s">
        <v>9</v>
      </c>
      <c r="J24425" s="2">
        <f>SUMIFS(Table3[TimesUsed],Table3[TripChainId],Table2[[#This Row],[TripChainId]])</f>
        <v>0</v>
      </c>
    </row>
    <row r="24426" spans="5:10" x14ac:dyDescent="0.25">
      <c r="E24426">
        <v>8399</v>
      </c>
      <c r="F24426" t="s">
        <v>20</v>
      </c>
      <c r="G24426" t="s">
        <v>58</v>
      </c>
      <c r="H24426" t="s">
        <v>10</v>
      </c>
      <c r="I24426" t="s">
        <v>12</v>
      </c>
      <c r="J24426" s="2">
        <f>SUMIFS(Table3[TimesUsed],Table3[TripChainId],Table2[[#This Row],[TripChainId]])</f>
        <v>0</v>
      </c>
    </row>
    <row r="24427" spans="5:10" x14ac:dyDescent="0.25">
      <c r="E24427">
        <v>8400</v>
      </c>
      <c r="F24427" t="s">
        <v>58</v>
      </c>
      <c r="G24427" t="s">
        <v>23</v>
      </c>
      <c r="H24427" t="s">
        <v>8</v>
      </c>
      <c r="I24427" t="s">
        <v>14</v>
      </c>
      <c r="J24427" s="2">
        <f>SUMIFS(Table3[TimesUsed],Table3[TripChainId],Table2[[#This Row],[TripChainId]])</f>
        <v>0</v>
      </c>
    </row>
    <row r="24428" spans="5:10" x14ac:dyDescent="0.25">
      <c r="E24428">
        <v>8400</v>
      </c>
      <c r="F24428" t="s">
        <v>23</v>
      </c>
      <c r="G24428" t="s">
        <v>20</v>
      </c>
      <c r="H24428" t="s">
        <v>16</v>
      </c>
      <c r="I24428" t="s">
        <v>9</v>
      </c>
      <c r="J24428" s="2">
        <f>SUMIFS(Table3[TimesUsed],Table3[TripChainId],Table2[[#This Row],[TripChainId]])</f>
        <v>0</v>
      </c>
    </row>
    <row r="24429" spans="5:10" x14ac:dyDescent="0.25">
      <c r="E24429">
        <v>8400</v>
      </c>
      <c r="F24429" t="s">
        <v>20</v>
      </c>
      <c r="G24429" t="s">
        <v>58</v>
      </c>
      <c r="H24429" t="s">
        <v>10</v>
      </c>
      <c r="I24429" t="s">
        <v>13</v>
      </c>
      <c r="J24429" s="2">
        <f>SUMIFS(Table3[TimesUsed],Table3[TripChainId],Table2[[#This Row],[TripChainId]])</f>
        <v>0</v>
      </c>
    </row>
    <row r="24430" spans="5:10" x14ac:dyDescent="0.25">
      <c r="E24430">
        <v>8401</v>
      </c>
      <c r="F24430" t="s">
        <v>58</v>
      </c>
      <c r="G24430" t="s">
        <v>23</v>
      </c>
      <c r="H24430" t="s">
        <v>8</v>
      </c>
      <c r="I24430" t="s">
        <v>14</v>
      </c>
      <c r="J24430" s="2">
        <f>SUMIFS(Table3[TimesUsed],Table3[TripChainId],Table2[[#This Row],[TripChainId]])</f>
        <v>0</v>
      </c>
    </row>
    <row r="24431" spans="5:10" x14ac:dyDescent="0.25">
      <c r="E24431">
        <v>8401</v>
      </c>
      <c r="F24431" t="s">
        <v>23</v>
      </c>
      <c r="G24431" t="s">
        <v>20</v>
      </c>
      <c r="H24431" t="s">
        <v>16</v>
      </c>
      <c r="I24431" t="s">
        <v>11</v>
      </c>
      <c r="J24431" s="2">
        <f>SUMIFS(Table3[TimesUsed],Table3[TripChainId],Table2[[#This Row],[TripChainId]])</f>
        <v>0</v>
      </c>
    </row>
    <row r="24432" spans="5:10" x14ac:dyDescent="0.25">
      <c r="E24432">
        <v>8401</v>
      </c>
      <c r="F24432" t="s">
        <v>20</v>
      </c>
      <c r="G24432" t="s">
        <v>58</v>
      </c>
      <c r="H24432" t="s">
        <v>10</v>
      </c>
      <c r="I24432" t="s">
        <v>12</v>
      </c>
      <c r="J24432" s="2">
        <f>SUMIFS(Table3[TimesUsed],Table3[TripChainId],Table2[[#This Row],[TripChainId]])</f>
        <v>0</v>
      </c>
    </row>
    <row r="24433" spans="5:10" x14ac:dyDescent="0.25">
      <c r="E24433">
        <v>8402</v>
      </c>
      <c r="F24433" t="s">
        <v>58</v>
      </c>
      <c r="G24433" t="s">
        <v>23</v>
      </c>
      <c r="H24433" t="s">
        <v>8</v>
      </c>
      <c r="I24433" t="s">
        <v>14</v>
      </c>
      <c r="J24433" s="2">
        <f>SUMIFS(Table3[TimesUsed],Table3[TripChainId],Table2[[#This Row],[TripChainId]])</f>
        <v>0</v>
      </c>
    </row>
    <row r="24434" spans="5:10" x14ac:dyDescent="0.25">
      <c r="E24434">
        <v>8402</v>
      </c>
      <c r="F24434" t="s">
        <v>23</v>
      </c>
      <c r="G24434" t="s">
        <v>20</v>
      </c>
      <c r="H24434" t="s">
        <v>16</v>
      </c>
      <c r="I24434" t="s">
        <v>11</v>
      </c>
      <c r="J24434" s="2">
        <f>SUMIFS(Table3[TimesUsed],Table3[TripChainId],Table2[[#This Row],[TripChainId]])</f>
        <v>0</v>
      </c>
    </row>
    <row r="24435" spans="5:10" x14ac:dyDescent="0.25">
      <c r="E24435">
        <v>8402</v>
      </c>
      <c r="F24435" t="s">
        <v>20</v>
      </c>
      <c r="G24435" t="s">
        <v>58</v>
      </c>
      <c r="H24435" t="s">
        <v>10</v>
      </c>
      <c r="I24435" t="s">
        <v>13</v>
      </c>
      <c r="J24435" s="2">
        <f>SUMIFS(Table3[TimesUsed],Table3[TripChainId],Table2[[#This Row],[TripChainId]])</f>
        <v>0</v>
      </c>
    </row>
    <row r="24436" spans="5:10" x14ac:dyDescent="0.25">
      <c r="E24436">
        <v>8403</v>
      </c>
      <c r="F24436" t="s">
        <v>58</v>
      </c>
      <c r="G24436" t="s">
        <v>23</v>
      </c>
      <c r="H24436" t="s">
        <v>8</v>
      </c>
      <c r="I24436" t="s">
        <v>14</v>
      </c>
      <c r="J24436" s="2">
        <f>SUMIFS(Table3[TimesUsed],Table3[TripChainId],Table2[[#This Row],[TripChainId]])</f>
        <v>0</v>
      </c>
    </row>
    <row r="24437" spans="5:10" x14ac:dyDescent="0.25">
      <c r="E24437">
        <v>8403</v>
      </c>
      <c r="F24437" t="s">
        <v>23</v>
      </c>
      <c r="G24437" t="s">
        <v>20</v>
      </c>
      <c r="H24437" t="s">
        <v>16</v>
      </c>
      <c r="I24437" t="s">
        <v>14</v>
      </c>
      <c r="J24437" s="2">
        <f>SUMIFS(Table3[TimesUsed],Table3[TripChainId],Table2[[#This Row],[TripChainId]])</f>
        <v>0</v>
      </c>
    </row>
    <row r="24438" spans="5:10" x14ac:dyDescent="0.25">
      <c r="E24438">
        <v>8403</v>
      </c>
      <c r="F24438" t="s">
        <v>20</v>
      </c>
      <c r="G24438" t="s">
        <v>58</v>
      </c>
      <c r="H24438" t="s">
        <v>10</v>
      </c>
      <c r="I24438" t="s">
        <v>14</v>
      </c>
      <c r="J24438" s="2">
        <f>SUMIFS(Table3[TimesUsed],Table3[TripChainId],Table2[[#This Row],[TripChainId]])</f>
        <v>0</v>
      </c>
    </row>
    <row r="24439" spans="5:10" x14ac:dyDescent="0.25">
      <c r="E24439">
        <v>8404</v>
      </c>
      <c r="F24439" t="s">
        <v>58</v>
      </c>
      <c r="G24439" t="s">
        <v>23</v>
      </c>
      <c r="H24439" t="s">
        <v>8</v>
      </c>
      <c r="I24439" t="s">
        <v>14</v>
      </c>
      <c r="J24439" s="2">
        <f>SUMIFS(Table3[TimesUsed],Table3[TripChainId],Table2[[#This Row],[TripChainId]])</f>
        <v>0</v>
      </c>
    </row>
    <row r="24440" spans="5:10" x14ac:dyDescent="0.25">
      <c r="E24440">
        <v>8404</v>
      </c>
      <c r="F24440" t="s">
        <v>23</v>
      </c>
      <c r="G24440" t="s">
        <v>20</v>
      </c>
      <c r="H24440" t="s">
        <v>16</v>
      </c>
      <c r="I24440" t="s">
        <v>14</v>
      </c>
      <c r="J24440" s="2">
        <f>SUMIFS(Table3[TimesUsed],Table3[TripChainId],Table2[[#This Row],[TripChainId]])</f>
        <v>0</v>
      </c>
    </row>
    <row r="24441" spans="5:10" x14ac:dyDescent="0.25">
      <c r="E24441">
        <v>8404</v>
      </c>
      <c r="F24441" t="s">
        <v>20</v>
      </c>
      <c r="G24441" t="s">
        <v>58</v>
      </c>
      <c r="H24441" t="s">
        <v>10</v>
      </c>
      <c r="I24441" t="s">
        <v>12</v>
      </c>
      <c r="J24441" s="2">
        <f>SUMIFS(Table3[TimesUsed],Table3[TripChainId],Table2[[#This Row],[TripChainId]])</f>
        <v>0</v>
      </c>
    </row>
    <row r="24442" spans="5:10" x14ac:dyDescent="0.25">
      <c r="E24442">
        <v>8405</v>
      </c>
      <c r="F24442" t="s">
        <v>58</v>
      </c>
      <c r="G24442" t="s">
        <v>23</v>
      </c>
      <c r="H24442" t="s">
        <v>8</v>
      </c>
      <c r="I24442" t="s">
        <v>14</v>
      </c>
      <c r="J24442" s="2">
        <f>SUMIFS(Table3[TimesUsed],Table3[TripChainId],Table2[[#This Row],[TripChainId]])</f>
        <v>0</v>
      </c>
    </row>
    <row r="24443" spans="5:10" x14ac:dyDescent="0.25">
      <c r="E24443">
        <v>8405</v>
      </c>
      <c r="F24443" t="s">
        <v>23</v>
      </c>
      <c r="G24443" t="s">
        <v>20</v>
      </c>
      <c r="H24443" t="s">
        <v>16</v>
      </c>
      <c r="I24443" t="s">
        <v>14</v>
      </c>
      <c r="J24443" s="2">
        <f>SUMIFS(Table3[TimesUsed],Table3[TripChainId],Table2[[#This Row],[TripChainId]])</f>
        <v>0</v>
      </c>
    </row>
    <row r="24444" spans="5:10" x14ac:dyDescent="0.25">
      <c r="E24444">
        <v>8405</v>
      </c>
      <c r="F24444" t="s">
        <v>20</v>
      </c>
      <c r="G24444" t="s">
        <v>58</v>
      </c>
      <c r="H24444" t="s">
        <v>10</v>
      </c>
      <c r="I24444" t="s">
        <v>13</v>
      </c>
      <c r="J24444" s="2">
        <f>SUMIFS(Table3[TimesUsed],Table3[TripChainId],Table2[[#This Row],[TripChainId]])</f>
        <v>0</v>
      </c>
    </row>
    <row r="24445" spans="5:10" x14ac:dyDescent="0.25">
      <c r="E24445">
        <v>8406</v>
      </c>
      <c r="F24445" t="s">
        <v>58</v>
      </c>
      <c r="G24445" t="s">
        <v>23</v>
      </c>
      <c r="H24445" t="s">
        <v>8</v>
      </c>
      <c r="I24445" t="s">
        <v>14</v>
      </c>
      <c r="J24445" s="2">
        <f>SUMIFS(Table3[TimesUsed],Table3[TripChainId],Table2[[#This Row],[TripChainId]])</f>
        <v>0</v>
      </c>
    </row>
    <row r="24446" spans="5:10" x14ac:dyDescent="0.25">
      <c r="E24446">
        <v>8406</v>
      </c>
      <c r="F24446" t="s">
        <v>23</v>
      </c>
      <c r="G24446" t="s">
        <v>20</v>
      </c>
      <c r="H24446" t="s">
        <v>16</v>
      </c>
      <c r="I24446" t="s">
        <v>12</v>
      </c>
      <c r="J24446" s="2">
        <f>SUMIFS(Table3[TimesUsed],Table3[TripChainId],Table2[[#This Row],[TripChainId]])</f>
        <v>0</v>
      </c>
    </row>
    <row r="24447" spans="5:10" x14ac:dyDescent="0.25">
      <c r="E24447">
        <v>8406</v>
      </c>
      <c r="F24447" t="s">
        <v>20</v>
      </c>
      <c r="G24447" t="s">
        <v>58</v>
      </c>
      <c r="H24447" t="s">
        <v>10</v>
      </c>
      <c r="I24447" t="s">
        <v>12</v>
      </c>
      <c r="J24447" s="2">
        <f>SUMIFS(Table3[TimesUsed],Table3[TripChainId],Table2[[#This Row],[TripChainId]])</f>
        <v>0</v>
      </c>
    </row>
    <row r="24448" spans="5:10" x14ac:dyDescent="0.25">
      <c r="E24448">
        <v>8407</v>
      </c>
      <c r="F24448" t="s">
        <v>58</v>
      </c>
      <c r="G24448" t="s">
        <v>23</v>
      </c>
      <c r="H24448" t="s">
        <v>8</v>
      </c>
      <c r="I24448" t="s">
        <v>14</v>
      </c>
      <c r="J24448" s="2">
        <f>SUMIFS(Table3[TimesUsed],Table3[TripChainId],Table2[[#This Row],[TripChainId]])</f>
        <v>0</v>
      </c>
    </row>
    <row r="24449" spans="5:10" x14ac:dyDescent="0.25">
      <c r="E24449">
        <v>8407</v>
      </c>
      <c r="F24449" t="s">
        <v>23</v>
      </c>
      <c r="G24449" t="s">
        <v>20</v>
      </c>
      <c r="H24449" t="s">
        <v>16</v>
      </c>
      <c r="I24449" t="s">
        <v>13</v>
      </c>
      <c r="J24449" s="2">
        <f>SUMIFS(Table3[TimesUsed],Table3[TripChainId],Table2[[#This Row],[TripChainId]])</f>
        <v>0</v>
      </c>
    </row>
    <row r="24450" spans="5:10" x14ac:dyDescent="0.25">
      <c r="E24450">
        <v>8407</v>
      </c>
      <c r="F24450" t="s">
        <v>20</v>
      </c>
      <c r="G24450" t="s">
        <v>58</v>
      </c>
      <c r="H24450" t="s">
        <v>10</v>
      </c>
      <c r="I24450" t="s">
        <v>12</v>
      </c>
      <c r="J24450" s="2">
        <f>SUMIFS(Table3[TimesUsed],Table3[TripChainId],Table2[[#This Row],[TripChainId]])</f>
        <v>0</v>
      </c>
    </row>
    <row r="24451" spans="5:10" x14ac:dyDescent="0.25">
      <c r="E24451">
        <v>8408</v>
      </c>
      <c r="F24451" t="s">
        <v>58</v>
      </c>
      <c r="G24451" t="s">
        <v>23</v>
      </c>
      <c r="H24451" t="s">
        <v>8</v>
      </c>
      <c r="I24451" t="s">
        <v>14</v>
      </c>
      <c r="J24451" s="2">
        <f>SUMIFS(Table3[TimesUsed],Table3[TripChainId],Table2[[#This Row],[TripChainId]])</f>
        <v>0</v>
      </c>
    </row>
    <row r="24452" spans="5:10" x14ac:dyDescent="0.25">
      <c r="E24452">
        <v>8408</v>
      </c>
      <c r="F24452" t="s">
        <v>23</v>
      </c>
      <c r="G24452" t="s">
        <v>20</v>
      </c>
      <c r="H24452" t="s">
        <v>16</v>
      </c>
      <c r="I24452" t="s">
        <v>13</v>
      </c>
      <c r="J24452" s="2">
        <f>SUMIFS(Table3[TimesUsed],Table3[TripChainId],Table2[[#This Row],[TripChainId]])</f>
        <v>0</v>
      </c>
    </row>
    <row r="24453" spans="5:10" x14ac:dyDescent="0.25">
      <c r="E24453">
        <v>8408</v>
      </c>
      <c r="F24453" t="s">
        <v>20</v>
      </c>
      <c r="G24453" t="s">
        <v>58</v>
      </c>
      <c r="H24453" t="s">
        <v>10</v>
      </c>
      <c r="I24453" t="s">
        <v>13</v>
      </c>
      <c r="J24453" s="2">
        <f>SUMIFS(Table3[TimesUsed],Table3[TripChainId],Table2[[#This Row],[TripChainId]])</f>
        <v>0</v>
      </c>
    </row>
    <row r="24454" spans="5:10" x14ac:dyDescent="0.25">
      <c r="E24454">
        <v>8409</v>
      </c>
      <c r="F24454" t="s">
        <v>58</v>
      </c>
      <c r="G24454" t="s">
        <v>23</v>
      </c>
      <c r="H24454" t="s">
        <v>8</v>
      </c>
      <c r="I24454" t="s">
        <v>12</v>
      </c>
      <c r="J24454" s="2">
        <f>SUMIFS(Table3[TimesUsed],Table3[TripChainId],Table2[[#This Row],[TripChainId]])</f>
        <v>0</v>
      </c>
    </row>
    <row r="24455" spans="5:10" x14ac:dyDescent="0.25">
      <c r="E24455">
        <v>8409</v>
      </c>
      <c r="F24455" t="s">
        <v>23</v>
      </c>
      <c r="G24455" t="s">
        <v>20</v>
      </c>
      <c r="H24455" t="s">
        <v>16</v>
      </c>
      <c r="I24455" t="s">
        <v>12</v>
      </c>
      <c r="J24455" s="2">
        <f>SUMIFS(Table3[TimesUsed],Table3[TripChainId],Table2[[#This Row],[TripChainId]])</f>
        <v>0</v>
      </c>
    </row>
    <row r="24456" spans="5:10" x14ac:dyDescent="0.25">
      <c r="E24456">
        <v>8409</v>
      </c>
      <c r="F24456" t="s">
        <v>20</v>
      </c>
      <c r="G24456" t="s">
        <v>58</v>
      </c>
      <c r="H24456" t="s">
        <v>10</v>
      </c>
      <c r="I24456" t="s">
        <v>12</v>
      </c>
      <c r="J24456" s="2">
        <f>SUMIFS(Table3[TimesUsed],Table3[TripChainId],Table2[[#This Row],[TripChainId]])</f>
        <v>0</v>
      </c>
    </row>
    <row r="24457" spans="5:10" x14ac:dyDescent="0.25">
      <c r="E24457">
        <v>8410</v>
      </c>
      <c r="F24457" t="s">
        <v>58</v>
      </c>
      <c r="G24457" t="s">
        <v>23</v>
      </c>
      <c r="H24457" t="s">
        <v>8</v>
      </c>
      <c r="I24457" t="s">
        <v>13</v>
      </c>
      <c r="J24457" s="2">
        <f>SUMIFS(Table3[TimesUsed],Table3[TripChainId],Table2[[#This Row],[TripChainId]])</f>
        <v>0</v>
      </c>
    </row>
    <row r="24458" spans="5:10" x14ac:dyDescent="0.25">
      <c r="E24458">
        <v>8410</v>
      </c>
      <c r="F24458" t="s">
        <v>23</v>
      </c>
      <c r="G24458" t="s">
        <v>20</v>
      </c>
      <c r="H24458" t="s">
        <v>16</v>
      </c>
      <c r="I24458" t="s">
        <v>12</v>
      </c>
      <c r="J24458" s="2">
        <f>SUMIFS(Table3[TimesUsed],Table3[TripChainId],Table2[[#This Row],[TripChainId]])</f>
        <v>0</v>
      </c>
    </row>
    <row r="24459" spans="5:10" x14ac:dyDescent="0.25">
      <c r="E24459">
        <v>8410</v>
      </c>
      <c r="F24459" t="s">
        <v>20</v>
      </c>
      <c r="G24459" t="s">
        <v>58</v>
      </c>
      <c r="H24459" t="s">
        <v>10</v>
      </c>
      <c r="I24459" t="s">
        <v>12</v>
      </c>
      <c r="J24459" s="2">
        <f>SUMIFS(Table3[TimesUsed],Table3[TripChainId],Table2[[#This Row],[TripChainId]])</f>
        <v>0</v>
      </c>
    </row>
    <row r="24460" spans="5:10" x14ac:dyDescent="0.25">
      <c r="E24460">
        <v>8411</v>
      </c>
      <c r="F24460" t="s">
        <v>58</v>
      </c>
      <c r="G24460" t="s">
        <v>23</v>
      </c>
      <c r="H24460" t="s">
        <v>8</v>
      </c>
      <c r="I24460" t="s">
        <v>13</v>
      </c>
      <c r="J24460" s="2">
        <f>SUMIFS(Table3[TimesUsed],Table3[TripChainId],Table2[[#This Row],[TripChainId]])</f>
        <v>0</v>
      </c>
    </row>
    <row r="24461" spans="5:10" x14ac:dyDescent="0.25">
      <c r="E24461">
        <v>8411</v>
      </c>
      <c r="F24461" t="s">
        <v>23</v>
      </c>
      <c r="G24461" t="s">
        <v>20</v>
      </c>
      <c r="H24461" t="s">
        <v>16</v>
      </c>
      <c r="I24461" t="s">
        <v>13</v>
      </c>
      <c r="J24461" s="2">
        <f>SUMIFS(Table3[TimesUsed],Table3[TripChainId],Table2[[#This Row],[TripChainId]])</f>
        <v>0</v>
      </c>
    </row>
    <row r="24462" spans="5:10" x14ac:dyDescent="0.25">
      <c r="E24462">
        <v>8411</v>
      </c>
      <c r="F24462" t="s">
        <v>20</v>
      </c>
      <c r="G24462" t="s">
        <v>58</v>
      </c>
      <c r="H24462" t="s">
        <v>10</v>
      </c>
      <c r="I24462" t="s">
        <v>12</v>
      </c>
      <c r="J24462" s="2">
        <f>SUMIFS(Table3[TimesUsed],Table3[TripChainId],Table2[[#This Row],[TripChainId]])</f>
        <v>0</v>
      </c>
    </row>
    <row r="24463" spans="5:10" x14ac:dyDescent="0.25">
      <c r="E24463">
        <v>8412</v>
      </c>
      <c r="F24463" t="s">
        <v>58</v>
      </c>
      <c r="G24463" t="s">
        <v>23</v>
      </c>
      <c r="H24463" t="s">
        <v>8</v>
      </c>
      <c r="I24463" t="s">
        <v>13</v>
      </c>
      <c r="J24463" s="2">
        <f>SUMIFS(Table3[TimesUsed],Table3[TripChainId],Table2[[#This Row],[TripChainId]])</f>
        <v>0</v>
      </c>
    </row>
    <row r="24464" spans="5:10" x14ac:dyDescent="0.25">
      <c r="E24464">
        <v>8412</v>
      </c>
      <c r="F24464" t="s">
        <v>23</v>
      </c>
      <c r="G24464" t="s">
        <v>20</v>
      </c>
      <c r="H24464" t="s">
        <v>16</v>
      </c>
      <c r="I24464" t="s">
        <v>13</v>
      </c>
      <c r="J24464" s="2">
        <f>SUMIFS(Table3[TimesUsed],Table3[TripChainId],Table2[[#This Row],[TripChainId]])</f>
        <v>0</v>
      </c>
    </row>
    <row r="24465" spans="5:10" x14ac:dyDescent="0.25">
      <c r="E24465">
        <v>8412</v>
      </c>
      <c r="F24465" t="s">
        <v>20</v>
      </c>
      <c r="G24465" t="s">
        <v>58</v>
      </c>
      <c r="H24465" t="s">
        <v>10</v>
      </c>
      <c r="I24465" t="s">
        <v>13</v>
      </c>
      <c r="J24465" s="2">
        <f>SUMIFS(Table3[TimesUsed],Table3[TripChainId],Table2[[#This Row],[TripChainId]])</f>
        <v>0</v>
      </c>
    </row>
    <row r="24466" spans="5:10" x14ac:dyDescent="0.25">
      <c r="E24466">
        <v>8413</v>
      </c>
      <c r="F24466" t="s">
        <v>58</v>
      </c>
      <c r="G24466" t="s">
        <v>18</v>
      </c>
      <c r="H24466" t="s">
        <v>8</v>
      </c>
      <c r="I24466" t="s">
        <v>9</v>
      </c>
      <c r="J24466" s="2">
        <f>SUMIFS(Table3[TimesUsed],Table3[TripChainId],Table2[[#This Row],[TripChainId]])</f>
        <v>0</v>
      </c>
    </row>
    <row r="24467" spans="5:10" x14ac:dyDescent="0.25">
      <c r="E24467">
        <v>8413</v>
      </c>
      <c r="F24467" t="s">
        <v>18</v>
      </c>
      <c r="G24467" t="s">
        <v>58</v>
      </c>
      <c r="H24467" t="s">
        <v>10</v>
      </c>
      <c r="I24467" t="s">
        <v>13</v>
      </c>
      <c r="J24467" s="2">
        <f>SUMIFS(Table3[TimesUsed],Table3[TripChainId],Table2[[#This Row],[TripChainId]])</f>
        <v>0</v>
      </c>
    </row>
    <row r="24468" spans="5:10" x14ac:dyDescent="0.25">
      <c r="E24468">
        <v>8414</v>
      </c>
      <c r="F24468" t="s">
        <v>58</v>
      </c>
      <c r="G24468" t="s">
        <v>18</v>
      </c>
      <c r="H24468" t="s">
        <v>8</v>
      </c>
      <c r="I24468" t="s">
        <v>9</v>
      </c>
      <c r="J24468" s="2">
        <f>SUMIFS(Table3[TimesUsed],Table3[TripChainId],Table2[[#This Row],[TripChainId]])</f>
        <v>0</v>
      </c>
    </row>
    <row r="24469" spans="5:10" x14ac:dyDescent="0.25">
      <c r="E24469">
        <v>8414</v>
      </c>
      <c r="F24469" t="s">
        <v>18</v>
      </c>
      <c r="G24469" t="s">
        <v>22</v>
      </c>
      <c r="H24469" t="s">
        <v>16</v>
      </c>
      <c r="I24469" t="s">
        <v>9</v>
      </c>
      <c r="J24469" s="2">
        <f>SUMIFS(Table3[TimesUsed],Table3[TripChainId],Table2[[#This Row],[TripChainId]])</f>
        <v>0</v>
      </c>
    </row>
    <row r="24470" spans="5:10" x14ac:dyDescent="0.25">
      <c r="E24470">
        <v>8414</v>
      </c>
      <c r="F24470" t="s">
        <v>22</v>
      </c>
      <c r="G24470" t="s">
        <v>58</v>
      </c>
      <c r="H24470" t="s">
        <v>10</v>
      </c>
      <c r="I24470" t="s">
        <v>12</v>
      </c>
      <c r="J24470" s="2">
        <f>SUMIFS(Table3[TimesUsed],Table3[TripChainId],Table2[[#This Row],[TripChainId]])</f>
        <v>0</v>
      </c>
    </row>
    <row r="24471" spans="5:10" x14ac:dyDescent="0.25">
      <c r="E24471">
        <v>8415</v>
      </c>
      <c r="F24471" t="s">
        <v>58</v>
      </c>
      <c r="G24471" t="s">
        <v>18</v>
      </c>
      <c r="H24471" t="s">
        <v>8</v>
      </c>
      <c r="I24471" t="s">
        <v>9</v>
      </c>
      <c r="J24471" s="2">
        <f>SUMIFS(Table3[TimesUsed],Table3[TripChainId],Table2[[#This Row],[TripChainId]])</f>
        <v>0</v>
      </c>
    </row>
    <row r="24472" spans="5:10" x14ac:dyDescent="0.25">
      <c r="E24472">
        <v>8415</v>
      </c>
      <c r="F24472" t="s">
        <v>18</v>
      </c>
      <c r="G24472" t="s">
        <v>22</v>
      </c>
      <c r="H24472" t="s">
        <v>16</v>
      </c>
      <c r="I24472" t="s">
        <v>9</v>
      </c>
      <c r="J24472" s="2">
        <f>SUMIFS(Table3[TimesUsed],Table3[TripChainId],Table2[[#This Row],[TripChainId]])</f>
        <v>0</v>
      </c>
    </row>
    <row r="24473" spans="5:10" x14ac:dyDescent="0.25">
      <c r="E24473">
        <v>8415</v>
      </c>
      <c r="F24473" t="s">
        <v>22</v>
      </c>
      <c r="G24473" t="s">
        <v>58</v>
      </c>
      <c r="H24473" t="s">
        <v>10</v>
      </c>
      <c r="I24473" t="s">
        <v>13</v>
      </c>
      <c r="J24473" s="2">
        <f>SUMIFS(Table3[TimesUsed],Table3[TripChainId],Table2[[#This Row],[TripChainId]])</f>
        <v>0</v>
      </c>
    </row>
    <row r="24474" spans="5:10" x14ac:dyDescent="0.25">
      <c r="E24474">
        <v>8416</v>
      </c>
      <c r="F24474" t="s">
        <v>58</v>
      </c>
      <c r="G24474" t="s">
        <v>18</v>
      </c>
      <c r="H24474" t="s">
        <v>8</v>
      </c>
      <c r="I24474" t="s">
        <v>9</v>
      </c>
      <c r="J24474" s="2">
        <f>SUMIFS(Table3[TimesUsed],Table3[TripChainId],Table2[[#This Row],[TripChainId]])</f>
        <v>0</v>
      </c>
    </row>
    <row r="24475" spans="5:10" x14ac:dyDescent="0.25">
      <c r="E24475">
        <v>8416</v>
      </c>
      <c r="F24475" t="s">
        <v>18</v>
      </c>
      <c r="G24475" t="s">
        <v>22</v>
      </c>
      <c r="H24475" t="s">
        <v>16</v>
      </c>
      <c r="I24475" t="s">
        <v>11</v>
      </c>
      <c r="J24475" s="2">
        <f>SUMIFS(Table3[TimesUsed],Table3[TripChainId],Table2[[#This Row],[TripChainId]])</f>
        <v>0</v>
      </c>
    </row>
    <row r="24476" spans="5:10" x14ac:dyDescent="0.25">
      <c r="E24476">
        <v>8416</v>
      </c>
      <c r="F24476" t="s">
        <v>22</v>
      </c>
      <c r="G24476" t="s">
        <v>58</v>
      </c>
      <c r="H24476" t="s">
        <v>10</v>
      </c>
      <c r="I24476" t="s">
        <v>12</v>
      </c>
      <c r="J24476" s="2">
        <f>SUMIFS(Table3[TimesUsed],Table3[TripChainId],Table2[[#This Row],[TripChainId]])</f>
        <v>0</v>
      </c>
    </row>
    <row r="24477" spans="5:10" x14ac:dyDescent="0.25">
      <c r="E24477">
        <v>8417</v>
      </c>
      <c r="F24477" t="s">
        <v>58</v>
      </c>
      <c r="G24477" t="s">
        <v>18</v>
      </c>
      <c r="H24477" t="s">
        <v>8</v>
      </c>
      <c r="I24477" t="s">
        <v>9</v>
      </c>
      <c r="J24477" s="2">
        <f>SUMIFS(Table3[TimesUsed],Table3[TripChainId],Table2[[#This Row],[TripChainId]])</f>
        <v>0</v>
      </c>
    </row>
    <row r="24478" spans="5:10" x14ac:dyDescent="0.25">
      <c r="E24478">
        <v>8417</v>
      </c>
      <c r="F24478" t="s">
        <v>18</v>
      </c>
      <c r="G24478" t="s">
        <v>22</v>
      </c>
      <c r="H24478" t="s">
        <v>16</v>
      </c>
      <c r="I24478" t="s">
        <v>11</v>
      </c>
      <c r="J24478" s="2">
        <f>SUMIFS(Table3[TimesUsed],Table3[TripChainId],Table2[[#This Row],[TripChainId]])</f>
        <v>0</v>
      </c>
    </row>
    <row r="24479" spans="5:10" x14ac:dyDescent="0.25">
      <c r="E24479">
        <v>8417</v>
      </c>
      <c r="F24479" t="s">
        <v>22</v>
      </c>
      <c r="G24479" t="s">
        <v>58</v>
      </c>
      <c r="H24479" t="s">
        <v>10</v>
      </c>
      <c r="I24479" t="s">
        <v>13</v>
      </c>
      <c r="J24479" s="2">
        <f>SUMIFS(Table3[TimesUsed],Table3[TripChainId],Table2[[#This Row],[TripChainId]])</f>
        <v>0</v>
      </c>
    </row>
    <row r="24480" spans="5:10" x14ac:dyDescent="0.25">
      <c r="E24480">
        <v>8418</v>
      </c>
      <c r="F24480" t="s">
        <v>58</v>
      </c>
      <c r="G24480" t="s">
        <v>18</v>
      </c>
      <c r="H24480" t="s">
        <v>8</v>
      </c>
      <c r="I24480" t="s">
        <v>9</v>
      </c>
      <c r="J24480" s="2">
        <f>SUMIFS(Table3[TimesUsed],Table3[TripChainId],Table2[[#This Row],[TripChainId]])</f>
        <v>0</v>
      </c>
    </row>
    <row r="24481" spans="5:10" x14ac:dyDescent="0.25">
      <c r="E24481">
        <v>8418</v>
      </c>
      <c r="F24481" t="s">
        <v>18</v>
      </c>
      <c r="G24481" t="s">
        <v>22</v>
      </c>
      <c r="H24481" t="s">
        <v>16</v>
      </c>
      <c r="I24481" t="s">
        <v>12</v>
      </c>
      <c r="J24481" s="2">
        <f>SUMIFS(Table3[TimesUsed],Table3[TripChainId],Table2[[#This Row],[TripChainId]])</f>
        <v>0</v>
      </c>
    </row>
    <row r="24482" spans="5:10" x14ac:dyDescent="0.25">
      <c r="E24482">
        <v>8418</v>
      </c>
      <c r="F24482" t="s">
        <v>22</v>
      </c>
      <c r="G24482" t="s">
        <v>58</v>
      </c>
      <c r="H24482" t="s">
        <v>10</v>
      </c>
      <c r="I24482" t="s">
        <v>12</v>
      </c>
      <c r="J24482" s="2">
        <f>SUMIFS(Table3[TimesUsed],Table3[TripChainId],Table2[[#This Row],[TripChainId]])</f>
        <v>0</v>
      </c>
    </row>
    <row r="24483" spans="5:10" x14ac:dyDescent="0.25">
      <c r="E24483">
        <v>8419</v>
      </c>
      <c r="F24483" t="s">
        <v>58</v>
      </c>
      <c r="G24483" t="s">
        <v>18</v>
      </c>
      <c r="H24483" t="s">
        <v>8</v>
      </c>
      <c r="I24483" t="s">
        <v>9</v>
      </c>
      <c r="J24483" s="2">
        <f>SUMIFS(Table3[TimesUsed],Table3[TripChainId],Table2[[#This Row],[TripChainId]])</f>
        <v>0</v>
      </c>
    </row>
    <row r="24484" spans="5:10" x14ac:dyDescent="0.25">
      <c r="E24484">
        <v>8419</v>
      </c>
      <c r="F24484" t="s">
        <v>18</v>
      </c>
      <c r="G24484" t="s">
        <v>22</v>
      </c>
      <c r="H24484" t="s">
        <v>16</v>
      </c>
      <c r="I24484" t="s">
        <v>13</v>
      </c>
      <c r="J24484" s="2">
        <f>SUMIFS(Table3[TimesUsed],Table3[TripChainId],Table2[[#This Row],[TripChainId]])</f>
        <v>0</v>
      </c>
    </row>
    <row r="24485" spans="5:10" x14ac:dyDescent="0.25">
      <c r="E24485">
        <v>8419</v>
      </c>
      <c r="F24485" t="s">
        <v>22</v>
      </c>
      <c r="G24485" t="s">
        <v>58</v>
      </c>
      <c r="H24485" t="s">
        <v>10</v>
      </c>
      <c r="I24485" t="s">
        <v>12</v>
      </c>
      <c r="J24485" s="2">
        <f>SUMIFS(Table3[TimesUsed],Table3[TripChainId],Table2[[#This Row],[TripChainId]])</f>
        <v>0</v>
      </c>
    </row>
    <row r="24486" spans="5:10" x14ac:dyDescent="0.25">
      <c r="E24486">
        <v>8420</v>
      </c>
      <c r="F24486" t="s">
        <v>58</v>
      </c>
      <c r="G24486" t="s">
        <v>18</v>
      </c>
      <c r="H24486" t="s">
        <v>8</v>
      </c>
      <c r="I24486" t="s">
        <v>9</v>
      </c>
      <c r="J24486" s="2">
        <f>SUMIFS(Table3[TimesUsed],Table3[TripChainId],Table2[[#This Row],[TripChainId]])</f>
        <v>0</v>
      </c>
    </row>
    <row r="24487" spans="5:10" x14ac:dyDescent="0.25">
      <c r="E24487">
        <v>8420</v>
      </c>
      <c r="F24487" t="s">
        <v>18</v>
      </c>
      <c r="G24487" t="s">
        <v>22</v>
      </c>
      <c r="H24487" t="s">
        <v>16</v>
      </c>
      <c r="I24487" t="s">
        <v>13</v>
      </c>
      <c r="J24487" s="2">
        <f>SUMIFS(Table3[TimesUsed],Table3[TripChainId],Table2[[#This Row],[TripChainId]])</f>
        <v>0</v>
      </c>
    </row>
    <row r="24488" spans="5:10" x14ac:dyDescent="0.25">
      <c r="E24488">
        <v>8420</v>
      </c>
      <c r="F24488" t="s">
        <v>22</v>
      </c>
      <c r="G24488" t="s">
        <v>58</v>
      </c>
      <c r="H24488" t="s">
        <v>10</v>
      </c>
      <c r="I24488" t="s">
        <v>13</v>
      </c>
      <c r="J24488" s="2">
        <f>SUMIFS(Table3[TimesUsed],Table3[TripChainId],Table2[[#This Row],[TripChainId]])</f>
        <v>0</v>
      </c>
    </row>
    <row r="24489" spans="5:10" x14ac:dyDescent="0.25">
      <c r="E24489">
        <v>8421</v>
      </c>
      <c r="F24489" t="s">
        <v>58</v>
      </c>
      <c r="G24489" t="s">
        <v>18</v>
      </c>
      <c r="H24489" t="s">
        <v>8</v>
      </c>
      <c r="I24489" t="s">
        <v>9</v>
      </c>
      <c r="J24489" s="2">
        <f>SUMIFS(Table3[TimesUsed],Table3[TripChainId],Table2[[#This Row],[TripChainId]])</f>
        <v>0</v>
      </c>
    </row>
    <row r="24490" spans="5:10" x14ac:dyDescent="0.25">
      <c r="E24490">
        <v>8421</v>
      </c>
      <c r="F24490" t="s">
        <v>18</v>
      </c>
      <c r="G24490" t="s">
        <v>30</v>
      </c>
      <c r="H24490" t="s">
        <v>16</v>
      </c>
      <c r="I24490" t="s">
        <v>9</v>
      </c>
      <c r="J24490" s="2">
        <f>SUMIFS(Table3[TimesUsed],Table3[TripChainId],Table2[[#This Row],[TripChainId]])</f>
        <v>0</v>
      </c>
    </row>
    <row r="24491" spans="5:10" x14ac:dyDescent="0.25">
      <c r="E24491">
        <v>8421</v>
      </c>
      <c r="F24491" t="s">
        <v>30</v>
      </c>
      <c r="G24491" t="s">
        <v>58</v>
      </c>
      <c r="H24491" t="s">
        <v>10</v>
      </c>
      <c r="I24491" t="s">
        <v>13</v>
      </c>
      <c r="J24491" s="2">
        <f>SUMIFS(Table3[TimesUsed],Table3[TripChainId],Table2[[#This Row],[TripChainId]])</f>
        <v>0</v>
      </c>
    </row>
    <row r="24492" spans="5:10" x14ac:dyDescent="0.25">
      <c r="E24492">
        <v>8422</v>
      </c>
      <c r="F24492" t="s">
        <v>58</v>
      </c>
      <c r="G24492" t="s">
        <v>18</v>
      </c>
      <c r="H24492" t="s">
        <v>8</v>
      </c>
      <c r="I24492" t="s">
        <v>9</v>
      </c>
      <c r="J24492" s="2">
        <f>SUMIFS(Table3[TimesUsed],Table3[TripChainId],Table2[[#This Row],[TripChainId]])</f>
        <v>0</v>
      </c>
    </row>
    <row r="24493" spans="5:10" x14ac:dyDescent="0.25">
      <c r="E24493">
        <v>8422</v>
      </c>
      <c r="F24493" t="s">
        <v>18</v>
      </c>
      <c r="G24493" t="s">
        <v>30</v>
      </c>
      <c r="H24493" t="s">
        <v>16</v>
      </c>
      <c r="I24493" t="s">
        <v>11</v>
      </c>
      <c r="J24493" s="2">
        <f>SUMIFS(Table3[TimesUsed],Table3[TripChainId],Table2[[#This Row],[TripChainId]])</f>
        <v>0</v>
      </c>
    </row>
    <row r="24494" spans="5:10" x14ac:dyDescent="0.25">
      <c r="E24494">
        <v>8422</v>
      </c>
      <c r="F24494" t="s">
        <v>30</v>
      </c>
      <c r="G24494" t="s">
        <v>58</v>
      </c>
      <c r="H24494" t="s">
        <v>10</v>
      </c>
      <c r="I24494" t="s">
        <v>13</v>
      </c>
      <c r="J24494" s="2">
        <f>SUMIFS(Table3[TimesUsed],Table3[TripChainId],Table2[[#This Row],[TripChainId]])</f>
        <v>0</v>
      </c>
    </row>
    <row r="24495" spans="5:10" x14ac:dyDescent="0.25">
      <c r="E24495">
        <v>8423</v>
      </c>
      <c r="F24495" t="s">
        <v>58</v>
      </c>
      <c r="G24495" t="s">
        <v>18</v>
      </c>
      <c r="H24495" t="s">
        <v>8</v>
      </c>
      <c r="I24495" t="s">
        <v>9</v>
      </c>
      <c r="J24495" s="2">
        <f>SUMIFS(Table3[TimesUsed],Table3[TripChainId],Table2[[#This Row],[TripChainId]])</f>
        <v>0</v>
      </c>
    </row>
    <row r="24496" spans="5:10" x14ac:dyDescent="0.25">
      <c r="E24496">
        <v>8423</v>
      </c>
      <c r="F24496" t="s">
        <v>18</v>
      </c>
      <c r="G24496" t="s">
        <v>30</v>
      </c>
      <c r="H24496" t="s">
        <v>16</v>
      </c>
      <c r="I24496" t="s">
        <v>13</v>
      </c>
      <c r="J24496" s="2">
        <f>SUMIFS(Table3[TimesUsed],Table3[TripChainId],Table2[[#This Row],[TripChainId]])</f>
        <v>0</v>
      </c>
    </row>
    <row r="24497" spans="5:10" x14ac:dyDescent="0.25">
      <c r="E24497">
        <v>8423</v>
      </c>
      <c r="F24497" t="s">
        <v>30</v>
      </c>
      <c r="G24497" t="s">
        <v>58</v>
      </c>
      <c r="H24497" t="s">
        <v>10</v>
      </c>
      <c r="I24497" t="s">
        <v>13</v>
      </c>
      <c r="J24497" s="2">
        <f>SUMIFS(Table3[TimesUsed],Table3[TripChainId],Table2[[#This Row],[TripChainId]])</f>
        <v>0</v>
      </c>
    </row>
    <row r="24498" spans="5:10" x14ac:dyDescent="0.25">
      <c r="E24498">
        <v>8424</v>
      </c>
      <c r="F24498" t="s">
        <v>58</v>
      </c>
      <c r="G24498" t="s">
        <v>18</v>
      </c>
      <c r="H24498" t="s">
        <v>8</v>
      </c>
      <c r="I24498" t="s">
        <v>9</v>
      </c>
      <c r="J24498" s="2">
        <f>SUMIFS(Table3[TimesUsed],Table3[TripChainId],Table2[[#This Row],[TripChainId]])</f>
        <v>0</v>
      </c>
    </row>
    <row r="24499" spans="5:10" x14ac:dyDescent="0.25">
      <c r="E24499">
        <v>8424</v>
      </c>
      <c r="F24499" t="s">
        <v>18</v>
      </c>
      <c r="G24499" t="s">
        <v>34</v>
      </c>
      <c r="H24499" t="s">
        <v>16</v>
      </c>
      <c r="I24499" t="s">
        <v>9</v>
      </c>
      <c r="J24499" s="2">
        <f>SUMIFS(Table3[TimesUsed],Table3[TripChainId],Table2[[#This Row],[TripChainId]])</f>
        <v>0</v>
      </c>
    </row>
    <row r="24500" spans="5:10" x14ac:dyDescent="0.25">
      <c r="E24500">
        <v>8424</v>
      </c>
      <c r="F24500" t="s">
        <v>34</v>
      </c>
      <c r="G24500" t="s">
        <v>58</v>
      </c>
      <c r="H24500" t="s">
        <v>10</v>
      </c>
      <c r="I24500" t="s">
        <v>13</v>
      </c>
      <c r="J24500" s="2">
        <f>SUMIFS(Table3[TimesUsed],Table3[TripChainId],Table2[[#This Row],[TripChainId]])</f>
        <v>0</v>
      </c>
    </row>
    <row r="24501" spans="5:10" x14ac:dyDescent="0.25">
      <c r="E24501">
        <v>8425</v>
      </c>
      <c r="F24501" t="s">
        <v>58</v>
      </c>
      <c r="G24501" t="s">
        <v>18</v>
      </c>
      <c r="H24501" t="s">
        <v>8</v>
      </c>
      <c r="I24501" t="s">
        <v>9</v>
      </c>
      <c r="J24501" s="2">
        <f>SUMIFS(Table3[TimesUsed],Table3[TripChainId],Table2[[#This Row],[TripChainId]])</f>
        <v>0</v>
      </c>
    </row>
    <row r="24502" spans="5:10" x14ac:dyDescent="0.25">
      <c r="E24502">
        <v>8425</v>
      </c>
      <c r="F24502" t="s">
        <v>18</v>
      </c>
      <c r="G24502" t="s">
        <v>34</v>
      </c>
      <c r="H24502" t="s">
        <v>16</v>
      </c>
      <c r="I24502" t="s">
        <v>11</v>
      </c>
      <c r="J24502" s="2">
        <f>SUMIFS(Table3[TimesUsed],Table3[TripChainId],Table2[[#This Row],[TripChainId]])</f>
        <v>0</v>
      </c>
    </row>
    <row r="24503" spans="5:10" x14ac:dyDescent="0.25">
      <c r="E24503">
        <v>8425</v>
      </c>
      <c r="F24503" t="s">
        <v>34</v>
      </c>
      <c r="G24503" t="s">
        <v>58</v>
      </c>
      <c r="H24503" t="s">
        <v>10</v>
      </c>
      <c r="I24503" t="s">
        <v>13</v>
      </c>
      <c r="J24503" s="2">
        <f>SUMIFS(Table3[TimesUsed],Table3[TripChainId],Table2[[#This Row],[TripChainId]])</f>
        <v>0</v>
      </c>
    </row>
    <row r="24504" spans="5:10" x14ac:dyDescent="0.25">
      <c r="E24504">
        <v>8426</v>
      </c>
      <c r="F24504" t="s">
        <v>58</v>
      </c>
      <c r="G24504" t="s">
        <v>18</v>
      </c>
      <c r="H24504" t="s">
        <v>8</v>
      </c>
      <c r="I24504" t="s">
        <v>9</v>
      </c>
      <c r="J24504" s="2">
        <f>SUMIFS(Table3[TimesUsed],Table3[TripChainId],Table2[[#This Row],[TripChainId]])</f>
        <v>0</v>
      </c>
    </row>
    <row r="24505" spans="5:10" x14ac:dyDescent="0.25">
      <c r="E24505">
        <v>8426</v>
      </c>
      <c r="F24505" t="s">
        <v>18</v>
      </c>
      <c r="G24505" t="s">
        <v>34</v>
      </c>
      <c r="H24505" t="s">
        <v>16</v>
      </c>
      <c r="I24505" t="s">
        <v>13</v>
      </c>
      <c r="J24505" s="2">
        <f>SUMIFS(Table3[TimesUsed],Table3[TripChainId],Table2[[#This Row],[TripChainId]])</f>
        <v>0</v>
      </c>
    </row>
    <row r="24506" spans="5:10" x14ac:dyDescent="0.25">
      <c r="E24506">
        <v>8426</v>
      </c>
      <c r="F24506" t="s">
        <v>34</v>
      </c>
      <c r="G24506" t="s">
        <v>58</v>
      </c>
      <c r="H24506" t="s">
        <v>10</v>
      </c>
      <c r="I24506" t="s">
        <v>13</v>
      </c>
      <c r="J24506" s="2">
        <f>SUMIFS(Table3[TimesUsed],Table3[TripChainId],Table2[[#This Row],[TripChainId]])</f>
        <v>0</v>
      </c>
    </row>
    <row r="24507" spans="5:10" x14ac:dyDescent="0.25">
      <c r="E24507">
        <v>8427</v>
      </c>
      <c r="F24507" t="s">
        <v>58</v>
      </c>
      <c r="G24507" t="s">
        <v>18</v>
      </c>
      <c r="H24507" t="s">
        <v>8</v>
      </c>
      <c r="I24507" t="s">
        <v>9</v>
      </c>
      <c r="J24507" s="2">
        <f>SUMIFS(Table3[TimesUsed],Table3[TripChainId],Table2[[#This Row],[TripChainId]])</f>
        <v>0</v>
      </c>
    </row>
    <row r="24508" spans="5:10" x14ac:dyDescent="0.25">
      <c r="E24508">
        <v>8427</v>
      </c>
      <c r="F24508" t="s">
        <v>18</v>
      </c>
      <c r="G24508" t="s">
        <v>23</v>
      </c>
      <c r="H24508" t="s">
        <v>16</v>
      </c>
      <c r="I24508" t="s">
        <v>9</v>
      </c>
      <c r="J24508" s="2">
        <f>SUMIFS(Table3[TimesUsed],Table3[TripChainId],Table2[[#This Row],[TripChainId]])</f>
        <v>0</v>
      </c>
    </row>
    <row r="24509" spans="5:10" x14ac:dyDescent="0.25">
      <c r="E24509">
        <v>8427</v>
      </c>
      <c r="F24509" t="s">
        <v>23</v>
      </c>
      <c r="G24509" t="s">
        <v>58</v>
      </c>
      <c r="H24509" t="s">
        <v>10</v>
      </c>
      <c r="I24509" t="s">
        <v>9</v>
      </c>
      <c r="J24509" s="2">
        <f>SUMIFS(Table3[TimesUsed],Table3[TripChainId],Table2[[#This Row],[TripChainId]])</f>
        <v>0</v>
      </c>
    </row>
    <row r="24510" spans="5:10" x14ac:dyDescent="0.25">
      <c r="E24510">
        <v>8428</v>
      </c>
      <c r="F24510" t="s">
        <v>58</v>
      </c>
      <c r="G24510" t="s">
        <v>18</v>
      </c>
      <c r="H24510" t="s">
        <v>8</v>
      </c>
      <c r="I24510" t="s">
        <v>9</v>
      </c>
      <c r="J24510" s="2">
        <f>SUMIFS(Table3[TimesUsed],Table3[TripChainId],Table2[[#This Row],[TripChainId]])</f>
        <v>0</v>
      </c>
    </row>
    <row r="24511" spans="5:10" x14ac:dyDescent="0.25">
      <c r="E24511">
        <v>8428</v>
      </c>
      <c r="F24511" t="s">
        <v>18</v>
      </c>
      <c r="G24511" t="s">
        <v>23</v>
      </c>
      <c r="H24511" t="s">
        <v>16</v>
      </c>
      <c r="I24511" t="s">
        <v>9</v>
      </c>
      <c r="J24511" s="2">
        <f>SUMIFS(Table3[TimesUsed],Table3[TripChainId],Table2[[#This Row],[TripChainId]])</f>
        <v>0</v>
      </c>
    </row>
    <row r="24512" spans="5:10" x14ac:dyDescent="0.25">
      <c r="E24512">
        <v>8428</v>
      </c>
      <c r="F24512" t="s">
        <v>23</v>
      </c>
      <c r="G24512" t="s">
        <v>58</v>
      </c>
      <c r="H24512" t="s">
        <v>10</v>
      </c>
      <c r="I24512" t="s">
        <v>11</v>
      </c>
      <c r="J24512" s="2">
        <f>SUMIFS(Table3[TimesUsed],Table3[TripChainId],Table2[[#This Row],[TripChainId]])</f>
        <v>0</v>
      </c>
    </row>
    <row r="24513" spans="5:10" x14ac:dyDescent="0.25">
      <c r="E24513">
        <v>8429</v>
      </c>
      <c r="F24513" t="s">
        <v>58</v>
      </c>
      <c r="G24513" t="s">
        <v>18</v>
      </c>
      <c r="H24513" t="s">
        <v>8</v>
      </c>
      <c r="I24513" t="s">
        <v>9</v>
      </c>
      <c r="J24513" s="2">
        <f>SUMIFS(Table3[TimesUsed],Table3[TripChainId],Table2[[#This Row],[TripChainId]])</f>
        <v>0</v>
      </c>
    </row>
    <row r="24514" spans="5:10" x14ac:dyDescent="0.25">
      <c r="E24514">
        <v>8429</v>
      </c>
      <c r="F24514" t="s">
        <v>18</v>
      </c>
      <c r="G24514" t="s">
        <v>23</v>
      </c>
      <c r="H24514" t="s">
        <v>16</v>
      </c>
      <c r="I24514" t="s">
        <v>9</v>
      </c>
      <c r="J24514" s="2">
        <f>SUMIFS(Table3[TimesUsed],Table3[TripChainId],Table2[[#This Row],[TripChainId]])</f>
        <v>0</v>
      </c>
    </row>
    <row r="24515" spans="5:10" x14ac:dyDescent="0.25">
      <c r="E24515">
        <v>8429</v>
      </c>
      <c r="F24515" t="s">
        <v>23</v>
      </c>
      <c r="G24515" t="s">
        <v>58</v>
      </c>
      <c r="H24515" t="s">
        <v>10</v>
      </c>
      <c r="I24515" t="s">
        <v>12</v>
      </c>
      <c r="J24515" s="2">
        <f>SUMIFS(Table3[TimesUsed],Table3[TripChainId],Table2[[#This Row],[TripChainId]])</f>
        <v>0</v>
      </c>
    </row>
    <row r="24516" spans="5:10" x14ac:dyDescent="0.25">
      <c r="E24516">
        <v>8430</v>
      </c>
      <c r="F24516" t="s">
        <v>58</v>
      </c>
      <c r="G24516" t="s">
        <v>18</v>
      </c>
      <c r="H24516" t="s">
        <v>8</v>
      </c>
      <c r="I24516" t="s">
        <v>9</v>
      </c>
      <c r="J24516" s="2">
        <f>SUMIFS(Table3[TimesUsed],Table3[TripChainId],Table2[[#This Row],[TripChainId]])</f>
        <v>0</v>
      </c>
    </row>
    <row r="24517" spans="5:10" x14ac:dyDescent="0.25">
      <c r="E24517">
        <v>8430</v>
      </c>
      <c r="F24517" t="s">
        <v>18</v>
      </c>
      <c r="G24517" t="s">
        <v>23</v>
      </c>
      <c r="H24517" t="s">
        <v>16</v>
      </c>
      <c r="I24517" t="s">
        <v>9</v>
      </c>
      <c r="J24517" s="2">
        <f>SUMIFS(Table3[TimesUsed],Table3[TripChainId],Table2[[#This Row],[TripChainId]])</f>
        <v>0</v>
      </c>
    </row>
    <row r="24518" spans="5:10" x14ac:dyDescent="0.25">
      <c r="E24518">
        <v>8430</v>
      </c>
      <c r="F24518" t="s">
        <v>23</v>
      </c>
      <c r="G24518" t="s">
        <v>58</v>
      </c>
      <c r="H24518" t="s">
        <v>10</v>
      </c>
      <c r="I24518" t="s">
        <v>13</v>
      </c>
      <c r="J24518" s="2">
        <f>SUMIFS(Table3[TimesUsed],Table3[TripChainId],Table2[[#This Row],[TripChainId]])</f>
        <v>0</v>
      </c>
    </row>
    <row r="24519" spans="5:10" x14ac:dyDescent="0.25">
      <c r="E24519">
        <v>8431</v>
      </c>
      <c r="F24519" t="s">
        <v>58</v>
      </c>
      <c r="G24519" t="s">
        <v>18</v>
      </c>
      <c r="H24519" t="s">
        <v>8</v>
      </c>
      <c r="I24519" t="s">
        <v>9</v>
      </c>
      <c r="J24519" s="2">
        <f>SUMIFS(Table3[TimesUsed],Table3[TripChainId],Table2[[#This Row],[TripChainId]])</f>
        <v>0</v>
      </c>
    </row>
    <row r="24520" spans="5:10" x14ac:dyDescent="0.25">
      <c r="E24520">
        <v>8431</v>
      </c>
      <c r="F24520" t="s">
        <v>18</v>
      </c>
      <c r="G24520" t="s">
        <v>23</v>
      </c>
      <c r="H24520" t="s">
        <v>16</v>
      </c>
      <c r="I24520" t="s">
        <v>11</v>
      </c>
      <c r="J24520" s="2">
        <f>SUMIFS(Table3[TimesUsed],Table3[TripChainId],Table2[[#This Row],[TripChainId]])</f>
        <v>0</v>
      </c>
    </row>
    <row r="24521" spans="5:10" x14ac:dyDescent="0.25">
      <c r="E24521">
        <v>8431</v>
      </c>
      <c r="F24521" t="s">
        <v>23</v>
      </c>
      <c r="G24521" t="s">
        <v>58</v>
      </c>
      <c r="H24521" t="s">
        <v>10</v>
      </c>
      <c r="I24521" t="s">
        <v>11</v>
      </c>
      <c r="J24521" s="2">
        <f>SUMIFS(Table3[TimesUsed],Table3[TripChainId],Table2[[#This Row],[TripChainId]])</f>
        <v>0</v>
      </c>
    </row>
    <row r="24522" spans="5:10" x14ac:dyDescent="0.25">
      <c r="E24522">
        <v>8432</v>
      </c>
      <c r="F24522" t="s">
        <v>58</v>
      </c>
      <c r="G24522" t="s">
        <v>18</v>
      </c>
      <c r="H24522" t="s">
        <v>8</v>
      </c>
      <c r="I24522" t="s">
        <v>9</v>
      </c>
      <c r="J24522" s="2">
        <f>SUMIFS(Table3[TimesUsed],Table3[TripChainId],Table2[[#This Row],[TripChainId]])</f>
        <v>0</v>
      </c>
    </row>
    <row r="24523" spans="5:10" x14ac:dyDescent="0.25">
      <c r="E24523">
        <v>8432</v>
      </c>
      <c r="F24523" t="s">
        <v>18</v>
      </c>
      <c r="G24523" t="s">
        <v>23</v>
      </c>
      <c r="H24523" t="s">
        <v>16</v>
      </c>
      <c r="I24523" t="s">
        <v>11</v>
      </c>
      <c r="J24523" s="2">
        <f>SUMIFS(Table3[TimesUsed],Table3[TripChainId],Table2[[#This Row],[TripChainId]])</f>
        <v>0</v>
      </c>
    </row>
    <row r="24524" spans="5:10" x14ac:dyDescent="0.25">
      <c r="E24524">
        <v>8432</v>
      </c>
      <c r="F24524" t="s">
        <v>23</v>
      </c>
      <c r="G24524" t="s">
        <v>58</v>
      </c>
      <c r="H24524" t="s">
        <v>10</v>
      </c>
      <c r="I24524" t="s">
        <v>12</v>
      </c>
      <c r="J24524" s="2">
        <f>SUMIFS(Table3[TimesUsed],Table3[TripChainId],Table2[[#This Row],[TripChainId]])</f>
        <v>0</v>
      </c>
    </row>
    <row r="24525" spans="5:10" x14ac:dyDescent="0.25">
      <c r="E24525">
        <v>8433</v>
      </c>
      <c r="F24525" t="s">
        <v>58</v>
      </c>
      <c r="G24525" t="s">
        <v>18</v>
      </c>
      <c r="H24525" t="s">
        <v>8</v>
      </c>
      <c r="I24525" t="s">
        <v>9</v>
      </c>
      <c r="J24525" s="2">
        <f>SUMIFS(Table3[TimesUsed],Table3[TripChainId],Table2[[#This Row],[TripChainId]])</f>
        <v>0</v>
      </c>
    </row>
    <row r="24526" spans="5:10" x14ac:dyDescent="0.25">
      <c r="E24526">
        <v>8433</v>
      </c>
      <c r="F24526" t="s">
        <v>18</v>
      </c>
      <c r="G24526" t="s">
        <v>23</v>
      </c>
      <c r="H24526" t="s">
        <v>16</v>
      </c>
      <c r="I24526" t="s">
        <v>11</v>
      </c>
      <c r="J24526" s="2">
        <f>SUMIFS(Table3[TimesUsed],Table3[TripChainId],Table2[[#This Row],[TripChainId]])</f>
        <v>0</v>
      </c>
    </row>
    <row r="24527" spans="5:10" x14ac:dyDescent="0.25">
      <c r="E24527">
        <v>8433</v>
      </c>
      <c r="F24527" t="s">
        <v>23</v>
      </c>
      <c r="G24527" t="s">
        <v>58</v>
      </c>
      <c r="H24527" t="s">
        <v>10</v>
      </c>
      <c r="I24527" t="s">
        <v>13</v>
      </c>
      <c r="J24527" s="2">
        <f>SUMIFS(Table3[TimesUsed],Table3[TripChainId],Table2[[#This Row],[TripChainId]])</f>
        <v>0</v>
      </c>
    </row>
    <row r="24528" spans="5:10" x14ac:dyDescent="0.25">
      <c r="E24528">
        <v>8434</v>
      </c>
      <c r="F24528" t="s">
        <v>58</v>
      </c>
      <c r="G24528" t="s">
        <v>18</v>
      </c>
      <c r="H24528" t="s">
        <v>8</v>
      </c>
      <c r="I24528" t="s">
        <v>9</v>
      </c>
      <c r="J24528" s="2">
        <f>SUMIFS(Table3[TimesUsed],Table3[TripChainId],Table2[[#This Row],[TripChainId]])</f>
        <v>0</v>
      </c>
    </row>
    <row r="24529" spans="5:10" x14ac:dyDescent="0.25">
      <c r="E24529">
        <v>8434</v>
      </c>
      <c r="F24529" t="s">
        <v>18</v>
      </c>
      <c r="G24529" t="s">
        <v>23</v>
      </c>
      <c r="H24529" t="s">
        <v>16</v>
      </c>
      <c r="I24529" t="s">
        <v>12</v>
      </c>
      <c r="J24529" s="2">
        <f>SUMIFS(Table3[TimesUsed],Table3[TripChainId],Table2[[#This Row],[TripChainId]])</f>
        <v>0</v>
      </c>
    </row>
    <row r="24530" spans="5:10" x14ac:dyDescent="0.25">
      <c r="E24530">
        <v>8434</v>
      </c>
      <c r="F24530" t="s">
        <v>23</v>
      </c>
      <c r="G24530" t="s">
        <v>58</v>
      </c>
      <c r="H24530" t="s">
        <v>10</v>
      </c>
      <c r="I24530" t="s">
        <v>12</v>
      </c>
      <c r="J24530" s="2">
        <f>SUMIFS(Table3[TimesUsed],Table3[TripChainId],Table2[[#This Row],[TripChainId]])</f>
        <v>0</v>
      </c>
    </row>
    <row r="24531" spans="5:10" x14ac:dyDescent="0.25">
      <c r="E24531">
        <v>8435</v>
      </c>
      <c r="F24531" t="s">
        <v>58</v>
      </c>
      <c r="G24531" t="s">
        <v>18</v>
      </c>
      <c r="H24531" t="s">
        <v>8</v>
      </c>
      <c r="I24531" t="s">
        <v>9</v>
      </c>
      <c r="J24531" s="2">
        <f>SUMIFS(Table3[TimesUsed],Table3[TripChainId],Table2[[#This Row],[TripChainId]])</f>
        <v>0</v>
      </c>
    </row>
    <row r="24532" spans="5:10" x14ac:dyDescent="0.25">
      <c r="E24532">
        <v>8435</v>
      </c>
      <c r="F24532" t="s">
        <v>18</v>
      </c>
      <c r="G24532" t="s">
        <v>23</v>
      </c>
      <c r="H24532" t="s">
        <v>16</v>
      </c>
      <c r="I24532" t="s">
        <v>13</v>
      </c>
      <c r="J24532" s="2">
        <f>SUMIFS(Table3[TimesUsed],Table3[TripChainId],Table2[[#This Row],[TripChainId]])</f>
        <v>0</v>
      </c>
    </row>
    <row r="24533" spans="5:10" x14ac:dyDescent="0.25">
      <c r="E24533">
        <v>8435</v>
      </c>
      <c r="F24533" t="s">
        <v>23</v>
      </c>
      <c r="G24533" t="s">
        <v>58</v>
      </c>
      <c r="H24533" t="s">
        <v>10</v>
      </c>
      <c r="I24533" t="s">
        <v>12</v>
      </c>
      <c r="J24533" s="2">
        <f>SUMIFS(Table3[TimesUsed],Table3[TripChainId],Table2[[#This Row],[TripChainId]])</f>
        <v>0</v>
      </c>
    </row>
    <row r="24534" spans="5:10" x14ac:dyDescent="0.25">
      <c r="E24534">
        <v>8436</v>
      </c>
      <c r="F24534" t="s">
        <v>58</v>
      </c>
      <c r="G24534" t="s">
        <v>18</v>
      </c>
      <c r="H24534" t="s">
        <v>8</v>
      </c>
      <c r="I24534" t="s">
        <v>9</v>
      </c>
      <c r="J24534" s="2">
        <f>SUMIFS(Table3[TimesUsed],Table3[TripChainId],Table2[[#This Row],[TripChainId]])</f>
        <v>0</v>
      </c>
    </row>
    <row r="24535" spans="5:10" x14ac:dyDescent="0.25">
      <c r="E24535">
        <v>8436</v>
      </c>
      <c r="F24535" t="s">
        <v>18</v>
      </c>
      <c r="G24535" t="s">
        <v>23</v>
      </c>
      <c r="H24535" t="s">
        <v>16</v>
      </c>
      <c r="I24535" t="s">
        <v>13</v>
      </c>
      <c r="J24535" s="2">
        <f>SUMIFS(Table3[TimesUsed],Table3[TripChainId],Table2[[#This Row],[TripChainId]])</f>
        <v>0</v>
      </c>
    </row>
    <row r="24536" spans="5:10" x14ac:dyDescent="0.25">
      <c r="E24536">
        <v>8436</v>
      </c>
      <c r="F24536" t="s">
        <v>23</v>
      </c>
      <c r="G24536" t="s">
        <v>58</v>
      </c>
      <c r="H24536" t="s">
        <v>10</v>
      </c>
      <c r="I24536" t="s">
        <v>13</v>
      </c>
      <c r="J24536" s="2">
        <f>SUMIFS(Table3[TimesUsed],Table3[TripChainId],Table2[[#This Row],[TripChainId]])</f>
        <v>0</v>
      </c>
    </row>
    <row r="24537" spans="5:10" x14ac:dyDescent="0.25">
      <c r="E24537">
        <v>8437</v>
      </c>
      <c r="F24537" t="s">
        <v>58</v>
      </c>
      <c r="G24537" t="s">
        <v>18</v>
      </c>
      <c r="H24537" t="s">
        <v>8</v>
      </c>
      <c r="I24537" t="s">
        <v>9</v>
      </c>
      <c r="J24537" s="2">
        <f>SUMIFS(Table3[TimesUsed],Table3[TripChainId],Table2[[#This Row],[TripChainId]])</f>
        <v>0</v>
      </c>
    </row>
    <row r="24538" spans="5:10" x14ac:dyDescent="0.25">
      <c r="E24538">
        <v>8437</v>
      </c>
      <c r="F24538" t="s">
        <v>18</v>
      </c>
      <c r="G24538" t="s">
        <v>19</v>
      </c>
      <c r="H24538" t="s">
        <v>16</v>
      </c>
      <c r="I24538" t="s">
        <v>9</v>
      </c>
      <c r="J24538" s="2">
        <f>SUMIFS(Table3[TimesUsed],Table3[TripChainId],Table2[[#This Row],[TripChainId]])</f>
        <v>0</v>
      </c>
    </row>
    <row r="24539" spans="5:10" x14ac:dyDescent="0.25">
      <c r="E24539">
        <v>8437</v>
      </c>
      <c r="F24539" t="s">
        <v>19</v>
      </c>
      <c r="G24539" t="s">
        <v>58</v>
      </c>
      <c r="H24539" t="s">
        <v>10</v>
      </c>
      <c r="I24539" t="s">
        <v>9</v>
      </c>
      <c r="J24539" s="2">
        <f>SUMIFS(Table3[TimesUsed],Table3[TripChainId],Table2[[#This Row],[TripChainId]])</f>
        <v>0</v>
      </c>
    </row>
    <row r="24540" spans="5:10" x14ac:dyDescent="0.25">
      <c r="E24540">
        <v>8438</v>
      </c>
      <c r="F24540" t="s">
        <v>58</v>
      </c>
      <c r="G24540" t="s">
        <v>18</v>
      </c>
      <c r="H24540" t="s">
        <v>8</v>
      </c>
      <c r="I24540" t="s">
        <v>9</v>
      </c>
      <c r="J24540" s="2">
        <f>SUMIFS(Table3[TimesUsed],Table3[TripChainId],Table2[[#This Row],[TripChainId]])</f>
        <v>0</v>
      </c>
    </row>
    <row r="24541" spans="5:10" x14ac:dyDescent="0.25">
      <c r="E24541">
        <v>8438</v>
      </c>
      <c r="F24541" t="s">
        <v>18</v>
      </c>
      <c r="G24541" t="s">
        <v>19</v>
      </c>
      <c r="H24541" t="s">
        <v>16</v>
      </c>
      <c r="I24541" t="s">
        <v>9</v>
      </c>
      <c r="J24541" s="2">
        <f>SUMIFS(Table3[TimesUsed],Table3[TripChainId],Table2[[#This Row],[TripChainId]])</f>
        <v>0</v>
      </c>
    </row>
    <row r="24542" spans="5:10" x14ac:dyDescent="0.25">
      <c r="E24542">
        <v>8438</v>
      </c>
      <c r="F24542" t="s">
        <v>19</v>
      </c>
      <c r="G24542" t="s">
        <v>58</v>
      </c>
      <c r="H24542" t="s">
        <v>10</v>
      </c>
      <c r="I24542" t="s">
        <v>11</v>
      </c>
      <c r="J24542" s="2">
        <f>SUMIFS(Table3[TimesUsed],Table3[TripChainId],Table2[[#This Row],[TripChainId]])</f>
        <v>0</v>
      </c>
    </row>
    <row r="24543" spans="5:10" x14ac:dyDescent="0.25">
      <c r="E24543">
        <v>8439</v>
      </c>
      <c r="F24543" t="s">
        <v>58</v>
      </c>
      <c r="G24543" t="s">
        <v>18</v>
      </c>
      <c r="H24543" t="s">
        <v>8</v>
      </c>
      <c r="I24543" t="s">
        <v>9</v>
      </c>
      <c r="J24543" s="2">
        <f>SUMIFS(Table3[TimesUsed],Table3[TripChainId],Table2[[#This Row],[TripChainId]])</f>
        <v>0</v>
      </c>
    </row>
    <row r="24544" spans="5:10" x14ac:dyDescent="0.25">
      <c r="E24544">
        <v>8439</v>
      </c>
      <c r="F24544" t="s">
        <v>18</v>
      </c>
      <c r="G24544" t="s">
        <v>19</v>
      </c>
      <c r="H24544" t="s">
        <v>16</v>
      </c>
      <c r="I24544" t="s">
        <v>9</v>
      </c>
      <c r="J24544" s="2">
        <f>SUMIFS(Table3[TimesUsed],Table3[TripChainId],Table2[[#This Row],[TripChainId]])</f>
        <v>0</v>
      </c>
    </row>
    <row r="24545" spans="5:10" x14ac:dyDescent="0.25">
      <c r="E24545">
        <v>8439</v>
      </c>
      <c r="F24545" t="s">
        <v>19</v>
      </c>
      <c r="G24545" t="s">
        <v>58</v>
      </c>
      <c r="H24545" t="s">
        <v>10</v>
      </c>
      <c r="I24545" t="s">
        <v>12</v>
      </c>
      <c r="J24545" s="2">
        <f>SUMIFS(Table3[TimesUsed],Table3[TripChainId],Table2[[#This Row],[TripChainId]])</f>
        <v>0</v>
      </c>
    </row>
    <row r="24546" spans="5:10" x14ac:dyDescent="0.25">
      <c r="E24546">
        <v>8440</v>
      </c>
      <c r="F24546" t="s">
        <v>58</v>
      </c>
      <c r="G24546" t="s">
        <v>18</v>
      </c>
      <c r="H24546" t="s">
        <v>8</v>
      </c>
      <c r="I24546" t="s">
        <v>9</v>
      </c>
      <c r="J24546" s="2">
        <f>SUMIFS(Table3[TimesUsed],Table3[TripChainId],Table2[[#This Row],[TripChainId]])</f>
        <v>0</v>
      </c>
    </row>
    <row r="24547" spans="5:10" x14ac:dyDescent="0.25">
      <c r="E24547">
        <v>8440</v>
      </c>
      <c r="F24547" t="s">
        <v>18</v>
      </c>
      <c r="G24547" t="s">
        <v>19</v>
      </c>
      <c r="H24547" t="s">
        <v>16</v>
      </c>
      <c r="I24547" t="s">
        <v>9</v>
      </c>
      <c r="J24547" s="2">
        <f>SUMIFS(Table3[TimesUsed],Table3[TripChainId],Table2[[#This Row],[TripChainId]])</f>
        <v>0</v>
      </c>
    </row>
    <row r="24548" spans="5:10" x14ac:dyDescent="0.25">
      <c r="E24548">
        <v>8440</v>
      </c>
      <c r="F24548" t="s">
        <v>19</v>
      </c>
      <c r="G24548" t="s">
        <v>58</v>
      </c>
      <c r="H24548" t="s">
        <v>10</v>
      </c>
      <c r="I24548" t="s">
        <v>13</v>
      </c>
      <c r="J24548" s="2">
        <f>SUMIFS(Table3[TimesUsed],Table3[TripChainId],Table2[[#This Row],[TripChainId]])</f>
        <v>0</v>
      </c>
    </row>
    <row r="24549" spans="5:10" x14ac:dyDescent="0.25">
      <c r="E24549">
        <v>8441</v>
      </c>
      <c r="F24549" t="s">
        <v>58</v>
      </c>
      <c r="G24549" t="s">
        <v>18</v>
      </c>
      <c r="H24549" t="s">
        <v>8</v>
      </c>
      <c r="I24549" t="s">
        <v>9</v>
      </c>
      <c r="J24549" s="2">
        <f>SUMIFS(Table3[TimesUsed],Table3[TripChainId],Table2[[#This Row],[TripChainId]])</f>
        <v>0</v>
      </c>
    </row>
    <row r="24550" spans="5:10" x14ac:dyDescent="0.25">
      <c r="E24550">
        <v>8441</v>
      </c>
      <c r="F24550" t="s">
        <v>18</v>
      </c>
      <c r="G24550" t="s">
        <v>19</v>
      </c>
      <c r="H24550" t="s">
        <v>16</v>
      </c>
      <c r="I24550" t="s">
        <v>11</v>
      </c>
      <c r="J24550" s="2">
        <f>SUMIFS(Table3[TimesUsed],Table3[TripChainId],Table2[[#This Row],[TripChainId]])</f>
        <v>0</v>
      </c>
    </row>
    <row r="24551" spans="5:10" x14ac:dyDescent="0.25">
      <c r="E24551">
        <v>8441</v>
      </c>
      <c r="F24551" t="s">
        <v>19</v>
      </c>
      <c r="G24551" t="s">
        <v>58</v>
      </c>
      <c r="H24551" t="s">
        <v>10</v>
      </c>
      <c r="I24551" t="s">
        <v>11</v>
      </c>
      <c r="J24551" s="2">
        <f>SUMIFS(Table3[TimesUsed],Table3[TripChainId],Table2[[#This Row],[TripChainId]])</f>
        <v>0</v>
      </c>
    </row>
    <row r="24552" spans="5:10" x14ac:dyDescent="0.25">
      <c r="E24552">
        <v>8442</v>
      </c>
      <c r="F24552" t="s">
        <v>58</v>
      </c>
      <c r="G24552" t="s">
        <v>18</v>
      </c>
      <c r="H24552" t="s">
        <v>8</v>
      </c>
      <c r="I24552" t="s">
        <v>9</v>
      </c>
      <c r="J24552" s="2">
        <f>SUMIFS(Table3[TimesUsed],Table3[TripChainId],Table2[[#This Row],[TripChainId]])</f>
        <v>0</v>
      </c>
    </row>
    <row r="24553" spans="5:10" x14ac:dyDescent="0.25">
      <c r="E24553">
        <v>8442</v>
      </c>
      <c r="F24553" t="s">
        <v>18</v>
      </c>
      <c r="G24553" t="s">
        <v>19</v>
      </c>
      <c r="H24553" t="s">
        <v>16</v>
      </c>
      <c r="I24553" t="s">
        <v>11</v>
      </c>
      <c r="J24553" s="2">
        <f>SUMIFS(Table3[TimesUsed],Table3[TripChainId],Table2[[#This Row],[TripChainId]])</f>
        <v>0</v>
      </c>
    </row>
    <row r="24554" spans="5:10" x14ac:dyDescent="0.25">
      <c r="E24554">
        <v>8442</v>
      </c>
      <c r="F24554" t="s">
        <v>19</v>
      </c>
      <c r="G24554" t="s">
        <v>58</v>
      </c>
      <c r="H24554" t="s">
        <v>10</v>
      </c>
      <c r="I24554" t="s">
        <v>12</v>
      </c>
      <c r="J24554" s="2">
        <f>SUMIFS(Table3[TimesUsed],Table3[TripChainId],Table2[[#This Row],[TripChainId]])</f>
        <v>0</v>
      </c>
    </row>
    <row r="24555" spans="5:10" x14ac:dyDescent="0.25">
      <c r="E24555">
        <v>8443</v>
      </c>
      <c r="F24555" t="s">
        <v>58</v>
      </c>
      <c r="G24555" t="s">
        <v>18</v>
      </c>
      <c r="H24555" t="s">
        <v>8</v>
      </c>
      <c r="I24555" t="s">
        <v>9</v>
      </c>
      <c r="J24555" s="2">
        <f>SUMIFS(Table3[TimesUsed],Table3[TripChainId],Table2[[#This Row],[TripChainId]])</f>
        <v>57</v>
      </c>
    </row>
    <row r="24556" spans="5:10" x14ac:dyDescent="0.25">
      <c r="E24556">
        <v>8443</v>
      </c>
      <c r="F24556" t="s">
        <v>18</v>
      </c>
      <c r="G24556" t="s">
        <v>19</v>
      </c>
      <c r="H24556" t="s">
        <v>16</v>
      </c>
      <c r="I24556" t="s">
        <v>11</v>
      </c>
      <c r="J24556" s="2">
        <f>SUMIFS(Table3[TimesUsed],Table3[TripChainId],Table2[[#This Row],[TripChainId]])</f>
        <v>57</v>
      </c>
    </row>
    <row r="24557" spans="5:10" x14ac:dyDescent="0.25">
      <c r="E24557">
        <v>8443</v>
      </c>
      <c r="F24557" t="s">
        <v>19</v>
      </c>
      <c r="G24557" t="s">
        <v>58</v>
      </c>
      <c r="H24557" t="s">
        <v>10</v>
      </c>
      <c r="I24557" t="s">
        <v>13</v>
      </c>
      <c r="J24557" s="2">
        <f>SUMIFS(Table3[TimesUsed],Table3[TripChainId],Table2[[#This Row],[TripChainId]])</f>
        <v>57</v>
      </c>
    </row>
    <row r="24558" spans="5:10" x14ac:dyDescent="0.25">
      <c r="E24558">
        <v>8444</v>
      </c>
      <c r="F24558" t="s">
        <v>58</v>
      </c>
      <c r="G24558" t="s">
        <v>18</v>
      </c>
      <c r="H24558" t="s">
        <v>8</v>
      </c>
      <c r="I24558" t="s">
        <v>9</v>
      </c>
      <c r="J24558" s="2">
        <f>SUMIFS(Table3[TimesUsed],Table3[TripChainId],Table2[[#This Row],[TripChainId]])</f>
        <v>0</v>
      </c>
    </row>
    <row r="24559" spans="5:10" x14ac:dyDescent="0.25">
      <c r="E24559">
        <v>8444</v>
      </c>
      <c r="F24559" t="s">
        <v>18</v>
      </c>
      <c r="G24559" t="s">
        <v>19</v>
      </c>
      <c r="H24559" t="s">
        <v>16</v>
      </c>
      <c r="I24559" t="s">
        <v>12</v>
      </c>
      <c r="J24559" s="2">
        <f>SUMIFS(Table3[TimesUsed],Table3[TripChainId],Table2[[#This Row],[TripChainId]])</f>
        <v>0</v>
      </c>
    </row>
    <row r="24560" spans="5:10" x14ac:dyDescent="0.25">
      <c r="E24560">
        <v>8444</v>
      </c>
      <c r="F24560" t="s">
        <v>19</v>
      </c>
      <c r="G24560" t="s">
        <v>58</v>
      </c>
      <c r="H24560" t="s">
        <v>10</v>
      </c>
      <c r="I24560" t="s">
        <v>12</v>
      </c>
      <c r="J24560" s="2">
        <f>SUMIFS(Table3[TimesUsed],Table3[TripChainId],Table2[[#This Row],[TripChainId]])</f>
        <v>0</v>
      </c>
    </row>
    <row r="24561" spans="5:10" x14ac:dyDescent="0.25">
      <c r="E24561">
        <v>8445</v>
      </c>
      <c r="F24561" t="s">
        <v>58</v>
      </c>
      <c r="G24561" t="s">
        <v>18</v>
      </c>
      <c r="H24561" t="s">
        <v>8</v>
      </c>
      <c r="I24561" t="s">
        <v>9</v>
      </c>
      <c r="J24561" s="2">
        <f>SUMIFS(Table3[TimesUsed],Table3[TripChainId],Table2[[#This Row],[TripChainId]])</f>
        <v>0</v>
      </c>
    </row>
    <row r="24562" spans="5:10" x14ac:dyDescent="0.25">
      <c r="E24562">
        <v>8445</v>
      </c>
      <c r="F24562" t="s">
        <v>18</v>
      </c>
      <c r="G24562" t="s">
        <v>19</v>
      </c>
      <c r="H24562" t="s">
        <v>16</v>
      </c>
      <c r="I24562" t="s">
        <v>13</v>
      </c>
      <c r="J24562" s="2">
        <f>SUMIFS(Table3[TimesUsed],Table3[TripChainId],Table2[[#This Row],[TripChainId]])</f>
        <v>0</v>
      </c>
    </row>
    <row r="24563" spans="5:10" x14ac:dyDescent="0.25">
      <c r="E24563">
        <v>8445</v>
      </c>
      <c r="F24563" t="s">
        <v>19</v>
      </c>
      <c r="G24563" t="s">
        <v>58</v>
      </c>
      <c r="H24563" t="s">
        <v>10</v>
      </c>
      <c r="I24563" t="s">
        <v>12</v>
      </c>
      <c r="J24563" s="2">
        <f>SUMIFS(Table3[TimesUsed],Table3[TripChainId],Table2[[#This Row],[TripChainId]])</f>
        <v>0</v>
      </c>
    </row>
    <row r="24564" spans="5:10" x14ac:dyDescent="0.25">
      <c r="E24564">
        <v>8446</v>
      </c>
      <c r="F24564" t="s">
        <v>58</v>
      </c>
      <c r="G24564" t="s">
        <v>18</v>
      </c>
      <c r="H24564" t="s">
        <v>8</v>
      </c>
      <c r="I24564" t="s">
        <v>9</v>
      </c>
      <c r="J24564" s="2">
        <f>SUMIFS(Table3[TimesUsed],Table3[TripChainId],Table2[[#This Row],[TripChainId]])</f>
        <v>0</v>
      </c>
    </row>
    <row r="24565" spans="5:10" x14ac:dyDescent="0.25">
      <c r="E24565">
        <v>8446</v>
      </c>
      <c r="F24565" t="s">
        <v>18</v>
      </c>
      <c r="G24565" t="s">
        <v>19</v>
      </c>
      <c r="H24565" t="s">
        <v>16</v>
      </c>
      <c r="I24565" t="s">
        <v>13</v>
      </c>
      <c r="J24565" s="2">
        <f>SUMIFS(Table3[TimesUsed],Table3[TripChainId],Table2[[#This Row],[TripChainId]])</f>
        <v>0</v>
      </c>
    </row>
    <row r="24566" spans="5:10" x14ac:dyDescent="0.25">
      <c r="E24566">
        <v>8446</v>
      </c>
      <c r="F24566" t="s">
        <v>19</v>
      </c>
      <c r="G24566" t="s">
        <v>58</v>
      </c>
      <c r="H24566" t="s">
        <v>10</v>
      </c>
      <c r="I24566" t="s">
        <v>13</v>
      </c>
      <c r="J24566" s="2">
        <f>SUMIFS(Table3[TimesUsed],Table3[TripChainId],Table2[[#This Row],[TripChainId]])</f>
        <v>0</v>
      </c>
    </row>
    <row r="24567" spans="5:10" x14ac:dyDescent="0.25">
      <c r="E24567">
        <v>8447</v>
      </c>
      <c r="F24567" t="s">
        <v>58</v>
      </c>
      <c r="G24567" t="s">
        <v>18</v>
      </c>
      <c r="H24567" t="s">
        <v>8</v>
      </c>
      <c r="I24567" t="s">
        <v>9</v>
      </c>
      <c r="J24567" s="2">
        <f>SUMIFS(Table3[TimesUsed],Table3[TripChainId],Table2[[#This Row],[TripChainId]])</f>
        <v>0</v>
      </c>
    </row>
    <row r="24568" spans="5:10" x14ac:dyDescent="0.25">
      <c r="E24568">
        <v>8447</v>
      </c>
      <c r="F24568" t="s">
        <v>18</v>
      </c>
      <c r="G24568" t="s">
        <v>20</v>
      </c>
      <c r="H24568" t="s">
        <v>16</v>
      </c>
      <c r="I24568" t="s">
        <v>9</v>
      </c>
      <c r="J24568" s="2">
        <f>SUMIFS(Table3[TimesUsed],Table3[TripChainId],Table2[[#This Row],[TripChainId]])</f>
        <v>0</v>
      </c>
    </row>
    <row r="24569" spans="5:10" x14ac:dyDescent="0.25">
      <c r="E24569">
        <v>8447</v>
      </c>
      <c r="F24569" t="s">
        <v>20</v>
      </c>
      <c r="G24569" t="s">
        <v>58</v>
      </c>
      <c r="H24569" t="s">
        <v>10</v>
      </c>
      <c r="I24569" t="s">
        <v>12</v>
      </c>
      <c r="J24569" s="2">
        <f>SUMIFS(Table3[TimesUsed],Table3[TripChainId],Table2[[#This Row],[TripChainId]])</f>
        <v>0</v>
      </c>
    </row>
    <row r="24570" spans="5:10" x14ac:dyDescent="0.25">
      <c r="E24570">
        <v>8448</v>
      </c>
      <c r="F24570" t="s">
        <v>58</v>
      </c>
      <c r="G24570" t="s">
        <v>18</v>
      </c>
      <c r="H24570" t="s">
        <v>8</v>
      </c>
      <c r="I24570" t="s">
        <v>9</v>
      </c>
      <c r="J24570" s="2">
        <f>SUMIFS(Table3[TimesUsed],Table3[TripChainId],Table2[[#This Row],[TripChainId]])</f>
        <v>0</v>
      </c>
    </row>
    <row r="24571" spans="5:10" x14ac:dyDescent="0.25">
      <c r="E24571">
        <v>8448</v>
      </c>
      <c r="F24571" t="s">
        <v>18</v>
      </c>
      <c r="G24571" t="s">
        <v>20</v>
      </c>
      <c r="H24571" t="s">
        <v>16</v>
      </c>
      <c r="I24571" t="s">
        <v>9</v>
      </c>
      <c r="J24571" s="2">
        <f>SUMIFS(Table3[TimesUsed],Table3[TripChainId],Table2[[#This Row],[TripChainId]])</f>
        <v>0</v>
      </c>
    </row>
    <row r="24572" spans="5:10" x14ac:dyDescent="0.25">
      <c r="E24572">
        <v>8448</v>
      </c>
      <c r="F24572" t="s">
        <v>20</v>
      </c>
      <c r="G24572" t="s">
        <v>58</v>
      </c>
      <c r="H24572" t="s">
        <v>10</v>
      </c>
      <c r="I24572" t="s">
        <v>13</v>
      </c>
      <c r="J24572" s="2">
        <f>SUMIFS(Table3[TimesUsed],Table3[TripChainId],Table2[[#This Row],[TripChainId]])</f>
        <v>0</v>
      </c>
    </row>
    <row r="24573" spans="5:10" x14ac:dyDescent="0.25">
      <c r="E24573">
        <v>8449</v>
      </c>
      <c r="F24573" t="s">
        <v>58</v>
      </c>
      <c r="G24573" t="s">
        <v>18</v>
      </c>
      <c r="H24573" t="s">
        <v>8</v>
      </c>
      <c r="I24573" t="s">
        <v>9</v>
      </c>
      <c r="J24573" s="2">
        <f>SUMIFS(Table3[TimesUsed],Table3[TripChainId],Table2[[#This Row],[TripChainId]])</f>
        <v>0</v>
      </c>
    </row>
    <row r="24574" spans="5:10" x14ac:dyDescent="0.25">
      <c r="E24574">
        <v>8449</v>
      </c>
      <c r="F24574" t="s">
        <v>18</v>
      </c>
      <c r="G24574" t="s">
        <v>20</v>
      </c>
      <c r="H24574" t="s">
        <v>16</v>
      </c>
      <c r="I24574" t="s">
        <v>11</v>
      </c>
      <c r="J24574" s="2">
        <f>SUMIFS(Table3[TimesUsed],Table3[TripChainId],Table2[[#This Row],[TripChainId]])</f>
        <v>0</v>
      </c>
    </row>
    <row r="24575" spans="5:10" x14ac:dyDescent="0.25">
      <c r="E24575">
        <v>8449</v>
      </c>
      <c r="F24575" t="s">
        <v>20</v>
      </c>
      <c r="G24575" t="s">
        <v>58</v>
      </c>
      <c r="H24575" t="s">
        <v>10</v>
      </c>
      <c r="I24575" t="s">
        <v>12</v>
      </c>
      <c r="J24575" s="2">
        <f>SUMIFS(Table3[TimesUsed],Table3[TripChainId],Table2[[#This Row],[TripChainId]])</f>
        <v>0</v>
      </c>
    </row>
    <row r="24576" spans="5:10" x14ac:dyDescent="0.25">
      <c r="E24576">
        <v>8450</v>
      </c>
      <c r="F24576" t="s">
        <v>58</v>
      </c>
      <c r="G24576" t="s">
        <v>18</v>
      </c>
      <c r="H24576" t="s">
        <v>8</v>
      </c>
      <c r="I24576" t="s">
        <v>9</v>
      </c>
      <c r="J24576" s="2">
        <f>SUMIFS(Table3[TimesUsed],Table3[TripChainId],Table2[[#This Row],[TripChainId]])</f>
        <v>0</v>
      </c>
    </row>
    <row r="24577" spans="5:10" x14ac:dyDescent="0.25">
      <c r="E24577">
        <v>8450</v>
      </c>
      <c r="F24577" t="s">
        <v>18</v>
      </c>
      <c r="G24577" t="s">
        <v>20</v>
      </c>
      <c r="H24577" t="s">
        <v>16</v>
      </c>
      <c r="I24577" t="s">
        <v>11</v>
      </c>
      <c r="J24577" s="2">
        <f>SUMIFS(Table3[TimesUsed],Table3[TripChainId],Table2[[#This Row],[TripChainId]])</f>
        <v>0</v>
      </c>
    </row>
    <row r="24578" spans="5:10" x14ac:dyDescent="0.25">
      <c r="E24578">
        <v>8450</v>
      </c>
      <c r="F24578" t="s">
        <v>20</v>
      </c>
      <c r="G24578" t="s">
        <v>58</v>
      </c>
      <c r="H24578" t="s">
        <v>10</v>
      </c>
      <c r="I24578" t="s">
        <v>13</v>
      </c>
      <c r="J24578" s="2">
        <f>SUMIFS(Table3[TimesUsed],Table3[TripChainId],Table2[[#This Row],[TripChainId]])</f>
        <v>0</v>
      </c>
    </row>
    <row r="24579" spans="5:10" x14ac:dyDescent="0.25">
      <c r="E24579">
        <v>8451</v>
      </c>
      <c r="F24579" t="s">
        <v>58</v>
      </c>
      <c r="G24579" t="s">
        <v>18</v>
      </c>
      <c r="H24579" t="s">
        <v>8</v>
      </c>
      <c r="I24579" t="s">
        <v>9</v>
      </c>
      <c r="J24579" s="2">
        <f>SUMIFS(Table3[TimesUsed],Table3[TripChainId],Table2[[#This Row],[TripChainId]])</f>
        <v>0</v>
      </c>
    </row>
    <row r="24580" spans="5:10" x14ac:dyDescent="0.25">
      <c r="E24580">
        <v>8451</v>
      </c>
      <c r="F24580" t="s">
        <v>18</v>
      </c>
      <c r="G24580" t="s">
        <v>20</v>
      </c>
      <c r="H24580" t="s">
        <v>16</v>
      </c>
      <c r="I24580" t="s">
        <v>12</v>
      </c>
      <c r="J24580" s="2">
        <f>SUMIFS(Table3[TimesUsed],Table3[TripChainId],Table2[[#This Row],[TripChainId]])</f>
        <v>0</v>
      </c>
    </row>
    <row r="24581" spans="5:10" x14ac:dyDescent="0.25">
      <c r="E24581">
        <v>8451</v>
      </c>
      <c r="F24581" t="s">
        <v>20</v>
      </c>
      <c r="G24581" t="s">
        <v>58</v>
      </c>
      <c r="H24581" t="s">
        <v>10</v>
      </c>
      <c r="I24581" t="s">
        <v>12</v>
      </c>
      <c r="J24581" s="2">
        <f>SUMIFS(Table3[TimesUsed],Table3[TripChainId],Table2[[#This Row],[TripChainId]])</f>
        <v>0</v>
      </c>
    </row>
    <row r="24582" spans="5:10" x14ac:dyDescent="0.25">
      <c r="E24582">
        <v>8452</v>
      </c>
      <c r="F24582" t="s">
        <v>58</v>
      </c>
      <c r="G24582" t="s">
        <v>18</v>
      </c>
      <c r="H24582" t="s">
        <v>8</v>
      </c>
      <c r="I24582" t="s">
        <v>9</v>
      </c>
      <c r="J24582" s="2">
        <f>SUMIFS(Table3[TimesUsed],Table3[TripChainId],Table2[[#This Row],[TripChainId]])</f>
        <v>0</v>
      </c>
    </row>
    <row r="24583" spans="5:10" x14ac:dyDescent="0.25">
      <c r="E24583">
        <v>8452</v>
      </c>
      <c r="F24583" t="s">
        <v>18</v>
      </c>
      <c r="G24583" t="s">
        <v>20</v>
      </c>
      <c r="H24583" t="s">
        <v>16</v>
      </c>
      <c r="I24583" t="s">
        <v>13</v>
      </c>
      <c r="J24583" s="2">
        <f>SUMIFS(Table3[TimesUsed],Table3[TripChainId],Table2[[#This Row],[TripChainId]])</f>
        <v>0</v>
      </c>
    </row>
    <row r="24584" spans="5:10" x14ac:dyDescent="0.25">
      <c r="E24584">
        <v>8452</v>
      </c>
      <c r="F24584" t="s">
        <v>20</v>
      </c>
      <c r="G24584" t="s">
        <v>58</v>
      </c>
      <c r="H24584" t="s">
        <v>10</v>
      </c>
      <c r="I24584" t="s">
        <v>12</v>
      </c>
      <c r="J24584" s="2">
        <f>SUMIFS(Table3[TimesUsed],Table3[TripChainId],Table2[[#This Row],[TripChainId]])</f>
        <v>0</v>
      </c>
    </row>
    <row r="24585" spans="5:10" x14ac:dyDescent="0.25">
      <c r="E24585">
        <v>8453</v>
      </c>
      <c r="F24585" t="s">
        <v>58</v>
      </c>
      <c r="G24585" t="s">
        <v>18</v>
      </c>
      <c r="H24585" t="s">
        <v>8</v>
      </c>
      <c r="I24585" t="s">
        <v>9</v>
      </c>
      <c r="J24585" s="2">
        <f>SUMIFS(Table3[TimesUsed],Table3[TripChainId],Table2[[#This Row],[TripChainId]])</f>
        <v>0</v>
      </c>
    </row>
    <row r="24586" spans="5:10" x14ac:dyDescent="0.25">
      <c r="E24586">
        <v>8453</v>
      </c>
      <c r="F24586" t="s">
        <v>18</v>
      </c>
      <c r="G24586" t="s">
        <v>20</v>
      </c>
      <c r="H24586" t="s">
        <v>16</v>
      </c>
      <c r="I24586" t="s">
        <v>13</v>
      </c>
      <c r="J24586" s="2">
        <f>SUMIFS(Table3[TimesUsed],Table3[TripChainId],Table2[[#This Row],[TripChainId]])</f>
        <v>0</v>
      </c>
    </row>
    <row r="24587" spans="5:10" x14ac:dyDescent="0.25">
      <c r="E24587">
        <v>8453</v>
      </c>
      <c r="F24587" t="s">
        <v>20</v>
      </c>
      <c r="G24587" t="s">
        <v>58</v>
      </c>
      <c r="H24587" t="s">
        <v>10</v>
      </c>
      <c r="I24587" t="s">
        <v>13</v>
      </c>
      <c r="J24587" s="2">
        <f>SUMIFS(Table3[TimesUsed],Table3[TripChainId],Table2[[#This Row],[TripChainId]])</f>
        <v>0</v>
      </c>
    </row>
    <row r="24588" spans="5:10" x14ac:dyDescent="0.25">
      <c r="E24588">
        <v>8454</v>
      </c>
      <c r="F24588" t="s">
        <v>58</v>
      </c>
      <c r="G24588" t="s">
        <v>19</v>
      </c>
      <c r="H24588" t="s">
        <v>8</v>
      </c>
      <c r="I24588" t="s">
        <v>9</v>
      </c>
      <c r="J24588" s="2">
        <f>SUMIFS(Table3[TimesUsed],Table3[TripChainId],Table2[[#This Row],[TripChainId]])</f>
        <v>0</v>
      </c>
    </row>
    <row r="24589" spans="5:10" x14ac:dyDescent="0.25">
      <c r="E24589">
        <v>8454</v>
      </c>
      <c r="F24589" t="s">
        <v>19</v>
      </c>
      <c r="G24589" t="s">
        <v>58</v>
      </c>
      <c r="H24589" t="s">
        <v>10</v>
      </c>
      <c r="I24589" t="s">
        <v>9</v>
      </c>
      <c r="J24589" s="2">
        <f>SUMIFS(Table3[TimesUsed],Table3[TripChainId],Table2[[#This Row],[TripChainId]])</f>
        <v>0</v>
      </c>
    </row>
    <row r="24590" spans="5:10" x14ac:dyDescent="0.25">
      <c r="E24590">
        <v>8455</v>
      </c>
      <c r="F24590" t="s">
        <v>58</v>
      </c>
      <c r="G24590" t="s">
        <v>19</v>
      </c>
      <c r="H24590" t="s">
        <v>8</v>
      </c>
      <c r="I24590" t="s">
        <v>9</v>
      </c>
      <c r="J24590" s="2">
        <f>SUMIFS(Table3[TimesUsed],Table3[TripChainId],Table2[[#This Row],[TripChainId]])</f>
        <v>0</v>
      </c>
    </row>
    <row r="24591" spans="5:10" x14ac:dyDescent="0.25">
      <c r="E24591">
        <v>8455</v>
      </c>
      <c r="F24591" t="s">
        <v>19</v>
      </c>
      <c r="G24591" t="s">
        <v>58</v>
      </c>
      <c r="H24591" t="s">
        <v>10</v>
      </c>
      <c r="I24591" t="s">
        <v>11</v>
      </c>
      <c r="J24591" s="2">
        <f>SUMIFS(Table3[TimesUsed],Table3[TripChainId],Table2[[#This Row],[TripChainId]])</f>
        <v>0</v>
      </c>
    </row>
    <row r="24592" spans="5:10" x14ac:dyDescent="0.25">
      <c r="E24592">
        <v>8456</v>
      </c>
      <c r="F24592" t="s">
        <v>58</v>
      </c>
      <c r="G24592" t="s">
        <v>19</v>
      </c>
      <c r="H24592" t="s">
        <v>8</v>
      </c>
      <c r="I24592" t="s">
        <v>9</v>
      </c>
      <c r="J24592" s="2">
        <f>SUMIFS(Table3[TimesUsed],Table3[TripChainId],Table2[[#This Row],[TripChainId]])</f>
        <v>0</v>
      </c>
    </row>
    <row r="24593" spans="5:10" x14ac:dyDescent="0.25">
      <c r="E24593">
        <v>8456</v>
      </c>
      <c r="F24593" t="s">
        <v>19</v>
      </c>
      <c r="G24593" t="s">
        <v>58</v>
      </c>
      <c r="H24593" t="s">
        <v>10</v>
      </c>
      <c r="I24593" t="s">
        <v>12</v>
      </c>
      <c r="J24593" s="2">
        <f>SUMIFS(Table3[TimesUsed],Table3[TripChainId],Table2[[#This Row],[TripChainId]])</f>
        <v>0</v>
      </c>
    </row>
    <row r="24594" spans="5:10" x14ac:dyDescent="0.25">
      <c r="E24594">
        <v>8457</v>
      </c>
      <c r="F24594" t="s">
        <v>58</v>
      </c>
      <c r="G24594" t="s">
        <v>19</v>
      </c>
      <c r="H24594" t="s">
        <v>8</v>
      </c>
      <c r="I24594" t="s">
        <v>9</v>
      </c>
      <c r="J24594" s="2">
        <f>SUMIFS(Table3[TimesUsed],Table3[TripChainId],Table2[[#This Row],[TripChainId]])</f>
        <v>0</v>
      </c>
    </row>
    <row r="24595" spans="5:10" x14ac:dyDescent="0.25">
      <c r="E24595">
        <v>8457</v>
      </c>
      <c r="F24595" t="s">
        <v>19</v>
      </c>
      <c r="G24595" t="s">
        <v>58</v>
      </c>
      <c r="H24595" t="s">
        <v>10</v>
      </c>
      <c r="I24595" t="s">
        <v>13</v>
      </c>
      <c r="J24595" s="2">
        <f>SUMIFS(Table3[TimesUsed],Table3[TripChainId],Table2[[#This Row],[TripChainId]])</f>
        <v>0</v>
      </c>
    </row>
    <row r="24596" spans="5:10" x14ac:dyDescent="0.25">
      <c r="E24596">
        <v>8458</v>
      </c>
      <c r="F24596" t="s">
        <v>58</v>
      </c>
      <c r="G24596" t="s">
        <v>19</v>
      </c>
      <c r="H24596" t="s">
        <v>8</v>
      </c>
      <c r="I24596" t="s">
        <v>11</v>
      </c>
      <c r="J24596" s="2">
        <f>SUMIFS(Table3[TimesUsed],Table3[TripChainId],Table2[[#This Row],[TripChainId]])</f>
        <v>0</v>
      </c>
    </row>
    <row r="24597" spans="5:10" x14ac:dyDescent="0.25">
      <c r="E24597">
        <v>8458</v>
      </c>
      <c r="F24597" t="s">
        <v>19</v>
      </c>
      <c r="G24597" t="s">
        <v>58</v>
      </c>
      <c r="H24597" t="s">
        <v>10</v>
      </c>
      <c r="I24597" t="s">
        <v>11</v>
      </c>
      <c r="J24597" s="2">
        <f>SUMIFS(Table3[TimesUsed],Table3[TripChainId],Table2[[#This Row],[TripChainId]])</f>
        <v>0</v>
      </c>
    </row>
    <row r="24598" spans="5:10" x14ac:dyDescent="0.25">
      <c r="E24598">
        <v>8459</v>
      </c>
      <c r="F24598" t="s">
        <v>58</v>
      </c>
      <c r="G24598" t="s">
        <v>19</v>
      </c>
      <c r="H24598" t="s">
        <v>8</v>
      </c>
      <c r="I24598" t="s">
        <v>11</v>
      </c>
      <c r="J24598" s="2">
        <f>SUMIFS(Table3[TimesUsed],Table3[TripChainId],Table2[[#This Row],[TripChainId]])</f>
        <v>0</v>
      </c>
    </row>
    <row r="24599" spans="5:10" x14ac:dyDescent="0.25">
      <c r="E24599">
        <v>8459</v>
      </c>
      <c r="F24599" t="s">
        <v>19</v>
      </c>
      <c r="G24599" t="s">
        <v>58</v>
      </c>
      <c r="H24599" t="s">
        <v>10</v>
      </c>
      <c r="I24599" t="s">
        <v>12</v>
      </c>
      <c r="J24599" s="2">
        <f>SUMIFS(Table3[TimesUsed],Table3[TripChainId],Table2[[#This Row],[TripChainId]])</f>
        <v>0</v>
      </c>
    </row>
    <row r="24600" spans="5:10" x14ac:dyDescent="0.25">
      <c r="E24600">
        <v>8460</v>
      </c>
      <c r="F24600" t="s">
        <v>58</v>
      </c>
      <c r="G24600" t="s">
        <v>19</v>
      </c>
      <c r="H24600" t="s">
        <v>8</v>
      </c>
      <c r="I24600" t="s">
        <v>11</v>
      </c>
      <c r="J24600" s="2">
        <f>SUMIFS(Table3[TimesUsed],Table3[TripChainId],Table2[[#This Row],[TripChainId]])</f>
        <v>0</v>
      </c>
    </row>
    <row r="24601" spans="5:10" x14ac:dyDescent="0.25">
      <c r="E24601">
        <v>8460</v>
      </c>
      <c r="F24601" t="s">
        <v>19</v>
      </c>
      <c r="G24601" t="s">
        <v>58</v>
      </c>
      <c r="H24601" t="s">
        <v>10</v>
      </c>
      <c r="I24601" t="s">
        <v>13</v>
      </c>
      <c r="J24601" s="2">
        <f>SUMIFS(Table3[TimesUsed],Table3[TripChainId],Table2[[#This Row],[TripChainId]])</f>
        <v>0</v>
      </c>
    </row>
    <row r="24602" spans="5:10" x14ac:dyDescent="0.25">
      <c r="E24602">
        <v>8461</v>
      </c>
      <c r="F24602" t="s">
        <v>58</v>
      </c>
      <c r="G24602" t="s">
        <v>19</v>
      </c>
      <c r="H24602" t="s">
        <v>8</v>
      </c>
      <c r="I24602" t="s">
        <v>14</v>
      </c>
      <c r="J24602" s="2">
        <f>SUMIFS(Table3[TimesUsed],Table3[TripChainId],Table2[[#This Row],[TripChainId]])</f>
        <v>0</v>
      </c>
    </row>
    <row r="24603" spans="5:10" x14ac:dyDescent="0.25">
      <c r="E24603">
        <v>8461</v>
      </c>
      <c r="F24603" t="s">
        <v>19</v>
      </c>
      <c r="G24603" t="s">
        <v>58</v>
      </c>
      <c r="H24603" t="s">
        <v>10</v>
      </c>
      <c r="I24603" t="s">
        <v>9</v>
      </c>
      <c r="J24603" s="2">
        <f>SUMIFS(Table3[TimesUsed],Table3[TripChainId],Table2[[#This Row],[TripChainId]])</f>
        <v>0</v>
      </c>
    </row>
    <row r="24604" spans="5:10" x14ac:dyDescent="0.25">
      <c r="E24604">
        <v>8462</v>
      </c>
      <c r="F24604" t="s">
        <v>58</v>
      </c>
      <c r="G24604" t="s">
        <v>19</v>
      </c>
      <c r="H24604" t="s">
        <v>8</v>
      </c>
      <c r="I24604" t="s">
        <v>14</v>
      </c>
      <c r="J24604" s="2">
        <f>SUMIFS(Table3[TimesUsed],Table3[TripChainId],Table2[[#This Row],[TripChainId]])</f>
        <v>0</v>
      </c>
    </row>
    <row r="24605" spans="5:10" x14ac:dyDescent="0.25">
      <c r="E24605">
        <v>8462</v>
      </c>
      <c r="F24605" t="s">
        <v>19</v>
      </c>
      <c r="G24605" t="s">
        <v>58</v>
      </c>
      <c r="H24605" t="s">
        <v>10</v>
      </c>
      <c r="I24605" t="s">
        <v>11</v>
      </c>
      <c r="J24605" s="2">
        <f>SUMIFS(Table3[TimesUsed],Table3[TripChainId],Table2[[#This Row],[TripChainId]])</f>
        <v>0</v>
      </c>
    </row>
    <row r="24606" spans="5:10" x14ac:dyDescent="0.25">
      <c r="E24606">
        <v>8463</v>
      </c>
      <c r="F24606" t="s">
        <v>58</v>
      </c>
      <c r="G24606" t="s">
        <v>19</v>
      </c>
      <c r="H24606" t="s">
        <v>8</v>
      </c>
      <c r="I24606" t="s">
        <v>14</v>
      </c>
      <c r="J24606" s="2">
        <f>SUMIFS(Table3[TimesUsed],Table3[TripChainId],Table2[[#This Row],[TripChainId]])</f>
        <v>0</v>
      </c>
    </row>
    <row r="24607" spans="5:10" x14ac:dyDescent="0.25">
      <c r="E24607">
        <v>8463</v>
      </c>
      <c r="F24607" t="s">
        <v>19</v>
      </c>
      <c r="G24607" t="s">
        <v>58</v>
      </c>
      <c r="H24607" t="s">
        <v>10</v>
      </c>
      <c r="I24607" t="s">
        <v>14</v>
      </c>
      <c r="J24607" s="2">
        <f>SUMIFS(Table3[TimesUsed],Table3[TripChainId],Table2[[#This Row],[TripChainId]])</f>
        <v>0</v>
      </c>
    </row>
    <row r="24608" spans="5:10" x14ac:dyDescent="0.25">
      <c r="E24608">
        <v>8464</v>
      </c>
      <c r="F24608" t="s">
        <v>58</v>
      </c>
      <c r="G24608" t="s">
        <v>19</v>
      </c>
      <c r="H24608" t="s">
        <v>8</v>
      </c>
      <c r="I24608" t="s">
        <v>14</v>
      </c>
      <c r="J24608" s="2">
        <f>SUMIFS(Table3[TimesUsed],Table3[TripChainId],Table2[[#This Row],[TripChainId]])</f>
        <v>0</v>
      </c>
    </row>
    <row r="24609" spans="5:10" x14ac:dyDescent="0.25">
      <c r="E24609">
        <v>8464</v>
      </c>
      <c r="F24609" t="s">
        <v>19</v>
      </c>
      <c r="G24609" t="s">
        <v>58</v>
      </c>
      <c r="H24609" t="s">
        <v>10</v>
      </c>
      <c r="I24609" t="s">
        <v>12</v>
      </c>
      <c r="J24609" s="2">
        <f>SUMIFS(Table3[TimesUsed],Table3[TripChainId],Table2[[#This Row],[TripChainId]])</f>
        <v>0</v>
      </c>
    </row>
    <row r="24610" spans="5:10" x14ac:dyDescent="0.25">
      <c r="E24610">
        <v>8465</v>
      </c>
      <c r="F24610" t="s">
        <v>58</v>
      </c>
      <c r="G24610" t="s">
        <v>19</v>
      </c>
      <c r="H24610" t="s">
        <v>8</v>
      </c>
      <c r="I24610" t="s">
        <v>14</v>
      </c>
      <c r="J24610" s="2">
        <f>SUMIFS(Table3[TimesUsed],Table3[TripChainId],Table2[[#This Row],[TripChainId]])</f>
        <v>0</v>
      </c>
    </row>
    <row r="24611" spans="5:10" x14ac:dyDescent="0.25">
      <c r="E24611">
        <v>8465</v>
      </c>
      <c r="F24611" t="s">
        <v>19</v>
      </c>
      <c r="G24611" t="s">
        <v>58</v>
      </c>
      <c r="H24611" t="s">
        <v>10</v>
      </c>
      <c r="I24611" t="s">
        <v>13</v>
      </c>
      <c r="J24611" s="2">
        <f>SUMIFS(Table3[TimesUsed],Table3[TripChainId],Table2[[#This Row],[TripChainId]])</f>
        <v>0</v>
      </c>
    </row>
    <row r="24612" spans="5:10" x14ac:dyDescent="0.25">
      <c r="E24612">
        <v>8466</v>
      </c>
      <c r="F24612" t="s">
        <v>58</v>
      </c>
      <c r="G24612" t="s">
        <v>19</v>
      </c>
      <c r="H24612" t="s">
        <v>8</v>
      </c>
      <c r="I24612" t="s">
        <v>12</v>
      </c>
      <c r="J24612" s="2">
        <f>SUMIFS(Table3[TimesUsed],Table3[TripChainId],Table2[[#This Row],[TripChainId]])</f>
        <v>0</v>
      </c>
    </row>
    <row r="24613" spans="5:10" x14ac:dyDescent="0.25">
      <c r="E24613">
        <v>8466</v>
      </c>
      <c r="F24613" t="s">
        <v>19</v>
      </c>
      <c r="G24613" t="s">
        <v>58</v>
      </c>
      <c r="H24613" t="s">
        <v>10</v>
      </c>
      <c r="I24613" t="s">
        <v>12</v>
      </c>
      <c r="J24613" s="2">
        <f>SUMIFS(Table3[TimesUsed],Table3[TripChainId],Table2[[#This Row],[TripChainId]])</f>
        <v>0</v>
      </c>
    </row>
    <row r="24614" spans="5:10" x14ac:dyDescent="0.25">
      <c r="E24614">
        <v>8467</v>
      </c>
      <c r="F24614" t="s">
        <v>58</v>
      </c>
      <c r="G24614" t="s">
        <v>19</v>
      </c>
      <c r="H24614" t="s">
        <v>8</v>
      </c>
      <c r="I24614" t="s">
        <v>13</v>
      </c>
      <c r="J24614" s="2">
        <f>SUMIFS(Table3[TimesUsed],Table3[TripChainId],Table2[[#This Row],[TripChainId]])</f>
        <v>0</v>
      </c>
    </row>
    <row r="24615" spans="5:10" x14ac:dyDescent="0.25">
      <c r="E24615">
        <v>8467</v>
      </c>
      <c r="F24615" t="s">
        <v>19</v>
      </c>
      <c r="G24615" t="s">
        <v>58</v>
      </c>
      <c r="H24615" t="s">
        <v>10</v>
      </c>
      <c r="I24615" t="s">
        <v>12</v>
      </c>
      <c r="J24615" s="2">
        <f>SUMIFS(Table3[TimesUsed],Table3[TripChainId],Table2[[#This Row],[TripChainId]])</f>
        <v>0</v>
      </c>
    </row>
    <row r="24616" spans="5:10" x14ac:dyDescent="0.25">
      <c r="E24616">
        <v>8468</v>
      </c>
      <c r="F24616" t="s">
        <v>58</v>
      </c>
      <c r="G24616" t="s">
        <v>19</v>
      </c>
      <c r="H24616" t="s">
        <v>8</v>
      </c>
      <c r="I24616" t="s">
        <v>13</v>
      </c>
      <c r="J24616" s="2">
        <f>SUMIFS(Table3[TimesUsed],Table3[TripChainId],Table2[[#This Row],[TripChainId]])</f>
        <v>0</v>
      </c>
    </row>
    <row r="24617" spans="5:10" x14ac:dyDescent="0.25">
      <c r="E24617">
        <v>8468</v>
      </c>
      <c r="F24617" t="s">
        <v>19</v>
      </c>
      <c r="G24617" t="s">
        <v>58</v>
      </c>
      <c r="H24617" t="s">
        <v>10</v>
      </c>
      <c r="I24617" t="s">
        <v>13</v>
      </c>
      <c r="J24617" s="2">
        <f>SUMIFS(Table3[TimesUsed],Table3[TripChainId],Table2[[#This Row],[TripChainId]])</f>
        <v>0</v>
      </c>
    </row>
    <row r="24618" spans="5:10" x14ac:dyDescent="0.25">
      <c r="E24618">
        <v>8469</v>
      </c>
      <c r="F24618" t="s">
        <v>58</v>
      </c>
      <c r="G24618" t="s">
        <v>19</v>
      </c>
      <c r="H24618" t="s">
        <v>8</v>
      </c>
      <c r="I24618" t="s">
        <v>9</v>
      </c>
      <c r="J24618" s="2">
        <f>SUMIFS(Table3[TimesUsed],Table3[TripChainId],Table2[[#This Row],[TripChainId]])</f>
        <v>0</v>
      </c>
    </row>
    <row r="24619" spans="5:10" x14ac:dyDescent="0.25">
      <c r="E24619">
        <v>8469</v>
      </c>
      <c r="F24619" t="s">
        <v>19</v>
      </c>
      <c r="G24619" t="s">
        <v>22</v>
      </c>
      <c r="H24619" t="s">
        <v>16</v>
      </c>
      <c r="I24619" t="s">
        <v>9</v>
      </c>
      <c r="J24619" s="2">
        <f>SUMIFS(Table3[TimesUsed],Table3[TripChainId],Table2[[#This Row],[TripChainId]])</f>
        <v>0</v>
      </c>
    </row>
    <row r="24620" spans="5:10" x14ac:dyDescent="0.25">
      <c r="E24620">
        <v>8469</v>
      </c>
      <c r="F24620" t="s">
        <v>22</v>
      </c>
      <c r="G24620" t="s">
        <v>58</v>
      </c>
      <c r="H24620" t="s">
        <v>10</v>
      </c>
      <c r="I24620" t="s">
        <v>12</v>
      </c>
      <c r="J24620" s="2">
        <f>SUMIFS(Table3[TimesUsed],Table3[TripChainId],Table2[[#This Row],[TripChainId]])</f>
        <v>0</v>
      </c>
    </row>
    <row r="24621" spans="5:10" x14ac:dyDescent="0.25">
      <c r="E24621">
        <v>8470</v>
      </c>
      <c r="F24621" t="s">
        <v>58</v>
      </c>
      <c r="G24621" t="s">
        <v>19</v>
      </c>
      <c r="H24621" t="s">
        <v>8</v>
      </c>
      <c r="I24621" t="s">
        <v>9</v>
      </c>
      <c r="J24621" s="2">
        <f>SUMIFS(Table3[TimesUsed],Table3[TripChainId],Table2[[#This Row],[TripChainId]])</f>
        <v>0</v>
      </c>
    </row>
    <row r="24622" spans="5:10" x14ac:dyDescent="0.25">
      <c r="E24622">
        <v>8470</v>
      </c>
      <c r="F24622" t="s">
        <v>19</v>
      </c>
      <c r="G24622" t="s">
        <v>22</v>
      </c>
      <c r="H24622" t="s">
        <v>16</v>
      </c>
      <c r="I24622" t="s">
        <v>9</v>
      </c>
      <c r="J24622" s="2">
        <f>SUMIFS(Table3[TimesUsed],Table3[TripChainId],Table2[[#This Row],[TripChainId]])</f>
        <v>0</v>
      </c>
    </row>
    <row r="24623" spans="5:10" x14ac:dyDescent="0.25">
      <c r="E24623">
        <v>8470</v>
      </c>
      <c r="F24623" t="s">
        <v>22</v>
      </c>
      <c r="G24623" t="s">
        <v>58</v>
      </c>
      <c r="H24623" t="s">
        <v>10</v>
      </c>
      <c r="I24623" t="s">
        <v>13</v>
      </c>
      <c r="J24623" s="2">
        <f>SUMIFS(Table3[TimesUsed],Table3[TripChainId],Table2[[#This Row],[TripChainId]])</f>
        <v>0</v>
      </c>
    </row>
    <row r="24624" spans="5:10" x14ac:dyDescent="0.25">
      <c r="E24624">
        <v>8471</v>
      </c>
      <c r="F24624" t="s">
        <v>58</v>
      </c>
      <c r="G24624" t="s">
        <v>19</v>
      </c>
      <c r="H24624" t="s">
        <v>8</v>
      </c>
      <c r="I24624" t="s">
        <v>9</v>
      </c>
      <c r="J24624" s="2">
        <f>SUMIFS(Table3[TimesUsed],Table3[TripChainId],Table2[[#This Row],[TripChainId]])</f>
        <v>0</v>
      </c>
    </row>
    <row r="24625" spans="5:10" x14ac:dyDescent="0.25">
      <c r="E24625">
        <v>8471</v>
      </c>
      <c r="F24625" t="s">
        <v>19</v>
      </c>
      <c r="G24625" t="s">
        <v>22</v>
      </c>
      <c r="H24625" t="s">
        <v>16</v>
      </c>
      <c r="I24625" t="s">
        <v>11</v>
      </c>
      <c r="J24625" s="2">
        <f>SUMIFS(Table3[TimesUsed],Table3[TripChainId],Table2[[#This Row],[TripChainId]])</f>
        <v>0</v>
      </c>
    </row>
    <row r="24626" spans="5:10" x14ac:dyDescent="0.25">
      <c r="E24626">
        <v>8471</v>
      </c>
      <c r="F24626" t="s">
        <v>22</v>
      </c>
      <c r="G24626" t="s">
        <v>58</v>
      </c>
      <c r="H24626" t="s">
        <v>10</v>
      </c>
      <c r="I24626" t="s">
        <v>12</v>
      </c>
      <c r="J24626" s="2">
        <f>SUMIFS(Table3[TimesUsed],Table3[TripChainId],Table2[[#This Row],[TripChainId]])</f>
        <v>0</v>
      </c>
    </row>
    <row r="24627" spans="5:10" x14ac:dyDescent="0.25">
      <c r="E24627">
        <v>8472</v>
      </c>
      <c r="F24627" t="s">
        <v>58</v>
      </c>
      <c r="G24627" t="s">
        <v>19</v>
      </c>
      <c r="H24627" t="s">
        <v>8</v>
      </c>
      <c r="I24627" t="s">
        <v>9</v>
      </c>
      <c r="J24627" s="2">
        <f>SUMIFS(Table3[TimesUsed],Table3[TripChainId],Table2[[#This Row],[TripChainId]])</f>
        <v>0</v>
      </c>
    </row>
    <row r="24628" spans="5:10" x14ac:dyDescent="0.25">
      <c r="E24628">
        <v>8472</v>
      </c>
      <c r="F24628" t="s">
        <v>19</v>
      </c>
      <c r="G24628" t="s">
        <v>22</v>
      </c>
      <c r="H24628" t="s">
        <v>16</v>
      </c>
      <c r="I24628" t="s">
        <v>11</v>
      </c>
      <c r="J24628" s="2">
        <f>SUMIFS(Table3[TimesUsed],Table3[TripChainId],Table2[[#This Row],[TripChainId]])</f>
        <v>0</v>
      </c>
    </row>
    <row r="24629" spans="5:10" x14ac:dyDescent="0.25">
      <c r="E24629">
        <v>8472</v>
      </c>
      <c r="F24629" t="s">
        <v>22</v>
      </c>
      <c r="G24629" t="s">
        <v>58</v>
      </c>
      <c r="H24629" t="s">
        <v>10</v>
      </c>
      <c r="I24629" t="s">
        <v>13</v>
      </c>
      <c r="J24629" s="2">
        <f>SUMIFS(Table3[TimesUsed],Table3[TripChainId],Table2[[#This Row],[TripChainId]])</f>
        <v>0</v>
      </c>
    </row>
    <row r="24630" spans="5:10" x14ac:dyDescent="0.25">
      <c r="E24630">
        <v>8473</v>
      </c>
      <c r="F24630" t="s">
        <v>58</v>
      </c>
      <c r="G24630" t="s">
        <v>19</v>
      </c>
      <c r="H24630" t="s">
        <v>8</v>
      </c>
      <c r="I24630" t="s">
        <v>9</v>
      </c>
      <c r="J24630" s="2">
        <f>SUMIFS(Table3[TimesUsed],Table3[TripChainId],Table2[[#This Row],[TripChainId]])</f>
        <v>0</v>
      </c>
    </row>
    <row r="24631" spans="5:10" x14ac:dyDescent="0.25">
      <c r="E24631">
        <v>8473</v>
      </c>
      <c r="F24631" t="s">
        <v>19</v>
      </c>
      <c r="G24631" t="s">
        <v>22</v>
      </c>
      <c r="H24631" t="s">
        <v>16</v>
      </c>
      <c r="I24631" t="s">
        <v>12</v>
      </c>
      <c r="J24631" s="2">
        <f>SUMIFS(Table3[TimesUsed],Table3[TripChainId],Table2[[#This Row],[TripChainId]])</f>
        <v>0</v>
      </c>
    </row>
    <row r="24632" spans="5:10" x14ac:dyDescent="0.25">
      <c r="E24632">
        <v>8473</v>
      </c>
      <c r="F24632" t="s">
        <v>22</v>
      </c>
      <c r="G24632" t="s">
        <v>58</v>
      </c>
      <c r="H24632" t="s">
        <v>10</v>
      </c>
      <c r="I24632" t="s">
        <v>12</v>
      </c>
      <c r="J24632" s="2">
        <f>SUMIFS(Table3[TimesUsed],Table3[TripChainId],Table2[[#This Row],[TripChainId]])</f>
        <v>0</v>
      </c>
    </row>
    <row r="24633" spans="5:10" x14ac:dyDescent="0.25">
      <c r="E24633">
        <v>8474</v>
      </c>
      <c r="F24633" t="s">
        <v>58</v>
      </c>
      <c r="G24633" t="s">
        <v>19</v>
      </c>
      <c r="H24633" t="s">
        <v>8</v>
      </c>
      <c r="I24633" t="s">
        <v>9</v>
      </c>
      <c r="J24633" s="2">
        <f>SUMIFS(Table3[TimesUsed],Table3[TripChainId],Table2[[#This Row],[TripChainId]])</f>
        <v>0</v>
      </c>
    </row>
    <row r="24634" spans="5:10" x14ac:dyDescent="0.25">
      <c r="E24634">
        <v>8474</v>
      </c>
      <c r="F24634" t="s">
        <v>19</v>
      </c>
      <c r="G24634" t="s">
        <v>22</v>
      </c>
      <c r="H24634" t="s">
        <v>16</v>
      </c>
      <c r="I24634" t="s">
        <v>13</v>
      </c>
      <c r="J24634" s="2">
        <f>SUMIFS(Table3[TimesUsed],Table3[TripChainId],Table2[[#This Row],[TripChainId]])</f>
        <v>0</v>
      </c>
    </row>
    <row r="24635" spans="5:10" x14ac:dyDescent="0.25">
      <c r="E24635">
        <v>8474</v>
      </c>
      <c r="F24635" t="s">
        <v>22</v>
      </c>
      <c r="G24635" t="s">
        <v>58</v>
      </c>
      <c r="H24635" t="s">
        <v>10</v>
      </c>
      <c r="I24635" t="s">
        <v>12</v>
      </c>
      <c r="J24635" s="2">
        <f>SUMIFS(Table3[TimesUsed],Table3[TripChainId],Table2[[#This Row],[TripChainId]])</f>
        <v>0</v>
      </c>
    </row>
    <row r="24636" spans="5:10" x14ac:dyDescent="0.25">
      <c r="E24636">
        <v>8475</v>
      </c>
      <c r="F24636" t="s">
        <v>58</v>
      </c>
      <c r="G24636" t="s">
        <v>19</v>
      </c>
      <c r="H24636" t="s">
        <v>8</v>
      </c>
      <c r="I24636" t="s">
        <v>9</v>
      </c>
      <c r="J24636" s="2">
        <f>SUMIFS(Table3[TimesUsed],Table3[TripChainId],Table2[[#This Row],[TripChainId]])</f>
        <v>0</v>
      </c>
    </row>
    <row r="24637" spans="5:10" x14ac:dyDescent="0.25">
      <c r="E24637">
        <v>8475</v>
      </c>
      <c r="F24637" t="s">
        <v>19</v>
      </c>
      <c r="G24637" t="s">
        <v>22</v>
      </c>
      <c r="H24637" t="s">
        <v>16</v>
      </c>
      <c r="I24637" t="s">
        <v>13</v>
      </c>
      <c r="J24637" s="2">
        <f>SUMIFS(Table3[TimesUsed],Table3[TripChainId],Table2[[#This Row],[TripChainId]])</f>
        <v>0</v>
      </c>
    </row>
    <row r="24638" spans="5:10" x14ac:dyDescent="0.25">
      <c r="E24638">
        <v>8475</v>
      </c>
      <c r="F24638" t="s">
        <v>22</v>
      </c>
      <c r="G24638" t="s">
        <v>58</v>
      </c>
      <c r="H24638" t="s">
        <v>10</v>
      </c>
      <c r="I24638" t="s">
        <v>13</v>
      </c>
      <c r="J24638" s="2">
        <f>SUMIFS(Table3[TimesUsed],Table3[TripChainId],Table2[[#This Row],[TripChainId]])</f>
        <v>0</v>
      </c>
    </row>
    <row r="24639" spans="5:10" x14ac:dyDescent="0.25">
      <c r="E24639">
        <v>8476</v>
      </c>
      <c r="F24639" t="s">
        <v>58</v>
      </c>
      <c r="G24639" t="s">
        <v>19</v>
      </c>
      <c r="H24639" t="s">
        <v>8</v>
      </c>
      <c r="I24639" t="s">
        <v>11</v>
      </c>
      <c r="J24639" s="2">
        <f>SUMIFS(Table3[TimesUsed],Table3[TripChainId],Table2[[#This Row],[TripChainId]])</f>
        <v>0</v>
      </c>
    </row>
    <row r="24640" spans="5:10" x14ac:dyDescent="0.25">
      <c r="E24640">
        <v>8476</v>
      </c>
      <c r="F24640" t="s">
        <v>19</v>
      </c>
      <c r="G24640" t="s">
        <v>22</v>
      </c>
      <c r="H24640" t="s">
        <v>16</v>
      </c>
      <c r="I24640" t="s">
        <v>11</v>
      </c>
      <c r="J24640" s="2">
        <f>SUMIFS(Table3[TimesUsed],Table3[TripChainId],Table2[[#This Row],[TripChainId]])</f>
        <v>0</v>
      </c>
    </row>
    <row r="24641" spans="5:10" x14ac:dyDescent="0.25">
      <c r="E24641">
        <v>8476</v>
      </c>
      <c r="F24641" t="s">
        <v>22</v>
      </c>
      <c r="G24641" t="s">
        <v>58</v>
      </c>
      <c r="H24641" t="s">
        <v>10</v>
      </c>
      <c r="I24641" t="s">
        <v>12</v>
      </c>
      <c r="J24641" s="2">
        <f>SUMIFS(Table3[TimesUsed],Table3[TripChainId],Table2[[#This Row],[TripChainId]])</f>
        <v>0</v>
      </c>
    </row>
    <row r="24642" spans="5:10" x14ac:dyDescent="0.25">
      <c r="E24642">
        <v>8477</v>
      </c>
      <c r="F24642" t="s">
        <v>58</v>
      </c>
      <c r="G24642" t="s">
        <v>19</v>
      </c>
      <c r="H24642" t="s">
        <v>8</v>
      </c>
      <c r="I24642" t="s">
        <v>11</v>
      </c>
      <c r="J24642" s="2">
        <f>SUMIFS(Table3[TimesUsed],Table3[TripChainId],Table2[[#This Row],[TripChainId]])</f>
        <v>51</v>
      </c>
    </row>
    <row r="24643" spans="5:10" x14ac:dyDescent="0.25">
      <c r="E24643">
        <v>8477</v>
      </c>
      <c r="F24643" t="s">
        <v>19</v>
      </c>
      <c r="G24643" t="s">
        <v>22</v>
      </c>
      <c r="H24643" t="s">
        <v>16</v>
      </c>
      <c r="I24643" t="s">
        <v>11</v>
      </c>
      <c r="J24643" s="2">
        <f>SUMIFS(Table3[TimesUsed],Table3[TripChainId],Table2[[#This Row],[TripChainId]])</f>
        <v>51</v>
      </c>
    </row>
    <row r="24644" spans="5:10" x14ac:dyDescent="0.25">
      <c r="E24644">
        <v>8477</v>
      </c>
      <c r="F24644" t="s">
        <v>22</v>
      </c>
      <c r="G24644" t="s">
        <v>58</v>
      </c>
      <c r="H24644" t="s">
        <v>10</v>
      </c>
      <c r="I24644" t="s">
        <v>13</v>
      </c>
      <c r="J24644" s="2">
        <f>SUMIFS(Table3[TimesUsed],Table3[TripChainId],Table2[[#This Row],[TripChainId]])</f>
        <v>51</v>
      </c>
    </row>
    <row r="24645" spans="5:10" x14ac:dyDescent="0.25">
      <c r="E24645">
        <v>8478</v>
      </c>
      <c r="F24645" t="s">
        <v>58</v>
      </c>
      <c r="G24645" t="s">
        <v>19</v>
      </c>
      <c r="H24645" t="s">
        <v>8</v>
      </c>
      <c r="I24645" t="s">
        <v>11</v>
      </c>
      <c r="J24645" s="2">
        <f>SUMIFS(Table3[TimesUsed],Table3[TripChainId],Table2[[#This Row],[TripChainId]])</f>
        <v>0</v>
      </c>
    </row>
    <row r="24646" spans="5:10" x14ac:dyDescent="0.25">
      <c r="E24646">
        <v>8478</v>
      </c>
      <c r="F24646" t="s">
        <v>19</v>
      </c>
      <c r="G24646" t="s">
        <v>22</v>
      </c>
      <c r="H24646" t="s">
        <v>16</v>
      </c>
      <c r="I24646" t="s">
        <v>12</v>
      </c>
      <c r="J24646" s="2">
        <f>SUMIFS(Table3[TimesUsed],Table3[TripChainId],Table2[[#This Row],[TripChainId]])</f>
        <v>0</v>
      </c>
    </row>
    <row r="24647" spans="5:10" x14ac:dyDescent="0.25">
      <c r="E24647">
        <v>8478</v>
      </c>
      <c r="F24647" t="s">
        <v>22</v>
      </c>
      <c r="G24647" t="s">
        <v>58</v>
      </c>
      <c r="H24647" t="s">
        <v>10</v>
      </c>
      <c r="I24647" t="s">
        <v>12</v>
      </c>
      <c r="J24647" s="2">
        <f>SUMIFS(Table3[TimesUsed],Table3[TripChainId],Table2[[#This Row],[TripChainId]])</f>
        <v>0</v>
      </c>
    </row>
    <row r="24648" spans="5:10" x14ac:dyDescent="0.25">
      <c r="E24648">
        <v>8479</v>
      </c>
      <c r="F24648" t="s">
        <v>58</v>
      </c>
      <c r="G24648" t="s">
        <v>19</v>
      </c>
      <c r="H24648" t="s">
        <v>8</v>
      </c>
      <c r="I24648" t="s">
        <v>11</v>
      </c>
      <c r="J24648" s="2">
        <f>SUMIFS(Table3[TimesUsed],Table3[TripChainId],Table2[[#This Row],[TripChainId]])</f>
        <v>0</v>
      </c>
    </row>
    <row r="24649" spans="5:10" x14ac:dyDescent="0.25">
      <c r="E24649">
        <v>8479</v>
      </c>
      <c r="F24649" t="s">
        <v>19</v>
      </c>
      <c r="G24649" t="s">
        <v>22</v>
      </c>
      <c r="H24649" t="s">
        <v>16</v>
      </c>
      <c r="I24649" t="s">
        <v>13</v>
      </c>
      <c r="J24649" s="2">
        <f>SUMIFS(Table3[TimesUsed],Table3[TripChainId],Table2[[#This Row],[TripChainId]])</f>
        <v>0</v>
      </c>
    </row>
    <row r="24650" spans="5:10" x14ac:dyDescent="0.25">
      <c r="E24650">
        <v>8479</v>
      </c>
      <c r="F24650" t="s">
        <v>22</v>
      </c>
      <c r="G24650" t="s">
        <v>58</v>
      </c>
      <c r="H24650" t="s">
        <v>10</v>
      </c>
      <c r="I24650" t="s">
        <v>12</v>
      </c>
      <c r="J24650" s="2">
        <f>SUMIFS(Table3[TimesUsed],Table3[TripChainId],Table2[[#This Row],[TripChainId]])</f>
        <v>0</v>
      </c>
    </row>
    <row r="24651" spans="5:10" x14ac:dyDescent="0.25">
      <c r="E24651">
        <v>8480</v>
      </c>
      <c r="F24651" t="s">
        <v>58</v>
      </c>
      <c r="G24651" t="s">
        <v>19</v>
      </c>
      <c r="H24651" t="s">
        <v>8</v>
      </c>
      <c r="I24651" t="s">
        <v>11</v>
      </c>
      <c r="J24651" s="2">
        <f>SUMIFS(Table3[TimesUsed],Table3[TripChainId],Table2[[#This Row],[TripChainId]])</f>
        <v>0</v>
      </c>
    </row>
    <row r="24652" spans="5:10" x14ac:dyDescent="0.25">
      <c r="E24652">
        <v>8480</v>
      </c>
      <c r="F24652" t="s">
        <v>19</v>
      </c>
      <c r="G24652" t="s">
        <v>22</v>
      </c>
      <c r="H24652" t="s">
        <v>16</v>
      </c>
      <c r="I24652" t="s">
        <v>13</v>
      </c>
      <c r="J24652" s="2">
        <f>SUMIFS(Table3[TimesUsed],Table3[TripChainId],Table2[[#This Row],[TripChainId]])</f>
        <v>0</v>
      </c>
    </row>
    <row r="24653" spans="5:10" x14ac:dyDescent="0.25">
      <c r="E24653">
        <v>8480</v>
      </c>
      <c r="F24653" t="s">
        <v>22</v>
      </c>
      <c r="G24653" t="s">
        <v>58</v>
      </c>
      <c r="H24653" t="s">
        <v>10</v>
      </c>
      <c r="I24653" t="s">
        <v>13</v>
      </c>
      <c r="J24653" s="2">
        <f>SUMIFS(Table3[TimesUsed],Table3[TripChainId],Table2[[#This Row],[TripChainId]])</f>
        <v>0</v>
      </c>
    </row>
    <row r="24654" spans="5:10" x14ac:dyDescent="0.25">
      <c r="E24654">
        <v>8481</v>
      </c>
      <c r="F24654" t="s">
        <v>58</v>
      </c>
      <c r="G24654" t="s">
        <v>19</v>
      </c>
      <c r="H24654" t="s">
        <v>8</v>
      </c>
      <c r="I24654" t="s">
        <v>14</v>
      </c>
      <c r="J24654" s="2">
        <f>SUMIFS(Table3[TimesUsed],Table3[TripChainId],Table2[[#This Row],[TripChainId]])</f>
        <v>0</v>
      </c>
    </row>
    <row r="24655" spans="5:10" x14ac:dyDescent="0.25">
      <c r="E24655">
        <v>8481</v>
      </c>
      <c r="F24655" t="s">
        <v>19</v>
      </c>
      <c r="G24655" t="s">
        <v>22</v>
      </c>
      <c r="H24655" t="s">
        <v>16</v>
      </c>
      <c r="I24655" t="s">
        <v>9</v>
      </c>
      <c r="J24655" s="2">
        <f>SUMIFS(Table3[TimesUsed],Table3[TripChainId],Table2[[#This Row],[TripChainId]])</f>
        <v>0</v>
      </c>
    </row>
    <row r="24656" spans="5:10" x14ac:dyDescent="0.25">
      <c r="E24656">
        <v>8481</v>
      </c>
      <c r="F24656" t="s">
        <v>22</v>
      </c>
      <c r="G24656" t="s">
        <v>58</v>
      </c>
      <c r="H24656" t="s">
        <v>10</v>
      </c>
      <c r="I24656" t="s">
        <v>12</v>
      </c>
      <c r="J24656" s="2">
        <f>SUMIFS(Table3[TimesUsed],Table3[TripChainId],Table2[[#This Row],[TripChainId]])</f>
        <v>0</v>
      </c>
    </row>
    <row r="24657" spans="5:10" x14ac:dyDescent="0.25">
      <c r="E24657">
        <v>8482</v>
      </c>
      <c r="F24657" t="s">
        <v>58</v>
      </c>
      <c r="G24657" t="s">
        <v>19</v>
      </c>
      <c r="H24657" t="s">
        <v>8</v>
      </c>
      <c r="I24657" t="s">
        <v>14</v>
      </c>
      <c r="J24657" s="2">
        <f>SUMIFS(Table3[TimesUsed],Table3[TripChainId],Table2[[#This Row],[TripChainId]])</f>
        <v>0</v>
      </c>
    </row>
    <row r="24658" spans="5:10" x14ac:dyDescent="0.25">
      <c r="E24658">
        <v>8482</v>
      </c>
      <c r="F24658" t="s">
        <v>19</v>
      </c>
      <c r="G24658" t="s">
        <v>22</v>
      </c>
      <c r="H24658" t="s">
        <v>16</v>
      </c>
      <c r="I24658" t="s">
        <v>9</v>
      </c>
      <c r="J24658" s="2">
        <f>SUMIFS(Table3[TimesUsed],Table3[TripChainId],Table2[[#This Row],[TripChainId]])</f>
        <v>0</v>
      </c>
    </row>
    <row r="24659" spans="5:10" x14ac:dyDescent="0.25">
      <c r="E24659">
        <v>8482</v>
      </c>
      <c r="F24659" t="s">
        <v>22</v>
      </c>
      <c r="G24659" t="s">
        <v>58</v>
      </c>
      <c r="H24659" t="s">
        <v>10</v>
      </c>
      <c r="I24659" t="s">
        <v>13</v>
      </c>
      <c r="J24659" s="2">
        <f>SUMIFS(Table3[TimesUsed],Table3[TripChainId],Table2[[#This Row],[TripChainId]])</f>
        <v>0</v>
      </c>
    </row>
    <row r="24660" spans="5:10" x14ac:dyDescent="0.25">
      <c r="E24660">
        <v>8483</v>
      </c>
      <c r="F24660" t="s">
        <v>58</v>
      </c>
      <c r="G24660" t="s">
        <v>19</v>
      </c>
      <c r="H24660" t="s">
        <v>8</v>
      </c>
      <c r="I24660" t="s">
        <v>14</v>
      </c>
      <c r="J24660" s="2">
        <f>SUMIFS(Table3[TimesUsed],Table3[TripChainId],Table2[[#This Row],[TripChainId]])</f>
        <v>0</v>
      </c>
    </row>
    <row r="24661" spans="5:10" x14ac:dyDescent="0.25">
      <c r="E24661">
        <v>8483</v>
      </c>
      <c r="F24661" t="s">
        <v>19</v>
      </c>
      <c r="G24661" t="s">
        <v>22</v>
      </c>
      <c r="H24661" t="s">
        <v>16</v>
      </c>
      <c r="I24661" t="s">
        <v>11</v>
      </c>
      <c r="J24661" s="2">
        <f>SUMIFS(Table3[TimesUsed],Table3[TripChainId],Table2[[#This Row],[TripChainId]])</f>
        <v>0</v>
      </c>
    </row>
    <row r="24662" spans="5:10" x14ac:dyDescent="0.25">
      <c r="E24662">
        <v>8483</v>
      </c>
      <c r="F24662" t="s">
        <v>22</v>
      </c>
      <c r="G24662" t="s">
        <v>58</v>
      </c>
      <c r="H24662" t="s">
        <v>10</v>
      </c>
      <c r="I24662" t="s">
        <v>12</v>
      </c>
      <c r="J24662" s="2">
        <f>SUMIFS(Table3[TimesUsed],Table3[TripChainId],Table2[[#This Row],[TripChainId]])</f>
        <v>0</v>
      </c>
    </row>
    <row r="24663" spans="5:10" x14ac:dyDescent="0.25">
      <c r="E24663">
        <v>8484</v>
      </c>
      <c r="F24663" t="s">
        <v>58</v>
      </c>
      <c r="G24663" t="s">
        <v>19</v>
      </c>
      <c r="H24663" t="s">
        <v>8</v>
      </c>
      <c r="I24663" t="s">
        <v>14</v>
      </c>
      <c r="J24663" s="2">
        <f>SUMIFS(Table3[TimesUsed],Table3[TripChainId],Table2[[#This Row],[TripChainId]])</f>
        <v>0</v>
      </c>
    </row>
    <row r="24664" spans="5:10" x14ac:dyDescent="0.25">
      <c r="E24664">
        <v>8484</v>
      </c>
      <c r="F24664" t="s">
        <v>19</v>
      </c>
      <c r="G24664" t="s">
        <v>22</v>
      </c>
      <c r="H24664" t="s">
        <v>16</v>
      </c>
      <c r="I24664" t="s">
        <v>11</v>
      </c>
      <c r="J24664" s="2">
        <f>SUMIFS(Table3[TimesUsed],Table3[TripChainId],Table2[[#This Row],[TripChainId]])</f>
        <v>0</v>
      </c>
    </row>
    <row r="24665" spans="5:10" x14ac:dyDescent="0.25">
      <c r="E24665">
        <v>8484</v>
      </c>
      <c r="F24665" t="s">
        <v>22</v>
      </c>
      <c r="G24665" t="s">
        <v>58</v>
      </c>
      <c r="H24665" t="s">
        <v>10</v>
      </c>
      <c r="I24665" t="s">
        <v>13</v>
      </c>
      <c r="J24665" s="2">
        <f>SUMIFS(Table3[TimesUsed],Table3[TripChainId],Table2[[#This Row],[TripChainId]])</f>
        <v>0</v>
      </c>
    </row>
    <row r="24666" spans="5:10" x14ac:dyDescent="0.25">
      <c r="E24666">
        <v>8485</v>
      </c>
      <c r="F24666" t="s">
        <v>58</v>
      </c>
      <c r="G24666" t="s">
        <v>19</v>
      </c>
      <c r="H24666" t="s">
        <v>8</v>
      </c>
      <c r="I24666" t="s">
        <v>14</v>
      </c>
      <c r="J24666" s="2">
        <f>SUMIFS(Table3[TimesUsed],Table3[TripChainId],Table2[[#This Row],[TripChainId]])</f>
        <v>36</v>
      </c>
    </row>
    <row r="24667" spans="5:10" x14ac:dyDescent="0.25">
      <c r="E24667">
        <v>8485</v>
      </c>
      <c r="F24667" t="s">
        <v>19</v>
      </c>
      <c r="G24667" t="s">
        <v>22</v>
      </c>
      <c r="H24667" t="s">
        <v>16</v>
      </c>
      <c r="I24667" t="s">
        <v>14</v>
      </c>
      <c r="J24667" s="2">
        <f>SUMIFS(Table3[TimesUsed],Table3[TripChainId],Table2[[#This Row],[TripChainId]])</f>
        <v>36</v>
      </c>
    </row>
    <row r="24668" spans="5:10" x14ac:dyDescent="0.25">
      <c r="E24668">
        <v>8485</v>
      </c>
      <c r="F24668" t="s">
        <v>22</v>
      </c>
      <c r="G24668" t="s">
        <v>58</v>
      </c>
      <c r="H24668" t="s">
        <v>10</v>
      </c>
      <c r="I24668" t="s">
        <v>14</v>
      </c>
      <c r="J24668" s="2">
        <f>SUMIFS(Table3[TimesUsed],Table3[TripChainId],Table2[[#This Row],[TripChainId]])</f>
        <v>36</v>
      </c>
    </row>
    <row r="24669" spans="5:10" x14ac:dyDescent="0.25">
      <c r="E24669">
        <v>8486</v>
      </c>
      <c r="F24669" t="s">
        <v>58</v>
      </c>
      <c r="G24669" t="s">
        <v>19</v>
      </c>
      <c r="H24669" t="s">
        <v>8</v>
      </c>
      <c r="I24669" t="s">
        <v>14</v>
      </c>
      <c r="J24669" s="2">
        <f>SUMIFS(Table3[TimesUsed],Table3[TripChainId],Table2[[#This Row],[TripChainId]])</f>
        <v>0</v>
      </c>
    </row>
    <row r="24670" spans="5:10" x14ac:dyDescent="0.25">
      <c r="E24670">
        <v>8486</v>
      </c>
      <c r="F24670" t="s">
        <v>19</v>
      </c>
      <c r="G24670" t="s">
        <v>22</v>
      </c>
      <c r="H24670" t="s">
        <v>16</v>
      </c>
      <c r="I24670" t="s">
        <v>14</v>
      </c>
      <c r="J24670" s="2">
        <f>SUMIFS(Table3[TimesUsed],Table3[TripChainId],Table2[[#This Row],[TripChainId]])</f>
        <v>0</v>
      </c>
    </row>
    <row r="24671" spans="5:10" x14ac:dyDescent="0.25">
      <c r="E24671">
        <v>8486</v>
      </c>
      <c r="F24671" t="s">
        <v>22</v>
      </c>
      <c r="G24671" t="s">
        <v>58</v>
      </c>
      <c r="H24671" t="s">
        <v>10</v>
      </c>
      <c r="I24671" t="s">
        <v>12</v>
      </c>
      <c r="J24671" s="2">
        <f>SUMIFS(Table3[TimesUsed],Table3[TripChainId],Table2[[#This Row],[TripChainId]])</f>
        <v>0</v>
      </c>
    </row>
    <row r="24672" spans="5:10" x14ac:dyDescent="0.25">
      <c r="E24672">
        <v>8487</v>
      </c>
      <c r="F24672" t="s">
        <v>58</v>
      </c>
      <c r="G24672" t="s">
        <v>19</v>
      </c>
      <c r="H24672" t="s">
        <v>8</v>
      </c>
      <c r="I24672" t="s">
        <v>14</v>
      </c>
      <c r="J24672" s="2">
        <f>SUMIFS(Table3[TimesUsed],Table3[TripChainId],Table2[[#This Row],[TripChainId]])</f>
        <v>0</v>
      </c>
    </row>
    <row r="24673" spans="5:10" x14ac:dyDescent="0.25">
      <c r="E24673">
        <v>8487</v>
      </c>
      <c r="F24673" t="s">
        <v>19</v>
      </c>
      <c r="G24673" t="s">
        <v>22</v>
      </c>
      <c r="H24673" t="s">
        <v>16</v>
      </c>
      <c r="I24673" t="s">
        <v>14</v>
      </c>
      <c r="J24673" s="2">
        <f>SUMIFS(Table3[TimesUsed],Table3[TripChainId],Table2[[#This Row],[TripChainId]])</f>
        <v>0</v>
      </c>
    </row>
    <row r="24674" spans="5:10" x14ac:dyDescent="0.25">
      <c r="E24674">
        <v>8487</v>
      </c>
      <c r="F24674" t="s">
        <v>22</v>
      </c>
      <c r="G24674" t="s">
        <v>58</v>
      </c>
      <c r="H24674" t="s">
        <v>10</v>
      </c>
      <c r="I24674" t="s">
        <v>13</v>
      </c>
      <c r="J24674" s="2">
        <f>SUMIFS(Table3[TimesUsed],Table3[TripChainId],Table2[[#This Row],[TripChainId]])</f>
        <v>0</v>
      </c>
    </row>
    <row r="24675" spans="5:10" x14ac:dyDescent="0.25">
      <c r="E24675">
        <v>8488</v>
      </c>
      <c r="F24675" t="s">
        <v>58</v>
      </c>
      <c r="G24675" t="s">
        <v>19</v>
      </c>
      <c r="H24675" t="s">
        <v>8</v>
      </c>
      <c r="I24675" t="s">
        <v>14</v>
      </c>
      <c r="J24675" s="2">
        <f>SUMIFS(Table3[TimesUsed],Table3[TripChainId],Table2[[#This Row],[TripChainId]])</f>
        <v>0</v>
      </c>
    </row>
    <row r="24676" spans="5:10" x14ac:dyDescent="0.25">
      <c r="E24676">
        <v>8488</v>
      </c>
      <c r="F24676" t="s">
        <v>19</v>
      </c>
      <c r="G24676" t="s">
        <v>22</v>
      </c>
      <c r="H24676" t="s">
        <v>16</v>
      </c>
      <c r="I24676" t="s">
        <v>12</v>
      </c>
      <c r="J24676" s="2">
        <f>SUMIFS(Table3[TimesUsed],Table3[TripChainId],Table2[[#This Row],[TripChainId]])</f>
        <v>0</v>
      </c>
    </row>
    <row r="24677" spans="5:10" x14ac:dyDescent="0.25">
      <c r="E24677">
        <v>8488</v>
      </c>
      <c r="F24677" t="s">
        <v>22</v>
      </c>
      <c r="G24677" t="s">
        <v>58</v>
      </c>
      <c r="H24677" t="s">
        <v>10</v>
      </c>
      <c r="I24677" t="s">
        <v>12</v>
      </c>
      <c r="J24677" s="2">
        <f>SUMIFS(Table3[TimesUsed],Table3[TripChainId],Table2[[#This Row],[TripChainId]])</f>
        <v>0</v>
      </c>
    </row>
    <row r="24678" spans="5:10" x14ac:dyDescent="0.25">
      <c r="E24678">
        <v>8489</v>
      </c>
      <c r="F24678" t="s">
        <v>58</v>
      </c>
      <c r="G24678" t="s">
        <v>19</v>
      </c>
      <c r="H24678" t="s">
        <v>8</v>
      </c>
      <c r="I24678" t="s">
        <v>14</v>
      </c>
      <c r="J24678" s="2">
        <f>SUMIFS(Table3[TimesUsed],Table3[TripChainId],Table2[[#This Row],[TripChainId]])</f>
        <v>0</v>
      </c>
    </row>
    <row r="24679" spans="5:10" x14ac:dyDescent="0.25">
      <c r="E24679">
        <v>8489</v>
      </c>
      <c r="F24679" t="s">
        <v>19</v>
      </c>
      <c r="G24679" t="s">
        <v>22</v>
      </c>
      <c r="H24679" t="s">
        <v>16</v>
      </c>
      <c r="I24679" t="s">
        <v>13</v>
      </c>
      <c r="J24679" s="2">
        <f>SUMIFS(Table3[TimesUsed],Table3[TripChainId],Table2[[#This Row],[TripChainId]])</f>
        <v>0</v>
      </c>
    </row>
    <row r="24680" spans="5:10" x14ac:dyDescent="0.25">
      <c r="E24680">
        <v>8489</v>
      </c>
      <c r="F24680" t="s">
        <v>22</v>
      </c>
      <c r="G24680" t="s">
        <v>58</v>
      </c>
      <c r="H24680" t="s">
        <v>10</v>
      </c>
      <c r="I24680" t="s">
        <v>12</v>
      </c>
      <c r="J24680" s="2">
        <f>SUMIFS(Table3[TimesUsed],Table3[TripChainId],Table2[[#This Row],[TripChainId]])</f>
        <v>0</v>
      </c>
    </row>
    <row r="24681" spans="5:10" x14ac:dyDescent="0.25">
      <c r="E24681">
        <v>8490</v>
      </c>
      <c r="F24681" t="s">
        <v>58</v>
      </c>
      <c r="G24681" t="s">
        <v>19</v>
      </c>
      <c r="H24681" t="s">
        <v>8</v>
      </c>
      <c r="I24681" t="s">
        <v>14</v>
      </c>
      <c r="J24681" s="2">
        <f>SUMIFS(Table3[TimesUsed],Table3[TripChainId],Table2[[#This Row],[TripChainId]])</f>
        <v>0</v>
      </c>
    </row>
    <row r="24682" spans="5:10" x14ac:dyDescent="0.25">
      <c r="E24682">
        <v>8490</v>
      </c>
      <c r="F24682" t="s">
        <v>19</v>
      </c>
      <c r="G24682" t="s">
        <v>22</v>
      </c>
      <c r="H24682" t="s">
        <v>16</v>
      </c>
      <c r="I24682" t="s">
        <v>13</v>
      </c>
      <c r="J24682" s="2">
        <f>SUMIFS(Table3[TimesUsed],Table3[TripChainId],Table2[[#This Row],[TripChainId]])</f>
        <v>0</v>
      </c>
    </row>
    <row r="24683" spans="5:10" x14ac:dyDescent="0.25">
      <c r="E24683">
        <v>8490</v>
      </c>
      <c r="F24683" t="s">
        <v>22</v>
      </c>
      <c r="G24683" t="s">
        <v>58</v>
      </c>
      <c r="H24683" t="s">
        <v>10</v>
      </c>
      <c r="I24683" t="s">
        <v>13</v>
      </c>
      <c r="J24683" s="2">
        <f>SUMIFS(Table3[TimesUsed],Table3[TripChainId],Table2[[#This Row],[TripChainId]])</f>
        <v>0</v>
      </c>
    </row>
    <row r="24684" spans="5:10" x14ac:dyDescent="0.25">
      <c r="E24684">
        <v>8491</v>
      </c>
      <c r="F24684" t="s">
        <v>58</v>
      </c>
      <c r="G24684" t="s">
        <v>19</v>
      </c>
      <c r="H24684" t="s">
        <v>8</v>
      </c>
      <c r="I24684" t="s">
        <v>12</v>
      </c>
      <c r="J24684" s="2">
        <f>SUMIFS(Table3[TimesUsed],Table3[TripChainId],Table2[[#This Row],[TripChainId]])</f>
        <v>45</v>
      </c>
    </row>
    <row r="24685" spans="5:10" x14ac:dyDescent="0.25">
      <c r="E24685">
        <v>8491</v>
      </c>
      <c r="F24685" t="s">
        <v>19</v>
      </c>
      <c r="G24685" t="s">
        <v>22</v>
      </c>
      <c r="H24685" t="s">
        <v>16</v>
      </c>
      <c r="I24685" t="s">
        <v>12</v>
      </c>
      <c r="J24685" s="2">
        <f>SUMIFS(Table3[TimesUsed],Table3[TripChainId],Table2[[#This Row],[TripChainId]])</f>
        <v>45</v>
      </c>
    </row>
    <row r="24686" spans="5:10" x14ac:dyDescent="0.25">
      <c r="E24686">
        <v>8491</v>
      </c>
      <c r="F24686" t="s">
        <v>22</v>
      </c>
      <c r="G24686" t="s">
        <v>58</v>
      </c>
      <c r="H24686" t="s">
        <v>10</v>
      </c>
      <c r="I24686" t="s">
        <v>12</v>
      </c>
      <c r="J24686" s="2">
        <f>SUMIFS(Table3[TimesUsed],Table3[TripChainId],Table2[[#This Row],[TripChainId]])</f>
        <v>45</v>
      </c>
    </row>
    <row r="24687" spans="5:10" x14ac:dyDescent="0.25">
      <c r="E24687">
        <v>8492</v>
      </c>
      <c r="F24687" t="s">
        <v>58</v>
      </c>
      <c r="G24687" t="s">
        <v>19</v>
      </c>
      <c r="H24687" t="s">
        <v>8</v>
      </c>
      <c r="I24687" t="s">
        <v>13</v>
      </c>
      <c r="J24687" s="2">
        <f>SUMIFS(Table3[TimesUsed],Table3[TripChainId],Table2[[#This Row],[TripChainId]])</f>
        <v>0</v>
      </c>
    </row>
    <row r="24688" spans="5:10" x14ac:dyDescent="0.25">
      <c r="E24688">
        <v>8492</v>
      </c>
      <c r="F24688" t="s">
        <v>19</v>
      </c>
      <c r="G24688" t="s">
        <v>22</v>
      </c>
      <c r="H24688" t="s">
        <v>16</v>
      </c>
      <c r="I24688" t="s">
        <v>12</v>
      </c>
      <c r="J24688" s="2">
        <f>SUMIFS(Table3[TimesUsed],Table3[TripChainId],Table2[[#This Row],[TripChainId]])</f>
        <v>0</v>
      </c>
    </row>
    <row r="24689" spans="5:10" x14ac:dyDescent="0.25">
      <c r="E24689">
        <v>8492</v>
      </c>
      <c r="F24689" t="s">
        <v>22</v>
      </c>
      <c r="G24689" t="s">
        <v>58</v>
      </c>
      <c r="H24689" t="s">
        <v>10</v>
      </c>
      <c r="I24689" t="s">
        <v>12</v>
      </c>
      <c r="J24689" s="2">
        <f>SUMIFS(Table3[TimesUsed],Table3[TripChainId],Table2[[#This Row],[TripChainId]])</f>
        <v>0</v>
      </c>
    </row>
    <row r="24690" spans="5:10" x14ac:dyDescent="0.25">
      <c r="E24690">
        <v>8493</v>
      </c>
      <c r="F24690" t="s">
        <v>58</v>
      </c>
      <c r="G24690" t="s">
        <v>19</v>
      </c>
      <c r="H24690" t="s">
        <v>8</v>
      </c>
      <c r="I24690" t="s">
        <v>13</v>
      </c>
      <c r="J24690" s="2">
        <f>SUMIFS(Table3[TimesUsed],Table3[TripChainId],Table2[[#This Row],[TripChainId]])</f>
        <v>0</v>
      </c>
    </row>
    <row r="24691" spans="5:10" x14ac:dyDescent="0.25">
      <c r="E24691">
        <v>8493</v>
      </c>
      <c r="F24691" t="s">
        <v>19</v>
      </c>
      <c r="G24691" t="s">
        <v>22</v>
      </c>
      <c r="H24691" t="s">
        <v>16</v>
      </c>
      <c r="I24691" t="s">
        <v>13</v>
      </c>
      <c r="J24691" s="2">
        <f>SUMIFS(Table3[TimesUsed],Table3[TripChainId],Table2[[#This Row],[TripChainId]])</f>
        <v>0</v>
      </c>
    </row>
    <row r="24692" spans="5:10" x14ac:dyDescent="0.25">
      <c r="E24692">
        <v>8493</v>
      </c>
      <c r="F24692" t="s">
        <v>22</v>
      </c>
      <c r="G24692" t="s">
        <v>58</v>
      </c>
      <c r="H24692" t="s">
        <v>10</v>
      </c>
      <c r="I24692" t="s">
        <v>12</v>
      </c>
      <c r="J24692" s="2">
        <f>SUMIFS(Table3[TimesUsed],Table3[TripChainId],Table2[[#This Row],[TripChainId]])</f>
        <v>0</v>
      </c>
    </row>
    <row r="24693" spans="5:10" x14ac:dyDescent="0.25">
      <c r="E24693">
        <v>8494</v>
      </c>
      <c r="F24693" t="s">
        <v>58</v>
      </c>
      <c r="G24693" t="s">
        <v>19</v>
      </c>
      <c r="H24693" t="s">
        <v>8</v>
      </c>
      <c r="I24693" t="s">
        <v>13</v>
      </c>
      <c r="J24693" s="2">
        <f>SUMIFS(Table3[TimesUsed],Table3[TripChainId],Table2[[#This Row],[TripChainId]])</f>
        <v>0</v>
      </c>
    </row>
    <row r="24694" spans="5:10" x14ac:dyDescent="0.25">
      <c r="E24694">
        <v>8494</v>
      </c>
      <c r="F24694" t="s">
        <v>19</v>
      </c>
      <c r="G24694" t="s">
        <v>22</v>
      </c>
      <c r="H24694" t="s">
        <v>16</v>
      </c>
      <c r="I24694" t="s">
        <v>13</v>
      </c>
      <c r="J24694" s="2">
        <f>SUMIFS(Table3[TimesUsed],Table3[TripChainId],Table2[[#This Row],[TripChainId]])</f>
        <v>0</v>
      </c>
    </row>
    <row r="24695" spans="5:10" x14ac:dyDescent="0.25">
      <c r="E24695">
        <v>8494</v>
      </c>
      <c r="F24695" t="s">
        <v>22</v>
      </c>
      <c r="G24695" t="s">
        <v>58</v>
      </c>
      <c r="H24695" t="s">
        <v>10</v>
      </c>
      <c r="I24695" t="s">
        <v>13</v>
      </c>
      <c r="J24695" s="2">
        <f>SUMIFS(Table3[TimesUsed],Table3[TripChainId],Table2[[#This Row],[TripChainId]])</f>
        <v>0</v>
      </c>
    </row>
    <row r="24696" spans="5:10" x14ac:dyDescent="0.25">
      <c r="E24696">
        <v>8495</v>
      </c>
      <c r="F24696" t="s">
        <v>58</v>
      </c>
      <c r="G24696" t="s">
        <v>19</v>
      </c>
      <c r="H24696" t="s">
        <v>8</v>
      </c>
      <c r="I24696" t="s">
        <v>9</v>
      </c>
      <c r="J24696" s="2">
        <f>SUMIFS(Table3[TimesUsed],Table3[TripChainId],Table2[[#This Row],[TripChainId]])</f>
        <v>0</v>
      </c>
    </row>
    <row r="24697" spans="5:10" x14ac:dyDescent="0.25">
      <c r="E24697">
        <v>8495</v>
      </c>
      <c r="F24697" t="s">
        <v>19</v>
      </c>
      <c r="G24697" t="s">
        <v>30</v>
      </c>
      <c r="H24697" t="s">
        <v>16</v>
      </c>
      <c r="I24697" t="s">
        <v>9</v>
      </c>
      <c r="J24697" s="2">
        <f>SUMIFS(Table3[TimesUsed],Table3[TripChainId],Table2[[#This Row],[TripChainId]])</f>
        <v>0</v>
      </c>
    </row>
    <row r="24698" spans="5:10" x14ac:dyDescent="0.25">
      <c r="E24698">
        <v>8495</v>
      </c>
      <c r="F24698" t="s">
        <v>30</v>
      </c>
      <c r="G24698" t="s">
        <v>58</v>
      </c>
      <c r="H24698" t="s">
        <v>10</v>
      </c>
      <c r="I24698" t="s">
        <v>13</v>
      </c>
      <c r="J24698" s="2">
        <f>SUMIFS(Table3[TimesUsed],Table3[TripChainId],Table2[[#This Row],[TripChainId]])</f>
        <v>0</v>
      </c>
    </row>
    <row r="24699" spans="5:10" x14ac:dyDescent="0.25">
      <c r="E24699">
        <v>8496</v>
      </c>
      <c r="F24699" t="s">
        <v>58</v>
      </c>
      <c r="G24699" t="s">
        <v>19</v>
      </c>
      <c r="H24699" t="s">
        <v>8</v>
      </c>
      <c r="I24699" t="s">
        <v>9</v>
      </c>
      <c r="J24699" s="2">
        <f>SUMIFS(Table3[TimesUsed],Table3[TripChainId],Table2[[#This Row],[TripChainId]])</f>
        <v>0</v>
      </c>
    </row>
    <row r="24700" spans="5:10" x14ac:dyDescent="0.25">
      <c r="E24700">
        <v>8496</v>
      </c>
      <c r="F24700" t="s">
        <v>19</v>
      </c>
      <c r="G24700" t="s">
        <v>30</v>
      </c>
      <c r="H24700" t="s">
        <v>16</v>
      </c>
      <c r="I24700" t="s">
        <v>11</v>
      </c>
      <c r="J24700" s="2">
        <f>SUMIFS(Table3[TimesUsed],Table3[TripChainId],Table2[[#This Row],[TripChainId]])</f>
        <v>0</v>
      </c>
    </row>
    <row r="24701" spans="5:10" x14ac:dyDescent="0.25">
      <c r="E24701">
        <v>8496</v>
      </c>
      <c r="F24701" t="s">
        <v>30</v>
      </c>
      <c r="G24701" t="s">
        <v>58</v>
      </c>
      <c r="H24701" t="s">
        <v>10</v>
      </c>
      <c r="I24701" t="s">
        <v>13</v>
      </c>
      <c r="J24701" s="2">
        <f>SUMIFS(Table3[TimesUsed],Table3[TripChainId],Table2[[#This Row],[TripChainId]])</f>
        <v>0</v>
      </c>
    </row>
    <row r="24702" spans="5:10" x14ac:dyDescent="0.25">
      <c r="E24702">
        <v>8497</v>
      </c>
      <c r="F24702" t="s">
        <v>58</v>
      </c>
      <c r="G24702" t="s">
        <v>19</v>
      </c>
      <c r="H24702" t="s">
        <v>8</v>
      </c>
      <c r="I24702" t="s">
        <v>9</v>
      </c>
      <c r="J24702" s="2">
        <f>SUMIFS(Table3[TimesUsed],Table3[TripChainId],Table2[[#This Row],[TripChainId]])</f>
        <v>0</v>
      </c>
    </row>
    <row r="24703" spans="5:10" x14ac:dyDescent="0.25">
      <c r="E24703">
        <v>8497</v>
      </c>
      <c r="F24703" t="s">
        <v>19</v>
      </c>
      <c r="G24703" t="s">
        <v>30</v>
      </c>
      <c r="H24703" t="s">
        <v>16</v>
      </c>
      <c r="I24703" t="s">
        <v>13</v>
      </c>
      <c r="J24703" s="2">
        <f>SUMIFS(Table3[TimesUsed],Table3[TripChainId],Table2[[#This Row],[TripChainId]])</f>
        <v>0</v>
      </c>
    </row>
    <row r="24704" spans="5:10" x14ac:dyDescent="0.25">
      <c r="E24704">
        <v>8497</v>
      </c>
      <c r="F24704" t="s">
        <v>30</v>
      </c>
      <c r="G24704" t="s">
        <v>58</v>
      </c>
      <c r="H24704" t="s">
        <v>10</v>
      </c>
      <c r="I24704" t="s">
        <v>13</v>
      </c>
      <c r="J24704" s="2">
        <f>SUMIFS(Table3[TimesUsed],Table3[TripChainId],Table2[[#This Row],[TripChainId]])</f>
        <v>0</v>
      </c>
    </row>
    <row r="24705" spans="5:10" x14ac:dyDescent="0.25">
      <c r="E24705">
        <v>8498</v>
      </c>
      <c r="F24705" t="s">
        <v>58</v>
      </c>
      <c r="G24705" t="s">
        <v>19</v>
      </c>
      <c r="H24705" t="s">
        <v>8</v>
      </c>
      <c r="I24705" t="s">
        <v>11</v>
      </c>
      <c r="J24705" s="2">
        <f>SUMIFS(Table3[TimesUsed],Table3[TripChainId],Table2[[#This Row],[TripChainId]])</f>
        <v>0</v>
      </c>
    </row>
    <row r="24706" spans="5:10" x14ac:dyDescent="0.25">
      <c r="E24706">
        <v>8498</v>
      </c>
      <c r="F24706" t="s">
        <v>19</v>
      </c>
      <c r="G24706" t="s">
        <v>30</v>
      </c>
      <c r="H24706" t="s">
        <v>16</v>
      </c>
      <c r="I24706" t="s">
        <v>11</v>
      </c>
      <c r="J24706" s="2">
        <f>SUMIFS(Table3[TimesUsed],Table3[TripChainId],Table2[[#This Row],[TripChainId]])</f>
        <v>0</v>
      </c>
    </row>
    <row r="24707" spans="5:10" x14ac:dyDescent="0.25">
      <c r="E24707">
        <v>8498</v>
      </c>
      <c r="F24707" t="s">
        <v>30</v>
      </c>
      <c r="G24707" t="s">
        <v>58</v>
      </c>
      <c r="H24707" t="s">
        <v>10</v>
      </c>
      <c r="I24707" t="s">
        <v>13</v>
      </c>
      <c r="J24707" s="2">
        <f>SUMIFS(Table3[TimesUsed],Table3[TripChainId],Table2[[#This Row],[TripChainId]])</f>
        <v>0</v>
      </c>
    </row>
    <row r="24708" spans="5:10" x14ac:dyDescent="0.25">
      <c r="E24708">
        <v>8499</v>
      </c>
      <c r="F24708" t="s">
        <v>58</v>
      </c>
      <c r="G24708" t="s">
        <v>19</v>
      </c>
      <c r="H24708" t="s">
        <v>8</v>
      </c>
      <c r="I24708" t="s">
        <v>11</v>
      </c>
      <c r="J24708" s="2">
        <f>SUMIFS(Table3[TimesUsed],Table3[TripChainId],Table2[[#This Row],[TripChainId]])</f>
        <v>0</v>
      </c>
    </row>
    <row r="24709" spans="5:10" x14ac:dyDescent="0.25">
      <c r="E24709">
        <v>8499</v>
      </c>
      <c r="F24709" t="s">
        <v>19</v>
      </c>
      <c r="G24709" t="s">
        <v>30</v>
      </c>
      <c r="H24709" t="s">
        <v>16</v>
      </c>
      <c r="I24709" t="s">
        <v>13</v>
      </c>
      <c r="J24709" s="2">
        <f>SUMIFS(Table3[TimesUsed],Table3[TripChainId],Table2[[#This Row],[TripChainId]])</f>
        <v>0</v>
      </c>
    </row>
    <row r="24710" spans="5:10" x14ac:dyDescent="0.25">
      <c r="E24710">
        <v>8499</v>
      </c>
      <c r="F24710" t="s">
        <v>30</v>
      </c>
      <c r="G24710" t="s">
        <v>58</v>
      </c>
      <c r="H24710" t="s">
        <v>10</v>
      </c>
      <c r="I24710" t="s">
        <v>13</v>
      </c>
      <c r="J24710" s="2">
        <f>SUMIFS(Table3[TimesUsed],Table3[TripChainId],Table2[[#This Row],[TripChainId]])</f>
        <v>0</v>
      </c>
    </row>
    <row r="24711" spans="5:10" x14ac:dyDescent="0.25">
      <c r="E24711">
        <v>8500</v>
      </c>
      <c r="F24711" t="s">
        <v>58</v>
      </c>
      <c r="G24711" t="s">
        <v>19</v>
      </c>
      <c r="H24711" t="s">
        <v>8</v>
      </c>
      <c r="I24711" t="s">
        <v>14</v>
      </c>
      <c r="J24711" s="2">
        <f>SUMIFS(Table3[TimesUsed],Table3[TripChainId],Table2[[#This Row],[TripChainId]])</f>
        <v>0</v>
      </c>
    </row>
    <row r="24712" spans="5:10" x14ac:dyDescent="0.25">
      <c r="E24712">
        <v>8500</v>
      </c>
      <c r="F24712" t="s">
        <v>19</v>
      </c>
      <c r="G24712" t="s">
        <v>30</v>
      </c>
      <c r="H24712" t="s">
        <v>16</v>
      </c>
      <c r="I24712" t="s">
        <v>9</v>
      </c>
      <c r="J24712" s="2">
        <f>SUMIFS(Table3[TimesUsed],Table3[TripChainId],Table2[[#This Row],[TripChainId]])</f>
        <v>0</v>
      </c>
    </row>
    <row r="24713" spans="5:10" x14ac:dyDescent="0.25">
      <c r="E24713">
        <v>8500</v>
      </c>
      <c r="F24713" t="s">
        <v>30</v>
      </c>
      <c r="G24713" t="s">
        <v>58</v>
      </c>
      <c r="H24713" t="s">
        <v>10</v>
      </c>
      <c r="I24713" t="s">
        <v>13</v>
      </c>
      <c r="J24713" s="2">
        <f>SUMIFS(Table3[TimesUsed],Table3[TripChainId],Table2[[#This Row],[TripChainId]])</f>
        <v>0</v>
      </c>
    </row>
    <row r="24714" spans="5:10" x14ac:dyDescent="0.25">
      <c r="E24714">
        <v>8501</v>
      </c>
      <c r="F24714" t="s">
        <v>58</v>
      </c>
      <c r="G24714" t="s">
        <v>19</v>
      </c>
      <c r="H24714" t="s">
        <v>8</v>
      </c>
      <c r="I24714" t="s">
        <v>14</v>
      </c>
      <c r="J24714" s="2">
        <f>SUMIFS(Table3[TimesUsed],Table3[TripChainId],Table2[[#This Row],[TripChainId]])</f>
        <v>0</v>
      </c>
    </row>
    <row r="24715" spans="5:10" x14ac:dyDescent="0.25">
      <c r="E24715">
        <v>8501</v>
      </c>
      <c r="F24715" t="s">
        <v>19</v>
      </c>
      <c r="G24715" t="s">
        <v>30</v>
      </c>
      <c r="H24715" t="s">
        <v>16</v>
      </c>
      <c r="I24715" t="s">
        <v>11</v>
      </c>
      <c r="J24715" s="2">
        <f>SUMIFS(Table3[TimesUsed],Table3[TripChainId],Table2[[#This Row],[TripChainId]])</f>
        <v>0</v>
      </c>
    </row>
    <row r="24716" spans="5:10" x14ac:dyDescent="0.25">
      <c r="E24716">
        <v>8501</v>
      </c>
      <c r="F24716" t="s">
        <v>30</v>
      </c>
      <c r="G24716" t="s">
        <v>58</v>
      </c>
      <c r="H24716" t="s">
        <v>10</v>
      </c>
      <c r="I24716" t="s">
        <v>13</v>
      </c>
      <c r="J24716" s="2">
        <f>SUMIFS(Table3[TimesUsed],Table3[TripChainId],Table2[[#This Row],[TripChainId]])</f>
        <v>0</v>
      </c>
    </row>
    <row r="24717" spans="5:10" x14ac:dyDescent="0.25">
      <c r="E24717">
        <v>8502</v>
      </c>
      <c r="F24717" t="s">
        <v>58</v>
      </c>
      <c r="G24717" t="s">
        <v>19</v>
      </c>
      <c r="H24717" t="s">
        <v>8</v>
      </c>
      <c r="I24717" t="s">
        <v>14</v>
      </c>
      <c r="J24717" s="2">
        <f>SUMIFS(Table3[TimesUsed],Table3[TripChainId],Table2[[#This Row],[TripChainId]])</f>
        <v>0</v>
      </c>
    </row>
    <row r="24718" spans="5:10" x14ac:dyDescent="0.25">
      <c r="E24718">
        <v>8502</v>
      </c>
      <c r="F24718" t="s">
        <v>19</v>
      </c>
      <c r="G24718" t="s">
        <v>30</v>
      </c>
      <c r="H24718" t="s">
        <v>16</v>
      </c>
      <c r="I24718" t="s">
        <v>14</v>
      </c>
      <c r="J24718" s="2">
        <f>SUMIFS(Table3[TimesUsed],Table3[TripChainId],Table2[[#This Row],[TripChainId]])</f>
        <v>0</v>
      </c>
    </row>
    <row r="24719" spans="5:10" x14ac:dyDescent="0.25">
      <c r="E24719">
        <v>8502</v>
      </c>
      <c r="F24719" t="s">
        <v>30</v>
      </c>
      <c r="G24719" t="s">
        <v>58</v>
      </c>
      <c r="H24719" t="s">
        <v>10</v>
      </c>
      <c r="I24719" t="s">
        <v>13</v>
      </c>
      <c r="J24719" s="2">
        <f>SUMIFS(Table3[TimesUsed],Table3[TripChainId],Table2[[#This Row],[TripChainId]])</f>
        <v>0</v>
      </c>
    </row>
    <row r="24720" spans="5:10" x14ac:dyDescent="0.25">
      <c r="E24720">
        <v>8503</v>
      </c>
      <c r="F24720" t="s">
        <v>58</v>
      </c>
      <c r="G24720" t="s">
        <v>19</v>
      </c>
      <c r="H24720" t="s">
        <v>8</v>
      </c>
      <c r="I24720" t="s">
        <v>14</v>
      </c>
      <c r="J24720" s="2">
        <f>SUMIFS(Table3[TimesUsed],Table3[TripChainId],Table2[[#This Row],[TripChainId]])</f>
        <v>0</v>
      </c>
    </row>
    <row r="24721" spans="5:10" x14ac:dyDescent="0.25">
      <c r="E24721">
        <v>8503</v>
      </c>
      <c r="F24721" t="s">
        <v>19</v>
      </c>
      <c r="G24721" t="s">
        <v>30</v>
      </c>
      <c r="H24721" t="s">
        <v>16</v>
      </c>
      <c r="I24721" t="s">
        <v>13</v>
      </c>
      <c r="J24721" s="2">
        <f>SUMIFS(Table3[TimesUsed],Table3[TripChainId],Table2[[#This Row],[TripChainId]])</f>
        <v>0</v>
      </c>
    </row>
    <row r="24722" spans="5:10" x14ac:dyDescent="0.25">
      <c r="E24722">
        <v>8503</v>
      </c>
      <c r="F24722" t="s">
        <v>30</v>
      </c>
      <c r="G24722" t="s">
        <v>58</v>
      </c>
      <c r="H24722" t="s">
        <v>10</v>
      </c>
      <c r="I24722" t="s">
        <v>13</v>
      </c>
      <c r="J24722" s="2">
        <f>SUMIFS(Table3[TimesUsed],Table3[TripChainId],Table2[[#This Row],[TripChainId]])</f>
        <v>0</v>
      </c>
    </row>
    <row r="24723" spans="5:10" x14ac:dyDescent="0.25">
      <c r="E24723">
        <v>8504</v>
      </c>
      <c r="F24723" t="s">
        <v>58</v>
      </c>
      <c r="G24723" t="s">
        <v>19</v>
      </c>
      <c r="H24723" t="s">
        <v>8</v>
      </c>
      <c r="I24723" t="s">
        <v>13</v>
      </c>
      <c r="J24723" s="2">
        <f>SUMIFS(Table3[TimesUsed],Table3[TripChainId],Table2[[#This Row],[TripChainId]])</f>
        <v>0</v>
      </c>
    </row>
    <row r="24724" spans="5:10" x14ac:dyDescent="0.25">
      <c r="E24724">
        <v>8504</v>
      </c>
      <c r="F24724" t="s">
        <v>19</v>
      </c>
      <c r="G24724" t="s">
        <v>30</v>
      </c>
      <c r="H24724" t="s">
        <v>16</v>
      </c>
      <c r="I24724" t="s">
        <v>13</v>
      </c>
      <c r="J24724" s="2">
        <f>SUMIFS(Table3[TimesUsed],Table3[TripChainId],Table2[[#This Row],[TripChainId]])</f>
        <v>0</v>
      </c>
    </row>
    <row r="24725" spans="5:10" x14ac:dyDescent="0.25">
      <c r="E24725">
        <v>8504</v>
      </c>
      <c r="F24725" t="s">
        <v>30</v>
      </c>
      <c r="G24725" t="s">
        <v>58</v>
      </c>
      <c r="H24725" t="s">
        <v>10</v>
      </c>
      <c r="I24725" t="s">
        <v>13</v>
      </c>
      <c r="J24725" s="2">
        <f>SUMIFS(Table3[TimesUsed],Table3[TripChainId],Table2[[#This Row],[TripChainId]])</f>
        <v>0</v>
      </c>
    </row>
    <row r="24726" spans="5:10" x14ac:dyDescent="0.25">
      <c r="E24726">
        <v>8505</v>
      </c>
      <c r="F24726" t="s">
        <v>58</v>
      </c>
      <c r="G24726" t="s">
        <v>19</v>
      </c>
      <c r="H24726" t="s">
        <v>8</v>
      </c>
      <c r="I24726" t="s">
        <v>9</v>
      </c>
      <c r="J24726" s="2">
        <f>SUMIFS(Table3[TimesUsed],Table3[TripChainId],Table2[[#This Row],[TripChainId]])</f>
        <v>0</v>
      </c>
    </row>
    <row r="24727" spans="5:10" x14ac:dyDescent="0.25">
      <c r="E24727">
        <v>8505</v>
      </c>
      <c r="F24727" t="s">
        <v>19</v>
      </c>
      <c r="G24727" t="s">
        <v>34</v>
      </c>
      <c r="H24727" t="s">
        <v>16</v>
      </c>
      <c r="I24727" t="s">
        <v>9</v>
      </c>
      <c r="J24727" s="2">
        <f>SUMIFS(Table3[TimesUsed],Table3[TripChainId],Table2[[#This Row],[TripChainId]])</f>
        <v>0</v>
      </c>
    </row>
    <row r="24728" spans="5:10" x14ac:dyDescent="0.25">
      <c r="E24728">
        <v>8505</v>
      </c>
      <c r="F24728" t="s">
        <v>34</v>
      </c>
      <c r="G24728" t="s">
        <v>58</v>
      </c>
      <c r="H24728" t="s">
        <v>10</v>
      </c>
      <c r="I24728" t="s">
        <v>13</v>
      </c>
      <c r="J24728" s="2">
        <f>SUMIFS(Table3[TimesUsed],Table3[TripChainId],Table2[[#This Row],[TripChainId]])</f>
        <v>0</v>
      </c>
    </row>
    <row r="24729" spans="5:10" x14ac:dyDescent="0.25">
      <c r="E24729">
        <v>8506</v>
      </c>
      <c r="F24729" t="s">
        <v>58</v>
      </c>
      <c r="G24729" t="s">
        <v>19</v>
      </c>
      <c r="H24729" t="s">
        <v>8</v>
      </c>
      <c r="I24729" t="s">
        <v>9</v>
      </c>
      <c r="J24729" s="2">
        <f>SUMIFS(Table3[TimesUsed],Table3[TripChainId],Table2[[#This Row],[TripChainId]])</f>
        <v>0</v>
      </c>
    </row>
    <row r="24730" spans="5:10" x14ac:dyDescent="0.25">
      <c r="E24730">
        <v>8506</v>
      </c>
      <c r="F24730" t="s">
        <v>19</v>
      </c>
      <c r="G24730" t="s">
        <v>34</v>
      </c>
      <c r="H24730" t="s">
        <v>16</v>
      </c>
      <c r="I24730" t="s">
        <v>11</v>
      </c>
      <c r="J24730" s="2">
        <f>SUMIFS(Table3[TimesUsed],Table3[TripChainId],Table2[[#This Row],[TripChainId]])</f>
        <v>0</v>
      </c>
    </row>
    <row r="24731" spans="5:10" x14ac:dyDescent="0.25">
      <c r="E24731">
        <v>8506</v>
      </c>
      <c r="F24731" t="s">
        <v>34</v>
      </c>
      <c r="G24731" t="s">
        <v>58</v>
      </c>
      <c r="H24731" t="s">
        <v>10</v>
      </c>
      <c r="I24731" t="s">
        <v>13</v>
      </c>
      <c r="J24731" s="2">
        <f>SUMIFS(Table3[TimesUsed],Table3[TripChainId],Table2[[#This Row],[TripChainId]])</f>
        <v>0</v>
      </c>
    </row>
    <row r="24732" spans="5:10" x14ac:dyDescent="0.25">
      <c r="E24732">
        <v>8507</v>
      </c>
      <c r="F24732" t="s">
        <v>58</v>
      </c>
      <c r="G24732" t="s">
        <v>19</v>
      </c>
      <c r="H24732" t="s">
        <v>8</v>
      </c>
      <c r="I24732" t="s">
        <v>9</v>
      </c>
      <c r="J24732" s="2">
        <f>SUMIFS(Table3[TimesUsed],Table3[TripChainId],Table2[[#This Row],[TripChainId]])</f>
        <v>0</v>
      </c>
    </row>
    <row r="24733" spans="5:10" x14ac:dyDescent="0.25">
      <c r="E24733">
        <v>8507</v>
      </c>
      <c r="F24733" t="s">
        <v>19</v>
      </c>
      <c r="G24733" t="s">
        <v>34</v>
      </c>
      <c r="H24733" t="s">
        <v>16</v>
      </c>
      <c r="I24733" t="s">
        <v>13</v>
      </c>
      <c r="J24733" s="2">
        <f>SUMIFS(Table3[TimesUsed],Table3[TripChainId],Table2[[#This Row],[TripChainId]])</f>
        <v>0</v>
      </c>
    </row>
    <row r="24734" spans="5:10" x14ac:dyDescent="0.25">
      <c r="E24734">
        <v>8507</v>
      </c>
      <c r="F24734" t="s">
        <v>34</v>
      </c>
      <c r="G24734" t="s">
        <v>58</v>
      </c>
      <c r="H24734" t="s">
        <v>10</v>
      </c>
      <c r="I24734" t="s">
        <v>13</v>
      </c>
      <c r="J24734" s="2">
        <f>SUMIFS(Table3[TimesUsed],Table3[TripChainId],Table2[[#This Row],[TripChainId]])</f>
        <v>0</v>
      </c>
    </row>
    <row r="24735" spans="5:10" x14ac:dyDescent="0.25">
      <c r="E24735">
        <v>8508</v>
      </c>
      <c r="F24735" t="s">
        <v>58</v>
      </c>
      <c r="G24735" t="s">
        <v>19</v>
      </c>
      <c r="H24735" t="s">
        <v>8</v>
      </c>
      <c r="I24735" t="s">
        <v>11</v>
      </c>
      <c r="J24735" s="2">
        <f>SUMIFS(Table3[TimesUsed],Table3[TripChainId],Table2[[#This Row],[TripChainId]])</f>
        <v>0</v>
      </c>
    </row>
    <row r="24736" spans="5:10" x14ac:dyDescent="0.25">
      <c r="E24736">
        <v>8508</v>
      </c>
      <c r="F24736" t="s">
        <v>19</v>
      </c>
      <c r="G24736" t="s">
        <v>34</v>
      </c>
      <c r="H24736" t="s">
        <v>16</v>
      </c>
      <c r="I24736" t="s">
        <v>11</v>
      </c>
      <c r="J24736" s="2">
        <f>SUMIFS(Table3[TimesUsed],Table3[TripChainId],Table2[[#This Row],[TripChainId]])</f>
        <v>0</v>
      </c>
    </row>
    <row r="24737" spans="5:10" x14ac:dyDescent="0.25">
      <c r="E24737">
        <v>8508</v>
      </c>
      <c r="F24737" t="s">
        <v>34</v>
      </c>
      <c r="G24737" t="s">
        <v>58</v>
      </c>
      <c r="H24737" t="s">
        <v>10</v>
      </c>
      <c r="I24737" t="s">
        <v>13</v>
      </c>
      <c r="J24737" s="2">
        <f>SUMIFS(Table3[TimesUsed],Table3[TripChainId],Table2[[#This Row],[TripChainId]])</f>
        <v>0</v>
      </c>
    </row>
    <row r="24738" spans="5:10" x14ac:dyDescent="0.25">
      <c r="E24738">
        <v>8509</v>
      </c>
      <c r="F24738" t="s">
        <v>58</v>
      </c>
      <c r="G24738" t="s">
        <v>19</v>
      </c>
      <c r="H24738" t="s">
        <v>8</v>
      </c>
      <c r="I24738" t="s">
        <v>11</v>
      </c>
      <c r="J24738" s="2">
        <f>SUMIFS(Table3[TimesUsed],Table3[TripChainId],Table2[[#This Row],[TripChainId]])</f>
        <v>0</v>
      </c>
    </row>
    <row r="24739" spans="5:10" x14ac:dyDescent="0.25">
      <c r="E24739">
        <v>8509</v>
      </c>
      <c r="F24739" t="s">
        <v>19</v>
      </c>
      <c r="G24739" t="s">
        <v>34</v>
      </c>
      <c r="H24739" t="s">
        <v>16</v>
      </c>
      <c r="I24739" t="s">
        <v>13</v>
      </c>
      <c r="J24739" s="2">
        <f>SUMIFS(Table3[TimesUsed],Table3[TripChainId],Table2[[#This Row],[TripChainId]])</f>
        <v>0</v>
      </c>
    </row>
    <row r="24740" spans="5:10" x14ac:dyDescent="0.25">
      <c r="E24740">
        <v>8509</v>
      </c>
      <c r="F24740" t="s">
        <v>34</v>
      </c>
      <c r="G24740" t="s">
        <v>58</v>
      </c>
      <c r="H24740" t="s">
        <v>10</v>
      </c>
      <c r="I24740" t="s">
        <v>13</v>
      </c>
      <c r="J24740" s="2">
        <f>SUMIFS(Table3[TimesUsed],Table3[TripChainId],Table2[[#This Row],[TripChainId]])</f>
        <v>0</v>
      </c>
    </row>
    <row r="24741" spans="5:10" x14ac:dyDescent="0.25">
      <c r="E24741">
        <v>8510</v>
      </c>
      <c r="F24741" t="s">
        <v>58</v>
      </c>
      <c r="G24741" t="s">
        <v>19</v>
      </c>
      <c r="H24741" t="s">
        <v>8</v>
      </c>
      <c r="I24741" t="s">
        <v>14</v>
      </c>
      <c r="J24741" s="2">
        <f>SUMIFS(Table3[TimesUsed],Table3[TripChainId],Table2[[#This Row],[TripChainId]])</f>
        <v>0</v>
      </c>
    </row>
    <row r="24742" spans="5:10" x14ac:dyDescent="0.25">
      <c r="E24742">
        <v>8510</v>
      </c>
      <c r="F24742" t="s">
        <v>19</v>
      </c>
      <c r="G24742" t="s">
        <v>34</v>
      </c>
      <c r="H24742" t="s">
        <v>16</v>
      </c>
      <c r="I24742" t="s">
        <v>9</v>
      </c>
      <c r="J24742" s="2">
        <f>SUMIFS(Table3[TimesUsed],Table3[TripChainId],Table2[[#This Row],[TripChainId]])</f>
        <v>0</v>
      </c>
    </row>
    <row r="24743" spans="5:10" x14ac:dyDescent="0.25">
      <c r="E24743">
        <v>8510</v>
      </c>
      <c r="F24743" t="s">
        <v>34</v>
      </c>
      <c r="G24743" t="s">
        <v>58</v>
      </c>
      <c r="H24743" t="s">
        <v>10</v>
      </c>
      <c r="I24743" t="s">
        <v>13</v>
      </c>
      <c r="J24743" s="2">
        <f>SUMIFS(Table3[TimesUsed],Table3[TripChainId],Table2[[#This Row],[TripChainId]])</f>
        <v>0</v>
      </c>
    </row>
    <row r="24744" spans="5:10" x14ac:dyDescent="0.25">
      <c r="E24744">
        <v>8511</v>
      </c>
      <c r="F24744" t="s">
        <v>58</v>
      </c>
      <c r="G24744" t="s">
        <v>19</v>
      </c>
      <c r="H24744" t="s">
        <v>8</v>
      </c>
      <c r="I24744" t="s">
        <v>14</v>
      </c>
      <c r="J24744" s="2">
        <f>SUMIFS(Table3[TimesUsed],Table3[TripChainId],Table2[[#This Row],[TripChainId]])</f>
        <v>0</v>
      </c>
    </row>
    <row r="24745" spans="5:10" x14ac:dyDescent="0.25">
      <c r="E24745">
        <v>8511</v>
      </c>
      <c r="F24745" t="s">
        <v>19</v>
      </c>
      <c r="G24745" t="s">
        <v>34</v>
      </c>
      <c r="H24745" t="s">
        <v>16</v>
      </c>
      <c r="I24745" t="s">
        <v>11</v>
      </c>
      <c r="J24745" s="2">
        <f>SUMIFS(Table3[TimesUsed],Table3[TripChainId],Table2[[#This Row],[TripChainId]])</f>
        <v>0</v>
      </c>
    </row>
    <row r="24746" spans="5:10" x14ac:dyDescent="0.25">
      <c r="E24746">
        <v>8511</v>
      </c>
      <c r="F24746" t="s">
        <v>34</v>
      </c>
      <c r="G24746" t="s">
        <v>58</v>
      </c>
      <c r="H24746" t="s">
        <v>10</v>
      </c>
      <c r="I24746" t="s">
        <v>13</v>
      </c>
      <c r="J24746" s="2">
        <f>SUMIFS(Table3[TimesUsed],Table3[TripChainId],Table2[[#This Row],[TripChainId]])</f>
        <v>0</v>
      </c>
    </row>
    <row r="24747" spans="5:10" x14ac:dyDescent="0.25">
      <c r="E24747">
        <v>8512</v>
      </c>
      <c r="F24747" t="s">
        <v>58</v>
      </c>
      <c r="G24747" t="s">
        <v>19</v>
      </c>
      <c r="H24747" t="s">
        <v>8</v>
      </c>
      <c r="I24747" t="s">
        <v>14</v>
      </c>
      <c r="J24747" s="2">
        <f>SUMIFS(Table3[TimesUsed],Table3[TripChainId],Table2[[#This Row],[TripChainId]])</f>
        <v>0</v>
      </c>
    </row>
    <row r="24748" spans="5:10" x14ac:dyDescent="0.25">
      <c r="E24748">
        <v>8512</v>
      </c>
      <c r="F24748" t="s">
        <v>19</v>
      </c>
      <c r="G24748" t="s">
        <v>34</v>
      </c>
      <c r="H24748" t="s">
        <v>16</v>
      </c>
      <c r="I24748" t="s">
        <v>14</v>
      </c>
      <c r="J24748" s="2">
        <f>SUMIFS(Table3[TimesUsed],Table3[TripChainId],Table2[[#This Row],[TripChainId]])</f>
        <v>0</v>
      </c>
    </row>
    <row r="24749" spans="5:10" x14ac:dyDescent="0.25">
      <c r="E24749">
        <v>8512</v>
      </c>
      <c r="F24749" t="s">
        <v>34</v>
      </c>
      <c r="G24749" t="s">
        <v>58</v>
      </c>
      <c r="H24749" t="s">
        <v>10</v>
      </c>
      <c r="I24749" t="s">
        <v>13</v>
      </c>
      <c r="J24749" s="2">
        <f>SUMIFS(Table3[TimesUsed],Table3[TripChainId],Table2[[#This Row],[TripChainId]])</f>
        <v>0</v>
      </c>
    </row>
    <row r="24750" spans="5:10" x14ac:dyDescent="0.25">
      <c r="E24750">
        <v>8513</v>
      </c>
      <c r="F24750" t="s">
        <v>58</v>
      </c>
      <c r="G24750" t="s">
        <v>19</v>
      </c>
      <c r="H24750" t="s">
        <v>8</v>
      </c>
      <c r="I24750" t="s">
        <v>14</v>
      </c>
      <c r="J24750" s="2">
        <f>SUMIFS(Table3[TimesUsed],Table3[TripChainId],Table2[[#This Row],[TripChainId]])</f>
        <v>0</v>
      </c>
    </row>
    <row r="24751" spans="5:10" x14ac:dyDescent="0.25">
      <c r="E24751">
        <v>8513</v>
      </c>
      <c r="F24751" t="s">
        <v>19</v>
      </c>
      <c r="G24751" t="s">
        <v>34</v>
      </c>
      <c r="H24751" t="s">
        <v>16</v>
      </c>
      <c r="I24751" t="s">
        <v>13</v>
      </c>
      <c r="J24751" s="2">
        <f>SUMIFS(Table3[TimesUsed],Table3[TripChainId],Table2[[#This Row],[TripChainId]])</f>
        <v>0</v>
      </c>
    </row>
    <row r="24752" spans="5:10" x14ac:dyDescent="0.25">
      <c r="E24752">
        <v>8513</v>
      </c>
      <c r="F24752" t="s">
        <v>34</v>
      </c>
      <c r="G24752" t="s">
        <v>58</v>
      </c>
      <c r="H24752" t="s">
        <v>10</v>
      </c>
      <c r="I24752" t="s">
        <v>13</v>
      </c>
      <c r="J24752" s="2">
        <f>SUMIFS(Table3[TimesUsed],Table3[TripChainId],Table2[[#This Row],[TripChainId]])</f>
        <v>0</v>
      </c>
    </row>
    <row r="24753" spans="5:10" x14ac:dyDescent="0.25">
      <c r="E24753">
        <v>8514</v>
      </c>
      <c r="F24753" t="s">
        <v>58</v>
      </c>
      <c r="G24753" t="s">
        <v>19</v>
      </c>
      <c r="H24753" t="s">
        <v>8</v>
      </c>
      <c r="I24753" t="s">
        <v>13</v>
      </c>
      <c r="J24753" s="2">
        <f>SUMIFS(Table3[TimesUsed],Table3[TripChainId],Table2[[#This Row],[TripChainId]])</f>
        <v>0</v>
      </c>
    </row>
    <row r="24754" spans="5:10" x14ac:dyDescent="0.25">
      <c r="E24754">
        <v>8514</v>
      </c>
      <c r="F24754" t="s">
        <v>19</v>
      </c>
      <c r="G24754" t="s">
        <v>34</v>
      </c>
      <c r="H24754" t="s">
        <v>16</v>
      </c>
      <c r="I24754" t="s">
        <v>13</v>
      </c>
      <c r="J24754" s="2">
        <f>SUMIFS(Table3[TimesUsed],Table3[TripChainId],Table2[[#This Row],[TripChainId]])</f>
        <v>0</v>
      </c>
    </row>
    <row r="24755" spans="5:10" x14ac:dyDescent="0.25">
      <c r="E24755">
        <v>8514</v>
      </c>
      <c r="F24755" t="s">
        <v>34</v>
      </c>
      <c r="G24755" t="s">
        <v>58</v>
      </c>
      <c r="H24755" t="s">
        <v>10</v>
      </c>
      <c r="I24755" t="s">
        <v>13</v>
      </c>
      <c r="J24755" s="2">
        <f>SUMIFS(Table3[TimesUsed],Table3[TripChainId],Table2[[#This Row],[TripChainId]])</f>
        <v>0</v>
      </c>
    </row>
    <row r="24756" spans="5:10" x14ac:dyDescent="0.25">
      <c r="E24756">
        <v>8515</v>
      </c>
      <c r="F24756" t="s">
        <v>58</v>
      </c>
      <c r="G24756" t="s">
        <v>19</v>
      </c>
      <c r="H24756" t="s">
        <v>8</v>
      </c>
      <c r="I24756" t="s">
        <v>9</v>
      </c>
      <c r="J24756" s="2">
        <f>SUMIFS(Table3[TimesUsed],Table3[TripChainId],Table2[[#This Row],[TripChainId]])</f>
        <v>33</v>
      </c>
    </row>
    <row r="24757" spans="5:10" x14ac:dyDescent="0.25">
      <c r="E24757">
        <v>8515</v>
      </c>
      <c r="F24757" t="s">
        <v>19</v>
      </c>
      <c r="G24757" t="s">
        <v>23</v>
      </c>
      <c r="H24757" t="s">
        <v>16</v>
      </c>
      <c r="I24757" t="s">
        <v>9</v>
      </c>
      <c r="J24757" s="2">
        <f>SUMIFS(Table3[TimesUsed],Table3[TripChainId],Table2[[#This Row],[TripChainId]])</f>
        <v>33</v>
      </c>
    </row>
    <row r="24758" spans="5:10" x14ac:dyDescent="0.25">
      <c r="E24758">
        <v>8515</v>
      </c>
      <c r="F24758" t="s">
        <v>23</v>
      </c>
      <c r="G24758" t="s">
        <v>58</v>
      </c>
      <c r="H24758" t="s">
        <v>10</v>
      </c>
      <c r="I24758" t="s">
        <v>9</v>
      </c>
      <c r="J24758" s="2">
        <f>SUMIFS(Table3[TimesUsed],Table3[TripChainId],Table2[[#This Row],[TripChainId]])</f>
        <v>33</v>
      </c>
    </row>
    <row r="24759" spans="5:10" x14ac:dyDescent="0.25">
      <c r="E24759">
        <v>8516</v>
      </c>
      <c r="F24759" t="s">
        <v>58</v>
      </c>
      <c r="G24759" t="s">
        <v>19</v>
      </c>
      <c r="H24759" t="s">
        <v>8</v>
      </c>
      <c r="I24759" t="s">
        <v>9</v>
      </c>
      <c r="J24759" s="2">
        <f>SUMIFS(Table3[TimesUsed],Table3[TripChainId],Table2[[#This Row],[TripChainId]])</f>
        <v>0</v>
      </c>
    </row>
    <row r="24760" spans="5:10" x14ac:dyDescent="0.25">
      <c r="E24760">
        <v>8516</v>
      </c>
      <c r="F24760" t="s">
        <v>19</v>
      </c>
      <c r="G24760" t="s">
        <v>23</v>
      </c>
      <c r="H24760" t="s">
        <v>16</v>
      </c>
      <c r="I24760" t="s">
        <v>9</v>
      </c>
      <c r="J24760" s="2">
        <f>SUMIFS(Table3[TimesUsed],Table3[TripChainId],Table2[[#This Row],[TripChainId]])</f>
        <v>0</v>
      </c>
    </row>
    <row r="24761" spans="5:10" x14ac:dyDescent="0.25">
      <c r="E24761">
        <v>8516</v>
      </c>
      <c r="F24761" t="s">
        <v>23</v>
      </c>
      <c r="G24761" t="s">
        <v>58</v>
      </c>
      <c r="H24761" t="s">
        <v>10</v>
      </c>
      <c r="I24761" t="s">
        <v>11</v>
      </c>
      <c r="J24761" s="2">
        <f>SUMIFS(Table3[TimesUsed],Table3[TripChainId],Table2[[#This Row],[TripChainId]])</f>
        <v>0</v>
      </c>
    </row>
    <row r="24762" spans="5:10" x14ac:dyDescent="0.25">
      <c r="E24762">
        <v>8517</v>
      </c>
      <c r="F24762" t="s">
        <v>58</v>
      </c>
      <c r="G24762" t="s">
        <v>19</v>
      </c>
      <c r="H24762" t="s">
        <v>8</v>
      </c>
      <c r="I24762" t="s">
        <v>9</v>
      </c>
      <c r="J24762" s="2">
        <f>SUMIFS(Table3[TimesUsed],Table3[TripChainId],Table2[[#This Row],[TripChainId]])</f>
        <v>0</v>
      </c>
    </row>
    <row r="24763" spans="5:10" x14ac:dyDescent="0.25">
      <c r="E24763">
        <v>8517</v>
      </c>
      <c r="F24763" t="s">
        <v>19</v>
      </c>
      <c r="G24763" t="s">
        <v>23</v>
      </c>
      <c r="H24763" t="s">
        <v>16</v>
      </c>
      <c r="I24763" t="s">
        <v>9</v>
      </c>
      <c r="J24763" s="2">
        <f>SUMIFS(Table3[TimesUsed],Table3[TripChainId],Table2[[#This Row],[TripChainId]])</f>
        <v>0</v>
      </c>
    </row>
    <row r="24764" spans="5:10" x14ac:dyDescent="0.25">
      <c r="E24764">
        <v>8517</v>
      </c>
      <c r="F24764" t="s">
        <v>23</v>
      </c>
      <c r="G24764" t="s">
        <v>58</v>
      </c>
      <c r="H24764" t="s">
        <v>10</v>
      </c>
      <c r="I24764" t="s">
        <v>12</v>
      </c>
      <c r="J24764" s="2">
        <f>SUMIFS(Table3[TimesUsed],Table3[TripChainId],Table2[[#This Row],[TripChainId]])</f>
        <v>0</v>
      </c>
    </row>
    <row r="24765" spans="5:10" x14ac:dyDescent="0.25">
      <c r="E24765">
        <v>8518</v>
      </c>
      <c r="F24765" t="s">
        <v>58</v>
      </c>
      <c r="G24765" t="s">
        <v>19</v>
      </c>
      <c r="H24765" t="s">
        <v>8</v>
      </c>
      <c r="I24765" t="s">
        <v>9</v>
      </c>
      <c r="J24765" s="2">
        <f>SUMIFS(Table3[TimesUsed],Table3[TripChainId],Table2[[#This Row],[TripChainId]])</f>
        <v>0</v>
      </c>
    </row>
    <row r="24766" spans="5:10" x14ac:dyDescent="0.25">
      <c r="E24766">
        <v>8518</v>
      </c>
      <c r="F24766" t="s">
        <v>19</v>
      </c>
      <c r="G24766" t="s">
        <v>23</v>
      </c>
      <c r="H24766" t="s">
        <v>16</v>
      </c>
      <c r="I24766" t="s">
        <v>9</v>
      </c>
      <c r="J24766" s="2">
        <f>SUMIFS(Table3[TimesUsed],Table3[TripChainId],Table2[[#This Row],[TripChainId]])</f>
        <v>0</v>
      </c>
    </row>
    <row r="24767" spans="5:10" x14ac:dyDescent="0.25">
      <c r="E24767">
        <v>8518</v>
      </c>
      <c r="F24767" t="s">
        <v>23</v>
      </c>
      <c r="G24767" t="s">
        <v>58</v>
      </c>
      <c r="H24767" t="s">
        <v>10</v>
      </c>
      <c r="I24767" t="s">
        <v>13</v>
      </c>
      <c r="J24767" s="2">
        <f>SUMIFS(Table3[TimesUsed],Table3[TripChainId],Table2[[#This Row],[TripChainId]])</f>
        <v>0</v>
      </c>
    </row>
    <row r="24768" spans="5:10" x14ac:dyDescent="0.25">
      <c r="E24768">
        <v>8519</v>
      </c>
      <c r="F24768" t="s">
        <v>58</v>
      </c>
      <c r="G24768" t="s">
        <v>19</v>
      </c>
      <c r="H24768" t="s">
        <v>8</v>
      </c>
      <c r="I24768" t="s">
        <v>9</v>
      </c>
      <c r="J24768" s="2">
        <f>SUMIFS(Table3[TimesUsed],Table3[TripChainId],Table2[[#This Row],[TripChainId]])</f>
        <v>0</v>
      </c>
    </row>
    <row r="24769" spans="5:10" x14ac:dyDescent="0.25">
      <c r="E24769">
        <v>8519</v>
      </c>
      <c r="F24769" t="s">
        <v>19</v>
      </c>
      <c r="G24769" t="s">
        <v>23</v>
      </c>
      <c r="H24769" t="s">
        <v>16</v>
      </c>
      <c r="I24769" t="s">
        <v>11</v>
      </c>
      <c r="J24769" s="2">
        <f>SUMIFS(Table3[TimesUsed],Table3[TripChainId],Table2[[#This Row],[TripChainId]])</f>
        <v>0</v>
      </c>
    </row>
    <row r="24770" spans="5:10" x14ac:dyDescent="0.25">
      <c r="E24770">
        <v>8519</v>
      </c>
      <c r="F24770" t="s">
        <v>23</v>
      </c>
      <c r="G24770" t="s">
        <v>58</v>
      </c>
      <c r="H24770" t="s">
        <v>10</v>
      </c>
      <c r="I24770" t="s">
        <v>11</v>
      </c>
      <c r="J24770" s="2">
        <f>SUMIFS(Table3[TimesUsed],Table3[TripChainId],Table2[[#This Row],[TripChainId]])</f>
        <v>0</v>
      </c>
    </row>
    <row r="24771" spans="5:10" x14ac:dyDescent="0.25">
      <c r="E24771">
        <v>8520</v>
      </c>
      <c r="F24771" t="s">
        <v>58</v>
      </c>
      <c r="G24771" t="s">
        <v>19</v>
      </c>
      <c r="H24771" t="s">
        <v>8</v>
      </c>
      <c r="I24771" t="s">
        <v>9</v>
      </c>
      <c r="J24771" s="2">
        <f>SUMIFS(Table3[TimesUsed],Table3[TripChainId],Table2[[#This Row],[TripChainId]])</f>
        <v>0</v>
      </c>
    </row>
    <row r="24772" spans="5:10" x14ac:dyDescent="0.25">
      <c r="E24772">
        <v>8520</v>
      </c>
      <c r="F24772" t="s">
        <v>19</v>
      </c>
      <c r="G24772" t="s">
        <v>23</v>
      </c>
      <c r="H24772" t="s">
        <v>16</v>
      </c>
      <c r="I24772" t="s">
        <v>11</v>
      </c>
      <c r="J24772" s="2">
        <f>SUMIFS(Table3[TimesUsed],Table3[TripChainId],Table2[[#This Row],[TripChainId]])</f>
        <v>0</v>
      </c>
    </row>
    <row r="24773" spans="5:10" x14ac:dyDescent="0.25">
      <c r="E24773">
        <v>8520</v>
      </c>
      <c r="F24773" t="s">
        <v>23</v>
      </c>
      <c r="G24773" t="s">
        <v>58</v>
      </c>
      <c r="H24773" t="s">
        <v>10</v>
      </c>
      <c r="I24773" t="s">
        <v>12</v>
      </c>
      <c r="J24773" s="2">
        <f>SUMIFS(Table3[TimesUsed],Table3[TripChainId],Table2[[#This Row],[TripChainId]])</f>
        <v>0</v>
      </c>
    </row>
    <row r="24774" spans="5:10" x14ac:dyDescent="0.25">
      <c r="E24774">
        <v>8521</v>
      </c>
      <c r="F24774" t="s">
        <v>58</v>
      </c>
      <c r="G24774" t="s">
        <v>19</v>
      </c>
      <c r="H24774" t="s">
        <v>8</v>
      </c>
      <c r="I24774" t="s">
        <v>9</v>
      </c>
      <c r="J24774" s="2">
        <f>SUMIFS(Table3[TimesUsed],Table3[TripChainId],Table2[[#This Row],[TripChainId]])</f>
        <v>0</v>
      </c>
    </row>
    <row r="24775" spans="5:10" x14ac:dyDescent="0.25">
      <c r="E24775">
        <v>8521</v>
      </c>
      <c r="F24775" t="s">
        <v>19</v>
      </c>
      <c r="G24775" t="s">
        <v>23</v>
      </c>
      <c r="H24775" t="s">
        <v>16</v>
      </c>
      <c r="I24775" t="s">
        <v>11</v>
      </c>
      <c r="J24775" s="2">
        <f>SUMIFS(Table3[TimesUsed],Table3[TripChainId],Table2[[#This Row],[TripChainId]])</f>
        <v>0</v>
      </c>
    </row>
    <row r="24776" spans="5:10" x14ac:dyDescent="0.25">
      <c r="E24776">
        <v>8521</v>
      </c>
      <c r="F24776" t="s">
        <v>23</v>
      </c>
      <c r="G24776" t="s">
        <v>58</v>
      </c>
      <c r="H24776" t="s">
        <v>10</v>
      </c>
      <c r="I24776" t="s">
        <v>13</v>
      </c>
      <c r="J24776" s="2">
        <f>SUMIFS(Table3[TimesUsed],Table3[TripChainId],Table2[[#This Row],[TripChainId]])</f>
        <v>0</v>
      </c>
    </row>
    <row r="24777" spans="5:10" x14ac:dyDescent="0.25">
      <c r="E24777">
        <v>8522</v>
      </c>
      <c r="F24777" t="s">
        <v>58</v>
      </c>
      <c r="G24777" t="s">
        <v>19</v>
      </c>
      <c r="H24777" t="s">
        <v>8</v>
      </c>
      <c r="I24777" t="s">
        <v>9</v>
      </c>
      <c r="J24777" s="2">
        <f>SUMIFS(Table3[TimesUsed],Table3[TripChainId],Table2[[#This Row],[TripChainId]])</f>
        <v>0</v>
      </c>
    </row>
    <row r="24778" spans="5:10" x14ac:dyDescent="0.25">
      <c r="E24778">
        <v>8522</v>
      </c>
      <c r="F24778" t="s">
        <v>19</v>
      </c>
      <c r="G24778" t="s">
        <v>23</v>
      </c>
      <c r="H24778" t="s">
        <v>16</v>
      </c>
      <c r="I24778" t="s">
        <v>12</v>
      </c>
      <c r="J24778" s="2">
        <f>SUMIFS(Table3[TimesUsed],Table3[TripChainId],Table2[[#This Row],[TripChainId]])</f>
        <v>0</v>
      </c>
    </row>
    <row r="24779" spans="5:10" x14ac:dyDescent="0.25">
      <c r="E24779">
        <v>8522</v>
      </c>
      <c r="F24779" t="s">
        <v>23</v>
      </c>
      <c r="G24779" t="s">
        <v>58</v>
      </c>
      <c r="H24779" t="s">
        <v>10</v>
      </c>
      <c r="I24779" t="s">
        <v>12</v>
      </c>
      <c r="J24779" s="2">
        <f>SUMIFS(Table3[TimesUsed],Table3[TripChainId],Table2[[#This Row],[TripChainId]])</f>
        <v>0</v>
      </c>
    </row>
    <row r="24780" spans="5:10" x14ac:dyDescent="0.25">
      <c r="E24780">
        <v>8523</v>
      </c>
      <c r="F24780" t="s">
        <v>58</v>
      </c>
      <c r="G24780" t="s">
        <v>19</v>
      </c>
      <c r="H24780" t="s">
        <v>8</v>
      </c>
      <c r="I24780" t="s">
        <v>9</v>
      </c>
      <c r="J24780" s="2">
        <f>SUMIFS(Table3[TimesUsed],Table3[TripChainId],Table2[[#This Row],[TripChainId]])</f>
        <v>0</v>
      </c>
    </row>
    <row r="24781" spans="5:10" x14ac:dyDescent="0.25">
      <c r="E24781">
        <v>8523</v>
      </c>
      <c r="F24781" t="s">
        <v>19</v>
      </c>
      <c r="G24781" t="s">
        <v>23</v>
      </c>
      <c r="H24781" t="s">
        <v>16</v>
      </c>
      <c r="I24781" t="s">
        <v>13</v>
      </c>
      <c r="J24781" s="2">
        <f>SUMIFS(Table3[TimesUsed],Table3[TripChainId],Table2[[#This Row],[TripChainId]])</f>
        <v>0</v>
      </c>
    </row>
    <row r="24782" spans="5:10" x14ac:dyDescent="0.25">
      <c r="E24782">
        <v>8523</v>
      </c>
      <c r="F24782" t="s">
        <v>23</v>
      </c>
      <c r="G24782" t="s">
        <v>58</v>
      </c>
      <c r="H24782" t="s">
        <v>10</v>
      </c>
      <c r="I24782" t="s">
        <v>12</v>
      </c>
      <c r="J24782" s="2">
        <f>SUMIFS(Table3[TimesUsed],Table3[TripChainId],Table2[[#This Row],[TripChainId]])</f>
        <v>0</v>
      </c>
    </row>
    <row r="24783" spans="5:10" x14ac:dyDescent="0.25">
      <c r="E24783">
        <v>8524</v>
      </c>
      <c r="F24783" t="s">
        <v>58</v>
      </c>
      <c r="G24783" t="s">
        <v>19</v>
      </c>
      <c r="H24783" t="s">
        <v>8</v>
      </c>
      <c r="I24783" t="s">
        <v>9</v>
      </c>
      <c r="J24783" s="2">
        <f>SUMIFS(Table3[TimesUsed],Table3[TripChainId],Table2[[#This Row],[TripChainId]])</f>
        <v>0</v>
      </c>
    </row>
    <row r="24784" spans="5:10" x14ac:dyDescent="0.25">
      <c r="E24784">
        <v>8524</v>
      </c>
      <c r="F24784" t="s">
        <v>19</v>
      </c>
      <c r="G24784" t="s">
        <v>23</v>
      </c>
      <c r="H24784" t="s">
        <v>16</v>
      </c>
      <c r="I24784" t="s">
        <v>13</v>
      </c>
      <c r="J24784" s="2">
        <f>SUMIFS(Table3[TimesUsed],Table3[TripChainId],Table2[[#This Row],[TripChainId]])</f>
        <v>0</v>
      </c>
    </row>
    <row r="24785" spans="5:10" x14ac:dyDescent="0.25">
      <c r="E24785">
        <v>8524</v>
      </c>
      <c r="F24785" t="s">
        <v>23</v>
      </c>
      <c r="G24785" t="s">
        <v>58</v>
      </c>
      <c r="H24785" t="s">
        <v>10</v>
      </c>
      <c r="I24785" t="s">
        <v>13</v>
      </c>
      <c r="J24785" s="2">
        <f>SUMIFS(Table3[TimesUsed],Table3[TripChainId],Table2[[#This Row],[TripChainId]])</f>
        <v>0</v>
      </c>
    </row>
    <row r="24786" spans="5:10" x14ac:dyDescent="0.25">
      <c r="E24786">
        <v>8525</v>
      </c>
      <c r="F24786" t="s">
        <v>58</v>
      </c>
      <c r="G24786" t="s">
        <v>19</v>
      </c>
      <c r="H24786" t="s">
        <v>8</v>
      </c>
      <c r="I24786" t="s">
        <v>11</v>
      </c>
      <c r="J24786" s="2">
        <f>SUMIFS(Table3[TimesUsed],Table3[TripChainId],Table2[[#This Row],[TripChainId]])</f>
        <v>0</v>
      </c>
    </row>
    <row r="24787" spans="5:10" x14ac:dyDescent="0.25">
      <c r="E24787">
        <v>8525</v>
      </c>
      <c r="F24787" t="s">
        <v>19</v>
      </c>
      <c r="G24787" t="s">
        <v>23</v>
      </c>
      <c r="H24787" t="s">
        <v>16</v>
      </c>
      <c r="I24787" t="s">
        <v>11</v>
      </c>
      <c r="J24787" s="2">
        <f>SUMIFS(Table3[TimesUsed],Table3[TripChainId],Table2[[#This Row],[TripChainId]])</f>
        <v>0</v>
      </c>
    </row>
    <row r="24788" spans="5:10" x14ac:dyDescent="0.25">
      <c r="E24788">
        <v>8525</v>
      </c>
      <c r="F24788" t="s">
        <v>23</v>
      </c>
      <c r="G24788" t="s">
        <v>58</v>
      </c>
      <c r="H24788" t="s">
        <v>10</v>
      </c>
      <c r="I24788" t="s">
        <v>11</v>
      </c>
      <c r="J24788" s="2">
        <f>SUMIFS(Table3[TimesUsed],Table3[TripChainId],Table2[[#This Row],[TripChainId]])</f>
        <v>0</v>
      </c>
    </row>
    <row r="24789" spans="5:10" x14ac:dyDescent="0.25">
      <c r="E24789">
        <v>8526</v>
      </c>
      <c r="F24789" t="s">
        <v>58</v>
      </c>
      <c r="G24789" t="s">
        <v>19</v>
      </c>
      <c r="H24789" t="s">
        <v>8</v>
      </c>
      <c r="I24789" t="s">
        <v>11</v>
      </c>
      <c r="J24789" s="2">
        <f>SUMIFS(Table3[TimesUsed],Table3[TripChainId],Table2[[#This Row],[TripChainId]])</f>
        <v>0</v>
      </c>
    </row>
    <row r="24790" spans="5:10" x14ac:dyDescent="0.25">
      <c r="E24790">
        <v>8526</v>
      </c>
      <c r="F24790" t="s">
        <v>19</v>
      </c>
      <c r="G24790" t="s">
        <v>23</v>
      </c>
      <c r="H24790" t="s">
        <v>16</v>
      </c>
      <c r="I24790" t="s">
        <v>11</v>
      </c>
      <c r="J24790" s="2">
        <f>SUMIFS(Table3[TimesUsed],Table3[TripChainId],Table2[[#This Row],[TripChainId]])</f>
        <v>0</v>
      </c>
    </row>
    <row r="24791" spans="5:10" x14ac:dyDescent="0.25">
      <c r="E24791">
        <v>8526</v>
      </c>
      <c r="F24791" t="s">
        <v>23</v>
      </c>
      <c r="G24791" t="s">
        <v>58</v>
      </c>
      <c r="H24791" t="s">
        <v>10</v>
      </c>
      <c r="I24791" t="s">
        <v>12</v>
      </c>
      <c r="J24791" s="2">
        <f>SUMIFS(Table3[TimesUsed],Table3[TripChainId],Table2[[#This Row],[TripChainId]])</f>
        <v>0</v>
      </c>
    </row>
    <row r="24792" spans="5:10" x14ac:dyDescent="0.25">
      <c r="E24792">
        <v>8527</v>
      </c>
      <c r="F24792" t="s">
        <v>58</v>
      </c>
      <c r="G24792" t="s">
        <v>19</v>
      </c>
      <c r="H24792" t="s">
        <v>8</v>
      </c>
      <c r="I24792" t="s">
        <v>11</v>
      </c>
      <c r="J24792" s="2">
        <f>SUMIFS(Table3[TimesUsed],Table3[TripChainId],Table2[[#This Row],[TripChainId]])</f>
        <v>0</v>
      </c>
    </row>
    <row r="24793" spans="5:10" x14ac:dyDescent="0.25">
      <c r="E24793">
        <v>8527</v>
      </c>
      <c r="F24793" t="s">
        <v>19</v>
      </c>
      <c r="G24793" t="s">
        <v>23</v>
      </c>
      <c r="H24793" t="s">
        <v>16</v>
      </c>
      <c r="I24793" t="s">
        <v>11</v>
      </c>
      <c r="J24793" s="2">
        <f>SUMIFS(Table3[TimesUsed],Table3[TripChainId],Table2[[#This Row],[TripChainId]])</f>
        <v>0</v>
      </c>
    </row>
    <row r="24794" spans="5:10" x14ac:dyDescent="0.25">
      <c r="E24794">
        <v>8527</v>
      </c>
      <c r="F24794" t="s">
        <v>23</v>
      </c>
      <c r="G24794" t="s">
        <v>58</v>
      </c>
      <c r="H24794" t="s">
        <v>10</v>
      </c>
      <c r="I24794" t="s">
        <v>13</v>
      </c>
      <c r="J24794" s="2">
        <f>SUMIFS(Table3[TimesUsed],Table3[TripChainId],Table2[[#This Row],[TripChainId]])</f>
        <v>0</v>
      </c>
    </row>
    <row r="24795" spans="5:10" x14ac:dyDescent="0.25">
      <c r="E24795">
        <v>8528</v>
      </c>
      <c r="F24795" t="s">
        <v>58</v>
      </c>
      <c r="G24795" t="s">
        <v>19</v>
      </c>
      <c r="H24795" t="s">
        <v>8</v>
      </c>
      <c r="I24795" t="s">
        <v>11</v>
      </c>
      <c r="J24795" s="2">
        <f>SUMIFS(Table3[TimesUsed],Table3[TripChainId],Table2[[#This Row],[TripChainId]])</f>
        <v>0</v>
      </c>
    </row>
    <row r="24796" spans="5:10" x14ac:dyDescent="0.25">
      <c r="E24796">
        <v>8528</v>
      </c>
      <c r="F24796" t="s">
        <v>19</v>
      </c>
      <c r="G24796" t="s">
        <v>23</v>
      </c>
      <c r="H24796" t="s">
        <v>16</v>
      </c>
      <c r="I24796" t="s">
        <v>12</v>
      </c>
      <c r="J24796" s="2">
        <f>SUMIFS(Table3[TimesUsed],Table3[TripChainId],Table2[[#This Row],[TripChainId]])</f>
        <v>0</v>
      </c>
    </row>
    <row r="24797" spans="5:10" x14ac:dyDescent="0.25">
      <c r="E24797">
        <v>8528</v>
      </c>
      <c r="F24797" t="s">
        <v>23</v>
      </c>
      <c r="G24797" t="s">
        <v>58</v>
      </c>
      <c r="H24797" t="s">
        <v>10</v>
      </c>
      <c r="I24797" t="s">
        <v>12</v>
      </c>
      <c r="J24797" s="2">
        <f>SUMIFS(Table3[TimesUsed],Table3[TripChainId],Table2[[#This Row],[TripChainId]])</f>
        <v>0</v>
      </c>
    </row>
    <row r="24798" spans="5:10" x14ac:dyDescent="0.25">
      <c r="E24798">
        <v>8529</v>
      </c>
      <c r="F24798" t="s">
        <v>58</v>
      </c>
      <c r="G24798" t="s">
        <v>19</v>
      </c>
      <c r="H24798" t="s">
        <v>8</v>
      </c>
      <c r="I24798" t="s">
        <v>11</v>
      </c>
      <c r="J24798" s="2">
        <f>SUMIFS(Table3[TimesUsed],Table3[TripChainId],Table2[[#This Row],[TripChainId]])</f>
        <v>0</v>
      </c>
    </row>
    <row r="24799" spans="5:10" x14ac:dyDescent="0.25">
      <c r="E24799">
        <v>8529</v>
      </c>
      <c r="F24799" t="s">
        <v>19</v>
      </c>
      <c r="G24799" t="s">
        <v>23</v>
      </c>
      <c r="H24799" t="s">
        <v>16</v>
      </c>
      <c r="I24799" t="s">
        <v>13</v>
      </c>
      <c r="J24799" s="2">
        <f>SUMIFS(Table3[TimesUsed],Table3[TripChainId],Table2[[#This Row],[TripChainId]])</f>
        <v>0</v>
      </c>
    </row>
    <row r="24800" spans="5:10" x14ac:dyDescent="0.25">
      <c r="E24800">
        <v>8529</v>
      </c>
      <c r="F24800" t="s">
        <v>23</v>
      </c>
      <c r="G24800" t="s">
        <v>58</v>
      </c>
      <c r="H24800" t="s">
        <v>10</v>
      </c>
      <c r="I24800" t="s">
        <v>12</v>
      </c>
      <c r="J24800" s="2">
        <f>SUMIFS(Table3[TimesUsed],Table3[TripChainId],Table2[[#This Row],[TripChainId]])</f>
        <v>0</v>
      </c>
    </row>
    <row r="24801" spans="5:10" x14ac:dyDescent="0.25">
      <c r="E24801">
        <v>8530</v>
      </c>
      <c r="F24801" t="s">
        <v>58</v>
      </c>
      <c r="G24801" t="s">
        <v>19</v>
      </c>
      <c r="H24801" t="s">
        <v>8</v>
      </c>
      <c r="I24801" t="s">
        <v>11</v>
      </c>
      <c r="J24801" s="2">
        <f>SUMIFS(Table3[TimesUsed],Table3[TripChainId],Table2[[#This Row],[TripChainId]])</f>
        <v>0</v>
      </c>
    </row>
    <row r="24802" spans="5:10" x14ac:dyDescent="0.25">
      <c r="E24802">
        <v>8530</v>
      </c>
      <c r="F24802" t="s">
        <v>19</v>
      </c>
      <c r="G24802" t="s">
        <v>23</v>
      </c>
      <c r="H24802" t="s">
        <v>16</v>
      </c>
      <c r="I24802" t="s">
        <v>13</v>
      </c>
      <c r="J24802" s="2">
        <f>SUMIFS(Table3[TimesUsed],Table3[TripChainId],Table2[[#This Row],[TripChainId]])</f>
        <v>0</v>
      </c>
    </row>
    <row r="24803" spans="5:10" x14ac:dyDescent="0.25">
      <c r="E24803">
        <v>8530</v>
      </c>
      <c r="F24803" t="s">
        <v>23</v>
      </c>
      <c r="G24803" t="s">
        <v>58</v>
      </c>
      <c r="H24803" t="s">
        <v>10</v>
      </c>
      <c r="I24803" t="s">
        <v>13</v>
      </c>
      <c r="J24803" s="2">
        <f>SUMIFS(Table3[TimesUsed],Table3[TripChainId],Table2[[#This Row],[TripChainId]])</f>
        <v>0</v>
      </c>
    </row>
    <row r="24804" spans="5:10" x14ac:dyDescent="0.25">
      <c r="E24804">
        <v>8531</v>
      </c>
      <c r="F24804" t="s">
        <v>58</v>
      </c>
      <c r="G24804" t="s">
        <v>19</v>
      </c>
      <c r="H24804" t="s">
        <v>8</v>
      </c>
      <c r="I24804" t="s">
        <v>14</v>
      </c>
      <c r="J24804" s="2">
        <f>SUMIFS(Table3[TimesUsed],Table3[TripChainId],Table2[[#This Row],[TripChainId]])</f>
        <v>0</v>
      </c>
    </row>
    <row r="24805" spans="5:10" x14ac:dyDescent="0.25">
      <c r="E24805">
        <v>8531</v>
      </c>
      <c r="F24805" t="s">
        <v>19</v>
      </c>
      <c r="G24805" t="s">
        <v>23</v>
      </c>
      <c r="H24805" t="s">
        <v>16</v>
      </c>
      <c r="I24805" t="s">
        <v>9</v>
      </c>
      <c r="J24805" s="2">
        <f>SUMIFS(Table3[TimesUsed],Table3[TripChainId],Table2[[#This Row],[TripChainId]])</f>
        <v>0</v>
      </c>
    </row>
    <row r="24806" spans="5:10" x14ac:dyDescent="0.25">
      <c r="E24806">
        <v>8531</v>
      </c>
      <c r="F24806" t="s">
        <v>23</v>
      </c>
      <c r="G24806" t="s">
        <v>58</v>
      </c>
      <c r="H24806" t="s">
        <v>10</v>
      </c>
      <c r="I24806" t="s">
        <v>9</v>
      </c>
      <c r="J24806" s="2">
        <f>SUMIFS(Table3[TimesUsed],Table3[TripChainId],Table2[[#This Row],[TripChainId]])</f>
        <v>0</v>
      </c>
    </row>
    <row r="24807" spans="5:10" x14ac:dyDescent="0.25">
      <c r="E24807">
        <v>8532</v>
      </c>
      <c r="F24807" t="s">
        <v>58</v>
      </c>
      <c r="G24807" t="s">
        <v>19</v>
      </c>
      <c r="H24807" t="s">
        <v>8</v>
      </c>
      <c r="I24807" t="s">
        <v>14</v>
      </c>
      <c r="J24807" s="2">
        <f>SUMIFS(Table3[TimesUsed],Table3[TripChainId],Table2[[#This Row],[TripChainId]])</f>
        <v>0</v>
      </c>
    </row>
    <row r="24808" spans="5:10" x14ac:dyDescent="0.25">
      <c r="E24808">
        <v>8532</v>
      </c>
      <c r="F24808" t="s">
        <v>19</v>
      </c>
      <c r="G24808" t="s">
        <v>23</v>
      </c>
      <c r="H24808" t="s">
        <v>16</v>
      </c>
      <c r="I24808" t="s">
        <v>9</v>
      </c>
      <c r="J24808" s="2">
        <f>SUMIFS(Table3[TimesUsed],Table3[TripChainId],Table2[[#This Row],[TripChainId]])</f>
        <v>0</v>
      </c>
    </row>
    <row r="24809" spans="5:10" x14ac:dyDescent="0.25">
      <c r="E24809">
        <v>8532</v>
      </c>
      <c r="F24809" t="s">
        <v>23</v>
      </c>
      <c r="G24809" t="s">
        <v>58</v>
      </c>
      <c r="H24809" t="s">
        <v>10</v>
      </c>
      <c r="I24809" t="s">
        <v>11</v>
      </c>
      <c r="J24809" s="2">
        <f>SUMIFS(Table3[TimesUsed],Table3[TripChainId],Table2[[#This Row],[TripChainId]])</f>
        <v>0</v>
      </c>
    </row>
    <row r="24810" spans="5:10" x14ac:dyDescent="0.25">
      <c r="E24810">
        <v>8533</v>
      </c>
      <c r="F24810" t="s">
        <v>58</v>
      </c>
      <c r="G24810" t="s">
        <v>19</v>
      </c>
      <c r="H24810" t="s">
        <v>8</v>
      </c>
      <c r="I24810" t="s">
        <v>14</v>
      </c>
      <c r="J24810" s="2">
        <f>SUMIFS(Table3[TimesUsed],Table3[TripChainId],Table2[[#This Row],[TripChainId]])</f>
        <v>0</v>
      </c>
    </row>
    <row r="24811" spans="5:10" x14ac:dyDescent="0.25">
      <c r="E24811">
        <v>8533</v>
      </c>
      <c r="F24811" t="s">
        <v>19</v>
      </c>
      <c r="G24811" t="s">
        <v>23</v>
      </c>
      <c r="H24811" t="s">
        <v>16</v>
      </c>
      <c r="I24811" t="s">
        <v>9</v>
      </c>
      <c r="J24811" s="2">
        <f>SUMIFS(Table3[TimesUsed],Table3[TripChainId],Table2[[#This Row],[TripChainId]])</f>
        <v>0</v>
      </c>
    </row>
    <row r="24812" spans="5:10" x14ac:dyDescent="0.25">
      <c r="E24812">
        <v>8533</v>
      </c>
      <c r="F24812" t="s">
        <v>23</v>
      </c>
      <c r="G24812" t="s">
        <v>58</v>
      </c>
      <c r="H24812" t="s">
        <v>10</v>
      </c>
      <c r="I24812" t="s">
        <v>12</v>
      </c>
      <c r="J24812" s="2">
        <f>SUMIFS(Table3[TimesUsed],Table3[TripChainId],Table2[[#This Row],[TripChainId]])</f>
        <v>0</v>
      </c>
    </row>
    <row r="24813" spans="5:10" x14ac:dyDescent="0.25">
      <c r="E24813">
        <v>8534</v>
      </c>
      <c r="F24813" t="s">
        <v>58</v>
      </c>
      <c r="G24813" t="s">
        <v>19</v>
      </c>
      <c r="H24813" t="s">
        <v>8</v>
      </c>
      <c r="I24813" t="s">
        <v>14</v>
      </c>
      <c r="J24813" s="2">
        <f>SUMIFS(Table3[TimesUsed],Table3[TripChainId],Table2[[#This Row],[TripChainId]])</f>
        <v>0</v>
      </c>
    </row>
    <row r="24814" spans="5:10" x14ac:dyDescent="0.25">
      <c r="E24814">
        <v>8534</v>
      </c>
      <c r="F24814" t="s">
        <v>19</v>
      </c>
      <c r="G24814" t="s">
        <v>23</v>
      </c>
      <c r="H24814" t="s">
        <v>16</v>
      </c>
      <c r="I24814" t="s">
        <v>9</v>
      </c>
      <c r="J24814" s="2">
        <f>SUMIFS(Table3[TimesUsed],Table3[TripChainId],Table2[[#This Row],[TripChainId]])</f>
        <v>0</v>
      </c>
    </row>
    <row r="24815" spans="5:10" x14ac:dyDescent="0.25">
      <c r="E24815">
        <v>8534</v>
      </c>
      <c r="F24815" t="s">
        <v>23</v>
      </c>
      <c r="G24815" t="s">
        <v>58</v>
      </c>
      <c r="H24815" t="s">
        <v>10</v>
      </c>
      <c r="I24815" t="s">
        <v>13</v>
      </c>
      <c r="J24815" s="2">
        <f>SUMIFS(Table3[TimesUsed],Table3[TripChainId],Table2[[#This Row],[TripChainId]])</f>
        <v>0</v>
      </c>
    </row>
    <row r="24816" spans="5:10" x14ac:dyDescent="0.25">
      <c r="E24816">
        <v>8535</v>
      </c>
      <c r="F24816" t="s">
        <v>58</v>
      </c>
      <c r="G24816" t="s">
        <v>19</v>
      </c>
      <c r="H24816" t="s">
        <v>8</v>
      </c>
      <c r="I24816" t="s">
        <v>14</v>
      </c>
      <c r="J24816" s="2">
        <f>SUMIFS(Table3[TimesUsed],Table3[TripChainId],Table2[[#This Row],[TripChainId]])</f>
        <v>0</v>
      </c>
    </row>
    <row r="24817" spans="5:10" x14ac:dyDescent="0.25">
      <c r="E24817">
        <v>8535</v>
      </c>
      <c r="F24817" t="s">
        <v>19</v>
      </c>
      <c r="G24817" t="s">
        <v>23</v>
      </c>
      <c r="H24817" t="s">
        <v>16</v>
      </c>
      <c r="I24817" t="s">
        <v>11</v>
      </c>
      <c r="J24817" s="2">
        <f>SUMIFS(Table3[TimesUsed],Table3[TripChainId],Table2[[#This Row],[TripChainId]])</f>
        <v>0</v>
      </c>
    </row>
    <row r="24818" spans="5:10" x14ac:dyDescent="0.25">
      <c r="E24818">
        <v>8535</v>
      </c>
      <c r="F24818" t="s">
        <v>23</v>
      </c>
      <c r="G24818" t="s">
        <v>58</v>
      </c>
      <c r="H24818" t="s">
        <v>10</v>
      </c>
      <c r="I24818" t="s">
        <v>11</v>
      </c>
      <c r="J24818" s="2">
        <f>SUMIFS(Table3[TimesUsed],Table3[TripChainId],Table2[[#This Row],[TripChainId]])</f>
        <v>0</v>
      </c>
    </row>
    <row r="24819" spans="5:10" x14ac:dyDescent="0.25">
      <c r="E24819">
        <v>8536</v>
      </c>
      <c r="F24819" t="s">
        <v>58</v>
      </c>
      <c r="G24819" t="s">
        <v>19</v>
      </c>
      <c r="H24819" t="s">
        <v>8</v>
      </c>
      <c r="I24819" t="s">
        <v>14</v>
      </c>
      <c r="J24819" s="2">
        <f>SUMIFS(Table3[TimesUsed],Table3[TripChainId],Table2[[#This Row],[TripChainId]])</f>
        <v>0</v>
      </c>
    </row>
    <row r="24820" spans="5:10" x14ac:dyDescent="0.25">
      <c r="E24820">
        <v>8536</v>
      </c>
      <c r="F24820" t="s">
        <v>19</v>
      </c>
      <c r="G24820" t="s">
        <v>23</v>
      </c>
      <c r="H24820" t="s">
        <v>16</v>
      </c>
      <c r="I24820" t="s">
        <v>11</v>
      </c>
      <c r="J24820" s="2">
        <f>SUMIFS(Table3[TimesUsed],Table3[TripChainId],Table2[[#This Row],[TripChainId]])</f>
        <v>0</v>
      </c>
    </row>
    <row r="24821" spans="5:10" x14ac:dyDescent="0.25">
      <c r="E24821">
        <v>8536</v>
      </c>
      <c r="F24821" t="s">
        <v>23</v>
      </c>
      <c r="G24821" t="s">
        <v>58</v>
      </c>
      <c r="H24821" t="s">
        <v>10</v>
      </c>
      <c r="I24821" t="s">
        <v>12</v>
      </c>
      <c r="J24821" s="2">
        <f>SUMIFS(Table3[TimesUsed],Table3[TripChainId],Table2[[#This Row],[TripChainId]])</f>
        <v>0</v>
      </c>
    </row>
    <row r="24822" spans="5:10" x14ac:dyDescent="0.25">
      <c r="E24822">
        <v>8537</v>
      </c>
      <c r="F24822" t="s">
        <v>58</v>
      </c>
      <c r="G24822" t="s">
        <v>19</v>
      </c>
      <c r="H24822" t="s">
        <v>8</v>
      </c>
      <c r="I24822" t="s">
        <v>14</v>
      </c>
      <c r="J24822" s="2">
        <f>SUMIFS(Table3[TimesUsed],Table3[TripChainId],Table2[[#This Row],[TripChainId]])</f>
        <v>0</v>
      </c>
    </row>
    <row r="24823" spans="5:10" x14ac:dyDescent="0.25">
      <c r="E24823">
        <v>8537</v>
      </c>
      <c r="F24823" t="s">
        <v>19</v>
      </c>
      <c r="G24823" t="s">
        <v>23</v>
      </c>
      <c r="H24823" t="s">
        <v>16</v>
      </c>
      <c r="I24823" t="s">
        <v>11</v>
      </c>
      <c r="J24823" s="2">
        <f>SUMIFS(Table3[TimesUsed],Table3[TripChainId],Table2[[#This Row],[TripChainId]])</f>
        <v>0</v>
      </c>
    </row>
    <row r="24824" spans="5:10" x14ac:dyDescent="0.25">
      <c r="E24824">
        <v>8537</v>
      </c>
      <c r="F24824" t="s">
        <v>23</v>
      </c>
      <c r="G24824" t="s">
        <v>58</v>
      </c>
      <c r="H24824" t="s">
        <v>10</v>
      </c>
      <c r="I24824" t="s">
        <v>13</v>
      </c>
      <c r="J24824" s="2">
        <f>SUMIFS(Table3[TimesUsed],Table3[TripChainId],Table2[[#This Row],[TripChainId]])</f>
        <v>0</v>
      </c>
    </row>
    <row r="24825" spans="5:10" x14ac:dyDescent="0.25">
      <c r="E24825">
        <v>8538</v>
      </c>
      <c r="F24825" t="s">
        <v>58</v>
      </c>
      <c r="G24825" t="s">
        <v>19</v>
      </c>
      <c r="H24825" t="s">
        <v>8</v>
      </c>
      <c r="I24825" t="s">
        <v>14</v>
      </c>
      <c r="J24825" s="2">
        <f>SUMIFS(Table3[TimesUsed],Table3[TripChainId],Table2[[#This Row],[TripChainId]])</f>
        <v>0</v>
      </c>
    </row>
    <row r="24826" spans="5:10" x14ac:dyDescent="0.25">
      <c r="E24826">
        <v>8538</v>
      </c>
      <c r="F24826" t="s">
        <v>19</v>
      </c>
      <c r="G24826" t="s">
        <v>23</v>
      </c>
      <c r="H24826" t="s">
        <v>16</v>
      </c>
      <c r="I24826" t="s">
        <v>14</v>
      </c>
      <c r="J24826" s="2">
        <f>SUMIFS(Table3[TimesUsed],Table3[TripChainId],Table2[[#This Row],[TripChainId]])</f>
        <v>0</v>
      </c>
    </row>
    <row r="24827" spans="5:10" x14ac:dyDescent="0.25">
      <c r="E24827">
        <v>8538</v>
      </c>
      <c r="F24827" t="s">
        <v>23</v>
      </c>
      <c r="G24827" t="s">
        <v>58</v>
      </c>
      <c r="H24827" t="s">
        <v>10</v>
      </c>
      <c r="I24827" t="s">
        <v>9</v>
      </c>
      <c r="J24827" s="2">
        <f>SUMIFS(Table3[TimesUsed],Table3[TripChainId],Table2[[#This Row],[TripChainId]])</f>
        <v>0</v>
      </c>
    </row>
    <row r="24828" spans="5:10" x14ac:dyDescent="0.25">
      <c r="E24828">
        <v>8539</v>
      </c>
      <c r="F24828" t="s">
        <v>58</v>
      </c>
      <c r="G24828" t="s">
        <v>19</v>
      </c>
      <c r="H24828" t="s">
        <v>8</v>
      </c>
      <c r="I24828" t="s">
        <v>14</v>
      </c>
      <c r="J24828" s="2">
        <f>SUMIFS(Table3[TimesUsed],Table3[TripChainId],Table2[[#This Row],[TripChainId]])</f>
        <v>0</v>
      </c>
    </row>
    <row r="24829" spans="5:10" x14ac:dyDescent="0.25">
      <c r="E24829">
        <v>8539</v>
      </c>
      <c r="F24829" t="s">
        <v>19</v>
      </c>
      <c r="G24829" t="s">
        <v>23</v>
      </c>
      <c r="H24829" t="s">
        <v>16</v>
      </c>
      <c r="I24829" t="s">
        <v>14</v>
      </c>
      <c r="J24829" s="2">
        <f>SUMIFS(Table3[TimesUsed],Table3[TripChainId],Table2[[#This Row],[TripChainId]])</f>
        <v>0</v>
      </c>
    </row>
    <row r="24830" spans="5:10" x14ac:dyDescent="0.25">
      <c r="E24830">
        <v>8539</v>
      </c>
      <c r="F24830" t="s">
        <v>23</v>
      </c>
      <c r="G24830" t="s">
        <v>58</v>
      </c>
      <c r="H24830" t="s">
        <v>10</v>
      </c>
      <c r="I24830" t="s">
        <v>11</v>
      </c>
      <c r="J24830" s="2">
        <f>SUMIFS(Table3[TimesUsed],Table3[TripChainId],Table2[[#This Row],[TripChainId]])</f>
        <v>0</v>
      </c>
    </row>
    <row r="24831" spans="5:10" x14ac:dyDescent="0.25">
      <c r="E24831">
        <v>8540</v>
      </c>
      <c r="F24831" t="s">
        <v>58</v>
      </c>
      <c r="G24831" t="s">
        <v>19</v>
      </c>
      <c r="H24831" t="s">
        <v>8</v>
      </c>
      <c r="I24831" t="s">
        <v>14</v>
      </c>
      <c r="J24831" s="2">
        <f>SUMIFS(Table3[TimesUsed],Table3[TripChainId],Table2[[#This Row],[TripChainId]])</f>
        <v>0</v>
      </c>
    </row>
    <row r="24832" spans="5:10" x14ac:dyDescent="0.25">
      <c r="E24832">
        <v>8540</v>
      </c>
      <c r="F24832" t="s">
        <v>19</v>
      </c>
      <c r="G24832" t="s">
        <v>23</v>
      </c>
      <c r="H24832" t="s">
        <v>16</v>
      </c>
      <c r="I24832" t="s">
        <v>14</v>
      </c>
      <c r="J24832" s="2">
        <f>SUMIFS(Table3[TimesUsed],Table3[TripChainId],Table2[[#This Row],[TripChainId]])</f>
        <v>0</v>
      </c>
    </row>
    <row r="24833" spans="5:10" x14ac:dyDescent="0.25">
      <c r="E24833">
        <v>8540</v>
      </c>
      <c r="F24833" t="s">
        <v>23</v>
      </c>
      <c r="G24833" t="s">
        <v>58</v>
      </c>
      <c r="H24833" t="s">
        <v>10</v>
      </c>
      <c r="I24833" t="s">
        <v>14</v>
      </c>
      <c r="J24833" s="2">
        <f>SUMIFS(Table3[TimesUsed],Table3[TripChainId],Table2[[#This Row],[TripChainId]])</f>
        <v>0</v>
      </c>
    </row>
    <row r="24834" spans="5:10" x14ac:dyDescent="0.25">
      <c r="E24834">
        <v>8541</v>
      </c>
      <c r="F24834" t="s">
        <v>58</v>
      </c>
      <c r="G24834" t="s">
        <v>19</v>
      </c>
      <c r="H24834" t="s">
        <v>8</v>
      </c>
      <c r="I24834" t="s">
        <v>14</v>
      </c>
      <c r="J24834" s="2">
        <f>SUMIFS(Table3[TimesUsed],Table3[TripChainId],Table2[[#This Row],[TripChainId]])</f>
        <v>0</v>
      </c>
    </row>
    <row r="24835" spans="5:10" x14ac:dyDescent="0.25">
      <c r="E24835">
        <v>8541</v>
      </c>
      <c r="F24835" t="s">
        <v>19</v>
      </c>
      <c r="G24835" t="s">
        <v>23</v>
      </c>
      <c r="H24835" t="s">
        <v>16</v>
      </c>
      <c r="I24835" t="s">
        <v>14</v>
      </c>
      <c r="J24835" s="2">
        <f>SUMIFS(Table3[TimesUsed],Table3[TripChainId],Table2[[#This Row],[TripChainId]])</f>
        <v>0</v>
      </c>
    </row>
    <row r="24836" spans="5:10" x14ac:dyDescent="0.25">
      <c r="E24836">
        <v>8541</v>
      </c>
      <c r="F24836" t="s">
        <v>23</v>
      </c>
      <c r="G24836" t="s">
        <v>58</v>
      </c>
      <c r="H24836" t="s">
        <v>10</v>
      </c>
      <c r="I24836" t="s">
        <v>12</v>
      </c>
      <c r="J24836" s="2">
        <f>SUMIFS(Table3[TimesUsed],Table3[TripChainId],Table2[[#This Row],[TripChainId]])</f>
        <v>0</v>
      </c>
    </row>
    <row r="24837" spans="5:10" x14ac:dyDescent="0.25">
      <c r="E24837">
        <v>8542</v>
      </c>
      <c r="F24837" t="s">
        <v>58</v>
      </c>
      <c r="G24837" t="s">
        <v>19</v>
      </c>
      <c r="H24837" t="s">
        <v>8</v>
      </c>
      <c r="I24837" t="s">
        <v>14</v>
      </c>
      <c r="J24837" s="2">
        <f>SUMIFS(Table3[TimesUsed],Table3[TripChainId],Table2[[#This Row],[TripChainId]])</f>
        <v>0</v>
      </c>
    </row>
    <row r="24838" spans="5:10" x14ac:dyDescent="0.25">
      <c r="E24838">
        <v>8542</v>
      </c>
      <c r="F24838" t="s">
        <v>19</v>
      </c>
      <c r="G24838" t="s">
        <v>23</v>
      </c>
      <c r="H24838" t="s">
        <v>16</v>
      </c>
      <c r="I24838" t="s">
        <v>14</v>
      </c>
      <c r="J24838" s="2">
        <f>SUMIFS(Table3[TimesUsed],Table3[TripChainId],Table2[[#This Row],[TripChainId]])</f>
        <v>0</v>
      </c>
    </row>
    <row r="24839" spans="5:10" x14ac:dyDescent="0.25">
      <c r="E24839">
        <v>8542</v>
      </c>
      <c r="F24839" t="s">
        <v>23</v>
      </c>
      <c r="G24839" t="s">
        <v>58</v>
      </c>
      <c r="H24839" t="s">
        <v>10</v>
      </c>
      <c r="I24839" t="s">
        <v>13</v>
      </c>
      <c r="J24839" s="2">
        <f>SUMIFS(Table3[TimesUsed],Table3[TripChainId],Table2[[#This Row],[TripChainId]])</f>
        <v>0</v>
      </c>
    </row>
    <row r="24840" spans="5:10" x14ac:dyDescent="0.25">
      <c r="E24840">
        <v>8543</v>
      </c>
      <c r="F24840" t="s">
        <v>58</v>
      </c>
      <c r="G24840" t="s">
        <v>19</v>
      </c>
      <c r="H24840" t="s">
        <v>8</v>
      </c>
      <c r="I24840" t="s">
        <v>14</v>
      </c>
      <c r="J24840" s="2">
        <f>SUMIFS(Table3[TimesUsed],Table3[TripChainId],Table2[[#This Row],[TripChainId]])</f>
        <v>0</v>
      </c>
    </row>
    <row r="24841" spans="5:10" x14ac:dyDescent="0.25">
      <c r="E24841">
        <v>8543</v>
      </c>
      <c r="F24841" t="s">
        <v>19</v>
      </c>
      <c r="G24841" t="s">
        <v>23</v>
      </c>
      <c r="H24841" t="s">
        <v>16</v>
      </c>
      <c r="I24841" t="s">
        <v>12</v>
      </c>
      <c r="J24841" s="2">
        <f>SUMIFS(Table3[TimesUsed],Table3[TripChainId],Table2[[#This Row],[TripChainId]])</f>
        <v>0</v>
      </c>
    </row>
    <row r="24842" spans="5:10" x14ac:dyDescent="0.25">
      <c r="E24842">
        <v>8543</v>
      </c>
      <c r="F24842" t="s">
        <v>23</v>
      </c>
      <c r="G24842" t="s">
        <v>58</v>
      </c>
      <c r="H24842" t="s">
        <v>10</v>
      </c>
      <c r="I24842" t="s">
        <v>12</v>
      </c>
      <c r="J24842" s="2">
        <f>SUMIFS(Table3[TimesUsed],Table3[TripChainId],Table2[[#This Row],[TripChainId]])</f>
        <v>0</v>
      </c>
    </row>
    <row r="24843" spans="5:10" x14ac:dyDescent="0.25">
      <c r="E24843">
        <v>8544</v>
      </c>
      <c r="F24843" t="s">
        <v>58</v>
      </c>
      <c r="G24843" t="s">
        <v>19</v>
      </c>
      <c r="H24843" t="s">
        <v>8</v>
      </c>
      <c r="I24843" t="s">
        <v>14</v>
      </c>
      <c r="J24843" s="2">
        <f>SUMIFS(Table3[TimesUsed],Table3[TripChainId],Table2[[#This Row],[TripChainId]])</f>
        <v>0</v>
      </c>
    </row>
    <row r="24844" spans="5:10" x14ac:dyDescent="0.25">
      <c r="E24844">
        <v>8544</v>
      </c>
      <c r="F24844" t="s">
        <v>19</v>
      </c>
      <c r="G24844" t="s">
        <v>23</v>
      </c>
      <c r="H24844" t="s">
        <v>16</v>
      </c>
      <c r="I24844" t="s">
        <v>13</v>
      </c>
      <c r="J24844" s="2">
        <f>SUMIFS(Table3[TimesUsed],Table3[TripChainId],Table2[[#This Row],[TripChainId]])</f>
        <v>0</v>
      </c>
    </row>
    <row r="24845" spans="5:10" x14ac:dyDescent="0.25">
      <c r="E24845">
        <v>8544</v>
      </c>
      <c r="F24845" t="s">
        <v>23</v>
      </c>
      <c r="G24845" t="s">
        <v>58</v>
      </c>
      <c r="H24845" t="s">
        <v>10</v>
      </c>
      <c r="I24845" t="s">
        <v>12</v>
      </c>
      <c r="J24845" s="2">
        <f>SUMIFS(Table3[TimesUsed],Table3[TripChainId],Table2[[#This Row],[TripChainId]])</f>
        <v>0</v>
      </c>
    </row>
    <row r="24846" spans="5:10" x14ac:dyDescent="0.25">
      <c r="E24846">
        <v>8545</v>
      </c>
      <c r="F24846" t="s">
        <v>58</v>
      </c>
      <c r="G24846" t="s">
        <v>19</v>
      </c>
      <c r="H24846" t="s">
        <v>8</v>
      </c>
      <c r="I24846" t="s">
        <v>14</v>
      </c>
      <c r="J24846" s="2">
        <f>SUMIFS(Table3[TimesUsed],Table3[TripChainId],Table2[[#This Row],[TripChainId]])</f>
        <v>0</v>
      </c>
    </row>
    <row r="24847" spans="5:10" x14ac:dyDescent="0.25">
      <c r="E24847">
        <v>8545</v>
      </c>
      <c r="F24847" t="s">
        <v>19</v>
      </c>
      <c r="G24847" t="s">
        <v>23</v>
      </c>
      <c r="H24847" t="s">
        <v>16</v>
      </c>
      <c r="I24847" t="s">
        <v>13</v>
      </c>
      <c r="J24847" s="2">
        <f>SUMIFS(Table3[TimesUsed],Table3[TripChainId],Table2[[#This Row],[TripChainId]])</f>
        <v>0</v>
      </c>
    </row>
    <row r="24848" spans="5:10" x14ac:dyDescent="0.25">
      <c r="E24848">
        <v>8545</v>
      </c>
      <c r="F24848" t="s">
        <v>23</v>
      </c>
      <c r="G24848" t="s">
        <v>58</v>
      </c>
      <c r="H24848" t="s">
        <v>10</v>
      </c>
      <c r="I24848" t="s">
        <v>13</v>
      </c>
      <c r="J24848" s="2">
        <f>SUMIFS(Table3[TimesUsed],Table3[TripChainId],Table2[[#This Row],[TripChainId]])</f>
        <v>0</v>
      </c>
    </row>
    <row r="24849" spans="5:10" x14ac:dyDescent="0.25">
      <c r="E24849">
        <v>8546</v>
      </c>
      <c r="F24849" t="s">
        <v>58</v>
      </c>
      <c r="G24849" t="s">
        <v>19</v>
      </c>
      <c r="H24849" t="s">
        <v>8</v>
      </c>
      <c r="I24849" t="s">
        <v>12</v>
      </c>
      <c r="J24849" s="2">
        <f>SUMIFS(Table3[TimesUsed],Table3[TripChainId],Table2[[#This Row],[TripChainId]])</f>
        <v>0</v>
      </c>
    </row>
    <row r="24850" spans="5:10" x14ac:dyDescent="0.25">
      <c r="E24850">
        <v>8546</v>
      </c>
      <c r="F24850" t="s">
        <v>19</v>
      </c>
      <c r="G24850" t="s">
        <v>23</v>
      </c>
      <c r="H24850" t="s">
        <v>16</v>
      </c>
      <c r="I24850" t="s">
        <v>12</v>
      </c>
      <c r="J24850" s="2">
        <f>SUMIFS(Table3[TimesUsed],Table3[TripChainId],Table2[[#This Row],[TripChainId]])</f>
        <v>0</v>
      </c>
    </row>
    <row r="24851" spans="5:10" x14ac:dyDescent="0.25">
      <c r="E24851">
        <v>8546</v>
      </c>
      <c r="F24851" t="s">
        <v>23</v>
      </c>
      <c r="G24851" t="s">
        <v>58</v>
      </c>
      <c r="H24851" t="s">
        <v>10</v>
      </c>
      <c r="I24851" t="s">
        <v>12</v>
      </c>
      <c r="J24851" s="2">
        <f>SUMIFS(Table3[TimesUsed],Table3[TripChainId],Table2[[#This Row],[TripChainId]])</f>
        <v>0</v>
      </c>
    </row>
    <row r="24852" spans="5:10" x14ac:dyDescent="0.25">
      <c r="E24852">
        <v>8547</v>
      </c>
      <c r="F24852" t="s">
        <v>58</v>
      </c>
      <c r="G24852" t="s">
        <v>19</v>
      </c>
      <c r="H24852" t="s">
        <v>8</v>
      </c>
      <c r="I24852" t="s">
        <v>13</v>
      </c>
      <c r="J24852" s="2">
        <f>SUMIFS(Table3[TimesUsed],Table3[TripChainId],Table2[[#This Row],[TripChainId]])</f>
        <v>0</v>
      </c>
    </row>
    <row r="24853" spans="5:10" x14ac:dyDescent="0.25">
      <c r="E24853">
        <v>8547</v>
      </c>
      <c r="F24853" t="s">
        <v>19</v>
      </c>
      <c r="G24853" t="s">
        <v>23</v>
      </c>
      <c r="H24853" t="s">
        <v>16</v>
      </c>
      <c r="I24853" t="s">
        <v>12</v>
      </c>
      <c r="J24853" s="2">
        <f>SUMIFS(Table3[TimesUsed],Table3[TripChainId],Table2[[#This Row],[TripChainId]])</f>
        <v>0</v>
      </c>
    </row>
    <row r="24854" spans="5:10" x14ac:dyDescent="0.25">
      <c r="E24854">
        <v>8547</v>
      </c>
      <c r="F24854" t="s">
        <v>23</v>
      </c>
      <c r="G24854" t="s">
        <v>58</v>
      </c>
      <c r="H24854" t="s">
        <v>10</v>
      </c>
      <c r="I24854" t="s">
        <v>12</v>
      </c>
      <c r="J24854" s="2">
        <f>SUMIFS(Table3[TimesUsed],Table3[TripChainId],Table2[[#This Row],[TripChainId]])</f>
        <v>0</v>
      </c>
    </row>
    <row r="24855" spans="5:10" x14ac:dyDescent="0.25">
      <c r="E24855">
        <v>8548</v>
      </c>
      <c r="F24855" t="s">
        <v>58</v>
      </c>
      <c r="G24855" t="s">
        <v>19</v>
      </c>
      <c r="H24855" t="s">
        <v>8</v>
      </c>
      <c r="I24855" t="s">
        <v>13</v>
      </c>
      <c r="J24855" s="2">
        <f>SUMIFS(Table3[TimesUsed],Table3[TripChainId],Table2[[#This Row],[TripChainId]])</f>
        <v>0</v>
      </c>
    </row>
    <row r="24856" spans="5:10" x14ac:dyDescent="0.25">
      <c r="E24856">
        <v>8548</v>
      </c>
      <c r="F24856" t="s">
        <v>19</v>
      </c>
      <c r="G24856" t="s">
        <v>23</v>
      </c>
      <c r="H24856" t="s">
        <v>16</v>
      </c>
      <c r="I24856" t="s">
        <v>13</v>
      </c>
      <c r="J24856" s="2">
        <f>SUMIFS(Table3[TimesUsed],Table3[TripChainId],Table2[[#This Row],[TripChainId]])</f>
        <v>0</v>
      </c>
    </row>
    <row r="24857" spans="5:10" x14ac:dyDescent="0.25">
      <c r="E24857">
        <v>8548</v>
      </c>
      <c r="F24857" t="s">
        <v>23</v>
      </c>
      <c r="G24857" t="s">
        <v>58</v>
      </c>
      <c r="H24857" t="s">
        <v>10</v>
      </c>
      <c r="I24857" t="s">
        <v>12</v>
      </c>
      <c r="J24857" s="2">
        <f>SUMIFS(Table3[TimesUsed],Table3[TripChainId],Table2[[#This Row],[TripChainId]])</f>
        <v>0</v>
      </c>
    </row>
    <row r="24858" spans="5:10" x14ac:dyDescent="0.25">
      <c r="E24858">
        <v>8549</v>
      </c>
      <c r="F24858" t="s">
        <v>58</v>
      </c>
      <c r="G24858" t="s">
        <v>19</v>
      </c>
      <c r="H24858" t="s">
        <v>8</v>
      </c>
      <c r="I24858" t="s">
        <v>13</v>
      </c>
      <c r="J24858" s="2">
        <f>SUMIFS(Table3[TimesUsed],Table3[TripChainId],Table2[[#This Row],[TripChainId]])</f>
        <v>0</v>
      </c>
    </row>
    <row r="24859" spans="5:10" x14ac:dyDescent="0.25">
      <c r="E24859">
        <v>8549</v>
      </c>
      <c r="F24859" t="s">
        <v>19</v>
      </c>
      <c r="G24859" t="s">
        <v>23</v>
      </c>
      <c r="H24859" t="s">
        <v>16</v>
      </c>
      <c r="I24859" t="s">
        <v>13</v>
      </c>
      <c r="J24859" s="2">
        <f>SUMIFS(Table3[TimesUsed],Table3[TripChainId],Table2[[#This Row],[TripChainId]])</f>
        <v>0</v>
      </c>
    </row>
    <row r="24860" spans="5:10" x14ac:dyDescent="0.25">
      <c r="E24860">
        <v>8549</v>
      </c>
      <c r="F24860" t="s">
        <v>23</v>
      </c>
      <c r="G24860" t="s">
        <v>58</v>
      </c>
      <c r="H24860" t="s">
        <v>10</v>
      </c>
      <c r="I24860" t="s">
        <v>13</v>
      </c>
      <c r="J24860" s="2">
        <f>SUMIFS(Table3[TimesUsed],Table3[TripChainId],Table2[[#This Row],[TripChainId]])</f>
        <v>0</v>
      </c>
    </row>
    <row r="24861" spans="5:10" x14ac:dyDescent="0.25">
      <c r="E24861">
        <v>8550</v>
      </c>
      <c r="F24861" t="s">
        <v>58</v>
      </c>
      <c r="G24861" t="s">
        <v>19</v>
      </c>
      <c r="H24861" t="s">
        <v>8</v>
      </c>
      <c r="I24861" t="s">
        <v>9</v>
      </c>
      <c r="J24861" s="2">
        <f>SUMIFS(Table3[TimesUsed],Table3[TripChainId],Table2[[#This Row],[TripChainId]])</f>
        <v>36</v>
      </c>
    </row>
    <row r="24862" spans="5:10" x14ac:dyDescent="0.25">
      <c r="E24862">
        <v>8550</v>
      </c>
      <c r="F24862" t="s">
        <v>19</v>
      </c>
      <c r="G24862" t="s">
        <v>18</v>
      </c>
      <c r="H24862" t="s">
        <v>16</v>
      </c>
      <c r="I24862" t="s">
        <v>9</v>
      </c>
      <c r="J24862" s="2">
        <f>SUMIFS(Table3[TimesUsed],Table3[TripChainId],Table2[[#This Row],[TripChainId]])</f>
        <v>36</v>
      </c>
    </row>
    <row r="24863" spans="5:10" x14ac:dyDescent="0.25">
      <c r="E24863">
        <v>8550</v>
      </c>
      <c r="F24863" t="s">
        <v>18</v>
      </c>
      <c r="G24863" t="s">
        <v>58</v>
      </c>
      <c r="H24863" t="s">
        <v>10</v>
      </c>
      <c r="I24863" t="s">
        <v>13</v>
      </c>
      <c r="J24863" s="2">
        <f>SUMIFS(Table3[TimesUsed],Table3[TripChainId],Table2[[#This Row],[TripChainId]])</f>
        <v>36</v>
      </c>
    </row>
    <row r="24864" spans="5:10" x14ac:dyDescent="0.25">
      <c r="E24864">
        <v>8551</v>
      </c>
      <c r="F24864" t="s">
        <v>58</v>
      </c>
      <c r="G24864" t="s">
        <v>19</v>
      </c>
      <c r="H24864" t="s">
        <v>8</v>
      </c>
      <c r="I24864" t="s">
        <v>9</v>
      </c>
      <c r="J24864" s="2">
        <f>SUMIFS(Table3[TimesUsed],Table3[TripChainId],Table2[[#This Row],[TripChainId]])</f>
        <v>0</v>
      </c>
    </row>
    <row r="24865" spans="5:10" x14ac:dyDescent="0.25">
      <c r="E24865">
        <v>8551</v>
      </c>
      <c r="F24865" t="s">
        <v>19</v>
      </c>
      <c r="G24865" t="s">
        <v>18</v>
      </c>
      <c r="H24865" t="s">
        <v>16</v>
      </c>
      <c r="I24865" t="s">
        <v>11</v>
      </c>
      <c r="J24865" s="2">
        <f>SUMIFS(Table3[TimesUsed],Table3[TripChainId],Table2[[#This Row],[TripChainId]])</f>
        <v>0</v>
      </c>
    </row>
    <row r="24866" spans="5:10" x14ac:dyDescent="0.25">
      <c r="E24866">
        <v>8551</v>
      </c>
      <c r="F24866" t="s">
        <v>18</v>
      </c>
      <c r="G24866" t="s">
        <v>58</v>
      </c>
      <c r="H24866" t="s">
        <v>10</v>
      </c>
      <c r="I24866" t="s">
        <v>13</v>
      </c>
      <c r="J24866" s="2">
        <f>SUMIFS(Table3[TimesUsed],Table3[TripChainId],Table2[[#This Row],[TripChainId]])</f>
        <v>0</v>
      </c>
    </row>
    <row r="24867" spans="5:10" x14ac:dyDescent="0.25">
      <c r="E24867">
        <v>8552</v>
      </c>
      <c r="F24867" t="s">
        <v>58</v>
      </c>
      <c r="G24867" t="s">
        <v>19</v>
      </c>
      <c r="H24867" t="s">
        <v>8</v>
      </c>
      <c r="I24867" t="s">
        <v>9</v>
      </c>
      <c r="J24867" s="2">
        <f>SUMIFS(Table3[TimesUsed],Table3[TripChainId],Table2[[#This Row],[TripChainId]])</f>
        <v>0</v>
      </c>
    </row>
    <row r="24868" spans="5:10" x14ac:dyDescent="0.25">
      <c r="E24868">
        <v>8552</v>
      </c>
      <c r="F24868" t="s">
        <v>19</v>
      </c>
      <c r="G24868" t="s">
        <v>18</v>
      </c>
      <c r="H24868" t="s">
        <v>16</v>
      </c>
      <c r="I24868" t="s">
        <v>13</v>
      </c>
      <c r="J24868" s="2">
        <f>SUMIFS(Table3[TimesUsed],Table3[TripChainId],Table2[[#This Row],[TripChainId]])</f>
        <v>0</v>
      </c>
    </row>
    <row r="24869" spans="5:10" x14ac:dyDescent="0.25">
      <c r="E24869">
        <v>8552</v>
      </c>
      <c r="F24869" t="s">
        <v>18</v>
      </c>
      <c r="G24869" t="s">
        <v>58</v>
      </c>
      <c r="H24869" t="s">
        <v>10</v>
      </c>
      <c r="I24869" t="s">
        <v>13</v>
      </c>
      <c r="J24869" s="2">
        <f>SUMIFS(Table3[TimesUsed],Table3[TripChainId],Table2[[#This Row],[TripChainId]])</f>
        <v>0</v>
      </c>
    </row>
    <row r="24870" spans="5:10" x14ac:dyDescent="0.25">
      <c r="E24870">
        <v>8553</v>
      </c>
      <c r="F24870" t="s">
        <v>58</v>
      </c>
      <c r="G24870" t="s">
        <v>19</v>
      </c>
      <c r="H24870" t="s">
        <v>8</v>
      </c>
      <c r="I24870" t="s">
        <v>11</v>
      </c>
      <c r="J24870" s="2">
        <f>SUMIFS(Table3[TimesUsed],Table3[TripChainId],Table2[[#This Row],[TripChainId]])</f>
        <v>0</v>
      </c>
    </row>
    <row r="24871" spans="5:10" x14ac:dyDescent="0.25">
      <c r="E24871">
        <v>8553</v>
      </c>
      <c r="F24871" t="s">
        <v>19</v>
      </c>
      <c r="G24871" t="s">
        <v>18</v>
      </c>
      <c r="H24871" t="s">
        <v>16</v>
      </c>
      <c r="I24871" t="s">
        <v>11</v>
      </c>
      <c r="J24871" s="2">
        <f>SUMIFS(Table3[TimesUsed],Table3[TripChainId],Table2[[#This Row],[TripChainId]])</f>
        <v>0</v>
      </c>
    </row>
    <row r="24872" spans="5:10" x14ac:dyDescent="0.25">
      <c r="E24872">
        <v>8553</v>
      </c>
      <c r="F24872" t="s">
        <v>18</v>
      </c>
      <c r="G24872" t="s">
        <v>58</v>
      </c>
      <c r="H24872" t="s">
        <v>10</v>
      </c>
      <c r="I24872" t="s">
        <v>13</v>
      </c>
      <c r="J24872" s="2">
        <f>SUMIFS(Table3[TimesUsed],Table3[TripChainId],Table2[[#This Row],[TripChainId]])</f>
        <v>0</v>
      </c>
    </row>
    <row r="24873" spans="5:10" x14ac:dyDescent="0.25">
      <c r="E24873">
        <v>8554</v>
      </c>
      <c r="F24873" t="s">
        <v>58</v>
      </c>
      <c r="G24873" t="s">
        <v>19</v>
      </c>
      <c r="H24873" t="s">
        <v>8</v>
      </c>
      <c r="I24873" t="s">
        <v>11</v>
      </c>
      <c r="J24873" s="2">
        <f>SUMIFS(Table3[TimesUsed],Table3[TripChainId],Table2[[#This Row],[TripChainId]])</f>
        <v>0</v>
      </c>
    </row>
    <row r="24874" spans="5:10" x14ac:dyDescent="0.25">
      <c r="E24874">
        <v>8554</v>
      </c>
      <c r="F24874" t="s">
        <v>19</v>
      </c>
      <c r="G24874" t="s">
        <v>18</v>
      </c>
      <c r="H24874" t="s">
        <v>16</v>
      </c>
      <c r="I24874" t="s">
        <v>13</v>
      </c>
      <c r="J24874" s="2">
        <f>SUMIFS(Table3[TimesUsed],Table3[TripChainId],Table2[[#This Row],[TripChainId]])</f>
        <v>0</v>
      </c>
    </row>
    <row r="24875" spans="5:10" x14ac:dyDescent="0.25">
      <c r="E24875">
        <v>8554</v>
      </c>
      <c r="F24875" t="s">
        <v>18</v>
      </c>
      <c r="G24875" t="s">
        <v>58</v>
      </c>
      <c r="H24875" t="s">
        <v>10</v>
      </c>
      <c r="I24875" t="s">
        <v>13</v>
      </c>
      <c r="J24875" s="2">
        <f>SUMIFS(Table3[TimesUsed],Table3[TripChainId],Table2[[#This Row],[TripChainId]])</f>
        <v>0</v>
      </c>
    </row>
    <row r="24876" spans="5:10" x14ac:dyDescent="0.25">
      <c r="E24876">
        <v>8555</v>
      </c>
      <c r="F24876" t="s">
        <v>58</v>
      </c>
      <c r="G24876" t="s">
        <v>19</v>
      </c>
      <c r="H24876" t="s">
        <v>8</v>
      </c>
      <c r="I24876" t="s">
        <v>14</v>
      </c>
      <c r="J24876" s="2">
        <f>SUMIFS(Table3[TimesUsed],Table3[TripChainId],Table2[[#This Row],[TripChainId]])</f>
        <v>0</v>
      </c>
    </row>
    <row r="24877" spans="5:10" x14ac:dyDescent="0.25">
      <c r="E24877">
        <v>8555</v>
      </c>
      <c r="F24877" t="s">
        <v>19</v>
      </c>
      <c r="G24877" t="s">
        <v>18</v>
      </c>
      <c r="H24877" t="s">
        <v>16</v>
      </c>
      <c r="I24877" t="s">
        <v>9</v>
      </c>
      <c r="J24877" s="2">
        <f>SUMIFS(Table3[TimesUsed],Table3[TripChainId],Table2[[#This Row],[TripChainId]])</f>
        <v>0</v>
      </c>
    </row>
    <row r="24878" spans="5:10" x14ac:dyDescent="0.25">
      <c r="E24878">
        <v>8555</v>
      </c>
      <c r="F24878" t="s">
        <v>18</v>
      </c>
      <c r="G24878" t="s">
        <v>58</v>
      </c>
      <c r="H24878" t="s">
        <v>10</v>
      </c>
      <c r="I24878" t="s">
        <v>13</v>
      </c>
      <c r="J24878" s="2">
        <f>SUMIFS(Table3[TimesUsed],Table3[TripChainId],Table2[[#This Row],[TripChainId]])</f>
        <v>0</v>
      </c>
    </row>
    <row r="24879" spans="5:10" x14ac:dyDescent="0.25">
      <c r="E24879">
        <v>8556</v>
      </c>
      <c r="F24879" t="s">
        <v>58</v>
      </c>
      <c r="G24879" t="s">
        <v>19</v>
      </c>
      <c r="H24879" t="s">
        <v>8</v>
      </c>
      <c r="I24879" t="s">
        <v>14</v>
      </c>
      <c r="J24879" s="2">
        <f>SUMIFS(Table3[TimesUsed],Table3[TripChainId],Table2[[#This Row],[TripChainId]])</f>
        <v>0</v>
      </c>
    </row>
    <row r="24880" spans="5:10" x14ac:dyDescent="0.25">
      <c r="E24880">
        <v>8556</v>
      </c>
      <c r="F24880" t="s">
        <v>19</v>
      </c>
      <c r="G24880" t="s">
        <v>18</v>
      </c>
      <c r="H24880" t="s">
        <v>16</v>
      </c>
      <c r="I24880" t="s">
        <v>11</v>
      </c>
      <c r="J24880" s="2">
        <f>SUMIFS(Table3[TimesUsed],Table3[TripChainId],Table2[[#This Row],[TripChainId]])</f>
        <v>0</v>
      </c>
    </row>
    <row r="24881" spans="5:10" x14ac:dyDescent="0.25">
      <c r="E24881">
        <v>8556</v>
      </c>
      <c r="F24881" t="s">
        <v>18</v>
      </c>
      <c r="G24881" t="s">
        <v>58</v>
      </c>
      <c r="H24881" t="s">
        <v>10</v>
      </c>
      <c r="I24881" t="s">
        <v>13</v>
      </c>
      <c r="J24881" s="2">
        <f>SUMIFS(Table3[TimesUsed],Table3[TripChainId],Table2[[#This Row],[TripChainId]])</f>
        <v>0</v>
      </c>
    </row>
    <row r="24882" spans="5:10" x14ac:dyDescent="0.25">
      <c r="E24882">
        <v>8557</v>
      </c>
      <c r="F24882" t="s">
        <v>58</v>
      </c>
      <c r="G24882" t="s">
        <v>19</v>
      </c>
      <c r="H24882" t="s">
        <v>8</v>
      </c>
      <c r="I24882" t="s">
        <v>14</v>
      </c>
      <c r="J24882" s="2">
        <f>SUMIFS(Table3[TimesUsed],Table3[TripChainId],Table2[[#This Row],[TripChainId]])</f>
        <v>0</v>
      </c>
    </row>
    <row r="24883" spans="5:10" x14ac:dyDescent="0.25">
      <c r="E24883">
        <v>8557</v>
      </c>
      <c r="F24883" t="s">
        <v>19</v>
      </c>
      <c r="G24883" t="s">
        <v>18</v>
      </c>
      <c r="H24883" t="s">
        <v>16</v>
      </c>
      <c r="I24883" t="s">
        <v>14</v>
      </c>
      <c r="J24883" s="2">
        <f>SUMIFS(Table3[TimesUsed],Table3[TripChainId],Table2[[#This Row],[TripChainId]])</f>
        <v>0</v>
      </c>
    </row>
    <row r="24884" spans="5:10" x14ac:dyDescent="0.25">
      <c r="E24884">
        <v>8557</v>
      </c>
      <c r="F24884" t="s">
        <v>18</v>
      </c>
      <c r="G24884" t="s">
        <v>58</v>
      </c>
      <c r="H24884" t="s">
        <v>10</v>
      </c>
      <c r="I24884" t="s">
        <v>13</v>
      </c>
      <c r="J24884" s="2">
        <f>SUMIFS(Table3[TimesUsed],Table3[TripChainId],Table2[[#This Row],[TripChainId]])</f>
        <v>0</v>
      </c>
    </row>
    <row r="24885" spans="5:10" x14ac:dyDescent="0.25">
      <c r="E24885">
        <v>8558</v>
      </c>
      <c r="F24885" t="s">
        <v>58</v>
      </c>
      <c r="G24885" t="s">
        <v>19</v>
      </c>
      <c r="H24885" t="s">
        <v>8</v>
      </c>
      <c r="I24885" t="s">
        <v>14</v>
      </c>
      <c r="J24885" s="2">
        <f>SUMIFS(Table3[TimesUsed],Table3[TripChainId],Table2[[#This Row],[TripChainId]])</f>
        <v>0</v>
      </c>
    </row>
    <row r="24886" spans="5:10" x14ac:dyDescent="0.25">
      <c r="E24886">
        <v>8558</v>
      </c>
      <c r="F24886" t="s">
        <v>19</v>
      </c>
      <c r="G24886" t="s">
        <v>18</v>
      </c>
      <c r="H24886" t="s">
        <v>16</v>
      </c>
      <c r="I24886" t="s">
        <v>13</v>
      </c>
      <c r="J24886" s="2">
        <f>SUMIFS(Table3[TimesUsed],Table3[TripChainId],Table2[[#This Row],[TripChainId]])</f>
        <v>0</v>
      </c>
    </row>
    <row r="24887" spans="5:10" x14ac:dyDescent="0.25">
      <c r="E24887">
        <v>8558</v>
      </c>
      <c r="F24887" t="s">
        <v>18</v>
      </c>
      <c r="G24887" t="s">
        <v>58</v>
      </c>
      <c r="H24887" t="s">
        <v>10</v>
      </c>
      <c r="I24887" t="s">
        <v>13</v>
      </c>
      <c r="J24887" s="2">
        <f>SUMIFS(Table3[TimesUsed],Table3[TripChainId],Table2[[#This Row],[TripChainId]])</f>
        <v>0</v>
      </c>
    </row>
    <row r="24888" spans="5:10" x14ac:dyDescent="0.25">
      <c r="E24888">
        <v>8559</v>
      </c>
      <c r="F24888" t="s">
        <v>58</v>
      </c>
      <c r="G24888" t="s">
        <v>19</v>
      </c>
      <c r="H24888" t="s">
        <v>8</v>
      </c>
      <c r="I24888" t="s">
        <v>13</v>
      </c>
      <c r="J24888" s="2">
        <f>SUMIFS(Table3[TimesUsed],Table3[TripChainId],Table2[[#This Row],[TripChainId]])</f>
        <v>0</v>
      </c>
    </row>
    <row r="24889" spans="5:10" x14ac:dyDescent="0.25">
      <c r="E24889">
        <v>8559</v>
      </c>
      <c r="F24889" t="s">
        <v>19</v>
      </c>
      <c r="G24889" t="s">
        <v>18</v>
      </c>
      <c r="H24889" t="s">
        <v>16</v>
      </c>
      <c r="I24889" t="s">
        <v>13</v>
      </c>
      <c r="J24889" s="2">
        <f>SUMIFS(Table3[TimesUsed],Table3[TripChainId],Table2[[#This Row],[TripChainId]])</f>
        <v>0</v>
      </c>
    </row>
    <row r="24890" spans="5:10" x14ac:dyDescent="0.25">
      <c r="E24890">
        <v>8559</v>
      </c>
      <c r="F24890" t="s">
        <v>18</v>
      </c>
      <c r="G24890" t="s">
        <v>58</v>
      </c>
      <c r="H24890" t="s">
        <v>10</v>
      </c>
      <c r="I24890" t="s">
        <v>13</v>
      </c>
      <c r="J24890" s="2">
        <f>SUMIFS(Table3[TimesUsed],Table3[TripChainId],Table2[[#This Row],[TripChainId]])</f>
        <v>0</v>
      </c>
    </row>
    <row r="24891" spans="5:10" x14ac:dyDescent="0.25">
      <c r="E24891">
        <v>8560</v>
      </c>
      <c r="F24891" t="s">
        <v>58</v>
      </c>
      <c r="G24891" t="s">
        <v>19</v>
      </c>
      <c r="H24891" t="s">
        <v>8</v>
      </c>
      <c r="I24891" t="s">
        <v>9</v>
      </c>
      <c r="J24891" s="2">
        <f>SUMIFS(Table3[TimesUsed],Table3[TripChainId],Table2[[#This Row],[TripChainId]])</f>
        <v>0</v>
      </c>
    </row>
    <row r="24892" spans="5:10" x14ac:dyDescent="0.25">
      <c r="E24892">
        <v>8560</v>
      </c>
      <c r="F24892" t="s">
        <v>19</v>
      </c>
      <c r="G24892" t="s">
        <v>20</v>
      </c>
      <c r="H24892" t="s">
        <v>16</v>
      </c>
      <c r="I24892" t="s">
        <v>9</v>
      </c>
      <c r="J24892" s="2">
        <f>SUMIFS(Table3[TimesUsed],Table3[TripChainId],Table2[[#This Row],[TripChainId]])</f>
        <v>0</v>
      </c>
    </row>
    <row r="24893" spans="5:10" x14ac:dyDescent="0.25">
      <c r="E24893">
        <v>8560</v>
      </c>
      <c r="F24893" t="s">
        <v>20</v>
      </c>
      <c r="G24893" t="s">
        <v>58</v>
      </c>
      <c r="H24893" t="s">
        <v>10</v>
      </c>
      <c r="I24893" t="s">
        <v>12</v>
      </c>
      <c r="J24893" s="2">
        <f>SUMIFS(Table3[TimesUsed],Table3[TripChainId],Table2[[#This Row],[TripChainId]])</f>
        <v>0</v>
      </c>
    </row>
    <row r="24894" spans="5:10" x14ac:dyDescent="0.25">
      <c r="E24894">
        <v>8561</v>
      </c>
      <c r="F24894" t="s">
        <v>58</v>
      </c>
      <c r="G24894" t="s">
        <v>19</v>
      </c>
      <c r="H24894" t="s">
        <v>8</v>
      </c>
      <c r="I24894" t="s">
        <v>9</v>
      </c>
      <c r="J24894" s="2">
        <f>SUMIFS(Table3[TimesUsed],Table3[TripChainId],Table2[[#This Row],[TripChainId]])</f>
        <v>0</v>
      </c>
    </row>
    <row r="24895" spans="5:10" x14ac:dyDescent="0.25">
      <c r="E24895">
        <v>8561</v>
      </c>
      <c r="F24895" t="s">
        <v>19</v>
      </c>
      <c r="G24895" t="s">
        <v>20</v>
      </c>
      <c r="H24895" t="s">
        <v>16</v>
      </c>
      <c r="I24895" t="s">
        <v>9</v>
      </c>
      <c r="J24895" s="2">
        <f>SUMIFS(Table3[TimesUsed],Table3[TripChainId],Table2[[#This Row],[TripChainId]])</f>
        <v>0</v>
      </c>
    </row>
    <row r="24896" spans="5:10" x14ac:dyDescent="0.25">
      <c r="E24896">
        <v>8561</v>
      </c>
      <c r="F24896" t="s">
        <v>20</v>
      </c>
      <c r="G24896" t="s">
        <v>58</v>
      </c>
      <c r="H24896" t="s">
        <v>10</v>
      </c>
      <c r="I24896" t="s">
        <v>13</v>
      </c>
      <c r="J24896" s="2">
        <f>SUMIFS(Table3[TimesUsed],Table3[TripChainId],Table2[[#This Row],[TripChainId]])</f>
        <v>0</v>
      </c>
    </row>
    <row r="24897" spans="5:10" x14ac:dyDescent="0.25">
      <c r="E24897">
        <v>8562</v>
      </c>
      <c r="F24897" t="s">
        <v>58</v>
      </c>
      <c r="G24897" t="s">
        <v>19</v>
      </c>
      <c r="H24897" t="s">
        <v>8</v>
      </c>
      <c r="I24897" t="s">
        <v>9</v>
      </c>
      <c r="J24897" s="2">
        <f>SUMIFS(Table3[TimesUsed],Table3[TripChainId],Table2[[#This Row],[TripChainId]])</f>
        <v>0</v>
      </c>
    </row>
    <row r="24898" spans="5:10" x14ac:dyDescent="0.25">
      <c r="E24898">
        <v>8562</v>
      </c>
      <c r="F24898" t="s">
        <v>19</v>
      </c>
      <c r="G24898" t="s">
        <v>20</v>
      </c>
      <c r="H24898" t="s">
        <v>16</v>
      </c>
      <c r="I24898" t="s">
        <v>11</v>
      </c>
      <c r="J24898" s="2">
        <f>SUMIFS(Table3[TimesUsed],Table3[TripChainId],Table2[[#This Row],[TripChainId]])</f>
        <v>0</v>
      </c>
    </row>
    <row r="24899" spans="5:10" x14ac:dyDescent="0.25">
      <c r="E24899">
        <v>8562</v>
      </c>
      <c r="F24899" t="s">
        <v>20</v>
      </c>
      <c r="G24899" t="s">
        <v>58</v>
      </c>
      <c r="H24899" t="s">
        <v>10</v>
      </c>
      <c r="I24899" t="s">
        <v>12</v>
      </c>
      <c r="J24899" s="2">
        <f>SUMIFS(Table3[TimesUsed],Table3[TripChainId],Table2[[#This Row],[TripChainId]])</f>
        <v>0</v>
      </c>
    </row>
    <row r="24900" spans="5:10" x14ac:dyDescent="0.25">
      <c r="E24900">
        <v>8563</v>
      </c>
      <c r="F24900" t="s">
        <v>58</v>
      </c>
      <c r="G24900" t="s">
        <v>19</v>
      </c>
      <c r="H24900" t="s">
        <v>8</v>
      </c>
      <c r="I24900" t="s">
        <v>9</v>
      </c>
      <c r="J24900" s="2">
        <f>SUMIFS(Table3[TimesUsed],Table3[TripChainId],Table2[[#This Row],[TripChainId]])</f>
        <v>0</v>
      </c>
    </row>
    <row r="24901" spans="5:10" x14ac:dyDescent="0.25">
      <c r="E24901">
        <v>8563</v>
      </c>
      <c r="F24901" t="s">
        <v>19</v>
      </c>
      <c r="G24901" t="s">
        <v>20</v>
      </c>
      <c r="H24901" t="s">
        <v>16</v>
      </c>
      <c r="I24901" t="s">
        <v>11</v>
      </c>
      <c r="J24901" s="2">
        <f>SUMIFS(Table3[TimesUsed],Table3[TripChainId],Table2[[#This Row],[TripChainId]])</f>
        <v>0</v>
      </c>
    </row>
    <row r="24902" spans="5:10" x14ac:dyDescent="0.25">
      <c r="E24902">
        <v>8563</v>
      </c>
      <c r="F24902" t="s">
        <v>20</v>
      </c>
      <c r="G24902" t="s">
        <v>58</v>
      </c>
      <c r="H24902" t="s">
        <v>10</v>
      </c>
      <c r="I24902" t="s">
        <v>13</v>
      </c>
      <c r="J24902" s="2">
        <f>SUMIFS(Table3[TimesUsed],Table3[TripChainId],Table2[[#This Row],[TripChainId]])</f>
        <v>0</v>
      </c>
    </row>
    <row r="24903" spans="5:10" x14ac:dyDescent="0.25">
      <c r="E24903">
        <v>8564</v>
      </c>
      <c r="F24903" t="s">
        <v>58</v>
      </c>
      <c r="G24903" t="s">
        <v>19</v>
      </c>
      <c r="H24903" t="s">
        <v>8</v>
      </c>
      <c r="I24903" t="s">
        <v>9</v>
      </c>
      <c r="J24903" s="2">
        <f>SUMIFS(Table3[TimesUsed],Table3[TripChainId],Table2[[#This Row],[TripChainId]])</f>
        <v>22</v>
      </c>
    </row>
    <row r="24904" spans="5:10" x14ac:dyDescent="0.25">
      <c r="E24904">
        <v>8564</v>
      </c>
      <c r="F24904" t="s">
        <v>19</v>
      </c>
      <c r="G24904" t="s">
        <v>20</v>
      </c>
      <c r="H24904" t="s">
        <v>16</v>
      </c>
      <c r="I24904" t="s">
        <v>12</v>
      </c>
      <c r="J24904" s="2">
        <f>SUMIFS(Table3[TimesUsed],Table3[TripChainId],Table2[[#This Row],[TripChainId]])</f>
        <v>22</v>
      </c>
    </row>
    <row r="24905" spans="5:10" x14ac:dyDescent="0.25">
      <c r="E24905">
        <v>8564</v>
      </c>
      <c r="F24905" t="s">
        <v>20</v>
      </c>
      <c r="G24905" t="s">
        <v>58</v>
      </c>
      <c r="H24905" t="s">
        <v>10</v>
      </c>
      <c r="I24905" t="s">
        <v>12</v>
      </c>
      <c r="J24905" s="2">
        <f>SUMIFS(Table3[TimesUsed],Table3[TripChainId],Table2[[#This Row],[TripChainId]])</f>
        <v>22</v>
      </c>
    </row>
    <row r="24906" spans="5:10" x14ac:dyDescent="0.25">
      <c r="E24906">
        <v>8565</v>
      </c>
      <c r="F24906" t="s">
        <v>58</v>
      </c>
      <c r="G24906" t="s">
        <v>19</v>
      </c>
      <c r="H24906" t="s">
        <v>8</v>
      </c>
      <c r="I24906" t="s">
        <v>9</v>
      </c>
      <c r="J24906" s="2">
        <f>SUMIFS(Table3[TimesUsed],Table3[TripChainId],Table2[[#This Row],[TripChainId]])</f>
        <v>0</v>
      </c>
    </row>
    <row r="24907" spans="5:10" x14ac:dyDescent="0.25">
      <c r="E24907">
        <v>8565</v>
      </c>
      <c r="F24907" t="s">
        <v>19</v>
      </c>
      <c r="G24907" t="s">
        <v>20</v>
      </c>
      <c r="H24907" t="s">
        <v>16</v>
      </c>
      <c r="I24907" t="s">
        <v>13</v>
      </c>
      <c r="J24907" s="2">
        <f>SUMIFS(Table3[TimesUsed],Table3[TripChainId],Table2[[#This Row],[TripChainId]])</f>
        <v>0</v>
      </c>
    </row>
    <row r="24908" spans="5:10" x14ac:dyDescent="0.25">
      <c r="E24908">
        <v>8565</v>
      </c>
      <c r="F24908" t="s">
        <v>20</v>
      </c>
      <c r="G24908" t="s">
        <v>58</v>
      </c>
      <c r="H24908" t="s">
        <v>10</v>
      </c>
      <c r="I24908" t="s">
        <v>12</v>
      </c>
      <c r="J24908" s="2">
        <f>SUMIFS(Table3[TimesUsed],Table3[TripChainId],Table2[[#This Row],[TripChainId]])</f>
        <v>0</v>
      </c>
    </row>
    <row r="24909" spans="5:10" x14ac:dyDescent="0.25">
      <c r="E24909">
        <v>8566</v>
      </c>
      <c r="F24909" t="s">
        <v>58</v>
      </c>
      <c r="G24909" t="s">
        <v>19</v>
      </c>
      <c r="H24909" t="s">
        <v>8</v>
      </c>
      <c r="I24909" t="s">
        <v>9</v>
      </c>
      <c r="J24909" s="2">
        <f>SUMIFS(Table3[TimesUsed],Table3[TripChainId],Table2[[#This Row],[TripChainId]])</f>
        <v>0</v>
      </c>
    </row>
    <row r="24910" spans="5:10" x14ac:dyDescent="0.25">
      <c r="E24910">
        <v>8566</v>
      </c>
      <c r="F24910" t="s">
        <v>19</v>
      </c>
      <c r="G24910" t="s">
        <v>20</v>
      </c>
      <c r="H24910" t="s">
        <v>16</v>
      </c>
      <c r="I24910" t="s">
        <v>13</v>
      </c>
      <c r="J24910" s="2">
        <f>SUMIFS(Table3[TimesUsed],Table3[TripChainId],Table2[[#This Row],[TripChainId]])</f>
        <v>0</v>
      </c>
    </row>
    <row r="24911" spans="5:10" x14ac:dyDescent="0.25">
      <c r="E24911">
        <v>8566</v>
      </c>
      <c r="F24911" t="s">
        <v>20</v>
      </c>
      <c r="G24911" t="s">
        <v>58</v>
      </c>
      <c r="H24911" t="s">
        <v>10</v>
      </c>
      <c r="I24911" t="s">
        <v>13</v>
      </c>
      <c r="J24911" s="2">
        <f>SUMIFS(Table3[TimesUsed],Table3[TripChainId],Table2[[#This Row],[TripChainId]])</f>
        <v>0</v>
      </c>
    </row>
    <row r="24912" spans="5:10" x14ac:dyDescent="0.25">
      <c r="E24912">
        <v>8567</v>
      </c>
      <c r="F24912" t="s">
        <v>58</v>
      </c>
      <c r="G24912" t="s">
        <v>19</v>
      </c>
      <c r="H24912" t="s">
        <v>8</v>
      </c>
      <c r="I24912" t="s">
        <v>11</v>
      </c>
      <c r="J24912" s="2">
        <f>SUMIFS(Table3[TimesUsed],Table3[TripChainId],Table2[[#This Row],[TripChainId]])</f>
        <v>0</v>
      </c>
    </row>
    <row r="24913" spans="5:10" x14ac:dyDescent="0.25">
      <c r="E24913">
        <v>8567</v>
      </c>
      <c r="F24913" t="s">
        <v>19</v>
      </c>
      <c r="G24913" t="s">
        <v>20</v>
      </c>
      <c r="H24913" t="s">
        <v>16</v>
      </c>
      <c r="I24913" t="s">
        <v>11</v>
      </c>
      <c r="J24913" s="2">
        <f>SUMIFS(Table3[TimesUsed],Table3[TripChainId],Table2[[#This Row],[TripChainId]])</f>
        <v>0</v>
      </c>
    </row>
    <row r="24914" spans="5:10" x14ac:dyDescent="0.25">
      <c r="E24914">
        <v>8567</v>
      </c>
      <c r="F24914" t="s">
        <v>20</v>
      </c>
      <c r="G24914" t="s">
        <v>58</v>
      </c>
      <c r="H24914" t="s">
        <v>10</v>
      </c>
      <c r="I24914" t="s">
        <v>12</v>
      </c>
      <c r="J24914" s="2">
        <f>SUMIFS(Table3[TimesUsed],Table3[TripChainId],Table2[[#This Row],[TripChainId]])</f>
        <v>0</v>
      </c>
    </row>
    <row r="24915" spans="5:10" x14ac:dyDescent="0.25">
      <c r="E24915">
        <v>8568</v>
      </c>
      <c r="F24915" t="s">
        <v>58</v>
      </c>
      <c r="G24915" t="s">
        <v>19</v>
      </c>
      <c r="H24915" t="s">
        <v>8</v>
      </c>
      <c r="I24915" t="s">
        <v>11</v>
      </c>
      <c r="J24915" s="2">
        <f>SUMIFS(Table3[TimesUsed],Table3[TripChainId],Table2[[#This Row],[TripChainId]])</f>
        <v>0</v>
      </c>
    </row>
    <row r="24916" spans="5:10" x14ac:dyDescent="0.25">
      <c r="E24916">
        <v>8568</v>
      </c>
      <c r="F24916" t="s">
        <v>19</v>
      </c>
      <c r="G24916" t="s">
        <v>20</v>
      </c>
      <c r="H24916" t="s">
        <v>16</v>
      </c>
      <c r="I24916" t="s">
        <v>11</v>
      </c>
      <c r="J24916" s="2">
        <f>SUMIFS(Table3[TimesUsed],Table3[TripChainId],Table2[[#This Row],[TripChainId]])</f>
        <v>0</v>
      </c>
    </row>
    <row r="24917" spans="5:10" x14ac:dyDescent="0.25">
      <c r="E24917">
        <v>8568</v>
      </c>
      <c r="F24917" t="s">
        <v>20</v>
      </c>
      <c r="G24917" t="s">
        <v>58</v>
      </c>
      <c r="H24917" t="s">
        <v>10</v>
      </c>
      <c r="I24917" t="s">
        <v>13</v>
      </c>
      <c r="J24917" s="2">
        <f>SUMIFS(Table3[TimesUsed],Table3[TripChainId],Table2[[#This Row],[TripChainId]])</f>
        <v>0</v>
      </c>
    </row>
    <row r="24918" spans="5:10" x14ac:dyDescent="0.25">
      <c r="E24918">
        <v>8569</v>
      </c>
      <c r="F24918" t="s">
        <v>58</v>
      </c>
      <c r="G24918" t="s">
        <v>19</v>
      </c>
      <c r="H24918" t="s">
        <v>8</v>
      </c>
      <c r="I24918" t="s">
        <v>11</v>
      </c>
      <c r="J24918" s="2">
        <f>SUMIFS(Table3[TimesUsed],Table3[TripChainId],Table2[[#This Row],[TripChainId]])</f>
        <v>0</v>
      </c>
    </row>
    <row r="24919" spans="5:10" x14ac:dyDescent="0.25">
      <c r="E24919">
        <v>8569</v>
      </c>
      <c r="F24919" t="s">
        <v>19</v>
      </c>
      <c r="G24919" t="s">
        <v>20</v>
      </c>
      <c r="H24919" t="s">
        <v>16</v>
      </c>
      <c r="I24919" t="s">
        <v>12</v>
      </c>
      <c r="J24919" s="2">
        <f>SUMIFS(Table3[TimesUsed],Table3[TripChainId],Table2[[#This Row],[TripChainId]])</f>
        <v>0</v>
      </c>
    </row>
    <row r="24920" spans="5:10" x14ac:dyDescent="0.25">
      <c r="E24920">
        <v>8569</v>
      </c>
      <c r="F24920" t="s">
        <v>20</v>
      </c>
      <c r="G24920" t="s">
        <v>58</v>
      </c>
      <c r="H24920" t="s">
        <v>10</v>
      </c>
      <c r="I24920" t="s">
        <v>12</v>
      </c>
      <c r="J24920" s="2">
        <f>SUMIFS(Table3[TimesUsed],Table3[TripChainId],Table2[[#This Row],[TripChainId]])</f>
        <v>0</v>
      </c>
    </row>
    <row r="24921" spans="5:10" x14ac:dyDescent="0.25">
      <c r="E24921">
        <v>8570</v>
      </c>
      <c r="F24921" t="s">
        <v>58</v>
      </c>
      <c r="G24921" t="s">
        <v>19</v>
      </c>
      <c r="H24921" t="s">
        <v>8</v>
      </c>
      <c r="I24921" t="s">
        <v>11</v>
      </c>
      <c r="J24921" s="2">
        <f>SUMIFS(Table3[TimesUsed],Table3[TripChainId],Table2[[#This Row],[TripChainId]])</f>
        <v>0</v>
      </c>
    </row>
    <row r="24922" spans="5:10" x14ac:dyDescent="0.25">
      <c r="E24922">
        <v>8570</v>
      </c>
      <c r="F24922" t="s">
        <v>19</v>
      </c>
      <c r="G24922" t="s">
        <v>20</v>
      </c>
      <c r="H24922" t="s">
        <v>16</v>
      </c>
      <c r="I24922" t="s">
        <v>13</v>
      </c>
      <c r="J24922" s="2">
        <f>SUMIFS(Table3[TimesUsed],Table3[TripChainId],Table2[[#This Row],[TripChainId]])</f>
        <v>0</v>
      </c>
    </row>
    <row r="24923" spans="5:10" x14ac:dyDescent="0.25">
      <c r="E24923">
        <v>8570</v>
      </c>
      <c r="F24923" t="s">
        <v>20</v>
      </c>
      <c r="G24923" t="s">
        <v>58</v>
      </c>
      <c r="H24923" t="s">
        <v>10</v>
      </c>
      <c r="I24923" t="s">
        <v>12</v>
      </c>
      <c r="J24923" s="2">
        <f>SUMIFS(Table3[TimesUsed],Table3[TripChainId],Table2[[#This Row],[TripChainId]])</f>
        <v>0</v>
      </c>
    </row>
    <row r="24924" spans="5:10" x14ac:dyDescent="0.25">
      <c r="E24924">
        <v>8571</v>
      </c>
      <c r="F24924" t="s">
        <v>58</v>
      </c>
      <c r="G24924" t="s">
        <v>19</v>
      </c>
      <c r="H24924" t="s">
        <v>8</v>
      </c>
      <c r="I24924" t="s">
        <v>11</v>
      </c>
      <c r="J24924" s="2">
        <f>SUMIFS(Table3[TimesUsed],Table3[TripChainId],Table2[[#This Row],[TripChainId]])</f>
        <v>0</v>
      </c>
    </row>
    <row r="24925" spans="5:10" x14ac:dyDescent="0.25">
      <c r="E24925">
        <v>8571</v>
      </c>
      <c r="F24925" t="s">
        <v>19</v>
      </c>
      <c r="G24925" t="s">
        <v>20</v>
      </c>
      <c r="H24925" t="s">
        <v>16</v>
      </c>
      <c r="I24925" t="s">
        <v>13</v>
      </c>
      <c r="J24925" s="2">
        <f>SUMIFS(Table3[TimesUsed],Table3[TripChainId],Table2[[#This Row],[TripChainId]])</f>
        <v>0</v>
      </c>
    </row>
    <row r="24926" spans="5:10" x14ac:dyDescent="0.25">
      <c r="E24926">
        <v>8571</v>
      </c>
      <c r="F24926" t="s">
        <v>20</v>
      </c>
      <c r="G24926" t="s">
        <v>58</v>
      </c>
      <c r="H24926" t="s">
        <v>10</v>
      </c>
      <c r="I24926" t="s">
        <v>13</v>
      </c>
      <c r="J24926" s="2">
        <f>SUMIFS(Table3[TimesUsed],Table3[TripChainId],Table2[[#This Row],[TripChainId]])</f>
        <v>0</v>
      </c>
    </row>
    <row r="24927" spans="5:10" x14ac:dyDescent="0.25">
      <c r="E24927">
        <v>8572</v>
      </c>
      <c r="F24927" t="s">
        <v>58</v>
      </c>
      <c r="G24927" t="s">
        <v>19</v>
      </c>
      <c r="H24927" t="s">
        <v>8</v>
      </c>
      <c r="I24927" t="s">
        <v>14</v>
      </c>
      <c r="J24927" s="2">
        <f>SUMIFS(Table3[TimesUsed],Table3[TripChainId],Table2[[#This Row],[TripChainId]])</f>
        <v>0</v>
      </c>
    </row>
    <row r="24928" spans="5:10" x14ac:dyDescent="0.25">
      <c r="E24928">
        <v>8572</v>
      </c>
      <c r="F24928" t="s">
        <v>19</v>
      </c>
      <c r="G24928" t="s">
        <v>20</v>
      </c>
      <c r="H24928" t="s">
        <v>16</v>
      </c>
      <c r="I24928" t="s">
        <v>9</v>
      </c>
      <c r="J24928" s="2">
        <f>SUMIFS(Table3[TimesUsed],Table3[TripChainId],Table2[[#This Row],[TripChainId]])</f>
        <v>0</v>
      </c>
    </row>
    <row r="24929" spans="5:10" x14ac:dyDescent="0.25">
      <c r="E24929">
        <v>8572</v>
      </c>
      <c r="F24929" t="s">
        <v>20</v>
      </c>
      <c r="G24929" t="s">
        <v>58</v>
      </c>
      <c r="H24929" t="s">
        <v>10</v>
      </c>
      <c r="I24929" t="s">
        <v>12</v>
      </c>
      <c r="J24929" s="2">
        <f>SUMIFS(Table3[TimesUsed],Table3[TripChainId],Table2[[#This Row],[TripChainId]])</f>
        <v>0</v>
      </c>
    </row>
    <row r="24930" spans="5:10" x14ac:dyDescent="0.25">
      <c r="E24930">
        <v>8573</v>
      </c>
      <c r="F24930" t="s">
        <v>58</v>
      </c>
      <c r="G24930" t="s">
        <v>19</v>
      </c>
      <c r="H24930" t="s">
        <v>8</v>
      </c>
      <c r="I24930" t="s">
        <v>14</v>
      </c>
      <c r="J24930" s="2">
        <f>SUMIFS(Table3[TimesUsed],Table3[TripChainId],Table2[[#This Row],[TripChainId]])</f>
        <v>0</v>
      </c>
    </row>
    <row r="24931" spans="5:10" x14ac:dyDescent="0.25">
      <c r="E24931">
        <v>8573</v>
      </c>
      <c r="F24931" t="s">
        <v>19</v>
      </c>
      <c r="G24931" t="s">
        <v>20</v>
      </c>
      <c r="H24931" t="s">
        <v>16</v>
      </c>
      <c r="I24931" t="s">
        <v>9</v>
      </c>
      <c r="J24931" s="2">
        <f>SUMIFS(Table3[TimesUsed],Table3[TripChainId],Table2[[#This Row],[TripChainId]])</f>
        <v>0</v>
      </c>
    </row>
    <row r="24932" spans="5:10" x14ac:dyDescent="0.25">
      <c r="E24932">
        <v>8573</v>
      </c>
      <c r="F24932" t="s">
        <v>20</v>
      </c>
      <c r="G24932" t="s">
        <v>58</v>
      </c>
      <c r="H24932" t="s">
        <v>10</v>
      </c>
      <c r="I24932" t="s">
        <v>13</v>
      </c>
      <c r="J24932" s="2">
        <f>SUMIFS(Table3[TimesUsed],Table3[TripChainId],Table2[[#This Row],[TripChainId]])</f>
        <v>0</v>
      </c>
    </row>
    <row r="24933" spans="5:10" x14ac:dyDescent="0.25">
      <c r="E24933">
        <v>8574</v>
      </c>
      <c r="F24933" t="s">
        <v>58</v>
      </c>
      <c r="G24933" t="s">
        <v>19</v>
      </c>
      <c r="H24933" t="s">
        <v>8</v>
      </c>
      <c r="I24933" t="s">
        <v>14</v>
      </c>
      <c r="J24933" s="2">
        <f>SUMIFS(Table3[TimesUsed],Table3[TripChainId],Table2[[#This Row],[TripChainId]])</f>
        <v>0</v>
      </c>
    </row>
    <row r="24934" spans="5:10" x14ac:dyDescent="0.25">
      <c r="E24934">
        <v>8574</v>
      </c>
      <c r="F24934" t="s">
        <v>19</v>
      </c>
      <c r="G24934" t="s">
        <v>20</v>
      </c>
      <c r="H24934" t="s">
        <v>16</v>
      </c>
      <c r="I24934" t="s">
        <v>11</v>
      </c>
      <c r="J24934" s="2">
        <f>SUMIFS(Table3[TimesUsed],Table3[TripChainId],Table2[[#This Row],[TripChainId]])</f>
        <v>0</v>
      </c>
    </row>
    <row r="24935" spans="5:10" x14ac:dyDescent="0.25">
      <c r="E24935">
        <v>8574</v>
      </c>
      <c r="F24935" t="s">
        <v>20</v>
      </c>
      <c r="G24935" t="s">
        <v>58</v>
      </c>
      <c r="H24935" t="s">
        <v>10</v>
      </c>
      <c r="I24935" t="s">
        <v>12</v>
      </c>
      <c r="J24935" s="2">
        <f>SUMIFS(Table3[TimesUsed],Table3[TripChainId],Table2[[#This Row],[TripChainId]])</f>
        <v>0</v>
      </c>
    </row>
    <row r="24936" spans="5:10" x14ac:dyDescent="0.25">
      <c r="E24936">
        <v>8575</v>
      </c>
      <c r="F24936" t="s">
        <v>58</v>
      </c>
      <c r="G24936" t="s">
        <v>19</v>
      </c>
      <c r="H24936" t="s">
        <v>8</v>
      </c>
      <c r="I24936" t="s">
        <v>14</v>
      </c>
      <c r="J24936" s="2">
        <f>SUMIFS(Table3[TimesUsed],Table3[TripChainId],Table2[[#This Row],[TripChainId]])</f>
        <v>0</v>
      </c>
    </row>
    <row r="24937" spans="5:10" x14ac:dyDescent="0.25">
      <c r="E24937">
        <v>8575</v>
      </c>
      <c r="F24937" t="s">
        <v>19</v>
      </c>
      <c r="G24937" t="s">
        <v>20</v>
      </c>
      <c r="H24937" t="s">
        <v>16</v>
      </c>
      <c r="I24937" t="s">
        <v>11</v>
      </c>
      <c r="J24937" s="2">
        <f>SUMIFS(Table3[TimesUsed],Table3[TripChainId],Table2[[#This Row],[TripChainId]])</f>
        <v>0</v>
      </c>
    </row>
    <row r="24938" spans="5:10" x14ac:dyDescent="0.25">
      <c r="E24938">
        <v>8575</v>
      </c>
      <c r="F24938" t="s">
        <v>20</v>
      </c>
      <c r="G24938" t="s">
        <v>58</v>
      </c>
      <c r="H24938" t="s">
        <v>10</v>
      </c>
      <c r="I24938" t="s">
        <v>13</v>
      </c>
      <c r="J24938" s="2">
        <f>SUMIFS(Table3[TimesUsed],Table3[TripChainId],Table2[[#This Row],[TripChainId]])</f>
        <v>0</v>
      </c>
    </row>
    <row r="24939" spans="5:10" x14ac:dyDescent="0.25">
      <c r="E24939">
        <v>8576</v>
      </c>
      <c r="F24939" t="s">
        <v>58</v>
      </c>
      <c r="G24939" t="s">
        <v>19</v>
      </c>
      <c r="H24939" t="s">
        <v>8</v>
      </c>
      <c r="I24939" t="s">
        <v>14</v>
      </c>
      <c r="J24939" s="2">
        <f>SUMIFS(Table3[TimesUsed],Table3[TripChainId],Table2[[#This Row],[TripChainId]])</f>
        <v>23</v>
      </c>
    </row>
    <row r="24940" spans="5:10" x14ac:dyDescent="0.25">
      <c r="E24940">
        <v>8576</v>
      </c>
      <c r="F24940" t="s">
        <v>19</v>
      </c>
      <c r="G24940" t="s">
        <v>20</v>
      </c>
      <c r="H24940" t="s">
        <v>16</v>
      </c>
      <c r="I24940" t="s">
        <v>14</v>
      </c>
      <c r="J24940" s="2">
        <f>SUMIFS(Table3[TimesUsed],Table3[TripChainId],Table2[[#This Row],[TripChainId]])</f>
        <v>23</v>
      </c>
    </row>
    <row r="24941" spans="5:10" x14ac:dyDescent="0.25">
      <c r="E24941">
        <v>8576</v>
      </c>
      <c r="F24941" t="s">
        <v>20</v>
      </c>
      <c r="G24941" t="s">
        <v>58</v>
      </c>
      <c r="H24941" t="s">
        <v>10</v>
      </c>
      <c r="I24941" t="s">
        <v>14</v>
      </c>
      <c r="J24941" s="2">
        <f>SUMIFS(Table3[TimesUsed],Table3[TripChainId],Table2[[#This Row],[TripChainId]])</f>
        <v>23</v>
      </c>
    </row>
    <row r="24942" spans="5:10" x14ac:dyDescent="0.25">
      <c r="E24942">
        <v>8577</v>
      </c>
      <c r="F24942" t="s">
        <v>58</v>
      </c>
      <c r="G24942" t="s">
        <v>19</v>
      </c>
      <c r="H24942" t="s">
        <v>8</v>
      </c>
      <c r="I24942" t="s">
        <v>14</v>
      </c>
      <c r="J24942" s="2">
        <f>SUMIFS(Table3[TimesUsed],Table3[TripChainId],Table2[[#This Row],[TripChainId]])</f>
        <v>0</v>
      </c>
    </row>
    <row r="24943" spans="5:10" x14ac:dyDescent="0.25">
      <c r="E24943">
        <v>8577</v>
      </c>
      <c r="F24943" t="s">
        <v>19</v>
      </c>
      <c r="G24943" t="s">
        <v>20</v>
      </c>
      <c r="H24943" t="s">
        <v>16</v>
      </c>
      <c r="I24943" t="s">
        <v>14</v>
      </c>
      <c r="J24943" s="2">
        <f>SUMIFS(Table3[TimesUsed],Table3[TripChainId],Table2[[#This Row],[TripChainId]])</f>
        <v>0</v>
      </c>
    </row>
    <row r="24944" spans="5:10" x14ac:dyDescent="0.25">
      <c r="E24944">
        <v>8577</v>
      </c>
      <c r="F24944" t="s">
        <v>20</v>
      </c>
      <c r="G24944" t="s">
        <v>58</v>
      </c>
      <c r="H24944" t="s">
        <v>10</v>
      </c>
      <c r="I24944" t="s">
        <v>12</v>
      </c>
      <c r="J24944" s="2">
        <f>SUMIFS(Table3[TimesUsed],Table3[TripChainId],Table2[[#This Row],[TripChainId]])</f>
        <v>0</v>
      </c>
    </row>
    <row r="24945" spans="5:10" x14ac:dyDescent="0.25">
      <c r="E24945">
        <v>8578</v>
      </c>
      <c r="F24945" t="s">
        <v>58</v>
      </c>
      <c r="G24945" t="s">
        <v>19</v>
      </c>
      <c r="H24945" t="s">
        <v>8</v>
      </c>
      <c r="I24945" t="s">
        <v>14</v>
      </c>
      <c r="J24945" s="2">
        <f>SUMIFS(Table3[TimesUsed],Table3[TripChainId],Table2[[#This Row],[TripChainId]])</f>
        <v>0</v>
      </c>
    </row>
    <row r="24946" spans="5:10" x14ac:dyDescent="0.25">
      <c r="E24946">
        <v>8578</v>
      </c>
      <c r="F24946" t="s">
        <v>19</v>
      </c>
      <c r="G24946" t="s">
        <v>20</v>
      </c>
      <c r="H24946" t="s">
        <v>16</v>
      </c>
      <c r="I24946" t="s">
        <v>14</v>
      </c>
      <c r="J24946" s="2">
        <f>SUMIFS(Table3[TimesUsed],Table3[TripChainId],Table2[[#This Row],[TripChainId]])</f>
        <v>0</v>
      </c>
    </row>
    <row r="24947" spans="5:10" x14ac:dyDescent="0.25">
      <c r="E24947">
        <v>8578</v>
      </c>
      <c r="F24947" t="s">
        <v>20</v>
      </c>
      <c r="G24947" t="s">
        <v>58</v>
      </c>
      <c r="H24947" t="s">
        <v>10</v>
      </c>
      <c r="I24947" t="s">
        <v>13</v>
      </c>
      <c r="J24947" s="2">
        <f>SUMIFS(Table3[TimesUsed],Table3[TripChainId],Table2[[#This Row],[TripChainId]])</f>
        <v>0</v>
      </c>
    </row>
    <row r="24948" spans="5:10" x14ac:dyDescent="0.25">
      <c r="E24948">
        <v>8579</v>
      </c>
      <c r="F24948" t="s">
        <v>58</v>
      </c>
      <c r="G24948" t="s">
        <v>19</v>
      </c>
      <c r="H24948" t="s">
        <v>8</v>
      </c>
      <c r="I24948" t="s">
        <v>14</v>
      </c>
      <c r="J24948" s="2">
        <f>SUMIFS(Table3[TimesUsed],Table3[TripChainId],Table2[[#This Row],[TripChainId]])</f>
        <v>0</v>
      </c>
    </row>
    <row r="24949" spans="5:10" x14ac:dyDescent="0.25">
      <c r="E24949">
        <v>8579</v>
      </c>
      <c r="F24949" t="s">
        <v>19</v>
      </c>
      <c r="G24949" t="s">
        <v>20</v>
      </c>
      <c r="H24949" t="s">
        <v>16</v>
      </c>
      <c r="I24949" t="s">
        <v>12</v>
      </c>
      <c r="J24949" s="2">
        <f>SUMIFS(Table3[TimesUsed],Table3[TripChainId],Table2[[#This Row],[TripChainId]])</f>
        <v>0</v>
      </c>
    </row>
    <row r="24950" spans="5:10" x14ac:dyDescent="0.25">
      <c r="E24950">
        <v>8579</v>
      </c>
      <c r="F24950" t="s">
        <v>20</v>
      </c>
      <c r="G24950" t="s">
        <v>58</v>
      </c>
      <c r="H24950" t="s">
        <v>10</v>
      </c>
      <c r="I24950" t="s">
        <v>12</v>
      </c>
      <c r="J24950" s="2">
        <f>SUMIFS(Table3[TimesUsed],Table3[TripChainId],Table2[[#This Row],[TripChainId]])</f>
        <v>0</v>
      </c>
    </row>
    <row r="24951" spans="5:10" x14ac:dyDescent="0.25">
      <c r="E24951">
        <v>8580</v>
      </c>
      <c r="F24951" t="s">
        <v>58</v>
      </c>
      <c r="G24951" t="s">
        <v>19</v>
      </c>
      <c r="H24951" t="s">
        <v>8</v>
      </c>
      <c r="I24951" t="s">
        <v>14</v>
      </c>
      <c r="J24951" s="2">
        <f>SUMIFS(Table3[TimesUsed],Table3[TripChainId],Table2[[#This Row],[TripChainId]])</f>
        <v>0</v>
      </c>
    </row>
    <row r="24952" spans="5:10" x14ac:dyDescent="0.25">
      <c r="E24952">
        <v>8580</v>
      </c>
      <c r="F24952" t="s">
        <v>19</v>
      </c>
      <c r="G24952" t="s">
        <v>20</v>
      </c>
      <c r="H24952" t="s">
        <v>16</v>
      </c>
      <c r="I24952" t="s">
        <v>13</v>
      </c>
      <c r="J24952" s="2">
        <f>SUMIFS(Table3[TimesUsed],Table3[TripChainId],Table2[[#This Row],[TripChainId]])</f>
        <v>0</v>
      </c>
    </row>
    <row r="24953" spans="5:10" x14ac:dyDescent="0.25">
      <c r="E24953">
        <v>8580</v>
      </c>
      <c r="F24953" t="s">
        <v>20</v>
      </c>
      <c r="G24953" t="s">
        <v>58</v>
      </c>
      <c r="H24953" t="s">
        <v>10</v>
      </c>
      <c r="I24953" t="s">
        <v>12</v>
      </c>
      <c r="J24953" s="2">
        <f>SUMIFS(Table3[TimesUsed],Table3[TripChainId],Table2[[#This Row],[TripChainId]])</f>
        <v>0</v>
      </c>
    </row>
    <row r="24954" spans="5:10" x14ac:dyDescent="0.25">
      <c r="E24954">
        <v>8581</v>
      </c>
      <c r="F24954" t="s">
        <v>58</v>
      </c>
      <c r="G24954" t="s">
        <v>19</v>
      </c>
      <c r="H24954" t="s">
        <v>8</v>
      </c>
      <c r="I24954" t="s">
        <v>14</v>
      </c>
      <c r="J24954" s="2">
        <f>SUMIFS(Table3[TimesUsed],Table3[TripChainId],Table2[[#This Row],[TripChainId]])</f>
        <v>0</v>
      </c>
    </row>
    <row r="24955" spans="5:10" x14ac:dyDescent="0.25">
      <c r="E24955">
        <v>8581</v>
      </c>
      <c r="F24955" t="s">
        <v>19</v>
      </c>
      <c r="G24955" t="s">
        <v>20</v>
      </c>
      <c r="H24955" t="s">
        <v>16</v>
      </c>
      <c r="I24955" t="s">
        <v>13</v>
      </c>
      <c r="J24955" s="2">
        <f>SUMIFS(Table3[TimesUsed],Table3[TripChainId],Table2[[#This Row],[TripChainId]])</f>
        <v>0</v>
      </c>
    </row>
    <row r="24956" spans="5:10" x14ac:dyDescent="0.25">
      <c r="E24956">
        <v>8581</v>
      </c>
      <c r="F24956" t="s">
        <v>20</v>
      </c>
      <c r="G24956" t="s">
        <v>58</v>
      </c>
      <c r="H24956" t="s">
        <v>10</v>
      </c>
      <c r="I24956" t="s">
        <v>13</v>
      </c>
      <c r="J24956" s="2">
        <f>SUMIFS(Table3[TimesUsed],Table3[TripChainId],Table2[[#This Row],[TripChainId]])</f>
        <v>0</v>
      </c>
    </row>
    <row r="24957" spans="5:10" x14ac:dyDescent="0.25">
      <c r="E24957">
        <v>8582</v>
      </c>
      <c r="F24957" t="s">
        <v>58</v>
      </c>
      <c r="G24957" t="s">
        <v>19</v>
      </c>
      <c r="H24957" t="s">
        <v>8</v>
      </c>
      <c r="I24957" t="s">
        <v>12</v>
      </c>
      <c r="J24957" s="2">
        <f>SUMIFS(Table3[TimesUsed],Table3[TripChainId],Table2[[#This Row],[TripChainId]])</f>
        <v>0</v>
      </c>
    </row>
    <row r="24958" spans="5:10" x14ac:dyDescent="0.25">
      <c r="E24958">
        <v>8582</v>
      </c>
      <c r="F24958" t="s">
        <v>19</v>
      </c>
      <c r="G24958" t="s">
        <v>20</v>
      </c>
      <c r="H24958" t="s">
        <v>16</v>
      </c>
      <c r="I24958" t="s">
        <v>12</v>
      </c>
      <c r="J24958" s="2">
        <f>SUMIFS(Table3[TimesUsed],Table3[TripChainId],Table2[[#This Row],[TripChainId]])</f>
        <v>0</v>
      </c>
    </row>
    <row r="24959" spans="5:10" x14ac:dyDescent="0.25">
      <c r="E24959">
        <v>8582</v>
      </c>
      <c r="F24959" t="s">
        <v>20</v>
      </c>
      <c r="G24959" t="s">
        <v>58</v>
      </c>
      <c r="H24959" t="s">
        <v>10</v>
      </c>
      <c r="I24959" t="s">
        <v>12</v>
      </c>
      <c r="J24959" s="2">
        <f>SUMIFS(Table3[TimesUsed],Table3[TripChainId],Table2[[#This Row],[TripChainId]])</f>
        <v>0</v>
      </c>
    </row>
    <row r="24960" spans="5:10" x14ac:dyDescent="0.25">
      <c r="E24960">
        <v>8583</v>
      </c>
      <c r="F24960" t="s">
        <v>58</v>
      </c>
      <c r="G24960" t="s">
        <v>19</v>
      </c>
      <c r="H24960" t="s">
        <v>8</v>
      </c>
      <c r="I24960" t="s">
        <v>13</v>
      </c>
      <c r="J24960" s="2">
        <f>SUMIFS(Table3[TimesUsed],Table3[TripChainId],Table2[[#This Row],[TripChainId]])</f>
        <v>0</v>
      </c>
    </row>
    <row r="24961" spans="5:10" x14ac:dyDescent="0.25">
      <c r="E24961">
        <v>8583</v>
      </c>
      <c r="F24961" t="s">
        <v>19</v>
      </c>
      <c r="G24961" t="s">
        <v>20</v>
      </c>
      <c r="H24961" t="s">
        <v>16</v>
      </c>
      <c r="I24961" t="s">
        <v>12</v>
      </c>
      <c r="J24961" s="2">
        <f>SUMIFS(Table3[TimesUsed],Table3[TripChainId],Table2[[#This Row],[TripChainId]])</f>
        <v>0</v>
      </c>
    </row>
    <row r="24962" spans="5:10" x14ac:dyDescent="0.25">
      <c r="E24962">
        <v>8583</v>
      </c>
      <c r="F24962" t="s">
        <v>20</v>
      </c>
      <c r="G24962" t="s">
        <v>58</v>
      </c>
      <c r="H24962" t="s">
        <v>10</v>
      </c>
      <c r="I24962" t="s">
        <v>12</v>
      </c>
      <c r="J24962" s="2">
        <f>SUMIFS(Table3[TimesUsed],Table3[TripChainId],Table2[[#This Row],[TripChainId]])</f>
        <v>0</v>
      </c>
    </row>
    <row r="24963" spans="5:10" x14ac:dyDescent="0.25">
      <c r="E24963">
        <v>8584</v>
      </c>
      <c r="F24963" t="s">
        <v>58</v>
      </c>
      <c r="G24963" t="s">
        <v>19</v>
      </c>
      <c r="H24963" t="s">
        <v>8</v>
      </c>
      <c r="I24963" t="s">
        <v>13</v>
      </c>
      <c r="J24963" s="2">
        <f>SUMIFS(Table3[TimesUsed],Table3[TripChainId],Table2[[#This Row],[TripChainId]])</f>
        <v>0</v>
      </c>
    </row>
    <row r="24964" spans="5:10" x14ac:dyDescent="0.25">
      <c r="E24964">
        <v>8584</v>
      </c>
      <c r="F24964" t="s">
        <v>19</v>
      </c>
      <c r="G24964" t="s">
        <v>20</v>
      </c>
      <c r="H24964" t="s">
        <v>16</v>
      </c>
      <c r="I24964" t="s">
        <v>13</v>
      </c>
      <c r="J24964" s="2">
        <f>SUMIFS(Table3[TimesUsed],Table3[TripChainId],Table2[[#This Row],[TripChainId]])</f>
        <v>0</v>
      </c>
    </row>
    <row r="24965" spans="5:10" x14ac:dyDescent="0.25">
      <c r="E24965">
        <v>8584</v>
      </c>
      <c r="F24965" t="s">
        <v>20</v>
      </c>
      <c r="G24965" t="s">
        <v>58</v>
      </c>
      <c r="H24965" t="s">
        <v>10</v>
      </c>
      <c r="I24965" t="s">
        <v>12</v>
      </c>
      <c r="J24965" s="2">
        <f>SUMIFS(Table3[TimesUsed],Table3[TripChainId],Table2[[#This Row],[TripChainId]])</f>
        <v>0</v>
      </c>
    </row>
    <row r="24966" spans="5:10" x14ac:dyDescent="0.25">
      <c r="E24966">
        <v>8585</v>
      </c>
      <c r="F24966" t="s">
        <v>58</v>
      </c>
      <c r="G24966" t="s">
        <v>19</v>
      </c>
      <c r="H24966" t="s">
        <v>8</v>
      </c>
      <c r="I24966" t="s">
        <v>13</v>
      </c>
      <c r="J24966" s="2">
        <f>SUMIFS(Table3[TimesUsed],Table3[TripChainId],Table2[[#This Row],[TripChainId]])</f>
        <v>25</v>
      </c>
    </row>
    <row r="24967" spans="5:10" x14ac:dyDescent="0.25">
      <c r="E24967">
        <v>8585</v>
      </c>
      <c r="F24967" t="s">
        <v>19</v>
      </c>
      <c r="G24967" t="s">
        <v>20</v>
      </c>
      <c r="H24967" t="s">
        <v>16</v>
      </c>
      <c r="I24967" t="s">
        <v>13</v>
      </c>
      <c r="J24967" s="2">
        <f>SUMIFS(Table3[TimesUsed],Table3[TripChainId],Table2[[#This Row],[TripChainId]])</f>
        <v>25</v>
      </c>
    </row>
    <row r="24968" spans="5:10" x14ac:dyDescent="0.25">
      <c r="E24968">
        <v>8585</v>
      </c>
      <c r="F24968" t="s">
        <v>20</v>
      </c>
      <c r="G24968" t="s">
        <v>58</v>
      </c>
      <c r="H24968" t="s">
        <v>10</v>
      </c>
      <c r="I24968" t="s">
        <v>13</v>
      </c>
      <c r="J24968" s="2">
        <f>SUMIFS(Table3[TimesUsed],Table3[TripChainId],Table2[[#This Row],[TripChainId]])</f>
        <v>25</v>
      </c>
    </row>
    <row r="24969" spans="5:10" x14ac:dyDescent="0.25">
      <c r="E24969">
        <v>8586</v>
      </c>
      <c r="F24969" t="s">
        <v>58</v>
      </c>
      <c r="G24969" t="s">
        <v>20</v>
      </c>
      <c r="H24969" t="s">
        <v>8</v>
      </c>
      <c r="I24969" t="s">
        <v>9</v>
      </c>
      <c r="J24969" s="2">
        <f>SUMIFS(Table3[TimesUsed],Table3[TripChainId],Table2[[#This Row],[TripChainId]])</f>
        <v>0</v>
      </c>
    </row>
    <row r="24970" spans="5:10" x14ac:dyDescent="0.25">
      <c r="E24970">
        <v>8586</v>
      </c>
      <c r="F24970" t="s">
        <v>20</v>
      </c>
      <c r="G24970" t="s">
        <v>58</v>
      </c>
      <c r="H24970" t="s">
        <v>10</v>
      </c>
      <c r="I24970" t="s">
        <v>12</v>
      </c>
      <c r="J24970" s="2">
        <f>SUMIFS(Table3[TimesUsed],Table3[TripChainId],Table2[[#This Row],[TripChainId]])</f>
        <v>0</v>
      </c>
    </row>
    <row r="24971" spans="5:10" x14ac:dyDescent="0.25">
      <c r="E24971">
        <v>8587</v>
      </c>
      <c r="F24971" t="s">
        <v>58</v>
      </c>
      <c r="G24971" t="s">
        <v>20</v>
      </c>
      <c r="H24971" t="s">
        <v>8</v>
      </c>
      <c r="I24971" t="s">
        <v>9</v>
      </c>
      <c r="J24971" s="2">
        <f>SUMIFS(Table3[TimesUsed],Table3[TripChainId],Table2[[#This Row],[TripChainId]])</f>
        <v>0</v>
      </c>
    </row>
    <row r="24972" spans="5:10" x14ac:dyDescent="0.25">
      <c r="E24972">
        <v>8587</v>
      </c>
      <c r="F24972" t="s">
        <v>20</v>
      </c>
      <c r="G24972" t="s">
        <v>58</v>
      </c>
      <c r="H24972" t="s">
        <v>10</v>
      </c>
      <c r="I24972" t="s">
        <v>13</v>
      </c>
      <c r="J24972" s="2">
        <f>SUMIFS(Table3[TimesUsed],Table3[TripChainId],Table2[[#This Row],[TripChainId]])</f>
        <v>0</v>
      </c>
    </row>
    <row r="24973" spans="5:10" x14ac:dyDescent="0.25">
      <c r="E24973">
        <v>8588</v>
      </c>
      <c r="F24973" t="s">
        <v>58</v>
      </c>
      <c r="G24973" t="s">
        <v>20</v>
      </c>
      <c r="H24973" t="s">
        <v>8</v>
      </c>
      <c r="I24973" t="s">
        <v>11</v>
      </c>
      <c r="J24973" s="2">
        <f>SUMIFS(Table3[TimesUsed],Table3[TripChainId],Table2[[#This Row],[TripChainId]])</f>
        <v>0</v>
      </c>
    </row>
    <row r="24974" spans="5:10" x14ac:dyDescent="0.25">
      <c r="E24974">
        <v>8588</v>
      </c>
      <c r="F24974" t="s">
        <v>20</v>
      </c>
      <c r="G24974" t="s">
        <v>58</v>
      </c>
      <c r="H24974" t="s">
        <v>10</v>
      </c>
      <c r="I24974" t="s">
        <v>12</v>
      </c>
      <c r="J24974" s="2">
        <f>SUMIFS(Table3[TimesUsed],Table3[TripChainId],Table2[[#This Row],[TripChainId]])</f>
        <v>0</v>
      </c>
    </row>
    <row r="24975" spans="5:10" x14ac:dyDescent="0.25">
      <c r="E24975">
        <v>8589</v>
      </c>
      <c r="F24975" t="s">
        <v>58</v>
      </c>
      <c r="G24975" t="s">
        <v>20</v>
      </c>
      <c r="H24975" t="s">
        <v>8</v>
      </c>
      <c r="I24975" t="s">
        <v>11</v>
      </c>
      <c r="J24975" s="2">
        <f>SUMIFS(Table3[TimesUsed],Table3[TripChainId],Table2[[#This Row],[TripChainId]])</f>
        <v>0</v>
      </c>
    </row>
    <row r="24976" spans="5:10" x14ac:dyDescent="0.25">
      <c r="E24976">
        <v>8589</v>
      </c>
      <c r="F24976" t="s">
        <v>20</v>
      </c>
      <c r="G24976" t="s">
        <v>58</v>
      </c>
      <c r="H24976" t="s">
        <v>10</v>
      </c>
      <c r="I24976" t="s">
        <v>13</v>
      </c>
      <c r="J24976" s="2">
        <f>SUMIFS(Table3[TimesUsed],Table3[TripChainId],Table2[[#This Row],[TripChainId]])</f>
        <v>0</v>
      </c>
    </row>
    <row r="24977" spans="5:10" x14ac:dyDescent="0.25">
      <c r="E24977">
        <v>8590</v>
      </c>
      <c r="F24977" t="s">
        <v>58</v>
      </c>
      <c r="G24977" t="s">
        <v>20</v>
      </c>
      <c r="H24977" t="s">
        <v>8</v>
      </c>
      <c r="I24977" t="s">
        <v>9</v>
      </c>
      <c r="J24977" s="2">
        <f>SUMIFS(Table3[TimesUsed],Table3[TripChainId],Table2[[#This Row],[TripChainId]])</f>
        <v>0</v>
      </c>
    </row>
    <row r="24978" spans="5:10" x14ac:dyDescent="0.25">
      <c r="E24978">
        <v>8590</v>
      </c>
      <c r="F24978" t="s">
        <v>20</v>
      </c>
      <c r="G24978" t="s">
        <v>22</v>
      </c>
      <c r="H24978" t="s">
        <v>16</v>
      </c>
      <c r="I24978" t="s">
        <v>9</v>
      </c>
      <c r="J24978" s="2">
        <f>SUMIFS(Table3[TimesUsed],Table3[TripChainId],Table2[[#This Row],[TripChainId]])</f>
        <v>0</v>
      </c>
    </row>
    <row r="24979" spans="5:10" x14ac:dyDescent="0.25">
      <c r="E24979">
        <v>8590</v>
      </c>
      <c r="F24979" t="s">
        <v>22</v>
      </c>
      <c r="G24979" t="s">
        <v>58</v>
      </c>
      <c r="H24979" t="s">
        <v>10</v>
      </c>
      <c r="I24979" t="s">
        <v>12</v>
      </c>
      <c r="J24979" s="2">
        <f>SUMIFS(Table3[TimesUsed],Table3[TripChainId],Table2[[#This Row],[TripChainId]])</f>
        <v>0</v>
      </c>
    </row>
    <row r="24980" spans="5:10" x14ac:dyDescent="0.25">
      <c r="E24980">
        <v>8591</v>
      </c>
      <c r="F24980" t="s">
        <v>58</v>
      </c>
      <c r="G24980" t="s">
        <v>20</v>
      </c>
      <c r="H24980" t="s">
        <v>8</v>
      </c>
      <c r="I24980" t="s">
        <v>9</v>
      </c>
      <c r="J24980" s="2">
        <f>SUMIFS(Table3[TimesUsed],Table3[TripChainId],Table2[[#This Row],[TripChainId]])</f>
        <v>0</v>
      </c>
    </row>
    <row r="24981" spans="5:10" x14ac:dyDescent="0.25">
      <c r="E24981">
        <v>8591</v>
      </c>
      <c r="F24981" t="s">
        <v>20</v>
      </c>
      <c r="G24981" t="s">
        <v>22</v>
      </c>
      <c r="H24981" t="s">
        <v>16</v>
      </c>
      <c r="I24981" t="s">
        <v>9</v>
      </c>
      <c r="J24981" s="2">
        <f>SUMIFS(Table3[TimesUsed],Table3[TripChainId],Table2[[#This Row],[TripChainId]])</f>
        <v>0</v>
      </c>
    </row>
    <row r="24982" spans="5:10" x14ac:dyDescent="0.25">
      <c r="E24982">
        <v>8591</v>
      </c>
      <c r="F24982" t="s">
        <v>22</v>
      </c>
      <c r="G24982" t="s">
        <v>58</v>
      </c>
      <c r="H24982" t="s">
        <v>10</v>
      </c>
      <c r="I24982" t="s">
        <v>13</v>
      </c>
      <c r="J24982" s="2">
        <f>SUMIFS(Table3[TimesUsed],Table3[TripChainId],Table2[[#This Row],[TripChainId]])</f>
        <v>0</v>
      </c>
    </row>
    <row r="24983" spans="5:10" x14ac:dyDescent="0.25">
      <c r="E24983">
        <v>8592</v>
      </c>
      <c r="F24983" t="s">
        <v>58</v>
      </c>
      <c r="G24983" t="s">
        <v>20</v>
      </c>
      <c r="H24983" t="s">
        <v>8</v>
      </c>
      <c r="I24983" t="s">
        <v>9</v>
      </c>
      <c r="J24983" s="2">
        <f>SUMIFS(Table3[TimesUsed],Table3[TripChainId],Table2[[#This Row],[TripChainId]])</f>
        <v>0</v>
      </c>
    </row>
    <row r="24984" spans="5:10" x14ac:dyDescent="0.25">
      <c r="E24984">
        <v>8592</v>
      </c>
      <c r="F24984" t="s">
        <v>20</v>
      </c>
      <c r="G24984" t="s">
        <v>22</v>
      </c>
      <c r="H24984" t="s">
        <v>16</v>
      </c>
      <c r="I24984" t="s">
        <v>11</v>
      </c>
      <c r="J24984" s="2">
        <f>SUMIFS(Table3[TimesUsed],Table3[TripChainId],Table2[[#This Row],[TripChainId]])</f>
        <v>0</v>
      </c>
    </row>
    <row r="24985" spans="5:10" x14ac:dyDescent="0.25">
      <c r="E24985">
        <v>8592</v>
      </c>
      <c r="F24985" t="s">
        <v>22</v>
      </c>
      <c r="G24985" t="s">
        <v>58</v>
      </c>
      <c r="H24985" t="s">
        <v>10</v>
      </c>
      <c r="I24985" t="s">
        <v>12</v>
      </c>
      <c r="J24985" s="2">
        <f>SUMIFS(Table3[TimesUsed],Table3[TripChainId],Table2[[#This Row],[TripChainId]])</f>
        <v>0</v>
      </c>
    </row>
    <row r="24986" spans="5:10" x14ac:dyDescent="0.25">
      <c r="E24986">
        <v>8593</v>
      </c>
      <c r="F24986" t="s">
        <v>58</v>
      </c>
      <c r="G24986" t="s">
        <v>20</v>
      </c>
      <c r="H24986" t="s">
        <v>8</v>
      </c>
      <c r="I24986" t="s">
        <v>9</v>
      </c>
      <c r="J24986" s="2">
        <f>SUMIFS(Table3[TimesUsed],Table3[TripChainId],Table2[[#This Row],[TripChainId]])</f>
        <v>0</v>
      </c>
    </row>
    <row r="24987" spans="5:10" x14ac:dyDescent="0.25">
      <c r="E24987">
        <v>8593</v>
      </c>
      <c r="F24987" t="s">
        <v>20</v>
      </c>
      <c r="G24987" t="s">
        <v>22</v>
      </c>
      <c r="H24987" t="s">
        <v>16</v>
      </c>
      <c r="I24987" t="s">
        <v>11</v>
      </c>
      <c r="J24987" s="2">
        <f>SUMIFS(Table3[TimesUsed],Table3[TripChainId],Table2[[#This Row],[TripChainId]])</f>
        <v>0</v>
      </c>
    </row>
    <row r="24988" spans="5:10" x14ac:dyDescent="0.25">
      <c r="E24988">
        <v>8593</v>
      </c>
      <c r="F24988" t="s">
        <v>22</v>
      </c>
      <c r="G24988" t="s">
        <v>58</v>
      </c>
      <c r="H24988" t="s">
        <v>10</v>
      </c>
      <c r="I24988" t="s">
        <v>13</v>
      </c>
      <c r="J24988" s="2">
        <f>SUMIFS(Table3[TimesUsed],Table3[TripChainId],Table2[[#This Row],[TripChainId]])</f>
        <v>0</v>
      </c>
    </row>
    <row r="24989" spans="5:10" x14ac:dyDescent="0.25">
      <c r="E24989">
        <v>8594</v>
      </c>
      <c r="F24989" t="s">
        <v>58</v>
      </c>
      <c r="G24989" t="s">
        <v>20</v>
      </c>
      <c r="H24989" t="s">
        <v>8</v>
      </c>
      <c r="I24989" t="s">
        <v>9</v>
      </c>
      <c r="J24989" s="2">
        <f>SUMIFS(Table3[TimesUsed],Table3[TripChainId],Table2[[#This Row],[TripChainId]])</f>
        <v>0</v>
      </c>
    </row>
    <row r="24990" spans="5:10" x14ac:dyDescent="0.25">
      <c r="E24990">
        <v>8594</v>
      </c>
      <c r="F24990" t="s">
        <v>20</v>
      </c>
      <c r="G24990" t="s">
        <v>22</v>
      </c>
      <c r="H24990" t="s">
        <v>16</v>
      </c>
      <c r="I24990" t="s">
        <v>12</v>
      </c>
      <c r="J24990" s="2">
        <f>SUMIFS(Table3[TimesUsed],Table3[TripChainId],Table2[[#This Row],[TripChainId]])</f>
        <v>0</v>
      </c>
    </row>
    <row r="24991" spans="5:10" x14ac:dyDescent="0.25">
      <c r="E24991">
        <v>8594</v>
      </c>
      <c r="F24991" t="s">
        <v>22</v>
      </c>
      <c r="G24991" t="s">
        <v>58</v>
      </c>
      <c r="H24991" t="s">
        <v>10</v>
      </c>
      <c r="I24991" t="s">
        <v>12</v>
      </c>
      <c r="J24991" s="2">
        <f>SUMIFS(Table3[TimesUsed],Table3[TripChainId],Table2[[#This Row],[TripChainId]])</f>
        <v>0</v>
      </c>
    </row>
    <row r="24992" spans="5:10" x14ac:dyDescent="0.25">
      <c r="E24992">
        <v>8595</v>
      </c>
      <c r="F24992" t="s">
        <v>58</v>
      </c>
      <c r="G24992" t="s">
        <v>20</v>
      </c>
      <c r="H24992" t="s">
        <v>8</v>
      </c>
      <c r="I24992" t="s">
        <v>9</v>
      </c>
      <c r="J24992" s="2">
        <f>SUMIFS(Table3[TimesUsed],Table3[TripChainId],Table2[[#This Row],[TripChainId]])</f>
        <v>0</v>
      </c>
    </row>
    <row r="24993" spans="5:10" x14ac:dyDescent="0.25">
      <c r="E24993">
        <v>8595</v>
      </c>
      <c r="F24993" t="s">
        <v>20</v>
      </c>
      <c r="G24993" t="s">
        <v>22</v>
      </c>
      <c r="H24993" t="s">
        <v>16</v>
      </c>
      <c r="I24993" t="s">
        <v>13</v>
      </c>
      <c r="J24993" s="2">
        <f>SUMIFS(Table3[TimesUsed],Table3[TripChainId],Table2[[#This Row],[TripChainId]])</f>
        <v>0</v>
      </c>
    </row>
    <row r="24994" spans="5:10" x14ac:dyDescent="0.25">
      <c r="E24994">
        <v>8595</v>
      </c>
      <c r="F24994" t="s">
        <v>22</v>
      </c>
      <c r="G24994" t="s">
        <v>58</v>
      </c>
      <c r="H24994" t="s">
        <v>10</v>
      </c>
      <c r="I24994" t="s">
        <v>12</v>
      </c>
      <c r="J24994" s="2">
        <f>SUMIFS(Table3[TimesUsed],Table3[TripChainId],Table2[[#This Row],[TripChainId]])</f>
        <v>0</v>
      </c>
    </row>
    <row r="24995" spans="5:10" x14ac:dyDescent="0.25">
      <c r="E24995">
        <v>8596</v>
      </c>
      <c r="F24995" t="s">
        <v>58</v>
      </c>
      <c r="G24995" t="s">
        <v>20</v>
      </c>
      <c r="H24995" t="s">
        <v>8</v>
      </c>
      <c r="I24995" t="s">
        <v>9</v>
      </c>
      <c r="J24995" s="2">
        <f>SUMIFS(Table3[TimesUsed],Table3[TripChainId],Table2[[#This Row],[TripChainId]])</f>
        <v>0</v>
      </c>
    </row>
    <row r="24996" spans="5:10" x14ac:dyDescent="0.25">
      <c r="E24996">
        <v>8596</v>
      </c>
      <c r="F24996" t="s">
        <v>20</v>
      </c>
      <c r="G24996" t="s">
        <v>22</v>
      </c>
      <c r="H24996" t="s">
        <v>16</v>
      </c>
      <c r="I24996" t="s">
        <v>13</v>
      </c>
      <c r="J24996" s="2">
        <f>SUMIFS(Table3[TimesUsed],Table3[TripChainId],Table2[[#This Row],[TripChainId]])</f>
        <v>0</v>
      </c>
    </row>
    <row r="24997" spans="5:10" x14ac:dyDescent="0.25">
      <c r="E24997">
        <v>8596</v>
      </c>
      <c r="F24997" t="s">
        <v>22</v>
      </c>
      <c r="G24997" t="s">
        <v>58</v>
      </c>
      <c r="H24997" t="s">
        <v>10</v>
      </c>
      <c r="I24997" t="s">
        <v>13</v>
      </c>
      <c r="J24997" s="2">
        <f>SUMIFS(Table3[TimesUsed],Table3[TripChainId],Table2[[#This Row],[TripChainId]])</f>
        <v>0</v>
      </c>
    </row>
    <row r="24998" spans="5:10" x14ac:dyDescent="0.25">
      <c r="E24998">
        <v>8597</v>
      </c>
      <c r="F24998" t="s">
        <v>58</v>
      </c>
      <c r="G24998" t="s">
        <v>20</v>
      </c>
      <c r="H24998" t="s">
        <v>8</v>
      </c>
      <c r="I24998" t="s">
        <v>11</v>
      </c>
      <c r="J24998" s="2">
        <f>SUMIFS(Table3[TimesUsed],Table3[TripChainId],Table2[[#This Row],[TripChainId]])</f>
        <v>0</v>
      </c>
    </row>
    <row r="24999" spans="5:10" x14ac:dyDescent="0.25">
      <c r="E24999">
        <v>8597</v>
      </c>
      <c r="F24999" t="s">
        <v>20</v>
      </c>
      <c r="G24999" t="s">
        <v>22</v>
      </c>
      <c r="H24999" t="s">
        <v>16</v>
      </c>
      <c r="I24999" t="s">
        <v>11</v>
      </c>
      <c r="J24999" s="2">
        <f>SUMIFS(Table3[TimesUsed],Table3[TripChainId],Table2[[#This Row],[TripChainId]])</f>
        <v>0</v>
      </c>
    </row>
    <row r="25000" spans="5:10" x14ac:dyDescent="0.25">
      <c r="E25000">
        <v>8597</v>
      </c>
      <c r="F25000" t="s">
        <v>22</v>
      </c>
      <c r="G25000" t="s">
        <v>58</v>
      </c>
      <c r="H25000" t="s">
        <v>10</v>
      </c>
      <c r="I25000" t="s">
        <v>12</v>
      </c>
      <c r="J25000" s="2">
        <f>SUMIFS(Table3[TimesUsed],Table3[TripChainId],Table2[[#This Row],[TripChainId]])</f>
        <v>0</v>
      </c>
    </row>
    <row r="25001" spans="5:10" x14ac:dyDescent="0.25">
      <c r="E25001">
        <v>8598</v>
      </c>
      <c r="F25001" t="s">
        <v>58</v>
      </c>
      <c r="G25001" t="s">
        <v>20</v>
      </c>
      <c r="H25001" t="s">
        <v>8</v>
      </c>
      <c r="I25001" t="s">
        <v>11</v>
      </c>
      <c r="J25001" s="2">
        <f>SUMIFS(Table3[TimesUsed],Table3[TripChainId],Table2[[#This Row],[TripChainId]])</f>
        <v>0</v>
      </c>
    </row>
    <row r="25002" spans="5:10" x14ac:dyDescent="0.25">
      <c r="E25002">
        <v>8598</v>
      </c>
      <c r="F25002" t="s">
        <v>20</v>
      </c>
      <c r="G25002" t="s">
        <v>22</v>
      </c>
      <c r="H25002" t="s">
        <v>16</v>
      </c>
      <c r="I25002" t="s">
        <v>11</v>
      </c>
      <c r="J25002" s="2">
        <f>SUMIFS(Table3[TimesUsed],Table3[TripChainId],Table2[[#This Row],[TripChainId]])</f>
        <v>0</v>
      </c>
    </row>
    <row r="25003" spans="5:10" x14ac:dyDescent="0.25">
      <c r="E25003">
        <v>8598</v>
      </c>
      <c r="F25003" t="s">
        <v>22</v>
      </c>
      <c r="G25003" t="s">
        <v>58</v>
      </c>
      <c r="H25003" t="s">
        <v>10</v>
      </c>
      <c r="I25003" t="s">
        <v>13</v>
      </c>
      <c r="J25003" s="2">
        <f>SUMIFS(Table3[TimesUsed],Table3[TripChainId],Table2[[#This Row],[TripChainId]])</f>
        <v>0</v>
      </c>
    </row>
    <row r="25004" spans="5:10" x14ac:dyDescent="0.25">
      <c r="E25004">
        <v>8599</v>
      </c>
      <c r="F25004" t="s">
        <v>58</v>
      </c>
      <c r="G25004" t="s">
        <v>20</v>
      </c>
      <c r="H25004" t="s">
        <v>8</v>
      </c>
      <c r="I25004" t="s">
        <v>11</v>
      </c>
      <c r="J25004" s="2">
        <f>SUMIFS(Table3[TimesUsed],Table3[TripChainId],Table2[[#This Row],[TripChainId]])</f>
        <v>0</v>
      </c>
    </row>
    <row r="25005" spans="5:10" x14ac:dyDescent="0.25">
      <c r="E25005">
        <v>8599</v>
      </c>
      <c r="F25005" t="s">
        <v>20</v>
      </c>
      <c r="G25005" t="s">
        <v>22</v>
      </c>
      <c r="H25005" t="s">
        <v>16</v>
      </c>
      <c r="I25005" t="s">
        <v>12</v>
      </c>
      <c r="J25005" s="2">
        <f>SUMIFS(Table3[TimesUsed],Table3[TripChainId],Table2[[#This Row],[TripChainId]])</f>
        <v>0</v>
      </c>
    </row>
    <row r="25006" spans="5:10" x14ac:dyDescent="0.25">
      <c r="E25006">
        <v>8599</v>
      </c>
      <c r="F25006" t="s">
        <v>22</v>
      </c>
      <c r="G25006" t="s">
        <v>58</v>
      </c>
      <c r="H25006" t="s">
        <v>10</v>
      </c>
      <c r="I25006" t="s">
        <v>12</v>
      </c>
      <c r="J25006" s="2">
        <f>SUMIFS(Table3[TimesUsed],Table3[TripChainId],Table2[[#This Row],[TripChainId]])</f>
        <v>0</v>
      </c>
    </row>
    <row r="25007" spans="5:10" x14ac:dyDescent="0.25">
      <c r="E25007">
        <v>8600</v>
      </c>
      <c r="F25007" t="s">
        <v>58</v>
      </c>
      <c r="G25007" t="s">
        <v>20</v>
      </c>
      <c r="H25007" t="s">
        <v>8</v>
      </c>
      <c r="I25007" t="s">
        <v>11</v>
      </c>
      <c r="J25007" s="2">
        <f>SUMIFS(Table3[TimesUsed],Table3[TripChainId],Table2[[#This Row],[TripChainId]])</f>
        <v>0</v>
      </c>
    </row>
    <row r="25008" spans="5:10" x14ac:dyDescent="0.25">
      <c r="E25008">
        <v>8600</v>
      </c>
      <c r="F25008" t="s">
        <v>20</v>
      </c>
      <c r="G25008" t="s">
        <v>22</v>
      </c>
      <c r="H25008" t="s">
        <v>16</v>
      </c>
      <c r="I25008" t="s">
        <v>13</v>
      </c>
      <c r="J25008" s="2">
        <f>SUMIFS(Table3[TimesUsed],Table3[TripChainId],Table2[[#This Row],[TripChainId]])</f>
        <v>0</v>
      </c>
    </row>
    <row r="25009" spans="5:10" x14ac:dyDescent="0.25">
      <c r="E25009">
        <v>8600</v>
      </c>
      <c r="F25009" t="s">
        <v>22</v>
      </c>
      <c r="G25009" t="s">
        <v>58</v>
      </c>
      <c r="H25009" t="s">
        <v>10</v>
      </c>
      <c r="I25009" t="s">
        <v>12</v>
      </c>
      <c r="J25009" s="2">
        <f>SUMIFS(Table3[TimesUsed],Table3[TripChainId],Table2[[#This Row],[TripChainId]])</f>
        <v>0</v>
      </c>
    </row>
    <row r="25010" spans="5:10" x14ac:dyDescent="0.25">
      <c r="E25010">
        <v>8601</v>
      </c>
      <c r="F25010" t="s">
        <v>58</v>
      </c>
      <c r="G25010" t="s">
        <v>20</v>
      </c>
      <c r="H25010" t="s">
        <v>8</v>
      </c>
      <c r="I25010" t="s">
        <v>11</v>
      </c>
      <c r="J25010" s="2">
        <f>SUMIFS(Table3[TimesUsed],Table3[TripChainId],Table2[[#This Row],[TripChainId]])</f>
        <v>0</v>
      </c>
    </row>
    <row r="25011" spans="5:10" x14ac:dyDescent="0.25">
      <c r="E25011">
        <v>8601</v>
      </c>
      <c r="F25011" t="s">
        <v>20</v>
      </c>
      <c r="G25011" t="s">
        <v>22</v>
      </c>
      <c r="H25011" t="s">
        <v>16</v>
      </c>
      <c r="I25011" t="s">
        <v>13</v>
      </c>
      <c r="J25011" s="2">
        <f>SUMIFS(Table3[TimesUsed],Table3[TripChainId],Table2[[#This Row],[TripChainId]])</f>
        <v>0</v>
      </c>
    </row>
    <row r="25012" spans="5:10" x14ac:dyDescent="0.25">
      <c r="E25012">
        <v>8601</v>
      </c>
      <c r="F25012" t="s">
        <v>22</v>
      </c>
      <c r="G25012" t="s">
        <v>58</v>
      </c>
      <c r="H25012" t="s">
        <v>10</v>
      </c>
      <c r="I25012" t="s">
        <v>13</v>
      </c>
      <c r="J25012" s="2">
        <f>SUMIFS(Table3[TimesUsed],Table3[TripChainId],Table2[[#This Row],[TripChainId]])</f>
        <v>0</v>
      </c>
    </row>
    <row r="25013" spans="5:10" x14ac:dyDescent="0.25">
      <c r="E25013">
        <v>8602</v>
      </c>
      <c r="F25013" t="s">
        <v>58</v>
      </c>
      <c r="G25013" t="s">
        <v>20</v>
      </c>
      <c r="H25013" t="s">
        <v>8</v>
      </c>
      <c r="I25013" t="s">
        <v>9</v>
      </c>
      <c r="J25013" s="2">
        <f>SUMIFS(Table3[TimesUsed],Table3[TripChainId],Table2[[#This Row],[TripChainId]])</f>
        <v>0</v>
      </c>
    </row>
    <row r="25014" spans="5:10" x14ac:dyDescent="0.25">
      <c r="E25014">
        <v>8602</v>
      </c>
      <c r="F25014" t="s">
        <v>20</v>
      </c>
      <c r="G25014" t="s">
        <v>30</v>
      </c>
      <c r="H25014" t="s">
        <v>16</v>
      </c>
      <c r="I25014" t="s">
        <v>9</v>
      </c>
      <c r="J25014" s="2">
        <f>SUMIFS(Table3[TimesUsed],Table3[TripChainId],Table2[[#This Row],[TripChainId]])</f>
        <v>0</v>
      </c>
    </row>
    <row r="25015" spans="5:10" x14ac:dyDescent="0.25">
      <c r="E25015">
        <v>8602</v>
      </c>
      <c r="F25015" t="s">
        <v>30</v>
      </c>
      <c r="G25015" t="s">
        <v>58</v>
      </c>
      <c r="H25015" t="s">
        <v>10</v>
      </c>
      <c r="I25015" t="s">
        <v>13</v>
      </c>
      <c r="J25015" s="2">
        <f>SUMIFS(Table3[TimesUsed],Table3[TripChainId],Table2[[#This Row],[TripChainId]])</f>
        <v>0</v>
      </c>
    </row>
    <row r="25016" spans="5:10" x14ac:dyDescent="0.25">
      <c r="E25016">
        <v>8603</v>
      </c>
      <c r="F25016" t="s">
        <v>58</v>
      </c>
      <c r="G25016" t="s">
        <v>20</v>
      </c>
      <c r="H25016" t="s">
        <v>8</v>
      </c>
      <c r="I25016" t="s">
        <v>9</v>
      </c>
      <c r="J25016" s="2">
        <f>SUMIFS(Table3[TimesUsed],Table3[TripChainId],Table2[[#This Row],[TripChainId]])</f>
        <v>0</v>
      </c>
    </row>
    <row r="25017" spans="5:10" x14ac:dyDescent="0.25">
      <c r="E25017">
        <v>8603</v>
      </c>
      <c r="F25017" t="s">
        <v>20</v>
      </c>
      <c r="G25017" t="s">
        <v>30</v>
      </c>
      <c r="H25017" t="s">
        <v>16</v>
      </c>
      <c r="I25017" t="s">
        <v>11</v>
      </c>
      <c r="J25017" s="2">
        <f>SUMIFS(Table3[TimesUsed],Table3[TripChainId],Table2[[#This Row],[TripChainId]])</f>
        <v>0</v>
      </c>
    </row>
    <row r="25018" spans="5:10" x14ac:dyDescent="0.25">
      <c r="E25018">
        <v>8603</v>
      </c>
      <c r="F25018" t="s">
        <v>30</v>
      </c>
      <c r="G25018" t="s">
        <v>58</v>
      </c>
      <c r="H25018" t="s">
        <v>10</v>
      </c>
      <c r="I25018" t="s">
        <v>13</v>
      </c>
      <c r="J25018" s="2">
        <f>SUMIFS(Table3[TimesUsed],Table3[TripChainId],Table2[[#This Row],[TripChainId]])</f>
        <v>0</v>
      </c>
    </row>
    <row r="25019" spans="5:10" x14ac:dyDescent="0.25">
      <c r="E25019">
        <v>8604</v>
      </c>
      <c r="F25019" t="s">
        <v>58</v>
      </c>
      <c r="G25019" t="s">
        <v>20</v>
      </c>
      <c r="H25019" t="s">
        <v>8</v>
      </c>
      <c r="I25019" t="s">
        <v>9</v>
      </c>
      <c r="J25019" s="2">
        <f>SUMIFS(Table3[TimesUsed],Table3[TripChainId],Table2[[#This Row],[TripChainId]])</f>
        <v>0</v>
      </c>
    </row>
    <row r="25020" spans="5:10" x14ac:dyDescent="0.25">
      <c r="E25020">
        <v>8604</v>
      </c>
      <c r="F25020" t="s">
        <v>20</v>
      </c>
      <c r="G25020" t="s">
        <v>30</v>
      </c>
      <c r="H25020" t="s">
        <v>16</v>
      </c>
      <c r="I25020" t="s">
        <v>13</v>
      </c>
      <c r="J25020" s="2">
        <f>SUMIFS(Table3[TimesUsed],Table3[TripChainId],Table2[[#This Row],[TripChainId]])</f>
        <v>0</v>
      </c>
    </row>
    <row r="25021" spans="5:10" x14ac:dyDescent="0.25">
      <c r="E25021">
        <v>8604</v>
      </c>
      <c r="F25021" t="s">
        <v>30</v>
      </c>
      <c r="G25021" t="s">
        <v>58</v>
      </c>
      <c r="H25021" t="s">
        <v>10</v>
      </c>
      <c r="I25021" t="s">
        <v>13</v>
      </c>
      <c r="J25021" s="2">
        <f>SUMIFS(Table3[TimesUsed],Table3[TripChainId],Table2[[#This Row],[TripChainId]])</f>
        <v>0</v>
      </c>
    </row>
    <row r="25022" spans="5:10" x14ac:dyDescent="0.25">
      <c r="E25022">
        <v>8605</v>
      </c>
      <c r="F25022" t="s">
        <v>58</v>
      </c>
      <c r="G25022" t="s">
        <v>20</v>
      </c>
      <c r="H25022" t="s">
        <v>8</v>
      </c>
      <c r="I25022" t="s">
        <v>11</v>
      </c>
      <c r="J25022" s="2">
        <f>SUMIFS(Table3[TimesUsed],Table3[TripChainId],Table2[[#This Row],[TripChainId]])</f>
        <v>0</v>
      </c>
    </row>
    <row r="25023" spans="5:10" x14ac:dyDescent="0.25">
      <c r="E25023">
        <v>8605</v>
      </c>
      <c r="F25023" t="s">
        <v>20</v>
      </c>
      <c r="G25023" t="s">
        <v>30</v>
      </c>
      <c r="H25023" t="s">
        <v>16</v>
      </c>
      <c r="I25023" t="s">
        <v>11</v>
      </c>
      <c r="J25023" s="2">
        <f>SUMIFS(Table3[TimesUsed],Table3[TripChainId],Table2[[#This Row],[TripChainId]])</f>
        <v>0</v>
      </c>
    </row>
    <row r="25024" spans="5:10" x14ac:dyDescent="0.25">
      <c r="E25024">
        <v>8605</v>
      </c>
      <c r="F25024" t="s">
        <v>30</v>
      </c>
      <c r="G25024" t="s">
        <v>58</v>
      </c>
      <c r="H25024" t="s">
        <v>10</v>
      </c>
      <c r="I25024" t="s">
        <v>13</v>
      </c>
      <c r="J25024" s="2">
        <f>SUMIFS(Table3[TimesUsed],Table3[TripChainId],Table2[[#This Row],[TripChainId]])</f>
        <v>0</v>
      </c>
    </row>
    <row r="25025" spans="5:10" x14ac:dyDescent="0.25">
      <c r="E25025">
        <v>8606</v>
      </c>
      <c r="F25025" t="s">
        <v>58</v>
      </c>
      <c r="G25025" t="s">
        <v>20</v>
      </c>
      <c r="H25025" t="s">
        <v>8</v>
      </c>
      <c r="I25025" t="s">
        <v>11</v>
      </c>
      <c r="J25025" s="2">
        <f>SUMIFS(Table3[TimesUsed],Table3[TripChainId],Table2[[#This Row],[TripChainId]])</f>
        <v>0</v>
      </c>
    </row>
    <row r="25026" spans="5:10" x14ac:dyDescent="0.25">
      <c r="E25026">
        <v>8606</v>
      </c>
      <c r="F25026" t="s">
        <v>20</v>
      </c>
      <c r="G25026" t="s">
        <v>30</v>
      </c>
      <c r="H25026" t="s">
        <v>16</v>
      </c>
      <c r="I25026" t="s">
        <v>13</v>
      </c>
      <c r="J25026" s="2">
        <f>SUMIFS(Table3[TimesUsed],Table3[TripChainId],Table2[[#This Row],[TripChainId]])</f>
        <v>0</v>
      </c>
    </row>
    <row r="25027" spans="5:10" x14ac:dyDescent="0.25">
      <c r="E25027">
        <v>8606</v>
      </c>
      <c r="F25027" t="s">
        <v>30</v>
      </c>
      <c r="G25027" t="s">
        <v>58</v>
      </c>
      <c r="H25027" t="s">
        <v>10</v>
      </c>
      <c r="I25027" t="s">
        <v>13</v>
      </c>
      <c r="J25027" s="2">
        <f>SUMIFS(Table3[TimesUsed],Table3[TripChainId],Table2[[#This Row],[TripChainId]])</f>
        <v>0</v>
      </c>
    </row>
    <row r="25028" spans="5:10" x14ac:dyDescent="0.25">
      <c r="E25028">
        <v>8607</v>
      </c>
      <c r="F25028" t="s">
        <v>58</v>
      </c>
      <c r="G25028" t="s">
        <v>20</v>
      </c>
      <c r="H25028" t="s">
        <v>8</v>
      </c>
      <c r="I25028" t="s">
        <v>9</v>
      </c>
      <c r="J25028" s="2">
        <f>SUMIFS(Table3[TimesUsed],Table3[TripChainId],Table2[[#This Row],[TripChainId]])</f>
        <v>0</v>
      </c>
    </row>
    <row r="25029" spans="5:10" x14ac:dyDescent="0.25">
      <c r="E25029">
        <v>8607</v>
      </c>
      <c r="F25029" t="s">
        <v>20</v>
      </c>
      <c r="G25029" t="s">
        <v>34</v>
      </c>
      <c r="H25029" t="s">
        <v>16</v>
      </c>
      <c r="I25029" t="s">
        <v>9</v>
      </c>
      <c r="J25029" s="2">
        <f>SUMIFS(Table3[TimesUsed],Table3[TripChainId],Table2[[#This Row],[TripChainId]])</f>
        <v>0</v>
      </c>
    </row>
    <row r="25030" spans="5:10" x14ac:dyDescent="0.25">
      <c r="E25030">
        <v>8607</v>
      </c>
      <c r="F25030" t="s">
        <v>34</v>
      </c>
      <c r="G25030" t="s">
        <v>58</v>
      </c>
      <c r="H25030" t="s">
        <v>10</v>
      </c>
      <c r="I25030" t="s">
        <v>13</v>
      </c>
      <c r="J25030" s="2">
        <f>SUMIFS(Table3[TimesUsed],Table3[TripChainId],Table2[[#This Row],[TripChainId]])</f>
        <v>0</v>
      </c>
    </row>
    <row r="25031" spans="5:10" x14ac:dyDescent="0.25">
      <c r="E25031">
        <v>8608</v>
      </c>
      <c r="F25031" t="s">
        <v>58</v>
      </c>
      <c r="G25031" t="s">
        <v>20</v>
      </c>
      <c r="H25031" t="s">
        <v>8</v>
      </c>
      <c r="I25031" t="s">
        <v>9</v>
      </c>
      <c r="J25031" s="2">
        <f>SUMIFS(Table3[TimesUsed],Table3[TripChainId],Table2[[#This Row],[TripChainId]])</f>
        <v>26</v>
      </c>
    </row>
    <row r="25032" spans="5:10" x14ac:dyDescent="0.25">
      <c r="E25032">
        <v>8608</v>
      </c>
      <c r="F25032" t="s">
        <v>20</v>
      </c>
      <c r="G25032" t="s">
        <v>34</v>
      </c>
      <c r="H25032" t="s">
        <v>16</v>
      </c>
      <c r="I25032" t="s">
        <v>11</v>
      </c>
      <c r="J25032" s="2">
        <f>SUMIFS(Table3[TimesUsed],Table3[TripChainId],Table2[[#This Row],[TripChainId]])</f>
        <v>26</v>
      </c>
    </row>
    <row r="25033" spans="5:10" x14ac:dyDescent="0.25">
      <c r="E25033">
        <v>8608</v>
      </c>
      <c r="F25033" t="s">
        <v>34</v>
      </c>
      <c r="G25033" t="s">
        <v>58</v>
      </c>
      <c r="H25033" t="s">
        <v>10</v>
      </c>
      <c r="I25033" t="s">
        <v>13</v>
      </c>
      <c r="J25033" s="2">
        <f>SUMIFS(Table3[TimesUsed],Table3[TripChainId],Table2[[#This Row],[TripChainId]])</f>
        <v>26</v>
      </c>
    </row>
    <row r="25034" spans="5:10" x14ac:dyDescent="0.25">
      <c r="E25034">
        <v>8609</v>
      </c>
      <c r="F25034" t="s">
        <v>58</v>
      </c>
      <c r="G25034" t="s">
        <v>20</v>
      </c>
      <c r="H25034" t="s">
        <v>8</v>
      </c>
      <c r="I25034" t="s">
        <v>9</v>
      </c>
      <c r="J25034" s="2">
        <f>SUMIFS(Table3[TimesUsed],Table3[TripChainId],Table2[[#This Row],[TripChainId]])</f>
        <v>0</v>
      </c>
    </row>
    <row r="25035" spans="5:10" x14ac:dyDescent="0.25">
      <c r="E25035">
        <v>8609</v>
      </c>
      <c r="F25035" t="s">
        <v>20</v>
      </c>
      <c r="G25035" t="s">
        <v>34</v>
      </c>
      <c r="H25035" t="s">
        <v>16</v>
      </c>
      <c r="I25035" t="s">
        <v>13</v>
      </c>
      <c r="J25035" s="2">
        <f>SUMIFS(Table3[TimesUsed],Table3[TripChainId],Table2[[#This Row],[TripChainId]])</f>
        <v>0</v>
      </c>
    </row>
    <row r="25036" spans="5:10" x14ac:dyDescent="0.25">
      <c r="E25036">
        <v>8609</v>
      </c>
      <c r="F25036" t="s">
        <v>34</v>
      </c>
      <c r="G25036" t="s">
        <v>58</v>
      </c>
      <c r="H25036" t="s">
        <v>10</v>
      </c>
      <c r="I25036" t="s">
        <v>13</v>
      </c>
      <c r="J25036" s="2">
        <f>SUMIFS(Table3[TimesUsed],Table3[TripChainId],Table2[[#This Row],[TripChainId]])</f>
        <v>0</v>
      </c>
    </row>
    <row r="25037" spans="5:10" x14ac:dyDescent="0.25">
      <c r="E25037">
        <v>8610</v>
      </c>
      <c r="F25037" t="s">
        <v>58</v>
      </c>
      <c r="G25037" t="s">
        <v>20</v>
      </c>
      <c r="H25037" t="s">
        <v>8</v>
      </c>
      <c r="I25037" t="s">
        <v>11</v>
      </c>
      <c r="J25037" s="2">
        <f>SUMIFS(Table3[TimesUsed],Table3[TripChainId],Table2[[#This Row],[TripChainId]])</f>
        <v>0</v>
      </c>
    </row>
    <row r="25038" spans="5:10" x14ac:dyDescent="0.25">
      <c r="E25038">
        <v>8610</v>
      </c>
      <c r="F25038" t="s">
        <v>20</v>
      </c>
      <c r="G25038" t="s">
        <v>34</v>
      </c>
      <c r="H25038" t="s">
        <v>16</v>
      </c>
      <c r="I25038" t="s">
        <v>11</v>
      </c>
      <c r="J25038" s="2">
        <f>SUMIFS(Table3[TimesUsed],Table3[TripChainId],Table2[[#This Row],[TripChainId]])</f>
        <v>0</v>
      </c>
    </row>
    <row r="25039" spans="5:10" x14ac:dyDescent="0.25">
      <c r="E25039">
        <v>8610</v>
      </c>
      <c r="F25039" t="s">
        <v>34</v>
      </c>
      <c r="G25039" t="s">
        <v>58</v>
      </c>
      <c r="H25039" t="s">
        <v>10</v>
      </c>
      <c r="I25039" t="s">
        <v>13</v>
      </c>
      <c r="J25039" s="2">
        <f>SUMIFS(Table3[TimesUsed],Table3[TripChainId],Table2[[#This Row],[TripChainId]])</f>
        <v>0</v>
      </c>
    </row>
    <row r="25040" spans="5:10" x14ac:dyDescent="0.25">
      <c r="E25040">
        <v>8611</v>
      </c>
      <c r="F25040" t="s">
        <v>58</v>
      </c>
      <c r="G25040" t="s">
        <v>20</v>
      </c>
      <c r="H25040" t="s">
        <v>8</v>
      </c>
      <c r="I25040" t="s">
        <v>11</v>
      </c>
      <c r="J25040" s="2">
        <f>SUMIFS(Table3[TimesUsed],Table3[TripChainId],Table2[[#This Row],[TripChainId]])</f>
        <v>0</v>
      </c>
    </row>
    <row r="25041" spans="5:10" x14ac:dyDescent="0.25">
      <c r="E25041">
        <v>8611</v>
      </c>
      <c r="F25041" t="s">
        <v>20</v>
      </c>
      <c r="G25041" t="s">
        <v>34</v>
      </c>
      <c r="H25041" t="s">
        <v>16</v>
      </c>
      <c r="I25041" t="s">
        <v>13</v>
      </c>
      <c r="J25041" s="2">
        <f>SUMIFS(Table3[TimesUsed],Table3[TripChainId],Table2[[#This Row],[TripChainId]])</f>
        <v>0</v>
      </c>
    </row>
    <row r="25042" spans="5:10" x14ac:dyDescent="0.25">
      <c r="E25042">
        <v>8611</v>
      </c>
      <c r="F25042" t="s">
        <v>34</v>
      </c>
      <c r="G25042" t="s">
        <v>58</v>
      </c>
      <c r="H25042" t="s">
        <v>10</v>
      </c>
      <c r="I25042" t="s">
        <v>13</v>
      </c>
      <c r="J25042" s="2">
        <f>SUMIFS(Table3[TimesUsed],Table3[TripChainId],Table2[[#This Row],[TripChainId]])</f>
        <v>0</v>
      </c>
    </row>
    <row r="25043" spans="5:10" x14ac:dyDescent="0.25">
      <c r="E25043">
        <v>8612</v>
      </c>
      <c r="F25043" t="s">
        <v>58</v>
      </c>
      <c r="G25043" t="s">
        <v>20</v>
      </c>
      <c r="H25043" t="s">
        <v>8</v>
      </c>
      <c r="I25043" t="s">
        <v>9</v>
      </c>
      <c r="J25043" s="2">
        <f>SUMIFS(Table3[TimesUsed],Table3[TripChainId],Table2[[#This Row],[TripChainId]])</f>
        <v>0</v>
      </c>
    </row>
    <row r="25044" spans="5:10" x14ac:dyDescent="0.25">
      <c r="E25044">
        <v>8612</v>
      </c>
      <c r="F25044" t="s">
        <v>20</v>
      </c>
      <c r="G25044" t="s">
        <v>23</v>
      </c>
      <c r="H25044" t="s">
        <v>16</v>
      </c>
      <c r="I25044" t="s">
        <v>9</v>
      </c>
      <c r="J25044" s="2">
        <f>SUMIFS(Table3[TimesUsed],Table3[TripChainId],Table2[[#This Row],[TripChainId]])</f>
        <v>0</v>
      </c>
    </row>
    <row r="25045" spans="5:10" x14ac:dyDescent="0.25">
      <c r="E25045">
        <v>8612</v>
      </c>
      <c r="F25045" t="s">
        <v>23</v>
      </c>
      <c r="G25045" t="s">
        <v>58</v>
      </c>
      <c r="H25045" t="s">
        <v>10</v>
      </c>
      <c r="I25045" t="s">
        <v>9</v>
      </c>
      <c r="J25045" s="2">
        <f>SUMIFS(Table3[TimesUsed],Table3[TripChainId],Table2[[#This Row],[TripChainId]])</f>
        <v>0</v>
      </c>
    </row>
    <row r="25046" spans="5:10" x14ac:dyDescent="0.25">
      <c r="E25046">
        <v>8613</v>
      </c>
      <c r="F25046" t="s">
        <v>58</v>
      </c>
      <c r="G25046" t="s">
        <v>20</v>
      </c>
      <c r="H25046" t="s">
        <v>8</v>
      </c>
      <c r="I25046" t="s">
        <v>9</v>
      </c>
      <c r="J25046" s="2">
        <f>SUMIFS(Table3[TimesUsed],Table3[TripChainId],Table2[[#This Row],[TripChainId]])</f>
        <v>0</v>
      </c>
    </row>
    <row r="25047" spans="5:10" x14ac:dyDescent="0.25">
      <c r="E25047">
        <v>8613</v>
      </c>
      <c r="F25047" t="s">
        <v>20</v>
      </c>
      <c r="G25047" t="s">
        <v>23</v>
      </c>
      <c r="H25047" t="s">
        <v>16</v>
      </c>
      <c r="I25047" t="s">
        <v>9</v>
      </c>
      <c r="J25047" s="2">
        <f>SUMIFS(Table3[TimesUsed],Table3[TripChainId],Table2[[#This Row],[TripChainId]])</f>
        <v>0</v>
      </c>
    </row>
    <row r="25048" spans="5:10" x14ac:dyDescent="0.25">
      <c r="E25048">
        <v>8613</v>
      </c>
      <c r="F25048" t="s">
        <v>23</v>
      </c>
      <c r="G25048" t="s">
        <v>58</v>
      </c>
      <c r="H25048" t="s">
        <v>10</v>
      </c>
      <c r="I25048" t="s">
        <v>11</v>
      </c>
      <c r="J25048" s="2">
        <f>SUMIFS(Table3[TimesUsed],Table3[TripChainId],Table2[[#This Row],[TripChainId]])</f>
        <v>0</v>
      </c>
    </row>
    <row r="25049" spans="5:10" x14ac:dyDescent="0.25">
      <c r="E25049">
        <v>8614</v>
      </c>
      <c r="F25049" t="s">
        <v>58</v>
      </c>
      <c r="G25049" t="s">
        <v>20</v>
      </c>
      <c r="H25049" t="s">
        <v>8</v>
      </c>
      <c r="I25049" t="s">
        <v>9</v>
      </c>
      <c r="J25049" s="2">
        <f>SUMIFS(Table3[TimesUsed],Table3[TripChainId],Table2[[#This Row],[TripChainId]])</f>
        <v>0</v>
      </c>
    </row>
    <row r="25050" spans="5:10" x14ac:dyDescent="0.25">
      <c r="E25050">
        <v>8614</v>
      </c>
      <c r="F25050" t="s">
        <v>20</v>
      </c>
      <c r="G25050" t="s">
        <v>23</v>
      </c>
      <c r="H25050" t="s">
        <v>16</v>
      </c>
      <c r="I25050" t="s">
        <v>9</v>
      </c>
      <c r="J25050" s="2">
        <f>SUMIFS(Table3[TimesUsed],Table3[TripChainId],Table2[[#This Row],[TripChainId]])</f>
        <v>0</v>
      </c>
    </row>
    <row r="25051" spans="5:10" x14ac:dyDescent="0.25">
      <c r="E25051">
        <v>8614</v>
      </c>
      <c r="F25051" t="s">
        <v>23</v>
      </c>
      <c r="G25051" t="s">
        <v>58</v>
      </c>
      <c r="H25051" t="s">
        <v>10</v>
      </c>
      <c r="I25051" t="s">
        <v>12</v>
      </c>
      <c r="J25051" s="2">
        <f>SUMIFS(Table3[TimesUsed],Table3[TripChainId],Table2[[#This Row],[TripChainId]])</f>
        <v>0</v>
      </c>
    </row>
    <row r="25052" spans="5:10" x14ac:dyDescent="0.25">
      <c r="E25052">
        <v>8615</v>
      </c>
      <c r="F25052" t="s">
        <v>58</v>
      </c>
      <c r="G25052" t="s">
        <v>20</v>
      </c>
      <c r="H25052" t="s">
        <v>8</v>
      </c>
      <c r="I25052" t="s">
        <v>9</v>
      </c>
      <c r="J25052" s="2">
        <f>SUMIFS(Table3[TimesUsed],Table3[TripChainId],Table2[[#This Row],[TripChainId]])</f>
        <v>0</v>
      </c>
    </row>
    <row r="25053" spans="5:10" x14ac:dyDescent="0.25">
      <c r="E25053">
        <v>8615</v>
      </c>
      <c r="F25053" t="s">
        <v>20</v>
      </c>
      <c r="G25053" t="s">
        <v>23</v>
      </c>
      <c r="H25053" t="s">
        <v>16</v>
      </c>
      <c r="I25053" t="s">
        <v>9</v>
      </c>
      <c r="J25053" s="2">
        <f>SUMIFS(Table3[TimesUsed],Table3[TripChainId],Table2[[#This Row],[TripChainId]])</f>
        <v>0</v>
      </c>
    </row>
    <row r="25054" spans="5:10" x14ac:dyDescent="0.25">
      <c r="E25054">
        <v>8615</v>
      </c>
      <c r="F25054" t="s">
        <v>23</v>
      </c>
      <c r="G25054" t="s">
        <v>58</v>
      </c>
      <c r="H25054" t="s">
        <v>10</v>
      </c>
      <c r="I25054" t="s">
        <v>13</v>
      </c>
      <c r="J25054" s="2">
        <f>SUMIFS(Table3[TimesUsed],Table3[TripChainId],Table2[[#This Row],[TripChainId]])</f>
        <v>0</v>
      </c>
    </row>
    <row r="25055" spans="5:10" x14ac:dyDescent="0.25">
      <c r="E25055">
        <v>8616</v>
      </c>
      <c r="F25055" t="s">
        <v>58</v>
      </c>
      <c r="G25055" t="s">
        <v>20</v>
      </c>
      <c r="H25055" t="s">
        <v>8</v>
      </c>
      <c r="I25055" t="s">
        <v>9</v>
      </c>
      <c r="J25055" s="2">
        <f>SUMIFS(Table3[TimesUsed],Table3[TripChainId],Table2[[#This Row],[TripChainId]])</f>
        <v>0</v>
      </c>
    </row>
    <row r="25056" spans="5:10" x14ac:dyDescent="0.25">
      <c r="E25056">
        <v>8616</v>
      </c>
      <c r="F25056" t="s">
        <v>20</v>
      </c>
      <c r="G25056" t="s">
        <v>23</v>
      </c>
      <c r="H25056" t="s">
        <v>16</v>
      </c>
      <c r="I25056" t="s">
        <v>11</v>
      </c>
      <c r="J25056" s="2">
        <f>SUMIFS(Table3[TimesUsed],Table3[TripChainId],Table2[[#This Row],[TripChainId]])</f>
        <v>0</v>
      </c>
    </row>
    <row r="25057" spans="5:10" x14ac:dyDescent="0.25">
      <c r="E25057">
        <v>8616</v>
      </c>
      <c r="F25057" t="s">
        <v>23</v>
      </c>
      <c r="G25057" t="s">
        <v>58</v>
      </c>
      <c r="H25057" t="s">
        <v>10</v>
      </c>
      <c r="I25057" t="s">
        <v>11</v>
      </c>
      <c r="J25057" s="2">
        <f>SUMIFS(Table3[TimesUsed],Table3[TripChainId],Table2[[#This Row],[TripChainId]])</f>
        <v>0</v>
      </c>
    </row>
    <row r="25058" spans="5:10" x14ac:dyDescent="0.25">
      <c r="E25058">
        <v>8617</v>
      </c>
      <c r="F25058" t="s">
        <v>58</v>
      </c>
      <c r="G25058" t="s">
        <v>20</v>
      </c>
      <c r="H25058" t="s">
        <v>8</v>
      </c>
      <c r="I25058" t="s">
        <v>9</v>
      </c>
      <c r="J25058" s="2">
        <f>SUMIFS(Table3[TimesUsed],Table3[TripChainId],Table2[[#This Row],[TripChainId]])</f>
        <v>0</v>
      </c>
    </row>
    <row r="25059" spans="5:10" x14ac:dyDescent="0.25">
      <c r="E25059">
        <v>8617</v>
      </c>
      <c r="F25059" t="s">
        <v>20</v>
      </c>
      <c r="G25059" t="s">
        <v>23</v>
      </c>
      <c r="H25059" t="s">
        <v>16</v>
      </c>
      <c r="I25059" t="s">
        <v>11</v>
      </c>
      <c r="J25059" s="2">
        <f>SUMIFS(Table3[TimesUsed],Table3[TripChainId],Table2[[#This Row],[TripChainId]])</f>
        <v>0</v>
      </c>
    </row>
    <row r="25060" spans="5:10" x14ac:dyDescent="0.25">
      <c r="E25060">
        <v>8617</v>
      </c>
      <c r="F25060" t="s">
        <v>23</v>
      </c>
      <c r="G25060" t="s">
        <v>58</v>
      </c>
      <c r="H25060" t="s">
        <v>10</v>
      </c>
      <c r="I25060" t="s">
        <v>12</v>
      </c>
      <c r="J25060" s="2">
        <f>SUMIFS(Table3[TimesUsed],Table3[TripChainId],Table2[[#This Row],[TripChainId]])</f>
        <v>0</v>
      </c>
    </row>
    <row r="25061" spans="5:10" x14ac:dyDescent="0.25">
      <c r="E25061">
        <v>8618</v>
      </c>
      <c r="F25061" t="s">
        <v>58</v>
      </c>
      <c r="G25061" t="s">
        <v>20</v>
      </c>
      <c r="H25061" t="s">
        <v>8</v>
      </c>
      <c r="I25061" t="s">
        <v>9</v>
      </c>
      <c r="J25061" s="2">
        <f>SUMIFS(Table3[TimesUsed],Table3[TripChainId],Table2[[#This Row],[TripChainId]])</f>
        <v>0</v>
      </c>
    </row>
    <row r="25062" spans="5:10" x14ac:dyDescent="0.25">
      <c r="E25062">
        <v>8618</v>
      </c>
      <c r="F25062" t="s">
        <v>20</v>
      </c>
      <c r="G25062" t="s">
        <v>23</v>
      </c>
      <c r="H25062" t="s">
        <v>16</v>
      </c>
      <c r="I25062" t="s">
        <v>11</v>
      </c>
      <c r="J25062" s="2">
        <f>SUMIFS(Table3[TimesUsed],Table3[TripChainId],Table2[[#This Row],[TripChainId]])</f>
        <v>0</v>
      </c>
    </row>
    <row r="25063" spans="5:10" x14ac:dyDescent="0.25">
      <c r="E25063">
        <v>8618</v>
      </c>
      <c r="F25063" t="s">
        <v>23</v>
      </c>
      <c r="G25063" t="s">
        <v>58</v>
      </c>
      <c r="H25063" t="s">
        <v>10</v>
      </c>
      <c r="I25063" t="s">
        <v>13</v>
      </c>
      <c r="J25063" s="2">
        <f>SUMIFS(Table3[TimesUsed],Table3[TripChainId],Table2[[#This Row],[TripChainId]])</f>
        <v>0</v>
      </c>
    </row>
    <row r="25064" spans="5:10" x14ac:dyDescent="0.25">
      <c r="E25064">
        <v>8619</v>
      </c>
      <c r="F25064" t="s">
        <v>58</v>
      </c>
      <c r="G25064" t="s">
        <v>20</v>
      </c>
      <c r="H25064" t="s">
        <v>8</v>
      </c>
      <c r="I25064" t="s">
        <v>9</v>
      </c>
      <c r="J25064" s="2">
        <f>SUMIFS(Table3[TimesUsed],Table3[TripChainId],Table2[[#This Row],[TripChainId]])</f>
        <v>0</v>
      </c>
    </row>
    <row r="25065" spans="5:10" x14ac:dyDescent="0.25">
      <c r="E25065">
        <v>8619</v>
      </c>
      <c r="F25065" t="s">
        <v>20</v>
      </c>
      <c r="G25065" t="s">
        <v>23</v>
      </c>
      <c r="H25065" t="s">
        <v>16</v>
      </c>
      <c r="I25065" t="s">
        <v>12</v>
      </c>
      <c r="J25065" s="2">
        <f>SUMIFS(Table3[TimesUsed],Table3[TripChainId],Table2[[#This Row],[TripChainId]])</f>
        <v>0</v>
      </c>
    </row>
    <row r="25066" spans="5:10" x14ac:dyDescent="0.25">
      <c r="E25066">
        <v>8619</v>
      </c>
      <c r="F25066" t="s">
        <v>23</v>
      </c>
      <c r="G25066" t="s">
        <v>58</v>
      </c>
      <c r="H25066" t="s">
        <v>10</v>
      </c>
      <c r="I25066" t="s">
        <v>12</v>
      </c>
      <c r="J25066" s="2">
        <f>SUMIFS(Table3[TimesUsed],Table3[TripChainId],Table2[[#This Row],[TripChainId]])</f>
        <v>0</v>
      </c>
    </row>
    <row r="25067" spans="5:10" x14ac:dyDescent="0.25">
      <c r="E25067">
        <v>8620</v>
      </c>
      <c r="F25067" t="s">
        <v>58</v>
      </c>
      <c r="G25067" t="s">
        <v>20</v>
      </c>
      <c r="H25067" t="s">
        <v>8</v>
      </c>
      <c r="I25067" t="s">
        <v>9</v>
      </c>
      <c r="J25067" s="2">
        <f>SUMIFS(Table3[TimesUsed],Table3[TripChainId],Table2[[#This Row],[TripChainId]])</f>
        <v>0</v>
      </c>
    </row>
    <row r="25068" spans="5:10" x14ac:dyDescent="0.25">
      <c r="E25068">
        <v>8620</v>
      </c>
      <c r="F25068" t="s">
        <v>20</v>
      </c>
      <c r="G25068" t="s">
        <v>23</v>
      </c>
      <c r="H25068" t="s">
        <v>16</v>
      </c>
      <c r="I25068" t="s">
        <v>13</v>
      </c>
      <c r="J25068" s="2">
        <f>SUMIFS(Table3[TimesUsed],Table3[TripChainId],Table2[[#This Row],[TripChainId]])</f>
        <v>0</v>
      </c>
    </row>
    <row r="25069" spans="5:10" x14ac:dyDescent="0.25">
      <c r="E25069">
        <v>8620</v>
      </c>
      <c r="F25069" t="s">
        <v>23</v>
      </c>
      <c r="G25069" t="s">
        <v>58</v>
      </c>
      <c r="H25069" t="s">
        <v>10</v>
      </c>
      <c r="I25069" t="s">
        <v>12</v>
      </c>
      <c r="J25069" s="2">
        <f>SUMIFS(Table3[TimesUsed],Table3[TripChainId],Table2[[#This Row],[TripChainId]])</f>
        <v>0</v>
      </c>
    </row>
    <row r="25070" spans="5:10" x14ac:dyDescent="0.25">
      <c r="E25070">
        <v>8621</v>
      </c>
      <c r="F25070" t="s">
        <v>58</v>
      </c>
      <c r="G25070" t="s">
        <v>20</v>
      </c>
      <c r="H25070" t="s">
        <v>8</v>
      </c>
      <c r="I25070" t="s">
        <v>9</v>
      </c>
      <c r="J25070" s="2">
        <f>SUMIFS(Table3[TimesUsed],Table3[TripChainId],Table2[[#This Row],[TripChainId]])</f>
        <v>0</v>
      </c>
    </row>
    <row r="25071" spans="5:10" x14ac:dyDescent="0.25">
      <c r="E25071">
        <v>8621</v>
      </c>
      <c r="F25071" t="s">
        <v>20</v>
      </c>
      <c r="G25071" t="s">
        <v>23</v>
      </c>
      <c r="H25071" t="s">
        <v>16</v>
      </c>
      <c r="I25071" t="s">
        <v>13</v>
      </c>
      <c r="J25071" s="2">
        <f>SUMIFS(Table3[TimesUsed],Table3[TripChainId],Table2[[#This Row],[TripChainId]])</f>
        <v>0</v>
      </c>
    </row>
    <row r="25072" spans="5:10" x14ac:dyDescent="0.25">
      <c r="E25072">
        <v>8621</v>
      </c>
      <c r="F25072" t="s">
        <v>23</v>
      </c>
      <c r="G25072" t="s">
        <v>58</v>
      </c>
      <c r="H25072" t="s">
        <v>10</v>
      </c>
      <c r="I25072" t="s">
        <v>13</v>
      </c>
      <c r="J25072" s="2">
        <f>SUMIFS(Table3[TimesUsed],Table3[TripChainId],Table2[[#This Row],[TripChainId]])</f>
        <v>0</v>
      </c>
    </row>
    <row r="25073" spans="5:10" x14ac:dyDescent="0.25">
      <c r="E25073">
        <v>8622</v>
      </c>
      <c r="F25073" t="s">
        <v>58</v>
      </c>
      <c r="G25073" t="s">
        <v>20</v>
      </c>
      <c r="H25073" t="s">
        <v>8</v>
      </c>
      <c r="I25073" t="s">
        <v>11</v>
      </c>
      <c r="J25073" s="2">
        <f>SUMIFS(Table3[TimesUsed],Table3[TripChainId],Table2[[#This Row],[TripChainId]])</f>
        <v>0</v>
      </c>
    </row>
    <row r="25074" spans="5:10" x14ac:dyDescent="0.25">
      <c r="E25074">
        <v>8622</v>
      </c>
      <c r="F25074" t="s">
        <v>20</v>
      </c>
      <c r="G25074" t="s">
        <v>23</v>
      </c>
      <c r="H25074" t="s">
        <v>16</v>
      </c>
      <c r="I25074" t="s">
        <v>11</v>
      </c>
      <c r="J25074" s="2">
        <f>SUMIFS(Table3[TimesUsed],Table3[TripChainId],Table2[[#This Row],[TripChainId]])</f>
        <v>0</v>
      </c>
    </row>
    <row r="25075" spans="5:10" x14ac:dyDescent="0.25">
      <c r="E25075">
        <v>8622</v>
      </c>
      <c r="F25075" t="s">
        <v>23</v>
      </c>
      <c r="G25075" t="s">
        <v>58</v>
      </c>
      <c r="H25075" t="s">
        <v>10</v>
      </c>
      <c r="I25075" t="s">
        <v>11</v>
      </c>
      <c r="J25075" s="2">
        <f>SUMIFS(Table3[TimesUsed],Table3[TripChainId],Table2[[#This Row],[TripChainId]])</f>
        <v>0</v>
      </c>
    </row>
    <row r="25076" spans="5:10" x14ac:dyDescent="0.25">
      <c r="E25076">
        <v>8623</v>
      </c>
      <c r="F25076" t="s">
        <v>58</v>
      </c>
      <c r="G25076" t="s">
        <v>20</v>
      </c>
      <c r="H25076" t="s">
        <v>8</v>
      </c>
      <c r="I25076" t="s">
        <v>11</v>
      </c>
      <c r="J25076" s="2">
        <f>SUMIFS(Table3[TimesUsed],Table3[TripChainId],Table2[[#This Row],[TripChainId]])</f>
        <v>0</v>
      </c>
    </row>
    <row r="25077" spans="5:10" x14ac:dyDescent="0.25">
      <c r="E25077">
        <v>8623</v>
      </c>
      <c r="F25077" t="s">
        <v>20</v>
      </c>
      <c r="G25077" t="s">
        <v>23</v>
      </c>
      <c r="H25077" t="s">
        <v>16</v>
      </c>
      <c r="I25077" t="s">
        <v>11</v>
      </c>
      <c r="J25077" s="2">
        <f>SUMIFS(Table3[TimesUsed],Table3[TripChainId],Table2[[#This Row],[TripChainId]])</f>
        <v>0</v>
      </c>
    </row>
    <row r="25078" spans="5:10" x14ac:dyDescent="0.25">
      <c r="E25078">
        <v>8623</v>
      </c>
      <c r="F25078" t="s">
        <v>23</v>
      </c>
      <c r="G25078" t="s">
        <v>58</v>
      </c>
      <c r="H25078" t="s">
        <v>10</v>
      </c>
      <c r="I25078" t="s">
        <v>12</v>
      </c>
      <c r="J25078" s="2">
        <f>SUMIFS(Table3[TimesUsed],Table3[TripChainId],Table2[[#This Row],[TripChainId]])</f>
        <v>0</v>
      </c>
    </row>
    <row r="25079" spans="5:10" x14ac:dyDescent="0.25">
      <c r="E25079">
        <v>8624</v>
      </c>
      <c r="F25079" t="s">
        <v>58</v>
      </c>
      <c r="G25079" t="s">
        <v>20</v>
      </c>
      <c r="H25079" t="s">
        <v>8</v>
      </c>
      <c r="I25079" t="s">
        <v>11</v>
      </c>
      <c r="J25079" s="2">
        <f>SUMIFS(Table3[TimesUsed],Table3[TripChainId],Table2[[#This Row],[TripChainId]])</f>
        <v>0</v>
      </c>
    </row>
    <row r="25080" spans="5:10" x14ac:dyDescent="0.25">
      <c r="E25080">
        <v>8624</v>
      </c>
      <c r="F25080" t="s">
        <v>20</v>
      </c>
      <c r="G25080" t="s">
        <v>23</v>
      </c>
      <c r="H25080" t="s">
        <v>16</v>
      </c>
      <c r="I25080" t="s">
        <v>11</v>
      </c>
      <c r="J25080" s="2">
        <f>SUMIFS(Table3[TimesUsed],Table3[TripChainId],Table2[[#This Row],[TripChainId]])</f>
        <v>0</v>
      </c>
    </row>
    <row r="25081" spans="5:10" x14ac:dyDescent="0.25">
      <c r="E25081">
        <v>8624</v>
      </c>
      <c r="F25081" t="s">
        <v>23</v>
      </c>
      <c r="G25081" t="s">
        <v>58</v>
      </c>
      <c r="H25081" t="s">
        <v>10</v>
      </c>
      <c r="I25081" t="s">
        <v>13</v>
      </c>
      <c r="J25081" s="2">
        <f>SUMIFS(Table3[TimesUsed],Table3[TripChainId],Table2[[#This Row],[TripChainId]])</f>
        <v>0</v>
      </c>
    </row>
    <row r="25082" spans="5:10" x14ac:dyDescent="0.25">
      <c r="E25082">
        <v>8625</v>
      </c>
      <c r="F25082" t="s">
        <v>58</v>
      </c>
      <c r="G25082" t="s">
        <v>20</v>
      </c>
      <c r="H25082" t="s">
        <v>8</v>
      </c>
      <c r="I25082" t="s">
        <v>11</v>
      </c>
      <c r="J25082" s="2">
        <f>SUMIFS(Table3[TimesUsed],Table3[TripChainId],Table2[[#This Row],[TripChainId]])</f>
        <v>0</v>
      </c>
    </row>
    <row r="25083" spans="5:10" x14ac:dyDescent="0.25">
      <c r="E25083">
        <v>8625</v>
      </c>
      <c r="F25083" t="s">
        <v>20</v>
      </c>
      <c r="G25083" t="s">
        <v>23</v>
      </c>
      <c r="H25083" t="s">
        <v>16</v>
      </c>
      <c r="I25083" t="s">
        <v>12</v>
      </c>
      <c r="J25083" s="2">
        <f>SUMIFS(Table3[TimesUsed],Table3[TripChainId],Table2[[#This Row],[TripChainId]])</f>
        <v>0</v>
      </c>
    </row>
    <row r="25084" spans="5:10" x14ac:dyDescent="0.25">
      <c r="E25084">
        <v>8625</v>
      </c>
      <c r="F25084" t="s">
        <v>23</v>
      </c>
      <c r="G25084" t="s">
        <v>58</v>
      </c>
      <c r="H25084" t="s">
        <v>10</v>
      </c>
      <c r="I25084" t="s">
        <v>12</v>
      </c>
      <c r="J25084" s="2">
        <f>SUMIFS(Table3[TimesUsed],Table3[TripChainId],Table2[[#This Row],[TripChainId]])</f>
        <v>0</v>
      </c>
    </row>
    <row r="25085" spans="5:10" x14ac:dyDescent="0.25">
      <c r="E25085">
        <v>8626</v>
      </c>
      <c r="F25085" t="s">
        <v>58</v>
      </c>
      <c r="G25085" t="s">
        <v>20</v>
      </c>
      <c r="H25085" t="s">
        <v>8</v>
      </c>
      <c r="I25085" t="s">
        <v>11</v>
      </c>
      <c r="J25085" s="2">
        <f>SUMIFS(Table3[TimesUsed],Table3[TripChainId],Table2[[#This Row],[TripChainId]])</f>
        <v>0</v>
      </c>
    </row>
    <row r="25086" spans="5:10" x14ac:dyDescent="0.25">
      <c r="E25086">
        <v>8626</v>
      </c>
      <c r="F25086" t="s">
        <v>20</v>
      </c>
      <c r="G25086" t="s">
        <v>23</v>
      </c>
      <c r="H25086" t="s">
        <v>16</v>
      </c>
      <c r="I25086" t="s">
        <v>13</v>
      </c>
      <c r="J25086" s="2">
        <f>SUMIFS(Table3[TimesUsed],Table3[TripChainId],Table2[[#This Row],[TripChainId]])</f>
        <v>0</v>
      </c>
    </row>
    <row r="25087" spans="5:10" x14ac:dyDescent="0.25">
      <c r="E25087">
        <v>8626</v>
      </c>
      <c r="F25087" t="s">
        <v>23</v>
      </c>
      <c r="G25087" t="s">
        <v>58</v>
      </c>
      <c r="H25087" t="s">
        <v>10</v>
      </c>
      <c r="I25087" t="s">
        <v>12</v>
      </c>
      <c r="J25087" s="2">
        <f>SUMIFS(Table3[TimesUsed],Table3[TripChainId],Table2[[#This Row],[TripChainId]])</f>
        <v>0</v>
      </c>
    </row>
    <row r="25088" spans="5:10" x14ac:dyDescent="0.25">
      <c r="E25088">
        <v>8627</v>
      </c>
      <c r="F25088" t="s">
        <v>58</v>
      </c>
      <c r="G25088" t="s">
        <v>20</v>
      </c>
      <c r="H25088" t="s">
        <v>8</v>
      </c>
      <c r="I25088" t="s">
        <v>11</v>
      </c>
      <c r="J25088" s="2">
        <f>SUMIFS(Table3[TimesUsed],Table3[TripChainId],Table2[[#This Row],[TripChainId]])</f>
        <v>0</v>
      </c>
    </row>
    <row r="25089" spans="5:10" x14ac:dyDescent="0.25">
      <c r="E25089">
        <v>8627</v>
      </c>
      <c r="F25089" t="s">
        <v>20</v>
      </c>
      <c r="G25089" t="s">
        <v>23</v>
      </c>
      <c r="H25089" t="s">
        <v>16</v>
      </c>
      <c r="I25089" t="s">
        <v>13</v>
      </c>
      <c r="J25089" s="2">
        <f>SUMIFS(Table3[TimesUsed],Table3[TripChainId],Table2[[#This Row],[TripChainId]])</f>
        <v>0</v>
      </c>
    </row>
    <row r="25090" spans="5:10" x14ac:dyDescent="0.25">
      <c r="E25090">
        <v>8627</v>
      </c>
      <c r="F25090" t="s">
        <v>23</v>
      </c>
      <c r="G25090" t="s">
        <v>58</v>
      </c>
      <c r="H25090" t="s">
        <v>10</v>
      </c>
      <c r="I25090" t="s">
        <v>13</v>
      </c>
      <c r="J25090" s="2">
        <f>SUMIFS(Table3[TimesUsed],Table3[TripChainId],Table2[[#This Row],[TripChainId]])</f>
        <v>0</v>
      </c>
    </row>
    <row r="25091" spans="5:10" x14ac:dyDescent="0.25">
      <c r="E25091">
        <v>8628</v>
      </c>
      <c r="F25091" t="s">
        <v>58</v>
      </c>
      <c r="G25091" t="s">
        <v>20</v>
      </c>
      <c r="H25091" t="s">
        <v>8</v>
      </c>
      <c r="I25091" t="s">
        <v>9</v>
      </c>
      <c r="J25091" s="2">
        <f>SUMIFS(Table3[TimesUsed],Table3[TripChainId],Table2[[#This Row],[TripChainId]])</f>
        <v>0</v>
      </c>
    </row>
    <row r="25092" spans="5:10" x14ac:dyDescent="0.25">
      <c r="E25092">
        <v>8628</v>
      </c>
      <c r="F25092" t="s">
        <v>20</v>
      </c>
      <c r="G25092" t="s">
        <v>18</v>
      </c>
      <c r="H25092" t="s">
        <v>16</v>
      </c>
      <c r="I25092" t="s">
        <v>9</v>
      </c>
      <c r="J25092" s="2">
        <f>SUMIFS(Table3[TimesUsed],Table3[TripChainId],Table2[[#This Row],[TripChainId]])</f>
        <v>0</v>
      </c>
    </row>
    <row r="25093" spans="5:10" x14ac:dyDescent="0.25">
      <c r="E25093">
        <v>8628</v>
      </c>
      <c r="F25093" t="s">
        <v>18</v>
      </c>
      <c r="G25093" t="s">
        <v>58</v>
      </c>
      <c r="H25093" t="s">
        <v>10</v>
      </c>
      <c r="I25093" t="s">
        <v>13</v>
      </c>
      <c r="J25093" s="2">
        <f>SUMIFS(Table3[TimesUsed],Table3[TripChainId],Table2[[#This Row],[TripChainId]])</f>
        <v>0</v>
      </c>
    </row>
    <row r="25094" spans="5:10" x14ac:dyDescent="0.25">
      <c r="E25094">
        <v>8629</v>
      </c>
      <c r="F25094" t="s">
        <v>58</v>
      </c>
      <c r="G25094" t="s">
        <v>20</v>
      </c>
      <c r="H25094" t="s">
        <v>8</v>
      </c>
      <c r="I25094" t="s">
        <v>9</v>
      </c>
      <c r="J25094" s="2">
        <f>SUMIFS(Table3[TimesUsed],Table3[TripChainId],Table2[[#This Row],[TripChainId]])</f>
        <v>0</v>
      </c>
    </row>
    <row r="25095" spans="5:10" x14ac:dyDescent="0.25">
      <c r="E25095">
        <v>8629</v>
      </c>
      <c r="F25095" t="s">
        <v>20</v>
      </c>
      <c r="G25095" t="s">
        <v>18</v>
      </c>
      <c r="H25095" t="s">
        <v>16</v>
      </c>
      <c r="I25095" t="s">
        <v>11</v>
      </c>
      <c r="J25095" s="2">
        <f>SUMIFS(Table3[TimesUsed],Table3[TripChainId],Table2[[#This Row],[TripChainId]])</f>
        <v>0</v>
      </c>
    </row>
    <row r="25096" spans="5:10" x14ac:dyDescent="0.25">
      <c r="E25096">
        <v>8629</v>
      </c>
      <c r="F25096" t="s">
        <v>18</v>
      </c>
      <c r="G25096" t="s">
        <v>58</v>
      </c>
      <c r="H25096" t="s">
        <v>10</v>
      </c>
      <c r="I25096" t="s">
        <v>13</v>
      </c>
      <c r="J25096" s="2">
        <f>SUMIFS(Table3[TimesUsed],Table3[TripChainId],Table2[[#This Row],[TripChainId]])</f>
        <v>0</v>
      </c>
    </row>
    <row r="25097" spans="5:10" x14ac:dyDescent="0.25">
      <c r="E25097">
        <v>8630</v>
      </c>
      <c r="F25097" t="s">
        <v>58</v>
      </c>
      <c r="G25097" t="s">
        <v>20</v>
      </c>
      <c r="H25097" t="s">
        <v>8</v>
      </c>
      <c r="I25097" t="s">
        <v>9</v>
      </c>
      <c r="J25097" s="2">
        <f>SUMIFS(Table3[TimesUsed],Table3[TripChainId],Table2[[#This Row],[TripChainId]])</f>
        <v>0</v>
      </c>
    </row>
    <row r="25098" spans="5:10" x14ac:dyDescent="0.25">
      <c r="E25098">
        <v>8630</v>
      </c>
      <c r="F25098" t="s">
        <v>20</v>
      </c>
      <c r="G25098" t="s">
        <v>18</v>
      </c>
      <c r="H25098" t="s">
        <v>16</v>
      </c>
      <c r="I25098" t="s">
        <v>13</v>
      </c>
      <c r="J25098" s="2">
        <f>SUMIFS(Table3[TimesUsed],Table3[TripChainId],Table2[[#This Row],[TripChainId]])</f>
        <v>0</v>
      </c>
    </row>
    <row r="25099" spans="5:10" x14ac:dyDescent="0.25">
      <c r="E25099">
        <v>8630</v>
      </c>
      <c r="F25099" t="s">
        <v>18</v>
      </c>
      <c r="G25099" t="s">
        <v>58</v>
      </c>
      <c r="H25099" t="s">
        <v>10</v>
      </c>
      <c r="I25099" t="s">
        <v>13</v>
      </c>
      <c r="J25099" s="2">
        <f>SUMIFS(Table3[TimesUsed],Table3[TripChainId],Table2[[#This Row],[TripChainId]])</f>
        <v>0</v>
      </c>
    </row>
    <row r="25100" spans="5:10" x14ac:dyDescent="0.25">
      <c r="E25100">
        <v>8631</v>
      </c>
      <c r="F25100" t="s">
        <v>58</v>
      </c>
      <c r="G25100" t="s">
        <v>20</v>
      </c>
      <c r="H25100" t="s">
        <v>8</v>
      </c>
      <c r="I25100" t="s">
        <v>11</v>
      </c>
      <c r="J25100" s="2">
        <f>SUMIFS(Table3[TimesUsed],Table3[TripChainId],Table2[[#This Row],[TripChainId]])</f>
        <v>0</v>
      </c>
    </row>
    <row r="25101" spans="5:10" x14ac:dyDescent="0.25">
      <c r="E25101">
        <v>8631</v>
      </c>
      <c r="F25101" t="s">
        <v>20</v>
      </c>
      <c r="G25101" t="s">
        <v>18</v>
      </c>
      <c r="H25101" t="s">
        <v>16</v>
      </c>
      <c r="I25101" t="s">
        <v>11</v>
      </c>
      <c r="J25101" s="2">
        <f>SUMIFS(Table3[TimesUsed],Table3[TripChainId],Table2[[#This Row],[TripChainId]])</f>
        <v>0</v>
      </c>
    </row>
    <row r="25102" spans="5:10" x14ac:dyDescent="0.25">
      <c r="E25102">
        <v>8631</v>
      </c>
      <c r="F25102" t="s">
        <v>18</v>
      </c>
      <c r="G25102" t="s">
        <v>58</v>
      </c>
      <c r="H25102" t="s">
        <v>10</v>
      </c>
      <c r="I25102" t="s">
        <v>13</v>
      </c>
      <c r="J25102" s="2">
        <f>SUMIFS(Table3[TimesUsed],Table3[TripChainId],Table2[[#This Row],[TripChainId]])</f>
        <v>0</v>
      </c>
    </row>
    <row r="25103" spans="5:10" x14ac:dyDescent="0.25">
      <c r="E25103">
        <v>8632</v>
      </c>
      <c r="F25103" t="s">
        <v>58</v>
      </c>
      <c r="G25103" t="s">
        <v>20</v>
      </c>
      <c r="H25103" t="s">
        <v>8</v>
      </c>
      <c r="I25103" t="s">
        <v>11</v>
      </c>
      <c r="J25103" s="2">
        <f>SUMIFS(Table3[TimesUsed],Table3[TripChainId],Table2[[#This Row],[TripChainId]])</f>
        <v>0</v>
      </c>
    </row>
    <row r="25104" spans="5:10" x14ac:dyDescent="0.25">
      <c r="E25104">
        <v>8632</v>
      </c>
      <c r="F25104" t="s">
        <v>20</v>
      </c>
      <c r="G25104" t="s">
        <v>18</v>
      </c>
      <c r="H25104" t="s">
        <v>16</v>
      </c>
      <c r="I25104" t="s">
        <v>13</v>
      </c>
      <c r="J25104" s="2">
        <f>SUMIFS(Table3[TimesUsed],Table3[TripChainId],Table2[[#This Row],[TripChainId]])</f>
        <v>0</v>
      </c>
    </row>
    <row r="25105" spans="5:10" x14ac:dyDescent="0.25">
      <c r="E25105">
        <v>8632</v>
      </c>
      <c r="F25105" t="s">
        <v>18</v>
      </c>
      <c r="G25105" t="s">
        <v>58</v>
      </c>
      <c r="H25105" t="s">
        <v>10</v>
      </c>
      <c r="I25105" t="s">
        <v>13</v>
      </c>
      <c r="J25105" s="2">
        <f>SUMIFS(Table3[TimesUsed],Table3[TripChainId],Table2[[#This Row],[TripChainId]])</f>
        <v>0</v>
      </c>
    </row>
    <row r="25106" spans="5:10" x14ac:dyDescent="0.25">
      <c r="E25106">
        <v>8633</v>
      </c>
      <c r="F25106" t="s">
        <v>58</v>
      </c>
      <c r="G25106" t="s">
        <v>20</v>
      </c>
      <c r="H25106" t="s">
        <v>8</v>
      </c>
      <c r="I25106" t="s">
        <v>9</v>
      </c>
      <c r="J25106" s="2">
        <f>SUMIFS(Table3[TimesUsed],Table3[TripChainId],Table2[[#This Row],[TripChainId]])</f>
        <v>25</v>
      </c>
    </row>
    <row r="25107" spans="5:10" x14ac:dyDescent="0.25">
      <c r="E25107">
        <v>8633</v>
      </c>
      <c r="F25107" t="s">
        <v>20</v>
      </c>
      <c r="G25107" t="s">
        <v>19</v>
      </c>
      <c r="H25107" t="s">
        <v>16</v>
      </c>
      <c r="I25107" t="s">
        <v>9</v>
      </c>
      <c r="J25107" s="2">
        <f>SUMIFS(Table3[TimesUsed],Table3[TripChainId],Table2[[#This Row],[TripChainId]])</f>
        <v>25</v>
      </c>
    </row>
    <row r="25108" spans="5:10" x14ac:dyDescent="0.25">
      <c r="E25108">
        <v>8633</v>
      </c>
      <c r="F25108" t="s">
        <v>19</v>
      </c>
      <c r="G25108" t="s">
        <v>58</v>
      </c>
      <c r="H25108" t="s">
        <v>10</v>
      </c>
      <c r="I25108" t="s">
        <v>9</v>
      </c>
      <c r="J25108" s="2">
        <f>SUMIFS(Table3[TimesUsed],Table3[TripChainId],Table2[[#This Row],[TripChainId]])</f>
        <v>25</v>
      </c>
    </row>
    <row r="25109" spans="5:10" x14ac:dyDescent="0.25">
      <c r="E25109">
        <v>8634</v>
      </c>
      <c r="F25109" t="s">
        <v>58</v>
      </c>
      <c r="G25109" t="s">
        <v>20</v>
      </c>
      <c r="H25109" t="s">
        <v>8</v>
      </c>
      <c r="I25109" t="s">
        <v>9</v>
      </c>
      <c r="J25109" s="2">
        <f>SUMIFS(Table3[TimesUsed],Table3[TripChainId],Table2[[#This Row],[TripChainId]])</f>
        <v>0</v>
      </c>
    </row>
    <row r="25110" spans="5:10" x14ac:dyDescent="0.25">
      <c r="E25110">
        <v>8634</v>
      </c>
      <c r="F25110" t="s">
        <v>20</v>
      </c>
      <c r="G25110" t="s">
        <v>19</v>
      </c>
      <c r="H25110" t="s">
        <v>16</v>
      </c>
      <c r="I25110" t="s">
        <v>9</v>
      </c>
      <c r="J25110" s="2">
        <f>SUMIFS(Table3[TimesUsed],Table3[TripChainId],Table2[[#This Row],[TripChainId]])</f>
        <v>0</v>
      </c>
    </row>
    <row r="25111" spans="5:10" x14ac:dyDescent="0.25">
      <c r="E25111">
        <v>8634</v>
      </c>
      <c r="F25111" t="s">
        <v>19</v>
      </c>
      <c r="G25111" t="s">
        <v>58</v>
      </c>
      <c r="H25111" t="s">
        <v>10</v>
      </c>
      <c r="I25111" t="s">
        <v>11</v>
      </c>
      <c r="J25111" s="2">
        <f>SUMIFS(Table3[TimesUsed],Table3[TripChainId],Table2[[#This Row],[TripChainId]])</f>
        <v>0</v>
      </c>
    </row>
    <row r="25112" spans="5:10" x14ac:dyDescent="0.25">
      <c r="E25112">
        <v>8635</v>
      </c>
      <c r="F25112" t="s">
        <v>58</v>
      </c>
      <c r="G25112" t="s">
        <v>20</v>
      </c>
      <c r="H25112" t="s">
        <v>8</v>
      </c>
      <c r="I25112" t="s">
        <v>9</v>
      </c>
      <c r="J25112" s="2">
        <f>SUMIFS(Table3[TimesUsed],Table3[TripChainId],Table2[[#This Row],[TripChainId]])</f>
        <v>0</v>
      </c>
    </row>
    <row r="25113" spans="5:10" x14ac:dyDescent="0.25">
      <c r="E25113">
        <v>8635</v>
      </c>
      <c r="F25113" t="s">
        <v>20</v>
      </c>
      <c r="G25113" t="s">
        <v>19</v>
      </c>
      <c r="H25113" t="s">
        <v>16</v>
      </c>
      <c r="I25113" t="s">
        <v>9</v>
      </c>
      <c r="J25113" s="2">
        <f>SUMIFS(Table3[TimesUsed],Table3[TripChainId],Table2[[#This Row],[TripChainId]])</f>
        <v>0</v>
      </c>
    </row>
    <row r="25114" spans="5:10" x14ac:dyDescent="0.25">
      <c r="E25114">
        <v>8635</v>
      </c>
      <c r="F25114" t="s">
        <v>19</v>
      </c>
      <c r="G25114" t="s">
        <v>58</v>
      </c>
      <c r="H25114" t="s">
        <v>10</v>
      </c>
      <c r="I25114" t="s">
        <v>12</v>
      </c>
      <c r="J25114" s="2">
        <f>SUMIFS(Table3[TimesUsed],Table3[TripChainId],Table2[[#This Row],[TripChainId]])</f>
        <v>0</v>
      </c>
    </row>
    <row r="25115" spans="5:10" x14ac:dyDescent="0.25">
      <c r="E25115">
        <v>8636</v>
      </c>
      <c r="F25115" t="s">
        <v>58</v>
      </c>
      <c r="G25115" t="s">
        <v>20</v>
      </c>
      <c r="H25115" t="s">
        <v>8</v>
      </c>
      <c r="I25115" t="s">
        <v>9</v>
      </c>
      <c r="J25115" s="2">
        <f>SUMIFS(Table3[TimesUsed],Table3[TripChainId],Table2[[#This Row],[TripChainId]])</f>
        <v>0</v>
      </c>
    </row>
    <row r="25116" spans="5:10" x14ac:dyDescent="0.25">
      <c r="E25116">
        <v>8636</v>
      </c>
      <c r="F25116" t="s">
        <v>20</v>
      </c>
      <c r="G25116" t="s">
        <v>19</v>
      </c>
      <c r="H25116" t="s">
        <v>16</v>
      </c>
      <c r="I25116" t="s">
        <v>9</v>
      </c>
      <c r="J25116" s="2">
        <f>SUMIFS(Table3[TimesUsed],Table3[TripChainId],Table2[[#This Row],[TripChainId]])</f>
        <v>0</v>
      </c>
    </row>
    <row r="25117" spans="5:10" x14ac:dyDescent="0.25">
      <c r="E25117">
        <v>8636</v>
      </c>
      <c r="F25117" t="s">
        <v>19</v>
      </c>
      <c r="G25117" t="s">
        <v>58</v>
      </c>
      <c r="H25117" t="s">
        <v>10</v>
      </c>
      <c r="I25117" t="s">
        <v>13</v>
      </c>
      <c r="J25117" s="2">
        <f>SUMIFS(Table3[TimesUsed],Table3[TripChainId],Table2[[#This Row],[TripChainId]])</f>
        <v>0</v>
      </c>
    </row>
    <row r="25118" spans="5:10" x14ac:dyDescent="0.25">
      <c r="E25118">
        <v>8637</v>
      </c>
      <c r="F25118" t="s">
        <v>58</v>
      </c>
      <c r="G25118" t="s">
        <v>20</v>
      </c>
      <c r="H25118" t="s">
        <v>8</v>
      </c>
      <c r="I25118" t="s">
        <v>9</v>
      </c>
      <c r="J25118" s="2">
        <f>SUMIFS(Table3[TimesUsed],Table3[TripChainId],Table2[[#This Row],[TripChainId]])</f>
        <v>53</v>
      </c>
    </row>
    <row r="25119" spans="5:10" x14ac:dyDescent="0.25">
      <c r="E25119">
        <v>8637</v>
      </c>
      <c r="F25119" t="s">
        <v>20</v>
      </c>
      <c r="G25119" t="s">
        <v>19</v>
      </c>
      <c r="H25119" t="s">
        <v>16</v>
      </c>
      <c r="I25119" t="s">
        <v>11</v>
      </c>
      <c r="J25119" s="2">
        <f>SUMIFS(Table3[TimesUsed],Table3[TripChainId],Table2[[#This Row],[TripChainId]])</f>
        <v>53</v>
      </c>
    </row>
    <row r="25120" spans="5:10" x14ac:dyDescent="0.25">
      <c r="E25120">
        <v>8637</v>
      </c>
      <c r="F25120" t="s">
        <v>19</v>
      </c>
      <c r="G25120" t="s">
        <v>58</v>
      </c>
      <c r="H25120" t="s">
        <v>10</v>
      </c>
      <c r="I25120" t="s">
        <v>11</v>
      </c>
      <c r="J25120" s="2">
        <f>SUMIFS(Table3[TimesUsed],Table3[TripChainId],Table2[[#This Row],[TripChainId]])</f>
        <v>53</v>
      </c>
    </row>
    <row r="25121" spans="5:10" x14ac:dyDescent="0.25">
      <c r="E25121">
        <v>8638</v>
      </c>
      <c r="F25121" t="s">
        <v>58</v>
      </c>
      <c r="G25121" t="s">
        <v>20</v>
      </c>
      <c r="H25121" t="s">
        <v>8</v>
      </c>
      <c r="I25121" t="s">
        <v>9</v>
      </c>
      <c r="J25121" s="2">
        <f>SUMIFS(Table3[TimesUsed],Table3[TripChainId],Table2[[#This Row],[TripChainId]])</f>
        <v>0</v>
      </c>
    </row>
    <row r="25122" spans="5:10" x14ac:dyDescent="0.25">
      <c r="E25122">
        <v>8638</v>
      </c>
      <c r="F25122" t="s">
        <v>20</v>
      </c>
      <c r="G25122" t="s">
        <v>19</v>
      </c>
      <c r="H25122" t="s">
        <v>16</v>
      </c>
      <c r="I25122" t="s">
        <v>11</v>
      </c>
      <c r="J25122" s="2">
        <f>SUMIFS(Table3[TimesUsed],Table3[TripChainId],Table2[[#This Row],[TripChainId]])</f>
        <v>0</v>
      </c>
    </row>
    <row r="25123" spans="5:10" x14ac:dyDescent="0.25">
      <c r="E25123">
        <v>8638</v>
      </c>
      <c r="F25123" t="s">
        <v>19</v>
      </c>
      <c r="G25123" t="s">
        <v>58</v>
      </c>
      <c r="H25123" t="s">
        <v>10</v>
      </c>
      <c r="I25123" t="s">
        <v>12</v>
      </c>
      <c r="J25123" s="2">
        <f>SUMIFS(Table3[TimesUsed],Table3[TripChainId],Table2[[#This Row],[TripChainId]])</f>
        <v>0</v>
      </c>
    </row>
    <row r="25124" spans="5:10" x14ac:dyDescent="0.25">
      <c r="E25124">
        <v>8639</v>
      </c>
      <c r="F25124" t="s">
        <v>58</v>
      </c>
      <c r="G25124" t="s">
        <v>20</v>
      </c>
      <c r="H25124" t="s">
        <v>8</v>
      </c>
      <c r="I25124" t="s">
        <v>9</v>
      </c>
      <c r="J25124" s="2">
        <f>SUMIFS(Table3[TimesUsed],Table3[TripChainId],Table2[[#This Row],[TripChainId]])</f>
        <v>0</v>
      </c>
    </row>
    <row r="25125" spans="5:10" x14ac:dyDescent="0.25">
      <c r="E25125">
        <v>8639</v>
      </c>
      <c r="F25125" t="s">
        <v>20</v>
      </c>
      <c r="G25125" t="s">
        <v>19</v>
      </c>
      <c r="H25125" t="s">
        <v>16</v>
      </c>
      <c r="I25125" t="s">
        <v>11</v>
      </c>
      <c r="J25125" s="2">
        <f>SUMIFS(Table3[TimesUsed],Table3[TripChainId],Table2[[#This Row],[TripChainId]])</f>
        <v>0</v>
      </c>
    </row>
    <row r="25126" spans="5:10" x14ac:dyDescent="0.25">
      <c r="E25126">
        <v>8639</v>
      </c>
      <c r="F25126" t="s">
        <v>19</v>
      </c>
      <c r="G25126" t="s">
        <v>58</v>
      </c>
      <c r="H25126" t="s">
        <v>10</v>
      </c>
      <c r="I25126" t="s">
        <v>13</v>
      </c>
      <c r="J25126" s="2">
        <f>SUMIFS(Table3[TimesUsed],Table3[TripChainId],Table2[[#This Row],[TripChainId]])</f>
        <v>0</v>
      </c>
    </row>
    <row r="25127" spans="5:10" x14ac:dyDescent="0.25">
      <c r="E25127">
        <v>8640</v>
      </c>
      <c r="F25127" t="s">
        <v>58</v>
      </c>
      <c r="G25127" t="s">
        <v>20</v>
      </c>
      <c r="H25127" t="s">
        <v>8</v>
      </c>
      <c r="I25127" t="s">
        <v>9</v>
      </c>
      <c r="J25127" s="2">
        <f>SUMIFS(Table3[TimesUsed],Table3[TripChainId],Table2[[#This Row],[TripChainId]])</f>
        <v>0</v>
      </c>
    </row>
    <row r="25128" spans="5:10" x14ac:dyDescent="0.25">
      <c r="E25128">
        <v>8640</v>
      </c>
      <c r="F25128" t="s">
        <v>20</v>
      </c>
      <c r="G25128" t="s">
        <v>19</v>
      </c>
      <c r="H25128" t="s">
        <v>16</v>
      </c>
      <c r="I25128" t="s">
        <v>12</v>
      </c>
      <c r="J25128" s="2">
        <f>SUMIFS(Table3[TimesUsed],Table3[TripChainId],Table2[[#This Row],[TripChainId]])</f>
        <v>0</v>
      </c>
    </row>
    <row r="25129" spans="5:10" x14ac:dyDescent="0.25">
      <c r="E25129">
        <v>8640</v>
      </c>
      <c r="F25129" t="s">
        <v>19</v>
      </c>
      <c r="G25129" t="s">
        <v>58</v>
      </c>
      <c r="H25129" t="s">
        <v>10</v>
      </c>
      <c r="I25129" t="s">
        <v>12</v>
      </c>
      <c r="J25129" s="2">
        <f>SUMIFS(Table3[TimesUsed],Table3[TripChainId],Table2[[#This Row],[TripChainId]])</f>
        <v>0</v>
      </c>
    </row>
    <row r="25130" spans="5:10" x14ac:dyDescent="0.25">
      <c r="E25130">
        <v>8641</v>
      </c>
      <c r="F25130" t="s">
        <v>58</v>
      </c>
      <c r="G25130" t="s">
        <v>20</v>
      </c>
      <c r="H25130" t="s">
        <v>8</v>
      </c>
      <c r="I25130" t="s">
        <v>9</v>
      </c>
      <c r="J25130" s="2">
        <f>SUMIFS(Table3[TimesUsed],Table3[TripChainId],Table2[[#This Row],[TripChainId]])</f>
        <v>0</v>
      </c>
    </row>
    <row r="25131" spans="5:10" x14ac:dyDescent="0.25">
      <c r="E25131">
        <v>8641</v>
      </c>
      <c r="F25131" t="s">
        <v>20</v>
      </c>
      <c r="G25131" t="s">
        <v>19</v>
      </c>
      <c r="H25131" t="s">
        <v>16</v>
      </c>
      <c r="I25131" t="s">
        <v>13</v>
      </c>
      <c r="J25131" s="2">
        <f>SUMIFS(Table3[TimesUsed],Table3[TripChainId],Table2[[#This Row],[TripChainId]])</f>
        <v>0</v>
      </c>
    </row>
    <row r="25132" spans="5:10" x14ac:dyDescent="0.25">
      <c r="E25132">
        <v>8641</v>
      </c>
      <c r="F25132" t="s">
        <v>19</v>
      </c>
      <c r="G25132" t="s">
        <v>58</v>
      </c>
      <c r="H25132" t="s">
        <v>10</v>
      </c>
      <c r="I25132" t="s">
        <v>12</v>
      </c>
      <c r="J25132" s="2">
        <f>SUMIFS(Table3[TimesUsed],Table3[TripChainId],Table2[[#This Row],[TripChainId]])</f>
        <v>0</v>
      </c>
    </row>
    <row r="25133" spans="5:10" x14ac:dyDescent="0.25">
      <c r="E25133">
        <v>8642</v>
      </c>
      <c r="F25133" t="s">
        <v>58</v>
      </c>
      <c r="G25133" t="s">
        <v>20</v>
      </c>
      <c r="H25133" t="s">
        <v>8</v>
      </c>
      <c r="I25133" t="s">
        <v>9</v>
      </c>
      <c r="J25133" s="2">
        <f>SUMIFS(Table3[TimesUsed],Table3[TripChainId],Table2[[#This Row],[TripChainId]])</f>
        <v>0</v>
      </c>
    </row>
    <row r="25134" spans="5:10" x14ac:dyDescent="0.25">
      <c r="E25134">
        <v>8642</v>
      </c>
      <c r="F25134" t="s">
        <v>20</v>
      </c>
      <c r="G25134" t="s">
        <v>19</v>
      </c>
      <c r="H25134" t="s">
        <v>16</v>
      </c>
      <c r="I25134" t="s">
        <v>13</v>
      </c>
      <c r="J25134" s="2">
        <f>SUMIFS(Table3[TimesUsed],Table3[TripChainId],Table2[[#This Row],[TripChainId]])</f>
        <v>0</v>
      </c>
    </row>
    <row r="25135" spans="5:10" x14ac:dyDescent="0.25">
      <c r="E25135">
        <v>8642</v>
      </c>
      <c r="F25135" t="s">
        <v>19</v>
      </c>
      <c r="G25135" t="s">
        <v>58</v>
      </c>
      <c r="H25135" t="s">
        <v>10</v>
      </c>
      <c r="I25135" t="s">
        <v>13</v>
      </c>
      <c r="J25135" s="2">
        <f>SUMIFS(Table3[TimesUsed],Table3[TripChainId],Table2[[#This Row],[TripChainId]])</f>
        <v>0</v>
      </c>
    </row>
    <row r="25136" spans="5:10" x14ac:dyDescent="0.25">
      <c r="E25136">
        <v>8643</v>
      </c>
      <c r="F25136" t="s">
        <v>58</v>
      </c>
      <c r="G25136" t="s">
        <v>20</v>
      </c>
      <c r="H25136" t="s">
        <v>8</v>
      </c>
      <c r="I25136" t="s">
        <v>11</v>
      </c>
      <c r="J25136" s="2">
        <f>SUMIFS(Table3[TimesUsed],Table3[TripChainId],Table2[[#This Row],[TripChainId]])</f>
        <v>0</v>
      </c>
    </row>
    <row r="25137" spans="5:10" x14ac:dyDescent="0.25">
      <c r="E25137">
        <v>8643</v>
      </c>
      <c r="F25137" t="s">
        <v>20</v>
      </c>
      <c r="G25137" t="s">
        <v>19</v>
      </c>
      <c r="H25137" t="s">
        <v>16</v>
      </c>
      <c r="I25137" t="s">
        <v>11</v>
      </c>
      <c r="J25137" s="2">
        <f>SUMIFS(Table3[TimesUsed],Table3[TripChainId],Table2[[#This Row],[TripChainId]])</f>
        <v>0</v>
      </c>
    </row>
    <row r="25138" spans="5:10" x14ac:dyDescent="0.25">
      <c r="E25138">
        <v>8643</v>
      </c>
      <c r="F25138" t="s">
        <v>19</v>
      </c>
      <c r="G25138" t="s">
        <v>58</v>
      </c>
      <c r="H25138" t="s">
        <v>10</v>
      </c>
      <c r="I25138" t="s">
        <v>11</v>
      </c>
      <c r="J25138" s="2">
        <f>SUMIFS(Table3[TimesUsed],Table3[TripChainId],Table2[[#This Row],[TripChainId]])</f>
        <v>0</v>
      </c>
    </row>
    <row r="25139" spans="5:10" x14ac:dyDescent="0.25">
      <c r="E25139">
        <v>8644</v>
      </c>
      <c r="F25139" t="s">
        <v>58</v>
      </c>
      <c r="G25139" t="s">
        <v>20</v>
      </c>
      <c r="H25139" t="s">
        <v>8</v>
      </c>
      <c r="I25139" t="s">
        <v>11</v>
      </c>
      <c r="J25139" s="2">
        <f>SUMIFS(Table3[TimesUsed],Table3[TripChainId],Table2[[#This Row],[TripChainId]])</f>
        <v>0</v>
      </c>
    </row>
    <row r="25140" spans="5:10" x14ac:dyDescent="0.25">
      <c r="E25140">
        <v>8644</v>
      </c>
      <c r="F25140" t="s">
        <v>20</v>
      </c>
      <c r="G25140" t="s">
        <v>19</v>
      </c>
      <c r="H25140" t="s">
        <v>16</v>
      </c>
      <c r="I25140" t="s">
        <v>11</v>
      </c>
      <c r="J25140" s="2">
        <f>SUMIFS(Table3[TimesUsed],Table3[TripChainId],Table2[[#This Row],[TripChainId]])</f>
        <v>0</v>
      </c>
    </row>
    <row r="25141" spans="5:10" x14ac:dyDescent="0.25">
      <c r="E25141">
        <v>8644</v>
      </c>
      <c r="F25141" t="s">
        <v>19</v>
      </c>
      <c r="G25141" t="s">
        <v>58</v>
      </c>
      <c r="H25141" t="s">
        <v>10</v>
      </c>
      <c r="I25141" t="s">
        <v>12</v>
      </c>
      <c r="J25141" s="2">
        <f>SUMIFS(Table3[TimesUsed],Table3[TripChainId],Table2[[#This Row],[TripChainId]])</f>
        <v>0</v>
      </c>
    </row>
    <row r="25142" spans="5:10" x14ac:dyDescent="0.25">
      <c r="E25142">
        <v>8645</v>
      </c>
      <c r="F25142" t="s">
        <v>58</v>
      </c>
      <c r="G25142" t="s">
        <v>20</v>
      </c>
      <c r="H25142" t="s">
        <v>8</v>
      </c>
      <c r="I25142" t="s">
        <v>11</v>
      </c>
      <c r="J25142" s="2">
        <f>SUMIFS(Table3[TimesUsed],Table3[TripChainId],Table2[[#This Row],[TripChainId]])</f>
        <v>17</v>
      </c>
    </row>
    <row r="25143" spans="5:10" x14ac:dyDescent="0.25">
      <c r="E25143">
        <v>8645</v>
      </c>
      <c r="F25143" t="s">
        <v>20</v>
      </c>
      <c r="G25143" t="s">
        <v>19</v>
      </c>
      <c r="H25143" t="s">
        <v>16</v>
      </c>
      <c r="I25143" t="s">
        <v>11</v>
      </c>
      <c r="J25143" s="2">
        <f>SUMIFS(Table3[TimesUsed],Table3[TripChainId],Table2[[#This Row],[TripChainId]])</f>
        <v>17</v>
      </c>
    </row>
    <row r="25144" spans="5:10" x14ac:dyDescent="0.25">
      <c r="E25144">
        <v>8645</v>
      </c>
      <c r="F25144" t="s">
        <v>19</v>
      </c>
      <c r="G25144" t="s">
        <v>58</v>
      </c>
      <c r="H25144" t="s">
        <v>10</v>
      </c>
      <c r="I25144" t="s">
        <v>13</v>
      </c>
      <c r="J25144" s="2">
        <f>SUMIFS(Table3[TimesUsed],Table3[TripChainId],Table2[[#This Row],[TripChainId]])</f>
        <v>17</v>
      </c>
    </row>
    <row r="25145" spans="5:10" x14ac:dyDescent="0.25">
      <c r="E25145">
        <v>8646</v>
      </c>
      <c r="F25145" t="s">
        <v>58</v>
      </c>
      <c r="G25145" t="s">
        <v>20</v>
      </c>
      <c r="H25145" t="s">
        <v>8</v>
      </c>
      <c r="I25145" t="s">
        <v>11</v>
      </c>
      <c r="J25145" s="2">
        <f>SUMIFS(Table3[TimesUsed],Table3[TripChainId],Table2[[#This Row],[TripChainId]])</f>
        <v>3</v>
      </c>
    </row>
    <row r="25146" spans="5:10" x14ac:dyDescent="0.25">
      <c r="E25146">
        <v>8646</v>
      </c>
      <c r="F25146" t="s">
        <v>20</v>
      </c>
      <c r="G25146" t="s">
        <v>19</v>
      </c>
      <c r="H25146" t="s">
        <v>16</v>
      </c>
      <c r="I25146" t="s">
        <v>12</v>
      </c>
      <c r="J25146" s="2">
        <f>SUMIFS(Table3[TimesUsed],Table3[TripChainId],Table2[[#This Row],[TripChainId]])</f>
        <v>3</v>
      </c>
    </row>
    <row r="25147" spans="5:10" x14ac:dyDescent="0.25">
      <c r="E25147">
        <v>8646</v>
      </c>
      <c r="F25147" t="s">
        <v>19</v>
      </c>
      <c r="G25147" t="s">
        <v>58</v>
      </c>
      <c r="H25147" t="s">
        <v>10</v>
      </c>
      <c r="I25147" t="s">
        <v>12</v>
      </c>
      <c r="J25147" s="2">
        <f>SUMIFS(Table3[TimesUsed],Table3[TripChainId],Table2[[#This Row],[TripChainId]])</f>
        <v>3</v>
      </c>
    </row>
    <row r="25148" spans="5:10" x14ac:dyDescent="0.25">
      <c r="E25148">
        <v>8647</v>
      </c>
      <c r="F25148" t="s">
        <v>58</v>
      </c>
      <c r="G25148" t="s">
        <v>20</v>
      </c>
      <c r="H25148" t="s">
        <v>8</v>
      </c>
      <c r="I25148" t="s">
        <v>11</v>
      </c>
      <c r="J25148" s="2">
        <f>SUMIFS(Table3[TimesUsed],Table3[TripChainId],Table2[[#This Row],[TripChainId]])</f>
        <v>0</v>
      </c>
    </row>
    <row r="25149" spans="5:10" x14ac:dyDescent="0.25">
      <c r="E25149">
        <v>8647</v>
      </c>
      <c r="F25149" t="s">
        <v>20</v>
      </c>
      <c r="G25149" t="s">
        <v>19</v>
      </c>
      <c r="H25149" t="s">
        <v>16</v>
      </c>
      <c r="I25149" t="s">
        <v>13</v>
      </c>
      <c r="J25149" s="2">
        <f>SUMIFS(Table3[TimesUsed],Table3[TripChainId],Table2[[#This Row],[TripChainId]])</f>
        <v>0</v>
      </c>
    </row>
    <row r="25150" spans="5:10" x14ac:dyDescent="0.25">
      <c r="E25150">
        <v>8647</v>
      </c>
      <c r="F25150" t="s">
        <v>19</v>
      </c>
      <c r="G25150" t="s">
        <v>58</v>
      </c>
      <c r="H25150" t="s">
        <v>10</v>
      </c>
      <c r="I25150" t="s">
        <v>12</v>
      </c>
      <c r="J25150" s="2">
        <f>SUMIFS(Table3[TimesUsed],Table3[TripChainId],Table2[[#This Row],[TripChainId]])</f>
        <v>0</v>
      </c>
    </row>
    <row r="25151" spans="5:10" x14ac:dyDescent="0.25">
      <c r="E25151">
        <v>8648</v>
      </c>
      <c r="F25151" t="s">
        <v>58</v>
      </c>
      <c r="G25151" t="s">
        <v>20</v>
      </c>
      <c r="H25151" t="s">
        <v>8</v>
      </c>
      <c r="I25151" t="s">
        <v>11</v>
      </c>
      <c r="J25151" s="2">
        <f>SUMIFS(Table3[TimesUsed],Table3[TripChainId],Table2[[#This Row],[TripChainId]])</f>
        <v>0</v>
      </c>
    </row>
    <row r="25152" spans="5:10" x14ac:dyDescent="0.25">
      <c r="E25152">
        <v>8648</v>
      </c>
      <c r="F25152" t="s">
        <v>20</v>
      </c>
      <c r="G25152" t="s">
        <v>19</v>
      </c>
      <c r="H25152" t="s">
        <v>16</v>
      </c>
      <c r="I25152" t="s">
        <v>13</v>
      </c>
      <c r="J25152" s="2">
        <f>SUMIFS(Table3[TimesUsed],Table3[TripChainId],Table2[[#This Row],[TripChainId]])</f>
        <v>0</v>
      </c>
    </row>
    <row r="25153" spans="5:10" x14ac:dyDescent="0.25">
      <c r="E25153">
        <v>8648</v>
      </c>
      <c r="F25153" t="s">
        <v>19</v>
      </c>
      <c r="G25153" t="s">
        <v>58</v>
      </c>
      <c r="H25153" t="s">
        <v>10</v>
      </c>
      <c r="I25153" t="s">
        <v>13</v>
      </c>
      <c r="J25153" s="2">
        <f>SUMIFS(Table3[TimesUsed],Table3[TripChainId],Table2[[#This Row],[TripChainId]])</f>
        <v>0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</dc:creator>
  <cp:lastModifiedBy>Work</cp:lastModifiedBy>
  <dcterms:created xsi:type="dcterms:W3CDTF">2018-04-29T15:45:00Z</dcterms:created>
  <dcterms:modified xsi:type="dcterms:W3CDTF">2018-04-29T16:24:32Z</dcterms:modified>
</cp:coreProperties>
</file>